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iwan\DZlodej\Moji dokumenti\"/>
    </mc:Choice>
  </mc:AlternateContent>
  <xr:revisionPtr revIDLastSave="0" documentId="13_ncr:1_{DB883FE7-8F08-4CE8-9681-527F10372AB7}" xr6:coauthVersionLast="36" xr6:coauthVersionMax="36" xr10:uidLastSave="{00000000-0000-0000-0000-000000000000}"/>
  <bookViews>
    <workbookView xWindow="0" yWindow="0" windowWidth="25200" windowHeight="10425" firstSheet="1" activeTab="1" xr2:uid="{41DE699A-33BC-4C60-AEE9-5122082065C7}"/>
  </bookViews>
  <sheets>
    <sheet name="šifrant" sheetId="5" state="hidden" r:id="rId1"/>
    <sheet name="Seznam prodane in dobavljene ee" sheetId="1" r:id="rId2"/>
    <sheet name="Količina - vezana cena" sheetId="3" r:id="rId3"/>
  </sheets>
  <externalReferences>
    <externalReference r:id="rId4"/>
  </externalReferences>
  <definedNames>
    <definedName name="DobaviteljiInTrgovci">[1]Šifrant!$H$2:$H$25</definedName>
    <definedName name="Izbor">[1]Šifrant!$B$2:$B$3</definedName>
    <definedName name="Tip">[1]Šifrant!$D$2:$D$4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3" l="1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5519" i="3"/>
  <c r="M5520" i="3"/>
  <c r="M5521" i="3"/>
  <c r="M5522" i="3"/>
  <c r="M5523" i="3"/>
  <c r="M5524" i="3"/>
  <c r="M5525" i="3"/>
  <c r="M5526" i="3"/>
  <c r="M5527" i="3"/>
  <c r="M5528" i="3"/>
  <c r="M5529" i="3"/>
  <c r="M5530" i="3"/>
  <c r="M5531" i="3"/>
  <c r="M5532" i="3"/>
  <c r="M5533" i="3"/>
  <c r="M5534" i="3"/>
  <c r="M5535" i="3"/>
  <c r="M5536" i="3"/>
  <c r="M5537" i="3"/>
  <c r="M5538" i="3"/>
  <c r="M5539" i="3"/>
  <c r="M5540" i="3"/>
  <c r="M5541" i="3"/>
  <c r="M5542" i="3"/>
  <c r="M5543" i="3"/>
  <c r="M5544" i="3"/>
  <c r="M5545" i="3"/>
  <c r="M5546" i="3"/>
  <c r="M5547" i="3"/>
  <c r="M5548" i="3"/>
  <c r="M5549" i="3"/>
  <c r="M5550" i="3"/>
  <c r="M5551" i="3"/>
  <c r="M5552" i="3"/>
  <c r="M5553" i="3"/>
  <c r="M5554" i="3"/>
  <c r="M5555" i="3"/>
  <c r="M5556" i="3"/>
  <c r="M5557" i="3"/>
  <c r="M5558" i="3"/>
  <c r="M5559" i="3"/>
  <c r="M5560" i="3"/>
  <c r="M5561" i="3"/>
  <c r="M5562" i="3"/>
  <c r="M5563" i="3"/>
  <c r="M5564" i="3"/>
  <c r="M5565" i="3"/>
  <c r="M5566" i="3"/>
  <c r="M5567" i="3"/>
  <c r="M5568" i="3"/>
  <c r="M5569" i="3"/>
  <c r="M5570" i="3"/>
  <c r="M5571" i="3"/>
  <c r="M5572" i="3"/>
  <c r="M5573" i="3"/>
  <c r="M5574" i="3"/>
  <c r="M5575" i="3"/>
  <c r="M5576" i="3"/>
  <c r="M5577" i="3"/>
  <c r="M5578" i="3"/>
  <c r="M5579" i="3"/>
  <c r="M5580" i="3"/>
  <c r="M5581" i="3"/>
  <c r="M5582" i="3"/>
  <c r="M5583" i="3"/>
  <c r="M5584" i="3"/>
  <c r="M5585" i="3"/>
  <c r="M5586" i="3"/>
  <c r="M5587" i="3"/>
  <c r="M5588" i="3"/>
  <c r="M5589" i="3"/>
  <c r="M5590" i="3"/>
  <c r="M5591" i="3"/>
  <c r="M5592" i="3"/>
  <c r="M5593" i="3"/>
  <c r="M5594" i="3"/>
  <c r="M5595" i="3"/>
  <c r="M5596" i="3"/>
  <c r="M5597" i="3"/>
  <c r="M5598" i="3"/>
  <c r="M5599" i="3"/>
  <c r="M5600" i="3"/>
  <c r="M5601" i="3"/>
  <c r="M5602" i="3"/>
  <c r="M5603" i="3"/>
  <c r="M5604" i="3"/>
  <c r="M5605" i="3"/>
  <c r="M5606" i="3"/>
  <c r="M5607" i="3"/>
  <c r="M5608" i="3"/>
  <c r="M5609" i="3"/>
  <c r="M5610" i="3"/>
  <c r="M5611" i="3"/>
  <c r="M5612" i="3"/>
  <c r="M5613" i="3"/>
  <c r="M5614" i="3"/>
  <c r="M5615" i="3"/>
  <c r="M5616" i="3"/>
  <c r="M5617" i="3"/>
  <c r="M5618" i="3"/>
  <c r="M5619" i="3"/>
  <c r="M5620" i="3"/>
  <c r="M5621" i="3"/>
  <c r="M5622" i="3"/>
  <c r="M5623" i="3"/>
  <c r="M5624" i="3"/>
  <c r="M5625" i="3"/>
  <c r="M5626" i="3"/>
  <c r="M5627" i="3"/>
  <c r="M5628" i="3"/>
  <c r="M5629" i="3"/>
  <c r="M5630" i="3"/>
  <c r="M5631" i="3"/>
  <c r="M5632" i="3"/>
  <c r="M5633" i="3"/>
  <c r="M5634" i="3"/>
  <c r="M5635" i="3"/>
  <c r="M5636" i="3"/>
  <c r="M5637" i="3"/>
  <c r="M5638" i="3"/>
  <c r="M5639" i="3"/>
  <c r="M5640" i="3"/>
  <c r="M5641" i="3"/>
  <c r="M5642" i="3"/>
  <c r="M5643" i="3"/>
  <c r="M5644" i="3"/>
  <c r="M5645" i="3"/>
  <c r="M5646" i="3"/>
  <c r="M5647" i="3"/>
  <c r="M5648" i="3"/>
  <c r="M5649" i="3"/>
  <c r="M5650" i="3"/>
  <c r="M5651" i="3"/>
  <c r="M5652" i="3"/>
  <c r="M5653" i="3"/>
  <c r="M5654" i="3"/>
  <c r="M5655" i="3"/>
  <c r="M5656" i="3"/>
  <c r="M5657" i="3"/>
  <c r="M5658" i="3"/>
  <c r="M5659" i="3"/>
  <c r="M5660" i="3"/>
  <c r="M5661" i="3"/>
  <c r="M5662" i="3"/>
  <c r="M5663" i="3"/>
  <c r="M5664" i="3"/>
  <c r="M5665" i="3"/>
  <c r="M5666" i="3"/>
  <c r="M5667" i="3"/>
  <c r="M5668" i="3"/>
  <c r="M5669" i="3"/>
  <c r="M5670" i="3"/>
  <c r="M5671" i="3"/>
  <c r="M5672" i="3"/>
  <c r="M5673" i="3"/>
  <c r="M5674" i="3"/>
  <c r="M5675" i="3"/>
  <c r="M5676" i="3"/>
  <c r="M5677" i="3"/>
  <c r="M5678" i="3"/>
  <c r="M5679" i="3"/>
  <c r="M5680" i="3"/>
  <c r="M5681" i="3"/>
  <c r="M5682" i="3"/>
  <c r="M5683" i="3"/>
  <c r="M5684" i="3"/>
  <c r="M5685" i="3"/>
  <c r="M5686" i="3"/>
  <c r="M5687" i="3"/>
  <c r="M5688" i="3"/>
  <c r="M5689" i="3"/>
  <c r="M5690" i="3"/>
  <c r="M5691" i="3"/>
  <c r="M5692" i="3"/>
  <c r="M5693" i="3"/>
  <c r="M5694" i="3"/>
  <c r="M5695" i="3"/>
  <c r="M5696" i="3"/>
  <c r="M5697" i="3"/>
  <c r="M5698" i="3"/>
  <c r="M5699" i="3"/>
  <c r="M5700" i="3"/>
  <c r="M5701" i="3"/>
  <c r="M5702" i="3"/>
  <c r="M5703" i="3"/>
  <c r="M5704" i="3"/>
  <c r="M5705" i="3"/>
  <c r="M5706" i="3"/>
  <c r="M5707" i="3"/>
  <c r="M5708" i="3"/>
  <c r="M5709" i="3"/>
  <c r="M5710" i="3"/>
  <c r="M5711" i="3"/>
  <c r="M5712" i="3"/>
  <c r="M5713" i="3"/>
  <c r="M5714" i="3"/>
  <c r="M5715" i="3"/>
  <c r="M5716" i="3"/>
  <c r="M5717" i="3"/>
  <c r="M5718" i="3"/>
  <c r="M5719" i="3"/>
  <c r="M5720" i="3"/>
  <c r="M5721" i="3"/>
  <c r="M5722" i="3"/>
  <c r="M5723" i="3"/>
  <c r="M5724" i="3"/>
  <c r="M5725" i="3"/>
  <c r="M5726" i="3"/>
  <c r="M5727" i="3"/>
  <c r="M5728" i="3"/>
  <c r="M5729" i="3"/>
  <c r="M5730" i="3"/>
  <c r="M5731" i="3"/>
  <c r="M5732" i="3"/>
  <c r="M5733" i="3"/>
  <c r="M5734" i="3"/>
  <c r="M5735" i="3"/>
  <c r="M5736" i="3"/>
  <c r="M5737" i="3"/>
  <c r="M5738" i="3"/>
  <c r="M5739" i="3"/>
  <c r="M5740" i="3"/>
  <c r="M5741" i="3"/>
  <c r="M5742" i="3"/>
  <c r="M5743" i="3"/>
  <c r="M5744" i="3"/>
  <c r="M5745" i="3"/>
  <c r="M5746" i="3"/>
  <c r="M5747" i="3"/>
  <c r="M5748" i="3"/>
  <c r="M5749" i="3"/>
  <c r="M5750" i="3"/>
  <c r="M5751" i="3"/>
  <c r="M5752" i="3"/>
  <c r="M5753" i="3"/>
  <c r="M5754" i="3"/>
  <c r="M5755" i="3"/>
  <c r="M5756" i="3"/>
  <c r="M5757" i="3"/>
  <c r="M5758" i="3"/>
  <c r="M5759" i="3"/>
  <c r="M5760" i="3"/>
  <c r="M5761" i="3"/>
  <c r="M5762" i="3"/>
  <c r="M5763" i="3"/>
  <c r="M5764" i="3"/>
  <c r="M5765" i="3"/>
  <c r="M5766" i="3"/>
  <c r="M5767" i="3"/>
  <c r="M5768" i="3"/>
  <c r="M5769" i="3"/>
  <c r="M5770" i="3"/>
  <c r="M5771" i="3"/>
  <c r="M5772" i="3"/>
  <c r="M5773" i="3"/>
  <c r="M5774" i="3"/>
  <c r="M5775" i="3"/>
  <c r="M5776" i="3"/>
  <c r="M5777" i="3"/>
  <c r="M5778" i="3"/>
  <c r="M5779" i="3"/>
  <c r="M5780" i="3"/>
  <c r="M5781" i="3"/>
  <c r="M5782" i="3"/>
  <c r="M5783" i="3"/>
  <c r="M5784" i="3"/>
  <c r="M5785" i="3"/>
  <c r="M5786" i="3"/>
  <c r="M5787" i="3"/>
  <c r="M5788" i="3"/>
  <c r="M5789" i="3"/>
  <c r="M5790" i="3"/>
  <c r="M5791" i="3"/>
  <c r="M5792" i="3"/>
  <c r="M5793" i="3"/>
  <c r="M5794" i="3"/>
  <c r="M5795" i="3"/>
  <c r="M5796" i="3"/>
  <c r="M5797" i="3"/>
  <c r="M5798" i="3"/>
  <c r="M5799" i="3"/>
  <c r="M5800" i="3"/>
  <c r="M5801" i="3"/>
  <c r="M5802" i="3"/>
  <c r="M5803" i="3"/>
  <c r="M5804" i="3"/>
  <c r="M5805" i="3"/>
  <c r="M5806" i="3"/>
  <c r="M5807" i="3"/>
  <c r="M5808" i="3"/>
  <c r="M5809" i="3"/>
  <c r="M5810" i="3"/>
  <c r="M5811" i="3"/>
  <c r="M5812" i="3"/>
  <c r="M5813" i="3"/>
  <c r="M5814" i="3"/>
  <c r="M5815" i="3"/>
  <c r="M5816" i="3"/>
  <c r="M5817" i="3"/>
  <c r="M5818" i="3"/>
  <c r="M5819" i="3"/>
  <c r="M5820" i="3"/>
  <c r="M5821" i="3"/>
  <c r="M5822" i="3"/>
  <c r="M5823" i="3"/>
  <c r="M5824" i="3"/>
  <c r="M5825" i="3"/>
  <c r="M5826" i="3"/>
  <c r="M5827" i="3"/>
  <c r="M5828" i="3"/>
  <c r="M5829" i="3"/>
  <c r="M5830" i="3"/>
  <c r="M5831" i="3"/>
  <c r="M5832" i="3"/>
  <c r="M5833" i="3"/>
  <c r="M5834" i="3"/>
  <c r="M5835" i="3"/>
  <c r="M5836" i="3"/>
  <c r="M5837" i="3"/>
  <c r="M5838" i="3"/>
  <c r="M5839" i="3"/>
  <c r="M5840" i="3"/>
  <c r="M5841" i="3"/>
  <c r="M5842" i="3"/>
  <c r="M5843" i="3"/>
  <c r="M5844" i="3"/>
  <c r="M5845" i="3"/>
  <c r="M5846" i="3"/>
  <c r="M5847" i="3"/>
  <c r="M5848" i="3"/>
  <c r="M5849" i="3"/>
  <c r="M5850" i="3"/>
  <c r="M5851" i="3"/>
  <c r="M5852" i="3"/>
  <c r="M5853" i="3"/>
  <c r="M5854" i="3"/>
  <c r="M5855" i="3"/>
  <c r="M5856" i="3"/>
  <c r="M5857" i="3"/>
  <c r="M5858" i="3"/>
  <c r="M5859" i="3"/>
  <c r="M5860" i="3"/>
  <c r="M5861" i="3"/>
  <c r="M5862" i="3"/>
  <c r="M5863" i="3"/>
  <c r="M5864" i="3"/>
  <c r="M5865" i="3"/>
  <c r="M5866" i="3"/>
  <c r="M5867" i="3"/>
  <c r="M5868" i="3"/>
  <c r="M5869" i="3"/>
  <c r="M5870" i="3"/>
  <c r="M5871" i="3"/>
  <c r="M5872" i="3"/>
  <c r="M5873" i="3"/>
  <c r="M5874" i="3"/>
  <c r="M5875" i="3"/>
  <c r="M5876" i="3"/>
  <c r="M5877" i="3"/>
  <c r="M5878" i="3"/>
  <c r="M5879" i="3"/>
  <c r="M5880" i="3"/>
  <c r="M5881" i="3"/>
  <c r="M5882" i="3"/>
  <c r="M5883" i="3"/>
  <c r="M5884" i="3"/>
  <c r="M5885" i="3"/>
  <c r="M5886" i="3"/>
  <c r="M5887" i="3"/>
  <c r="M5888" i="3"/>
  <c r="M5889" i="3"/>
  <c r="M5890" i="3"/>
  <c r="M5891" i="3"/>
  <c r="M5892" i="3"/>
  <c r="M5893" i="3"/>
  <c r="M5894" i="3"/>
  <c r="M5895" i="3"/>
  <c r="M5896" i="3"/>
  <c r="M5897" i="3"/>
  <c r="M5898" i="3"/>
  <c r="M5899" i="3"/>
  <c r="M5900" i="3"/>
  <c r="M5901" i="3"/>
  <c r="M5902" i="3"/>
  <c r="M5903" i="3"/>
  <c r="M5904" i="3"/>
  <c r="M5905" i="3"/>
  <c r="M5906" i="3"/>
  <c r="M5907" i="3"/>
  <c r="M5908" i="3"/>
  <c r="M5909" i="3"/>
  <c r="M5910" i="3"/>
  <c r="M5911" i="3"/>
  <c r="M5912" i="3"/>
  <c r="M5913" i="3"/>
  <c r="M5914" i="3"/>
  <c r="M5915" i="3"/>
  <c r="M5916" i="3"/>
  <c r="M5917" i="3"/>
  <c r="M5918" i="3"/>
  <c r="M5919" i="3"/>
  <c r="M5920" i="3"/>
  <c r="M5921" i="3"/>
  <c r="M5922" i="3"/>
  <c r="M5923" i="3"/>
  <c r="M5924" i="3"/>
  <c r="M5925" i="3"/>
  <c r="M5926" i="3"/>
  <c r="M5927" i="3"/>
  <c r="M5928" i="3"/>
  <c r="M5929" i="3"/>
  <c r="M5930" i="3"/>
  <c r="M5931" i="3"/>
  <c r="M5932" i="3"/>
  <c r="M5933" i="3"/>
  <c r="M5934" i="3"/>
  <c r="M5935" i="3"/>
  <c r="M5936" i="3"/>
  <c r="M5937" i="3"/>
  <c r="M5938" i="3"/>
  <c r="M5939" i="3"/>
  <c r="M5940" i="3"/>
  <c r="M5941" i="3"/>
  <c r="M5942" i="3"/>
  <c r="M5943" i="3"/>
  <c r="M5944" i="3"/>
  <c r="M5945" i="3"/>
  <c r="M5946" i="3"/>
  <c r="M5947" i="3"/>
  <c r="M5948" i="3"/>
  <c r="M5949" i="3"/>
  <c r="M5950" i="3"/>
  <c r="M5951" i="3"/>
  <c r="M5952" i="3"/>
  <c r="M5953" i="3"/>
  <c r="M5954" i="3"/>
  <c r="M5955" i="3"/>
  <c r="M5956" i="3"/>
  <c r="M5957" i="3"/>
  <c r="M5958" i="3"/>
  <c r="M5959" i="3"/>
  <c r="M5960" i="3"/>
  <c r="M5961" i="3"/>
  <c r="M5962" i="3"/>
  <c r="M5963" i="3"/>
  <c r="M5964" i="3"/>
  <c r="M5965" i="3"/>
  <c r="M5966" i="3"/>
  <c r="M5967" i="3"/>
  <c r="M5968" i="3"/>
  <c r="M5969" i="3"/>
  <c r="M5970" i="3"/>
  <c r="M5971" i="3"/>
  <c r="M5972" i="3"/>
  <c r="M5973" i="3"/>
  <c r="M5974" i="3"/>
  <c r="M5975" i="3"/>
  <c r="M5976" i="3"/>
  <c r="M5977" i="3"/>
  <c r="M5978" i="3"/>
  <c r="M5979" i="3"/>
  <c r="M5980" i="3"/>
  <c r="M5981" i="3"/>
  <c r="M5982" i="3"/>
  <c r="M5983" i="3"/>
  <c r="M5984" i="3"/>
  <c r="M5985" i="3"/>
  <c r="M5986" i="3"/>
  <c r="M5987" i="3"/>
  <c r="M5988" i="3"/>
  <c r="M5989" i="3"/>
  <c r="M5990" i="3"/>
  <c r="M5991" i="3"/>
  <c r="M5992" i="3"/>
  <c r="M5993" i="3"/>
  <c r="M5994" i="3"/>
  <c r="M5995" i="3"/>
  <c r="M5996" i="3"/>
  <c r="M5997" i="3"/>
  <c r="M5998" i="3"/>
  <c r="M5999" i="3"/>
  <c r="M6000" i="3"/>
  <c r="M6001" i="3"/>
  <c r="M6002" i="3"/>
  <c r="M6003" i="3"/>
  <c r="M6004" i="3"/>
  <c r="M6005" i="3"/>
  <c r="M6006" i="3"/>
  <c r="M6007" i="3"/>
  <c r="M6008" i="3"/>
  <c r="M6009" i="3"/>
  <c r="M6010" i="3"/>
  <c r="M6011" i="3"/>
  <c r="M6012" i="3"/>
  <c r="M6013" i="3"/>
  <c r="M6014" i="3"/>
  <c r="M6015" i="3"/>
  <c r="M6016" i="3"/>
  <c r="M6017" i="3"/>
  <c r="M6018" i="3"/>
  <c r="M6019" i="3"/>
  <c r="M6020" i="3"/>
  <c r="M6021" i="3"/>
  <c r="M6022" i="3"/>
  <c r="M6023" i="3"/>
  <c r="M6024" i="3"/>
  <c r="M6025" i="3"/>
  <c r="M6026" i="3"/>
  <c r="M6027" i="3"/>
  <c r="M6028" i="3"/>
  <c r="M6029" i="3"/>
  <c r="M6030" i="3"/>
  <c r="M6031" i="3"/>
  <c r="M6032" i="3"/>
  <c r="M6033" i="3"/>
  <c r="M6034" i="3"/>
  <c r="M6035" i="3"/>
  <c r="M6036" i="3"/>
  <c r="M6037" i="3"/>
  <c r="M6038" i="3"/>
  <c r="M6039" i="3"/>
  <c r="M6040" i="3"/>
  <c r="M6041" i="3"/>
  <c r="M6042" i="3"/>
  <c r="M6043" i="3"/>
  <c r="M6044" i="3"/>
  <c r="M6045" i="3"/>
  <c r="M6046" i="3"/>
  <c r="M6047" i="3"/>
  <c r="M6048" i="3"/>
  <c r="M6049" i="3"/>
  <c r="M6050" i="3"/>
  <c r="M6051" i="3"/>
  <c r="M6052" i="3"/>
  <c r="M6053" i="3"/>
  <c r="M6054" i="3"/>
  <c r="M6055" i="3"/>
  <c r="M6056" i="3"/>
  <c r="M6057" i="3"/>
  <c r="M6058" i="3"/>
  <c r="M6059" i="3"/>
  <c r="M6060" i="3"/>
  <c r="M6061" i="3"/>
  <c r="M6062" i="3"/>
  <c r="M6063" i="3"/>
  <c r="M6064" i="3"/>
  <c r="M6065" i="3"/>
  <c r="M6066" i="3"/>
  <c r="M6067" i="3"/>
  <c r="M6068" i="3"/>
  <c r="M6069" i="3"/>
  <c r="M6070" i="3"/>
  <c r="M6071" i="3"/>
  <c r="M6072" i="3"/>
  <c r="M6073" i="3"/>
  <c r="M6074" i="3"/>
  <c r="M6075" i="3"/>
  <c r="M6076" i="3"/>
  <c r="M6077" i="3"/>
  <c r="M6078" i="3"/>
  <c r="M6079" i="3"/>
  <c r="M6080" i="3"/>
  <c r="M6081" i="3"/>
  <c r="M6082" i="3"/>
  <c r="M6083" i="3"/>
  <c r="M6084" i="3"/>
  <c r="M6085" i="3"/>
  <c r="M6086" i="3"/>
  <c r="M6087" i="3"/>
  <c r="M6088" i="3"/>
  <c r="M6089" i="3"/>
  <c r="M6090" i="3"/>
  <c r="M6091" i="3"/>
  <c r="M6092" i="3"/>
  <c r="M6093" i="3"/>
  <c r="M6094" i="3"/>
  <c r="M6095" i="3"/>
  <c r="M6096" i="3"/>
  <c r="M6097" i="3"/>
  <c r="M6098" i="3"/>
  <c r="M6099" i="3"/>
  <c r="M6100" i="3"/>
  <c r="M6101" i="3"/>
  <c r="M6102" i="3"/>
  <c r="M6103" i="3"/>
  <c r="M6104" i="3"/>
  <c r="M6105" i="3"/>
  <c r="M6106" i="3"/>
  <c r="M6107" i="3"/>
  <c r="M6108" i="3"/>
  <c r="M6109" i="3"/>
  <c r="M6110" i="3"/>
  <c r="M6111" i="3"/>
  <c r="M6112" i="3"/>
  <c r="M6113" i="3"/>
  <c r="M6114" i="3"/>
  <c r="M6115" i="3"/>
  <c r="M6116" i="3"/>
  <c r="M6117" i="3"/>
  <c r="M6118" i="3"/>
  <c r="M6119" i="3"/>
  <c r="M6120" i="3"/>
  <c r="M6121" i="3"/>
  <c r="M6122" i="3"/>
  <c r="M6123" i="3"/>
  <c r="M6124" i="3"/>
  <c r="M6125" i="3"/>
  <c r="M6126" i="3"/>
  <c r="M6127" i="3"/>
  <c r="M6128" i="3"/>
  <c r="M6129" i="3"/>
  <c r="M6130" i="3"/>
  <c r="M6131" i="3"/>
  <c r="M6132" i="3"/>
  <c r="M6133" i="3"/>
  <c r="M6134" i="3"/>
  <c r="M6135" i="3"/>
  <c r="M6136" i="3"/>
  <c r="M6137" i="3"/>
  <c r="M6138" i="3"/>
  <c r="M6139" i="3"/>
  <c r="M6140" i="3"/>
  <c r="M6141" i="3"/>
  <c r="M6142" i="3"/>
  <c r="M6143" i="3"/>
  <c r="M6144" i="3"/>
  <c r="M6145" i="3"/>
  <c r="M6146" i="3"/>
  <c r="M6147" i="3"/>
  <c r="M6148" i="3"/>
  <c r="M6149" i="3"/>
  <c r="M6150" i="3"/>
  <c r="M6151" i="3"/>
  <c r="M6152" i="3"/>
  <c r="M6153" i="3"/>
  <c r="M6154" i="3"/>
  <c r="M6155" i="3"/>
  <c r="M6156" i="3"/>
  <c r="M6157" i="3"/>
  <c r="M6158" i="3"/>
  <c r="M6159" i="3"/>
  <c r="M6160" i="3"/>
  <c r="M6161" i="3"/>
  <c r="M6162" i="3"/>
  <c r="M6163" i="3"/>
  <c r="M6164" i="3"/>
  <c r="M6165" i="3"/>
  <c r="M6166" i="3"/>
  <c r="M6167" i="3"/>
  <c r="M6168" i="3"/>
  <c r="M6169" i="3"/>
  <c r="M6170" i="3"/>
  <c r="M6171" i="3"/>
  <c r="M6172" i="3"/>
  <c r="M6173" i="3"/>
  <c r="M6174" i="3"/>
  <c r="M6175" i="3"/>
  <c r="M6176" i="3"/>
  <c r="M6177" i="3"/>
  <c r="M6178" i="3"/>
  <c r="M6179" i="3"/>
  <c r="M6180" i="3"/>
  <c r="M6181" i="3"/>
  <c r="M6182" i="3"/>
  <c r="M6183" i="3"/>
  <c r="M6184" i="3"/>
  <c r="M6185" i="3"/>
  <c r="M6186" i="3"/>
  <c r="M6187" i="3"/>
  <c r="M6188" i="3"/>
  <c r="M6189" i="3"/>
  <c r="M6190" i="3"/>
  <c r="M6191" i="3"/>
  <c r="M6192" i="3"/>
  <c r="M6193" i="3"/>
  <c r="M6194" i="3"/>
  <c r="M6195" i="3"/>
  <c r="M6196" i="3"/>
  <c r="M6197" i="3"/>
  <c r="M6198" i="3"/>
  <c r="M6199" i="3"/>
  <c r="M6200" i="3"/>
  <c r="M6201" i="3"/>
  <c r="M6202" i="3"/>
  <c r="M6203" i="3"/>
  <c r="M6204" i="3"/>
  <c r="M6205" i="3"/>
  <c r="M6206" i="3"/>
  <c r="M6207" i="3"/>
  <c r="M6208" i="3"/>
  <c r="M6209" i="3"/>
  <c r="M6210" i="3"/>
  <c r="M6211" i="3"/>
  <c r="M6212" i="3"/>
  <c r="M6213" i="3"/>
  <c r="M6214" i="3"/>
  <c r="M6215" i="3"/>
  <c r="M6216" i="3"/>
  <c r="M6217" i="3"/>
  <c r="M6218" i="3"/>
  <c r="M6219" i="3"/>
  <c r="M6220" i="3"/>
  <c r="M6221" i="3"/>
  <c r="M6222" i="3"/>
  <c r="M6223" i="3"/>
  <c r="M6224" i="3"/>
  <c r="M6225" i="3"/>
  <c r="M6226" i="3"/>
  <c r="M6227" i="3"/>
  <c r="M6228" i="3"/>
  <c r="M6229" i="3"/>
  <c r="M6230" i="3"/>
  <c r="M6231" i="3"/>
  <c r="M6232" i="3"/>
  <c r="M6233" i="3"/>
  <c r="M6234" i="3"/>
  <c r="M6235" i="3"/>
  <c r="M6236" i="3"/>
  <c r="M6237" i="3"/>
  <c r="M6238" i="3"/>
  <c r="M6239" i="3"/>
  <c r="M6240" i="3"/>
  <c r="M6241" i="3"/>
  <c r="M6242" i="3"/>
  <c r="M6243" i="3"/>
  <c r="M6244" i="3"/>
  <c r="M6245" i="3"/>
  <c r="M6246" i="3"/>
  <c r="M6247" i="3"/>
  <c r="M6248" i="3"/>
  <c r="M6249" i="3"/>
  <c r="M6250" i="3"/>
  <c r="M6251" i="3"/>
  <c r="M6252" i="3"/>
  <c r="M6253" i="3"/>
  <c r="M6254" i="3"/>
  <c r="M6255" i="3"/>
  <c r="M6256" i="3"/>
  <c r="M6257" i="3"/>
  <c r="M6258" i="3"/>
  <c r="M6259" i="3"/>
  <c r="M6260" i="3"/>
  <c r="M6261" i="3"/>
  <c r="M6262" i="3"/>
  <c r="M6263" i="3"/>
  <c r="M6264" i="3"/>
  <c r="M6265" i="3"/>
  <c r="M6266" i="3"/>
  <c r="M6267" i="3"/>
  <c r="M6268" i="3"/>
  <c r="M6269" i="3"/>
  <c r="M6270" i="3"/>
  <c r="M6271" i="3"/>
  <c r="M6272" i="3"/>
  <c r="M6273" i="3"/>
  <c r="M6274" i="3"/>
  <c r="M6275" i="3"/>
  <c r="M6276" i="3"/>
  <c r="M6277" i="3"/>
  <c r="M6278" i="3"/>
  <c r="M6279" i="3"/>
  <c r="M6280" i="3"/>
  <c r="M6281" i="3"/>
  <c r="M6282" i="3"/>
  <c r="M6283" i="3"/>
  <c r="M6284" i="3"/>
  <c r="M6285" i="3"/>
  <c r="M6286" i="3"/>
  <c r="M6287" i="3"/>
  <c r="M6288" i="3"/>
  <c r="M6289" i="3"/>
  <c r="M6290" i="3"/>
  <c r="M6291" i="3"/>
  <c r="M6292" i="3"/>
  <c r="M6293" i="3"/>
  <c r="M6294" i="3"/>
  <c r="M6295" i="3"/>
  <c r="M6296" i="3"/>
  <c r="M6297" i="3"/>
  <c r="M6298" i="3"/>
  <c r="M6299" i="3"/>
  <c r="M6300" i="3"/>
  <c r="M6301" i="3"/>
  <c r="M6302" i="3"/>
  <c r="M6303" i="3"/>
  <c r="M6304" i="3"/>
  <c r="M6305" i="3"/>
  <c r="M6306" i="3"/>
  <c r="M6307" i="3"/>
  <c r="M6308" i="3"/>
  <c r="M6309" i="3"/>
  <c r="M6310" i="3"/>
  <c r="M6311" i="3"/>
  <c r="M6312" i="3"/>
  <c r="M6313" i="3"/>
  <c r="M6314" i="3"/>
  <c r="M6315" i="3"/>
  <c r="M6316" i="3"/>
  <c r="M6317" i="3"/>
  <c r="M6318" i="3"/>
  <c r="M6319" i="3"/>
  <c r="M6320" i="3"/>
  <c r="M6321" i="3"/>
  <c r="M6322" i="3"/>
  <c r="M6323" i="3"/>
  <c r="M6324" i="3"/>
  <c r="M6325" i="3"/>
  <c r="M6326" i="3"/>
  <c r="M6327" i="3"/>
  <c r="M6328" i="3"/>
  <c r="M6329" i="3"/>
  <c r="M6330" i="3"/>
  <c r="M6331" i="3"/>
  <c r="M6332" i="3"/>
  <c r="M6333" i="3"/>
  <c r="M6334" i="3"/>
  <c r="M6335" i="3"/>
  <c r="M6336" i="3"/>
  <c r="M6337" i="3"/>
  <c r="M6338" i="3"/>
  <c r="M6339" i="3"/>
  <c r="M6340" i="3"/>
  <c r="M6341" i="3"/>
  <c r="M6342" i="3"/>
  <c r="M6343" i="3"/>
  <c r="M6344" i="3"/>
  <c r="M6345" i="3"/>
  <c r="M6346" i="3"/>
  <c r="M6347" i="3"/>
  <c r="M6348" i="3"/>
  <c r="M6349" i="3"/>
  <c r="M6350" i="3"/>
  <c r="M6351" i="3"/>
  <c r="M6352" i="3"/>
  <c r="M6353" i="3"/>
  <c r="M6354" i="3"/>
  <c r="M6355" i="3"/>
  <c r="M6356" i="3"/>
  <c r="M6357" i="3"/>
  <c r="M6358" i="3"/>
  <c r="M6359" i="3"/>
  <c r="M6360" i="3"/>
  <c r="M6361" i="3"/>
  <c r="M6362" i="3"/>
  <c r="M6363" i="3"/>
  <c r="M6364" i="3"/>
  <c r="M6365" i="3"/>
  <c r="M6366" i="3"/>
  <c r="M6367" i="3"/>
  <c r="M6368" i="3"/>
  <c r="M6369" i="3"/>
  <c r="M6370" i="3"/>
  <c r="M6371" i="3"/>
  <c r="M6372" i="3"/>
  <c r="M6373" i="3"/>
  <c r="M6374" i="3"/>
  <c r="M6375" i="3"/>
  <c r="M6376" i="3"/>
  <c r="M6377" i="3"/>
  <c r="M6378" i="3"/>
  <c r="M6379" i="3"/>
  <c r="M6380" i="3"/>
  <c r="M6381" i="3"/>
  <c r="M6382" i="3"/>
  <c r="M6383" i="3"/>
  <c r="M6384" i="3"/>
  <c r="M6385" i="3"/>
  <c r="M6386" i="3"/>
  <c r="M6387" i="3"/>
  <c r="M6388" i="3"/>
  <c r="M6389" i="3"/>
  <c r="M6390" i="3"/>
  <c r="M6391" i="3"/>
  <c r="M6392" i="3"/>
  <c r="M6393" i="3"/>
  <c r="M6394" i="3"/>
  <c r="M6395" i="3"/>
  <c r="M6396" i="3"/>
  <c r="M6397" i="3"/>
  <c r="M6398" i="3"/>
  <c r="M6399" i="3"/>
  <c r="M6400" i="3"/>
  <c r="M6401" i="3"/>
  <c r="M6402" i="3"/>
  <c r="M6403" i="3"/>
  <c r="M6404" i="3"/>
  <c r="M6405" i="3"/>
  <c r="M6406" i="3"/>
  <c r="M6407" i="3"/>
  <c r="M6408" i="3"/>
  <c r="M6409" i="3"/>
  <c r="M6410" i="3"/>
  <c r="M6411" i="3"/>
  <c r="M6412" i="3"/>
  <c r="M6413" i="3"/>
  <c r="M6414" i="3"/>
  <c r="M6415" i="3"/>
  <c r="M6416" i="3"/>
  <c r="M6417" i="3"/>
  <c r="M6418" i="3"/>
  <c r="M6419" i="3"/>
  <c r="M6420" i="3"/>
  <c r="M6421" i="3"/>
  <c r="M6422" i="3"/>
  <c r="M6423" i="3"/>
  <c r="M6424" i="3"/>
  <c r="M6425" i="3"/>
  <c r="M6426" i="3"/>
  <c r="M6427" i="3"/>
  <c r="M6428" i="3"/>
  <c r="M6429" i="3"/>
  <c r="M6430" i="3"/>
  <c r="M6431" i="3"/>
  <c r="M6432" i="3"/>
  <c r="M6433" i="3"/>
  <c r="M6434" i="3"/>
  <c r="M6435" i="3"/>
  <c r="M6436" i="3"/>
  <c r="M6437" i="3"/>
  <c r="M6438" i="3"/>
  <c r="M6439" i="3"/>
  <c r="M6440" i="3"/>
  <c r="M6441" i="3"/>
  <c r="M6442" i="3"/>
  <c r="M6443" i="3"/>
  <c r="M6444" i="3"/>
  <c r="M6445" i="3"/>
  <c r="M6446" i="3"/>
  <c r="M6447" i="3"/>
  <c r="M6448" i="3"/>
  <c r="M6449" i="3"/>
  <c r="M6450" i="3"/>
  <c r="M6451" i="3"/>
  <c r="M6452" i="3"/>
  <c r="M6453" i="3"/>
  <c r="M6454" i="3"/>
  <c r="M6455" i="3"/>
  <c r="M6456" i="3"/>
  <c r="M6457" i="3"/>
  <c r="M6458" i="3"/>
  <c r="M6459" i="3"/>
  <c r="M6460" i="3"/>
  <c r="M6461" i="3"/>
  <c r="M6462" i="3"/>
  <c r="M6463" i="3"/>
  <c r="M6464" i="3"/>
  <c r="M6465" i="3"/>
  <c r="M6466" i="3"/>
  <c r="M6467" i="3"/>
  <c r="M6468" i="3"/>
  <c r="M6469" i="3"/>
  <c r="M6470" i="3"/>
  <c r="M6471" i="3"/>
  <c r="M6472" i="3"/>
  <c r="M6473" i="3"/>
  <c r="M6474" i="3"/>
  <c r="M6475" i="3"/>
  <c r="M6476" i="3"/>
  <c r="M6477" i="3"/>
  <c r="M6478" i="3"/>
  <c r="M6479" i="3"/>
  <c r="M6480" i="3"/>
  <c r="M6481" i="3"/>
  <c r="M6482" i="3"/>
  <c r="M6483" i="3"/>
  <c r="M6484" i="3"/>
  <c r="M6485" i="3"/>
  <c r="M6486" i="3"/>
  <c r="M6487" i="3"/>
  <c r="M6488" i="3"/>
  <c r="M6489" i="3"/>
  <c r="M6490" i="3"/>
  <c r="M6491" i="3"/>
  <c r="M6492" i="3"/>
  <c r="M6493" i="3"/>
  <c r="M6494" i="3"/>
  <c r="M6495" i="3"/>
  <c r="M6496" i="3"/>
  <c r="M6497" i="3"/>
  <c r="M6498" i="3"/>
  <c r="M6499" i="3"/>
  <c r="M6500" i="3"/>
  <c r="M6501" i="3"/>
  <c r="M6502" i="3"/>
  <c r="M6503" i="3"/>
  <c r="M6504" i="3"/>
  <c r="M6505" i="3"/>
  <c r="M6506" i="3"/>
  <c r="M6507" i="3"/>
  <c r="M6508" i="3"/>
  <c r="M6509" i="3"/>
  <c r="M6510" i="3"/>
  <c r="M6511" i="3"/>
  <c r="M6512" i="3"/>
  <c r="M6513" i="3"/>
  <c r="M6514" i="3"/>
  <c r="M6515" i="3"/>
  <c r="M6516" i="3"/>
  <c r="M6517" i="3"/>
  <c r="M6518" i="3"/>
  <c r="M6519" i="3"/>
  <c r="M6520" i="3"/>
  <c r="M6521" i="3"/>
  <c r="M6522" i="3"/>
  <c r="M6523" i="3"/>
  <c r="M6524" i="3"/>
  <c r="M6525" i="3"/>
  <c r="M6526" i="3"/>
  <c r="M6527" i="3"/>
  <c r="M6528" i="3"/>
  <c r="M6529" i="3"/>
  <c r="M6530" i="3"/>
  <c r="M6531" i="3"/>
  <c r="M6532" i="3"/>
  <c r="M6533" i="3"/>
  <c r="M6534" i="3"/>
  <c r="M6535" i="3"/>
  <c r="M6536" i="3"/>
  <c r="M6537" i="3"/>
  <c r="M6538" i="3"/>
  <c r="M6539" i="3"/>
  <c r="M6540" i="3"/>
  <c r="M6541" i="3"/>
  <c r="M6542" i="3"/>
  <c r="M6543" i="3"/>
  <c r="M6544" i="3"/>
  <c r="M6545" i="3"/>
  <c r="M6546" i="3"/>
  <c r="M6547" i="3"/>
  <c r="M6548" i="3"/>
  <c r="M6549" i="3"/>
  <c r="M6550" i="3"/>
  <c r="M6551" i="3"/>
  <c r="M6552" i="3"/>
  <c r="M6553" i="3"/>
  <c r="M6554" i="3"/>
  <c r="M6555" i="3"/>
  <c r="M6556" i="3"/>
  <c r="M6557" i="3"/>
  <c r="M6558" i="3"/>
  <c r="M6559" i="3"/>
  <c r="M6560" i="3"/>
  <c r="M6561" i="3"/>
  <c r="M6562" i="3"/>
  <c r="M6563" i="3"/>
  <c r="M6564" i="3"/>
  <c r="M6565" i="3"/>
  <c r="M6566" i="3"/>
  <c r="M6567" i="3"/>
  <c r="M6568" i="3"/>
  <c r="M6569" i="3"/>
  <c r="M6570" i="3"/>
  <c r="M6571" i="3"/>
  <c r="M6572" i="3"/>
  <c r="M6573" i="3"/>
  <c r="M6574" i="3"/>
  <c r="M6575" i="3"/>
  <c r="M6576" i="3"/>
  <c r="M6577" i="3"/>
  <c r="M6578" i="3"/>
  <c r="M6579" i="3"/>
  <c r="M6580" i="3"/>
  <c r="M6581" i="3"/>
  <c r="M6582" i="3"/>
  <c r="M6583" i="3"/>
  <c r="M6584" i="3"/>
  <c r="M6585" i="3"/>
  <c r="M6586" i="3"/>
  <c r="M6587" i="3"/>
  <c r="M6588" i="3"/>
  <c r="M6589" i="3"/>
  <c r="M6590" i="3"/>
  <c r="M6591" i="3"/>
  <c r="M6592" i="3"/>
  <c r="M6593" i="3"/>
  <c r="M6594" i="3"/>
  <c r="M6595" i="3"/>
  <c r="M6596" i="3"/>
  <c r="M6597" i="3"/>
  <c r="M6598" i="3"/>
  <c r="M6599" i="3"/>
  <c r="M6600" i="3"/>
  <c r="M6601" i="3"/>
  <c r="M6602" i="3"/>
  <c r="M6603" i="3"/>
  <c r="M6604" i="3"/>
  <c r="M6605" i="3"/>
  <c r="M6606" i="3"/>
  <c r="M6607" i="3"/>
  <c r="M6608" i="3"/>
  <c r="M6609" i="3"/>
  <c r="M6610" i="3"/>
  <c r="M6611" i="3"/>
  <c r="M6612" i="3"/>
  <c r="M6613" i="3"/>
  <c r="M6614" i="3"/>
  <c r="M6615" i="3"/>
  <c r="M6616" i="3"/>
  <c r="M6617" i="3"/>
  <c r="M6618" i="3"/>
  <c r="M6619" i="3"/>
  <c r="M6620" i="3"/>
  <c r="M6621" i="3"/>
  <c r="M6622" i="3"/>
  <c r="M6623" i="3"/>
  <c r="M6624" i="3"/>
  <c r="M6625" i="3"/>
  <c r="M6626" i="3"/>
  <c r="M6627" i="3"/>
  <c r="M6628" i="3"/>
  <c r="M6629" i="3"/>
  <c r="M6630" i="3"/>
  <c r="M6631" i="3"/>
  <c r="M6632" i="3"/>
  <c r="M6633" i="3"/>
  <c r="M6634" i="3"/>
  <c r="M6635" i="3"/>
  <c r="M6636" i="3"/>
  <c r="M6637" i="3"/>
  <c r="M6638" i="3"/>
  <c r="M6639" i="3"/>
  <c r="M6640" i="3"/>
  <c r="M6641" i="3"/>
  <c r="M6642" i="3"/>
  <c r="M6643" i="3"/>
  <c r="M6644" i="3"/>
  <c r="M6645" i="3"/>
  <c r="M6646" i="3"/>
  <c r="M6647" i="3"/>
  <c r="M6648" i="3"/>
  <c r="M6649" i="3"/>
  <c r="M6650" i="3"/>
  <c r="M6651" i="3"/>
  <c r="M6652" i="3"/>
  <c r="M6653" i="3"/>
  <c r="M6654" i="3"/>
  <c r="M6655" i="3"/>
  <c r="M6656" i="3"/>
  <c r="M6657" i="3"/>
  <c r="M6658" i="3"/>
  <c r="M6659" i="3"/>
  <c r="M6660" i="3"/>
  <c r="M6661" i="3"/>
  <c r="M6662" i="3"/>
  <c r="M6663" i="3"/>
  <c r="M6664" i="3"/>
  <c r="M6665" i="3"/>
  <c r="M6666" i="3"/>
  <c r="M6667" i="3"/>
  <c r="M6668" i="3"/>
  <c r="M6669" i="3"/>
  <c r="M6670" i="3"/>
  <c r="M6671" i="3"/>
  <c r="M6672" i="3"/>
  <c r="M6673" i="3"/>
  <c r="M6674" i="3"/>
  <c r="M6675" i="3"/>
  <c r="M6676" i="3"/>
  <c r="M6677" i="3"/>
  <c r="M6678" i="3"/>
  <c r="M6679" i="3"/>
  <c r="M6680" i="3"/>
  <c r="M6681" i="3"/>
  <c r="M6682" i="3"/>
  <c r="M6683" i="3"/>
  <c r="M6684" i="3"/>
  <c r="M6685" i="3"/>
  <c r="M6686" i="3"/>
  <c r="M6687" i="3"/>
  <c r="M6688" i="3"/>
  <c r="M6689" i="3"/>
  <c r="M6690" i="3"/>
  <c r="M6691" i="3"/>
  <c r="M6692" i="3"/>
  <c r="M6693" i="3"/>
  <c r="M6694" i="3"/>
  <c r="M6695" i="3"/>
  <c r="M6696" i="3"/>
  <c r="M6697" i="3"/>
  <c r="M6698" i="3"/>
  <c r="M6699" i="3"/>
  <c r="M6700" i="3"/>
  <c r="M6701" i="3"/>
  <c r="M6702" i="3"/>
  <c r="M6703" i="3"/>
  <c r="M6704" i="3"/>
  <c r="M6705" i="3"/>
  <c r="M6706" i="3"/>
  <c r="M6707" i="3"/>
  <c r="M6708" i="3"/>
  <c r="M6709" i="3"/>
  <c r="M6710" i="3"/>
  <c r="M6711" i="3"/>
  <c r="M6712" i="3"/>
  <c r="M6713" i="3"/>
  <c r="M6714" i="3"/>
  <c r="M6715" i="3"/>
  <c r="M6716" i="3"/>
  <c r="M6717" i="3"/>
  <c r="M6718" i="3"/>
  <c r="M6719" i="3"/>
  <c r="M6720" i="3"/>
  <c r="M6721" i="3"/>
  <c r="M6722" i="3"/>
  <c r="M6723" i="3"/>
  <c r="M6724" i="3"/>
  <c r="M6725" i="3"/>
  <c r="M6726" i="3"/>
  <c r="M6727" i="3"/>
  <c r="M6728" i="3"/>
  <c r="M6729" i="3"/>
  <c r="M6730" i="3"/>
  <c r="M6731" i="3"/>
  <c r="M6732" i="3"/>
  <c r="M6733" i="3"/>
  <c r="M6734" i="3"/>
  <c r="M6735" i="3"/>
  <c r="M6736" i="3"/>
  <c r="M6737" i="3"/>
  <c r="M6738" i="3"/>
  <c r="M6739" i="3"/>
  <c r="M6740" i="3"/>
  <c r="M6741" i="3"/>
  <c r="M6742" i="3"/>
  <c r="M6743" i="3"/>
  <c r="M6744" i="3"/>
  <c r="M6745" i="3"/>
  <c r="M6746" i="3"/>
  <c r="M6747" i="3"/>
  <c r="M6748" i="3"/>
  <c r="M6749" i="3"/>
  <c r="M6750" i="3"/>
  <c r="M6751" i="3"/>
  <c r="M6752" i="3"/>
  <c r="M6753" i="3"/>
  <c r="M6754" i="3"/>
  <c r="M6755" i="3"/>
  <c r="M6756" i="3"/>
  <c r="M6757" i="3"/>
  <c r="M6758" i="3"/>
  <c r="M6759" i="3"/>
  <c r="M6760" i="3"/>
  <c r="M6761" i="3"/>
  <c r="M6762" i="3"/>
  <c r="M6763" i="3"/>
  <c r="M6764" i="3"/>
  <c r="M6765" i="3"/>
  <c r="M6766" i="3"/>
  <c r="M6767" i="3"/>
  <c r="M6768" i="3"/>
  <c r="M6769" i="3"/>
  <c r="M6770" i="3"/>
  <c r="M6771" i="3"/>
  <c r="M6772" i="3"/>
  <c r="M6773" i="3"/>
  <c r="M6774" i="3"/>
  <c r="M6775" i="3"/>
  <c r="M6776" i="3"/>
  <c r="M6777" i="3"/>
  <c r="M6778" i="3"/>
  <c r="M6779" i="3"/>
  <c r="M6780" i="3"/>
  <c r="M6781" i="3"/>
  <c r="M6782" i="3"/>
  <c r="M6783" i="3"/>
  <c r="M6784" i="3"/>
  <c r="M6785" i="3"/>
  <c r="M6786" i="3"/>
  <c r="M6787" i="3"/>
  <c r="M6788" i="3"/>
  <c r="M6789" i="3"/>
  <c r="M6790" i="3"/>
  <c r="M6791" i="3"/>
  <c r="M6792" i="3"/>
  <c r="M6793" i="3"/>
  <c r="M6794" i="3"/>
  <c r="M6795" i="3"/>
  <c r="M6796" i="3"/>
  <c r="M6797" i="3"/>
  <c r="M6798" i="3"/>
  <c r="M6799" i="3"/>
  <c r="M6800" i="3"/>
  <c r="M6801" i="3"/>
  <c r="M6802" i="3"/>
  <c r="M6803" i="3"/>
  <c r="M6804" i="3"/>
  <c r="M6805" i="3"/>
  <c r="M6806" i="3"/>
  <c r="M6807" i="3"/>
  <c r="M6808" i="3"/>
  <c r="M6809" i="3"/>
  <c r="M6810" i="3"/>
  <c r="M6811" i="3"/>
  <c r="M6812" i="3"/>
  <c r="M6813" i="3"/>
  <c r="M6814" i="3"/>
  <c r="M6815" i="3"/>
  <c r="M6816" i="3"/>
  <c r="M6817" i="3"/>
  <c r="M6818" i="3"/>
  <c r="M6819" i="3"/>
  <c r="M6820" i="3"/>
  <c r="M6821" i="3"/>
  <c r="M6822" i="3"/>
  <c r="M6823" i="3"/>
  <c r="M6824" i="3"/>
  <c r="M6825" i="3"/>
  <c r="M6826" i="3"/>
  <c r="M6827" i="3"/>
  <c r="M6828" i="3"/>
  <c r="M6829" i="3"/>
  <c r="M6830" i="3"/>
  <c r="M6831" i="3"/>
  <c r="M6832" i="3"/>
  <c r="M6833" i="3"/>
  <c r="M6834" i="3"/>
  <c r="M6835" i="3"/>
  <c r="M6836" i="3"/>
  <c r="M6837" i="3"/>
  <c r="M6838" i="3"/>
  <c r="M6839" i="3"/>
  <c r="M6840" i="3"/>
  <c r="M6841" i="3"/>
  <c r="M6842" i="3"/>
  <c r="M6843" i="3"/>
  <c r="M6844" i="3"/>
  <c r="M6845" i="3"/>
  <c r="M6846" i="3"/>
  <c r="M6847" i="3"/>
  <c r="M6848" i="3"/>
  <c r="M6849" i="3"/>
  <c r="M6850" i="3"/>
  <c r="M6851" i="3"/>
  <c r="M6852" i="3"/>
  <c r="M6853" i="3"/>
  <c r="M6854" i="3"/>
  <c r="M6855" i="3"/>
  <c r="M6856" i="3"/>
  <c r="M6857" i="3"/>
  <c r="M6858" i="3"/>
  <c r="M6859" i="3"/>
  <c r="M6860" i="3"/>
  <c r="M6861" i="3"/>
  <c r="M6862" i="3"/>
  <c r="M6863" i="3"/>
  <c r="M6864" i="3"/>
  <c r="M6865" i="3"/>
  <c r="M6866" i="3"/>
  <c r="M6867" i="3"/>
  <c r="M6868" i="3"/>
  <c r="M6869" i="3"/>
  <c r="M6870" i="3"/>
  <c r="M6871" i="3"/>
  <c r="M6872" i="3"/>
  <c r="M6873" i="3"/>
  <c r="M6874" i="3"/>
  <c r="M6875" i="3"/>
  <c r="M6876" i="3"/>
  <c r="M6877" i="3"/>
  <c r="M6878" i="3"/>
  <c r="M6879" i="3"/>
  <c r="M6880" i="3"/>
  <c r="M6881" i="3"/>
  <c r="M6882" i="3"/>
  <c r="M6883" i="3"/>
  <c r="M6884" i="3"/>
  <c r="M6885" i="3"/>
  <c r="M6886" i="3"/>
  <c r="M6887" i="3"/>
  <c r="M6888" i="3"/>
  <c r="M6889" i="3"/>
  <c r="M6890" i="3"/>
  <c r="M6891" i="3"/>
  <c r="M6892" i="3"/>
  <c r="M6893" i="3"/>
  <c r="M6894" i="3"/>
  <c r="M6895" i="3"/>
  <c r="M6896" i="3"/>
  <c r="M6897" i="3"/>
  <c r="M6898" i="3"/>
  <c r="M6899" i="3"/>
  <c r="M6900" i="3"/>
  <c r="M6901" i="3"/>
  <c r="M6902" i="3"/>
  <c r="M6903" i="3"/>
  <c r="M6904" i="3"/>
  <c r="M6905" i="3"/>
  <c r="M6906" i="3"/>
  <c r="M6907" i="3"/>
  <c r="M6908" i="3"/>
  <c r="M6909" i="3"/>
  <c r="M6910" i="3"/>
  <c r="M6911" i="3"/>
  <c r="M6912" i="3"/>
  <c r="M6913" i="3"/>
  <c r="M6914" i="3"/>
  <c r="M6915" i="3"/>
  <c r="M6916" i="3"/>
  <c r="M6917" i="3"/>
  <c r="M6918" i="3"/>
  <c r="M6919" i="3"/>
  <c r="M6920" i="3"/>
  <c r="M6921" i="3"/>
  <c r="M6922" i="3"/>
  <c r="M6923" i="3"/>
  <c r="M6924" i="3"/>
  <c r="M6925" i="3"/>
  <c r="M6926" i="3"/>
  <c r="M6927" i="3"/>
  <c r="M6928" i="3"/>
  <c r="M6929" i="3"/>
  <c r="M6930" i="3"/>
  <c r="M6931" i="3"/>
  <c r="M6932" i="3"/>
  <c r="M6933" i="3"/>
  <c r="M6934" i="3"/>
  <c r="M6935" i="3"/>
  <c r="M6936" i="3"/>
  <c r="M6937" i="3"/>
  <c r="M6938" i="3"/>
  <c r="M6939" i="3"/>
  <c r="M6940" i="3"/>
  <c r="M6941" i="3"/>
  <c r="M6942" i="3"/>
  <c r="M6943" i="3"/>
  <c r="M6944" i="3"/>
  <c r="M6945" i="3"/>
  <c r="M6946" i="3"/>
  <c r="M6947" i="3"/>
  <c r="M6948" i="3"/>
  <c r="M6949" i="3"/>
  <c r="M6950" i="3"/>
  <c r="M6951" i="3"/>
  <c r="M6952" i="3"/>
  <c r="M6953" i="3"/>
  <c r="M6954" i="3"/>
  <c r="M6955" i="3"/>
  <c r="M6956" i="3"/>
  <c r="M6957" i="3"/>
  <c r="M6958" i="3"/>
  <c r="M6959" i="3"/>
  <c r="M6960" i="3"/>
  <c r="M6961" i="3"/>
  <c r="M6962" i="3"/>
  <c r="M6963" i="3"/>
  <c r="M6964" i="3"/>
  <c r="M6965" i="3"/>
  <c r="M6966" i="3"/>
  <c r="M6967" i="3"/>
  <c r="M6968" i="3"/>
  <c r="M6969" i="3"/>
  <c r="M6970" i="3"/>
  <c r="M6971" i="3"/>
  <c r="M6972" i="3"/>
  <c r="M6973" i="3"/>
  <c r="M6974" i="3"/>
  <c r="M6975" i="3"/>
  <c r="M6976" i="3"/>
  <c r="M6977" i="3"/>
  <c r="M6978" i="3"/>
  <c r="M6979" i="3"/>
  <c r="M6980" i="3"/>
  <c r="M6981" i="3"/>
  <c r="M6982" i="3"/>
  <c r="M6983" i="3"/>
  <c r="M6984" i="3"/>
  <c r="M6985" i="3"/>
  <c r="M6986" i="3"/>
  <c r="M6987" i="3"/>
  <c r="M6988" i="3"/>
  <c r="M6989" i="3"/>
  <c r="M6990" i="3"/>
  <c r="M6991" i="3"/>
  <c r="M6992" i="3"/>
  <c r="M6993" i="3"/>
  <c r="M6994" i="3"/>
  <c r="M6995" i="3"/>
  <c r="M6996" i="3"/>
  <c r="M6997" i="3"/>
  <c r="M6998" i="3"/>
  <c r="M6999" i="3"/>
  <c r="M7000" i="3"/>
  <c r="M7001" i="3"/>
  <c r="M7002" i="3"/>
  <c r="M7003" i="3"/>
  <c r="M7004" i="3"/>
  <c r="M7005" i="3"/>
  <c r="M7006" i="3"/>
  <c r="M7007" i="3"/>
  <c r="M7008" i="3"/>
  <c r="M7009" i="3"/>
  <c r="M7010" i="3"/>
  <c r="M7011" i="3"/>
  <c r="M7012" i="3"/>
  <c r="M7013" i="3"/>
  <c r="M7014" i="3"/>
  <c r="M7015" i="3"/>
  <c r="M7016" i="3"/>
  <c r="M7017" i="3"/>
  <c r="M7018" i="3"/>
  <c r="M7019" i="3"/>
  <c r="M7020" i="3"/>
  <c r="M7021" i="3"/>
  <c r="M7022" i="3"/>
  <c r="M7023" i="3"/>
  <c r="M7024" i="3"/>
  <c r="M7025" i="3"/>
  <c r="M7026" i="3"/>
  <c r="M7027" i="3"/>
  <c r="M7028" i="3"/>
  <c r="M7029" i="3"/>
  <c r="M7030" i="3"/>
  <c r="M7031" i="3"/>
  <c r="M7032" i="3"/>
  <c r="M7033" i="3"/>
  <c r="M7034" i="3"/>
  <c r="M7035" i="3"/>
  <c r="M7036" i="3"/>
  <c r="M7037" i="3"/>
  <c r="M7038" i="3"/>
  <c r="M7039" i="3"/>
  <c r="M7040" i="3"/>
  <c r="M7041" i="3"/>
  <c r="M7042" i="3"/>
  <c r="M7043" i="3"/>
  <c r="M7044" i="3"/>
  <c r="M7045" i="3"/>
  <c r="M7046" i="3"/>
  <c r="M7047" i="3"/>
  <c r="M7048" i="3"/>
  <c r="M7049" i="3"/>
  <c r="M7050" i="3"/>
  <c r="M7051" i="3"/>
  <c r="M7052" i="3"/>
  <c r="M7053" i="3"/>
  <c r="M7054" i="3"/>
  <c r="M7055" i="3"/>
  <c r="M7056" i="3"/>
  <c r="M7057" i="3"/>
  <c r="M7058" i="3"/>
  <c r="M7059" i="3"/>
  <c r="M7060" i="3"/>
  <c r="M7061" i="3"/>
  <c r="M7062" i="3"/>
  <c r="M7063" i="3"/>
  <c r="M7064" i="3"/>
  <c r="M7065" i="3"/>
  <c r="M7066" i="3"/>
  <c r="M7067" i="3"/>
  <c r="M7068" i="3"/>
  <c r="M7069" i="3"/>
  <c r="M7070" i="3"/>
  <c r="M7071" i="3"/>
  <c r="M7072" i="3"/>
  <c r="M7073" i="3"/>
  <c r="M7074" i="3"/>
  <c r="M7075" i="3"/>
  <c r="M7076" i="3"/>
  <c r="M7077" i="3"/>
  <c r="M7078" i="3"/>
  <c r="M7079" i="3"/>
  <c r="M7080" i="3"/>
  <c r="M7081" i="3"/>
  <c r="M7082" i="3"/>
  <c r="M7083" i="3"/>
  <c r="M7084" i="3"/>
  <c r="M7085" i="3"/>
  <c r="M7086" i="3"/>
  <c r="M7087" i="3"/>
  <c r="M7088" i="3"/>
  <c r="M7089" i="3"/>
  <c r="M7090" i="3"/>
  <c r="M7091" i="3"/>
  <c r="M7092" i="3"/>
  <c r="M7093" i="3"/>
  <c r="M7094" i="3"/>
  <c r="M7095" i="3"/>
  <c r="M7096" i="3"/>
  <c r="M7097" i="3"/>
  <c r="M7098" i="3"/>
  <c r="M7099" i="3"/>
  <c r="M7100" i="3"/>
  <c r="M7101" i="3"/>
  <c r="M7102" i="3"/>
  <c r="M7103" i="3"/>
  <c r="M7104" i="3"/>
  <c r="M7105" i="3"/>
  <c r="M7106" i="3"/>
  <c r="M7107" i="3"/>
  <c r="M7108" i="3"/>
  <c r="M7109" i="3"/>
  <c r="M7110" i="3"/>
  <c r="M7111" i="3"/>
  <c r="M7112" i="3"/>
  <c r="M7113" i="3"/>
  <c r="M7114" i="3"/>
  <c r="M7115" i="3"/>
  <c r="M7116" i="3"/>
  <c r="M7117" i="3"/>
  <c r="M7118" i="3"/>
  <c r="M7119" i="3"/>
  <c r="M7120" i="3"/>
  <c r="M7121" i="3"/>
  <c r="M7122" i="3"/>
  <c r="M7123" i="3"/>
  <c r="M7124" i="3"/>
  <c r="M7125" i="3"/>
  <c r="M7126" i="3"/>
  <c r="M7127" i="3"/>
  <c r="M7128" i="3"/>
  <c r="M7129" i="3"/>
  <c r="M7130" i="3"/>
  <c r="M7131" i="3"/>
  <c r="M7132" i="3"/>
  <c r="M7133" i="3"/>
  <c r="M7134" i="3"/>
  <c r="M7135" i="3"/>
  <c r="M7136" i="3"/>
  <c r="M7137" i="3"/>
  <c r="M7138" i="3"/>
  <c r="M7139" i="3"/>
  <c r="M7140" i="3"/>
  <c r="M7141" i="3"/>
  <c r="M7142" i="3"/>
  <c r="M7143" i="3"/>
  <c r="M7144" i="3"/>
  <c r="M7145" i="3"/>
  <c r="M7146" i="3"/>
  <c r="M7147" i="3"/>
  <c r="M7148" i="3"/>
  <c r="M7149" i="3"/>
  <c r="M7150" i="3"/>
  <c r="M7151" i="3"/>
  <c r="M7152" i="3"/>
  <c r="M7153" i="3"/>
  <c r="M7154" i="3"/>
  <c r="M7155" i="3"/>
  <c r="M7156" i="3"/>
  <c r="M7157" i="3"/>
  <c r="M7158" i="3"/>
  <c r="M7159" i="3"/>
  <c r="M7160" i="3"/>
  <c r="M7161" i="3"/>
  <c r="M7162" i="3"/>
  <c r="M7163" i="3"/>
  <c r="M7164" i="3"/>
  <c r="M7165" i="3"/>
  <c r="M7166" i="3"/>
  <c r="M7167" i="3"/>
  <c r="M7168" i="3"/>
  <c r="M7169" i="3"/>
  <c r="M7170" i="3"/>
  <c r="M7171" i="3"/>
  <c r="M7172" i="3"/>
  <c r="M7173" i="3"/>
  <c r="M7174" i="3"/>
  <c r="M7175" i="3"/>
  <c r="M7176" i="3"/>
  <c r="M7177" i="3"/>
  <c r="M7178" i="3"/>
  <c r="M7179" i="3"/>
  <c r="M7180" i="3"/>
  <c r="M7181" i="3"/>
  <c r="M7182" i="3"/>
  <c r="M7183" i="3"/>
  <c r="M7184" i="3"/>
  <c r="M7185" i="3"/>
  <c r="M7186" i="3"/>
  <c r="M7187" i="3"/>
  <c r="M7188" i="3"/>
  <c r="M7189" i="3"/>
  <c r="M7190" i="3"/>
  <c r="M7191" i="3"/>
  <c r="M7192" i="3"/>
  <c r="M7193" i="3"/>
  <c r="M7194" i="3"/>
  <c r="M7195" i="3"/>
  <c r="M7196" i="3"/>
  <c r="M7197" i="3"/>
  <c r="M7198" i="3"/>
  <c r="M7199" i="3"/>
  <c r="M7200" i="3"/>
  <c r="M7201" i="3"/>
  <c r="M7202" i="3"/>
  <c r="M7203" i="3"/>
  <c r="M7204" i="3"/>
  <c r="M7205" i="3"/>
  <c r="M7206" i="3"/>
  <c r="M7207" i="3"/>
  <c r="M7208" i="3"/>
  <c r="M7209" i="3"/>
  <c r="M7210" i="3"/>
  <c r="M7211" i="3"/>
  <c r="M7212" i="3"/>
  <c r="M7213" i="3"/>
  <c r="M7214" i="3"/>
  <c r="M7215" i="3"/>
  <c r="M7216" i="3"/>
  <c r="M7217" i="3"/>
  <c r="M7218" i="3"/>
  <c r="M7219" i="3"/>
  <c r="M7220" i="3"/>
  <c r="M7221" i="3"/>
  <c r="M7222" i="3"/>
  <c r="M7223" i="3"/>
  <c r="M7224" i="3"/>
  <c r="M7225" i="3"/>
  <c r="M7226" i="3"/>
  <c r="M7227" i="3"/>
  <c r="M7228" i="3"/>
  <c r="M7229" i="3"/>
  <c r="M7230" i="3"/>
  <c r="M7231" i="3"/>
  <c r="M7232" i="3"/>
  <c r="M7233" i="3"/>
  <c r="M7234" i="3"/>
  <c r="M7235" i="3"/>
  <c r="M7236" i="3"/>
  <c r="M7237" i="3"/>
  <c r="M7238" i="3"/>
  <c r="M7239" i="3"/>
  <c r="M7240" i="3"/>
  <c r="M7241" i="3"/>
  <c r="M7242" i="3"/>
  <c r="M7243" i="3"/>
  <c r="M7244" i="3"/>
  <c r="M7245" i="3"/>
  <c r="M7246" i="3"/>
  <c r="M7247" i="3"/>
  <c r="M7248" i="3"/>
  <c r="M7249" i="3"/>
  <c r="M7250" i="3"/>
  <c r="M7251" i="3"/>
  <c r="M7252" i="3"/>
  <c r="M7253" i="3"/>
  <c r="M7254" i="3"/>
  <c r="M7255" i="3"/>
  <c r="M7256" i="3"/>
  <c r="M7257" i="3"/>
  <c r="M7258" i="3"/>
  <c r="M7259" i="3"/>
  <c r="M7260" i="3"/>
  <c r="M7261" i="3"/>
  <c r="M7262" i="3"/>
  <c r="M7263" i="3"/>
  <c r="M7264" i="3"/>
  <c r="M7265" i="3"/>
  <c r="M7266" i="3"/>
  <c r="M7267" i="3"/>
  <c r="M7268" i="3"/>
  <c r="M7269" i="3"/>
  <c r="M7270" i="3"/>
  <c r="M7271" i="3"/>
  <c r="M7272" i="3"/>
  <c r="M7273" i="3"/>
  <c r="M7274" i="3"/>
  <c r="M7275" i="3"/>
  <c r="M7276" i="3"/>
  <c r="M7277" i="3"/>
  <c r="M7278" i="3"/>
  <c r="M7279" i="3"/>
  <c r="M7280" i="3"/>
  <c r="M7281" i="3"/>
  <c r="M7282" i="3"/>
  <c r="M7283" i="3"/>
  <c r="M7284" i="3"/>
  <c r="M7285" i="3"/>
  <c r="M7286" i="3"/>
  <c r="M7287" i="3"/>
  <c r="M7288" i="3"/>
  <c r="M7289" i="3"/>
  <c r="M7290" i="3"/>
  <c r="M7291" i="3"/>
  <c r="M7292" i="3"/>
  <c r="M7293" i="3"/>
  <c r="M7294" i="3"/>
  <c r="M7295" i="3"/>
  <c r="M7296" i="3"/>
  <c r="M7297" i="3"/>
  <c r="M7298" i="3"/>
  <c r="M7299" i="3"/>
  <c r="M7300" i="3"/>
  <c r="M7301" i="3"/>
  <c r="M7302" i="3"/>
  <c r="M7303" i="3"/>
  <c r="M7304" i="3"/>
  <c r="M7305" i="3"/>
  <c r="M7306" i="3"/>
  <c r="M7307" i="3"/>
  <c r="M7308" i="3"/>
  <c r="M7309" i="3"/>
  <c r="M7310" i="3"/>
  <c r="M7311" i="3"/>
  <c r="M7312" i="3"/>
  <c r="M7313" i="3"/>
  <c r="M7314" i="3"/>
  <c r="M7315" i="3"/>
  <c r="M7316" i="3"/>
  <c r="M7317" i="3"/>
  <c r="M7318" i="3"/>
  <c r="M7319" i="3"/>
  <c r="M7320" i="3"/>
  <c r="M7321" i="3"/>
  <c r="M7322" i="3"/>
  <c r="M7323" i="3"/>
  <c r="M7324" i="3"/>
  <c r="M7325" i="3"/>
  <c r="M7326" i="3"/>
  <c r="M7327" i="3"/>
  <c r="M7328" i="3"/>
  <c r="M7329" i="3"/>
  <c r="M7330" i="3"/>
  <c r="M7331" i="3"/>
  <c r="M7332" i="3"/>
  <c r="M7333" i="3"/>
  <c r="M7334" i="3"/>
  <c r="M7335" i="3"/>
  <c r="M7336" i="3"/>
  <c r="M7337" i="3"/>
  <c r="M7338" i="3"/>
  <c r="M7339" i="3"/>
  <c r="M7340" i="3"/>
  <c r="M7341" i="3"/>
  <c r="M7342" i="3"/>
  <c r="M7343" i="3"/>
  <c r="M7344" i="3"/>
  <c r="M7345" i="3"/>
  <c r="M7346" i="3"/>
  <c r="M7347" i="3"/>
  <c r="M7348" i="3"/>
  <c r="M7349" i="3"/>
  <c r="M7350" i="3"/>
  <c r="M7351" i="3"/>
  <c r="M7352" i="3"/>
  <c r="M7353" i="3"/>
  <c r="M7354" i="3"/>
  <c r="M7355" i="3"/>
  <c r="M7356" i="3"/>
  <c r="M7357" i="3"/>
  <c r="M7358" i="3"/>
  <c r="M7359" i="3"/>
  <c r="M7360" i="3"/>
  <c r="M7361" i="3"/>
  <c r="M7362" i="3"/>
  <c r="M7363" i="3"/>
  <c r="M7364" i="3"/>
  <c r="M7365" i="3"/>
  <c r="M7366" i="3"/>
  <c r="M7367" i="3"/>
  <c r="M7368" i="3"/>
  <c r="M7369" i="3"/>
  <c r="M7370" i="3"/>
  <c r="M7371" i="3"/>
  <c r="M7372" i="3"/>
  <c r="M7373" i="3"/>
  <c r="M7374" i="3"/>
  <c r="M7375" i="3"/>
  <c r="M7376" i="3"/>
  <c r="M7377" i="3"/>
  <c r="M7378" i="3"/>
  <c r="M7379" i="3"/>
  <c r="M7380" i="3"/>
  <c r="M7381" i="3"/>
  <c r="M7382" i="3"/>
  <c r="M7383" i="3"/>
  <c r="M7384" i="3"/>
  <c r="M7385" i="3"/>
  <c r="M7386" i="3"/>
  <c r="M7387" i="3"/>
  <c r="M7388" i="3"/>
  <c r="M7389" i="3"/>
  <c r="M7390" i="3"/>
  <c r="M7391" i="3"/>
  <c r="M7392" i="3"/>
  <c r="M7393" i="3"/>
  <c r="M7394" i="3"/>
  <c r="M7395" i="3"/>
  <c r="M7396" i="3"/>
  <c r="M7397" i="3"/>
  <c r="M7398" i="3"/>
  <c r="M7399" i="3"/>
  <c r="M7400" i="3"/>
  <c r="M7401" i="3"/>
  <c r="M7402" i="3"/>
  <c r="M7403" i="3"/>
  <c r="M7404" i="3"/>
  <c r="M7405" i="3"/>
  <c r="M7406" i="3"/>
  <c r="M7407" i="3"/>
  <c r="M7408" i="3"/>
  <c r="M7409" i="3"/>
  <c r="M7410" i="3"/>
  <c r="M7411" i="3"/>
  <c r="M7412" i="3"/>
  <c r="M7413" i="3"/>
  <c r="M7414" i="3"/>
  <c r="M7415" i="3"/>
  <c r="M7416" i="3"/>
  <c r="M7417" i="3"/>
  <c r="M7418" i="3"/>
  <c r="M7419" i="3"/>
  <c r="M7420" i="3"/>
  <c r="M7421" i="3"/>
  <c r="M7422" i="3"/>
  <c r="M7423" i="3"/>
  <c r="M7424" i="3"/>
  <c r="M7425" i="3"/>
  <c r="M7426" i="3"/>
  <c r="M7427" i="3"/>
  <c r="M7428" i="3"/>
  <c r="M7429" i="3"/>
  <c r="M7430" i="3"/>
  <c r="M7431" i="3"/>
  <c r="M7432" i="3"/>
  <c r="M7433" i="3"/>
  <c r="M7434" i="3"/>
  <c r="M7435" i="3"/>
  <c r="M7436" i="3"/>
  <c r="M7437" i="3"/>
  <c r="M7438" i="3"/>
  <c r="M7439" i="3"/>
  <c r="M7440" i="3"/>
  <c r="M7441" i="3"/>
  <c r="M7442" i="3"/>
  <c r="M7443" i="3"/>
  <c r="M7444" i="3"/>
  <c r="M7445" i="3"/>
  <c r="M7446" i="3"/>
  <c r="M7447" i="3"/>
  <c r="M7448" i="3"/>
  <c r="M7449" i="3"/>
  <c r="M7450" i="3"/>
  <c r="M7451" i="3"/>
  <c r="M7452" i="3"/>
  <c r="M7453" i="3"/>
  <c r="M7454" i="3"/>
  <c r="M7455" i="3"/>
  <c r="M7456" i="3"/>
  <c r="M7457" i="3"/>
  <c r="M7458" i="3"/>
  <c r="M7459" i="3"/>
  <c r="M7460" i="3"/>
  <c r="M7461" i="3"/>
  <c r="M7462" i="3"/>
  <c r="M7463" i="3"/>
  <c r="M7464" i="3"/>
  <c r="M7465" i="3"/>
  <c r="M7466" i="3"/>
  <c r="M7467" i="3"/>
  <c r="M7468" i="3"/>
  <c r="M7469" i="3"/>
  <c r="M7470" i="3"/>
  <c r="M7471" i="3"/>
  <c r="M7472" i="3"/>
  <c r="M7473" i="3"/>
  <c r="M7474" i="3"/>
  <c r="M7475" i="3"/>
  <c r="M7476" i="3"/>
  <c r="M7477" i="3"/>
  <c r="M7478" i="3"/>
  <c r="M7479" i="3"/>
  <c r="M7480" i="3"/>
  <c r="M7481" i="3"/>
  <c r="M7482" i="3"/>
  <c r="M7483" i="3"/>
  <c r="M7484" i="3"/>
  <c r="M7485" i="3"/>
  <c r="M7486" i="3"/>
  <c r="M7487" i="3"/>
  <c r="M7488" i="3"/>
  <c r="M7489" i="3"/>
  <c r="M7490" i="3"/>
  <c r="M7491" i="3"/>
  <c r="M7492" i="3"/>
  <c r="M7493" i="3"/>
  <c r="M7494" i="3"/>
  <c r="M7495" i="3"/>
  <c r="M7496" i="3"/>
  <c r="M7497" i="3"/>
  <c r="M7498" i="3"/>
  <c r="M7499" i="3"/>
  <c r="M7500" i="3"/>
  <c r="M7501" i="3"/>
  <c r="M7502" i="3"/>
  <c r="M7503" i="3"/>
  <c r="M7504" i="3"/>
  <c r="M7505" i="3"/>
  <c r="M7506" i="3"/>
  <c r="M7507" i="3"/>
  <c r="M7508" i="3"/>
  <c r="M7509" i="3"/>
  <c r="M7510" i="3"/>
  <c r="M7511" i="3"/>
  <c r="M7512" i="3"/>
  <c r="M7513" i="3"/>
  <c r="M7514" i="3"/>
  <c r="M7515" i="3"/>
  <c r="M7516" i="3"/>
  <c r="M7517" i="3"/>
  <c r="M7518" i="3"/>
  <c r="M7519" i="3"/>
  <c r="M7520" i="3"/>
  <c r="M7521" i="3"/>
  <c r="M7522" i="3"/>
  <c r="M7523" i="3"/>
  <c r="M7524" i="3"/>
  <c r="M7525" i="3"/>
  <c r="M7526" i="3"/>
  <c r="M7527" i="3"/>
  <c r="M7528" i="3"/>
  <c r="M7529" i="3"/>
  <c r="M7530" i="3"/>
  <c r="M7531" i="3"/>
  <c r="M7532" i="3"/>
  <c r="M7533" i="3"/>
  <c r="M7534" i="3"/>
  <c r="M7535" i="3"/>
  <c r="M7536" i="3"/>
  <c r="M7537" i="3"/>
  <c r="M7538" i="3"/>
  <c r="M7539" i="3"/>
  <c r="M7540" i="3"/>
  <c r="M7541" i="3"/>
  <c r="M7542" i="3"/>
  <c r="M7543" i="3"/>
  <c r="M7544" i="3"/>
  <c r="M7545" i="3"/>
  <c r="M7546" i="3"/>
  <c r="M7547" i="3"/>
  <c r="M7548" i="3"/>
  <c r="M7549" i="3"/>
  <c r="M7550" i="3"/>
  <c r="M7551" i="3"/>
  <c r="M7552" i="3"/>
  <c r="M7553" i="3"/>
  <c r="M7554" i="3"/>
  <c r="M7555" i="3"/>
  <c r="M7556" i="3"/>
  <c r="M7557" i="3"/>
  <c r="M7558" i="3"/>
  <c r="M7559" i="3"/>
  <c r="M7560" i="3"/>
  <c r="M7561" i="3"/>
  <c r="M7562" i="3"/>
  <c r="M7563" i="3"/>
  <c r="M7564" i="3"/>
  <c r="M7565" i="3"/>
  <c r="M7566" i="3"/>
  <c r="M7567" i="3"/>
  <c r="M7568" i="3"/>
  <c r="M7569" i="3"/>
  <c r="M7570" i="3"/>
  <c r="M7571" i="3"/>
  <c r="M7572" i="3"/>
  <c r="M7573" i="3"/>
  <c r="M7574" i="3"/>
  <c r="M7575" i="3"/>
  <c r="M7576" i="3"/>
  <c r="M7577" i="3"/>
  <c r="M7578" i="3"/>
  <c r="M7579" i="3"/>
  <c r="M7580" i="3"/>
  <c r="M7581" i="3"/>
  <c r="M7582" i="3"/>
  <c r="M7583" i="3"/>
  <c r="M7584" i="3"/>
  <c r="M7585" i="3"/>
  <c r="M7586" i="3"/>
  <c r="M7587" i="3"/>
  <c r="M7588" i="3"/>
  <c r="M7589" i="3"/>
  <c r="M7590" i="3"/>
  <c r="M7591" i="3"/>
  <c r="M7592" i="3"/>
  <c r="M7593" i="3"/>
  <c r="M7594" i="3"/>
  <c r="M7595" i="3"/>
  <c r="M7596" i="3"/>
  <c r="M7597" i="3"/>
  <c r="M7598" i="3"/>
  <c r="M7599" i="3"/>
  <c r="M7600" i="3"/>
  <c r="M7601" i="3"/>
  <c r="M7602" i="3"/>
  <c r="M7603" i="3"/>
  <c r="M7604" i="3"/>
  <c r="M7605" i="3"/>
  <c r="M7606" i="3"/>
  <c r="M7607" i="3"/>
  <c r="M7608" i="3"/>
  <c r="M7609" i="3"/>
  <c r="M7610" i="3"/>
  <c r="M7611" i="3"/>
  <c r="M7612" i="3"/>
  <c r="M7613" i="3"/>
  <c r="M7614" i="3"/>
  <c r="M7615" i="3"/>
  <c r="M7616" i="3"/>
  <c r="M7617" i="3"/>
  <c r="M7618" i="3"/>
  <c r="M7619" i="3"/>
  <c r="M7620" i="3"/>
  <c r="M7621" i="3"/>
  <c r="M7622" i="3"/>
  <c r="M7623" i="3"/>
  <c r="M7624" i="3"/>
  <c r="M7625" i="3"/>
  <c r="M7626" i="3"/>
  <c r="M7627" i="3"/>
  <c r="M7628" i="3"/>
  <c r="M7629" i="3"/>
  <c r="M7630" i="3"/>
  <c r="M7631" i="3"/>
  <c r="M7632" i="3"/>
  <c r="M7633" i="3"/>
  <c r="M7634" i="3"/>
  <c r="M7635" i="3"/>
  <c r="M7636" i="3"/>
  <c r="M7637" i="3"/>
  <c r="M7638" i="3"/>
  <c r="M7639" i="3"/>
  <c r="M7640" i="3"/>
  <c r="M7641" i="3"/>
  <c r="M7642" i="3"/>
  <c r="M7643" i="3"/>
  <c r="M7644" i="3"/>
  <c r="M7645" i="3"/>
  <c r="M7646" i="3"/>
  <c r="M7647" i="3"/>
  <c r="M7648" i="3"/>
  <c r="M7649" i="3"/>
  <c r="M7650" i="3"/>
  <c r="M7651" i="3"/>
  <c r="M7652" i="3"/>
  <c r="M7653" i="3"/>
  <c r="M7654" i="3"/>
  <c r="M7655" i="3"/>
  <c r="M7656" i="3"/>
  <c r="M7657" i="3"/>
  <c r="M7658" i="3"/>
  <c r="M7659" i="3"/>
  <c r="M7660" i="3"/>
  <c r="M7661" i="3"/>
  <c r="M7662" i="3"/>
  <c r="M7663" i="3"/>
  <c r="M7664" i="3"/>
  <c r="M7665" i="3"/>
  <c r="M7666" i="3"/>
  <c r="M7667" i="3"/>
  <c r="M7668" i="3"/>
  <c r="M7669" i="3"/>
  <c r="M7670" i="3"/>
  <c r="M7671" i="3"/>
  <c r="M7672" i="3"/>
  <c r="M7673" i="3"/>
  <c r="M7674" i="3"/>
  <c r="M7675" i="3"/>
  <c r="M7676" i="3"/>
  <c r="M7677" i="3"/>
  <c r="M7678" i="3"/>
  <c r="M7679" i="3"/>
  <c r="M7680" i="3"/>
  <c r="M7681" i="3"/>
  <c r="M7682" i="3"/>
  <c r="M7683" i="3"/>
  <c r="M7684" i="3"/>
  <c r="M7685" i="3"/>
  <c r="M7686" i="3"/>
  <c r="M7687" i="3"/>
  <c r="M7688" i="3"/>
  <c r="M7689" i="3"/>
  <c r="M7690" i="3"/>
  <c r="M7691" i="3"/>
  <c r="M7692" i="3"/>
  <c r="M7693" i="3"/>
  <c r="M7694" i="3"/>
  <c r="M7695" i="3"/>
  <c r="M7696" i="3"/>
  <c r="M7697" i="3"/>
  <c r="M7698" i="3"/>
  <c r="M7699" i="3"/>
  <c r="M7700" i="3"/>
  <c r="M7701" i="3"/>
  <c r="M7702" i="3"/>
  <c r="M7703" i="3"/>
  <c r="M7704" i="3"/>
  <c r="M7705" i="3"/>
  <c r="M7706" i="3"/>
  <c r="M7707" i="3"/>
  <c r="M7708" i="3"/>
  <c r="M7709" i="3"/>
  <c r="M7710" i="3"/>
  <c r="M7711" i="3"/>
  <c r="M7712" i="3"/>
  <c r="M7713" i="3"/>
  <c r="M7714" i="3"/>
  <c r="M7715" i="3"/>
  <c r="M7716" i="3"/>
  <c r="M7717" i="3"/>
  <c r="M7718" i="3"/>
  <c r="M7719" i="3"/>
  <c r="M7720" i="3"/>
  <c r="M7721" i="3"/>
  <c r="M7722" i="3"/>
  <c r="M7723" i="3"/>
  <c r="M7724" i="3"/>
  <c r="M7725" i="3"/>
  <c r="M7726" i="3"/>
  <c r="M7727" i="3"/>
  <c r="M7728" i="3"/>
  <c r="M7729" i="3"/>
  <c r="M7730" i="3"/>
  <c r="M7731" i="3"/>
  <c r="M7732" i="3"/>
  <c r="M7733" i="3"/>
  <c r="M7734" i="3"/>
  <c r="M7735" i="3"/>
  <c r="M7736" i="3"/>
  <c r="M7737" i="3"/>
  <c r="M7738" i="3"/>
  <c r="M7739" i="3"/>
  <c r="M7740" i="3"/>
  <c r="M7741" i="3"/>
  <c r="M7742" i="3"/>
  <c r="M7743" i="3"/>
  <c r="M7744" i="3"/>
  <c r="M7745" i="3"/>
  <c r="M7746" i="3"/>
  <c r="M7747" i="3"/>
  <c r="M7748" i="3"/>
  <c r="M7749" i="3"/>
  <c r="M7750" i="3"/>
  <c r="M7751" i="3"/>
  <c r="M7752" i="3"/>
  <c r="M7753" i="3"/>
  <c r="M7754" i="3"/>
  <c r="M7755" i="3"/>
  <c r="M7756" i="3"/>
  <c r="M7757" i="3"/>
  <c r="M7758" i="3"/>
  <c r="M7759" i="3"/>
  <c r="M7760" i="3"/>
  <c r="M7761" i="3"/>
  <c r="M7762" i="3"/>
  <c r="M7763" i="3"/>
  <c r="M7764" i="3"/>
  <c r="M7765" i="3"/>
  <c r="M7766" i="3"/>
  <c r="M7767" i="3"/>
  <c r="M7768" i="3"/>
  <c r="M7769" i="3"/>
  <c r="M7770" i="3"/>
  <c r="M7771" i="3"/>
  <c r="M7772" i="3"/>
  <c r="M7773" i="3"/>
  <c r="M7774" i="3"/>
  <c r="M7775" i="3"/>
  <c r="M7776" i="3"/>
  <c r="M7777" i="3"/>
  <c r="M7778" i="3"/>
  <c r="M7779" i="3"/>
  <c r="M7780" i="3"/>
  <c r="M7781" i="3"/>
  <c r="M7782" i="3"/>
  <c r="M7783" i="3"/>
  <c r="M7784" i="3"/>
  <c r="M7785" i="3"/>
  <c r="M7786" i="3"/>
  <c r="M7787" i="3"/>
  <c r="M7788" i="3"/>
  <c r="M7789" i="3"/>
  <c r="M7790" i="3"/>
  <c r="M7791" i="3"/>
  <c r="M7792" i="3"/>
  <c r="M7793" i="3"/>
  <c r="M7794" i="3"/>
  <c r="M7795" i="3"/>
  <c r="M7796" i="3"/>
  <c r="M7797" i="3"/>
  <c r="M7798" i="3"/>
  <c r="M7799" i="3"/>
  <c r="M7800" i="3"/>
  <c r="M7801" i="3"/>
  <c r="M7802" i="3"/>
  <c r="M7803" i="3"/>
  <c r="M7804" i="3"/>
  <c r="M7805" i="3"/>
  <c r="M7806" i="3"/>
  <c r="M7807" i="3"/>
  <c r="M7808" i="3"/>
  <c r="M7809" i="3"/>
  <c r="M7810" i="3"/>
  <c r="M7811" i="3"/>
  <c r="M7812" i="3"/>
  <c r="M7813" i="3"/>
  <c r="M7814" i="3"/>
  <c r="M7815" i="3"/>
  <c r="M7816" i="3"/>
  <c r="M7817" i="3"/>
  <c r="M7818" i="3"/>
  <c r="M7819" i="3"/>
  <c r="M7820" i="3"/>
  <c r="M7821" i="3"/>
  <c r="M7822" i="3"/>
  <c r="M7823" i="3"/>
  <c r="M7824" i="3"/>
  <c r="M7825" i="3"/>
  <c r="M7826" i="3"/>
  <c r="M7827" i="3"/>
  <c r="M7828" i="3"/>
  <c r="M7829" i="3"/>
  <c r="M7830" i="3"/>
  <c r="M7831" i="3"/>
  <c r="M7832" i="3"/>
  <c r="M7833" i="3"/>
  <c r="M7834" i="3"/>
  <c r="M7835" i="3"/>
  <c r="M7836" i="3"/>
  <c r="M7837" i="3"/>
  <c r="M7838" i="3"/>
  <c r="M7839" i="3"/>
  <c r="M7840" i="3"/>
  <c r="M7841" i="3"/>
  <c r="M7842" i="3"/>
  <c r="M7843" i="3"/>
  <c r="M7844" i="3"/>
  <c r="M7845" i="3"/>
  <c r="M7846" i="3"/>
  <c r="M7847" i="3"/>
  <c r="M7848" i="3"/>
  <c r="M7849" i="3"/>
  <c r="M7850" i="3"/>
  <c r="M7851" i="3"/>
  <c r="M7852" i="3"/>
  <c r="M7853" i="3"/>
  <c r="M7854" i="3"/>
  <c r="M7855" i="3"/>
  <c r="M7856" i="3"/>
  <c r="M7857" i="3"/>
  <c r="M7858" i="3"/>
  <c r="M7859" i="3"/>
  <c r="M7860" i="3"/>
  <c r="M7861" i="3"/>
  <c r="M7862" i="3"/>
  <c r="M7863" i="3"/>
  <c r="M7864" i="3"/>
  <c r="M7865" i="3"/>
  <c r="M7866" i="3"/>
  <c r="M7867" i="3"/>
  <c r="M7868" i="3"/>
  <c r="M7869" i="3"/>
  <c r="M7870" i="3"/>
  <c r="M7871" i="3"/>
  <c r="M7872" i="3"/>
  <c r="M7873" i="3"/>
  <c r="M7874" i="3"/>
  <c r="M7875" i="3"/>
  <c r="M7876" i="3"/>
  <c r="M7877" i="3"/>
  <c r="M7878" i="3"/>
  <c r="M7879" i="3"/>
  <c r="M7880" i="3"/>
  <c r="M7881" i="3"/>
  <c r="M7882" i="3"/>
  <c r="M7883" i="3"/>
  <c r="M7884" i="3"/>
  <c r="M7885" i="3"/>
  <c r="M7886" i="3"/>
  <c r="M7887" i="3"/>
  <c r="M7888" i="3"/>
  <c r="M7889" i="3"/>
  <c r="M7890" i="3"/>
  <c r="M7891" i="3"/>
  <c r="M7892" i="3"/>
  <c r="M7893" i="3"/>
  <c r="M7894" i="3"/>
  <c r="M7895" i="3"/>
  <c r="M7896" i="3"/>
  <c r="M7897" i="3"/>
  <c r="M7898" i="3"/>
  <c r="M7899" i="3"/>
  <c r="M7900" i="3"/>
  <c r="M7901" i="3"/>
  <c r="M7902" i="3"/>
  <c r="M7903" i="3"/>
  <c r="M7904" i="3"/>
  <c r="M7905" i="3"/>
  <c r="M7906" i="3"/>
  <c r="M7907" i="3"/>
  <c r="M7908" i="3"/>
  <c r="M7909" i="3"/>
  <c r="M7910" i="3"/>
  <c r="M7911" i="3"/>
  <c r="M7912" i="3"/>
  <c r="M7913" i="3"/>
  <c r="M7914" i="3"/>
  <c r="M7915" i="3"/>
  <c r="M7916" i="3"/>
  <c r="M7917" i="3"/>
  <c r="M7918" i="3"/>
  <c r="M7919" i="3"/>
  <c r="M7920" i="3"/>
  <c r="M7921" i="3"/>
  <c r="M7922" i="3"/>
  <c r="M7923" i="3"/>
  <c r="M7924" i="3"/>
  <c r="M7925" i="3"/>
  <c r="M7926" i="3"/>
  <c r="M7927" i="3"/>
  <c r="M7928" i="3"/>
  <c r="M7929" i="3"/>
  <c r="M7930" i="3"/>
  <c r="M7931" i="3"/>
  <c r="M7932" i="3"/>
  <c r="M7933" i="3"/>
  <c r="M7934" i="3"/>
  <c r="M7935" i="3"/>
  <c r="M7936" i="3"/>
  <c r="M7937" i="3"/>
  <c r="M7938" i="3"/>
  <c r="M7939" i="3"/>
  <c r="M7940" i="3"/>
  <c r="M7941" i="3"/>
  <c r="M7942" i="3"/>
  <c r="M7943" i="3"/>
  <c r="M7944" i="3"/>
  <c r="M7945" i="3"/>
  <c r="M7946" i="3"/>
  <c r="M7947" i="3"/>
  <c r="M7948" i="3"/>
  <c r="M7949" i="3"/>
  <c r="M7950" i="3"/>
  <c r="M7951" i="3"/>
  <c r="M7952" i="3"/>
  <c r="M7953" i="3"/>
  <c r="M7954" i="3"/>
  <c r="M7955" i="3"/>
  <c r="M7956" i="3"/>
  <c r="M7957" i="3"/>
  <c r="M7958" i="3"/>
  <c r="M7959" i="3"/>
  <c r="M7960" i="3"/>
  <c r="M7961" i="3"/>
  <c r="M7962" i="3"/>
  <c r="M7963" i="3"/>
  <c r="M7964" i="3"/>
  <c r="M7965" i="3"/>
  <c r="M7966" i="3"/>
  <c r="M7967" i="3"/>
  <c r="M7968" i="3"/>
  <c r="M7969" i="3"/>
  <c r="M7970" i="3"/>
  <c r="M7971" i="3"/>
  <c r="M7972" i="3"/>
  <c r="M7973" i="3"/>
  <c r="M7974" i="3"/>
  <c r="M7975" i="3"/>
  <c r="M7976" i="3"/>
  <c r="M7977" i="3"/>
  <c r="M7978" i="3"/>
  <c r="M7979" i="3"/>
  <c r="M7980" i="3"/>
  <c r="M7981" i="3"/>
  <c r="M7982" i="3"/>
  <c r="M7983" i="3"/>
  <c r="M7984" i="3"/>
  <c r="M7985" i="3"/>
  <c r="M7986" i="3"/>
  <c r="M7987" i="3"/>
  <c r="M7988" i="3"/>
  <c r="M7989" i="3"/>
  <c r="M7990" i="3"/>
  <c r="M7991" i="3"/>
  <c r="M7992" i="3"/>
  <c r="M7993" i="3"/>
  <c r="M7994" i="3"/>
  <c r="M7995" i="3"/>
  <c r="M7996" i="3"/>
  <c r="M7997" i="3"/>
  <c r="M7998" i="3"/>
  <c r="M7999" i="3"/>
  <c r="M8000" i="3"/>
  <c r="M8001" i="3"/>
  <c r="M8002" i="3"/>
  <c r="M8003" i="3"/>
  <c r="M8004" i="3"/>
  <c r="M8005" i="3"/>
  <c r="M8006" i="3"/>
  <c r="M8007" i="3"/>
  <c r="M8008" i="3"/>
  <c r="M8009" i="3"/>
  <c r="M8010" i="3"/>
  <c r="M8011" i="3"/>
  <c r="M8012" i="3"/>
  <c r="M8013" i="3"/>
  <c r="M8014" i="3"/>
  <c r="M8015" i="3"/>
  <c r="M8016" i="3"/>
  <c r="M8017" i="3"/>
  <c r="M8018" i="3"/>
  <c r="M8019" i="3"/>
  <c r="M8020" i="3"/>
  <c r="M8021" i="3"/>
  <c r="M8022" i="3"/>
  <c r="M8023" i="3"/>
  <c r="M8024" i="3"/>
  <c r="M8025" i="3"/>
  <c r="M8026" i="3"/>
  <c r="M8027" i="3"/>
  <c r="M8028" i="3"/>
  <c r="M8029" i="3"/>
  <c r="M8030" i="3"/>
  <c r="M8031" i="3"/>
  <c r="M8032" i="3"/>
  <c r="M8033" i="3"/>
  <c r="M8034" i="3"/>
  <c r="M8035" i="3"/>
  <c r="M8036" i="3"/>
  <c r="M8037" i="3"/>
  <c r="M8038" i="3"/>
  <c r="M8039" i="3"/>
  <c r="M8040" i="3"/>
  <c r="M8041" i="3"/>
  <c r="M8042" i="3"/>
  <c r="M8043" i="3"/>
  <c r="M8044" i="3"/>
  <c r="M8045" i="3"/>
  <c r="M8046" i="3"/>
  <c r="M8047" i="3"/>
  <c r="M8048" i="3"/>
  <c r="M8049" i="3"/>
  <c r="M8050" i="3"/>
  <c r="M8051" i="3"/>
  <c r="M8052" i="3"/>
  <c r="M8053" i="3"/>
  <c r="M8054" i="3"/>
  <c r="M8055" i="3"/>
  <c r="M8056" i="3"/>
  <c r="M8057" i="3"/>
  <c r="M8058" i="3"/>
  <c r="M8059" i="3"/>
  <c r="M8060" i="3"/>
  <c r="M8061" i="3"/>
  <c r="M8062" i="3"/>
  <c r="M8063" i="3"/>
  <c r="M8064" i="3"/>
  <c r="M8065" i="3"/>
  <c r="M8066" i="3"/>
  <c r="M8067" i="3"/>
  <c r="M8068" i="3"/>
  <c r="M8069" i="3"/>
  <c r="M8070" i="3"/>
  <c r="M8071" i="3"/>
  <c r="M8072" i="3"/>
  <c r="M8073" i="3"/>
  <c r="M8074" i="3"/>
  <c r="M8075" i="3"/>
  <c r="M8076" i="3"/>
  <c r="M8077" i="3"/>
  <c r="M8078" i="3"/>
  <c r="M8079" i="3"/>
  <c r="M8080" i="3"/>
  <c r="M8081" i="3"/>
  <c r="M8082" i="3"/>
  <c r="M8083" i="3"/>
  <c r="M8084" i="3"/>
  <c r="M8085" i="3"/>
  <c r="M8086" i="3"/>
  <c r="M8087" i="3"/>
  <c r="M8088" i="3"/>
  <c r="M8089" i="3"/>
  <c r="M8090" i="3"/>
  <c r="M8091" i="3"/>
  <c r="M8092" i="3"/>
  <c r="M8093" i="3"/>
  <c r="M8094" i="3"/>
  <c r="M8095" i="3"/>
  <c r="M8096" i="3"/>
  <c r="M8097" i="3"/>
  <c r="M8098" i="3"/>
  <c r="M8099" i="3"/>
  <c r="M8100" i="3"/>
  <c r="M8101" i="3"/>
  <c r="M8102" i="3"/>
  <c r="M8103" i="3"/>
  <c r="M8104" i="3"/>
  <c r="M8105" i="3"/>
  <c r="M8106" i="3"/>
  <c r="M8107" i="3"/>
  <c r="M8108" i="3"/>
  <c r="M8109" i="3"/>
  <c r="M8110" i="3"/>
  <c r="M8111" i="3"/>
  <c r="M8112" i="3"/>
  <c r="M8113" i="3"/>
  <c r="M8114" i="3"/>
  <c r="M8115" i="3"/>
  <c r="M8116" i="3"/>
  <c r="M8117" i="3"/>
  <c r="M8118" i="3"/>
  <c r="M8119" i="3"/>
  <c r="M8120" i="3"/>
  <c r="M8121" i="3"/>
  <c r="M8122" i="3"/>
  <c r="M8123" i="3"/>
  <c r="M8124" i="3"/>
  <c r="M8125" i="3"/>
  <c r="M8126" i="3"/>
  <c r="M8127" i="3"/>
  <c r="M8128" i="3"/>
  <c r="M8129" i="3"/>
  <c r="M8130" i="3"/>
  <c r="M8131" i="3"/>
  <c r="M8132" i="3"/>
  <c r="M8133" i="3"/>
  <c r="M8134" i="3"/>
  <c r="M8135" i="3"/>
  <c r="M8136" i="3"/>
  <c r="M8137" i="3"/>
  <c r="M8138" i="3"/>
  <c r="M8139" i="3"/>
  <c r="M8140" i="3"/>
  <c r="M8141" i="3"/>
  <c r="M8142" i="3"/>
  <c r="M8143" i="3"/>
  <c r="M8144" i="3"/>
  <c r="M8145" i="3"/>
  <c r="M8146" i="3"/>
  <c r="M8147" i="3"/>
  <c r="M8148" i="3"/>
  <c r="M8149" i="3"/>
  <c r="M8150" i="3"/>
  <c r="M8151" i="3"/>
  <c r="M8152" i="3"/>
  <c r="M8153" i="3"/>
  <c r="M8154" i="3"/>
  <c r="M8155" i="3"/>
  <c r="M8156" i="3"/>
  <c r="M8157" i="3"/>
  <c r="M8158" i="3"/>
  <c r="M8159" i="3"/>
  <c r="M8160" i="3"/>
  <c r="M8161" i="3"/>
  <c r="M8162" i="3"/>
  <c r="M8163" i="3"/>
  <c r="M8164" i="3"/>
  <c r="M8165" i="3"/>
  <c r="M8166" i="3"/>
  <c r="M8167" i="3"/>
  <c r="M8168" i="3"/>
  <c r="M8169" i="3"/>
  <c r="M8170" i="3"/>
  <c r="M8171" i="3"/>
  <c r="M8172" i="3"/>
  <c r="M8173" i="3"/>
  <c r="M8174" i="3"/>
  <c r="M8175" i="3"/>
  <c r="M8176" i="3"/>
  <c r="M8177" i="3"/>
  <c r="M8178" i="3"/>
  <c r="M8179" i="3"/>
  <c r="M8180" i="3"/>
  <c r="M8181" i="3"/>
  <c r="M8182" i="3"/>
  <c r="M8183" i="3"/>
  <c r="M8184" i="3"/>
  <c r="M8185" i="3"/>
  <c r="M8186" i="3"/>
  <c r="M8187" i="3"/>
  <c r="M8188" i="3"/>
  <c r="M8189" i="3"/>
  <c r="M8190" i="3"/>
  <c r="M8191" i="3"/>
  <c r="M8192" i="3"/>
  <c r="M8193" i="3"/>
  <c r="M8194" i="3"/>
  <c r="M8195" i="3"/>
  <c r="M8196" i="3"/>
  <c r="M8197" i="3"/>
  <c r="M8198" i="3"/>
  <c r="M8199" i="3"/>
  <c r="M8200" i="3"/>
  <c r="M8201" i="3"/>
  <c r="M8202" i="3"/>
  <c r="M8203" i="3"/>
  <c r="M8204" i="3"/>
  <c r="M8205" i="3"/>
  <c r="M8206" i="3"/>
  <c r="M8207" i="3"/>
  <c r="M8208" i="3"/>
  <c r="M8209" i="3"/>
  <c r="M8210" i="3"/>
  <c r="M8211" i="3"/>
  <c r="M8212" i="3"/>
  <c r="M8213" i="3"/>
  <c r="M8214" i="3"/>
  <c r="M8215" i="3"/>
  <c r="M8216" i="3"/>
  <c r="M8217" i="3"/>
  <c r="M8218" i="3"/>
  <c r="M8219" i="3"/>
  <c r="M8220" i="3"/>
  <c r="M8221" i="3"/>
  <c r="M8222" i="3"/>
  <c r="M8223" i="3"/>
  <c r="M8224" i="3"/>
  <c r="M8225" i="3"/>
  <c r="M8226" i="3"/>
  <c r="M8227" i="3"/>
  <c r="M8228" i="3"/>
  <c r="M8229" i="3"/>
  <c r="M8230" i="3"/>
  <c r="M8231" i="3"/>
  <c r="M8232" i="3"/>
  <c r="M8233" i="3"/>
  <c r="M8234" i="3"/>
  <c r="M8235" i="3"/>
  <c r="M8236" i="3"/>
  <c r="M8237" i="3"/>
  <c r="M8238" i="3"/>
  <c r="M8239" i="3"/>
  <c r="M8240" i="3"/>
  <c r="M8241" i="3"/>
  <c r="M8242" i="3"/>
  <c r="M8243" i="3"/>
  <c r="M8244" i="3"/>
  <c r="M8245" i="3"/>
  <c r="M8246" i="3"/>
  <c r="M8247" i="3"/>
  <c r="M8248" i="3"/>
  <c r="M8249" i="3"/>
  <c r="M8250" i="3"/>
  <c r="M8251" i="3"/>
  <c r="M8252" i="3"/>
  <c r="M8253" i="3"/>
  <c r="M8254" i="3"/>
  <c r="M8255" i="3"/>
  <c r="M8256" i="3"/>
  <c r="M8257" i="3"/>
  <c r="M8258" i="3"/>
  <c r="M8259" i="3"/>
  <c r="M8260" i="3"/>
  <c r="M8261" i="3"/>
  <c r="M8262" i="3"/>
  <c r="M8263" i="3"/>
  <c r="M8264" i="3"/>
  <c r="M8265" i="3"/>
  <c r="M8266" i="3"/>
  <c r="M8267" i="3"/>
  <c r="M8268" i="3"/>
  <c r="M8269" i="3"/>
  <c r="M8270" i="3"/>
  <c r="M8271" i="3"/>
  <c r="M8272" i="3"/>
  <c r="M8273" i="3"/>
  <c r="M8274" i="3"/>
  <c r="M8275" i="3"/>
  <c r="M8276" i="3"/>
  <c r="M8277" i="3"/>
  <c r="M8278" i="3"/>
  <c r="M8279" i="3"/>
  <c r="M8280" i="3"/>
  <c r="M8281" i="3"/>
  <c r="M8282" i="3"/>
  <c r="M8283" i="3"/>
  <c r="M8284" i="3"/>
  <c r="M8285" i="3"/>
  <c r="M8286" i="3"/>
  <c r="M8287" i="3"/>
  <c r="M8288" i="3"/>
  <c r="M8289" i="3"/>
  <c r="M8290" i="3"/>
  <c r="M8291" i="3"/>
  <c r="M8292" i="3"/>
  <c r="M8293" i="3"/>
  <c r="M8294" i="3"/>
  <c r="M8295" i="3"/>
  <c r="M8296" i="3"/>
  <c r="M8297" i="3"/>
  <c r="M8298" i="3"/>
  <c r="M8299" i="3"/>
  <c r="M8300" i="3"/>
  <c r="M8301" i="3"/>
  <c r="M8302" i="3"/>
  <c r="M8303" i="3"/>
  <c r="M8304" i="3"/>
  <c r="M8305" i="3"/>
  <c r="M8306" i="3"/>
  <c r="M8307" i="3"/>
  <c r="M8308" i="3"/>
  <c r="M8309" i="3"/>
  <c r="M8310" i="3"/>
  <c r="M8311" i="3"/>
  <c r="M8312" i="3"/>
  <c r="M8313" i="3"/>
  <c r="M8314" i="3"/>
  <c r="M8315" i="3"/>
  <c r="M8316" i="3"/>
  <c r="M8317" i="3"/>
  <c r="M8318" i="3"/>
  <c r="M8319" i="3"/>
  <c r="M8320" i="3"/>
  <c r="M8321" i="3"/>
  <c r="M8322" i="3"/>
  <c r="M8323" i="3"/>
  <c r="M8324" i="3"/>
  <c r="M8325" i="3"/>
  <c r="M8326" i="3"/>
  <c r="M8327" i="3"/>
  <c r="M8328" i="3"/>
  <c r="M8329" i="3"/>
  <c r="M8330" i="3"/>
  <c r="M8331" i="3"/>
  <c r="M8332" i="3"/>
  <c r="M8333" i="3"/>
  <c r="M8334" i="3"/>
  <c r="M8335" i="3"/>
  <c r="M8336" i="3"/>
  <c r="M8337" i="3"/>
  <c r="M8338" i="3"/>
  <c r="M8339" i="3"/>
  <c r="M8340" i="3"/>
  <c r="M8341" i="3"/>
  <c r="M8342" i="3"/>
  <c r="M8343" i="3"/>
  <c r="M8344" i="3"/>
  <c r="M8345" i="3"/>
  <c r="M8346" i="3"/>
  <c r="M8347" i="3"/>
  <c r="M8348" i="3"/>
  <c r="M8349" i="3"/>
  <c r="M8350" i="3"/>
  <c r="M8351" i="3"/>
  <c r="M8352" i="3"/>
  <c r="M8353" i="3"/>
  <c r="M8354" i="3"/>
  <c r="M8355" i="3"/>
  <c r="M8356" i="3"/>
  <c r="M8357" i="3"/>
  <c r="M8358" i="3"/>
  <c r="M8359" i="3"/>
  <c r="M8360" i="3"/>
  <c r="M8361" i="3"/>
  <c r="M8362" i="3"/>
  <c r="M8363" i="3"/>
  <c r="M8364" i="3"/>
  <c r="M8365" i="3"/>
  <c r="M8366" i="3"/>
  <c r="M8367" i="3"/>
  <c r="M8368" i="3"/>
  <c r="M8369" i="3"/>
  <c r="M8370" i="3"/>
  <c r="M8371" i="3"/>
  <c r="M8372" i="3"/>
  <c r="M8373" i="3"/>
  <c r="M8374" i="3"/>
  <c r="M8375" i="3"/>
  <c r="M8376" i="3"/>
  <c r="M8377" i="3"/>
  <c r="M8378" i="3"/>
  <c r="M8379" i="3"/>
  <c r="M8380" i="3"/>
  <c r="M8381" i="3"/>
  <c r="M8382" i="3"/>
  <c r="M8383" i="3"/>
  <c r="M8384" i="3"/>
  <c r="M8385" i="3"/>
  <c r="M8386" i="3"/>
  <c r="M8387" i="3"/>
  <c r="M8388" i="3"/>
  <c r="M8389" i="3"/>
  <c r="M8390" i="3"/>
  <c r="M8391" i="3"/>
  <c r="M8392" i="3"/>
  <c r="M8393" i="3"/>
  <c r="M8394" i="3"/>
  <c r="M8395" i="3"/>
  <c r="M8396" i="3"/>
  <c r="M8397" i="3"/>
  <c r="M8398" i="3"/>
  <c r="M8399" i="3"/>
  <c r="M8400" i="3"/>
  <c r="M8401" i="3"/>
  <c r="M8402" i="3"/>
  <c r="M8403" i="3"/>
  <c r="M8404" i="3"/>
  <c r="M8405" i="3"/>
  <c r="M8406" i="3"/>
  <c r="M8407" i="3"/>
  <c r="M8408" i="3"/>
  <c r="M8409" i="3"/>
  <c r="M8410" i="3"/>
  <c r="M8411" i="3"/>
  <c r="M8412" i="3"/>
  <c r="M8413" i="3"/>
  <c r="M8414" i="3"/>
  <c r="M8415" i="3"/>
  <c r="M8416" i="3"/>
  <c r="M8417" i="3"/>
  <c r="M8418" i="3"/>
  <c r="M8419" i="3"/>
  <c r="M8420" i="3"/>
  <c r="M8421" i="3"/>
  <c r="M8422" i="3"/>
  <c r="M8423" i="3"/>
  <c r="M8424" i="3"/>
  <c r="M8425" i="3"/>
  <c r="M8426" i="3"/>
  <c r="M8427" i="3"/>
  <c r="M8428" i="3"/>
  <c r="M8429" i="3"/>
  <c r="M8430" i="3"/>
  <c r="M8431" i="3"/>
  <c r="M8432" i="3"/>
  <c r="M8433" i="3"/>
  <c r="M8434" i="3"/>
  <c r="M8435" i="3"/>
  <c r="M8436" i="3"/>
  <c r="M8437" i="3"/>
  <c r="M8438" i="3"/>
  <c r="M8439" i="3"/>
  <c r="M8440" i="3"/>
  <c r="M8441" i="3"/>
  <c r="M8442" i="3"/>
  <c r="M8443" i="3"/>
  <c r="M8444" i="3"/>
  <c r="M8445" i="3"/>
  <c r="M8446" i="3"/>
  <c r="M8447" i="3"/>
  <c r="M8448" i="3"/>
  <c r="M8449" i="3"/>
  <c r="M8450" i="3"/>
  <c r="M8451" i="3"/>
  <c r="M8452" i="3"/>
  <c r="M8453" i="3"/>
  <c r="M8454" i="3"/>
  <c r="M8455" i="3"/>
  <c r="M8456" i="3"/>
  <c r="M8457" i="3"/>
  <c r="M8458" i="3"/>
  <c r="M8459" i="3"/>
  <c r="M8460" i="3"/>
  <c r="M8461" i="3"/>
  <c r="M8462" i="3"/>
  <c r="M8463" i="3"/>
  <c r="M8464" i="3"/>
  <c r="M8465" i="3"/>
  <c r="M8466" i="3"/>
  <c r="M8467" i="3"/>
  <c r="M8468" i="3"/>
  <c r="M8469" i="3"/>
  <c r="M8470" i="3"/>
  <c r="M8471" i="3"/>
  <c r="M8472" i="3"/>
  <c r="M8473" i="3"/>
  <c r="M8474" i="3"/>
  <c r="M8475" i="3"/>
  <c r="M8476" i="3"/>
  <c r="M8477" i="3"/>
  <c r="M8478" i="3"/>
  <c r="M8479" i="3"/>
  <c r="M8480" i="3"/>
  <c r="M8481" i="3"/>
  <c r="M8482" i="3"/>
  <c r="M8483" i="3"/>
  <c r="M8484" i="3"/>
  <c r="M8485" i="3"/>
  <c r="M8486" i="3"/>
  <c r="M8487" i="3"/>
  <c r="M8488" i="3"/>
  <c r="M8489" i="3"/>
  <c r="M8490" i="3"/>
  <c r="M8491" i="3"/>
  <c r="M8492" i="3"/>
  <c r="M8493" i="3"/>
  <c r="M8494" i="3"/>
  <c r="M8495" i="3"/>
  <c r="M8496" i="3"/>
  <c r="M8497" i="3"/>
  <c r="M8498" i="3"/>
  <c r="M8499" i="3"/>
  <c r="M8500" i="3"/>
  <c r="M8501" i="3"/>
  <c r="M8502" i="3"/>
  <c r="M8503" i="3"/>
  <c r="M8504" i="3"/>
  <c r="M8505" i="3"/>
  <c r="M8506" i="3"/>
  <c r="M8507" i="3"/>
  <c r="M8508" i="3"/>
  <c r="M8509" i="3"/>
  <c r="M8510" i="3"/>
  <c r="M8511" i="3"/>
  <c r="M8512" i="3"/>
  <c r="M8513" i="3"/>
  <c r="M8514" i="3"/>
  <c r="M8515" i="3"/>
  <c r="M8516" i="3"/>
  <c r="M8517" i="3"/>
  <c r="M8518" i="3"/>
  <c r="M8519" i="3"/>
  <c r="M8520" i="3"/>
  <c r="M8521" i="3"/>
  <c r="M8522" i="3"/>
  <c r="M8523" i="3"/>
  <c r="M8524" i="3"/>
  <c r="M8525" i="3"/>
  <c r="M8526" i="3"/>
  <c r="M8527" i="3"/>
  <c r="M8528" i="3"/>
  <c r="M8529" i="3"/>
  <c r="M8530" i="3"/>
  <c r="M8531" i="3"/>
  <c r="M8532" i="3"/>
  <c r="M8533" i="3"/>
  <c r="M8534" i="3"/>
  <c r="M8535" i="3"/>
  <c r="M8536" i="3"/>
  <c r="M8537" i="3"/>
  <c r="M8538" i="3"/>
  <c r="M8539" i="3"/>
  <c r="M8540" i="3"/>
  <c r="M8541" i="3"/>
  <c r="M8542" i="3"/>
  <c r="M8543" i="3"/>
  <c r="M8544" i="3"/>
  <c r="M8545" i="3"/>
  <c r="M8546" i="3"/>
  <c r="M8547" i="3"/>
  <c r="M8548" i="3"/>
  <c r="M8549" i="3"/>
  <c r="M8550" i="3"/>
  <c r="M8551" i="3"/>
  <c r="M8552" i="3"/>
  <c r="M8553" i="3"/>
  <c r="M8554" i="3"/>
  <c r="M8555" i="3"/>
  <c r="M8556" i="3"/>
  <c r="M8557" i="3"/>
  <c r="M8558" i="3"/>
  <c r="M8559" i="3"/>
  <c r="M8560" i="3"/>
  <c r="M8561" i="3"/>
  <c r="M8562" i="3"/>
  <c r="M8563" i="3"/>
  <c r="M8564" i="3"/>
  <c r="M8565" i="3"/>
  <c r="M8566" i="3"/>
  <c r="M8567" i="3"/>
  <c r="M8568" i="3"/>
  <c r="M8569" i="3"/>
  <c r="M8570" i="3"/>
  <c r="M8571" i="3"/>
  <c r="M8572" i="3"/>
  <c r="M8573" i="3"/>
  <c r="M8574" i="3"/>
  <c r="M8575" i="3"/>
  <c r="M8576" i="3"/>
  <c r="M8577" i="3"/>
  <c r="M8578" i="3"/>
  <c r="M8579" i="3"/>
  <c r="M8580" i="3"/>
  <c r="M8581" i="3"/>
  <c r="M8582" i="3"/>
  <c r="M8583" i="3"/>
  <c r="M8584" i="3"/>
  <c r="M8585" i="3"/>
  <c r="M8586" i="3"/>
  <c r="M8587" i="3"/>
  <c r="M8588" i="3"/>
  <c r="M8589" i="3"/>
  <c r="M8590" i="3"/>
  <c r="M8591" i="3"/>
  <c r="M8592" i="3"/>
  <c r="M8593" i="3"/>
  <c r="M8594" i="3"/>
  <c r="M8595" i="3"/>
  <c r="M8596" i="3"/>
  <c r="M8597" i="3"/>
  <c r="M8598" i="3"/>
  <c r="M8599" i="3"/>
  <c r="M8600" i="3"/>
  <c r="M8601" i="3"/>
  <c r="M8602" i="3"/>
  <c r="M8603" i="3"/>
  <c r="M8604" i="3"/>
  <c r="M8605" i="3"/>
  <c r="M8606" i="3"/>
  <c r="M8607" i="3"/>
  <c r="M8608" i="3"/>
  <c r="M8609" i="3"/>
  <c r="M8610" i="3"/>
  <c r="M8611" i="3"/>
  <c r="M8612" i="3"/>
  <c r="M8613" i="3"/>
  <c r="M8614" i="3"/>
  <c r="M8615" i="3"/>
  <c r="M8616" i="3"/>
  <c r="M8617" i="3"/>
  <c r="M8618" i="3"/>
  <c r="M8619" i="3"/>
  <c r="M8620" i="3"/>
  <c r="M8621" i="3"/>
  <c r="M8622" i="3"/>
  <c r="M8623" i="3"/>
  <c r="M8624" i="3"/>
  <c r="M8625" i="3"/>
  <c r="M8626" i="3"/>
  <c r="M8627" i="3"/>
  <c r="M8628" i="3"/>
  <c r="M8629" i="3"/>
  <c r="M8630" i="3"/>
  <c r="M8631" i="3"/>
  <c r="M8632" i="3"/>
  <c r="M8633" i="3"/>
  <c r="M8634" i="3"/>
  <c r="M8635" i="3"/>
  <c r="M8636" i="3"/>
  <c r="M8637" i="3"/>
  <c r="M8638" i="3"/>
  <c r="M8639" i="3"/>
  <c r="M8640" i="3"/>
  <c r="M8641" i="3"/>
  <c r="M8642" i="3"/>
  <c r="M8643" i="3"/>
  <c r="M8644" i="3"/>
  <c r="M8645" i="3"/>
  <c r="M8646" i="3"/>
  <c r="M8647" i="3"/>
  <c r="M8648" i="3"/>
  <c r="M8649" i="3"/>
  <c r="M8650" i="3"/>
  <c r="M8651" i="3"/>
  <c r="M8652" i="3"/>
  <c r="M8653" i="3"/>
  <c r="M8654" i="3"/>
  <c r="M8655" i="3"/>
  <c r="M8656" i="3"/>
  <c r="M8657" i="3"/>
  <c r="M8658" i="3"/>
  <c r="M8659" i="3"/>
  <c r="M8660" i="3"/>
  <c r="M8661" i="3"/>
  <c r="M8662" i="3"/>
  <c r="M8663" i="3"/>
  <c r="M8664" i="3"/>
  <c r="M8665" i="3"/>
  <c r="M8666" i="3"/>
  <c r="M8667" i="3"/>
  <c r="M8668" i="3"/>
  <c r="M8669" i="3"/>
  <c r="M8670" i="3"/>
  <c r="M8671" i="3"/>
  <c r="M8672" i="3"/>
  <c r="M8673" i="3"/>
  <c r="M8674" i="3"/>
  <c r="M8675" i="3"/>
  <c r="M8676" i="3"/>
  <c r="M8677" i="3"/>
  <c r="M8678" i="3"/>
  <c r="M8679" i="3"/>
  <c r="M8680" i="3"/>
  <c r="M8681" i="3"/>
  <c r="M8682" i="3"/>
  <c r="M8683" i="3"/>
  <c r="M8684" i="3"/>
  <c r="M8685" i="3"/>
  <c r="M8686" i="3"/>
  <c r="M8687" i="3"/>
  <c r="M8688" i="3"/>
  <c r="M8689" i="3"/>
  <c r="M8690" i="3"/>
  <c r="M8691" i="3"/>
  <c r="M8692" i="3"/>
  <c r="M8693" i="3"/>
  <c r="M8694" i="3"/>
  <c r="M8695" i="3"/>
  <c r="M8696" i="3"/>
  <c r="M8697" i="3"/>
  <c r="M8698" i="3"/>
  <c r="M8699" i="3"/>
  <c r="M8700" i="3"/>
  <c r="M8701" i="3"/>
  <c r="M8702" i="3"/>
  <c r="M8703" i="3"/>
  <c r="M8704" i="3"/>
  <c r="M8705" i="3"/>
  <c r="M8706" i="3"/>
  <c r="M8707" i="3"/>
  <c r="M8708" i="3"/>
  <c r="M8709" i="3"/>
  <c r="M8710" i="3"/>
  <c r="M8711" i="3"/>
  <c r="M8712" i="3"/>
  <c r="M8713" i="3"/>
  <c r="M8714" i="3"/>
  <c r="M8715" i="3"/>
  <c r="M8716" i="3"/>
  <c r="M8717" i="3"/>
  <c r="M8718" i="3"/>
  <c r="M8719" i="3"/>
  <c r="M8720" i="3"/>
  <c r="M8721" i="3"/>
  <c r="M8722" i="3"/>
  <c r="M8723" i="3"/>
  <c r="M8724" i="3"/>
  <c r="M8725" i="3"/>
  <c r="M8726" i="3"/>
  <c r="M8727" i="3"/>
  <c r="M8728" i="3"/>
  <c r="M8729" i="3"/>
  <c r="M8730" i="3"/>
  <c r="M8731" i="3"/>
  <c r="M8732" i="3"/>
  <c r="M8733" i="3"/>
  <c r="M8734" i="3"/>
  <c r="M8735" i="3"/>
  <c r="M8736" i="3"/>
  <c r="M8737" i="3"/>
  <c r="M8738" i="3"/>
  <c r="M8739" i="3"/>
  <c r="M8740" i="3"/>
  <c r="M8741" i="3"/>
  <c r="M8742" i="3"/>
  <c r="M8743" i="3"/>
  <c r="M8744" i="3"/>
  <c r="M8745" i="3"/>
  <c r="M8746" i="3"/>
  <c r="M8747" i="3"/>
  <c r="M8748" i="3"/>
  <c r="M8749" i="3"/>
  <c r="M8750" i="3"/>
  <c r="M8751" i="3"/>
  <c r="M8752" i="3"/>
  <c r="M8753" i="3"/>
  <c r="M8754" i="3"/>
  <c r="M8755" i="3"/>
  <c r="M8756" i="3"/>
  <c r="M8757" i="3"/>
  <c r="M8758" i="3"/>
  <c r="M8759" i="3"/>
  <c r="M8760" i="3"/>
  <c r="M8761" i="3"/>
  <c r="M8762" i="3"/>
  <c r="M8763" i="3"/>
  <c r="M8764" i="3"/>
  <c r="M8765" i="3"/>
  <c r="M8766" i="3"/>
  <c r="M8767" i="3"/>
  <c r="M8768" i="3"/>
  <c r="M8769" i="3"/>
  <c r="M8770" i="3"/>
  <c r="M8771" i="3"/>
  <c r="M8772" i="3"/>
  <c r="M8773" i="3"/>
  <c r="M8774" i="3"/>
  <c r="M8775" i="3"/>
  <c r="M8776" i="3"/>
  <c r="M8777" i="3"/>
  <c r="M8778" i="3"/>
  <c r="M8779" i="3"/>
  <c r="M8780" i="3"/>
  <c r="M8781" i="3"/>
  <c r="M8782" i="3"/>
  <c r="M8783" i="3"/>
  <c r="M8784" i="3"/>
  <c r="M8785" i="3"/>
  <c r="M8786" i="3"/>
  <c r="M8787" i="3"/>
  <c r="M8788" i="3"/>
  <c r="M8789" i="3"/>
  <c r="M8790" i="3"/>
  <c r="M8791" i="3"/>
  <c r="M8792" i="3"/>
  <c r="M8793" i="3"/>
  <c r="M8794" i="3"/>
  <c r="M8795" i="3"/>
  <c r="M8796" i="3"/>
  <c r="M8797" i="3"/>
  <c r="M8798" i="3"/>
  <c r="M8799" i="3"/>
  <c r="M8800" i="3"/>
  <c r="M8801" i="3"/>
  <c r="M8802" i="3"/>
  <c r="M8803" i="3"/>
  <c r="M8804" i="3"/>
  <c r="M8805" i="3"/>
  <c r="M8806" i="3"/>
  <c r="M8807" i="3"/>
  <c r="M8808" i="3"/>
  <c r="M8809" i="3"/>
  <c r="M8810" i="3"/>
  <c r="M8811" i="3"/>
  <c r="M8812" i="3"/>
  <c r="M8813" i="3"/>
  <c r="M8814" i="3"/>
  <c r="M8815" i="3"/>
  <c r="M8816" i="3"/>
  <c r="M8817" i="3"/>
  <c r="M8818" i="3"/>
  <c r="M8819" i="3"/>
  <c r="M8820" i="3"/>
  <c r="M8821" i="3"/>
  <c r="M8822" i="3"/>
  <c r="M8823" i="3"/>
  <c r="M8824" i="3"/>
  <c r="M8825" i="3"/>
  <c r="M8826" i="3"/>
  <c r="M8827" i="3"/>
  <c r="M8828" i="3"/>
  <c r="M8829" i="3"/>
  <c r="M8830" i="3"/>
  <c r="M8831" i="3"/>
  <c r="M8832" i="3"/>
  <c r="M8833" i="3"/>
  <c r="M8834" i="3"/>
  <c r="M8835" i="3"/>
  <c r="M8836" i="3"/>
  <c r="M8837" i="3"/>
  <c r="M8838" i="3"/>
  <c r="M8839" i="3"/>
  <c r="M8840" i="3"/>
  <c r="M8841" i="3"/>
  <c r="M8842" i="3"/>
  <c r="M8843" i="3"/>
  <c r="M8844" i="3"/>
  <c r="M8845" i="3"/>
  <c r="M8846" i="3"/>
  <c r="M8847" i="3"/>
  <c r="M8848" i="3"/>
  <c r="M8849" i="3"/>
  <c r="M8850" i="3"/>
  <c r="M8851" i="3"/>
  <c r="M8852" i="3"/>
  <c r="M8853" i="3"/>
  <c r="M8854" i="3"/>
  <c r="M8855" i="3"/>
  <c r="M8856" i="3"/>
  <c r="M8857" i="3"/>
  <c r="M8858" i="3"/>
  <c r="M8859" i="3"/>
  <c r="M8860" i="3"/>
  <c r="M8861" i="3"/>
  <c r="M8862" i="3"/>
  <c r="M8863" i="3"/>
  <c r="M8864" i="3"/>
  <c r="M8865" i="3"/>
  <c r="M8866" i="3"/>
  <c r="M8867" i="3"/>
  <c r="M8868" i="3"/>
  <c r="M8869" i="3"/>
  <c r="M8870" i="3"/>
  <c r="M8871" i="3"/>
  <c r="M8872" i="3"/>
  <c r="M8873" i="3"/>
  <c r="M8874" i="3"/>
  <c r="M8875" i="3"/>
  <c r="M8876" i="3"/>
  <c r="M8877" i="3"/>
  <c r="M8878" i="3"/>
  <c r="M8879" i="3"/>
  <c r="M8880" i="3"/>
  <c r="M8881" i="3"/>
  <c r="M8882" i="3"/>
  <c r="M8883" i="3"/>
  <c r="M8884" i="3"/>
  <c r="M8885" i="3"/>
  <c r="M8886" i="3"/>
  <c r="M8887" i="3"/>
  <c r="M8888" i="3"/>
  <c r="M8889" i="3"/>
  <c r="M8890" i="3"/>
  <c r="M8891" i="3"/>
  <c r="M8892" i="3"/>
  <c r="M8893" i="3"/>
  <c r="M8894" i="3"/>
  <c r="M8895" i="3"/>
  <c r="M8896" i="3"/>
  <c r="M8897" i="3"/>
  <c r="M8898" i="3"/>
  <c r="M8899" i="3"/>
  <c r="M8900" i="3"/>
  <c r="M8901" i="3"/>
  <c r="M8902" i="3"/>
  <c r="M8903" i="3"/>
  <c r="M8904" i="3"/>
  <c r="M8905" i="3"/>
  <c r="M8906" i="3"/>
  <c r="M8907" i="3"/>
  <c r="M8908" i="3"/>
  <c r="M8909" i="3"/>
  <c r="M8910" i="3"/>
  <c r="M8911" i="3"/>
  <c r="M8912" i="3"/>
  <c r="M8913" i="3"/>
  <c r="M8914" i="3"/>
  <c r="M8915" i="3"/>
  <c r="M8916" i="3"/>
  <c r="M8917" i="3"/>
  <c r="M8918" i="3"/>
  <c r="M8919" i="3"/>
  <c r="M8920" i="3"/>
  <c r="M8921" i="3"/>
  <c r="M8922" i="3"/>
  <c r="M8923" i="3"/>
  <c r="M8924" i="3"/>
  <c r="M8925" i="3"/>
  <c r="M8926" i="3"/>
  <c r="M8927" i="3"/>
  <c r="M8928" i="3"/>
  <c r="M8929" i="3"/>
  <c r="M8930" i="3"/>
  <c r="M8931" i="3"/>
  <c r="M8932" i="3"/>
  <c r="M8933" i="3"/>
  <c r="M8934" i="3"/>
  <c r="M8935" i="3"/>
  <c r="M8936" i="3"/>
  <c r="M8937" i="3"/>
  <c r="M8938" i="3"/>
  <c r="M8939" i="3"/>
  <c r="M8940" i="3"/>
  <c r="M8941" i="3"/>
  <c r="M8942" i="3"/>
  <c r="M8943" i="3"/>
  <c r="M8944" i="3"/>
  <c r="M8945" i="3"/>
  <c r="M8946" i="3"/>
  <c r="M8947" i="3"/>
  <c r="M8948" i="3"/>
  <c r="M8949" i="3"/>
  <c r="M8950" i="3"/>
  <c r="M8951" i="3"/>
  <c r="M8952" i="3"/>
  <c r="M8953" i="3"/>
  <c r="M8954" i="3"/>
  <c r="M8955" i="3"/>
  <c r="M8956" i="3"/>
  <c r="M8957" i="3"/>
  <c r="M8958" i="3"/>
  <c r="M8959" i="3"/>
  <c r="M8960" i="3"/>
  <c r="M8961" i="3"/>
  <c r="M8962" i="3"/>
  <c r="M8963" i="3"/>
  <c r="M8964" i="3"/>
  <c r="M8965" i="3"/>
  <c r="M8966" i="3"/>
  <c r="M8967" i="3"/>
  <c r="M8968" i="3"/>
  <c r="M8969" i="3"/>
  <c r="M8970" i="3"/>
  <c r="M8971" i="3"/>
  <c r="M8972" i="3"/>
  <c r="M8973" i="3"/>
  <c r="M8974" i="3"/>
  <c r="M8975" i="3"/>
  <c r="M8976" i="3"/>
  <c r="M8977" i="3"/>
  <c r="M8978" i="3"/>
  <c r="M8979" i="3"/>
  <c r="M8980" i="3"/>
  <c r="M8981" i="3"/>
  <c r="M8982" i="3"/>
  <c r="M8983" i="3"/>
  <c r="M8984" i="3"/>
  <c r="M8985" i="3"/>
  <c r="M8986" i="3"/>
  <c r="M8987" i="3"/>
  <c r="M8988" i="3"/>
  <c r="M8989" i="3"/>
  <c r="M8990" i="3"/>
  <c r="M8991" i="3"/>
  <c r="M8992" i="3"/>
  <c r="M8993" i="3"/>
  <c r="M8994" i="3"/>
  <c r="M8995" i="3"/>
  <c r="M8996" i="3"/>
  <c r="M8997" i="3"/>
  <c r="M8998" i="3"/>
  <c r="M8999" i="3"/>
  <c r="M9000" i="3"/>
  <c r="M9001" i="3"/>
  <c r="M9002" i="3"/>
  <c r="M9003" i="3"/>
  <c r="M9004" i="3"/>
  <c r="M9005" i="3"/>
  <c r="M9006" i="3"/>
  <c r="M9007" i="3"/>
  <c r="M9008" i="3"/>
  <c r="M9009" i="3"/>
  <c r="M9010" i="3"/>
  <c r="M9011" i="3"/>
  <c r="M9012" i="3"/>
  <c r="M9013" i="3"/>
  <c r="M9014" i="3"/>
  <c r="M9015" i="3"/>
  <c r="M9016" i="3"/>
  <c r="M9017" i="3"/>
  <c r="M9018" i="3"/>
  <c r="M9019" i="3"/>
  <c r="M9020" i="3"/>
  <c r="M9021" i="3"/>
  <c r="M9022" i="3"/>
  <c r="M9023" i="3"/>
  <c r="M9024" i="3"/>
  <c r="M9025" i="3"/>
  <c r="M9026" i="3"/>
  <c r="M9027" i="3"/>
  <c r="M9028" i="3"/>
  <c r="M9029" i="3"/>
  <c r="M9030" i="3"/>
  <c r="M9031" i="3"/>
  <c r="M9032" i="3"/>
  <c r="M9033" i="3"/>
  <c r="M9034" i="3"/>
  <c r="M9035" i="3"/>
  <c r="M9036" i="3"/>
  <c r="M9037" i="3"/>
  <c r="M9038" i="3"/>
  <c r="M9039" i="3"/>
  <c r="M9040" i="3"/>
  <c r="M9041" i="3"/>
  <c r="M9042" i="3"/>
  <c r="M9043" i="3"/>
  <c r="M9044" i="3"/>
  <c r="M9045" i="3"/>
  <c r="M9046" i="3"/>
  <c r="M9047" i="3"/>
  <c r="M9048" i="3"/>
  <c r="M9049" i="3"/>
  <c r="M9050" i="3"/>
  <c r="M9051" i="3"/>
  <c r="M9052" i="3"/>
  <c r="M9053" i="3"/>
  <c r="M9054" i="3"/>
  <c r="M9055" i="3"/>
  <c r="M9056" i="3"/>
  <c r="M9057" i="3"/>
  <c r="M9058" i="3"/>
  <c r="M9059" i="3"/>
  <c r="M9060" i="3"/>
  <c r="M9061" i="3"/>
  <c r="M9062" i="3"/>
  <c r="M9063" i="3"/>
  <c r="M9064" i="3"/>
  <c r="M9065" i="3"/>
  <c r="M9066" i="3"/>
  <c r="M9067" i="3"/>
  <c r="M9068" i="3"/>
  <c r="M9069" i="3"/>
  <c r="M9070" i="3"/>
  <c r="M9071" i="3"/>
  <c r="M9072" i="3"/>
  <c r="M9073" i="3"/>
  <c r="M9074" i="3"/>
  <c r="M9075" i="3"/>
  <c r="M9076" i="3"/>
  <c r="M9077" i="3"/>
  <c r="M9078" i="3"/>
  <c r="M9079" i="3"/>
  <c r="M9080" i="3"/>
  <c r="M9081" i="3"/>
  <c r="M9082" i="3"/>
  <c r="M9083" i="3"/>
  <c r="M9084" i="3"/>
  <c r="M9085" i="3"/>
  <c r="M9086" i="3"/>
  <c r="M9087" i="3"/>
  <c r="M9088" i="3"/>
  <c r="M9089" i="3"/>
  <c r="M9090" i="3"/>
  <c r="M9091" i="3"/>
  <c r="M9092" i="3"/>
  <c r="M9093" i="3"/>
  <c r="M9094" i="3"/>
  <c r="M9095" i="3"/>
  <c r="M9096" i="3"/>
  <c r="M9097" i="3"/>
  <c r="M9098" i="3"/>
  <c r="M9099" i="3"/>
  <c r="M9100" i="3"/>
  <c r="M9101" i="3"/>
  <c r="M9102" i="3"/>
  <c r="M9103" i="3"/>
  <c r="M9104" i="3"/>
  <c r="M9105" i="3"/>
  <c r="M9106" i="3"/>
  <c r="M9107" i="3"/>
  <c r="M9108" i="3"/>
  <c r="M9109" i="3"/>
  <c r="M9110" i="3"/>
  <c r="M9111" i="3"/>
  <c r="M9112" i="3"/>
  <c r="M9113" i="3"/>
  <c r="M9114" i="3"/>
  <c r="M9115" i="3"/>
  <c r="M9116" i="3"/>
  <c r="M9117" i="3"/>
  <c r="M9118" i="3"/>
  <c r="M9119" i="3"/>
  <c r="M9120" i="3"/>
  <c r="M9121" i="3"/>
  <c r="M9122" i="3"/>
  <c r="M9123" i="3"/>
  <c r="M9124" i="3"/>
  <c r="M9125" i="3"/>
  <c r="M9126" i="3"/>
  <c r="M9127" i="3"/>
  <c r="M9128" i="3"/>
  <c r="M9129" i="3"/>
  <c r="M9130" i="3"/>
  <c r="M9131" i="3"/>
  <c r="M9132" i="3"/>
  <c r="M9133" i="3"/>
  <c r="M9134" i="3"/>
  <c r="M9135" i="3"/>
  <c r="M9136" i="3"/>
  <c r="M9137" i="3"/>
  <c r="M9138" i="3"/>
  <c r="M9139" i="3"/>
  <c r="M9140" i="3"/>
  <c r="M9141" i="3"/>
  <c r="M9142" i="3"/>
  <c r="M9143" i="3"/>
  <c r="M9144" i="3"/>
  <c r="M9145" i="3"/>
  <c r="M9146" i="3"/>
  <c r="M9147" i="3"/>
  <c r="M9148" i="3"/>
  <c r="M9149" i="3"/>
  <c r="M9150" i="3"/>
  <c r="M9151" i="3"/>
  <c r="M9152" i="3"/>
  <c r="M9153" i="3"/>
  <c r="M9154" i="3"/>
  <c r="M9155" i="3"/>
  <c r="M9156" i="3"/>
  <c r="M9157" i="3"/>
  <c r="M9158" i="3"/>
  <c r="M9159" i="3"/>
  <c r="M9160" i="3"/>
  <c r="M9161" i="3"/>
  <c r="M9162" i="3"/>
  <c r="M9163" i="3"/>
  <c r="M9164" i="3"/>
  <c r="M9165" i="3"/>
  <c r="M9166" i="3"/>
  <c r="M9167" i="3"/>
  <c r="M9168" i="3"/>
  <c r="M9169" i="3"/>
  <c r="M9170" i="3"/>
  <c r="M9171" i="3"/>
  <c r="M9172" i="3"/>
  <c r="M9173" i="3"/>
  <c r="M9174" i="3"/>
  <c r="M9175" i="3"/>
  <c r="M9176" i="3"/>
  <c r="M9177" i="3"/>
  <c r="M9178" i="3"/>
  <c r="M9179" i="3"/>
  <c r="M9180" i="3"/>
  <c r="M9181" i="3"/>
  <c r="M9182" i="3"/>
  <c r="M9183" i="3"/>
  <c r="M9184" i="3"/>
  <c r="M9185" i="3"/>
  <c r="M9186" i="3"/>
  <c r="M9187" i="3"/>
  <c r="M9188" i="3"/>
  <c r="M9189" i="3"/>
  <c r="M9190" i="3"/>
  <c r="M9191" i="3"/>
  <c r="M9192" i="3"/>
  <c r="M9193" i="3"/>
  <c r="M9194" i="3"/>
  <c r="M9195" i="3"/>
  <c r="M9196" i="3"/>
  <c r="M9197" i="3"/>
  <c r="M9198" i="3"/>
  <c r="M9199" i="3"/>
  <c r="M9200" i="3"/>
  <c r="M9201" i="3"/>
  <c r="M9202" i="3"/>
  <c r="M9203" i="3"/>
  <c r="M9204" i="3"/>
  <c r="M9205" i="3"/>
  <c r="M9206" i="3"/>
  <c r="M9207" i="3"/>
  <c r="M9208" i="3"/>
  <c r="M9209" i="3"/>
  <c r="M9210" i="3"/>
  <c r="M9211" i="3"/>
  <c r="M9212" i="3"/>
  <c r="M9213" i="3"/>
  <c r="M9214" i="3"/>
  <c r="M9215" i="3"/>
  <c r="M9216" i="3"/>
  <c r="M9217" i="3"/>
  <c r="M9218" i="3"/>
  <c r="M9219" i="3"/>
  <c r="M9220" i="3"/>
  <c r="M9221" i="3"/>
  <c r="M9222" i="3"/>
  <c r="M9223" i="3"/>
  <c r="M9224" i="3"/>
  <c r="M9225" i="3"/>
  <c r="M9226" i="3"/>
  <c r="M9227" i="3"/>
  <c r="M9228" i="3"/>
  <c r="M9229" i="3"/>
  <c r="M9230" i="3"/>
  <c r="M9231" i="3"/>
  <c r="M9232" i="3"/>
  <c r="M9233" i="3"/>
  <c r="M9234" i="3"/>
  <c r="M9235" i="3"/>
  <c r="M9236" i="3"/>
  <c r="M9237" i="3"/>
  <c r="M9238" i="3"/>
  <c r="M9239" i="3"/>
  <c r="M9240" i="3"/>
  <c r="M9241" i="3"/>
  <c r="M9242" i="3"/>
  <c r="M9243" i="3"/>
  <c r="M9244" i="3"/>
  <c r="M9245" i="3"/>
  <c r="M9246" i="3"/>
  <c r="M9247" i="3"/>
  <c r="M9248" i="3"/>
  <c r="M9249" i="3"/>
  <c r="M9250" i="3"/>
  <c r="M9251" i="3"/>
  <c r="M9252" i="3"/>
  <c r="M9253" i="3"/>
  <c r="M9254" i="3"/>
  <c r="M9255" i="3"/>
  <c r="M9256" i="3"/>
  <c r="M9257" i="3"/>
  <c r="M9258" i="3"/>
  <c r="M9259" i="3"/>
  <c r="M9260" i="3"/>
  <c r="M9261" i="3"/>
  <c r="M9262" i="3"/>
  <c r="M9263" i="3"/>
  <c r="M9264" i="3"/>
  <c r="M9265" i="3"/>
  <c r="M9266" i="3"/>
  <c r="M9267" i="3"/>
  <c r="M9268" i="3"/>
  <c r="M9269" i="3"/>
  <c r="M9270" i="3"/>
  <c r="M9271" i="3"/>
  <c r="M9272" i="3"/>
  <c r="M9273" i="3"/>
  <c r="M9274" i="3"/>
  <c r="M9275" i="3"/>
  <c r="M9276" i="3"/>
  <c r="M9277" i="3"/>
  <c r="M9278" i="3"/>
  <c r="M9279" i="3"/>
  <c r="M9280" i="3"/>
  <c r="M9281" i="3"/>
  <c r="M9282" i="3"/>
  <c r="M9283" i="3"/>
  <c r="M9284" i="3"/>
  <c r="M9285" i="3"/>
  <c r="M9286" i="3"/>
  <c r="M9287" i="3"/>
  <c r="M9288" i="3"/>
  <c r="M9289" i="3"/>
  <c r="M9290" i="3"/>
  <c r="M9291" i="3"/>
  <c r="M9292" i="3"/>
  <c r="M9293" i="3"/>
  <c r="M9294" i="3"/>
  <c r="M9295" i="3"/>
  <c r="M9296" i="3"/>
  <c r="M9297" i="3"/>
  <c r="M9298" i="3"/>
  <c r="M9299" i="3"/>
  <c r="M9300" i="3"/>
  <c r="M9301" i="3"/>
  <c r="M9302" i="3"/>
  <c r="M9303" i="3"/>
  <c r="M9304" i="3"/>
  <c r="M9305" i="3"/>
  <c r="M9306" i="3"/>
  <c r="M9307" i="3"/>
  <c r="M9308" i="3"/>
  <c r="M9309" i="3"/>
  <c r="M9310" i="3"/>
  <c r="M9311" i="3"/>
  <c r="M9312" i="3"/>
  <c r="M9313" i="3"/>
  <c r="M9314" i="3"/>
  <c r="M9315" i="3"/>
  <c r="M9316" i="3"/>
  <c r="M9317" i="3"/>
  <c r="M9318" i="3"/>
  <c r="M9319" i="3"/>
  <c r="M9320" i="3"/>
  <c r="M9321" i="3"/>
  <c r="M9322" i="3"/>
  <c r="M9323" i="3"/>
  <c r="M9324" i="3"/>
  <c r="M9325" i="3"/>
  <c r="M9326" i="3"/>
  <c r="M9327" i="3"/>
  <c r="M9328" i="3"/>
  <c r="M9329" i="3"/>
  <c r="M9330" i="3"/>
  <c r="M9331" i="3"/>
  <c r="M9332" i="3"/>
  <c r="M9333" i="3"/>
  <c r="M9334" i="3"/>
  <c r="M9335" i="3"/>
  <c r="M9336" i="3"/>
  <c r="M9337" i="3"/>
  <c r="M9338" i="3"/>
  <c r="M9339" i="3"/>
  <c r="M9340" i="3"/>
  <c r="M9341" i="3"/>
  <c r="M9342" i="3"/>
  <c r="M9343" i="3"/>
  <c r="M9344" i="3"/>
  <c r="M9345" i="3"/>
  <c r="M9346" i="3"/>
  <c r="M9347" i="3"/>
  <c r="M9348" i="3"/>
  <c r="M9349" i="3"/>
  <c r="M9350" i="3"/>
  <c r="M9351" i="3"/>
  <c r="M9352" i="3"/>
  <c r="M9353" i="3"/>
  <c r="M9354" i="3"/>
  <c r="M9355" i="3"/>
  <c r="M9356" i="3"/>
  <c r="M9357" i="3"/>
  <c r="M9358" i="3"/>
  <c r="M9359" i="3"/>
  <c r="M9360" i="3"/>
  <c r="M9361" i="3"/>
  <c r="M9362" i="3"/>
  <c r="M9363" i="3"/>
  <c r="M9364" i="3"/>
  <c r="M9365" i="3"/>
  <c r="M9366" i="3"/>
  <c r="M9367" i="3"/>
  <c r="M9368" i="3"/>
  <c r="M9369" i="3"/>
  <c r="M9370" i="3"/>
  <c r="M9371" i="3"/>
  <c r="M9372" i="3"/>
  <c r="M9373" i="3"/>
  <c r="M9374" i="3"/>
  <c r="M9375" i="3"/>
  <c r="M9376" i="3"/>
  <c r="M9377" i="3"/>
  <c r="M9378" i="3"/>
  <c r="M9379" i="3"/>
  <c r="M9380" i="3"/>
  <c r="M9381" i="3"/>
  <c r="M9382" i="3"/>
  <c r="M9383" i="3"/>
  <c r="M9384" i="3"/>
  <c r="M9385" i="3"/>
  <c r="M9386" i="3"/>
  <c r="M9387" i="3"/>
  <c r="M9388" i="3"/>
  <c r="M9389" i="3"/>
  <c r="M9390" i="3"/>
  <c r="M9391" i="3"/>
  <c r="M9392" i="3"/>
  <c r="M9393" i="3"/>
  <c r="M9394" i="3"/>
  <c r="M9395" i="3"/>
  <c r="M9396" i="3"/>
  <c r="M9397" i="3"/>
  <c r="M9398" i="3"/>
  <c r="M9399" i="3"/>
  <c r="M9400" i="3"/>
  <c r="M9401" i="3"/>
  <c r="M9402" i="3"/>
  <c r="M9403" i="3"/>
  <c r="M9404" i="3"/>
  <c r="M9405" i="3"/>
  <c r="M9406" i="3"/>
  <c r="M9407" i="3"/>
  <c r="M9408" i="3"/>
  <c r="M9409" i="3"/>
  <c r="M9410" i="3"/>
  <c r="M9411" i="3"/>
  <c r="M9412" i="3"/>
  <c r="M9413" i="3"/>
  <c r="M9414" i="3"/>
  <c r="M9415" i="3"/>
  <c r="M9416" i="3"/>
  <c r="M9417" i="3"/>
  <c r="M9418" i="3"/>
  <c r="M9419" i="3"/>
  <c r="M9420" i="3"/>
  <c r="M9421" i="3"/>
  <c r="M9422" i="3"/>
  <c r="M9423" i="3"/>
  <c r="M9424" i="3"/>
  <c r="M9425" i="3"/>
  <c r="M9426" i="3"/>
  <c r="M9427" i="3"/>
  <c r="M9428" i="3"/>
  <c r="M9429" i="3"/>
  <c r="M9430" i="3"/>
  <c r="M9431" i="3"/>
  <c r="M9432" i="3"/>
  <c r="M9433" i="3"/>
  <c r="M9434" i="3"/>
  <c r="M9435" i="3"/>
  <c r="M9436" i="3"/>
  <c r="M9437" i="3"/>
  <c r="M9438" i="3"/>
  <c r="M9439" i="3"/>
  <c r="M9440" i="3"/>
  <c r="M9441" i="3"/>
  <c r="M9442" i="3"/>
  <c r="M9443" i="3"/>
  <c r="M9444" i="3"/>
  <c r="M9445" i="3"/>
  <c r="M9446" i="3"/>
  <c r="M9447" i="3"/>
  <c r="M9448" i="3"/>
  <c r="M9449" i="3"/>
  <c r="M9450" i="3"/>
  <c r="M9451" i="3"/>
  <c r="M9452" i="3"/>
  <c r="M9453" i="3"/>
  <c r="M9454" i="3"/>
  <c r="M9455" i="3"/>
  <c r="M9456" i="3"/>
  <c r="M9457" i="3"/>
  <c r="M9458" i="3"/>
  <c r="M9459" i="3"/>
  <c r="M9460" i="3"/>
  <c r="M9461" i="3"/>
  <c r="M9462" i="3"/>
  <c r="M9463" i="3"/>
  <c r="M9464" i="3"/>
  <c r="M9465" i="3"/>
  <c r="M9466" i="3"/>
  <c r="M9467" i="3"/>
  <c r="M9468" i="3"/>
  <c r="M9469" i="3"/>
  <c r="M9470" i="3"/>
  <c r="M9471" i="3"/>
  <c r="M9472" i="3"/>
  <c r="M9473" i="3"/>
  <c r="M9474" i="3"/>
  <c r="M9475" i="3"/>
  <c r="M9476" i="3"/>
  <c r="M9477" i="3"/>
  <c r="M9478" i="3"/>
  <c r="M9479" i="3"/>
  <c r="M9480" i="3"/>
  <c r="M9481" i="3"/>
  <c r="M9482" i="3"/>
  <c r="M9483" i="3"/>
  <c r="M9484" i="3"/>
  <c r="M9485" i="3"/>
  <c r="M9486" i="3"/>
  <c r="M9487" i="3"/>
  <c r="M9488" i="3"/>
  <c r="M9489" i="3"/>
  <c r="M9490" i="3"/>
  <c r="M9491" i="3"/>
  <c r="M9492" i="3"/>
  <c r="M9493" i="3"/>
  <c r="M9494" i="3"/>
  <c r="M9495" i="3"/>
  <c r="M9496" i="3"/>
  <c r="M9497" i="3"/>
  <c r="M9498" i="3"/>
  <c r="M9499" i="3"/>
  <c r="M9500" i="3"/>
  <c r="M9501" i="3"/>
  <c r="M9502" i="3"/>
  <c r="M9503" i="3"/>
  <c r="M9504" i="3"/>
  <c r="M9505" i="3"/>
  <c r="M9506" i="3"/>
  <c r="M9507" i="3"/>
  <c r="M9508" i="3"/>
  <c r="M9509" i="3"/>
  <c r="M9510" i="3"/>
  <c r="M9511" i="3"/>
  <c r="M9512" i="3"/>
  <c r="M9513" i="3"/>
  <c r="M9514" i="3"/>
  <c r="M9515" i="3"/>
  <c r="M9516" i="3"/>
  <c r="M9517" i="3"/>
  <c r="M9518" i="3"/>
  <c r="M9519" i="3"/>
  <c r="M9520" i="3"/>
  <c r="M9521" i="3"/>
  <c r="M9522" i="3"/>
  <c r="M9523" i="3"/>
  <c r="M9524" i="3"/>
  <c r="M9525" i="3"/>
  <c r="M9526" i="3"/>
  <c r="M9527" i="3"/>
  <c r="M9528" i="3"/>
  <c r="M9529" i="3"/>
  <c r="M9530" i="3"/>
  <c r="M9531" i="3"/>
  <c r="M9532" i="3"/>
  <c r="M9533" i="3"/>
  <c r="M9534" i="3"/>
  <c r="M9535" i="3"/>
  <c r="M9536" i="3"/>
  <c r="M9537" i="3"/>
  <c r="M9538" i="3"/>
  <c r="M9539" i="3"/>
  <c r="M9540" i="3"/>
  <c r="M9541" i="3"/>
  <c r="M9542" i="3"/>
  <c r="M9543" i="3"/>
  <c r="M9544" i="3"/>
  <c r="M9545" i="3"/>
  <c r="M9546" i="3"/>
  <c r="M9547" i="3"/>
  <c r="M9548" i="3"/>
  <c r="M9549" i="3"/>
  <c r="M9550" i="3"/>
  <c r="M9551" i="3"/>
  <c r="M9552" i="3"/>
  <c r="M9553" i="3"/>
  <c r="M9554" i="3"/>
  <c r="M9555" i="3"/>
  <c r="M9556" i="3"/>
  <c r="M9557" i="3"/>
  <c r="M9558" i="3"/>
  <c r="M9559" i="3"/>
  <c r="M9560" i="3"/>
  <c r="M9561" i="3"/>
  <c r="M9562" i="3"/>
  <c r="M9563" i="3"/>
  <c r="M9564" i="3"/>
  <c r="M9565" i="3"/>
  <c r="M9566" i="3"/>
  <c r="M9567" i="3"/>
  <c r="M9568" i="3"/>
  <c r="M9569" i="3"/>
  <c r="M9570" i="3"/>
  <c r="M9571" i="3"/>
  <c r="M9572" i="3"/>
  <c r="M9573" i="3"/>
  <c r="M9574" i="3"/>
  <c r="M9575" i="3"/>
  <c r="M9576" i="3"/>
  <c r="M9577" i="3"/>
  <c r="M9578" i="3"/>
  <c r="M9579" i="3"/>
  <c r="M9580" i="3"/>
  <c r="M9581" i="3"/>
  <c r="M9582" i="3"/>
  <c r="M9583" i="3"/>
  <c r="M9584" i="3"/>
  <c r="M9585" i="3"/>
  <c r="M9586" i="3"/>
  <c r="M9587" i="3"/>
  <c r="M9588" i="3"/>
  <c r="M9589" i="3"/>
  <c r="M9590" i="3"/>
  <c r="M9591" i="3"/>
  <c r="M9592" i="3"/>
  <c r="M9593" i="3"/>
  <c r="M9594" i="3"/>
  <c r="M9595" i="3"/>
  <c r="M9596" i="3"/>
  <c r="M9597" i="3"/>
  <c r="M9598" i="3"/>
  <c r="M9599" i="3"/>
  <c r="M9600" i="3"/>
  <c r="M9601" i="3"/>
  <c r="M9602" i="3"/>
  <c r="M9603" i="3"/>
  <c r="M9604" i="3"/>
  <c r="M9605" i="3"/>
  <c r="M9606" i="3"/>
  <c r="M9607" i="3"/>
  <c r="M9608" i="3"/>
  <c r="M9609" i="3"/>
  <c r="M9610" i="3"/>
  <c r="M9611" i="3"/>
  <c r="M9612" i="3"/>
  <c r="M9613" i="3"/>
  <c r="M9614" i="3"/>
  <c r="M9615" i="3"/>
  <c r="M9616" i="3"/>
  <c r="M9617" i="3"/>
  <c r="M9618" i="3"/>
  <c r="M9619" i="3"/>
  <c r="M9620" i="3"/>
  <c r="M9621" i="3"/>
  <c r="M9622" i="3"/>
  <c r="M9623" i="3"/>
  <c r="M9624" i="3"/>
  <c r="M9625" i="3"/>
  <c r="M9626" i="3"/>
  <c r="M9627" i="3"/>
  <c r="M9628" i="3"/>
  <c r="M9629" i="3"/>
  <c r="M9630" i="3"/>
  <c r="M9631" i="3"/>
  <c r="M9632" i="3"/>
  <c r="M9633" i="3"/>
  <c r="M9634" i="3"/>
  <c r="M9635" i="3"/>
  <c r="M9636" i="3"/>
  <c r="M9637" i="3"/>
  <c r="M9638" i="3"/>
  <c r="M9639" i="3"/>
  <c r="M9640" i="3"/>
  <c r="M9641" i="3"/>
  <c r="M9642" i="3"/>
  <c r="M9643" i="3"/>
  <c r="M9644" i="3"/>
  <c r="M9645" i="3"/>
  <c r="M9646" i="3"/>
  <c r="M9647" i="3"/>
  <c r="M9648" i="3"/>
  <c r="M9649" i="3"/>
  <c r="M9650" i="3"/>
  <c r="M9651" i="3"/>
  <c r="M9652" i="3"/>
  <c r="M9653" i="3"/>
  <c r="M9654" i="3"/>
  <c r="M9655" i="3"/>
  <c r="M9656" i="3"/>
  <c r="M9657" i="3"/>
  <c r="M9658" i="3"/>
  <c r="M9659" i="3"/>
  <c r="M9660" i="3"/>
  <c r="M9661" i="3"/>
  <c r="M9662" i="3"/>
  <c r="M9663" i="3"/>
  <c r="M9664" i="3"/>
  <c r="M9665" i="3"/>
  <c r="M9666" i="3"/>
  <c r="M9667" i="3"/>
  <c r="M9668" i="3"/>
  <c r="M9669" i="3"/>
  <c r="M9670" i="3"/>
  <c r="M9671" i="3"/>
  <c r="M9672" i="3"/>
  <c r="M9673" i="3"/>
  <c r="M9674" i="3"/>
  <c r="M9675" i="3"/>
  <c r="M9676" i="3"/>
  <c r="M9677" i="3"/>
  <c r="M9678" i="3"/>
  <c r="M9679" i="3"/>
  <c r="M9680" i="3"/>
  <c r="M9681" i="3"/>
  <c r="M9682" i="3"/>
  <c r="M9683" i="3"/>
  <c r="M9684" i="3"/>
  <c r="M9685" i="3"/>
  <c r="M9686" i="3"/>
  <c r="M9687" i="3"/>
  <c r="M9688" i="3"/>
  <c r="M9689" i="3"/>
  <c r="M9690" i="3"/>
  <c r="M9691" i="3"/>
  <c r="M9692" i="3"/>
  <c r="M9693" i="3"/>
  <c r="M9694" i="3"/>
  <c r="M9695" i="3"/>
  <c r="M9696" i="3"/>
  <c r="M9697" i="3"/>
  <c r="M9698" i="3"/>
  <c r="M9699" i="3"/>
  <c r="M9700" i="3"/>
  <c r="M9701" i="3"/>
  <c r="M9702" i="3"/>
  <c r="M9703" i="3"/>
  <c r="M9704" i="3"/>
  <c r="M9705" i="3"/>
  <c r="M9706" i="3"/>
  <c r="M9707" i="3"/>
  <c r="M9708" i="3"/>
  <c r="M9709" i="3"/>
  <c r="M9710" i="3"/>
  <c r="M9711" i="3"/>
  <c r="M9712" i="3"/>
  <c r="M9713" i="3"/>
  <c r="M9714" i="3"/>
  <c r="M9715" i="3"/>
  <c r="M9716" i="3"/>
  <c r="M9717" i="3"/>
  <c r="M9718" i="3"/>
  <c r="M9719" i="3"/>
  <c r="M9720" i="3"/>
  <c r="M9721" i="3"/>
  <c r="M9722" i="3"/>
  <c r="M9723" i="3"/>
  <c r="M9724" i="3"/>
  <c r="M9725" i="3"/>
  <c r="M9726" i="3"/>
  <c r="M9727" i="3"/>
  <c r="M9728" i="3"/>
  <c r="M9729" i="3"/>
  <c r="M9730" i="3"/>
  <c r="M9731" i="3"/>
  <c r="M9732" i="3"/>
  <c r="M9733" i="3"/>
  <c r="M9734" i="3"/>
  <c r="M9735" i="3"/>
  <c r="M9736" i="3"/>
  <c r="M9737" i="3"/>
  <c r="M9738" i="3"/>
  <c r="M9739" i="3"/>
  <c r="M9740" i="3"/>
  <c r="M9741" i="3"/>
  <c r="M9742" i="3"/>
  <c r="M9743" i="3"/>
  <c r="M9744" i="3"/>
  <c r="M9745" i="3"/>
  <c r="M9746" i="3"/>
  <c r="M9747" i="3"/>
  <c r="M9748" i="3"/>
  <c r="M9749" i="3"/>
  <c r="M9750" i="3"/>
  <c r="M9751" i="3"/>
  <c r="M9752" i="3"/>
  <c r="M9753" i="3"/>
  <c r="M9754" i="3"/>
  <c r="M9755" i="3"/>
  <c r="M9756" i="3"/>
  <c r="M9757" i="3"/>
  <c r="M9758" i="3"/>
  <c r="M9759" i="3"/>
  <c r="M9760" i="3"/>
  <c r="M9761" i="3"/>
  <c r="M9762" i="3"/>
  <c r="M9763" i="3"/>
  <c r="M9764" i="3"/>
  <c r="M9765" i="3"/>
  <c r="M9766" i="3"/>
  <c r="M9767" i="3"/>
  <c r="M9768" i="3"/>
  <c r="M9769" i="3"/>
  <c r="M9770" i="3"/>
  <c r="M9771" i="3"/>
  <c r="M9772" i="3"/>
  <c r="M9773" i="3"/>
  <c r="M9774" i="3"/>
  <c r="M9775" i="3"/>
  <c r="M9776" i="3"/>
  <c r="M9777" i="3"/>
  <c r="M9778" i="3"/>
  <c r="M9779" i="3"/>
  <c r="M9780" i="3"/>
  <c r="M9781" i="3"/>
  <c r="M9782" i="3"/>
  <c r="M9783" i="3"/>
  <c r="M9784" i="3"/>
  <c r="M9785" i="3"/>
  <c r="M9786" i="3"/>
  <c r="M9787" i="3"/>
  <c r="M9788" i="3"/>
  <c r="M9789" i="3"/>
  <c r="M9790" i="3"/>
  <c r="M9791" i="3"/>
  <c r="M9792" i="3"/>
  <c r="M9793" i="3"/>
  <c r="M9794" i="3"/>
  <c r="M9795" i="3"/>
  <c r="M9796" i="3"/>
  <c r="M9797" i="3"/>
  <c r="M9798" i="3"/>
  <c r="M9799" i="3"/>
  <c r="M9800" i="3"/>
  <c r="M9801" i="3"/>
  <c r="M9802" i="3"/>
  <c r="M9803" i="3"/>
  <c r="M9804" i="3"/>
  <c r="M9805" i="3"/>
  <c r="M9806" i="3"/>
  <c r="M9807" i="3"/>
  <c r="M9808" i="3"/>
  <c r="M9809" i="3"/>
  <c r="M9810" i="3"/>
  <c r="M9811" i="3"/>
  <c r="M9812" i="3"/>
  <c r="M9813" i="3"/>
  <c r="M9814" i="3"/>
  <c r="M9815" i="3"/>
  <c r="M9816" i="3"/>
  <c r="M9817" i="3"/>
  <c r="M9818" i="3"/>
  <c r="M9819" i="3"/>
  <c r="M9820" i="3"/>
  <c r="M9821" i="3"/>
  <c r="M9822" i="3"/>
  <c r="M9823" i="3"/>
  <c r="M9824" i="3"/>
  <c r="M9825" i="3"/>
  <c r="M9826" i="3"/>
  <c r="M9827" i="3"/>
  <c r="M9828" i="3"/>
  <c r="M9829" i="3"/>
  <c r="M9830" i="3"/>
  <c r="M9831" i="3"/>
  <c r="M9832" i="3"/>
  <c r="M9833" i="3"/>
  <c r="M9834" i="3"/>
  <c r="M9835" i="3"/>
  <c r="M9836" i="3"/>
  <c r="M9837" i="3"/>
  <c r="M9838" i="3"/>
  <c r="M9839" i="3"/>
  <c r="M9840" i="3"/>
  <c r="M9841" i="3"/>
  <c r="M9842" i="3"/>
  <c r="M9843" i="3"/>
  <c r="M9844" i="3"/>
  <c r="M9845" i="3"/>
  <c r="M9846" i="3"/>
  <c r="M9847" i="3"/>
  <c r="M9848" i="3"/>
  <c r="M9849" i="3"/>
  <c r="M9850" i="3"/>
  <c r="M9851" i="3"/>
  <c r="M9852" i="3"/>
  <c r="M9853" i="3"/>
  <c r="M9854" i="3"/>
  <c r="M9855" i="3"/>
  <c r="M9856" i="3"/>
  <c r="M9857" i="3"/>
  <c r="M9858" i="3"/>
  <c r="M9859" i="3"/>
  <c r="M9860" i="3"/>
  <c r="M9861" i="3"/>
  <c r="M9862" i="3"/>
  <c r="M9863" i="3"/>
  <c r="M9864" i="3"/>
  <c r="M9865" i="3"/>
  <c r="M9866" i="3"/>
  <c r="M9867" i="3"/>
  <c r="M9868" i="3"/>
  <c r="M9869" i="3"/>
  <c r="M9870" i="3"/>
  <c r="M9871" i="3"/>
  <c r="M9872" i="3"/>
  <c r="M9873" i="3"/>
  <c r="M9874" i="3"/>
  <c r="M9875" i="3"/>
  <c r="M9876" i="3"/>
  <c r="M9877" i="3"/>
  <c r="M9878" i="3"/>
  <c r="M9879" i="3"/>
  <c r="M9880" i="3"/>
  <c r="M9881" i="3"/>
  <c r="M9882" i="3"/>
  <c r="M9883" i="3"/>
  <c r="M9884" i="3"/>
  <c r="M9885" i="3"/>
  <c r="M9886" i="3"/>
  <c r="M9887" i="3"/>
  <c r="M9888" i="3"/>
  <c r="M9889" i="3"/>
  <c r="M9890" i="3"/>
  <c r="M9891" i="3"/>
  <c r="M9892" i="3"/>
  <c r="M9893" i="3"/>
  <c r="M9894" i="3"/>
  <c r="M9895" i="3"/>
  <c r="M9896" i="3"/>
  <c r="M9897" i="3"/>
  <c r="M9898" i="3"/>
  <c r="M9899" i="3"/>
  <c r="M9900" i="3"/>
  <c r="M9901" i="3"/>
  <c r="M9902" i="3"/>
  <c r="M9903" i="3"/>
  <c r="M9904" i="3"/>
  <c r="M9905" i="3"/>
  <c r="M9906" i="3"/>
  <c r="M9907" i="3"/>
  <c r="M9908" i="3"/>
  <c r="M9909" i="3"/>
  <c r="M9910" i="3"/>
  <c r="M9911" i="3"/>
  <c r="M9912" i="3"/>
  <c r="M9913" i="3"/>
  <c r="M9914" i="3"/>
  <c r="M9915" i="3"/>
  <c r="M9916" i="3"/>
  <c r="M9917" i="3"/>
  <c r="M9918" i="3"/>
  <c r="M9919" i="3"/>
  <c r="M9920" i="3"/>
  <c r="M9921" i="3"/>
  <c r="M9922" i="3"/>
  <c r="M9923" i="3"/>
  <c r="M9924" i="3"/>
  <c r="M9925" i="3"/>
  <c r="M9926" i="3"/>
  <c r="M9927" i="3"/>
  <c r="M9928" i="3"/>
  <c r="M9929" i="3"/>
  <c r="M9930" i="3"/>
  <c r="M9931" i="3"/>
  <c r="M9932" i="3"/>
  <c r="M9933" i="3"/>
  <c r="M9934" i="3"/>
  <c r="M9935" i="3"/>
  <c r="M9936" i="3"/>
  <c r="M9937" i="3"/>
  <c r="M9938" i="3"/>
  <c r="M9939" i="3"/>
  <c r="M9940" i="3"/>
  <c r="M9941" i="3"/>
  <c r="M9942" i="3"/>
  <c r="M9943" i="3"/>
  <c r="M9944" i="3"/>
  <c r="M9945" i="3"/>
  <c r="M9946" i="3"/>
  <c r="M9947" i="3"/>
  <c r="M9948" i="3"/>
  <c r="M9949" i="3"/>
  <c r="M9950" i="3"/>
  <c r="M9951" i="3"/>
  <c r="M9952" i="3"/>
  <c r="M9953" i="3"/>
  <c r="M9954" i="3"/>
  <c r="M9955" i="3"/>
  <c r="M9956" i="3"/>
  <c r="M9957" i="3"/>
  <c r="M9958" i="3"/>
  <c r="M9959" i="3"/>
  <c r="M9960" i="3"/>
  <c r="M9961" i="3"/>
  <c r="M9962" i="3"/>
  <c r="M9963" i="3"/>
  <c r="M9964" i="3"/>
  <c r="M9965" i="3"/>
  <c r="M9966" i="3"/>
  <c r="M9967" i="3"/>
  <c r="M9968" i="3"/>
  <c r="M9969" i="3"/>
  <c r="M9970" i="3"/>
  <c r="M9971" i="3"/>
  <c r="M9972" i="3"/>
  <c r="M9973" i="3"/>
  <c r="M9974" i="3"/>
  <c r="M9975" i="3"/>
  <c r="M9976" i="3"/>
  <c r="M9977" i="3"/>
  <c r="M9978" i="3"/>
  <c r="M9979" i="3"/>
  <c r="M9980" i="3"/>
  <c r="M9981" i="3"/>
  <c r="M9982" i="3"/>
  <c r="M9983" i="3"/>
  <c r="M9984" i="3"/>
  <c r="M9985" i="3"/>
  <c r="M9986" i="3"/>
  <c r="M9987" i="3"/>
  <c r="M9988" i="3"/>
  <c r="M9989" i="3"/>
  <c r="M9990" i="3"/>
  <c r="M9991" i="3"/>
  <c r="M9992" i="3"/>
  <c r="M9993" i="3"/>
  <c r="M9994" i="3"/>
  <c r="M9995" i="3"/>
  <c r="M9996" i="3"/>
  <c r="M9997" i="3"/>
  <c r="M9998" i="3"/>
  <c r="M9999" i="3"/>
  <c r="M10000" i="3"/>
  <c r="M10001" i="3"/>
  <c r="M10002" i="3"/>
  <c r="M10003" i="3"/>
  <c r="M10004" i="3"/>
  <c r="M10005" i="3"/>
  <c r="M10006" i="3"/>
  <c r="M10007" i="3"/>
  <c r="M10008" i="3"/>
  <c r="M10009" i="3"/>
  <c r="M10010" i="3"/>
  <c r="M10011" i="3"/>
  <c r="M10012" i="3"/>
  <c r="M10013" i="3"/>
  <c r="M10014" i="3"/>
  <c r="M10015" i="3"/>
  <c r="M10016" i="3"/>
  <c r="M10017" i="3"/>
  <c r="M10018" i="3"/>
  <c r="M10019" i="3"/>
  <c r="M10020" i="3"/>
  <c r="M10021" i="3"/>
  <c r="M10022" i="3"/>
  <c r="M10023" i="3"/>
  <c r="M10024" i="3"/>
  <c r="M10025" i="3"/>
  <c r="M10026" i="3"/>
  <c r="M10027" i="3"/>
  <c r="M10028" i="3"/>
  <c r="M10029" i="3"/>
  <c r="M10030" i="3"/>
  <c r="M10031" i="3"/>
  <c r="M10032" i="3"/>
  <c r="M10033" i="3"/>
  <c r="M10034" i="3"/>
  <c r="M10035" i="3"/>
  <c r="M10036" i="3"/>
  <c r="M10037" i="3"/>
  <c r="M10038" i="3"/>
  <c r="M10039" i="3"/>
  <c r="M10040" i="3"/>
  <c r="M10041" i="3"/>
  <c r="M10042" i="3"/>
  <c r="M10043" i="3"/>
  <c r="M10044" i="3"/>
  <c r="M10045" i="3"/>
  <c r="M10046" i="3"/>
  <c r="M10047" i="3"/>
  <c r="M10048" i="3"/>
  <c r="M10049" i="3"/>
  <c r="M10050" i="3"/>
  <c r="M10051" i="3"/>
  <c r="M10052" i="3"/>
  <c r="M10053" i="3"/>
  <c r="M10054" i="3"/>
  <c r="M10055" i="3"/>
  <c r="M10056" i="3"/>
  <c r="M10057" i="3"/>
  <c r="M10058" i="3"/>
  <c r="M10059" i="3"/>
  <c r="M10060" i="3"/>
  <c r="M10061" i="3"/>
  <c r="M10062" i="3"/>
  <c r="M10063" i="3"/>
  <c r="M10064" i="3"/>
  <c r="M10065" i="3"/>
  <c r="M10066" i="3"/>
  <c r="M10067" i="3"/>
  <c r="M10068" i="3"/>
  <c r="M10069" i="3"/>
  <c r="M10070" i="3"/>
  <c r="M10071" i="3"/>
  <c r="M10072" i="3"/>
  <c r="M10073" i="3"/>
  <c r="M10074" i="3"/>
  <c r="M10075" i="3"/>
  <c r="M10076" i="3"/>
  <c r="M10077" i="3"/>
  <c r="M10078" i="3"/>
  <c r="M10079" i="3"/>
  <c r="M10080" i="3"/>
  <c r="M10081" i="3"/>
  <c r="M10082" i="3"/>
  <c r="M10083" i="3"/>
  <c r="M10084" i="3"/>
  <c r="M10085" i="3"/>
  <c r="M10086" i="3"/>
  <c r="M10087" i="3"/>
  <c r="M10088" i="3"/>
  <c r="M10089" i="3"/>
  <c r="M10090" i="3"/>
  <c r="M10091" i="3"/>
  <c r="M10092" i="3"/>
  <c r="M10093" i="3"/>
  <c r="M10094" i="3"/>
  <c r="M10095" i="3"/>
  <c r="M10096" i="3"/>
  <c r="M10097" i="3"/>
  <c r="M10098" i="3"/>
  <c r="M10099" i="3"/>
  <c r="M10100" i="3"/>
  <c r="M10101" i="3"/>
  <c r="M10102" i="3"/>
  <c r="M10103" i="3"/>
  <c r="M10104" i="3"/>
  <c r="M10105" i="3"/>
  <c r="M10106" i="3"/>
  <c r="M10107" i="3"/>
  <c r="M10108" i="3"/>
  <c r="M10109" i="3"/>
  <c r="M10110" i="3"/>
  <c r="M10111" i="3"/>
  <c r="M10112" i="3"/>
  <c r="M10113" i="3"/>
  <c r="M10114" i="3"/>
  <c r="M10115" i="3"/>
  <c r="M10116" i="3"/>
  <c r="M10117" i="3"/>
  <c r="M10118" i="3"/>
  <c r="M10119" i="3"/>
  <c r="M10120" i="3"/>
  <c r="M10121" i="3"/>
  <c r="M10122" i="3"/>
  <c r="M10123" i="3"/>
  <c r="M10124" i="3"/>
  <c r="M10125" i="3"/>
  <c r="M10126" i="3"/>
  <c r="M10127" i="3"/>
  <c r="M10128" i="3"/>
  <c r="M10129" i="3"/>
  <c r="M10130" i="3"/>
  <c r="M10131" i="3"/>
  <c r="M10132" i="3"/>
  <c r="M10133" i="3"/>
  <c r="M10134" i="3"/>
  <c r="M10135" i="3"/>
  <c r="M10136" i="3"/>
  <c r="M10137" i="3"/>
  <c r="M10138" i="3"/>
  <c r="M10139" i="3"/>
  <c r="M10140" i="3"/>
  <c r="M10141" i="3"/>
  <c r="M10142" i="3"/>
  <c r="M10143" i="3"/>
  <c r="M10144" i="3"/>
  <c r="M10145" i="3"/>
  <c r="M10146" i="3"/>
  <c r="M10147" i="3"/>
  <c r="M10148" i="3"/>
  <c r="M10149" i="3"/>
  <c r="M10150" i="3"/>
  <c r="M10151" i="3"/>
  <c r="M10152" i="3"/>
  <c r="M10153" i="3"/>
  <c r="M10154" i="3"/>
  <c r="M10155" i="3"/>
  <c r="M10156" i="3"/>
  <c r="M10157" i="3"/>
  <c r="M10158" i="3"/>
  <c r="M10159" i="3"/>
  <c r="M10160" i="3"/>
  <c r="M10161" i="3"/>
  <c r="M10162" i="3"/>
  <c r="M10163" i="3"/>
  <c r="M10164" i="3"/>
  <c r="M10165" i="3"/>
  <c r="M10166" i="3"/>
  <c r="M10167" i="3"/>
  <c r="M10168" i="3"/>
  <c r="M10169" i="3"/>
  <c r="M10170" i="3"/>
  <c r="M10171" i="3"/>
  <c r="M10172" i="3"/>
  <c r="M10173" i="3"/>
  <c r="M10174" i="3"/>
  <c r="M10175" i="3"/>
  <c r="M10176" i="3"/>
  <c r="M10177" i="3"/>
  <c r="M10178" i="3"/>
  <c r="M10179" i="3"/>
  <c r="M10180" i="3"/>
  <c r="M10181" i="3"/>
  <c r="M10182" i="3"/>
  <c r="M10183" i="3"/>
  <c r="M10184" i="3"/>
  <c r="M10185" i="3"/>
  <c r="M10186" i="3"/>
  <c r="M10187" i="3"/>
  <c r="M10188" i="3"/>
  <c r="M10189" i="3"/>
  <c r="M10190" i="3"/>
  <c r="M10191" i="3"/>
  <c r="M10192" i="3"/>
  <c r="M10193" i="3"/>
  <c r="M10194" i="3"/>
  <c r="M10195" i="3"/>
  <c r="M10196" i="3"/>
  <c r="M10197" i="3"/>
  <c r="M10198" i="3"/>
  <c r="M10199" i="3"/>
  <c r="M10200" i="3"/>
  <c r="M10201" i="3"/>
  <c r="M10202" i="3"/>
  <c r="M10203" i="3"/>
  <c r="M10204" i="3"/>
  <c r="M10205" i="3"/>
  <c r="M10206" i="3"/>
  <c r="M10207" i="3"/>
  <c r="M10208" i="3"/>
  <c r="M10209" i="3"/>
  <c r="M10210" i="3"/>
  <c r="M10211" i="3"/>
  <c r="M10212" i="3"/>
  <c r="M10213" i="3"/>
  <c r="M10214" i="3"/>
  <c r="M10215" i="3"/>
  <c r="M10216" i="3"/>
  <c r="M10217" i="3"/>
  <c r="M10218" i="3"/>
  <c r="M10219" i="3"/>
  <c r="M10220" i="3"/>
  <c r="M10221" i="3"/>
  <c r="M10222" i="3"/>
  <c r="M10223" i="3"/>
  <c r="M10224" i="3"/>
  <c r="M10225" i="3"/>
  <c r="M10226" i="3"/>
  <c r="M10227" i="3"/>
  <c r="M10228" i="3"/>
  <c r="M10229" i="3"/>
  <c r="M10230" i="3"/>
  <c r="M10231" i="3"/>
  <c r="M10232" i="3"/>
  <c r="M10233" i="3"/>
  <c r="M10234" i="3"/>
  <c r="M10235" i="3"/>
  <c r="M10236" i="3"/>
  <c r="M10237" i="3"/>
  <c r="M10238" i="3"/>
  <c r="M10239" i="3"/>
  <c r="M10240" i="3"/>
  <c r="M10241" i="3"/>
  <c r="M10242" i="3"/>
  <c r="M10243" i="3"/>
  <c r="M10244" i="3"/>
  <c r="M10245" i="3"/>
  <c r="M10246" i="3"/>
  <c r="M10247" i="3"/>
  <c r="M10248" i="3"/>
  <c r="M10249" i="3"/>
  <c r="M10250" i="3"/>
  <c r="M10251" i="3"/>
  <c r="M10252" i="3"/>
  <c r="M10253" i="3"/>
  <c r="M10254" i="3"/>
  <c r="M10255" i="3"/>
  <c r="M10256" i="3"/>
  <c r="M10257" i="3"/>
  <c r="M10258" i="3"/>
  <c r="M10259" i="3"/>
  <c r="M10260" i="3"/>
  <c r="M10261" i="3"/>
  <c r="M10262" i="3"/>
  <c r="M10263" i="3"/>
  <c r="M10264" i="3"/>
  <c r="M10265" i="3"/>
  <c r="M10266" i="3"/>
  <c r="M10267" i="3"/>
  <c r="M10268" i="3"/>
  <c r="M10269" i="3"/>
  <c r="M10270" i="3"/>
  <c r="M10271" i="3"/>
  <c r="M10272" i="3"/>
  <c r="M10273" i="3"/>
  <c r="M10274" i="3"/>
  <c r="M10275" i="3"/>
  <c r="M10276" i="3"/>
  <c r="M10277" i="3"/>
  <c r="M10278" i="3"/>
  <c r="M10279" i="3"/>
  <c r="M10280" i="3"/>
  <c r="M10281" i="3"/>
  <c r="M10282" i="3"/>
  <c r="M10283" i="3"/>
  <c r="M10284" i="3"/>
  <c r="M10285" i="3"/>
  <c r="M10286" i="3"/>
  <c r="M10287" i="3"/>
  <c r="M10288" i="3"/>
  <c r="M10289" i="3"/>
  <c r="M10290" i="3"/>
  <c r="M10291" i="3"/>
  <c r="M10292" i="3"/>
  <c r="M10293" i="3"/>
  <c r="M10294" i="3"/>
  <c r="M10295" i="3"/>
  <c r="M10296" i="3"/>
  <c r="M10297" i="3"/>
  <c r="M10298" i="3"/>
  <c r="M10299" i="3"/>
  <c r="M10300" i="3"/>
  <c r="M10301" i="3"/>
  <c r="M10302" i="3"/>
  <c r="M10303" i="3"/>
  <c r="M10304" i="3"/>
  <c r="M10305" i="3"/>
  <c r="M10306" i="3"/>
  <c r="M10307" i="3"/>
  <c r="M10308" i="3"/>
  <c r="M10309" i="3"/>
  <c r="M10310" i="3"/>
  <c r="M10311" i="3"/>
  <c r="M10312" i="3"/>
  <c r="M10313" i="3"/>
  <c r="M10314" i="3"/>
  <c r="M10315" i="3"/>
  <c r="M10316" i="3"/>
  <c r="M10317" i="3"/>
  <c r="M10318" i="3"/>
  <c r="M10319" i="3"/>
  <c r="M10320" i="3"/>
  <c r="M10321" i="3"/>
  <c r="M10322" i="3"/>
  <c r="M10323" i="3"/>
  <c r="M10324" i="3"/>
  <c r="M10325" i="3"/>
  <c r="M10326" i="3"/>
  <c r="M10327" i="3"/>
  <c r="M10328" i="3"/>
  <c r="M10329" i="3"/>
  <c r="M10330" i="3"/>
  <c r="M10331" i="3"/>
  <c r="M10332" i="3"/>
  <c r="M10333" i="3"/>
  <c r="M10334" i="3"/>
  <c r="M10335" i="3"/>
  <c r="M10336" i="3"/>
  <c r="M10337" i="3"/>
  <c r="M10338" i="3"/>
  <c r="M10339" i="3"/>
  <c r="M10340" i="3"/>
  <c r="M10341" i="3"/>
  <c r="M10342" i="3"/>
  <c r="M10343" i="3"/>
  <c r="M10344" i="3"/>
  <c r="M10345" i="3"/>
  <c r="M10346" i="3"/>
  <c r="M10347" i="3"/>
  <c r="M10348" i="3"/>
  <c r="M10349" i="3"/>
  <c r="M10350" i="3"/>
  <c r="M10351" i="3"/>
  <c r="M10352" i="3"/>
  <c r="M10353" i="3"/>
  <c r="M10354" i="3"/>
  <c r="M10355" i="3"/>
  <c r="M10356" i="3"/>
  <c r="M10357" i="3"/>
  <c r="M10358" i="3"/>
  <c r="M10359" i="3"/>
  <c r="M10360" i="3"/>
  <c r="M10361" i="3"/>
  <c r="M10362" i="3"/>
  <c r="M10363" i="3"/>
  <c r="M10364" i="3"/>
  <c r="M10365" i="3"/>
  <c r="M10366" i="3"/>
  <c r="M10367" i="3"/>
  <c r="M10368" i="3"/>
  <c r="M10369" i="3"/>
  <c r="M10370" i="3"/>
  <c r="M10371" i="3"/>
  <c r="M10372" i="3"/>
  <c r="M10373" i="3"/>
  <c r="M10374" i="3"/>
  <c r="M10375" i="3"/>
  <c r="M10376" i="3"/>
  <c r="M10377" i="3"/>
  <c r="M10378" i="3"/>
  <c r="M10379" i="3"/>
  <c r="M10380" i="3"/>
  <c r="M10381" i="3"/>
  <c r="M10382" i="3"/>
  <c r="M10383" i="3"/>
  <c r="M10384" i="3"/>
  <c r="M10385" i="3"/>
  <c r="M10386" i="3"/>
  <c r="M10387" i="3"/>
  <c r="M10388" i="3"/>
  <c r="M10389" i="3"/>
  <c r="M10390" i="3"/>
  <c r="M10391" i="3"/>
  <c r="M10392" i="3"/>
  <c r="M10393" i="3"/>
  <c r="M10394" i="3"/>
  <c r="M10395" i="3"/>
  <c r="M10396" i="3"/>
  <c r="M10397" i="3"/>
  <c r="M10398" i="3"/>
  <c r="M10399" i="3"/>
  <c r="M10400" i="3"/>
  <c r="M10401" i="3"/>
  <c r="M10402" i="3"/>
  <c r="M10403" i="3"/>
  <c r="M10404" i="3"/>
  <c r="M10405" i="3"/>
  <c r="M10406" i="3"/>
  <c r="M10407" i="3"/>
  <c r="M10408" i="3"/>
  <c r="M10409" i="3"/>
  <c r="M10410" i="3"/>
  <c r="M10411" i="3"/>
  <c r="M10412" i="3"/>
  <c r="M10413" i="3"/>
  <c r="M10414" i="3"/>
  <c r="M10415" i="3"/>
  <c r="M10416" i="3"/>
  <c r="M10417" i="3"/>
  <c r="M10418" i="3"/>
  <c r="M10419" i="3"/>
  <c r="M10420" i="3"/>
  <c r="M10421" i="3"/>
  <c r="M10422" i="3"/>
  <c r="M10423" i="3"/>
  <c r="M10424" i="3"/>
  <c r="M10425" i="3"/>
  <c r="M10426" i="3"/>
  <c r="M10427" i="3"/>
  <c r="M10428" i="3"/>
  <c r="M10429" i="3"/>
  <c r="M10430" i="3"/>
  <c r="M10431" i="3"/>
  <c r="M10432" i="3"/>
  <c r="M10433" i="3"/>
  <c r="M10434" i="3"/>
  <c r="M10435" i="3"/>
  <c r="M10436" i="3"/>
  <c r="M10437" i="3"/>
  <c r="M10438" i="3"/>
  <c r="M10439" i="3"/>
  <c r="M10440" i="3"/>
  <c r="M10441" i="3"/>
  <c r="M10442" i="3"/>
  <c r="M10443" i="3"/>
  <c r="M10444" i="3"/>
  <c r="M10445" i="3"/>
  <c r="M10446" i="3"/>
  <c r="M10447" i="3"/>
  <c r="M10448" i="3"/>
  <c r="M10449" i="3"/>
  <c r="M10450" i="3"/>
  <c r="M10451" i="3"/>
  <c r="M10452" i="3"/>
  <c r="M10453" i="3"/>
  <c r="M10454" i="3"/>
  <c r="M10455" i="3"/>
  <c r="M10456" i="3"/>
  <c r="M10457" i="3"/>
  <c r="M10458" i="3"/>
  <c r="M10459" i="3"/>
  <c r="M10460" i="3"/>
  <c r="M10461" i="3"/>
  <c r="M10462" i="3"/>
  <c r="M10463" i="3"/>
  <c r="M10464" i="3"/>
  <c r="M10465" i="3"/>
  <c r="M10466" i="3"/>
  <c r="M10467" i="3"/>
  <c r="M10468" i="3"/>
  <c r="M10469" i="3"/>
  <c r="M10470" i="3"/>
  <c r="M10471" i="3"/>
  <c r="M10472" i="3"/>
  <c r="M10473" i="3"/>
  <c r="M10474" i="3"/>
  <c r="M10475" i="3"/>
  <c r="M10476" i="3"/>
  <c r="M10477" i="3"/>
  <c r="M10478" i="3"/>
  <c r="M10479" i="3"/>
  <c r="M10480" i="3"/>
  <c r="M10481" i="3"/>
  <c r="M10482" i="3"/>
  <c r="M10483" i="3"/>
  <c r="M10484" i="3"/>
  <c r="M10485" i="3"/>
  <c r="M10486" i="3"/>
  <c r="M10487" i="3"/>
  <c r="M10488" i="3"/>
  <c r="M10489" i="3"/>
  <c r="M10490" i="3"/>
  <c r="M10491" i="3"/>
  <c r="M10492" i="3"/>
  <c r="M10493" i="3"/>
  <c r="M10494" i="3"/>
  <c r="M10495" i="3"/>
  <c r="M10496" i="3"/>
  <c r="M10497" i="3"/>
  <c r="M10498" i="3"/>
  <c r="M10499" i="3"/>
  <c r="M10500" i="3"/>
  <c r="M10501" i="3"/>
  <c r="M10502" i="3"/>
  <c r="M10503" i="3"/>
  <c r="M10504" i="3"/>
  <c r="M10505" i="3"/>
  <c r="M10506" i="3"/>
  <c r="M10507" i="3"/>
  <c r="M10508" i="3"/>
  <c r="M10509" i="3"/>
  <c r="M10510" i="3"/>
  <c r="M10511" i="3"/>
  <c r="M10512" i="3"/>
  <c r="M10513" i="3"/>
  <c r="M10514" i="3"/>
  <c r="M10515" i="3"/>
  <c r="M10516" i="3"/>
  <c r="M10517" i="3"/>
  <c r="M10518" i="3"/>
  <c r="M10519" i="3"/>
  <c r="M10520" i="3"/>
  <c r="M10521" i="3"/>
  <c r="M10522" i="3"/>
  <c r="M10523" i="3"/>
  <c r="M10524" i="3"/>
  <c r="M10525" i="3"/>
  <c r="M10526" i="3"/>
  <c r="M10527" i="3"/>
  <c r="M10528" i="3"/>
  <c r="M10529" i="3"/>
  <c r="M10530" i="3"/>
  <c r="M10531" i="3"/>
  <c r="M10532" i="3"/>
  <c r="M10533" i="3"/>
  <c r="M10534" i="3"/>
  <c r="M10535" i="3"/>
  <c r="M10536" i="3"/>
  <c r="M10537" i="3"/>
  <c r="M10538" i="3"/>
  <c r="M10539" i="3"/>
  <c r="M10540" i="3"/>
  <c r="M10541" i="3"/>
  <c r="M10542" i="3"/>
  <c r="M10543" i="3"/>
  <c r="M10544" i="3"/>
  <c r="M10545" i="3"/>
  <c r="M10546" i="3"/>
  <c r="M10547" i="3"/>
  <c r="M10548" i="3"/>
  <c r="M10549" i="3"/>
  <c r="M10550" i="3"/>
  <c r="M10551" i="3"/>
  <c r="M10552" i="3"/>
  <c r="M10553" i="3"/>
  <c r="M10554" i="3"/>
  <c r="M10555" i="3"/>
  <c r="M10556" i="3"/>
  <c r="M10557" i="3"/>
  <c r="M10558" i="3"/>
  <c r="M10559" i="3"/>
  <c r="M10560" i="3"/>
  <c r="M10561" i="3"/>
  <c r="M10562" i="3"/>
  <c r="M10563" i="3"/>
  <c r="M10564" i="3"/>
  <c r="M10565" i="3"/>
  <c r="M10566" i="3"/>
  <c r="M10567" i="3"/>
  <c r="M10568" i="3"/>
  <c r="M10569" i="3"/>
  <c r="M10570" i="3"/>
  <c r="M10571" i="3"/>
  <c r="M10572" i="3"/>
  <c r="M10573" i="3"/>
  <c r="M10574" i="3"/>
  <c r="M10575" i="3"/>
  <c r="M10576" i="3"/>
  <c r="M10577" i="3"/>
  <c r="M10578" i="3"/>
  <c r="M10579" i="3"/>
  <c r="M10580" i="3"/>
  <c r="M10581" i="3"/>
  <c r="M10582" i="3"/>
  <c r="M10583" i="3"/>
  <c r="M10584" i="3"/>
  <c r="M10585" i="3"/>
  <c r="M10586" i="3"/>
  <c r="M10587" i="3"/>
  <c r="M10588" i="3"/>
  <c r="M10589" i="3"/>
  <c r="M10590" i="3"/>
  <c r="M10591" i="3"/>
  <c r="M10592" i="3"/>
  <c r="M10593" i="3"/>
  <c r="M10594" i="3"/>
  <c r="M10595" i="3"/>
  <c r="M10596" i="3"/>
  <c r="M10597" i="3"/>
  <c r="M10598" i="3"/>
  <c r="M10599" i="3"/>
  <c r="M10600" i="3"/>
  <c r="M10601" i="3"/>
  <c r="M10602" i="3"/>
  <c r="M10603" i="3"/>
  <c r="M10604" i="3"/>
  <c r="M10605" i="3"/>
  <c r="M10606" i="3"/>
  <c r="M10607" i="3"/>
  <c r="M10608" i="3"/>
  <c r="M10609" i="3"/>
  <c r="M10610" i="3"/>
  <c r="M10611" i="3"/>
  <c r="M10612" i="3"/>
  <c r="M10613" i="3"/>
  <c r="M10614" i="3"/>
  <c r="M10615" i="3"/>
  <c r="M10616" i="3"/>
  <c r="M10617" i="3"/>
  <c r="M10618" i="3"/>
  <c r="M10619" i="3"/>
  <c r="M10620" i="3"/>
  <c r="M10621" i="3"/>
  <c r="M10622" i="3"/>
  <c r="M10623" i="3"/>
  <c r="M10624" i="3"/>
  <c r="M10625" i="3"/>
  <c r="M10626" i="3"/>
  <c r="M10627" i="3"/>
  <c r="M10628" i="3"/>
  <c r="M10629" i="3"/>
  <c r="M10630" i="3"/>
  <c r="M10631" i="3"/>
  <c r="M10632" i="3"/>
  <c r="M10633" i="3"/>
  <c r="M10634" i="3"/>
  <c r="M10635" i="3"/>
  <c r="M10636" i="3"/>
  <c r="M10637" i="3"/>
  <c r="M10638" i="3"/>
  <c r="M10639" i="3"/>
  <c r="M10640" i="3"/>
  <c r="M10641" i="3"/>
  <c r="M10642" i="3"/>
  <c r="M10643" i="3"/>
  <c r="M10644" i="3"/>
  <c r="M10645" i="3"/>
  <c r="M10646" i="3"/>
  <c r="M10647" i="3"/>
  <c r="M10648" i="3"/>
  <c r="M10649" i="3"/>
  <c r="M10650" i="3"/>
  <c r="M10651" i="3"/>
  <c r="M10652" i="3"/>
  <c r="M10653" i="3"/>
  <c r="M10654" i="3"/>
  <c r="M10655" i="3"/>
  <c r="M10656" i="3"/>
  <c r="M10657" i="3"/>
  <c r="M10658" i="3"/>
  <c r="M10659" i="3"/>
  <c r="M10660" i="3"/>
  <c r="M10661" i="3"/>
  <c r="M10662" i="3"/>
  <c r="M10663" i="3"/>
  <c r="M10664" i="3"/>
  <c r="M10665" i="3"/>
  <c r="M10666" i="3"/>
  <c r="M10667" i="3"/>
  <c r="M10668" i="3"/>
  <c r="M10669" i="3"/>
  <c r="M10670" i="3"/>
  <c r="M10671" i="3"/>
  <c r="M10672" i="3"/>
  <c r="M10673" i="3"/>
  <c r="M10674" i="3"/>
  <c r="M10675" i="3"/>
  <c r="M10676" i="3"/>
  <c r="M10677" i="3"/>
  <c r="M10678" i="3"/>
  <c r="M10679" i="3"/>
  <c r="M10680" i="3"/>
  <c r="M10681" i="3"/>
  <c r="M10682" i="3"/>
  <c r="M10683" i="3"/>
  <c r="M10684" i="3"/>
  <c r="M10685" i="3"/>
  <c r="M10686" i="3"/>
  <c r="M10687" i="3"/>
  <c r="M10688" i="3"/>
  <c r="M10689" i="3"/>
  <c r="M10690" i="3"/>
  <c r="M10691" i="3"/>
  <c r="M10692" i="3"/>
  <c r="M10693" i="3"/>
  <c r="M10694" i="3"/>
  <c r="M10695" i="3"/>
  <c r="M10696" i="3"/>
  <c r="M10697" i="3"/>
  <c r="M10698" i="3"/>
  <c r="M10699" i="3"/>
  <c r="M10700" i="3"/>
  <c r="M10701" i="3"/>
  <c r="M10702" i="3"/>
  <c r="M10703" i="3"/>
  <c r="M10704" i="3"/>
  <c r="M10705" i="3"/>
  <c r="M10706" i="3"/>
  <c r="M10707" i="3"/>
  <c r="M10708" i="3"/>
  <c r="M10709" i="3"/>
  <c r="M10710" i="3"/>
  <c r="M10711" i="3"/>
  <c r="M10712" i="3"/>
  <c r="M10713" i="3"/>
  <c r="M10714" i="3"/>
  <c r="M10715" i="3"/>
  <c r="M10716" i="3"/>
  <c r="M10717" i="3"/>
  <c r="M10718" i="3"/>
  <c r="M10719" i="3"/>
  <c r="M10720" i="3"/>
  <c r="M10721" i="3"/>
  <c r="M10722" i="3"/>
  <c r="M10723" i="3"/>
  <c r="M10724" i="3"/>
  <c r="M10725" i="3"/>
  <c r="M10726" i="3"/>
  <c r="M10727" i="3"/>
  <c r="M10728" i="3"/>
  <c r="M10729" i="3"/>
  <c r="M10730" i="3"/>
  <c r="M10731" i="3"/>
  <c r="M10732" i="3"/>
  <c r="M10733" i="3"/>
  <c r="M10734" i="3"/>
  <c r="M10735" i="3"/>
  <c r="M10736" i="3"/>
  <c r="M10737" i="3"/>
  <c r="M10738" i="3"/>
  <c r="M10739" i="3"/>
  <c r="M10740" i="3"/>
  <c r="M10741" i="3"/>
  <c r="M10742" i="3"/>
  <c r="M10743" i="3"/>
  <c r="M10744" i="3"/>
  <c r="M10745" i="3"/>
  <c r="M10746" i="3"/>
  <c r="M10747" i="3"/>
  <c r="M10748" i="3"/>
  <c r="M10749" i="3"/>
  <c r="M10750" i="3"/>
  <c r="M10751" i="3"/>
  <c r="M10752" i="3"/>
  <c r="M10753" i="3"/>
  <c r="M10754" i="3"/>
  <c r="M10755" i="3"/>
  <c r="M10756" i="3"/>
  <c r="M10757" i="3"/>
  <c r="M10758" i="3"/>
  <c r="M10759" i="3"/>
  <c r="M10760" i="3"/>
  <c r="M10761" i="3"/>
  <c r="M10762" i="3"/>
  <c r="M10763" i="3"/>
  <c r="M10764" i="3"/>
  <c r="M10765" i="3"/>
  <c r="M10766" i="3"/>
  <c r="M10767" i="3"/>
  <c r="M10768" i="3"/>
  <c r="M10769" i="3"/>
  <c r="M10770" i="3"/>
  <c r="M10771" i="3"/>
  <c r="M10772" i="3"/>
  <c r="M10773" i="3"/>
  <c r="M10774" i="3"/>
  <c r="M10775" i="3"/>
  <c r="M10776" i="3"/>
  <c r="M10777" i="3"/>
  <c r="M10778" i="3"/>
  <c r="M10779" i="3"/>
  <c r="M10780" i="3"/>
  <c r="M10781" i="3"/>
  <c r="M10782" i="3"/>
  <c r="M10783" i="3"/>
  <c r="M10784" i="3"/>
  <c r="M10785" i="3"/>
  <c r="M10786" i="3"/>
  <c r="M10787" i="3"/>
  <c r="M10788" i="3"/>
  <c r="M10789" i="3"/>
  <c r="M10790" i="3"/>
  <c r="M10791" i="3"/>
  <c r="M10792" i="3"/>
  <c r="M10793" i="3"/>
  <c r="M10794" i="3"/>
  <c r="M10795" i="3"/>
  <c r="M10796" i="3"/>
  <c r="M10797" i="3"/>
  <c r="M10798" i="3"/>
  <c r="M10799" i="3"/>
  <c r="M10800" i="3"/>
  <c r="M10801" i="3"/>
  <c r="M10802" i="3"/>
  <c r="M10803" i="3"/>
  <c r="M10804" i="3"/>
  <c r="M10805" i="3"/>
  <c r="M10806" i="3"/>
  <c r="M10807" i="3"/>
  <c r="M10808" i="3"/>
  <c r="M10809" i="3"/>
  <c r="M10810" i="3"/>
  <c r="M10811" i="3"/>
  <c r="M10812" i="3"/>
  <c r="M10813" i="3"/>
  <c r="M10814" i="3"/>
  <c r="M10815" i="3"/>
  <c r="M10816" i="3"/>
  <c r="M10817" i="3"/>
  <c r="M10818" i="3"/>
  <c r="M10819" i="3"/>
  <c r="M10820" i="3"/>
  <c r="M10821" i="3"/>
  <c r="M10822" i="3"/>
  <c r="M10823" i="3"/>
  <c r="M10824" i="3"/>
  <c r="M10825" i="3"/>
  <c r="M10826" i="3"/>
  <c r="M10827" i="3"/>
  <c r="M10828" i="3"/>
  <c r="M10829" i="3"/>
  <c r="M10830" i="3"/>
  <c r="M10831" i="3"/>
  <c r="M10832" i="3"/>
  <c r="M10833" i="3"/>
  <c r="M10834" i="3"/>
  <c r="M10835" i="3"/>
  <c r="M10836" i="3"/>
  <c r="M10837" i="3"/>
  <c r="M10838" i="3"/>
  <c r="M10839" i="3"/>
  <c r="M10840" i="3"/>
  <c r="M10841" i="3"/>
  <c r="M10842" i="3"/>
  <c r="M10843" i="3"/>
  <c r="M10844" i="3"/>
  <c r="M10845" i="3"/>
  <c r="M10846" i="3"/>
  <c r="M10847" i="3"/>
  <c r="M10848" i="3"/>
  <c r="M10849" i="3"/>
  <c r="M10850" i="3"/>
  <c r="M10851" i="3"/>
  <c r="M10852" i="3"/>
  <c r="M10853" i="3"/>
  <c r="M10854" i="3"/>
  <c r="M10855" i="3"/>
  <c r="M10856" i="3"/>
  <c r="M10857" i="3"/>
  <c r="M10858" i="3"/>
  <c r="M10859" i="3"/>
  <c r="M10860" i="3"/>
  <c r="M10861" i="3"/>
  <c r="M10862" i="3"/>
  <c r="M10863" i="3"/>
  <c r="M10864" i="3"/>
  <c r="M10865" i="3"/>
  <c r="M10866" i="3"/>
  <c r="M10867" i="3"/>
  <c r="M10868" i="3"/>
  <c r="M10869" i="3"/>
  <c r="M10870" i="3"/>
  <c r="M10871" i="3"/>
  <c r="M10872" i="3"/>
  <c r="M10873" i="3"/>
  <c r="M10874" i="3"/>
  <c r="M10875" i="3"/>
  <c r="M10876" i="3"/>
  <c r="M10877" i="3"/>
  <c r="M10878" i="3"/>
  <c r="M10879" i="3"/>
  <c r="M10880" i="3"/>
  <c r="M10881" i="3"/>
  <c r="M10882" i="3"/>
  <c r="M10883" i="3"/>
  <c r="M10884" i="3"/>
  <c r="M10885" i="3"/>
  <c r="M10886" i="3"/>
  <c r="M10887" i="3"/>
  <c r="M10888" i="3"/>
  <c r="M10889" i="3"/>
  <c r="M10890" i="3"/>
  <c r="M10891" i="3"/>
  <c r="M10892" i="3"/>
  <c r="M10893" i="3"/>
  <c r="M10894" i="3"/>
  <c r="M10895" i="3"/>
  <c r="M10896" i="3"/>
  <c r="M10897" i="3"/>
  <c r="M10898" i="3"/>
  <c r="M10899" i="3"/>
  <c r="M10900" i="3"/>
  <c r="M10901" i="3"/>
  <c r="M10902" i="3"/>
  <c r="M10903" i="3"/>
  <c r="M10904" i="3"/>
  <c r="M10905" i="3"/>
  <c r="M10906" i="3"/>
  <c r="M10907" i="3"/>
  <c r="M10908" i="3"/>
  <c r="M10909" i="3"/>
  <c r="M10910" i="3"/>
  <c r="M10911" i="3"/>
  <c r="M10912" i="3"/>
  <c r="M10913" i="3"/>
  <c r="M10914" i="3"/>
  <c r="M10915" i="3"/>
  <c r="M10916" i="3"/>
  <c r="M10917" i="3"/>
  <c r="M10918" i="3"/>
  <c r="M10919" i="3"/>
  <c r="M10920" i="3"/>
  <c r="M10921" i="3"/>
  <c r="M10922" i="3"/>
  <c r="M10923" i="3"/>
  <c r="M10924" i="3"/>
  <c r="M10925" i="3"/>
  <c r="M10926" i="3"/>
  <c r="M10927" i="3"/>
  <c r="M10928" i="3"/>
  <c r="M10929" i="3"/>
  <c r="M10930" i="3"/>
  <c r="M10931" i="3"/>
  <c r="M10932" i="3"/>
  <c r="M10933" i="3"/>
  <c r="M10934" i="3"/>
  <c r="M10935" i="3"/>
  <c r="M10936" i="3"/>
  <c r="M10937" i="3"/>
  <c r="M10938" i="3"/>
  <c r="M10939" i="3"/>
  <c r="M10940" i="3"/>
  <c r="M10941" i="3"/>
  <c r="M10942" i="3"/>
  <c r="M10943" i="3"/>
  <c r="M10944" i="3"/>
  <c r="M10945" i="3"/>
  <c r="M10946" i="3"/>
  <c r="M10947" i="3"/>
  <c r="M10948" i="3"/>
  <c r="M10949" i="3"/>
  <c r="M10950" i="3"/>
  <c r="M10951" i="3"/>
  <c r="M10952" i="3"/>
  <c r="M10953" i="3"/>
  <c r="M10954" i="3"/>
  <c r="M10955" i="3"/>
  <c r="M10956" i="3"/>
  <c r="M10957" i="3"/>
  <c r="M10958" i="3"/>
  <c r="M10959" i="3"/>
  <c r="M10960" i="3"/>
  <c r="M10961" i="3"/>
  <c r="M10962" i="3"/>
  <c r="M10963" i="3"/>
  <c r="M10964" i="3"/>
  <c r="M10965" i="3"/>
  <c r="M10966" i="3"/>
  <c r="M10967" i="3"/>
  <c r="M10968" i="3"/>
  <c r="M10969" i="3"/>
  <c r="M10970" i="3"/>
  <c r="M10971" i="3"/>
  <c r="M10972" i="3"/>
  <c r="M10973" i="3"/>
  <c r="M10974" i="3"/>
  <c r="M10975" i="3"/>
  <c r="M10976" i="3"/>
  <c r="M10977" i="3"/>
  <c r="M10978" i="3"/>
  <c r="M10979" i="3"/>
  <c r="M10980" i="3"/>
  <c r="M10981" i="3"/>
  <c r="M10982" i="3"/>
  <c r="M10983" i="3"/>
  <c r="M10984" i="3"/>
  <c r="M10985" i="3"/>
  <c r="M10986" i="3"/>
  <c r="M10987" i="3"/>
  <c r="M10988" i="3"/>
  <c r="M10989" i="3"/>
  <c r="M10990" i="3"/>
  <c r="M10991" i="3"/>
  <c r="M10992" i="3"/>
  <c r="M10993" i="3"/>
  <c r="M10994" i="3"/>
  <c r="M10995" i="3"/>
  <c r="M10996" i="3"/>
  <c r="M10997" i="3"/>
  <c r="M10998" i="3"/>
  <c r="M10999" i="3"/>
  <c r="M11000" i="3"/>
  <c r="M11001" i="3"/>
  <c r="M11002" i="3"/>
  <c r="M11003" i="3"/>
  <c r="M11004" i="3"/>
  <c r="M11005" i="3"/>
  <c r="M11006" i="3"/>
  <c r="M11007" i="3"/>
  <c r="M11008" i="3"/>
  <c r="M11009" i="3"/>
  <c r="M11010" i="3"/>
  <c r="M11011" i="3"/>
  <c r="M11012" i="3"/>
  <c r="M11013" i="3"/>
  <c r="M11014" i="3"/>
  <c r="M11015" i="3"/>
  <c r="M11016" i="3"/>
  <c r="M11017" i="3"/>
  <c r="M11018" i="3"/>
  <c r="M11019" i="3"/>
  <c r="M11020" i="3"/>
  <c r="M11021" i="3"/>
  <c r="M11022" i="3"/>
  <c r="M11023" i="3"/>
  <c r="M11024" i="3"/>
  <c r="M11025" i="3"/>
  <c r="M11026" i="3"/>
  <c r="M11027" i="3"/>
  <c r="M11028" i="3"/>
  <c r="M11029" i="3"/>
  <c r="M11030" i="3"/>
  <c r="M11031" i="3"/>
  <c r="M11032" i="3"/>
  <c r="M11033" i="3"/>
  <c r="M11034" i="3"/>
  <c r="M11035" i="3"/>
  <c r="M11036" i="3"/>
  <c r="M11037" i="3"/>
  <c r="M11038" i="3"/>
  <c r="M11039" i="3"/>
  <c r="M11040" i="3"/>
  <c r="M11041" i="3"/>
  <c r="M11042" i="3"/>
  <c r="M11043" i="3"/>
  <c r="M11044" i="3"/>
  <c r="M11045" i="3"/>
  <c r="M11046" i="3"/>
  <c r="M11047" i="3"/>
  <c r="M11048" i="3"/>
  <c r="M11049" i="3"/>
  <c r="M11050" i="3"/>
  <c r="M11051" i="3"/>
  <c r="M11052" i="3"/>
  <c r="M11053" i="3"/>
  <c r="M11054" i="3"/>
  <c r="M11055" i="3"/>
  <c r="M11056" i="3"/>
  <c r="M11057" i="3"/>
  <c r="M11058" i="3"/>
  <c r="M11059" i="3"/>
  <c r="M11060" i="3"/>
  <c r="M11061" i="3"/>
  <c r="M11062" i="3"/>
  <c r="M11063" i="3"/>
  <c r="M11064" i="3"/>
  <c r="M11065" i="3"/>
  <c r="M11066" i="3"/>
  <c r="M11067" i="3"/>
  <c r="M11068" i="3"/>
  <c r="M11069" i="3"/>
  <c r="M11070" i="3"/>
  <c r="M11071" i="3"/>
  <c r="M11072" i="3"/>
  <c r="M11073" i="3"/>
  <c r="M11074" i="3"/>
  <c r="M11075" i="3"/>
  <c r="M11076" i="3"/>
  <c r="M11077" i="3"/>
  <c r="M11078" i="3"/>
  <c r="M11079" i="3"/>
  <c r="M11080" i="3"/>
  <c r="M11081" i="3"/>
  <c r="M11082" i="3"/>
  <c r="M11083" i="3"/>
  <c r="M11084" i="3"/>
  <c r="M11085" i="3"/>
  <c r="M11086" i="3"/>
  <c r="M11087" i="3"/>
  <c r="M11088" i="3"/>
  <c r="M11089" i="3"/>
  <c r="M11090" i="3"/>
  <c r="M11091" i="3"/>
  <c r="M11092" i="3"/>
  <c r="M11093" i="3"/>
  <c r="M11094" i="3"/>
  <c r="M11095" i="3"/>
  <c r="M11096" i="3"/>
  <c r="M11097" i="3"/>
  <c r="M11098" i="3"/>
  <c r="M11099" i="3"/>
  <c r="M11100" i="3"/>
  <c r="M11101" i="3"/>
  <c r="M11102" i="3"/>
  <c r="M11103" i="3"/>
  <c r="M11104" i="3"/>
  <c r="M11105" i="3"/>
  <c r="M11106" i="3"/>
  <c r="M11107" i="3"/>
  <c r="M11108" i="3"/>
  <c r="M11109" i="3"/>
  <c r="M11110" i="3"/>
  <c r="M11111" i="3"/>
  <c r="M11112" i="3"/>
  <c r="M11113" i="3"/>
  <c r="M11114" i="3"/>
  <c r="M11115" i="3"/>
  <c r="M11116" i="3"/>
  <c r="M11117" i="3"/>
  <c r="M11118" i="3"/>
  <c r="M11119" i="3"/>
  <c r="M11120" i="3"/>
  <c r="M11121" i="3"/>
  <c r="M11122" i="3"/>
  <c r="M11123" i="3"/>
  <c r="M11124" i="3"/>
  <c r="M11125" i="3"/>
  <c r="M11126" i="3"/>
  <c r="M11127" i="3"/>
  <c r="M11128" i="3"/>
  <c r="M11129" i="3"/>
  <c r="M11130" i="3"/>
  <c r="M11131" i="3"/>
  <c r="M11132" i="3"/>
  <c r="M11133" i="3"/>
  <c r="M11134" i="3"/>
  <c r="M11135" i="3"/>
  <c r="M11136" i="3"/>
  <c r="M11137" i="3"/>
  <c r="M11138" i="3"/>
  <c r="M11139" i="3"/>
  <c r="M11140" i="3"/>
  <c r="M11141" i="3"/>
  <c r="M11142" i="3"/>
  <c r="M11143" i="3"/>
  <c r="M11144" i="3"/>
  <c r="M11145" i="3"/>
  <c r="M11146" i="3"/>
  <c r="M11147" i="3"/>
  <c r="M11148" i="3"/>
  <c r="M11149" i="3"/>
  <c r="M11150" i="3"/>
  <c r="M11151" i="3"/>
  <c r="M11152" i="3"/>
  <c r="M11153" i="3"/>
  <c r="M11154" i="3"/>
  <c r="M11155" i="3"/>
  <c r="M11156" i="3"/>
  <c r="M11157" i="3"/>
  <c r="M11158" i="3"/>
  <c r="M11159" i="3"/>
  <c r="M11160" i="3"/>
  <c r="M11161" i="3"/>
  <c r="M11162" i="3"/>
  <c r="M11163" i="3"/>
  <c r="M11164" i="3"/>
  <c r="M11165" i="3"/>
  <c r="M11166" i="3"/>
  <c r="M11167" i="3"/>
  <c r="M11168" i="3"/>
  <c r="M11169" i="3"/>
  <c r="M11170" i="3"/>
  <c r="M11171" i="3"/>
  <c r="M11172" i="3"/>
  <c r="M11173" i="3"/>
  <c r="M11174" i="3"/>
  <c r="M11175" i="3"/>
  <c r="M11176" i="3"/>
  <c r="M11177" i="3"/>
  <c r="M11178" i="3"/>
  <c r="M11179" i="3"/>
  <c r="M11180" i="3"/>
  <c r="M11181" i="3"/>
  <c r="M11182" i="3"/>
  <c r="M11183" i="3"/>
  <c r="M11184" i="3"/>
  <c r="M11185" i="3"/>
  <c r="M11186" i="3"/>
  <c r="M11187" i="3"/>
  <c r="M11188" i="3"/>
  <c r="M11189" i="3"/>
  <c r="M11190" i="3"/>
  <c r="M11191" i="3"/>
  <c r="M11192" i="3"/>
  <c r="M11193" i="3"/>
  <c r="M11194" i="3"/>
  <c r="M11195" i="3"/>
  <c r="M11196" i="3"/>
  <c r="M11197" i="3"/>
  <c r="M11198" i="3"/>
  <c r="M11199" i="3"/>
  <c r="M11200" i="3"/>
  <c r="M11201" i="3"/>
  <c r="M11202" i="3"/>
  <c r="M11203" i="3"/>
  <c r="M11204" i="3"/>
  <c r="M11205" i="3"/>
  <c r="M11206" i="3"/>
  <c r="M11207" i="3"/>
  <c r="M11208" i="3"/>
  <c r="M11209" i="3"/>
  <c r="M11210" i="3"/>
  <c r="M11211" i="3"/>
  <c r="M11212" i="3"/>
  <c r="M11213" i="3"/>
  <c r="M11214" i="3"/>
  <c r="M11215" i="3"/>
  <c r="M11216" i="3"/>
  <c r="M11217" i="3"/>
  <c r="M11218" i="3"/>
  <c r="M11219" i="3"/>
  <c r="M11220" i="3"/>
  <c r="M11221" i="3"/>
  <c r="M11222" i="3"/>
  <c r="M11223" i="3"/>
  <c r="M11224" i="3"/>
  <c r="M11225" i="3"/>
  <c r="M11226" i="3"/>
  <c r="M11227" i="3"/>
  <c r="M11228" i="3"/>
  <c r="M11229" i="3"/>
  <c r="M11230" i="3"/>
  <c r="M11231" i="3"/>
  <c r="M11232" i="3"/>
  <c r="M11233" i="3"/>
  <c r="M11234" i="3"/>
  <c r="M11235" i="3"/>
  <c r="M11236" i="3"/>
  <c r="M11237" i="3"/>
  <c r="M11238" i="3"/>
  <c r="M11239" i="3"/>
  <c r="M11240" i="3"/>
  <c r="M11241" i="3"/>
  <c r="M11242" i="3"/>
  <c r="M11243" i="3"/>
  <c r="M11244" i="3"/>
  <c r="M11245" i="3"/>
  <c r="M11246" i="3"/>
  <c r="M11247" i="3"/>
  <c r="M11248" i="3"/>
  <c r="M11249" i="3"/>
  <c r="M11250" i="3"/>
  <c r="M11251" i="3"/>
  <c r="M11252" i="3"/>
  <c r="M11253" i="3"/>
  <c r="M11254" i="3"/>
  <c r="M11255" i="3"/>
  <c r="M11256" i="3"/>
  <c r="M11257" i="3"/>
  <c r="M11258" i="3"/>
  <c r="M11259" i="3"/>
  <c r="M11260" i="3"/>
  <c r="M11261" i="3"/>
  <c r="M11262" i="3"/>
  <c r="M11263" i="3"/>
  <c r="M11264" i="3"/>
  <c r="M11265" i="3"/>
  <c r="M11266" i="3"/>
  <c r="M11267" i="3"/>
  <c r="M11268" i="3"/>
  <c r="M11269" i="3"/>
  <c r="M11270" i="3"/>
  <c r="M11271" i="3"/>
  <c r="M11272" i="3"/>
  <c r="M11273" i="3"/>
  <c r="M11274" i="3"/>
  <c r="M11275" i="3"/>
  <c r="M11276" i="3"/>
  <c r="M11277" i="3"/>
  <c r="M11278" i="3"/>
  <c r="M11279" i="3"/>
  <c r="M11280" i="3"/>
  <c r="M11281" i="3"/>
  <c r="M11282" i="3"/>
  <c r="M11283" i="3"/>
  <c r="M11284" i="3"/>
  <c r="M11285" i="3"/>
  <c r="M11286" i="3"/>
  <c r="M11287" i="3"/>
  <c r="M11288" i="3"/>
  <c r="M11289" i="3"/>
  <c r="M11290" i="3"/>
  <c r="M11291" i="3"/>
  <c r="M11292" i="3"/>
  <c r="M11293" i="3"/>
  <c r="M11294" i="3"/>
  <c r="M11295" i="3"/>
  <c r="M11296" i="3"/>
  <c r="M11297" i="3"/>
  <c r="M11298" i="3"/>
  <c r="M11299" i="3"/>
  <c r="M11300" i="3"/>
  <c r="M11301" i="3"/>
  <c r="M11302" i="3"/>
  <c r="M11303" i="3"/>
  <c r="M11304" i="3"/>
  <c r="M11305" i="3"/>
  <c r="M11306" i="3"/>
  <c r="M11307" i="3"/>
  <c r="M11308" i="3"/>
  <c r="M11309" i="3"/>
  <c r="M11310" i="3"/>
  <c r="M11311" i="3"/>
  <c r="M11312" i="3"/>
  <c r="M11313" i="3"/>
  <c r="M11314" i="3"/>
  <c r="M11315" i="3"/>
  <c r="M11316" i="3"/>
  <c r="M11317" i="3"/>
  <c r="M11318" i="3"/>
  <c r="M11319" i="3"/>
  <c r="M11320" i="3"/>
  <c r="M11321" i="3"/>
  <c r="M11322" i="3"/>
  <c r="M11323" i="3"/>
  <c r="M11324" i="3"/>
  <c r="M11325" i="3"/>
  <c r="M11326" i="3"/>
  <c r="M11327" i="3"/>
  <c r="M11328" i="3"/>
  <c r="M11329" i="3"/>
  <c r="M11330" i="3"/>
  <c r="M11331" i="3"/>
  <c r="M11332" i="3"/>
  <c r="M11333" i="3"/>
  <c r="M11334" i="3"/>
  <c r="M11335" i="3"/>
  <c r="M11336" i="3"/>
  <c r="M11337" i="3"/>
  <c r="M11338" i="3"/>
  <c r="M11339" i="3"/>
  <c r="M11340" i="3"/>
  <c r="M11341" i="3"/>
  <c r="M11342" i="3"/>
  <c r="M11343" i="3"/>
  <c r="M11344" i="3"/>
  <c r="M11345" i="3"/>
  <c r="M11346" i="3"/>
  <c r="M11347" i="3"/>
  <c r="M11348" i="3"/>
  <c r="M11349" i="3"/>
  <c r="M11350" i="3"/>
  <c r="M11351" i="3"/>
  <c r="M11352" i="3"/>
  <c r="M11353" i="3"/>
  <c r="M11354" i="3"/>
  <c r="M11355" i="3"/>
  <c r="M11356" i="3"/>
  <c r="M11357" i="3"/>
  <c r="M11358" i="3"/>
  <c r="M11359" i="3"/>
  <c r="M11360" i="3"/>
  <c r="M11361" i="3"/>
  <c r="M11362" i="3"/>
  <c r="M11363" i="3"/>
  <c r="M11364" i="3"/>
  <c r="M11365" i="3"/>
  <c r="M11366" i="3"/>
  <c r="M11367" i="3"/>
  <c r="M11368" i="3"/>
  <c r="M11369" i="3"/>
  <c r="M11370" i="3"/>
  <c r="M11371" i="3"/>
  <c r="M11372" i="3"/>
  <c r="M11373" i="3"/>
  <c r="M11374" i="3"/>
  <c r="M11375" i="3"/>
  <c r="M11376" i="3"/>
  <c r="M11377" i="3"/>
  <c r="M11378" i="3"/>
  <c r="M11379" i="3"/>
  <c r="M11380" i="3"/>
  <c r="M11381" i="3"/>
  <c r="M11382" i="3"/>
  <c r="M11383" i="3"/>
  <c r="M11384" i="3"/>
  <c r="M11385" i="3"/>
  <c r="M11386" i="3"/>
  <c r="M11387" i="3"/>
  <c r="M11388" i="3"/>
  <c r="M11389" i="3"/>
  <c r="M11390" i="3"/>
  <c r="M11391" i="3"/>
  <c r="M11392" i="3"/>
  <c r="M11393" i="3"/>
  <c r="M11394" i="3"/>
  <c r="M11395" i="3"/>
  <c r="M11396" i="3"/>
  <c r="M11397" i="3"/>
  <c r="M11398" i="3"/>
  <c r="M11399" i="3"/>
  <c r="M11400" i="3"/>
  <c r="M11401" i="3"/>
  <c r="M11402" i="3"/>
  <c r="M11403" i="3"/>
  <c r="M11404" i="3"/>
  <c r="M11405" i="3"/>
  <c r="M11406" i="3"/>
  <c r="M11407" i="3"/>
  <c r="M11408" i="3"/>
  <c r="M11409" i="3"/>
  <c r="M11410" i="3"/>
  <c r="M11411" i="3"/>
  <c r="M11412" i="3"/>
  <c r="M11413" i="3"/>
  <c r="M11414" i="3"/>
  <c r="M11415" i="3"/>
  <c r="M11416" i="3"/>
  <c r="M11417" i="3"/>
  <c r="M11418" i="3"/>
  <c r="M11419" i="3"/>
  <c r="M11420" i="3"/>
  <c r="M11421" i="3"/>
  <c r="M11422" i="3"/>
  <c r="M11423" i="3"/>
  <c r="M11424" i="3"/>
  <c r="M11425" i="3"/>
  <c r="M11426" i="3"/>
  <c r="M11427" i="3"/>
  <c r="M11428" i="3"/>
  <c r="M11429" i="3"/>
  <c r="M11430" i="3"/>
  <c r="M11431" i="3"/>
  <c r="M11432" i="3"/>
  <c r="M11433" i="3"/>
  <c r="M11434" i="3"/>
  <c r="M11435" i="3"/>
  <c r="M11436" i="3"/>
  <c r="M11437" i="3"/>
  <c r="M11438" i="3"/>
  <c r="M11439" i="3"/>
  <c r="M11440" i="3"/>
  <c r="M11441" i="3"/>
  <c r="M11442" i="3"/>
  <c r="M11443" i="3"/>
  <c r="M11444" i="3"/>
  <c r="M11445" i="3"/>
  <c r="M11446" i="3"/>
  <c r="M11447" i="3"/>
  <c r="M11448" i="3"/>
  <c r="M11449" i="3"/>
  <c r="M11450" i="3"/>
  <c r="M11451" i="3"/>
  <c r="M11452" i="3"/>
  <c r="M11453" i="3"/>
  <c r="M11454" i="3"/>
  <c r="M11455" i="3"/>
  <c r="M11456" i="3"/>
  <c r="M11457" i="3"/>
  <c r="M11458" i="3"/>
  <c r="M11459" i="3"/>
  <c r="M11460" i="3"/>
  <c r="M11461" i="3"/>
  <c r="M11462" i="3"/>
  <c r="M11463" i="3"/>
  <c r="M11464" i="3"/>
  <c r="M11465" i="3"/>
  <c r="M11466" i="3"/>
  <c r="M11467" i="3"/>
  <c r="M11468" i="3"/>
  <c r="M11469" i="3"/>
  <c r="M11470" i="3"/>
  <c r="M11471" i="3"/>
  <c r="M11472" i="3"/>
  <c r="M11473" i="3"/>
  <c r="M11474" i="3"/>
  <c r="M11475" i="3"/>
  <c r="M11476" i="3"/>
  <c r="M11477" i="3"/>
  <c r="M11478" i="3"/>
  <c r="M11479" i="3"/>
  <c r="M11480" i="3"/>
  <c r="M11481" i="3"/>
  <c r="M11482" i="3"/>
  <c r="M11483" i="3"/>
  <c r="M11484" i="3"/>
  <c r="M11485" i="3"/>
  <c r="M11486" i="3"/>
  <c r="M11487" i="3"/>
  <c r="M11488" i="3"/>
  <c r="M11489" i="3"/>
  <c r="M11490" i="3"/>
  <c r="M11491" i="3"/>
  <c r="M11492" i="3"/>
  <c r="M11493" i="3"/>
  <c r="M11494" i="3"/>
  <c r="M11495" i="3"/>
  <c r="M11496" i="3"/>
  <c r="M11497" i="3"/>
  <c r="M11498" i="3"/>
  <c r="M11499" i="3"/>
  <c r="M11500" i="3"/>
  <c r="M11501" i="3"/>
  <c r="M11502" i="3"/>
  <c r="M11503" i="3"/>
  <c r="M11504" i="3"/>
  <c r="M11505" i="3"/>
  <c r="M11506" i="3"/>
  <c r="M11507" i="3"/>
  <c r="M11508" i="3"/>
  <c r="M11509" i="3"/>
  <c r="M11510" i="3"/>
  <c r="M11511" i="3"/>
  <c r="M11512" i="3"/>
  <c r="M11513" i="3"/>
  <c r="M11514" i="3"/>
  <c r="M11515" i="3"/>
  <c r="M11516" i="3"/>
  <c r="M11517" i="3"/>
  <c r="M11518" i="3"/>
  <c r="M11519" i="3"/>
  <c r="M11520" i="3"/>
  <c r="M11521" i="3"/>
  <c r="M11522" i="3"/>
  <c r="M11523" i="3"/>
  <c r="M11524" i="3"/>
  <c r="M11525" i="3"/>
  <c r="M11526" i="3"/>
  <c r="M11527" i="3"/>
  <c r="M11528" i="3"/>
  <c r="M11529" i="3"/>
  <c r="M11530" i="3"/>
  <c r="M11531" i="3"/>
  <c r="M11532" i="3"/>
  <c r="M11533" i="3"/>
  <c r="M11534" i="3"/>
  <c r="M11535" i="3"/>
  <c r="M11536" i="3"/>
  <c r="M11537" i="3"/>
  <c r="M11538" i="3"/>
  <c r="M11539" i="3"/>
  <c r="M11540" i="3"/>
  <c r="M11541" i="3"/>
  <c r="M11542" i="3"/>
  <c r="M11543" i="3"/>
  <c r="M11544" i="3"/>
  <c r="M11545" i="3"/>
  <c r="M11546" i="3"/>
  <c r="M11547" i="3"/>
  <c r="M11548" i="3"/>
  <c r="M11549" i="3"/>
  <c r="M11550" i="3"/>
  <c r="M11551" i="3"/>
  <c r="M11552" i="3"/>
  <c r="M11553" i="3"/>
  <c r="M11554" i="3"/>
  <c r="M11555" i="3"/>
  <c r="M11556" i="3"/>
  <c r="M11557" i="3"/>
  <c r="M11558" i="3"/>
  <c r="M11559" i="3"/>
  <c r="M11560" i="3"/>
  <c r="M11561" i="3"/>
  <c r="M11562" i="3"/>
  <c r="M11563" i="3"/>
  <c r="M11564" i="3"/>
  <c r="M11565" i="3"/>
  <c r="M11566" i="3"/>
  <c r="M11567" i="3"/>
  <c r="M11568" i="3"/>
  <c r="M11569" i="3"/>
  <c r="M11570" i="3"/>
  <c r="M11571" i="3"/>
  <c r="M11572" i="3"/>
  <c r="M11573" i="3"/>
  <c r="M11574" i="3"/>
  <c r="M11575" i="3"/>
  <c r="M11576" i="3"/>
  <c r="M11577" i="3"/>
  <c r="M11578" i="3"/>
  <c r="M11579" i="3"/>
  <c r="M11580" i="3"/>
  <c r="M11581" i="3"/>
  <c r="M11582" i="3"/>
  <c r="M11583" i="3"/>
  <c r="M11584" i="3"/>
  <c r="M11585" i="3"/>
  <c r="M11586" i="3"/>
  <c r="M11587" i="3"/>
  <c r="M11588" i="3"/>
  <c r="M11589" i="3"/>
  <c r="M11590" i="3"/>
  <c r="M11591" i="3"/>
  <c r="M11592" i="3"/>
  <c r="M11593" i="3"/>
  <c r="M11594" i="3"/>
  <c r="M11595" i="3"/>
  <c r="M11596" i="3"/>
  <c r="M11597" i="3"/>
  <c r="M11598" i="3"/>
  <c r="M11599" i="3"/>
  <c r="M11600" i="3"/>
  <c r="M11601" i="3"/>
  <c r="M11602" i="3"/>
  <c r="M11603" i="3"/>
  <c r="M11604" i="3"/>
  <c r="M11605" i="3"/>
  <c r="M11606" i="3"/>
  <c r="M11607" i="3"/>
  <c r="M11608" i="3"/>
  <c r="M11609" i="3"/>
  <c r="M11610" i="3"/>
  <c r="M11611" i="3"/>
  <c r="M11612" i="3"/>
  <c r="M11613" i="3"/>
  <c r="M11614" i="3"/>
  <c r="M11615" i="3"/>
  <c r="M11616" i="3"/>
  <c r="M11617" i="3"/>
  <c r="M11618" i="3"/>
  <c r="M11619" i="3"/>
  <c r="M11620" i="3"/>
  <c r="M11621" i="3"/>
  <c r="M11622" i="3"/>
  <c r="M11623" i="3"/>
  <c r="M11624" i="3"/>
  <c r="M11625" i="3"/>
  <c r="M11626" i="3"/>
  <c r="M11627" i="3"/>
  <c r="M11628" i="3"/>
  <c r="M11629" i="3"/>
  <c r="M11630" i="3"/>
  <c r="M11631" i="3"/>
  <c r="M11632" i="3"/>
  <c r="M11633" i="3"/>
  <c r="M11634" i="3"/>
  <c r="M11635" i="3"/>
  <c r="M11636" i="3"/>
  <c r="M11637" i="3"/>
  <c r="M11638" i="3"/>
  <c r="M11639" i="3"/>
  <c r="M11640" i="3"/>
  <c r="M11641" i="3"/>
  <c r="M11642" i="3"/>
  <c r="M11643" i="3"/>
  <c r="M11644" i="3"/>
  <c r="M11645" i="3"/>
  <c r="M11646" i="3"/>
  <c r="M11647" i="3"/>
  <c r="M11648" i="3"/>
  <c r="M11649" i="3"/>
  <c r="M11650" i="3"/>
  <c r="M11651" i="3"/>
  <c r="M11652" i="3"/>
  <c r="M11653" i="3"/>
  <c r="M11654" i="3"/>
  <c r="M11655" i="3"/>
  <c r="M11656" i="3"/>
  <c r="M11657" i="3"/>
  <c r="M11658" i="3"/>
  <c r="M11659" i="3"/>
  <c r="M11660" i="3"/>
  <c r="M11661" i="3"/>
  <c r="M11662" i="3"/>
  <c r="M11663" i="3"/>
  <c r="M11664" i="3"/>
  <c r="M11665" i="3"/>
  <c r="M11666" i="3"/>
  <c r="M11667" i="3"/>
  <c r="M11668" i="3"/>
  <c r="M11669" i="3"/>
  <c r="M11670" i="3"/>
  <c r="M11671" i="3"/>
  <c r="M11672" i="3"/>
  <c r="M11673" i="3"/>
  <c r="M11674" i="3"/>
  <c r="M11675" i="3"/>
  <c r="M11676" i="3"/>
  <c r="M11677" i="3"/>
  <c r="M11678" i="3"/>
  <c r="M11679" i="3"/>
  <c r="M11680" i="3"/>
  <c r="M11681" i="3"/>
  <c r="M11682" i="3"/>
  <c r="M11683" i="3"/>
  <c r="M11684" i="3"/>
  <c r="M11685" i="3"/>
  <c r="M11686" i="3"/>
  <c r="M11687" i="3"/>
  <c r="M11688" i="3"/>
  <c r="M11689" i="3"/>
  <c r="M11690" i="3"/>
  <c r="M11691" i="3"/>
  <c r="M11692" i="3"/>
  <c r="M11693" i="3"/>
  <c r="M11694" i="3"/>
  <c r="M11695" i="3"/>
  <c r="M11696" i="3"/>
  <c r="M11697" i="3"/>
  <c r="M11698" i="3"/>
  <c r="M11699" i="3"/>
  <c r="M11700" i="3"/>
  <c r="M11701" i="3"/>
  <c r="M11702" i="3"/>
  <c r="M11703" i="3"/>
  <c r="M11704" i="3"/>
  <c r="M11705" i="3"/>
  <c r="M11706" i="3"/>
  <c r="M11707" i="3"/>
  <c r="M11708" i="3"/>
  <c r="M11709" i="3"/>
  <c r="M11710" i="3"/>
  <c r="M11711" i="3"/>
  <c r="M11712" i="3"/>
  <c r="M11713" i="3"/>
  <c r="M11714" i="3"/>
  <c r="M11715" i="3"/>
  <c r="M11716" i="3"/>
  <c r="M11717" i="3"/>
  <c r="M11718" i="3"/>
  <c r="M11719" i="3"/>
  <c r="M11720" i="3"/>
  <c r="M11721" i="3"/>
  <c r="M11722" i="3"/>
  <c r="M11723" i="3"/>
  <c r="M11724" i="3"/>
  <c r="M11725" i="3"/>
  <c r="M11726" i="3"/>
  <c r="M11727" i="3"/>
  <c r="M11728" i="3"/>
  <c r="M11729" i="3"/>
  <c r="M11730" i="3"/>
  <c r="M11731" i="3"/>
  <c r="M11732" i="3"/>
  <c r="M11733" i="3"/>
  <c r="M11734" i="3"/>
  <c r="M11735" i="3"/>
  <c r="M11736" i="3"/>
  <c r="M11737" i="3"/>
  <c r="M11738" i="3"/>
  <c r="M11739" i="3"/>
  <c r="M11740" i="3"/>
  <c r="M11741" i="3"/>
  <c r="M11742" i="3"/>
  <c r="M11743" i="3"/>
  <c r="M11744" i="3"/>
  <c r="M11745" i="3"/>
  <c r="M11746" i="3"/>
  <c r="M11747" i="3"/>
  <c r="M11748" i="3"/>
  <c r="M11749" i="3"/>
  <c r="M11750" i="3"/>
  <c r="M11751" i="3"/>
  <c r="M11752" i="3"/>
  <c r="M11753" i="3"/>
  <c r="M11754" i="3"/>
  <c r="M11755" i="3"/>
  <c r="M11756" i="3"/>
  <c r="M11757" i="3"/>
  <c r="M11758" i="3"/>
  <c r="M11759" i="3"/>
  <c r="M11760" i="3"/>
  <c r="M11761" i="3"/>
  <c r="M11762" i="3"/>
  <c r="M11763" i="3"/>
  <c r="M11764" i="3"/>
  <c r="M11765" i="3"/>
  <c r="M11766" i="3"/>
  <c r="M11767" i="3"/>
  <c r="M11768" i="3"/>
  <c r="M11769" i="3"/>
  <c r="M11770" i="3"/>
  <c r="M11771" i="3"/>
  <c r="M11772" i="3"/>
  <c r="M11773" i="3"/>
  <c r="M11774" i="3"/>
  <c r="M11775" i="3"/>
  <c r="M11776" i="3"/>
  <c r="M11777" i="3"/>
  <c r="M11778" i="3"/>
  <c r="M11779" i="3"/>
  <c r="M11780" i="3"/>
  <c r="M11781" i="3"/>
  <c r="M11782" i="3"/>
  <c r="M11783" i="3"/>
  <c r="M11784" i="3"/>
  <c r="M11785" i="3"/>
  <c r="M11786" i="3"/>
  <c r="M11787" i="3"/>
  <c r="M11788" i="3"/>
  <c r="M11789" i="3"/>
  <c r="M11790" i="3"/>
  <c r="M11791" i="3"/>
  <c r="M11792" i="3"/>
  <c r="M11793" i="3"/>
  <c r="M11794" i="3"/>
  <c r="M11795" i="3"/>
  <c r="M11796" i="3"/>
  <c r="M11797" i="3"/>
  <c r="M11798" i="3"/>
  <c r="M11799" i="3"/>
  <c r="M11800" i="3"/>
  <c r="M11801" i="3"/>
  <c r="M11802" i="3"/>
  <c r="M11803" i="3"/>
  <c r="M11804" i="3"/>
  <c r="M11805" i="3"/>
  <c r="M11806" i="3"/>
  <c r="M11807" i="3"/>
  <c r="M11808" i="3"/>
  <c r="M11809" i="3"/>
  <c r="M11810" i="3"/>
  <c r="M11811" i="3"/>
  <c r="M11812" i="3"/>
  <c r="M11813" i="3"/>
  <c r="M11814" i="3"/>
  <c r="M11815" i="3"/>
  <c r="M11816" i="3"/>
  <c r="M11817" i="3"/>
  <c r="M11818" i="3"/>
  <c r="M11819" i="3"/>
  <c r="M11820" i="3"/>
  <c r="M11821" i="3"/>
  <c r="M11822" i="3"/>
  <c r="M11823" i="3"/>
  <c r="M11824" i="3"/>
  <c r="M11825" i="3"/>
  <c r="M11826" i="3"/>
  <c r="M11827" i="3"/>
  <c r="M11828" i="3"/>
  <c r="M11829" i="3"/>
  <c r="M11830" i="3"/>
  <c r="M11831" i="3"/>
  <c r="M11832" i="3"/>
  <c r="M11833" i="3"/>
  <c r="M11834" i="3"/>
  <c r="M11835" i="3"/>
  <c r="M11836" i="3"/>
  <c r="M11837" i="3"/>
  <c r="M11838" i="3"/>
  <c r="M11839" i="3"/>
  <c r="M11840" i="3"/>
  <c r="M11841" i="3"/>
  <c r="M11842" i="3"/>
  <c r="M11843" i="3"/>
  <c r="M11844" i="3"/>
  <c r="M11845" i="3"/>
  <c r="M11846" i="3"/>
  <c r="M11847" i="3"/>
  <c r="M11848" i="3"/>
  <c r="M11849" i="3"/>
  <c r="M11850" i="3"/>
  <c r="M11851" i="3"/>
  <c r="M11852" i="3"/>
  <c r="M11853" i="3"/>
  <c r="M11854" i="3"/>
  <c r="M11855" i="3"/>
  <c r="M11856" i="3"/>
  <c r="M11857" i="3"/>
  <c r="M11858" i="3"/>
  <c r="M11859" i="3"/>
  <c r="M11860" i="3"/>
  <c r="M11861" i="3"/>
  <c r="M11862" i="3"/>
  <c r="M11863" i="3"/>
  <c r="M11864" i="3"/>
  <c r="M11865" i="3"/>
  <c r="M11866" i="3"/>
  <c r="M11867" i="3"/>
  <c r="M11868" i="3"/>
  <c r="M11869" i="3"/>
  <c r="M11870" i="3"/>
  <c r="M11871" i="3"/>
  <c r="M11872" i="3"/>
  <c r="M11873" i="3"/>
  <c r="M11874" i="3"/>
  <c r="M11875" i="3"/>
  <c r="M11876" i="3"/>
  <c r="M11877" i="3"/>
  <c r="M11878" i="3"/>
  <c r="M11879" i="3"/>
  <c r="M11880" i="3"/>
  <c r="M11881" i="3"/>
  <c r="M11882" i="3"/>
  <c r="M11883" i="3"/>
  <c r="M11884" i="3"/>
  <c r="M11885" i="3"/>
  <c r="M11886" i="3"/>
  <c r="M11887" i="3"/>
  <c r="M11888" i="3"/>
  <c r="M11889" i="3"/>
  <c r="M11890" i="3"/>
  <c r="M11891" i="3"/>
  <c r="M11892" i="3"/>
  <c r="M11893" i="3"/>
  <c r="M11894" i="3"/>
  <c r="M11895" i="3"/>
  <c r="M11896" i="3"/>
  <c r="M11897" i="3"/>
  <c r="M11898" i="3"/>
  <c r="M11899" i="3"/>
  <c r="M11900" i="3"/>
  <c r="M11901" i="3"/>
  <c r="M11902" i="3"/>
  <c r="M11903" i="3"/>
  <c r="M11904" i="3"/>
  <c r="M11905" i="3"/>
  <c r="M11906" i="3"/>
  <c r="M11907" i="3"/>
  <c r="M11908" i="3"/>
  <c r="M11909" i="3"/>
  <c r="M11910" i="3"/>
  <c r="M11911" i="3"/>
  <c r="M11912" i="3"/>
  <c r="M11913" i="3"/>
  <c r="M11914" i="3"/>
  <c r="M11915" i="3"/>
  <c r="M11916" i="3"/>
  <c r="M11917" i="3"/>
  <c r="M11918" i="3"/>
  <c r="M11919" i="3"/>
  <c r="M11920" i="3"/>
  <c r="M11921" i="3"/>
  <c r="M11922" i="3"/>
  <c r="M11923" i="3"/>
  <c r="M11924" i="3"/>
  <c r="M11925" i="3"/>
  <c r="M11926" i="3"/>
  <c r="M11927" i="3"/>
  <c r="M11928" i="3"/>
  <c r="M11929" i="3"/>
  <c r="M11930" i="3"/>
  <c r="M11931" i="3"/>
  <c r="M11932" i="3"/>
  <c r="M11933" i="3"/>
  <c r="M11934" i="3"/>
  <c r="M11935" i="3"/>
  <c r="M11936" i="3"/>
  <c r="M11937" i="3"/>
  <c r="M11938" i="3"/>
  <c r="M11939" i="3"/>
  <c r="M11940" i="3"/>
  <c r="M11941" i="3"/>
  <c r="M11942" i="3"/>
  <c r="M11943" i="3"/>
  <c r="M11944" i="3"/>
  <c r="M11945" i="3"/>
  <c r="M11946" i="3"/>
  <c r="M11947" i="3"/>
  <c r="M11948" i="3"/>
  <c r="M11949" i="3"/>
  <c r="M11950" i="3"/>
  <c r="M11951" i="3"/>
  <c r="M11952" i="3"/>
  <c r="M11953" i="3"/>
  <c r="M11954" i="3"/>
  <c r="M11955" i="3"/>
  <c r="M11956" i="3"/>
  <c r="M11957" i="3"/>
  <c r="M11958" i="3"/>
  <c r="M11959" i="3"/>
  <c r="M11960" i="3"/>
  <c r="M11961" i="3"/>
  <c r="M11962" i="3"/>
  <c r="M11963" i="3"/>
  <c r="M11964" i="3"/>
  <c r="M11965" i="3"/>
  <c r="M11966" i="3"/>
  <c r="M11967" i="3"/>
  <c r="M11968" i="3"/>
  <c r="M11969" i="3"/>
  <c r="M11970" i="3"/>
  <c r="M11971" i="3"/>
  <c r="M11972" i="3"/>
  <c r="M11973" i="3"/>
  <c r="M11974" i="3"/>
  <c r="M11975" i="3"/>
  <c r="M11976" i="3"/>
  <c r="M11977" i="3"/>
  <c r="M11978" i="3"/>
  <c r="M11979" i="3"/>
  <c r="M11980" i="3"/>
  <c r="M11981" i="3"/>
  <c r="M11982" i="3"/>
  <c r="M11983" i="3"/>
  <c r="M11984" i="3"/>
  <c r="M11985" i="3"/>
  <c r="M11986" i="3"/>
  <c r="M11987" i="3"/>
  <c r="M11988" i="3"/>
  <c r="M11989" i="3"/>
  <c r="M11990" i="3"/>
  <c r="M11991" i="3"/>
  <c r="M11992" i="3"/>
  <c r="M11993" i="3"/>
  <c r="M11994" i="3"/>
  <c r="M11995" i="3"/>
  <c r="M11996" i="3"/>
  <c r="M11997" i="3"/>
  <c r="M11998" i="3"/>
  <c r="M11999" i="3"/>
  <c r="M12000" i="3"/>
  <c r="M12001" i="3"/>
  <c r="M12002" i="3"/>
  <c r="M12003" i="3"/>
  <c r="M12004" i="3"/>
  <c r="M12005" i="3"/>
  <c r="M12006" i="3"/>
  <c r="M12007" i="3"/>
  <c r="M12008" i="3"/>
  <c r="M12009" i="3"/>
  <c r="M12010" i="3"/>
  <c r="M12011" i="3"/>
  <c r="M12012" i="3"/>
  <c r="M12013" i="3"/>
  <c r="M12014" i="3"/>
  <c r="M12015" i="3"/>
  <c r="M12016" i="3"/>
  <c r="M12017" i="3"/>
  <c r="M12018" i="3"/>
  <c r="M12019" i="3"/>
  <c r="M12020" i="3"/>
  <c r="M12021" i="3"/>
  <c r="M12022" i="3"/>
  <c r="M12023" i="3"/>
  <c r="M12024" i="3"/>
  <c r="M12025" i="3"/>
  <c r="M12026" i="3"/>
  <c r="M12027" i="3"/>
  <c r="M12028" i="3"/>
  <c r="M12029" i="3"/>
  <c r="M12030" i="3"/>
  <c r="M12031" i="3"/>
  <c r="M12032" i="3"/>
  <c r="M12033" i="3"/>
  <c r="M12034" i="3"/>
  <c r="M12035" i="3"/>
  <c r="M12036" i="3"/>
  <c r="M12037" i="3"/>
  <c r="M12038" i="3"/>
  <c r="M12039" i="3"/>
  <c r="M12040" i="3"/>
  <c r="M12041" i="3"/>
  <c r="M12042" i="3"/>
  <c r="M12043" i="3"/>
  <c r="M12044" i="3"/>
  <c r="M12045" i="3"/>
  <c r="M12046" i="3"/>
  <c r="M12047" i="3"/>
  <c r="M12048" i="3"/>
  <c r="M12049" i="3"/>
  <c r="M12050" i="3"/>
  <c r="M12051" i="3"/>
  <c r="M12052" i="3"/>
  <c r="M12053" i="3"/>
  <c r="M12054" i="3"/>
  <c r="M12055" i="3"/>
  <c r="M12056" i="3"/>
  <c r="M12057" i="3"/>
  <c r="M12058" i="3"/>
  <c r="M12059" i="3"/>
  <c r="M12060" i="3"/>
  <c r="M12061" i="3"/>
  <c r="M12062" i="3"/>
  <c r="M12063" i="3"/>
  <c r="M12064" i="3"/>
  <c r="M12065" i="3"/>
  <c r="M12066" i="3"/>
  <c r="M12067" i="3"/>
  <c r="M12068" i="3"/>
  <c r="M12069" i="3"/>
  <c r="M12070" i="3"/>
  <c r="M12071" i="3"/>
  <c r="M12072" i="3"/>
  <c r="M12073" i="3"/>
  <c r="M12074" i="3"/>
  <c r="M12075" i="3"/>
  <c r="M12076" i="3"/>
  <c r="M12077" i="3"/>
  <c r="M12078" i="3"/>
  <c r="M12079" i="3"/>
  <c r="M12080" i="3"/>
  <c r="M12081" i="3"/>
  <c r="M12082" i="3"/>
  <c r="M12083" i="3"/>
  <c r="M12084" i="3"/>
  <c r="M12085" i="3"/>
  <c r="M12086" i="3"/>
  <c r="M12087" i="3"/>
  <c r="M12088" i="3"/>
  <c r="M12089" i="3"/>
  <c r="M12090" i="3"/>
  <c r="M12091" i="3"/>
  <c r="M12092" i="3"/>
  <c r="M12093" i="3"/>
  <c r="M12094" i="3"/>
  <c r="M12095" i="3"/>
  <c r="M12096" i="3"/>
  <c r="M12097" i="3"/>
  <c r="M12098" i="3"/>
  <c r="M12099" i="3"/>
  <c r="M12100" i="3"/>
  <c r="M12101" i="3"/>
  <c r="M12102" i="3"/>
  <c r="M12103" i="3"/>
  <c r="M12104" i="3"/>
  <c r="M12105" i="3"/>
  <c r="M12106" i="3"/>
  <c r="M12107" i="3"/>
  <c r="M12108" i="3"/>
  <c r="M12109" i="3"/>
  <c r="M12110" i="3"/>
  <c r="M12111" i="3"/>
  <c r="M12112" i="3"/>
  <c r="M12113" i="3"/>
  <c r="M12114" i="3"/>
  <c r="M12115" i="3"/>
  <c r="M12116" i="3"/>
  <c r="M12117" i="3"/>
  <c r="M12118" i="3"/>
  <c r="M12119" i="3"/>
  <c r="M12120" i="3"/>
  <c r="M12121" i="3"/>
  <c r="M12122" i="3"/>
  <c r="M12123" i="3"/>
  <c r="M12124" i="3"/>
  <c r="M12125" i="3"/>
  <c r="M12126" i="3"/>
  <c r="M12127" i="3"/>
  <c r="M12128" i="3"/>
  <c r="M12129" i="3"/>
  <c r="M12130" i="3"/>
  <c r="M12131" i="3"/>
  <c r="M12132" i="3"/>
  <c r="M12133" i="3"/>
  <c r="M12134" i="3"/>
  <c r="M12135" i="3"/>
  <c r="M12136" i="3"/>
  <c r="M12137" i="3"/>
  <c r="M12138" i="3"/>
  <c r="M12139" i="3"/>
  <c r="M12140" i="3"/>
  <c r="M12141" i="3"/>
  <c r="M12142" i="3"/>
  <c r="M12143" i="3"/>
  <c r="M12144" i="3"/>
  <c r="M12145" i="3"/>
  <c r="M12146" i="3"/>
  <c r="M12147" i="3"/>
  <c r="M12148" i="3"/>
  <c r="M12149" i="3"/>
  <c r="M12150" i="3"/>
  <c r="M12151" i="3"/>
  <c r="M12152" i="3"/>
  <c r="M12153" i="3"/>
  <c r="M12154" i="3"/>
  <c r="M12155" i="3"/>
  <c r="M12156" i="3"/>
  <c r="M12157" i="3"/>
  <c r="M12158" i="3"/>
  <c r="M12159" i="3"/>
  <c r="M12160" i="3"/>
  <c r="M12161" i="3"/>
  <c r="M12162" i="3"/>
  <c r="M12163" i="3"/>
  <c r="M12164" i="3"/>
  <c r="M12165" i="3"/>
  <c r="M12166" i="3"/>
  <c r="M12167" i="3"/>
  <c r="M12168" i="3"/>
  <c r="M12169" i="3"/>
  <c r="M12170" i="3"/>
  <c r="M12171" i="3"/>
  <c r="M12172" i="3"/>
  <c r="M12173" i="3"/>
  <c r="M12174" i="3"/>
  <c r="M12175" i="3"/>
  <c r="M12176" i="3"/>
  <c r="M12177" i="3"/>
  <c r="M12178" i="3"/>
  <c r="M12179" i="3"/>
  <c r="M12180" i="3"/>
  <c r="M12181" i="3"/>
  <c r="M12182" i="3"/>
  <c r="M12183" i="3"/>
  <c r="M12184" i="3"/>
  <c r="M12185" i="3"/>
  <c r="M12186" i="3"/>
  <c r="M12187" i="3"/>
  <c r="M12188" i="3"/>
  <c r="M12189" i="3"/>
  <c r="M12190" i="3"/>
  <c r="M12191" i="3"/>
  <c r="M12192" i="3"/>
  <c r="M12193" i="3"/>
  <c r="M12194" i="3"/>
  <c r="M12195" i="3"/>
  <c r="M12196" i="3"/>
  <c r="M12197" i="3"/>
  <c r="M12198" i="3"/>
  <c r="M12199" i="3"/>
  <c r="M12200" i="3"/>
  <c r="M12201" i="3"/>
  <c r="M12202" i="3"/>
  <c r="M12203" i="3"/>
  <c r="M12204" i="3"/>
  <c r="M12205" i="3"/>
  <c r="M12206" i="3"/>
  <c r="M12207" i="3"/>
  <c r="M12208" i="3"/>
  <c r="M12209" i="3"/>
  <c r="M12210" i="3"/>
  <c r="M12211" i="3"/>
  <c r="M12212" i="3"/>
  <c r="M12213" i="3"/>
  <c r="M12214" i="3"/>
  <c r="M12215" i="3"/>
  <c r="M12216" i="3"/>
  <c r="M12217" i="3"/>
  <c r="M12218" i="3"/>
  <c r="M12219" i="3"/>
  <c r="M12220" i="3"/>
  <c r="M12221" i="3"/>
  <c r="M12222" i="3"/>
  <c r="M12223" i="3"/>
  <c r="M12224" i="3"/>
  <c r="M12225" i="3"/>
  <c r="M12226" i="3"/>
  <c r="M12227" i="3"/>
  <c r="M12228" i="3"/>
  <c r="M12229" i="3"/>
  <c r="M12230" i="3"/>
  <c r="M12231" i="3"/>
  <c r="M12232" i="3"/>
  <c r="M12233" i="3"/>
  <c r="M12234" i="3"/>
  <c r="M12235" i="3"/>
  <c r="M12236" i="3"/>
  <c r="M12237" i="3"/>
  <c r="M12238" i="3"/>
  <c r="M12239" i="3"/>
  <c r="M12240" i="3"/>
  <c r="M12241" i="3"/>
  <c r="M12242" i="3"/>
  <c r="M12243" i="3"/>
  <c r="M12244" i="3"/>
  <c r="M12245" i="3"/>
  <c r="M12246" i="3"/>
  <c r="M12247" i="3"/>
  <c r="M12248" i="3"/>
  <c r="M12249" i="3"/>
  <c r="M12250" i="3"/>
  <c r="M12251" i="3"/>
  <c r="M12252" i="3"/>
  <c r="M12253" i="3"/>
  <c r="M12254" i="3"/>
  <c r="M12255" i="3"/>
  <c r="M12256" i="3"/>
  <c r="M12257" i="3"/>
  <c r="M12258" i="3"/>
  <c r="M12259" i="3"/>
  <c r="M12260" i="3"/>
  <c r="M12261" i="3"/>
  <c r="M12262" i="3"/>
  <c r="M12263" i="3"/>
  <c r="M12264" i="3"/>
  <c r="M12265" i="3"/>
  <c r="M12266" i="3"/>
  <c r="M12267" i="3"/>
  <c r="M12268" i="3"/>
  <c r="M12269" i="3"/>
  <c r="M12270" i="3"/>
  <c r="M12271" i="3"/>
  <c r="M12272" i="3"/>
  <c r="M12273" i="3"/>
  <c r="M12274" i="3"/>
  <c r="M12275" i="3"/>
  <c r="M12276" i="3"/>
  <c r="M12277" i="3"/>
  <c r="M12278" i="3"/>
  <c r="M12279" i="3"/>
  <c r="M12280" i="3"/>
  <c r="M12281" i="3"/>
  <c r="M12282" i="3"/>
  <c r="M12283" i="3"/>
  <c r="M12284" i="3"/>
  <c r="M12285" i="3"/>
  <c r="M12286" i="3"/>
  <c r="M12287" i="3"/>
  <c r="M12288" i="3"/>
  <c r="M12289" i="3"/>
  <c r="M12290" i="3"/>
  <c r="M12291" i="3"/>
  <c r="M12292" i="3"/>
  <c r="M12293" i="3"/>
  <c r="M12294" i="3"/>
  <c r="M12295" i="3"/>
  <c r="M12296" i="3"/>
  <c r="M12297" i="3"/>
  <c r="M12298" i="3"/>
  <c r="M12299" i="3"/>
  <c r="M12300" i="3"/>
  <c r="M12301" i="3"/>
  <c r="M12302" i="3"/>
  <c r="M12303" i="3"/>
  <c r="M12304" i="3"/>
  <c r="M12305" i="3"/>
  <c r="M12306" i="3"/>
  <c r="M12307" i="3"/>
  <c r="M12308" i="3"/>
  <c r="M12309" i="3"/>
  <c r="M12310" i="3"/>
  <c r="M12311" i="3"/>
  <c r="M12312" i="3"/>
  <c r="M12313" i="3"/>
  <c r="M12314" i="3"/>
  <c r="M12315" i="3"/>
  <c r="M12316" i="3"/>
  <c r="M12317" i="3"/>
  <c r="M12318" i="3"/>
  <c r="M12319" i="3"/>
  <c r="M12320" i="3"/>
  <c r="M12321" i="3"/>
  <c r="M12322" i="3"/>
  <c r="M12323" i="3"/>
  <c r="M12324" i="3"/>
  <c r="M12325" i="3"/>
  <c r="M12326" i="3"/>
  <c r="M12327" i="3"/>
  <c r="M12328" i="3"/>
  <c r="M12329" i="3"/>
  <c r="M12330" i="3"/>
  <c r="M12331" i="3"/>
  <c r="M12332" i="3"/>
  <c r="M12333" i="3"/>
  <c r="M12334" i="3"/>
  <c r="M12335" i="3"/>
  <c r="M12336" i="3"/>
  <c r="M12337" i="3"/>
  <c r="M12338" i="3"/>
  <c r="M12339" i="3"/>
  <c r="M12340" i="3"/>
  <c r="M12341" i="3"/>
  <c r="M12342" i="3"/>
  <c r="M12343" i="3"/>
  <c r="M12344" i="3"/>
  <c r="M12345" i="3"/>
  <c r="M12346" i="3"/>
  <c r="M12347" i="3"/>
  <c r="M12348" i="3"/>
  <c r="M12349" i="3"/>
  <c r="M12350" i="3"/>
  <c r="M12351" i="3"/>
  <c r="M12352" i="3"/>
  <c r="M12353" i="3"/>
  <c r="M12354" i="3"/>
  <c r="M12355" i="3"/>
  <c r="M12356" i="3"/>
  <c r="M12357" i="3"/>
  <c r="M12358" i="3"/>
  <c r="M12359" i="3"/>
  <c r="M12360" i="3"/>
  <c r="M12361" i="3"/>
  <c r="M12362" i="3"/>
  <c r="M12363" i="3"/>
  <c r="M12364" i="3"/>
  <c r="M12365" i="3"/>
  <c r="M12366" i="3"/>
  <c r="M12367" i="3"/>
  <c r="M12368" i="3"/>
  <c r="M12369" i="3"/>
  <c r="M12370" i="3"/>
  <c r="M12371" i="3"/>
  <c r="M12372" i="3"/>
  <c r="M12373" i="3"/>
  <c r="M12374" i="3"/>
  <c r="M12375" i="3"/>
  <c r="M12376" i="3"/>
  <c r="M12377" i="3"/>
  <c r="M12378" i="3"/>
  <c r="M12379" i="3"/>
  <c r="M12380" i="3"/>
  <c r="M12381" i="3"/>
  <c r="M12382" i="3"/>
  <c r="M12383" i="3"/>
  <c r="M12384" i="3"/>
  <c r="M12385" i="3"/>
  <c r="M12386" i="3"/>
  <c r="M12387" i="3"/>
  <c r="M12388" i="3"/>
  <c r="M12389" i="3"/>
  <c r="M12390" i="3"/>
  <c r="M12391" i="3"/>
  <c r="M12392" i="3"/>
  <c r="M12393" i="3"/>
  <c r="M12394" i="3"/>
  <c r="M12395" i="3"/>
  <c r="M12396" i="3"/>
  <c r="M12397" i="3"/>
  <c r="M12398" i="3"/>
  <c r="M12399" i="3"/>
  <c r="M12400" i="3"/>
  <c r="M12401" i="3"/>
  <c r="M12402" i="3"/>
  <c r="M12403" i="3"/>
  <c r="M12404" i="3"/>
  <c r="M12405" i="3"/>
  <c r="M12406" i="3"/>
  <c r="M12407" i="3"/>
  <c r="M12408" i="3"/>
  <c r="M12409" i="3"/>
  <c r="M12410" i="3"/>
  <c r="M12411" i="3"/>
  <c r="M12412" i="3"/>
  <c r="M12413" i="3"/>
  <c r="M12414" i="3"/>
  <c r="M12415" i="3"/>
  <c r="M12416" i="3"/>
  <c r="M12417" i="3"/>
  <c r="M12418" i="3"/>
  <c r="M12419" i="3"/>
  <c r="M12420" i="3"/>
  <c r="M12421" i="3"/>
  <c r="M12422" i="3"/>
  <c r="M12423" i="3"/>
  <c r="M12424" i="3"/>
  <c r="M12425" i="3"/>
  <c r="M12426" i="3"/>
  <c r="M12427" i="3"/>
  <c r="M12428" i="3"/>
  <c r="M12429" i="3"/>
  <c r="M12430" i="3"/>
  <c r="M12431" i="3"/>
  <c r="M12432" i="3"/>
  <c r="M12433" i="3"/>
  <c r="M12434" i="3"/>
  <c r="M12435" i="3"/>
  <c r="M12436" i="3"/>
  <c r="M12437" i="3"/>
  <c r="M12438" i="3"/>
  <c r="M12439" i="3"/>
  <c r="M12440" i="3"/>
  <c r="M12441" i="3"/>
  <c r="M12442" i="3"/>
  <c r="M12443" i="3"/>
  <c r="M12444" i="3"/>
  <c r="M12445" i="3"/>
  <c r="M12446" i="3"/>
  <c r="M12447" i="3"/>
  <c r="M12448" i="3"/>
  <c r="M12449" i="3"/>
  <c r="M12450" i="3"/>
  <c r="M12451" i="3"/>
  <c r="M12452" i="3"/>
  <c r="M12453" i="3"/>
  <c r="M12454" i="3"/>
  <c r="M12455" i="3"/>
  <c r="M12456" i="3"/>
  <c r="M12457" i="3"/>
  <c r="M12458" i="3"/>
  <c r="M12459" i="3"/>
  <c r="M12460" i="3"/>
  <c r="M12461" i="3"/>
  <c r="M12462" i="3"/>
  <c r="M12463" i="3"/>
  <c r="M12464" i="3"/>
  <c r="M12465" i="3"/>
  <c r="M12466" i="3"/>
  <c r="M12467" i="3"/>
  <c r="M12468" i="3"/>
  <c r="M12469" i="3"/>
  <c r="M12470" i="3"/>
  <c r="M12471" i="3"/>
  <c r="M12472" i="3"/>
  <c r="M12473" i="3"/>
  <c r="M12474" i="3"/>
  <c r="M12475" i="3"/>
  <c r="M12476" i="3"/>
  <c r="M12477" i="3"/>
  <c r="M12478" i="3"/>
  <c r="M12479" i="3"/>
  <c r="M12480" i="3"/>
  <c r="M12481" i="3"/>
  <c r="M12482" i="3"/>
  <c r="M12483" i="3"/>
  <c r="M12484" i="3"/>
  <c r="M12485" i="3"/>
  <c r="M12486" i="3"/>
  <c r="M12487" i="3"/>
  <c r="M12488" i="3"/>
  <c r="M12489" i="3"/>
  <c r="M12490" i="3"/>
  <c r="M12491" i="3"/>
  <c r="M12492" i="3"/>
  <c r="M12493" i="3"/>
  <c r="M12494" i="3"/>
  <c r="M12495" i="3"/>
  <c r="M12496" i="3"/>
  <c r="M12497" i="3"/>
  <c r="M12498" i="3"/>
  <c r="M12499" i="3"/>
  <c r="M12500" i="3"/>
  <c r="M12501" i="3"/>
  <c r="M12502" i="3"/>
  <c r="M12503" i="3"/>
  <c r="M12504" i="3"/>
  <c r="M12505" i="3"/>
  <c r="M12506" i="3"/>
  <c r="M12507" i="3"/>
  <c r="M12508" i="3"/>
  <c r="M12509" i="3"/>
  <c r="M12510" i="3"/>
  <c r="M12511" i="3"/>
  <c r="M12512" i="3"/>
  <c r="M12513" i="3"/>
  <c r="M12514" i="3"/>
  <c r="M12515" i="3"/>
  <c r="M12516" i="3"/>
  <c r="M12517" i="3"/>
  <c r="M12518" i="3"/>
  <c r="M12519" i="3"/>
  <c r="M12520" i="3"/>
  <c r="M12521" i="3"/>
  <c r="M12522" i="3"/>
  <c r="M12523" i="3"/>
  <c r="M12524" i="3"/>
  <c r="M12525" i="3"/>
  <c r="M12526" i="3"/>
  <c r="M12527" i="3"/>
  <c r="M12528" i="3"/>
  <c r="M12529" i="3"/>
  <c r="M12530" i="3"/>
  <c r="M12531" i="3"/>
  <c r="M12532" i="3"/>
  <c r="M12533" i="3"/>
  <c r="M12534" i="3"/>
  <c r="M12535" i="3"/>
  <c r="M12536" i="3"/>
  <c r="M12537" i="3"/>
  <c r="M12538" i="3"/>
  <c r="M12539" i="3"/>
  <c r="M12540" i="3"/>
  <c r="M12541" i="3"/>
  <c r="M12542" i="3"/>
  <c r="M12543" i="3"/>
  <c r="M12544" i="3"/>
  <c r="M12545" i="3"/>
  <c r="M12546" i="3"/>
  <c r="M12547" i="3"/>
  <c r="M12548" i="3"/>
  <c r="M12549" i="3"/>
  <c r="M12550" i="3"/>
  <c r="M12551" i="3"/>
  <c r="M12552" i="3"/>
  <c r="M12553" i="3"/>
  <c r="M12554" i="3"/>
  <c r="M12555" i="3"/>
  <c r="M12556" i="3"/>
  <c r="M12557" i="3"/>
  <c r="M12558" i="3"/>
  <c r="M12559" i="3"/>
  <c r="M12560" i="3"/>
  <c r="M12561" i="3"/>
  <c r="M12562" i="3"/>
  <c r="M12563" i="3"/>
  <c r="M12564" i="3"/>
  <c r="M12565" i="3"/>
  <c r="M12566" i="3"/>
  <c r="M12567" i="3"/>
  <c r="M12568" i="3"/>
  <c r="M12569" i="3"/>
  <c r="M12570" i="3"/>
  <c r="M12571" i="3"/>
  <c r="M12572" i="3"/>
  <c r="M12573" i="3"/>
  <c r="M12574" i="3"/>
  <c r="M12575" i="3"/>
  <c r="M12576" i="3"/>
  <c r="M12577" i="3"/>
  <c r="M12578" i="3"/>
  <c r="M12579" i="3"/>
  <c r="M12580" i="3"/>
  <c r="M12581" i="3"/>
  <c r="M12582" i="3"/>
  <c r="M12583" i="3"/>
  <c r="M12584" i="3"/>
  <c r="M12585" i="3"/>
  <c r="M12586" i="3"/>
  <c r="M12587" i="3"/>
  <c r="M12588" i="3"/>
  <c r="M12589" i="3"/>
  <c r="M12590" i="3"/>
  <c r="M12591" i="3"/>
  <c r="M12592" i="3"/>
  <c r="M12593" i="3"/>
  <c r="M12594" i="3"/>
  <c r="M12595" i="3"/>
  <c r="M12596" i="3"/>
  <c r="M12597" i="3"/>
  <c r="M12598" i="3"/>
  <c r="M12599" i="3"/>
  <c r="M12600" i="3"/>
  <c r="M12601" i="3"/>
  <c r="M12602" i="3"/>
  <c r="M12603" i="3"/>
  <c r="M12604" i="3"/>
  <c r="M12605" i="3"/>
  <c r="M12606" i="3"/>
  <c r="M12607" i="3"/>
  <c r="M12608" i="3"/>
  <c r="M12609" i="3"/>
  <c r="M12610" i="3"/>
  <c r="M12611" i="3"/>
  <c r="M12612" i="3"/>
  <c r="M12613" i="3"/>
  <c r="M12614" i="3"/>
  <c r="M12615" i="3"/>
  <c r="M12616" i="3"/>
  <c r="M12617" i="3"/>
  <c r="M12618" i="3"/>
  <c r="M12619" i="3"/>
  <c r="M12620" i="3"/>
  <c r="M12621" i="3"/>
  <c r="M12622" i="3"/>
  <c r="M12623" i="3"/>
  <c r="M12624" i="3"/>
  <c r="M12625" i="3"/>
  <c r="M12626" i="3"/>
  <c r="M12627" i="3"/>
  <c r="M12628" i="3"/>
  <c r="M12629" i="3"/>
  <c r="M12630" i="3"/>
  <c r="M12631" i="3"/>
  <c r="M12632" i="3"/>
  <c r="M12633" i="3"/>
  <c r="M12634" i="3"/>
  <c r="M12635" i="3"/>
  <c r="M12636" i="3"/>
  <c r="M12637" i="3"/>
  <c r="M12638" i="3"/>
  <c r="M12639" i="3"/>
  <c r="M12640" i="3"/>
  <c r="M12641" i="3"/>
  <c r="M12642" i="3"/>
  <c r="M12643" i="3"/>
  <c r="M12644" i="3"/>
  <c r="M12645" i="3"/>
  <c r="M12646" i="3"/>
  <c r="M12647" i="3"/>
  <c r="M12648" i="3"/>
  <c r="M12649" i="3"/>
  <c r="M12650" i="3"/>
  <c r="M12651" i="3"/>
  <c r="M12652" i="3"/>
  <c r="M12653" i="3"/>
  <c r="M12654" i="3"/>
  <c r="M12655" i="3"/>
  <c r="M12656" i="3"/>
  <c r="M12657" i="3"/>
  <c r="M12658" i="3"/>
  <c r="M12659" i="3"/>
  <c r="M12660" i="3"/>
  <c r="M12661" i="3"/>
  <c r="M12662" i="3"/>
  <c r="M12663" i="3"/>
  <c r="M12664" i="3"/>
  <c r="M12665" i="3"/>
  <c r="M12666" i="3"/>
  <c r="M12667" i="3"/>
  <c r="M12668" i="3"/>
  <c r="M12669" i="3"/>
  <c r="M12670" i="3"/>
  <c r="M12671" i="3"/>
  <c r="M12672" i="3"/>
  <c r="M12673" i="3"/>
  <c r="M12674" i="3"/>
  <c r="M12675" i="3"/>
  <c r="M12676" i="3"/>
  <c r="M12677" i="3"/>
  <c r="M12678" i="3"/>
  <c r="M12679" i="3"/>
  <c r="M12680" i="3"/>
  <c r="M12681" i="3"/>
  <c r="M12682" i="3"/>
  <c r="M12683" i="3"/>
  <c r="M12684" i="3"/>
  <c r="M12685" i="3"/>
  <c r="M12686" i="3"/>
  <c r="M12687" i="3"/>
  <c r="M12688" i="3"/>
  <c r="M12689" i="3"/>
  <c r="M12690" i="3"/>
  <c r="M12691" i="3"/>
  <c r="M12692" i="3"/>
  <c r="M12693" i="3"/>
  <c r="M12694" i="3"/>
  <c r="M12695" i="3"/>
  <c r="M12696" i="3"/>
  <c r="M12697" i="3"/>
  <c r="M12698" i="3"/>
  <c r="M12699" i="3"/>
  <c r="M12700" i="3"/>
  <c r="M12701" i="3"/>
  <c r="M12702" i="3"/>
  <c r="M12703" i="3"/>
  <c r="M12704" i="3"/>
  <c r="M12705" i="3"/>
  <c r="M12706" i="3"/>
  <c r="M12707" i="3"/>
  <c r="M12708" i="3"/>
  <c r="M12709" i="3"/>
  <c r="M12710" i="3"/>
  <c r="M12711" i="3"/>
  <c r="M12712" i="3"/>
  <c r="M12713" i="3"/>
  <c r="M12714" i="3"/>
  <c r="M12715" i="3"/>
  <c r="M12716" i="3"/>
  <c r="M12717" i="3"/>
  <c r="M12718" i="3"/>
  <c r="M12719" i="3"/>
  <c r="M12720" i="3"/>
  <c r="M12721" i="3"/>
  <c r="M12722" i="3"/>
  <c r="M12723" i="3"/>
  <c r="M12724" i="3"/>
  <c r="M12725" i="3"/>
  <c r="M12726" i="3"/>
  <c r="M12727" i="3"/>
  <c r="M12728" i="3"/>
  <c r="M12729" i="3"/>
  <c r="M12730" i="3"/>
  <c r="M12731" i="3"/>
  <c r="M12732" i="3"/>
  <c r="M12733" i="3"/>
  <c r="M12734" i="3"/>
  <c r="M12735" i="3"/>
  <c r="M12736" i="3"/>
  <c r="M12737" i="3"/>
  <c r="M12738" i="3"/>
  <c r="M12739" i="3"/>
  <c r="M12740" i="3"/>
  <c r="M12741" i="3"/>
  <c r="M12742" i="3"/>
  <c r="M12743" i="3"/>
  <c r="M12744" i="3"/>
  <c r="M12745" i="3"/>
  <c r="M12746" i="3"/>
  <c r="M12747" i="3"/>
  <c r="M12748" i="3"/>
  <c r="M12749" i="3"/>
  <c r="M12750" i="3"/>
  <c r="M12751" i="3"/>
  <c r="M12752" i="3"/>
  <c r="M12753" i="3"/>
  <c r="M12754" i="3"/>
  <c r="M12755" i="3"/>
  <c r="M12756" i="3"/>
  <c r="M12757" i="3"/>
  <c r="M12758" i="3"/>
  <c r="M12759" i="3"/>
  <c r="M12760" i="3"/>
  <c r="M12761" i="3"/>
  <c r="M12762" i="3"/>
  <c r="M12763" i="3"/>
  <c r="M12764" i="3"/>
  <c r="M12765" i="3"/>
  <c r="M12766" i="3"/>
  <c r="M12767" i="3"/>
  <c r="M12768" i="3"/>
  <c r="M12769" i="3"/>
  <c r="M12770" i="3"/>
  <c r="M12771" i="3"/>
  <c r="M12772" i="3"/>
  <c r="M12773" i="3"/>
  <c r="M12774" i="3"/>
  <c r="M12775" i="3"/>
  <c r="M12776" i="3"/>
  <c r="M12777" i="3"/>
  <c r="M12778" i="3"/>
  <c r="M12779" i="3"/>
  <c r="M12780" i="3"/>
  <c r="M12781" i="3"/>
  <c r="M12782" i="3"/>
  <c r="M12783" i="3"/>
  <c r="M12784" i="3"/>
  <c r="M12785" i="3"/>
  <c r="M12786" i="3"/>
  <c r="M12787" i="3"/>
  <c r="M12788" i="3"/>
  <c r="M12789" i="3"/>
  <c r="M12790" i="3"/>
  <c r="M12791" i="3"/>
  <c r="M12792" i="3"/>
  <c r="M12793" i="3"/>
  <c r="M12794" i="3"/>
  <c r="M12795" i="3"/>
  <c r="M12796" i="3"/>
  <c r="M12797" i="3"/>
  <c r="M12798" i="3"/>
  <c r="M12799" i="3"/>
  <c r="M12800" i="3"/>
  <c r="M12801" i="3"/>
  <c r="M12802" i="3"/>
  <c r="M12803" i="3"/>
  <c r="M12804" i="3"/>
  <c r="M12805" i="3"/>
  <c r="M12806" i="3"/>
  <c r="M12807" i="3"/>
  <c r="M12808" i="3"/>
  <c r="M12809" i="3"/>
  <c r="M12810" i="3"/>
  <c r="M12811" i="3"/>
  <c r="M12812" i="3"/>
  <c r="M12813" i="3"/>
  <c r="M12814" i="3"/>
  <c r="M12815" i="3"/>
  <c r="M12816" i="3"/>
  <c r="M12817" i="3"/>
  <c r="M12818" i="3"/>
  <c r="M12819" i="3"/>
  <c r="M12820" i="3"/>
  <c r="M12821" i="3"/>
  <c r="M12822" i="3"/>
  <c r="M12823" i="3"/>
  <c r="M12824" i="3"/>
  <c r="M12825" i="3"/>
  <c r="M12826" i="3"/>
  <c r="M12827" i="3"/>
  <c r="M12828" i="3"/>
  <c r="M12829" i="3"/>
  <c r="M12830" i="3"/>
  <c r="M12831" i="3"/>
  <c r="M12832" i="3"/>
  <c r="M12833" i="3"/>
  <c r="M12834" i="3"/>
  <c r="M12835" i="3"/>
  <c r="M12836" i="3"/>
  <c r="M12837" i="3"/>
  <c r="M12838" i="3"/>
  <c r="M12839" i="3"/>
  <c r="M12840" i="3"/>
  <c r="M12841" i="3"/>
  <c r="M12842" i="3"/>
  <c r="M12843" i="3"/>
  <c r="M12844" i="3"/>
  <c r="M12845" i="3"/>
  <c r="M12846" i="3"/>
  <c r="M12847" i="3"/>
  <c r="M12848" i="3"/>
  <c r="M12849" i="3"/>
  <c r="M12850" i="3"/>
  <c r="M12851" i="3"/>
  <c r="M12852" i="3"/>
  <c r="M12853" i="3"/>
  <c r="M12854" i="3"/>
  <c r="M12855" i="3"/>
  <c r="M12856" i="3"/>
  <c r="M12857" i="3"/>
  <c r="M12858" i="3"/>
  <c r="M12859" i="3"/>
  <c r="M12860" i="3"/>
  <c r="M12861" i="3"/>
  <c r="M12862" i="3"/>
  <c r="M12863" i="3"/>
  <c r="M12864" i="3"/>
  <c r="M12865" i="3"/>
  <c r="M12866" i="3"/>
  <c r="M12867" i="3"/>
  <c r="M12868" i="3"/>
  <c r="M12869" i="3"/>
  <c r="M12870" i="3"/>
  <c r="M12871" i="3"/>
  <c r="M12872" i="3"/>
  <c r="M12873" i="3"/>
  <c r="M12874" i="3"/>
  <c r="M12875" i="3"/>
  <c r="M12876" i="3"/>
  <c r="M12877" i="3"/>
  <c r="M12878" i="3"/>
  <c r="M12879" i="3"/>
  <c r="M12880" i="3"/>
  <c r="M12881" i="3"/>
  <c r="M12882" i="3"/>
  <c r="M12883" i="3"/>
  <c r="M12884" i="3"/>
  <c r="M12885" i="3"/>
  <c r="M12886" i="3"/>
  <c r="M12887" i="3"/>
  <c r="M12888" i="3"/>
  <c r="M12889" i="3"/>
  <c r="M12890" i="3"/>
  <c r="M12891" i="3"/>
  <c r="M12892" i="3"/>
  <c r="M12893" i="3"/>
  <c r="M12894" i="3"/>
  <c r="M12895" i="3"/>
  <c r="M12896" i="3"/>
  <c r="M12897" i="3"/>
  <c r="M12898" i="3"/>
  <c r="M12899" i="3"/>
  <c r="M12900" i="3"/>
  <c r="M12901" i="3"/>
  <c r="M12902" i="3"/>
  <c r="M12903" i="3"/>
  <c r="M12904" i="3"/>
  <c r="M12905" i="3"/>
  <c r="M12906" i="3"/>
  <c r="M12907" i="3"/>
  <c r="M12908" i="3"/>
  <c r="M12909" i="3"/>
  <c r="M12910" i="3"/>
  <c r="M12911" i="3"/>
  <c r="M12912" i="3"/>
  <c r="M12913" i="3"/>
  <c r="M12914" i="3"/>
  <c r="M12915" i="3"/>
  <c r="M12916" i="3"/>
  <c r="M12917" i="3"/>
  <c r="M12918" i="3"/>
  <c r="M12919" i="3"/>
  <c r="M12920" i="3"/>
  <c r="M12921" i="3"/>
  <c r="M12922" i="3"/>
  <c r="M12923" i="3"/>
  <c r="M12924" i="3"/>
  <c r="M12925" i="3"/>
  <c r="M12926" i="3"/>
  <c r="M12927" i="3"/>
  <c r="M12928" i="3"/>
  <c r="M12929" i="3"/>
  <c r="M12930" i="3"/>
  <c r="M12931" i="3"/>
  <c r="M12932" i="3"/>
  <c r="M12933" i="3"/>
  <c r="M12934" i="3"/>
  <c r="M12935" i="3"/>
  <c r="M12936" i="3"/>
  <c r="M12937" i="3"/>
  <c r="M12938" i="3"/>
  <c r="M12939" i="3"/>
  <c r="M12940" i="3"/>
  <c r="M12941" i="3"/>
  <c r="M12942" i="3"/>
  <c r="M12943" i="3"/>
  <c r="M12944" i="3"/>
  <c r="M12945" i="3"/>
  <c r="M12946" i="3"/>
  <c r="M12947" i="3"/>
  <c r="M12948" i="3"/>
  <c r="M12949" i="3"/>
  <c r="M12950" i="3"/>
  <c r="M12951" i="3"/>
  <c r="M12952" i="3"/>
  <c r="M12953" i="3"/>
  <c r="M12954" i="3"/>
  <c r="M12955" i="3"/>
  <c r="M12956" i="3"/>
  <c r="M12957" i="3"/>
  <c r="M12958" i="3"/>
  <c r="M12959" i="3"/>
  <c r="M12960" i="3"/>
  <c r="M12961" i="3"/>
  <c r="M12962" i="3"/>
  <c r="M12963" i="3"/>
  <c r="M12964" i="3"/>
  <c r="M12965" i="3"/>
  <c r="M12966" i="3"/>
  <c r="M12967" i="3"/>
  <c r="M12968" i="3"/>
  <c r="M12969" i="3"/>
  <c r="M12970" i="3"/>
  <c r="M12971" i="3"/>
  <c r="M12972" i="3"/>
  <c r="M12973" i="3"/>
  <c r="M12974" i="3"/>
  <c r="M12975" i="3"/>
  <c r="M12976" i="3"/>
  <c r="M12977" i="3"/>
  <c r="M12978" i="3"/>
  <c r="M12979" i="3"/>
  <c r="M12980" i="3"/>
  <c r="M12981" i="3"/>
  <c r="M12982" i="3"/>
  <c r="M12983" i="3"/>
  <c r="M12984" i="3"/>
  <c r="M12985" i="3"/>
  <c r="M12986" i="3"/>
  <c r="M12987" i="3"/>
  <c r="M12988" i="3"/>
  <c r="M12989" i="3"/>
  <c r="M12990" i="3"/>
  <c r="M12991" i="3"/>
  <c r="M12992" i="3"/>
  <c r="M12993" i="3"/>
  <c r="M12994" i="3"/>
  <c r="M12995" i="3"/>
  <c r="M12996" i="3"/>
  <c r="M12997" i="3"/>
  <c r="M12998" i="3"/>
  <c r="M12999" i="3"/>
  <c r="M13000" i="3"/>
  <c r="M13001" i="3"/>
  <c r="M13002" i="3"/>
  <c r="M13003" i="3"/>
  <c r="M13004" i="3"/>
  <c r="M13005" i="3"/>
  <c r="M13006" i="3"/>
  <c r="M13007" i="3"/>
  <c r="M13008" i="3"/>
  <c r="M13009" i="3"/>
  <c r="M13010" i="3"/>
  <c r="M13011" i="3"/>
  <c r="M13012" i="3"/>
  <c r="M13013" i="3"/>
  <c r="M13014" i="3"/>
  <c r="M13015" i="3"/>
  <c r="M13016" i="3"/>
  <c r="M13017" i="3"/>
  <c r="M13018" i="3"/>
  <c r="M13019" i="3"/>
  <c r="M13020" i="3"/>
  <c r="M13021" i="3"/>
  <c r="M13022" i="3"/>
  <c r="M13023" i="3"/>
  <c r="M13024" i="3"/>
  <c r="M13025" i="3"/>
  <c r="M13026" i="3"/>
  <c r="M13027" i="3"/>
  <c r="M13028" i="3"/>
  <c r="M13029" i="3"/>
  <c r="M13030" i="3"/>
  <c r="M13031" i="3"/>
  <c r="M13032" i="3"/>
  <c r="M13033" i="3"/>
  <c r="M13034" i="3"/>
  <c r="M13035" i="3"/>
  <c r="M13036" i="3"/>
  <c r="M13037" i="3"/>
  <c r="M13038" i="3"/>
  <c r="M13039" i="3"/>
  <c r="M13040" i="3"/>
  <c r="M13041" i="3"/>
  <c r="M13042" i="3"/>
  <c r="M13043" i="3"/>
  <c r="M13044" i="3"/>
  <c r="M13045" i="3"/>
  <c r="M13046" i="3"/>
  <c r="M13047" i="3"/>
  <c r="M13048" i="3"/>
  <c r="M13049" i="3"/>
  <c r="M13050" i="3"/>
  <c r="M13051" i="3"/>
  <c r="M13052" i="3"/>
  <c r="M13053" i="3"/>
  <c r="M13054" i="3"/>
  <c r="M13055" i="3"/>
  <c r="M13056" i="3"/>
  <c r="M13057" i="3"/>
  <c r="M13058" i="3"/>
  <c r="M13059" i="3"/>
  <c r="M13060" i="3"/>
  <c r="M13061" i="3"/>
  <c r="M13062" i="3"/>
  <c r="M13063" i="3"/>
  <c r="M13064" i="3"/>
  <c r="M13065" i="3"/>
  <c r="M13066" i="3"/>
  <c r="M13067" i="3"/>
  <c r="M13068" i="3"/>
  <c r="M13069" i="3"/>
  <c r="M13070" i="3"/>
  <c r="M13071" i="3"/>
  <c r="M13072" i="3"/>
  <c r="M13073" i="3"/>
  <c r="M13074" i="3"/>
  <c r="M13075" i="3"/>
  <c r="M13076" i="3"/>
  <c r="M13077" i="3"/>
  <c r="M13078" i="3"/>
  <c r="M13079" i="3"/>
  <c r="M13080" i="3"/>
  <c r="M13081" i="3"/>
  <c r="M13082" i="3"/>
  <c r="M13083" i="3"/>
  <c r="M13084" i="3"/>
  <c r="M13085" i="3"/>
  <c r="M13086" i="3"/>
  <c r="M13087" i="3"/>
  <c r="M13088" i="3"/>
  <c r="M13089" i="3"/>
  <c r="M13090" i="3"/>
  <c r="M13091" i="3"/>
  <c r="M13092" i="3"/>
  <c r="M13093" i="3"/>
  <c r="M13094" i="3"/>
  <c r="M13095" i="3"/>
  <c r="M13096" i="3"/>
  <c r="M13097" i="3"/>
  <c r="M13098" i="3"/>
  <c r="M13099" i="3"/>
  <c r="M13100" i="3"/>
  <c r="M13101" i="3"/>
  <c r="M13102" i="3"/>
  <c r="M13103" i="3"/>
  <c r="M13104" i="3"/>
  <c r="M13105" i="3"/>
  <c r="M13106" i="3"/>
  <c r="M13107" i="3"/>
  <c r="M13108" i="3"/>
  <c r="M13109" i="3"/>
  <c r="M13110" i="3"/>
  <c r="M13111" i="3"/>
  <c r="M13112" i="3"/>
  <c r="M13113" i="3"/>
  <c r="M13114" i="3"/>
  <c r="M13115" i="3"/>
  <c r="M13116" i="3"/>
  <c r="M13117" i="3"/>
  <c r="M13118" i="3"/>
  <c r="M13119" i="3"/>
  <c r="M13120" i="3"/>
  <c r="M13121" i="3"/>
  <c r="M13122" i="3"/>
  <c r="M13123" i="3"/>
  <c r="M13124" i="3"/>
  <c r="M13125" i="3"/>
  <c r="M13126" i="3"/>
  <c r="M13127" i="3"/>
  <c r="M13128" i="3"/>
  <c r="M13129" i="3"/>
  <c r="M13130" i="3"/>
  <c r="M13131" i="3"/>
  <c r="M13132" i="3"/>
  <c r="M13133" i="3"/>
  <c r="M13134" i="3"/>
  <c r="M13135" i="3"/>
  <c r="M13136" i="3"/>
  <c r="M13137" i="3"/>
  <c r="M13138" i="3"/>
  <c r="M13139" i="3"/>
  <c r="M13140" i="3"/>
  <c r="M13141" i="3"/>
  <c r="M13142" i="3"/>
  <c r="M13143" i="3"/>
  <c r="M13144" i="3"/>
  <c r="M13145" i="3"/>
  <c r="M13146" i="3"/>
  <c r="M13147" i="3"/>
  <c r="M13148" i="3"/>
  <c r="M13149" i="3"/>
  <c r="M13150" i="3"/>
  <c r="M13151" i="3"/>
  <c r="M13152" i="3"/>
  <c r="M13153" i="3"/>
  <c r="M13154" i="3"/>
  <c r="M13155" i="3"/>
  <c r="M13156" i="3"/>
  <c r="M13157" i="3"/>
  <c r="M13158" i="3"/>
  <c r="M13159" i="3"/>
  <c r="M13160" i="3"/>
  <c r="M13161" i="3"/>
  <c r="M13162" i="3"/>
  <c r="M13163" i="3"/>
  <c r="M13164" i="3"/>
  <c r="M13165" i="3"/>
  <c r="M13166" i="3"/>
  <c r="M13167" i="3"/>
  <c r="M13168" i="3"/>
  <c r="M13169" i="3"/>
  <c r="M13170" i="3"/>
  <c r="M13171" i="3"/>
  <c r="M13172" i="3"/>
  <c r="M13173" i="3"/>
  <c r="M13174" i="3"/>
  <c r="M13175" i="3"/>
  <c r="M13176" i="3"/>
  <c r="M13177" i="3"/>
  <c r="M13178" i="3"/>
  <c r="M13179" i="3"/>
  <c r="M13180" i="3"/>
  <c r="M13181" i="3"/>
  <c r="M13182" i="3"/>
  <c r="M13183" i="3"/>
  <c r="M13184" i="3"/>
  <c r="M13185" i="3"/>
  <c r="M13186" i="3"/>
  <c r="M13187" i="3"/>
  <c r="M13188" i="3"/>
  <c r="M13189" i="3"/>
  <c r="M13190" i="3"/>
  <c r="M13191" i="3"/>
  <c r="M13192" i="3"/>
  <c r="M13193" i="3"/>
  <c r="M13194" i="3"/>
  <c r="M13195" i="3"/>
  <c r="M13196" i="3"/>
  <c r="M13197" i="3"/>
  <c r="M13198" i="3"/>
  <c r="M13199" i="3"/>
  <c r="M13200" i="3"/>
  <c r="M13201" i="3"/>
  <c r="M13202" i="3"/>
  <c r="M13203" i="3"/>
  <c r="M13204" i="3"/>
  <c r="M13205" i="3"/>
  <c r="M13206" i="3"/>
  <c r="M13207" i="3"/>
  <c r="M13208" i="3"/>
  <c r="M13209" i="3"/>
  <c r="M13210" i="3"/>
  <c r="M13211" i="3"/>
  <c r="M13212" i="3"/>
  <c r="M13213" i="3"/>
  <c r="M13214" i="3"/>
  <c r="M13215" i="3"/>
  <c r="M13216" i="3"/>
  <c r="M13217" i="3"/>
  <c r="M13218" i="3"/>
  <c r="M13219" i="3"/>
  <c r="M13220" i="3"/>
  <c r="M13221" i="3"/>
  <c r="M13222" i="3"/>
  <c r="M13223" i="3"/>
  <c r="M13224" i="3"/>
  <c r="M13225" i="3"/>
  <c r="M13226" i="3"/>
  <c r="M13227" i="3"/>
  <c r="M13228" i="3"/>
  <c r="M13229" i="3"/>
  <c r="M13230" i="3"/>
  <c r="M13231" i="3"/>
  <c r="M13232" i="3"/>
  <c r="M13233" i="3"/>
  <c r="M13234" i="3"/>
  <c r="M13235" i="3"/>
  <c r="M13236" i="3"/>
  <c r="M13237" i="3"/>
  <c r="M13238" i="3"/>
  <c r="M13239" i="3"/>
  <c r="M13240" i="3"/>
  <c r="M13241" i="3"/>
  <c r="M13242" i="3"/>
  <c r="M13243" i="3"/>
  <c r="M13244" i="3"/>
  <c r="M13245" i="3"/>
  <c r="M13246" i="3"/>
  <c r="M13247" i="3"/>
  <c r="M13248" i="3"/>
  <c r="M13249" i="3"/>
  <c r="M13250" i="3"/>
  <c r="M13251" i="3"/>
  <c r="M13252" i="3"/>
  <c r="M13253" i="3"/>
  <c r="M13254" i="3"/>
  <c r="M13255" i="3"/>
  <c r="M13256" i="3"/>
  <c r="M13257" i="3"/>
  <c r="M13258" i="3"/>
  <c r="M13259" i="3"/>
  <c r="M13260" i="3"/>
  <c r="M13261" i="3"/>
  <c r="M13262" i="3"/>
  <c r="M13263" i="3"/>
  <c r="M13264" i="3"/>
  <c r="M13265" i="3"/>
  <c r="M13266" i="3"/>
  <c r="M13267" i="3"/>
  <c r="M13268" i="3"/>
  <c r="M13269" i="3"/>
  <c r="M13270" i="3"/>
  <c r="M13271" i="3"/>
  <c r="M13272" i="3"/>
  <c r="M13273" i="3"/>
  <c r="M13274" i="3"/>
  <c r="M13275" i="3"/>
  <c r="M13276" i="3"/>
  <c r="M13277" i="3"/>
  <c r="M13278" i="3"/>
  <c r="M13279" i="3"/>
  <c r="M13280" i="3"/>
  <c r="M13281" i="3"/>
  <c r="M13282" i="3"/>
  <c r="M13283" i="3"/>
  <c r="M13284" i="3"/>
  <c r="M13285" i="3"/>
  <c r="M13286" i="3"/>
  <c r="M13287" i="3"/>
  <c r="M13288" i="3"/>
  <c r="M13289" i="3"/>
  <c r="M13290" i="3"/>
  <c r="M13291" i="3"/>
  <c r="M13292" i="3"/>
  <c r="M13293" i="3"/>
  <c r="M13294" i="3"/>
  <c r="M13295" i="3"/>
  <c r="M13296" i="3"/>
  <c r="M13297" i="3"/>
  <c r="M13298" i="3"/>
  <c r="M13299" i="3"/>
  <c r="M13300" i="3"/>
  <c r="M13301" i="3"/>
  <c r="M13302" i="3"/>
  <c r="M13303" i="3"/>
  <c r="M13304" i="3"/>
  <c r="M13305" i="3"/>
  <c r="M13306" i="3"/>
  <c r="M13307" i="3"/>
  <c r="M13308" i="3"/>
  <c r="M13309" i="3"/>
  <c r="M13310" i="3"/>
  <c r="M13311" i="3"/>
  <c r="M13312" i="3"/>
  <c r="M13313" i="3"/>
  <c r="M13314" i="3"/>
  <c r="M13315" i="3"/>
  <c r="M13316" i="3"/>
  <c r="M13317" i="3"/>
  <c r="M13318" i="3"/>
  <c r="M13319" i="3"/>
  <c r="M13320" i="3"/>
  <c r="M13321" i="3"/>
  <c r="M13322" i="3"/>
  <c r="M13323" i="3"/>
  <c r="M13324" i="3"/>
  <c r="M13325" i="3"/>
  <c r="M13326" i="3"/>
  <c r="M13327" i="3"/>
  <c r="M13328" i="3"/>
  <c r="M13329" i="3"/>
  <c r="M13330" i="3"/>
  <c r="M13331" i="3"/>
  <c r="M13332" i="3"/>
  <c r="M13333" i="3"/>
  <c r="M13334" i="3"/>
  <c r="M13335" i="3"/>
  <c r="M13336" i="3"/>
  <c r="M13337" i="3"/>
  <c r="M13338" i="3"/>
  <c r="M13339" i="3"/>
  <c r="M13340" i="3"/>
  <c r="M13341" i="3"/>
  <c r="M13342" i="3"/>
  <c r="M13343" i="3"/>
  <c r="M13344" i="3"/>
  <c r="M13345" i="3"/>
  <c r="M13346" i="3"/>
  <c r="M13347" i="3"/>
  <c r="M13348" i="3"/>
  <c r="M13349" i="3"/>
  <c r="M13350" i="3"/>
  <c r="M13351" i="3"/>
  <c r="M13352" i="3"/>
  <c r="M13353" i="3"/>
  <c r="M13354" i="3"/>
  <c r="M13355" i="3"/>
  <c r="M13356" i="3"/>
  <c r="M13357" i="3"/>
  <c r="M13358" i="3"/>
  <c r="M13359" i="3"/>
  <c r="M13360" i="3"/>
  <c r="M13361" i="3"/>
  <c r="M13362" i="3"/>
  <c r="M13363" i="3"/>
  <c r="M13364" i="3"/>
  <c r="M13365" i="3"/>
  <c r="M13366" i="3"/>
  <c r="M13367" i="3"/>
  <c r="M13368" i="3"/>
  <c r="M13369" i="3"/>
  <c r="M13370" i="3"/>
  <c r="M13371" i="3"/>
  <c r="M13372" i="3"/>
  <c r="M13373" i="3"/>
  <c r="M13374" i="3"/>
  <c r="M13375" i="3"/>
  <c r="M13376" i="3"/>
  <c r="M13377" i="3"/>
  <c r="M13378" i="3"/>
  <c r="M13379" i="3"/>
  <c r="M13380" i="3"/>
  <c r="M13381" i="3"/>
  <c r="M13382" i="3"/>
  <c r="M13383" i="3"/>
  <c r="M13384" i="3"/>
  <c r="M13385" i="3"/>
  <c r="M13386" i="3"/>
  <c r="M13387" i="3"/>
  <c r="M13388" i="3"/>
  <c r="M13389" i="3"/>
  <c r="M13390" i="3"/>
  <c r="M13391" i="3"/>
  <c r="M13392" i="3"/>
  <c r="M13393" i="3"/>
  <c r="M13394" i="3"/>
  <c r="M13395" i="3"/>
  <c r="M13396" i="3"/>
  <c r="M13397" i="3"/>
  <c r="M13398" i="3"/>
  <c r="M13399" i="3"/>
  <c r="M13400" i="3"/>
  <c r="M13401" i="3"/>
  <c r="M13402" i="3"/>
  <c r="M13403" i="3"/>
  <c r="M13404" i="3"/>
  <c r="M13405" i="3"/>
  <c r="M13406" i="3"/>
  <c r="M13407" i="3"/>
  <c r="M13408" i="3"/>
  <c r="M13409" i="3"/>
  <c r="M13410" i="3"/>
  <c r="M13411" i="3"/>
  <c r="M13412" i="3"/>
  <c r="M13413" i="3"/>
  <c r="M13414" i="3"/>
  <c r="M13415" i="3"/>
  <c r="M13416" i="3"/>
  <c r="M13417" i="3"/>
  <c r="M13418" i="3"/>
  <c r="M13419" i="3"/>
  <c r="M13420" i="3"/>
  <c r="M13421" i="3"/>
  <c r="M13422" i="3"/>
  <c r="M13423" i="3"/>
  <c r="M13424" i="3"/>
  <c r="M13425" i="3"/>
  <c r="M13426" i="3"/>
  <c r="M13427" i="3"/>
  <c r="M13428" i="3"/>
  <c r="M13429" i="3"/>
  <c r="M13430" i="3"/>
  <c r="M13431" i="3"/>
  <c r="M13432" i="3"/>
  <c r="M13433" i="3"/>
  <c r="M13434" i="3"/>
  <c r="M13435" i="3"/>
  <c r="M13436" i="3"/>
  <c r="M13437" i="3"/>
  <c r="M13438" i="3"/>
  <c r="M13439" i="3"/>
  <c r="M13440" i="3"/>
  <c r="M13441" i="3"/>
  <c r="M13442" i="3"/>
  <c r="M13443" i="3"/>
  <c r="M13444" i="3"/>
  <c r="M13445" i="3"/>
  <c r="M13446" i="3"/>
  <c r="M13447" i="3"/>
  <c r="M13448" i="3"/>
  <c r="M13449" i="3"/>
  <c r="M13450" i="3"/>
  <c r="M13451" i="3"/>
  <c r="M13452" i="3"/>
  <c r="M13453" i="3"/>
  <c r="M13454" i="3"/>
  <c r="M13455" i="3"/>
  <c r="M13456" i="3"/>
  <c r="M13457" i="3"/>
  <c r="M13458" i="3"/>
  <c r="M13459" i="3"/>
  <c r="M13460" i="3"/>
  <c r="M13461" i="3"/>
  <c r="M13462" i="3"/>
  <c r="M13463" i="3"/>
  <c r="M13464" i="3"/>
  <c r="M13465" i="3"/>
  <c r="M13466" i="3"/>
  <c r="M13467" i="3"/>
  <c r="M13468" i="3"/>
  <c r="M13469" i="3"/>
  <c r="M13470" i="3"/>
  <c r="M13471" i="3"/>
  <c r="M13472" i="3"/>
  <c r="M13473" i="3"/>
  <c r="M13474" i="3"/>
  <c r="M13475" i="3"/>
  <c r="M13476" i="3"/>
  <c r="M13477" i="3"/>
  <c r="M13478" i="3"/>
  <c r="M13479" i="3"/>
  <c r="M13480" i="3"/>
  <c r="M13481" i="3"/>
  <c r="M13482" i="3"/>
  <c r="M13483" i="3"/>
  <c r="M13484" i="3"/>
  <c r="M13485" i="3"/>
  <c r="M13486" i="3"/>
  <c r="M13487" i="3"/>
  <c r="M13488" i="3"/>
  <c r="M13489" i="3"/>
  <c r="M13490" i="3"/>
  <c r="M13491" i="3"/>
  <c r="M13492" i="3"/>
  <c r="M13493" i="3"/>
  <c r="M13494" i="3"/>
  <c r="M13495" i="3"/>
  <c r="M13496" i="3"/>
  <c r="M13497" i="3"/>
  <c r="M13498" i="3"/>
  <c r="M13499" i="3"/>
  <c r="M13500" i="3"/>
  <c r="M13501" i="3"/>
  <c r="M13502" i="3"/>
  <c r="M13503" i="3"/>
  <c r="M13504" i="3"/>
  <c r="M13505" i="3"/>
  <c r="M13506" i="3"/>
  <c r="M13507" i="3"/>
  <c r="M13508" i="3"/>
  <c r="M13509" i="3"/>
  <c r="M13510" i="3"/>
  <c r="M13511" i="3"/>
  <c r="M13512" i="3"/>
  <c r="M13513" i="3"/>
  <c r="M13514" i="3"/>
  <c r="M13515" i="3"/>
  <c r="M13516" i="3"/>
  <c r="M13517" i="3"/>
  <c r="M13518" i="3"/>
  <c r="M13519" i="3"/>
  <c r="M13520" i="3"/>
  <c r="M13521" i="3"/>
  <c r="M13522" i="3"/>
  <c r="M13523" i="3"/>
  <c r="M13524" i="3"/>
  <c r="M13525" i="3"/>
  <c r="M13526" i="3"/>
  <c r="M13527" i="3"/>
  <c r="M13528" i="3"/>
  <c r="M13529" i="3"/>
  <c r="M13530" i="3"/>
  <c r="M13531" i="3"/>
  <c r="M13532" i="3"/>
  <c r="M13533" i="3"/>
  <c r="M13534" i="3"/>
  <c r="M13535" i="3"/>
  <c r="M13536" i="3"/>
  <c r="M13537" i="3"/>
  <c r="M13538" i="3"/>
  <c r="M13539" i="3"/>
  <c r="M13540" i="3"/>
  <c r="M13541" i="3"/>
  <c r="M13542" i="3"/>
  <c r="M13543" i="3"/>
  <c r="M13544" i="3"/>
  <c r="M13545" i="3"/>
  <c r="M13546" i="3"/>
  <c r="M13547" i="3"/>
  <c r="M13548" i="3"/>
  <c r="M13549" i="3"/>
  <c r="M13550" i="3"/>
  <c r="M13551" i="3"/>
  <c r="M13552" i="3"/>
  <c r="M13553" i="3"/>
  <c r="M13554" i="3"/>
  <c r="M13555" i="3"/>
  <c r="M13556" i="3"/>
  <c r="M13557" i="3"/>
  <c r="M13558" i="3"/>
  <c r="M13559" i="3"/>
  <c r="M13560" i="3"/>
  <c r="M13561" i="3"/>
  <c r="M13562" i="3"/>
  <c r="M13563" i="3"/>
  <c r="M13564" i="3"/>
  <c r="M13565" i="3"/>
  <c r="M13566" i="3"/>
  <c r="M13567" i="3"/>
  <c r="M13568" i="3"/>
  <c r="M13569" i="3"/>
  <c r="M13570" i="3"/>
  <c r="M13571" i="3"/>
  <c r="M13572" i="3"/>
  <c r="M13573" i="3"/>
  <c r="M13574" i="3"/>
  <c r="M13575" i="3"/>
  <c r="M13576" i="3"/>
  <c r="M13577" i="3"/>
  <c r="M13578" i="3"/>
  <c r="M13579" i="3"/>
  <c r="M13580" i="3"/>
  <c r="M13581" i="3"/>
  <c r="M13582" i="3"/>
  <c r="M13583" i="3"/>
  <c r="M13584" i="3"/>
  <c r="M13585" i="3"/>
  <c r="M13586" i="3"/>
  <c r="M13587" i="3"/>
  <c r="M13588" i="3"/>
  <c r="M13589" i="3"/>
  <c r="M13590" i="3"/>
  <c r="M13591" i="3"/>
  <c r="M13592" i="3"/>
  <c r="M13593" i="3"/>
  <c r="M13594" i="3"/>
  <c r="M13595" i="3"/>
  <c r="M13596" i="3"/>
  <c r="M13597" i="3"/>
  <c r="M13598" i="3"/>
  <c r="M13599" i="3"/>
  <c r="M13600" i="3"/>
  <c r="M13601" i="3"/>
  <c r="M13602" i="3"/>
  <c r="M13603" i="3"/>
  <c r="M13604" i="3"/>
  <c r="M13605" i="3"/>
  <c r="M13606" i="3"/>
  <c r="M13607" i="3"/>
  <c r="M13608" i="3"/>
  <c r="M13609" i="3"/>
  <c r="M13610" i="3"/>
  <c r="M13611" i="3"/>
  <c r="M13612" i="3"/>
  <c r="M13613" i="3"/>
  <c r="M13614" i="3"/>
  <c r="M13615" i="3"/>
  <c r="M13616" i="3"/>
  <c r="M13617" i="3"/>
  <c r="M13618" i="3"/>
  <c r="M13619" i="3"/>
  <c r="M13620" i="3"/>
  <c r="M13621" i="3"/>
  <c r="M13622" i="3"/>
  <c r="M13623" i="3"/>
  <c r="M13624" i="3"/>
  <c r="M13625" i="3"/>
  <c r="M13626" i="3"/>
  <c r="M13627" i="3"/>
  <c r="M13628" i="3"/>
  <c r="M13629" i="3"/>
  <c r="M13630" i="3"/>
  <c r="M13631" i="3"/>
  <c r="M13632" i="3"/>
  <c r="M13633" i="3"/>
  <c r="M13634" i="3"/>
  <c r="M13635" i="3"/>
  <c r="M13636" i="3"/>
  <c r="M13637" i="3"/>
  <c r="M13638" i="3"/>
  <c r="M13639" i="3"/>
  <c r="M13640" i="3"/>
  <c r="M13641" i="3"/>
  <c r="M13642" i="3"/>
  <c r="M13643" i="3"/>
  <c r="M13644" i="3"/>
  <c r="M13645" i="3"/>
  <c r="M13646" i="3"/>
  <c r="M13647" i="3"/>
  <c r="M13648" i="3"/>
  <c r="M13649" i="3"/>
  <c r="M13650" i="3"/>
  <c r="M13651" i="3"/>
  <c r="M13652" i="3"/>
  <c r="M13653" i="3"/>
  <c r="M13654" i="3"/>
  <c r="M13655" i="3"/>
  <c r="M13656" i="3"/>
  <c r="M13657" i="3"/>
  <c r="M13658" i="3"/>
  <c r="M13659" i="3"/>
  <c r="M13660" i="3"/>
  <c r="M13661" i="3"/>
  <c r="M13662" i="3"/>
  <c r="M13663" i="3"/>
  <c r="M13664" i="3"/>
  <c r="M13665" i="3"/>
  <c r="M13666" i="3"/>
  <c r="M13667" i="3"/>
  <c r="M13668" i="3"/>
  <c r="M13669" i="3"/>
  <c r="M13670" i="3"/>
  <c r="M13671" i="3"/>
  <c r="M13672" i="3"/>
  <c r="M13673" i="3"/>
  <c r="M13674" i="3"/>
  <c r="M13675" i="3"/>
  <c r="M13676" i="3"/>
  <c r="M13677" i="3"/>
  <c r="M13678" i="3"/>
  <c r="M13679" i="3"/>
  <c r="M13680" i="3"/>
  <c r="M13681" i="3"/>
  <c r="M13682" i="3"/>
  <c r="M13683" i="3"/>
  <c r="M13684" i="3"/>
  <c r="M13685" i="3"/>
  <c r="M13686" i="3"/>
  <c r="M13687" i="3"/>
  <c r="M13688" i="3"/>
  <c r="M13689" i="3"/>
  <c r="M13690" i="3"/>
  <c r="M13691" i="3"/>
  <c r="M13692" i="3"/>
  <c r="M13693" i="3"/>
  <c r="M13694" i="3"/>
  <c r="M13695" i="3"/>
  <c r="M13696" i="3"/>
  <c r="M13697" i="3"/>
  <c r="M13698" i="3"/>
  <c r="M13699" i="3"/>
  <c r="M13700" i="3"/>
  <c r="M13701" i="3"/>
  <c r="M13702" i="3"/>
  <c r="M13703" i="3"/>
  <c r="M13704" i="3"/>
  <c r="M13705" i="3"/>
  <c r="M13706" i="3"/>
  <c r="M13707" i="3"/>
  <c r="M13708" i="3"/>
  <c r="M13709" i="3"/>
  <c r="M13710" i="3"/>
  <c r="M13711" i="3"/>
  <c r="M13712" i="3"/>
  <c r="M13713" i="3"/>
  <c r="M13714" i="3"/>
  <c r="M13715" i="3"/>
  <c r="M13716" i="3"/>
  <c r="M13717" i="3"/>
  <c r="M13718" i="3"/>
  <c r="M13719" i="3"/>
  <c r="M13720" i="3"/>
  <c r="M13721" i="3"/>
  <c r="M13722" i="3"/>
  <c r="M13723" i="3"/>
  <c r="M13724" i="3"/>
  <c r="M13725" i="3"/>
  <c r="M13726" i="3"/>
  <c r="M13727" i="3"/>
  <c r="M13728" i="3"/>
  <c r="M13729" i="3"/>
  <c r="M13730" i="3"/>
  <c r="M13731" i="3"/>
  <c r="M13732" i="3"/>
  <c r="M13733" i="3"/>
  <c r="M13734" i="3"/>
  <c r="M13735" i="3"/>
  <c r="M13736" i="3"/>
  <c r="M13737" i="3"/>
  <c r="M13738" i="3"/>
  <c r="M13739" i="3"/>
  <c r="M13740" i="3"/>
  <c r="M13741" i="3"/>
  <c r="M13742" i="3"/>
  <c r="M13743" i="3"/>
  <c r="M13744" i="3"/>
  <c r="M13745" i="3"/>
  <c r="M13746" i="3"/>
  <c r="M13747" i="3"/>
  <c r="M13748" i="3"/>
  <c r="M13749" i="3"/>
  <c r="M13750" i="3"/>
  <c r="M13751" i="3"/>
  <c r="M13752" i="3"/>
  <c r="M13753" i="3"/>
  <c r="M13754" i="3"/>
  <c r="M13755" i="3"/>
  <c r="M13756" i="3"/>
  <c r="M13757" i="3"/>
  <c r="M13758" i="3"/>
  <c r="M13759" i="3"/>
  <c r="M13760" i="3"/>
  <c r="M13761" i="3"/>
  <c r="M13762" i="3"/>
  <c r="M13763" i="3"/>
  <c r="M13764" i="3"/>
  <c r="M13765" i="3"/>
  <c r="M13766" i="3"/>
  <c r="M13767" i="3"/>
  <c r="M13768" i="3"/>
  <c r="M13769" i="3"/>
  <c r="M13770" i="3"/>
  <c r="M13771" i="3"/>
  <c r="M13772" i="3"/>
  <c r="M13773" i="3"/>
  <c r="M13774" i="3"/>
  <c r="M13775" i="3"/>
  <c r="M13776" i="3"/>
  <c r="M13777" i="3"/>
  <c r="M13778" i="3"/>
  <c r="M13779" i="3"/>
  <c r="M13780" i="3"/>
  <c r="M13781" i="3"/>
  <c r="M13782" i="3"/>
  <c r="M13783" i="3"/>
  <c r="M13784" i="3"/>
  <c r="M13785" i="3"/>
  <c r="M13786" i="3"/>
  <c r="M13787" i="3"/>
  <c r="M13788" i="3"/>
  <c r="M13789" i="3"/>
  <c r="M13790" i="3"/>
  <c r="M13791" i="3"/>
  <c r="M13792" i="3"/>
  <c r="M13793" i="3"/>
  <c r="M13794" i="3"/>
  <c r="M13795" i="3"/>
  <c r="M13796" i="3"/>
  <c r="M13797" i="3"/>
  <c r="M13798" i="3"/>
  <c r="M13799" i="3"/>
  <c r="M13800" i="3"/>
  <c r="M13801" i="3"/>
  <c r="M13802" i="3"/>
  <c r="M13803" i="3"/>
  <c r="M13804" i="3"/>
  <c r="M13805" i="3"/>
  <c r="M13806" i="3"/>
  <c r="M13807" i="3"/>
  <c r="M13808" i="3"/>
  <c r="M13809" i="3"/>
  <c r="M13810" i="3"/>
  <c r="M13811" i="3"/>
  <c r="M13812" i="3"/>
  <c r="M13813" i="3"/>
  <c r="M13814" i="3"/>
  <c r="M13815" i="3"/>
  <c r="M13816" i="3"/>
  <c r="M13817" i="3"/>
  <c r="M13818" i="3"/>
  <c r="M13819" i="3"/>
  <c r="M13820" i="3"/>
  <c r="M13821" i="3"/>
  <c r="M13822" i="3"/>
  <c r="M13823" i="3"/>
  <c r="M13824" i="3"/>
  <c r="M13825" i="3"/>
  <c r="M13826" i="3"/>
  <c r="M13827" i="3"/>
  <c r="M13828" i="3"/>
  <c r="M13829" i="3"/>
  <c r="M13830" i="3"/>
  <c r="M13831" i="3"/>
  <c r="M13832" i="3"/>
  <c r="M13833" i="3"/>
  <c r="M13834" i="3"/>
  <c r="M13835" i="3"/>
  <c r="M13836" i="3"/>
  <c r="M13837" i="3"/>
  <c r="M13838" i="3"/>
  <c r="M13839" i="3"/>
  <c r="M13840" i="3"/>
  <c r="M13841" i="3"/>
  <c r="M13842" i="3"/>
  <c r="M13843" i="3"/>
  <c r="M13844" i="3"/>
  <c r="M13845" i="3"/>
  <c r="M13846" i="3"/>
  <c r="M13847" i="3"/>
  <c r="M13848" i="3"/>
  <c r="M13849" i="3"/>
  <c r="M13850" i="3"/>
  <c r="M13851" i="3"/>
  <c r="M13852" i="3"/>
  <c r="M13853" i="3"/>
  <c r="M13854" i="3"/>
  <c r="M13855" i="3"/>
  <c r="M13856" i="3"/>
  <c r="M13857" i="3"/>
  <c r="M13858" i="3"/>
  <c r="M13859" i="3"/>
  <c r="M13860" i="3"/>
  <c r="M13861" i="3"/>
  <c r="M13862" i="3"/>
  <c r="M13863" i="3"/>
  <c r="M13864" i="3"/>
  <c r="M13865" i="3"/>
  <c r="M13866" i="3"/>
  <c r="M13867" i="3"/>
  <c r="M13868" i="3"/>
  <c r="M13869" i="3"/>
  <c r="M13870" i="3"/>
  <c r="M13871" i="3"/>
  <c r="M13872" i="3"/>
  <c r="M13873" i="3"/>
  <c r="M13874" i="3"/>
  <c r="M13875" i="3"/>
  <c r="M13876" i="3"/>
  <c r="M13877" i="3"/>
  <c r="M13878" i="3"/>
  <c r="M13879" i="3"/>
  <c r="M13880" i="3"/>
  <c r="M13881" i="3"/>
  <c r="M13882" i="3"/>
  <c r="M13883" i="3"/>
  <c r="M13884" i="3"/>
  <c r="M13885" i="3"/>
  <c r="M13886" i="3"/>
  <c r="M13887" i="3"/>
  <c r="M13888" i="3"/>
  <c r="M13889" i="3"/>
  <c r="M13890" i="3"/>
  <c r="M13891" i="3"/>
  <c r="M13892" i="3"/>
  <c r="M13893" i="3"/>
  <c r="M13894" i="3"/>
  <c r="M13895" i="3"/>
  <c r="M13896" i="3"/>
  <c r="M13897" i="3"/>
  <c r="M13898" i="3"/>
  <c r="M13899" i="3"/>
  <c r="M13900" i="3"/>
  <c r="M13901" i="3"/>
  <c r="M13902" i="3"/>
  <c r="M13903" i="3"/>
  <c r="M13904" i="3"/>
  <c r="M13905" i="3"/>
  <c r="M13906" i="3"/>
  <c r="M13907" i="3"/>
  <c r="M13908" i="3"/>
  <c r="M13909" i="3"/>
  <c r="M13910" i="3"/>
  <c r="M13911" i="3"/>
  <c r="M13912" i="3"/>
  <c r="M13913" i="3"/>
  <c r="M13914" i="3"/>
  <c r="M13915" i="3"/>
  <c r="M13916" i="3"/>
  <c r="M13917" i="3"/>
  <c r="M13918" i="3"/>
  <c r="M13919" i="3"/>
  <c r="M13920" i="3"/>
  <c r="M13921" i="3"/>
  <c r="M13922" i="3"/>
  <c r="M13923" i="3"/>
  <c r="M13924" i="3"/>
  <c r="M13925" i="3"/>
  <c r="M13926" i="3"/>
  <c r="M13927" i="3"/>
  <c r="M13928" i="3"/>
  <c r="M13929" i="3"/>
  <c r="M13930" i="3"/>
  <c r="M13931" i="3"/>
  <c r="M13932" i="3"/>
  <c r="M13933" i="3"/>
  <c r="M13934" i="3"/>
  <c r="M13935" i="3"/>
  <c r="M13936" i="3"/>
  <c r="M13937" i="3"/>
  <c r="M13938" i="3"/>
  <c r="M13939" i="3"/>
  <c r="M13940" i="3"/>
  <c r="M13941" i="3"/>
  <c r="M13942" i="3"/>
  <c r="M13943" i="3"/>
  <c r="M13944" i="3"/>
  <c r="M13945" i="3"/>
  <c r="M13946" i="3"/>
  <c r="M13947" i="3"/>
  <c r="M13948" i="3"/>
  <c r="M13949" i="3"/>
  <c r="M13950" i="3"/>
  <c r="M13951" i="3"/>
  <c r="M13952" i="3"/>
  <c r="M13953" i="3"/>
  <c r="M13954" i="3"/>
  <c r="M13955" i="3"/>
  <c r="M13956" i="3"/>
  <c r="M13957" i="3"/>
  <c r="M13958" i="3"/>
  <c r="M13959" i="3"/>
  <c r="M13960" i="3"/>
  <c r="M13961" i="3"/>
  <c r="M13962" i="3"/>
  <c r="M13963" i="3"/>
  <c r="M13964" i="3"/>
  <c r="M13965" i="3"/>
  <c r="M13966" i="3"/>
  <c r="M13967" i="3"/>
  <c r="M13968" i="3"/>
  <c r="M13969" i="3"/>
  <c r="M13970" i="3"/>
  <c r="M13971" i="3"/>
  <c r="M13972" i="3"/>
  <c r="M13973" i="3"/>
  <c r="M13974" i="3"/>
  <c r="M13975" i="3"/>
  <c r="M13976" i="3"/>
  <c r="M13977" i="3"/>
  <c r="M13978" i="3"/>
  <c r="M13979" i="3"/>
  <c r="M13980" i="3"/>
  <c r="M13981" i="3"/>
  <c r="M13982" i="3"/>
  <c r="M13983" i="3"/>
  <c r="M13984" i="3"/>
  <c r="M13985" i="3"/>
  <c r="M13986" i="3"/>
  <c r="M13987" i="3"/>
  <c r="M13988" i="3"/>
  <c r="M13989" i="3"/>
  <c r="M13990" i="3"/>
  <c r="M13991" i="3"/>
  <c r="M13992" i="3"/>
  <c r="M13993" i="3"/>
  <c r="M13994" i="3"/>
  <c r="M13995" i="3"/>
  <c r="M13996" i="3"/>
  <c r="M13997" i="3"/>
  <c r="M13998" i="3"/>
  <c r="M13999" i="3"/>
  <c r="M14000" i="3"/>
  <c r="M14001" i="3"/>
  <c r="M14002" i="3"/>
  <c r="M14003" i="3"/>
  <c r="M14004" i="3"/>
  <c r="M14005" i="3"/>
  <c r="M14006" i="3"/>
  <c r="M14007" i="3"/>
  <c r="M14008" i="3"/>
  <c r="M14009" i="3"/>
  <c r="M14010" i="3"/>
  <c r="M14011" i="3"/>
  <c r="M14012" i="3"/>
  <c r="M14013" i="3"/>
  <c r="M14014" i="3"/>
  <c r="M14015" i="3"/>
  <c r="M14016" i="3"/>
  <c r="M14017" i="3"/>
  <c r="M14018" i="3"/>
  <c r="M14019" i="3"/>
  <c r="M14020" i="3"/>
  <c r="M14021" i="3"/>
  <c r="M14022" i="3"/>
  <c r="M14023" i="3"/>
  <c r="M14024" i="3"/>
  <c r="M14025" i="3"/>
  <c r="M14026" i="3"/>
  <c r="M14027" i="3"/>
  <c r="M14028" i="3"/>
  <c r="M14029" i="3"/>
  <c r="M14030" i="3"/>
  <c r="M14031" i="3"/>
  <c r="M14032" i="3"/>
  <c r="M14033" i="3"/>
  <c r="M14034" i="3"/>
  <c r="M14035" i="3"/>
  <c r="M14036" i="3"/>
  <c r="M14037" i="3"/>
  <c r="M14038" i="3"/>
  <c r="M14039" i="3"/>
  <c r="M14040" i="3"/>
  <c r="M14041" i="3"/>
  <c r="M14042" i="3"/>
  <c r="M14043" i="3"/>
  <c r="M14044" i="3"/>
  <c r="M14045" i="3"/>
  <c r="M14046" i="3"/>
  <c r="M14047" i="3"/>
  <c r="M14048" i="3"/>
  <c r="M14049" i="3"/>
  <c r="M14050" i="3"/>
  <c r="M14051" i="3"/>
  <c r="M14052" i="3"/>
  <c r="M14053" i="3"/>
  <c r="M14054" i="3"/>
  <c r="M14055" i="3"/>
  <c r="M14056" i="3"/>
  <c r="M14057" i="3"/>
  <c r="M14058" i="3"/>
  <c r="M14059" i="3"/>
  <c r="M14060" i="3"/>
  <c r="M14061" i="3"/>
  <c r="M14062" i="3"/>
  <c r="M14063" i="3"/>
  <c r="M14064" i="3"/>
  <c r="M14065" i="3"/>
  <c r="M14066" i="3"/>
  <c r="M14067" i="3"/>
  <c r="M14068" i="3"/>
  <c r="M14069" i="3"/>
  <c r="M14070" i="3"/>
  <c r="M14071" i="3"/>
  <c r="M14072" i="3"/>
  <c r="M14073" i="3"/>
  <c r="M14074" i="3"/>
  <c r="M14075" i="3"/>
  <c r="M14076" i="3"/>
  <c r="M14077" i="3"/>
  <c r="M14078" i="3"/>
  <c r="M14079" i="3"/>
  <c r="M14080" i="3"/>
  <c r="M14081" i="3"/>
  <c r="M14082" i="3"/>
  <c r="M14083" i="3"/>
  <c r="M14084" i="3"/>
  <c r="M14085" i="3"/>
  <c r="M14086" i="3"/>
  <c r="M14087" i="3"/>
  <c r="M14088" i="3"/>
  <c r="M14089" i="3"/>
  <c r="M14090" i="3"/>
  <c r="M14091" i="3"/>
  <c r="M14092" i="3"/>
  <c r="M14093" i="3"/>
  <c r="M14094" i="3"/>
  <c r="M14095" i="3"/>
  <c r="M14096" i="3"/>
  <c r="M14097" i="3"/>
  <c r="M14098" i="3"/>
  <c r="M14099" i="3"/>
  <c r="M14100" i="3"/>
  <c r="M14101" i="3"/>
  <c r="M14102" i="3"/>
  <c r="M14103" i="3"/>
  <c r="M14104" i="3"/>
  <c r="M14105" i="3"/>
  <c r="M14106" i="3"/>
  <c r="M14107" i="3"/>
  <c r="M14108" i="3"/>
  <c r="M14109" i="3"/>
  <c r="M14110" i="3"/>
  <c r="M14111" i="3"/>
  <c r="M14112" i="3"/>
  <c r="M14113" i="3"/>
  <c r="M14114" i="3"/>
  <c r="M14115" i="3"/>
  <c r="M14116" i="3"/>
  <c r="M14117" i="3"/>
  <c r="M14118" i="3"/>
  <c r="M14119" i="3"/>
  <c r="M14120" i="3"/>
  <c r="M14121" i="3"/>
  <c r="M14122" i="3"/>
  <c r="M14123" i="3"/>
  <c r="M14124" i="3"/>
  <c r="M14125" i="3"/>
  <c r="M14126" i="3"/>
  <c r="M14127" i="3"/>
  <c r="M14128" i="3"/>
  <c r="M14129" i="3"/>
  <c r="M14130" i="3"/>
  <c r="M14131" i="3"/>
  <c r="M14132" i="3"/>
  <c r="M14133" i="3"/>
  <c r="M14134" i="3"/>
  <c r="M14135" i="3"/>
  <c r="M14136" i="3"/>
  <c r="M14137" i="3"/>
  <c r="M14138" i="3"/>
  <c r="M14139" i="3"/>
  <c r="M14140" i="3"/>
  <c r="M14141" i="3"/>
  <c r="M14142" i="3"/>
  <c r="M14143" i="3"/>
  <c r="M14144" i="3"/>
  <c r="M14145" i="3"/>
  <c r="M14146" i="3"/>
  <c r="M14147" i="3"/>
  <c r="M14148" i="3"/>
  <c r="M14149" i="3"/>
  <c r="M14150" i="3"/>
  <c r="M14151" i="3"/>
  <c r="M14152" i="3"/>
  <c r="M14153" i="3"/>
  <c r="M14154" i="3"/>
  <c r="M14155" i="3"/>
  <c r="M14156" i="3"/>
  <c r="M14157" i="3"/>
  <c r="M14158" i="3"/>
  <c r="M14159" i="3"/>
  <c r="M14160" i="3"/>
  <c r="M14161" i="3"/>
  <c r="M14162" i="3"/>
  <c r="M14163" i="3"/>
  <c r="M14164" i="3"/>
  <c r="M14165" i="3"/>
  <c r="M14166" i="3"/>
  <c r="M14167" i="3"/>
  <c r="M14168" i="3"/>
  <c r="M14169" i="3"/>
  <c r="M14170" i="3"/>
  <c r="M14171" i="3"/>
  <c r="M14172" i="3"/>
  <c r="M14173" i="3"/>
  <c r="M14174" i="3"/>
  <c r="M14175" i="3"/>
  <c r="M14176" i="3"/>
  <c r="M14177" i="3"/>
  <c r="M14178" i="3"/>
  <c r="M14179" i="3"/>
  <c r="M14180" i="3"/>
  <c r="M14181" i="3"/>
  <c r="M14182" i="3"/>
  <c r="M14183" i="3"/>
  <c r="M14184" i="3"/>
  <c r="M14185" i="3"/>
  <c r="M14186" i="3"/>
  <c r="M14187" i="3"/>
  <c r="M14188" i="3"/>
  <c r="M14189" i="3"/>
  <c r="M14190" i="3"/>
  <c r="M14191" i="3"/>
  <c r="M14192" i="3"/>
  <c r="M14193" i="3"/>
  <c r="M14194" i="3"/>
  <c r="M14195" i="3"/>
  <c r="M14196" i="3"/>
  <c r="M14197" i="3"/>
  <c r="M14198" i="3"/>
  <c r="M14199" i="3"/>
  <c r="M14200" i="3"/>
  <c r="M14201" i="3"/>
  <c r="M14202" i="3"/>
  <c r="M14203" i="3"/>
  <c r="M14204" i="3"/>
  <c r="M14205" i="3"/>
  <c r="M14206" i="3"/>
  <c r="M14207" i="3"/>
  <c r="M14208" i="3"/>
  <c r="M14209" i="3"/>
  <c r="M14210" i="3"/>
  <c r="M14211" i="3"/>
  <c r="M14212" i="3"/>
  <c r="M14213" i="3"/>
  <c r="M14214" i="3"/>
  <c r="M14215" i="3"/>
  <c r="M14216" i="3"/>
  <c r="M14217" i="3"/>
  <c r="M14218" i="3"/>
  <c r="M14219" i="3"/>
  <c r="M14220" i="3"/>
  <c r="M14221" i="3"/>
  <c r="M14222" i="3"/>
  <c r="M14223" i="3"/>
  <c r="M14224" i="3"/>
  <c r="M14225" i="3"/>
  <c r="M14226" i="3"/>
  <c r="M14227" i="3"/>
  <c r="M14228" i="3"/>
  <c r="M14229" i="3"/>
  <c r="M14230" i="3"/>
  <c r="M14231" i="3"/>
  <c r="M14232" i="3"/>
  <c r="M14233" i="3"/>
  <c r="M14234" i="3"/>
  <c r="M14235" i="3"/>
  <c r="M14236" i="3"/>
  <c r="M14237" i="3"/>
  <c r="M14238" i="3"/>
  <c r="M14239" i="3"/>
  <c r="M14240" i="3"/>
  <c r="M14241" i="3"/>
  <c r="M14242" i="3"/>
  <c r="M14243" i="3"/>
  <c r="M14244" i="3"/>
  <c r="M14245" i="3"/>
  <c r="M14246" i="3"/>
  <c r="M14247" i="3"/>
  <c r="M14248" i="3"/>
  <c r="M14249" i="3"/>
  <c r="M14250" i="3"/>
  <c r="M14251" i="3"/>
  <c r="M14252" i="3"/>
  <c r="M14253" i="3"/>
  <c r="M14254" i="3"/>
  <c r="M14255" i="3"/>
  <c r="M14256" i="3"/>
  <c r="M14257" i="3"/>
  <c r="M14258" i="3"/>
  <c r="M14259" i="3"/>
  <c r="M14260" i="3"/>
  <c r="M14261" i="3"/>
  <c r="M14262" i="3"/>
  <c r="M14263" i="3"/>
  <c r="M14264" i="3"/>
  <c r="M14265" i="3"/>
  <c r="M14266" i="3"/>
  <c r="M14267" i="3"/>
  <c r="M14268" i="3"/>
  <c r="M14269" i="3"/>
  <c r="M14270" i="3"/>
  <c r="M14271" i="3"/>
  <c r="M14272" i="3"/>
  <c r="M14273" i="3"/>
  <c r="M14274" i="3"/>
  <c r="M14275" i="3"/>
  <c r="M14276" i="3"/>
  <c r="M14277" i="3"/>
  <c r="M14278" i="3"/>
  <c r="M14279" i="3"/>
  <c r="M14280" i="3"/>
  <c r="M14281" i="3"/>
  <c r="M14282" i="3"/>
  <c r="M14283" i="3"/>
  <c r="M14284" i="3"/>
  <c r="M14285" i="3"/>
  <c r="M14286" i="3"/>
  <c r="M14287" i="3"/>
  <c r="M14288" i="3"/>
  <c r="M14289" i="3"/>
  <c r="M14290" i="3"/>
  <c r="M14291" i="3"/>
  <c r="M14292" i="3"/>
  <c r="M14293" i="3"/>
  <c r="M14294" i="3"/>
  <c r="M14295" i="3"/>
  <c r="M14296" i="3"/>
  <c r="M14297" i="3"/>
  <c r="M14298" i="3"/>
  <c r="M14299" i="3"/>
  <c r="M14300" i="3"/>
  <c r="M14301" i="3"/>
  <c r="M14302" i="3"/>
  <c r="M14303" i="3"/>
  <c r="M14304" i="3"/>
  <c r="M14305" i="3"/>
  <c r="M14306" i="3"/>
  <c r="M14307" i="3"/>
  <c r="M14308" i="3"/>
  <c r="M14309" i="3"/>
  <c r="M14310" i="3"/>
  <c r="M14311" i="3"/>
  <c r="M14312" i="3"/>
  <c r="M14313" i="3"/>
  <c r="M14314" i="3"/>
  <c r="M14315" i="3"/>
  <c r="M14316" i="3"/>
  <c r="M14317" i="3"/>
  <c r="M14318" i="3"/>
  <c r="M14319" i="3"/>
  <c r="M14320" i="3"/>
  <c r="M14321" i="3"/>
  <c r="M14322" i="3"/>
  <c r="M14323" i="3"/>
  <c r="M14324" i="3"/>
  <c r="M14325" i="3"/>
  <c r="M14326" i="3"/>
  <c r="M14327" i="3"/>
  <c r="M14328" i="3"/>
  <c r="M14329" i="3"/>
  <c r="M14330" i="3"/>
  <c r="M14331" i="3"/>
  <c r="M14332" i="3"/>
  <c r="M14333" i="3"/>
  <c r="M14334" i="3"/>
  <c r="M14335" i="3"/>
  <c r="M14336" i="3"/>
  <c r="M14337" i="3"/>
  <c r="M14338" i="3"/>
  <c r="M14339" i="3"/>
  <c r="M14340" i="3"/>
  <c r="M14341" i="3"/>
  <c r="M14342" i="3"/>
  <c r="M14343" i="3"/>
  <c r="M14344" i="3"/>
  <c r="M14345" i="3"/>
  <c r="M14346" i="3"/>
  <c r="M14347" i="3"/>
  <c r="M14348" i="3"/>
  <c r="M14349" i="3"/>
  <c r="M14350" i="3"/>
  <c r="M14351" i="3"/>
  <c r="M14352" i="3"/>
  <c r="M14353" i="3"/>
  <c r="M14354" i="3"/>
  <c r="M14355" i="3"/>
  <c r="M14356" i="3"/>
  <c r="M14357" i="3"/>
  <c r="M14358" i="3"/>
  <c r="M14359" i="3"/>
  <c r="M14360" i="3"/>
  <c r="M14361" i="3"/>
  <c r="M14362" i="3"/>
  <c r="M14363" i="3"/>
  <c r="M14364" i="3"/>
  <c r="M14365" i="3"/>
  <c r="M14366" i="3"/>
  <c r="M14367" i="3"/>
  <c r="M14368" i="3"/>
  <c r="M14369" i="3"/>
  <c r="M14370" i="3"/>
  <c r="M14371" i="3"/>
  <c r="M14372" i="3"/>
  <c r="M14373" i="3"/>
  <c r="M14374" i="3"/>
  <c r="M14375" i="3"/>
  <c r="M14376" i="3"/>
  <c r="M14377" i="3"/>
  <c r="M14378" i="3"/>
  <c r="M14379" i="3"/>
  <c r="M14380" i="3"/>
  <c r="M14381" i="3"/>
  <c r="M14382" i="3"/>
  <c r="M14383" i="3"/>
  <c r="M14384" i="3"/>
  <c r="M14385" i="3"/>
  <c r="M14386" i="3"/>
  <c r="M14387" i="3"/>
  <c r="M14388" i="3"/>
  <c r="M14389" i="3"/>
  <c r="M14390" i="3"/>
  <c r="M14391" i="3"/>
  <c r="M14392" i="3"/>
  <c r="M14393" i="3"/>
  <c r="M14394" i="3"/>
  <c r="M14395" i="3"/>
  <c r="M14396" i="3"/>
  <c r="M14397" i="3"/>
  <c r="M14398" i="3"/>
  <c r="M14399" i="3"/>
  <c r="M14400" i="3"/>
  <c r="M14401" i="3"/>
  <c r="M14402" i="3"/>
  <c r="M14403" i="3"/>
  <c r="M14404" i="3"/>
  <c r="M14405" i="3"/>
  <c r="M14406" i="3"/>
  <c r="M14407" i="3"/>
  <c r="M14408" i="3"/>
  <c r="M14409" i="3"/>
  <c r="M14410" i="3"/>
  <c r="M14411" i="3"/>
  <c r="M14412" i="3"/>
  <c r="M14413" i="3"/>
  <c r="M14414" i="3"/>
  <c r="M14415" i="3"/>
  <c r="M14416" i="3"/>
  <c r="M14417" i="3"/>
  <c r="M14418" i="3"/>
  <c r="M14419" i="3"/>
  <c r="M14420" i="3"/>
  <c r="M14421" i="3"/>
  <c r="M14422" i="3"/>
  <c r="M14423" i="3"/>
  <c r="M14424" i="3"/>
  <c r="M14425" i="3"/>
  <c r="M14426" i="3"/>
  <c r="M14427" i="3"/>
  <c r="M14428" i="3"/>
  <c r="M14429" i="3"/>
  <c r="M14430" i="3"/>
  <c r="M14431" i="3"/>
  <c r="M14432" i="3"/>
  <c r="M14433" i="3"/>
  <c r="M14434" i="3"/>
  <c r="M14435" i="3"/>
  <c r="M14436" i="3"/>
  <c r="M14437" i="3"/>
  <c r="M14438" i="3"/>
  <c r="M14439" i="3"/>
  <c r="M14440" i="3"/>
  <c r="M14441" i="3"/>
  <c r="M14442" i="3"/>
  <c r="M14443" i="3"/>
  <c r="M14444" i="3"/>
  <c r="M14445" i="3"/>
  <c r="M14446" i="3"/>
  <c r="M14447" i="3"/>
  <c r="M14448" i="3"/>
  <c r="M14449" i="3"/>
  <c r="M14450" i="3"/>
  <c r="M14451" i="3"/>
  <c r="M14452" i="3"/>
  <c r="M14453" i="3"/>
  <c r="M14454" i="3"/>
  <c r="M14455" i="3"/>
  <c r="M14456" i="3"/>
  <c r="M14457" i="3"/>
  <c r="M14458" i="3"/>
  <c r="M14459" i="3"/>
  <c r="M14460" i="3"/>
  <c r="M14461" i="3"/>
  <c r="M14462" i="3"/>
  <c r="M14463" i="3"/>
  <c r="M14464" i="3"/>
  <c r="M14465" i="3"/>
  <c r="M14466" i="3"/>
  <c r="M14467" i="3"/>
  <c r="M14468" i="3"/>
  <c r="M14469" i="3"/>
  <c r="M14470" i="3"/>
  <c r="M14471" i="3"/>
  <c r="M14472" i="3"/>
  <c r="M14473" i="3"/>
  <c r="M14474" i="3"/>
  <c r="M14475" i="3"/>
  <c r="M14476" i="3"/>
  <c r="M14477" i="3"/>
  <c r="M14478" i="3"/>
  <c r="M14479" i="3"/>
  <c r="M14480" i="3"/>
  <c r="M14481" i="3"/>
  <c r="M14482" i="3"/>
  <c r="M14483" i="3"/>
  <c r="M14484" i="3"/>
  <c r="M14485" i="3"/>
  <c r="M14486" i="3"/>
  <c r="M14487" i="3"/>
  <c r="M14488" i="3"/>
  <c r="M14489" i="3"/>
  <c r="M14490" i="3"/>
  <c r="M14491" i="3"/>
  <c r="M14492" i="3"/>
  <c r="M14493" i="3"/>
  <c r="M14494" i="3"/>
  <c r="M14495" i="3"/>
  <c r="M14496" i="3"/>
  <c r="M14497" i="3"/>
  <c r="M14498" i="3"/>
  <c r="M14499" i="3"/>
  <c r="M14500" i="3"/>
  <c r="M14501" i="3"/>
  <c r="M14502" i="3"/>
  <c r="M14503" i="3"/>
  <c r="M14504" i="3"/>
  <c r="M14505" i="3"/>
  <c r="M14506" i="3"/>
  <c r="M14507" i="3"/>
  <c r="M14508" i="3"/>
  <c r="M14509" i="3"/>
  <c r="M14510" i="3"/>
  <c r="M14511" i="3"/>
  <c r="M14512" i="3"/>
  <c r="M14513" i="3"/>
  <c r="M14514" i="3"/>
  <c r="M14515" i="3"/>
  <c r="M14516" i="3"/>
  <c r="M14517" i="3"/>
  <c r="M14518" i="3"/>
  <c r="M14519" i="3"/>
  <c r="M14520" i="3"/>
  <c r="M14521" i="3"/>
  <c r="M14522" i="3"/>
  <c r="M14523" i="3"/>
  <c r="M14524" i="3"/>
  <c r="M14525" i="3"/>
  <c r="M14526" i="3"/>
  <c r="M14527" i="3"/>
  <c r="M14528" i="3"/>
  <c r="M14529" i="3"/>
  <c r="M14530" i="3"/>
  <c r="M14531" i="3"/>
  <c r="M14532" i="3"/>
  <c r="M14533" i="3"/>
  <c r="M14534" i="3"/>
  <c r="M14535" i="3"/>
  <c r="M14536" i="3"/>
  <c r="M14537" i="3"/>
  <c r="M14538" i="3"/>
  <c r="M14539" i="3"/>
  <c r="M14540" i="3"/>
  <c r="M14541" i="3"/>
  <c r="M14542" i="3"/>
  <c r="M14543" i="3"/>
  <c r="M14544" i="3"/>
  <c r="M14545" i="3"/>
  <c r="M14546" i="3"/>
  <c r="M14547" i="3"/>
  <c r="M14548" i="3"/>
  <c r="M14549" i="3"/>
  <c r="M14550" i="3"/>
  <c r="M14551" i="3"/>
  <c r="M14552" i="3"/>
  <c r="M14553" i="3"/>
  <c r="M14554" i="3"/>
  <c r="M14555" i="3"/>
  <c r="M14556" i="3"/>
  <c r="M14557" i="3"/>
  <c r="M14558" i="3"/>
  <c r="M14559" i="3"/>
  <c r="M14560" i="3"/>
  <c r="M14561" i="3"/>
  <c r="M14562" i="3"/>
  <c r="M14563" i="3"/>
  <c r="M14564" i="3"/>
  <c r="M14565" i="3"/>
  <c r="M14566" i="3"/>
  <c r="M14567" i="3"/>
  <c r="M14568" i="3"/>
  <c r="M14569" i="3"/>
  <c r="M14570" i="3"/>
  <c r="M14571" i="3"/>
  <c r="M14572" i="3"/>
  <c r="M14573" i="3"/>
  <c r="M14574" i="3"/>
  <c r="M14575" i="3"/>
  <c r="M14576" i="3"/>
  <c r="M14577" i="3"/>
  <c r="M14578" i="3"/>
  <c r="M14579" i="3"/>
  <c r="M14580" i="3"/>
  <c r="M14581" i="3"/>
  <c r="M14582" i="3"/>
  <c r="M14583" i="3"/>
  <c r="M14584" i="3"/>
  <c r="M14585" i="3"/>
  <c r="M14586" i="3"/>
  <c r="M14587" i="3"/>
  <c r="M14588" i="3"/>
  <c r="M14589" i="3"/>
  <c r="M14590" i="3"/>
  <c r="M14591" i="3"/>
  <c r="M14592" i="3"/>
  <c r="M14593" i="3"/>
  <c r="M14594" i="3"/>
  <c r="M14595" i="3"/>
  <c r="M14596" i="3"/>
  <c r="M14597" i="3"/>
  <c r="M14598" i="3"/>
  <c r="M14599" i="3"/>
  <c r="M14600" i="3"/>
  <c r="M14601" i="3"/>
  <c r="M14602" i="3"/>
  <c r="M14603" i="3"/>
  <c r="M14604" i="3"/>
  <c r="M14605" i="3"/>
  <c r="M14606" i="3"/>
  <c r="M14607" i="3"/>
  <c r="M14608" i="3"/>
  <c r="M14609" i="3"/>
  <c r="M14610" i="3"/>
  <c r="M14611" i="3"/>
  <c r="M14612" i="3"/>
  <c r="M14613" i="3"/>
  <c r="M14614" i="3"/>
  <c r="M14615" i="3"/>
  <c r="M14616" i="3"/>
  <c r="M14617" i="3"/>
  <c r="M14618" i="3"/>
  <c r="M14619" i="3"/>
  <c r="M14620" i="3"/>
  <c r="M14621" i="3"/>
  <c r="M14622" i="3"/>
  <c r="M14623" i="3"/>
  <c r="M14624" i="3"/>
  <c r="M14625" i="3"/>
  <c r="M14626" i="3"/>
  <c r="M14627" i="3"/>
  <c r="M14628" i="3"/>
  <c r="M14629" i="3"/>
  <c r="M14630" i="3"/>
  <c r="M14631" i="3"/>
  <c r="M14632" i="3"/>
  <c r="M14633" i="3"/>
  <c r="M14634" i="3"/>
  <c r="M14635" i="3"/>
  <c r="M14636" i="3"/>
  <c r="M14637" i="3"/>
  <c r="M14638" i="3"/>
  <c r="M14639" i="3"/>
  <c r="M14640" i="3"/>
  <c r="M14641" i="3"/>
  <c r="M14642" i="3"/>
  <c r="M14643" i="3"/>
  <c r="M14644" i="3"/>
  <c r="M14645" i="3"/>
  <c r="M14646" i="3"/>
  <c r="M14647" i="3"/>
  <c r="M14648" i="3"/>
  <c r="M14649" i="3"/>
  <c r="M14650" i="3"/>
  <c r="M14651" i="3"/>
  <c r="M14652" i="3"/>
  <c r="M14653" i="3"/>
  <c r="M14654" i="3"/>
  <c r="M14655" i="3"/>
  <c r="M14656" i="3"/>
  <c r="M14657" i="3"/>
  <c r="M14658" i="3"/>
  <c r="M14659" i="3"/>
  <c r="M14660" i="3"/>
  <c r="M14661" i="3"/>
  <c r="M14662" i="3"/>
  <c r="M14663" i="3"/>
  <c r="M14664" i="3"/>
  <c r="M14665" i="3"/>
  <c r="M14666" i="3"/>
  <c r="M14667" i="3"/>
  <c r="M14668" i="3"/>
  <c r="M14669" i="3"/>
  <c r="M14670" i="3"/>
  <c r="M14671" i="3"/>
  <c r="M14672" i="3"/>
  <c r="M14673" i="3"/>
  <c r="M14674" i="3"/>
  <c r="M14675" i="3"/>
  <c r="M14676" i="3"/>
  <c r="M14677" i="3"/>
  <c r="M14678" i="3"/>
  <c r="M14679" i="3"/>
  <c r="M14680" i="3"/>
  <c r="M14681" i="3"/>
  <c r="M14682" i="3"/>
  <c r="M14683" i="3"/>
  <c r="M14684" i="3"/>
  <c r="M14685" i="3"/>
  <c r="M14686" i="3"/>
  <c r="M14687" i="3"/>
  <c r="M14688" i="3"/>
  <c r="M14689" i="3"/>
  <c r="M14690" i="3"/>
  <c r="M14691" i="3"/>
  <c r="M14692" i="3"/>
  <c r="M14693" i="3"/>
  <c r="M14694" i="3"/>
  <c r="M14695" i="3"/>
  <c r="M14696" i="3"/>
  <c r="M14697" i="3"/>
  <c r="M14698" i="3"/>
  <c r="M14699" i="3"/>
  <c r="M14700" i="3"/>
  <c r="M14701" i="3"/>
  <c r="M14702" i="3"/>
  <c r="M14703" i="3"/>
  <c r="M14704" i="3"/>
  <c r="M14705" i="3"/>
  <c r="M14706" i="3"/>
  <c r="M14707" i="3"/>
  <c r="M14708" i="3"/>
  <c r="M14709" i="3"/>
  <c r="M14710" i="3"/>
  <c r="M14711" i="3"/>
  <c r="M14712" i="3"/>
  <c r="M14713" i="3"/>
  <c r="M14714" i="3"/>
  <c r="M14715" i="3"/>
  <c r="M14716" i="3"/>
  <c r="M14717" i="3"/>
  <c r="M14718" i="3"/>
  <c r="M14719" i="3"/>
  <c r="M14720" i="3"/>
  <c r="M14721" i="3"/>
  <c r="M14722" i="3"/>
  <c r="M14723" i="3"/>
  <c r="M14724" i="3"/>
  <c r="M14725" i="3"/>
  <c r="M14726" i="3"/>
  <c r="M14727" i="3"/>
  <c r="M14728" i="3"/>
  <c r="M14729" i="3"/>
  <c r="M14730" i="3"/>
  <c r="M14731" i="3"/>
  <c r="M14732" i="3"/>
  <c r="M14733" i="3"/>
  <c r="M14734" i="3"/>
  <c r="M14735" i="3"/>
  <c r="M14736" i="3"/>
  <c r="M14737" i="3"/>
  <c r="M14738" i="3"/>
  <c r="M14739" i="3"/>
  <c r="M14740" i="3"/>
  <c r="M14741" i="3"/>
  <c r="M14742" i="3"/>
  <c r="M14743" i="3"/>
  <c r="M14744" i="3"/>
  <c r="M14745" i="3"/>
  <c r="M14746" i="3"/>
  <c r="M14747" i="3"/>
  <c r="M14748" i="3"/>
  <c r="M14749" i="3"/>
  <c r="M14750" i="3"/>
  <c r="M14751" i="3"/>
  <c r="M14752" i="3"/>
  <c r="M14753" i="3"/>
  <c r="M14754" i="3"/>
  <c r="M14755" i="3"/>
  <c r="M14756" i="3"/>
  <c r="M14757" i="3"/>
  <c r="M14758" i="3"/>
  <c r="M14759" i="3"/>
  <c r="M14760" i="3"/>
  <c r="M14761" i="3"/>
  <c r="M14762" i="3"/>
  <c r="M14763" i="3"/>
  <c r="M14764" i="3"/>
  <c r="M14765" i="3"/>
  <c r="M14766" i="3"/>
  <c r="M14767" i="3"/>
  <c r="M14768" i="3"/>
  <c r="M14769" i="3"/>
  <c r="M14770" i="3"/>
  <c r="M14771" i="3"/>
  <c r="M14772" i="3"/>
  <c r="M14773" i="3"/>
  <c r="M14774" i="3"/>
  <c r="M14775" i="3"/>
  <c r="M14776" i="3"/>
  <c r="M14777" i="3"/>
  <c r="M14778" i="3"/>
  <c r="M14779" i="3"/>
  <c r="M14780" i="3"/>
  <c r="M14781" i="3"/>
  <c r="M14782" i="3"/>
  <c r="M14783" i="3"/>
  <c r="M14784" i="3"/>
  <c r="M14785" i="3"/>
  <c r="M14786" i="3"/>
  <c r="M14787" i="3"/>
  <c r="M14788" i="3"/>
  <c r="M14789" i="3"/>
  <c r="M14790" i="3"/>
  <c r="M14791" i="3"/>
  <c r="M14792" i="3"/>
  <c r="M14793" i="3"/>
  <c r="M14794" i="3"/>
  <c r="M14795" i="3"/>
  <c r="M14796" i="3"/>
  <c r="M14797" i="3"/>
  <c r="M14798" i="3"/>
  <c r="M14799" i="3"/>
  <c r="M14800" i="3"/>
  <c r="M14801" i="3"/>
  <c r="M14802" i="3"/>
  <c r="M14803" i="3"/>
  <c r="M14804" i="3"/>
  <c r="M14805" i="3"/>
  <c r="M14806" i="3"/>
  <c r="M14807" i="3"/>
  <c r="M14808" i="3"/>
  <c r="M14809" i="3"/>
  <c r="M14810" i="3"/>
  <c r="M14811" i="3"/>
  <c r="M14812" i="3"/>
  <c r="M14813" i="3"/>
  <c r="M14814" i="3"/>
  <c r="M14815" i="3"/>
  <c r="M14816" i="3"/>
  <c r="M14817" i="3"/>
  <c r="M14818" i="3"/>
  <c r="M14819" i="3"/>
  <c r="M14820" i="3"/>
  <c r="M14821" i="3"/>
  <c r="M14822" i="3"/>
  <c r="M14823" i="3"/>
  <c r="M14824" i="3"/>
  <c r="M14825" i="3"/>
  <c r="M14826" i="3"/>
  <c r="M14827" i="3"/>
  <c r="M14828" i="3"/>
  <c r="M14829" i="3"/>
  <c r="M14830" i="3"/>
  <c r="M14831" i="3"/>
  <c r="M14832" i="3"/>
  <c r="M14833" i="3"/>
  <c r="M14834" i="3"/>
  <c r="M14835" i="3"/>
  <c r="M14836" i="3"/>
  <c r="M14837" i="3"/>
  <c r="M14838" i="3"/>
  <c r="M14839" i="3"/>
  <c r="M14840" i="3"/>
  <c r="M14841" i="3"/>
  <c r="M14842" i="3"/>
  <c r="M14843" i="3"/>
  <c r="M14844" i="3"/>
  <c r="M14845" i="3"/>
  <c r="M14846" i="3"/>
  <c r="M14847" i="3"/>
  <c r="M14848" i="3"/>
  <c r="M14849" i="3"/>
  <c r="M14850" i="3"/>
  <c r="M14851" i="3"/>
  <c r="M14852" i="3"/>
  <c r="M14853" i="3"/>
  <c r="M14854" i="3"/>
  <c r="M14855" i="3"/>
  <c r="M14856" i="3"/>
  <c r="M14857" i="3"/>
  <c r="M14858" i="3"/>
  <c r="M14859" i="3"/>
  <c r="M14860" i="3"/>
  <c r="M14861" i="3"/>
  <c r="M14862" i="3"/>
  <c r="M14863" i="3"/>
  <c r="M14864" i="3"/>
  <c r="M14865" i="3"/>
  <c r="M14866" i="3"/>
  <c r="M14867" i="3"/>
  <c r="M14868" i="3"/>
  <c r="M14869" i="3"/>
  <c r="M14870" i="3"/>
  <c r="M14871" i="3"/>
  <c r="M14872" i="3"/>
  <c r="M14873" i="3"/>
  <c r="M14874" i="3"/>
  <c r="M14875" i="3"/>
  <c r="M14876" i="3"/>
  <c r="M14877" i="3"/>
  <c r="M14878" i="3"/>
  <c r="M14879" i="3"/>
  <c r="M14880" i="3"/>
  <c r="M14881" i="3"/>
  <c r="M14882" i="3"/>
  <c r="M14883" i="3"/>
  <c r="M14884" i="3"/>
  <c r="M14885" i="3"/>
  <c r="M14886" i="3"/>
  <c r="M14887" i="3"/>
  <c r="M14888" i="3"/>
  <c r="M14889" i="3"/>
  <c r="M14890" i="3"/>
  <c r="M14891" i="3"/>
  <c r="M14892" i="3"/>
  <c r="M14893" i="3"/>
  <c r="M14894" i="3"/>
  <c r="M14895" i="3"/>
  <c r="M14896" i="3"/>
  <c r="M14897" i="3"/>
  <c r="M14898" i="3"/>
  <c r="M14899" i="3"/>
  <c r="M14900" i="3"/>
  <c r="M14901" i="3"/>
  <c r="M14902" i="3"/>
  <c r="M14903" i="3"/>
  <c r="M14904" i="3"/>
  <c r="M14905" i="3"/>
  <c r="M14906" i="3"/>
  <c r="M14907" i="3"/>
  <c r="M14908" i="3"/>
  <c r="M14909" i="3"/>
  <c r="M14910" i="3"/>
  <c r="M14911" i="3"/>
  <c r="M14912" i="3"/>
  <c r="M14913" i="3"/>
  <c r="M14914" i="3"/>
  <c r="M14915" i="3"/>
  <c r="M14916" i="3"/>
  <c r="M14917" i="3"/>
  <c r="M14918" i="3"/>
  <c r="M14919" i="3"/>
  <c r="M14920" i="3"/>
  <c r="M14921" i="3"/>
  <c r="M14922" i="3"/>
  <c r="M14923" i="3"/>
  <c r="M14924" i="3"/>
  <c r="M14925" i="3"/>
  <c r="M14926" i="3"/>
  <c r="M14927" i="3"/>
  <c r="M14928" i="3"/>
  <c r="M14929" i="3"/>
  <c r="M14930" i="3"/>
  <c r="M14931" i="3"/>
  <c r="M14932" i="3"/>
  <c r="M14933" i="3"/>
  <c r="M14934" i="3"/>
  <c r="M14935" i="3"/>
  <c r="M14936" i="3"/>
  <c r="M14937" i="3"/>
  <c r="M14938" i="3"/>
  <c r="M14939" i="3"/>
  <c r="M14940" i="3"/>
  <c r="M14941" i="3"/>
  <c r="M14942" i="3"/>
  <c r="M14943" i="3"/>
  <c r="M14944" i="3"/>
  <c r="M14945" i="3"/>
  <c r="M14946" i="3"/>
  <c r="M14947" i="3"/>
  <c r="M14948" i="3"/>
  <c r="M14949" i="3"/>
  <c r="M14950" i="3"/>
  <c r="M14951" i="3"/>
  <c r="M14952" i="3"/>
  <c r="M14953" i="3"/>
  <c r="M14954" i="3"/>
  <c r="M14955" i="3"/>
  <c r="M14956" i="3"/>
  <c r="M14957" i="3"/>
  <c r="M14958" i="3"/>
  <c r="M14959" i="3"/>
  <c r="M14960" i="3"/>
  <c r="M14961" i="3"/>
  <c r="M14962" i="3"/>
  <c r="M14963" i="3"/>
  <c r="M14964" i="3"/>
  <c r="M14965" i="3"/>
  <c r="M14966" i="3"/>
  <c r="M14967" i="3"/>
  <c r="M14968" i="3"/>
  <c r="M14969" i="3"/>
  <c r="M14970" i="3"/>
  <c r="M14971" i="3"/>
  <c r="M14972" i="3"/>
  <c r="M14973" i="3"/>
  <c r="M14974" i="3"/>
  <c r="M14975" i="3"/>
  <c r="M14976" i="3"/>
  <c r="M14977" i="3"/>
  <c r="M14978" i="3"/>
  <c r="M14979" i="3"/>
  <c r="M14980" i="3"/>
  <c r="M14981" i="3"/>
  <c r="M14982" i="3"/>
  <c r="M14983" i="3"/>
  <c r="M14984" i="3"/>
  <c r="M14985" i="3"/>
  <c r="M14986" i="3"/>
  <c r="M14987" i="3"/>
  <c r="M14988" i="3"/>
  <c r="M14989" i="3"/>
  <c r="M14990" i="3"/>
  <c r="M14991" i="3"/>
  <c r="M14992" i="3"/>
  <c r="M14993" i="3"/>
  <c r="M14994" i="3"/>
  <c r="M14995" i="3"/>
  <c r="M14996" i="3"/>
  <c r="M14997" i="3"/>
  <c r="M14998" i="3"/>
  <c r="M14999" i="3"/>
  <c r="M15000" i="3"/>
  <c r="M15001" i="3"/>
  <c r="M15002" i="3"/>
  <c r="M15003" i="3"/>
  <c r="M15004" i="3"/>
  <c r="M15005" i="3"/>
  <c r="M15006" i="3"/>
  <c r="M15007" i="3"/>
  <c r="M15008" i="3"/>
  <c r="M15009" i="3"/>
  <c r="M15010" i="3"/>
  <c r="M15011" i="3"/>
  <c r="M15012" i="3"/>
  <c r="M15013" i="3"/>
  <c r="M15014" i="3"/>
  <c r="M15015" i="3"/>
  <c r="M15016" i="3"/>
  <c r="M15017" i="3"/>
  <c r="M15018" i="3"/>
  <c r="M15019" i="3"/>
  <c r="M15020" i="3"/>
  <c r="M15021" i="3"/>
  <c r="M15022" i="3"/>
  <c r="M15023" i="3"/>
  <c r="M15024" i="3"/>
  <c r="M15025" i="3"/>
  <c r="M15026" i="3"/>
  <c r="M15027" i="3"/>
  <c r="M15028" i="3"/>
  <c r="M15029" i="3"/>
  <c r="M15030" i="3"/>
  <c r="M15031" i="3"/>
  <c r="M15032" i="3"/>
  <c r="M15033" i="3"/>
  <c r="M15034" i="3"/>
  <c r="M15035" i="3"/>
  <c r="M15036" i="3"/>
  <c r="M15037" i="3"/>
  <c r="M15038" i="3"/>
  <c r="M15039" i="3"/>
  <c r="M15040" i="3"/>
  <c r="M15041" i="3"/>
  <c r="M15042" i="3"/>
  <c r="M15043" i="3"/>
  <c r="M15044" i="3"/>
  <c r="M15045" i="3"/>
  <c r="M15046" i="3"/>
  <c r="M15047" i="3"/>
  <c r="M15048" i="3"/>
  <c r="M15049" i="3"/>
  <c r="M15050" i="3"/>
  <c r="M15051" i="3"/>
  <c r="M15052" i="3"/>
  <c r="M15053" i="3"/>
  <c r="M15054" i="3"/>
  <c r="M15055" i="3"/>
  <c r="M15056" i="3"/>
  <c r="M15057" i="3"/>
  <c r="M15058" i="3"/>
  <c r="M15059" i="3"/>
  <c r="M15060" i="3"/>
  <c r="M15061" i="3"/>
  <c r="M15062" i="3"/>
  <c r="M15063" i="3"/>
  <c r="M15064" i="3"/>
  <c r="M15065" i="3"/>
  <c r="M15066" i="3"/>
  <c r="M15067" i="3"/>
  <c r="M15068" i="3"/>
  <c r="M15069" i="3"/>
  <c r="M15070" i="3"/>
  <c r="M15071" i="3"/>
  <c r="M15072" i="3"/>
  <c r="M15073" i="3"/>
  <c r="M15074" i="3"/>
  <c r="M15075" i="3"/>
  <c r="M15076" i="3"/>
  <c r="M15077" i="3"/>
  <c r="M15078" i="3"/>
  <c r="M15079" i="3"/>
  <c r="M15080" i="3"/>
  <c r="M15081" i="3"/>
  <c r="M15082" i="3"/>
  <c r="M15083" i="3"/>
  <c r="M15084" i="3"/>
  <c r="M15085" i="3"/>
  <c r="M15086" i="3"/>
  <c r="M15087" i="3"/>
  <c r="M15088" i="3"/>
  <c r="M15089" i="3"/>
  <c r="M15090" i="3"/>
  <c r="M15091" i="3"/>
  <c r="M15092" i="3"/>
  <c r="M15093" i="3"/>
  <c r="M15094" i="3"/>
  <c r="M15095" i="3"/>
  <c r="M15096" i="3"/>
  <c r="M15097" i="3"/>
  <c r="M15098" i="3"/>
  <c r="M15099" i="3"/>
  <c r="M15100" i="3"/>
  <c r="M15101" i="3"/>
  <c r="M15102" i="3"/>
  <c r="M15103" i="3"/>
  <c r="M15104" i="3"/>
  <c r="M15105" i="3"/>
  <c r="M15106" i="3"/>
  <c r="M15107" i="3"/>
  <c r="M15108" i="3"/>
  <c r="M15109" i="3"/>
  <c r="M15110" i="3"/>
  <c r="M15111" i="3"/>
  <c r="M15112" i="3"/>
  <c r="M15113" i="3"/>
  <c r="M15114" i="3"/>
  <c r="M15115" i="3"/>
  <c r="M15116" i="3"/>
  <c r="M15117" i="3"/>
  <c r="M15118" i="3"/>
  <c r="M15119" i="3"/>
  <c r="M15120" i="3"/>
  <c r="M15121" i="3"/>
  <c r="M15122" i="3"/>
  <c r="M15123" i="3"/>
  <c r="M15124" i="3"/>
  <c r="M15125" i="3"/>
  <c r="M15126" i="3"/>
  <c r="M15127" i="3"/>
  <c r="M15128" i="3"/>
  <c r="M15129" i="3"/>
  <c r="M15130" i="3"/>
  <c r="M15131" i="3"/>
  <c r="M15132" i="3"/>
  <c r="M15133" i="3"/>
  <c r="M15134" i="3"/>
  <c r="M15135" i="3"/>
  <c r="M15136" i="3"/>
  <c r="M15137" i="3"/>
  <c r="M15138" i="3"/>
  <c r="M15139" i="3"/>
  <c r="M15140" i="3"/>
  <c r="M15141" i="3"/>
  <c r="M15142" i="3"/>
  <c r="M15143" i="3"/>
  <c r="M15144" i="3"/>
  <c r="M15145" i="3"/>
  <c r="M15146" i="3"/>
  <c r="M15147" i="3"/>
  <c r="M15148" i="3"/>
  <c r="M15149" i="3"/>
  <c r="M15150" i="3"/>
  <c r="M15151" i="3"/>
  <c r="M15152" i="3"/>
  <c r="M15153" i="3"/>
  <c r="M15154" i="3"/>
  <c r="M15155" i="3"/>
  <c r="M15156" i="3"/>
  <c r="M15157" i="3"/>
  <c r="M15158" i="3"/>
  <c r="M15159" i="3"/>
  <c r="M15160" i="3"/>
  <c r="M15161" i="3"/>
  <c r="M15162" i="3"/>
  <c r="M15163" i="3"/>
  <c r="M15164" i="3"/>
  <c r="M15165" i="3"/>
  <c r="M15166" i="3"/>
  <c r="M15167" i="3"/>
  <c r="M15168" i="3"/>
  <c r="M15169" i="3"/>
  <c r="M15170" i="3"/>
  <c r="M15171" i="3"/>
  <c r="M15172" i="3"/>
  <c r="M15173" i="3"/>
  <c r="M15174" i="3"/>
  <c r="M15175" i="3"/>
  <c r="M15176" i="3"/>
  <c r="M15177" i="3"/>
  <c r="M15178" i="3"/>
  <c r="M15179" i="3"/>
  <c r="M15180" i="3"/>
  <c r="M15181" i="3"/>
  <c r="M15182" i="3"/>
  <c r="M15183" i="3"/>
  <c r="M15184" i="3"/>
  <c r="M15185" i="3"/>
  <c r="M15186" i="3"/>
  <c r="M15187" i="3"/>
  <c r="M15188" i="3"/>
  <c r="M15189" i="3"/>
  <c r="M15190" i="3"/>
  <c r="M15191" i="3"/>
  <c r="M15192" i="3"/>
  <c r="M15193" i="3"/>
  <c r="M15194" i="3"/>
  <c r="M15195" i="3"/>
  <c r="M15196" i="3"/>
  <c r="M15197" i="3"/>
  <c r="M15198" i="3"/>
  <c r="M15199" i="3"/>
  <c r="M15200" i="3"/>
  <c r="M15201" i="3"/>
  <c r="M15202" i="3"/>
  <c r="M15203" i="3"/>
  <c r="M15204" i="3"/>
  <c r="M15205" i="3"/>
  <c r="M15206" i="3"/>
  <c r="M15207" i="3"/>
  <c r="M15208" i="3"/>
  <c r="M15209" i="3"/>
  <c r="M15210" i="3"/>
  <c r="M15211" i="3"/>
  <c r="M15212" i="3"/>
  <c r="M15213" i="3"/>
  <c r="M15214" i="3"/>
  <c r="M15215" i="3"/>
  <c r="M15216" i="3"/>
  <c r="M15217" i="3"/>
  <c r="M15218" i="3"/>
  <c r="M15219" i="3"/>
  <c r="M15220" i="3"/>
  <c r="M15221" i="3"/>
  <c r="M15222" i="3"/>
  <c r="M15223" i="3"/>
  <c r="M15224" i="3"/>
  <c r="M15225" i="3"/>
  <c r="M15226" i="3"/>
  <c r="M15227" i="3"/>
  <c r="M15228" i="3"/>
  <c r="M15229" i="3"/>
  <c r="M15230" i="3"/>
  <c r="M15231" i="3"/>
  <c r="M15232" i="3"/>
  <c r="M15233" i="3"/>
  <c r="M15234" i="3"/>
  <c r="M15235" i="3"/>
  <c r="M15236" i="3"/>
  <c r="M15237" i="3"/>
  <c r="M15238" i="3"/>
  <c r="M15239" i="3"/>
  <c r="M15240" i="3"/>
  <c r="M15241" i="3"/>
  <c r="M15242" i="3"/>
  <c r="M15243" i="3"/>
  <c r="M15244" i="3"/>
  <c r="M15245" i="3"/>
  <c r="M15246" i="3"/>
  <c r="M15247" i="3"/>
  <c r="M15248" i="3"/>
  <c r="M15249" i="3"/>
  <c r="M15250" i="3"/>
  <c r="M15251" i="3"/>
  <c r="M15252" i="3"/>
  <c r="M15253" i="3"/>
  <c r="M15254" i="3"/>
  <c r="M15255" i="3"/>
  <c r="M15256" i="3"/>
  <c r="M15257" i="3"/>
  <c r="M15258" i="3"/>
  <c r="M15259" i="3"/>
  <c r="M15260" i="3"/>
  <c r="M15261" i="3"/>
  <c r="M15262" i="3"/>
  <c r="M15263" i="3"/>
  <c r="M15264" i="3"/>
  <c r="M15265" i="3"/>
  <c r="M15266" i="3"/>
  <c r="M15267" i="3"/>
  <c r="M15268" i="3"/>
  <c r="M15269" i="3"/>
  <c r="M15270" i="3"/>
  <c r="M15271" i="3"/>
  <c r="M15272" i="3"/>
  <c r="M15273" i="3"/>
  <c r="M15274" i="3"/>
  <c r="M15275" i="3"/>
  <c r="M15276" i="3"/>
  <c r="M15277" i="3"/>
  <c r="M15278" i="3"/>
  <c r="M15279" i="3"/>
  <c r="M15280" i="3"/>
  <c r="M15281" i="3"/>
  <c r="M15282" i="3"/>
  <c r="M15283" i="3"/>
  <c r="M15284" i="3"/>
  <c r="M15285" i="3"/>
  <c r="M15286" i="3"/>
  <c r="M15287" i="3"/>
  <c r="M15288" i="3"/>
  <c r="M15289" i="3"/>
  <c r="M15290" i="3"/>
  <c r="M15291" i="3"/>
  <c r="M15292" i="3"/>
  <c r="M15293" i="3"/>
  <c r="M15294" i="3"/>
  <c r="M15295" i="3"/>
  <c r="M15296" i="3"/>
  <c r="M15297" i="3"/>
  <c r="M15298" i="3"/>
  <c r="M15299" i="3"/>
  <c r="M15300" i="3"/>
  <c r="M15301" i="3"/>
  <c r="M15302" i="3"/>
  <c r="M15303" i="3"/>
  <c r="M15304" i="3"/>
  <c r="M15305" i="3"/>
  <c r="M15306" i="3"/>
  <c r="M15307" i="3"/>
  <c r="M15308" i="3"/>
  <c r="M15309" i="3"/>
  <c r="M15310" i="3"/>
  <c r="M15311" i="3"/>
  <c r="M15312" i="3"/>
  <c r="M15313" i="3"/>
  <c r="M15314" i="3"/>
  <c r="M15315" i="3"/>
  <c r="M15316" i="3"/>
  <c r="M15317" i="3"/>
  <c r="M15318" i="3"/>
  <c r="M15319" i="3"/>
  <c r="M15320" i="3"/>
  <c r="M15321" i="3"/>
  <c r="M15322" i="3"/>
  <c r="M15323" i="3"/>
  <c r="M15324" i="3"/>
  <c r="M15325" i="3"/>
  <c r="M15326" i="3"/>
  <c r="M15327" i="3"/>
  <c r="M15328" i="3"/>
  <c r="M15329" i="3"/>
  <c r="M15330" i="3"/>
  <c r="M15331" i="3"/>
  <c r="M15332" i="3"/>
  <c r="M15333" i="3"/>
  <c r="M15334" i="3"/>
  <c r="M15335" i="3"/>
  <c r="M15336" i="3"/>
  <c r="M15337" i="3"/>
  <c r="M15338" i="3"/>
  <c r="M15339" i="3"/>
  <c r="M15340" i="3"/>
  <c r="M15341" i="3"/>
  <c r="M15342" i="3"/>
  <c r="M15343" i="3"/>
  <c r="M15344" i="3"/>
  <c r="M15345" i="3"/>
  <c r="M15346" i="3"/>
  <c r="M15347" i="3"/>
  <c r="M15348" i="3"/>
  <c r="M15349" i="3"/>
  <c r="M15350" i="3"/>
  <c r="M15351" i="3"/>
  <c r="M15352" i="3"/>
  <c r="M15353" i="3"/>
  <c r="M15354" i="3"/>
  <c r="M15355" i="3"/>
  <c r="M15356" i="3"/>
  <c r="M15357" i="3"/>
  <c r="M15358" i="3"/>
  <c r="M15359" i="3"/>
  <c r="M15360" i="3"/>
  <c r="M15361" i="3"/>
  <c r="M15362" i="3"/>
  <c r="M15363" i="3"/>
  <c r="M15364" i="3"/>
  <c r="M15365" i="3"/>
  <c r="M15366" i="3"/>
  <c r="M15367" i="3"/>
  <c r="M15368" i="3"/>
  <c r="M15369" i="3"/>
  <c r="M15370" i="3"/>
  <c r="M15371" i="3"/>
  <c r="M15372" i="3"/>
  <c r="M15373" i="3"/>
  <c r="M15374" i="3"/>
  <c r="M15375" i="3"/>
  <c r="M15376" i="3"/>
  <c r="M15377" i="3"/>
  <c r="M15378" i="3"/>
  <c r="M15379" i="3"/>
  <c r="M15380" i="3"/>
  <c r="M15381" i="3"/>
  <c r="M15382" i="3"/>
  <c r="M15383" i="3"/>
  <c r="M15384" i="3"/>
  <c r="M15385" i="3"/>
  <c r="M15386" i="3"/>
  <c r="M15387" i="3"/>
  <c r="M15388" i="3"/>
  <c r="M15389" i="3"/>
  <c r="M15390" i="3"/>
  <c r="M15391" i="3"/>
  <c r="M15392" i="3"/>
  <c r="M15393" i="3"/>
  <c r="M15394" i="3"/>
  <c r="M15395" i="3"/>
  <c r="M15396" i="3"/>
  <c r="M15397" i="3"/>
  <c r="M15398" i="3"/>
  <c r="M15399" i="3"/>
  <c r="M15400" i="3"/>
  <c r="M15401" i="3"/>
  <c r="M15402" i="3"/>
  <c r="M15403" i="3"/>
  <c r="M15404" i="3"/>
  <c r="M15405" i="3"/>
  <c r="M15406" i="3"/>
  <c r="M15407" i="3"/>
  <c r="M15408" i="3"/>
  <c r="M15409" i="3"/>
  <c r="M15410" i="3"/>
  <c r="M15411" i="3"/>
  <c r="M15412" i="3"/>
  <c r="M15413" i="3"/>
  <c r="M15414" i="3"/>
  <c r="M15415" i="3"/>
  <c r="M15416" i="3"/>
  <c r="M15417" i="3"/>
  <c r="M15418" i="3"/>
  <c r="M15419" i="3"/>
  <c r="M15420" i="3"/>
  <c r="M15421" i="3"/>
  <c r="M15422" i="3"/>
  <c r="M15423" i="3"/>
  <c r="M15424" i="3"/>
  <c r="M15425" i="3"/>
  <c r="M15426" i="3"/>
  <c r="M15427" i="3"/>
  <c r="M15428" i="3"/>
  <c r="M15429" i="3"/>
  <c r="M15430" i="3"/>
  <c r="M15431" i="3"/>
  <c r="M15432" i="3"/>
  <c r="M15433" i="3"/>
  <c r="M15434" i="3"/>
  <c r="M15435" i="3"/>
  <c r="M15436" i="3"/>
  <c r="M15437" i="3"/>
  <c r="M15438" i="3"/>
  <c r="M15439" i="3"/>
  <c r="M15440" i="3"/>
  <c r="M15441" i="3"/>
  <c r="M15442" i="3"/>
  <c r="M15443" i="3"/>
  <c r="M15444" i="3"/>
  <c r="M15445" i="3"/>
  <c r="M15446" i="3"/>
  <c r="M15447" i="3"/>
  <c r="M15448" i="3"/>
  <c r="M15449" i="3"/>
  <c r="M15450" i="3"/>
  <c r="M15451" i="3"/>
  <c r="M15452" i="3"/>
  <c r="M15453" i="3"/>
  <c r="M15454" i="3"/>
  <c r="M15455" i="3"/>
  <c r="M15456" i="3"/>
  <c r="M15457" i="3"/>
  <c r="M15458" i="3"/>
  <c r="M15459" i="3"/>
  <c r="M15460" i="3"/>
  <c r="M15461" i="3"/>
  <c r="M15462" i="3"/>
  <c r="M15463" i="3"/>
  <c r="M15464" i="3"/>
  <c r="M15465" i="3"/>
  <c r="M15466" i="3"/>
  <c r="M15467" i="3"/>
  <c r="M15468" i="3"/>
  <c r="M15469" i="3"/>
  <c r="M15470" i="3"/>
  <c r="M15471" i="3"/>
  <c r="M15472" i="3"/>
  <c r="M15473" i="3"/>
  <c r="M15474" i="3"/>
  <c r="M15475" i="3"/>
  <c r="M15476" i="3"/>
  <c r="M15477" i="3"/>
  <c r="M15478" i="3"/>
  <c r="M15479" i="3"/>
  <c r="M15480" i="3"/>
  <c r="M15481" i="3"/>
  <c r="M15482" i="3"/>
  <c r="M15483" i="3"/>
  <c r="M15484" i="3"/>
  <c r="M15485" i="3"/>
  <c r="M15486" i="3"/>
  <c r="M15487" i="3"/>
  <c r="M15488" i="3"/>
  <c r="M15489" i="3"/>
  <c r="M15490" i="3"/>
  <c r="M15491" i="3"/>
  <c r="M15492" i="3"/>
  <c r="M15493" i="3"/>
  <c r="M15494" i="3"/>
  <c r="M15495" i="3"/>
  <c r="M15496" i="3"/>
  <c r="M15497" i="3"/>
  <c r="M15498" i="3"/>
  <c r="M15499" i="3"/>
  <c r="M15500" i="3"/>
  <c r="M15501" i="3"/>
  <c r="M15502" i="3"/>
  <c r="M15503" i="3"/>
  <c r="M15504" i="3"/>
  <c r="M15505" i="3"/>
  <c r="M15506" i="3"/>
  <c r="M15507" i="3"/>
  <c r="M15508" i="3"/>
  <c r="M15509" i="3"/>
  <c r="M15510" i="3"/>
  <c r="M15511" i="3"/>
  <c r="M15512" i="3"/>
  <c r="M15513" i="3"/>
  <c r="M15514" i="3"/>
  <c r="M15515" i="3"/>
  <c r="M15516" i="3"/>
  <c r="M15517" i="3"/>
  <c r="M15518" i="3"/>
  <c r="M15519" i="3"/>
  <c r="M15520" i="3"/>
  <c r="M15521" i="3"/>
  <c r="M15522" i="3"/>
  <c r="M15523" i="3"/>
  <c r="M15524" i="3"/>
  <c r="M15525" i="3"/>
  <c r="M15526" i="3"/>
  <c r="M15527" i="3"/>
  <c r="M15528" i="3"/>
  <c r="M15529" i="3"/>
  <c r="M15530" i="3"/>
  <c r="M15531" i="3"/>
  <c r="M15532" i="3"/>
  <c r="M15533" i="3"/>
  <c r="M15534" i="3"/>
  <c r="M15535" i="3"/>
  <c r="M15536" i="3"/>
  <c r="M15537" i="3"/>
  <c r="M15538" i="3"/>
  <c r="M15539" i="3"/>
  <c r="M15540" i="3"/>
  <c r="M15541" i="3"/>
  <c r="M15542" i="3"/>
  <c r="M15543" i="3"/>
  <c r="M15544" i="3"/>
  <c r="M15545" i="3"/>
  <c r="M15546" i="3"/>
  <c r="M15547" i="3"/>
  <c r="M15548" i="3"/>
  <c r="M15549" i="3"/>
  <c r="M15550" i="3"/>
  <c r="M15551" i="3"/>
  <c r="M15552" i="3"/>
  <c r="M15553" i="3"/>
  <c r="M15554" i="3"/>
  <c r="M15555" i="3"/>
  <c r="M15556" i="3"/>
  <c r="M15557" i="3"/>
  <c r="M15558" i="3"/>
  <c r="M15559" i="3"/>
  <c r="M15560" i="3"/>
  <c r="M15561" i="3"/>
  <c r="M15562" i="3"/>
  <c r="M15563" i="3"/>
  <c r="M15564" i="3"/>
  <c r="M15565" i="3"/>
  <c r="M15566" i="3"/>
  <c r="M15567" i="3"/>
  <c r="M15568" i="3"/>
  <c r="M15569" i="3"/>
  <c r="M15570" i="3"/>
  <c r="M15571" i="3"/>
  <c r="M15572" i="3"/>
  <c r="M15573" i="3"/>
  <c r="M15574" i="3"/>
  <c r="M15575" i="3"/>
  <c r="M15576" i="3"/>
  <c r="M15577" i="3"/>
  <c r="M15578" i="3"/>
  <c r="M15579" i="3"/>
  <c r="M15580" i="3"/>
  <c r="M15581" i="3"/>
  <c r="M15582" i="3"/>
  <c r="M15583" i="3"/>
  <c r="M15584" i="3"/>
  <c r="M15585" i="3"/>
  <c r="M15586" i="3"/>
  <c r="M15587" i="3"/>
  <c r="M15588" i="3"/>
  <c r="M15589" i="3"/>
  <c r="M15590" i="3"/>
  <c r="M15591" i="3"/>
  <c r="M15592" i="3"/>
  <c r="M15593" i="3"/>
  <c r="M15594" i="3"/>
  <c r="M15595" i="3"/>
  <c r="M15596" i="3"/>
  <c r="M15597" i="3"/>
  <c r="M15598" i="3"/>
  <c r="M15599" i="3"/>
  <c r="M15600" i="3"/>
  <c r="M15601" i="3"/>
  <c r="M15602" i="3"/>
  <c r="M15603" i="3"/>
  <c r="M15604" i="3"/>
  <c r="M15605" i="3"/>
  <c r="M15606" i="3"/>
  <c r="M15607" i="3"/>
  <c r="M15608" i="3"/>
  <c r="M15609" i="3"/>
  <c r="M15610" i="3"/>
  <c r="M15611" i="3"/>
  <c r="M15612" i="3"/>
  <c r="M15613" i="3"/>
  <c r="M15614" i="3"/>
  <c r="M15615" i="3"/>
  <c r="M15616" i="3"/>
  <c r="M15617" i="3"/>
  <c r="M15618" i="3"/>
  <c r="M15619" i="3"/>
  <c r="M15620" i="3"/>
  <c r="M15621" i="3"/>
  <c r="M15622" i="3"/>
  <c r="M15623" i="3"/>
  <c r="M15624" i="3"/>
  <c r="M15625" i="3"/>
  <c r="M15626" i="3"/>
  <c r="M15627" i="3"/>
  <c r="M15628" i="3"/>
  <c r="M15629" i="3"/>
  <c r="M15630" i="3"/>
  <c r="M15631" i="3"/>
  <c r="M15632" i="3"/>
  <c r="M15633" i="3"/>
  <c r="M15634" i="3"/>
  <c r="M15635" i="3"/>
  <c r="M15636" i="3"/>
  <c r="M15637" i="3"/>
  <c r="M15638" i="3"/>
  <c r="M15639" i="3"/>
  <c r="M15640" i="3"/>
  <c r="M15641" i="3"/>
  <c r="M15642" i="3"/>
  <c r="M15643" i="3"/>
  <c r="M15644" i="3"/>
  <c r="M15645" i="3"/>
  <c r="M15646" i="3"/>
  <c r="M15647" i="3"/>
  <c r="M15648" i="3"/>
  <c r="M15649" i="3"/>
  <c r="M15650" i="3"/>
  <c r="M15651" i="3"/>
  <c r="M15652" i="3"/>
  <c r="M15653" i="3"/>
  <c r="M15654" i="3"/>
  <c r="M15655" i="3"/>
  <c r="M15656" i="3"/>
  <c r="M15657" i="3"/>
  <c r="M15658" i="3"/>
  <c r="M15659" i="3"/>
  <c r="M15660" i="3"/>
  <c r="M15661" i="3"/>
  <c r="M15662" i="3"/>
  <c r="M15663" i="3"/>
  <c r="M15664" i="3"/>
  <c r="M15665" i="3"/>
  <c r="M15666" i="3"/>
  <c r="M15667" i="3"/>
  <c r="M15668" i="3"/>
  <c r="M15669" i="3"/>
  <c r="M15670" i="3"/>
  <c r="M15671" i="3"/>
  <c r="M15672" i="3"/>
  <c r="M15673" i="3"/>
  <c r="M15674" i="3"/>
  <c r="M15675" i="3"/>
  <c r="M15676" i="3"/>
  <c r="M15677" i="3"/>
  <c r="M15678" i="3"/>
  <c r="M15679" i="3"/>
  <c r="M15680" i="3"/>
  <c r="M15681" i="3"/>
  <c r="M15682" i="3"/>
  <c r="M15683" i="3"/>
  <c r="M15684" i="3"/>
  <c r="M15685" i="3"/>
  <c r="M15686" i="3"/>
  <c r="M15687" i="3"/>
  <c r="M15688" i="3"/>
  <c r="M15689" i="3"/>
  <c r="M15690" i="3"/>
  <c r="M15691" i="3"/>
  <c r="M15692" i="3"/>
  <c r="M15693" i="3"/>
  <c r="M15694" i="3"/>
  <c r="M15695" i="3"/>
  <c r="M15696" i="3"/>
  <c r="M15697" i="3"/>
  <c r="M15698" i="3"/>
  <c r="M15699" i="3"/>
  <c r="M15700" i="3"/>
  <c r="M15701" i="3"/>
  <c r="M15702" i="3"/>
  <c r="M15703" i="3"/>
  <c r="M15704" i="3"/>
  <c r="M15705" i="3"/>
  <c r="M15706" i="3"/>
  <c r="M15707" i="3"/>
  <c r="M15708" i="3"/>
  <c r="M15709" i="3"/>
  <c r="M15710" i="3"/>
  <c r="M15711" i="3"/>
  <c r="M15712" i="3"/>
  <c r="M15713" i="3"/>
  <c r="M15714" i="3"/>
  <c r="M15715" i="3"/>
  <c r="M15716" i="3"/>
  <c r="M15717" i="3"/>
  <c r="M15718" i="3"/>
  <c r="M15719" i="3"/>
  <c r="M15720" i="3"/>
  <c r="M15721" i="3"/>
  <c r="M15722" i="3"/>
  <c r="M15723" i="3"/>
  <c r="M15724" i="3"/>
  <c r="M15725" i="3"/>
  <c r="M15726" i="3"/>
  <c r="M15727" i="3"/>
  <c r="M15728" i="3"/>
  <c r="M15729" i="3"/>
  <c r="M15730" i="3"/>
  <c r="M15731" i="3"/>
  <c r="M15732" i="3"/>
  <c r="M15733" i="3"/>
  <c r="M15734" i="3"/>
  <c r="M15735" i="3"/>
  <c r="M15736" i="3"/>
  <c r="M15737" i="3"/>
  <c r="M15738" i="3"/>
  <c r="M15739" i="3"/>
  <c r="M15740" i="3"/>
  <c r="M15741" i="3"/>
  <c r="M15742" i="3"/>
  <c r="M15743" i="3"/>
  <c r="M15744" i="3"/>
  <c r="M15745" i="3"/>
  <c r="M15746" i="3"/>
  <c r="M15747" i="3"/>
  <c r="M15748" i="3"/>
  <c r="M15749" i="3"/>
  <c r="M15750" i="3"/>
  <c r="M15751" i="3"/>
  <c r="M15752" i="3"/>
  <c r="M15753" i="3"/>
  <c r="M15754" i="3"/>
  <c r="M15755" i="3"/>
  <c r="M15756" i="3"/>
  <c r="M15757" i="3"/>
  <c r="M15758" i="3"/>
  <c r="M15759" i="3"/>
  <c r="M15760" i="3"/>
  <c r="M15761" i="3"/>
  <c r="M15762" i="3"/>
  <c r="M15763" i="3"/>
  <c r="M15764" i="3"/>
  <c r="M15765" i="3"/>
  <c r="M15766" i="3"/>
  <c r="M15767" i="3"/>
  <c r="M15768" i="3"/>
  <c r="M15769" i="3"/>
  <c r="M15770" i="3"/>
  <c r="M15771" i="3"/>
  <c r="M15772" i="3"/>
  <c r="M15773" i="3"/>
  <c r="M15774" i="3"/>
  <c r="M15775" i="3"/>
  <c r="M15776" i="3"/>
  <c r="M15777" i="3"/>
  <c r="M15778" i="3"/>
  <c r="M15779" i="3"/>
  <c r="M15780" i="3"/>
  <c r="M15781" i="3"/>
  <c r="M15782" i="3"/>
  <c r="M15783" i="3"/>
  <c r="M15784" i="3"/>
  <c r="M15785" i="3"/>
  <c r="M15786" i="3"/>
  <c r="M15787" i="3"/>
  <c r="M15788" i="3"/>
  <c r="M15789" i="3"/>
  <c r="M15790" i="3"/>
  <c r="M15791" i="3"/>
  <c r="M15792" i="3"/>
  <c r="M15793" i="3"/>
  <c r="M15794" i="3"/>
  <c r="M15795" i="3"/>
  <c r="M15796" i="3"/>
  <c r="M15797" i="3"/>
  <c r="M15798" i="3"/>
  <c r="M15799" i="3"/>
  <c r="M15800" i="3"/>
  <c r="M15801" i="3"/>
  <c r="M15802" i="3"/>
  <c r="M15803" i="3"/>
  <c r="M15804" i="3"/>
  <c r="M15805" i="3"/>
  <c r="M15806" i="3"/>
  <c r="M15807" i="3"/>
  <c r="M15808" i="3"/>
  <c r="M15809" i="3"/>
  <c r="M15810" i="3"/>
  <c r="M15811" i="3"/>
  <c r="M15812" i="3"/>
  <c r="M15813" i="3"/>
  <c r="M15814" i="3"/>
  <c r="M15815" i="3"/>
  <c r="M15816" i="3"/>
  <c r="M15817" i="3"/>
  <c r="M15818" i="3"/>
  <c r="M15819" i="3"/>
  <c r="M15820" i="3"/>
  <c r="M15821" i="3"/>
  <c r="M15822" i="3"/>
  <c r="M15823" i="3"/>
  <c r="M15824" i="3"/>
  <c r="M15825" i="3"/>
  <c r="M15826" i="3"/>
  <c r="M15827" i="3"/>
  <c r="M15828" i="3"/>
  <c r="M15829" i="3"/>
  <c r="M15830" i="3"/>
  <c r="M15831" i="3"/>
  <c r="M15832" i="3"/>
  <c r="M15833" i="3"/>
  <c r="M15834" i="3"/>
  <c r="M15835" i="3"/>
  <c r="M15836" i="3"/>
  <c r="M15837" i="3"/>
  <c r="M15838" i="3"/>
  <c r="M15839" i="3"/>
  <c r="M15840" i="3"/>
  <c r="M15841" i="3"/>
  <c r="M15842" i="3"/>
  <c r="M15843" i="3"/>
  <c r="M15844" i="3"/>
  <c r="M15845" i="3"/>
  <c r="M15846" i="3"/>
  <c r="M15847" i="3"/>
  <c r="M15848" i="3"/>
  <c r="M15849" i="3"/>
  <c r="M15850" i="3"/>
  <c r="M15851" i="3"/>
  <c r="M15852" i="3"/>
  <c r="M15853" i="3"/>
  <c r="M15854" i="3"/>
  <c r="M15855" i="3"/>
  <c r="M15856" i="3"/>
  <c r="M15857" i="3"/>
  <c r="M15858" i="3"/>
  <c r="M15859" i="3"/>
  <c r="M15860" i="3"/>
  <c r="M15861" i="3"/>
  <c r="M15862" i="3"/>
  <c r="M15863" i="3"/>
  <c r="M15864" i="3"/>
  <c r="M15865" i="3"/>
  <c r="M15866" i="3"/>
  <c r="M15867" i="3"/>
  <c r="M15868" i="3"/>
  <c r="M15869" i="3"/>
  <c r="M15870" i="3"/>
  <c r="M15871" i="3"/>
  <c r="M15872" i="3"/>
  <c r="M15873" i="3"/>
  <c r="M15874" i="3"/>
  <c r="M15875" i="3"/>
  <c r="M15876" i="3"/>
  <c r="M15877" i="3"/>
  <c r="M15878" i="3"/>
  <c r="M15879" i="3"/>
  <c r="M15880" i="3"/>
  <c r="M15881" i="3"/>
  <c r="M15882" i="3"/>
  <c r="M15883" i="3"/>
  <c r="M15884" i="3"/>
  <c r="M15885" i="3"/>
  <c r="M15886" i="3"/>
  <c r="M15887" i="3"/>
  <c r="M15888" i="3"/>
  <c r="M15889" i="3"/>
  <c r="M15890" i="3"/>
  <c r="M15891" i="3"/>
  <c r="M15892" i="3"/>
  <c r="M15893" i="3"/>
  <c r="M15894" i="3"/>
  <c r="M15895" i="3"/>
  <c r="M15896" i="3"/>
  <c r="M15897" i="3"/>
  <c r="M15898" i="3"/>
  <c r="M15899" i="3"/>
  <c r="M15900" i="3"/>
  <c r="M15901" i="3"/>
  <c r="M15902" i="3"/>
  <c r="M15903" i="3"/>
  <c r="M15904" i="3"/>
  <c r="M15905" i="3"/>
  <c r="M15906" i="3"/>
  <c r="M15907" i="3"/>
  <c r="M15908" i="3"/>
  <c r="M15909" i="3"/>
  <c r="M15910" i="3"/>
  <c r="M15911" i="3"/>
  <c r="M15912" i="3"/>
  <c r="M15913" i="3"/>
  <c r="M15914" i="3"/>
  <c r="M15915" i="3"/>
  <c r="M15916" i="3"/>
  <c r="M15917" i="3"/>
  <c r="M15918" i="3"/>
  <c r="M15919" i="3"/>
  <c r="M15920" i="3"/>
  <c r="M15921" i="3"/>
  <c r="M15922" i="3"/>
  <c r="M15923" i="3"/>
  <c r="M15924" i="3"/>
  <c r="M15925" i="3"/>
  <c r="M15926" i="3"/>
  <c r="M15927" i="3"/>
  <c r="M15928" i="3"/>
  <c r="M15929" i="3"/>
  <c r="M15930" i="3"/>
  <c r="M15931" i="3"/>
  <c r="M15932" i="3"/>
  <c r="M15933" i="3"/>
  <c r="M15934" i="3"/>
  <c r="M15935" i="3"/>
  <c r="M15936" i="3"/>
  <c r="M15937" i="3"/>
  <c r="M15938" i="3"/>
  <c r="M15939" i="3"/>
  <c r="M15940" i="3"/>
  <c r="M15941" i="3"/>
  <c r="M15942" i="3"/>
  <c r="M15943" i="3"/>
  <c r="M15944" i="3"/>
  <c r="M15945" i="3"/>
  <c r="M15946" i="3"/>
  <c r="M15947" i="3"/>
  <c r="M15948" i="3"/>
  <c r="M15949" i="3"/>
  <c r="M15950" i="3"/>
  <c r="M15951" i="3"/>
  <c r="M15952" i="3"/>
  <c r="M15953" i="3"/>
  <c r="M15954" i="3"/>
  <c r="M15955" i="3"/>
  <c r="M15956" i="3"/>
  <c r="M15957" i="3"/>
  <c r="M15958" i="3"/>
  <c r="M15959" i="3"/>
  <c r="M15960" i="3"/>
  <c r="M15961" i="3"/>
  <c r="M15962" i="3"/>
  <c r="M15963" i="3"/>
  <c r="M15964" i="3"/>
  <c r="M15965" i="3"/>
  <c r="M15966" i="3"/>
  <c r="M15967" i="3"/>
  <c r="M15968" i="3"/>
  <c r="M15969" i="3"/>
  <c r="M15970" i="3"/>
  <c r="M15971" i="3"/>
  <c r="M15972" i="3"/>
  <c r="M15973" i="3"/>
  <c r="M15974" i="3"/>
  <c r="M15975" i="3"/>
  <c r="M15976" i="3"/>
  <c r="M15977" i="3"/>
  <c r="M15978" i="3"/>
  <c r="M15979" i="3"/>
  <c r="M15980" i="3"/>
  <c r="M15981" i="3"/>
  <c r="M15982" i="3"/>
  <c r="M15983" i="3"/>
  <c r="M15984" i="3"/>
  <c r="M15985" i="3"/>
  <c r="M15986" i="3"/>
  <c r="M15987" i="3"/>
  <c r="M15988" i="3"/>
  <c r="M15989" i="3"/>
  <c r="M15990" i="3"/>
  <c r="M15991" i="3"/>
  <c r="M15992" i="3"/>
  <c r="M15993" i="3"/>
  <c r="M15994" i="3"/>
  <c r="M15995" i="3"/>
  <c r="M15996" i="3"/>
  <c r="M15997" i="3"/>
  <c r="M15998" i="3"/>
  <c r="M15999" i="3"/>
  <c r="M16000" i="3"/>
  <c r="M16001" i="3"/>
  <c r="M16002" i="3"/>
  <c r="M16003" i="3"/>
  <c r="M16004" i="3"/>
  <c r="M16005" i="3"/>
  <c r="M16006" i="3"/>
  <c r="M16007" i="3"/>
  <c r="M16008" i="3"/>
  <c r="M16009" i="3"/>
  <c r="M16010" i="3"/>
  <c r="M16011" i="3"/>
  <c r="M16012" i="3"/>
  <c r="M16013" i="3"/>
  <c r="M16014" i="3"/>
  <c r="M16015" i="3"/>
  <c r="M16016" i="3"/>
  <c r="M16017" i="3"/>
  <c r="M16018" i="3"/>
  <c r="M16019" i="3"/>
  <c r="M16020" i="3"/>
  <c r="M16021" i="3"/>
  <c r="M16022" i="3"/>
  <c r="M16023" i="3"/>
  <c r="M16024" i="3"/>
  <c r="M16025" i="3"/>
  <c r="M16026" i="3"/>
  <c r="M16027" i="3"/>
  <c r="M16028" i="3"/>
  <c r="M16029" i="3"/>
  <c r="M16030" i="3"/>
  <c r="M16031" i="3"/>
  <c r="M16032" i="3"/>
  <c r="M16033" i="3"/>
  <c r="M16034" i="3"/>
  <c r="M16035" i="3"/>
  <c r="M16036" i="3"/>
  <c r="M16037" i="3"/>
  <c r="M16038" i="3"/>
  <c r="M16039" i="3"/>
  <c r="M16040" i="3"/>
  <c r="M16041" i="3"/>
  <c r="M16042" i="3"/>
  <c r="M16043" i="3"/>
  <c r="M16044" i="3"/>
  <c r="M16045" i="3"/>
  <c r="M16046" i="3"/>
  <c r="M16047" i="3"/>
  <c r="M16048" i="3"/>
  <c r="M16049" i="3"/>
  <c r="M16050" i="3"/>
  <c r="M16051" i="3"/>
  <c r="M16052" i="3"/>
  <c r="M16053" i="3"/>
  <c r="M16054" i="3"/>
  <c r="M16055" i="3"/>
  <c r="M16056" i="3"/>
  <c r="M16057" i="3"/>
  <c r="M16058" i="3"/>
  <c r="M16059" i="3"/>
  <c r="M16060" i="3"/>
  <c r="M16061" i="3"/>
  <c r="M16062" i="3"/>
  <c r="M16063" i="3"/>
  <c r="M16064" i="3"/>
  <c r="M16065" i="3"/>
  <c r="M16066" i="3"/>
  <c r="M16067" i="3"/>
  <c r="M16068" i="3"/>
  <c r="M16069" i="3"/>
  <c r="M16070" i="3"/>
  <c r="M16071" i="3"/>
  <c r="M16072" i="3"/>
  <c r="M16073" i="3"/>
  <c r="M16074" i="3"/>
  <c r="M16075" i="3"/>
  <c r="M16076" i="3"/>
  <c r="M16077" i="3"/>
  <c r="M16078" i="3"/>
  <c r="M16079" i="3"/>
  <c r="M16080" i="3"/>
  <c r="M16081" i="3"/>
  <c r="M16082" i="3"/>
  <c r="M16083" i="3"/>
  <c r="M16084" i="3"/>
  <c r="M16085" i="3"/>
  <c r="M16086" i="3"/>
  <c r="M16087" i="3"/>
  <c r="M16088" i="3"/>
  <c r="M16089" i="3"/>
  <c r="M16090" i="3"/>
  <c r="M16091" i="3"/>
  <c r="M16092" i="3"/>
  <c r="M16093" i="3"/>
  <c r="M16094" i="3"/>
  <c r="M16095" i="3"/>
  <c r="M16096" i="3"/>
  <c r="M16097" i="3"/>
  <c r="M16098" i="3"/>
  <c r="M16099" i="3"/>
  <c r="M16100" i="3"/>
  <c r="M16101" i="3"/>
  <c r="M16102" i="3"/>
  <c r="M16103" i="3"/>
  <c r="M16104" i="3"/>
  <c r="M16105" i="3"/>
  <c r="M16106" i="3"/>
  <c r="M16107" i="3"/>
  <c r="M16108" i="3"/>
  <c r="M16109" i="3"/>
  <c r="M16110" i="3"/>
  <c r="M16111" i="3"/>
  <c r="M16112" i="3"/>
  <c r="M16113" i="3"/>
  <c r="M16114" i="3"/>
  <c r="M16115" i="3"/>
  <c r="M16116" i="3"/>
  <c r="M16117" i="3"/>
  <c r="M16118" i="3"/>
  <c r="M16119" i="3"/>
  <c r="M16120" i="3"/>
  <c r="M16121" i="3"/>
  <c r="M16122" i="3"/>
  <c r="M16123" i="3"/>
  <c r="M16124" i="3"/>
  <c r="M16125" i="3"/>
  <c r="M16126" i="3"/>
  <c r="M16127" i="3"/>
  <c r="M16128" i="3"/>
  <c r="M16129" i="3"/>
  <c r="M16130" i="3"/>
  <c r="M16131" i="3"/>
  <c r="M16132" i="3"/>
  <c r="M16133" i="3"/>
  <c r="M16134" i="3"/>
  <c r="M16135" i="3"/>
  <c r="M16136" i="3"/>
  <c r="M16137" i="3"/>
  <c r="M16138" i="3"/>
  <c r="M16139" i="3"/>
  <c r="M16140" i="3"/>
  <c r="M16141" i="3"/>
  <c r="M16142" i="3"/>
  <c r="M16143" i="3"/>
  <c r="M16144" i="3"/>
  <c r="M16145" i="3"/>
  <c r="M16146" i="3"/>
  <c r="M16147" i="3"/>
  <c r="M16148" i="3"/>
  <c r="M16149" i="3"/>
  <c r="M16150" i="3"/>
  <c r="M16151" i="3"/>
  <c r="M16152" i="3"/>
  <c r="M16153" i="3"/>
  <c r="M16154" i="3"/>
  <c r="M16155" i="3"/>
  <c r="M16156" i="3"/>
  <c r="M16157" i="3"/>
  <c r="M16158" i="3"/>
  <c r="M16159" i="3"/>
  <c r="M16160" i="3"/>
  <c r="M16161" i="3"/>
  <c r="M16162" i="3"/>
  <c r="M16163" i="3"/>
  <c r="M16164" i="3"/>
  <c r="M16165" i="3"/>
  <c r="M16166" i="3"/>
  <c r="M16167" i="3"/>
  <c r="M16168" i="3"/>
  <c r="M16169" i="3"/>
  <c r="M16170" i="3"/>
  <c r="M16171" i="3"/>
  <c r="M16172" i="3"/>
  <c r="M16173" i="3"/>
  <c r="M16174" i="3"/>
  <c r="M16175" i="3"/>
  <c r="M16176" i="3"/>
  <c r="M16177" i="3"/>
  <c r="M16178" i="3"/>
  <c r="M16179" i="3"/>
  <c r="M16180" i="3"/>
  <c r="M16181" i="3"/>
  <c r="M16182" i="3"/>
  <c r="M16183" i="3"/>
  <c r="M16184" i="3"/>
  <c r="M16185" i="3"/>
  <c r="M16186" i="3"/>
  <c r="M16187" i="3"/>
  <c r="M16188" i="3"/>
  <c r="M16189" i="3"/>
  <c r="M16190" i="3"/>
  <c r="M16191" i="3"/>
  <c r="M16192" i="3"/>
  <c r="M16193" i="3"/>
  <c r="M16194" i="3"/>
  <c r="M16195" i="3"/>
  <c r="M16196" i="3"/>
  <c r="M16197" i="3"/>
  <c r="M16198" i="3"/>
  <c r="M16199" i="3"/>
  <c r="M16200" i="3"/>
  <c r="M16201" i="3"/>
  <c r="M16202" i="3"/>
  <c r="M16203" i="3"/>
  <c r="M16204" i="3"/>
  <c r="M16205" i="3"/>
  <c r="M16206" i="3"/>
  <c r="M16207" i="3"/>
  <c r="M16208" i="3"/>
  <c r="M16209" i="3"/>
  <c r="M16210" i="3"/>
  <c r="M16211" i="3"/>
  <c r="M16212" i="3"/>
  <c r="M16213" i="3"/>
  <c r="M16214" i="3"/>
  <c r="M16215" i="3"/>
  <c r="M16216" i="3"/>
  <c r="M16217" i="3"/>
  <c r="M16218" i="3"/>
  <c r="M16219" i="3"/>
  <c r="M16220" i="3"/>
  <c r="M16221" i="3"/>
  <c r="M16222" i="3"/>
  <c r="M16223" i="3"/>
  <c r="M16224" i="3"/>
  <c r="M16225" i="3"/>
  <c r="M16226" i="3"/>
  <c r="M16227" i="3"/>
  <c r="M16228" i="3"/>
  <c r="M16229" i="3"/>
  <c r="M16230" i="3"/>
  <c r="M16231" i="3"/>
  <c r="M16232" i="3"/>
  <c r="M16233" i="3"/>
  <c r="M16234" i="3"/>
  <c r="M16235" i="3"/>
  <c r="M16236" i="3"/>
  <c r="M16237" i="3"/>
  <c r="M16238" i="3"/>
  <c r="M16239" i="3"/>
  <c r="M16240" i="3"/>
  <c r="M16241" i="3"/>
  <c r="M16242" i="3"/>
  <c r="M16243" i="3"/>
  <c r="M16244" i="3"/>
  <c r="M16245" i="3"/>
  <c r="M16246" i="3"/>
  <c r="M16247" i="3"/>
  <c r="M16248" i="3"/>
  <c r="M16249" i="3"/>
  <c r="M16250" i="3"/>
  <c r="M16251" i="3"/>
  <c r="M16252" i="3"/>
  <c r="M16253" i="3"/>
  <c r="M16254" i="3"/>
  <c r="M16255" i="3"/>
  <c r="M16256" i="3"/>
  <c r="M16257" i="3"/>
  <c r="M16258" i="3"/>
  <c r="M16259" i="3"/>
  <c r="M16260" i="3"/>
  <c r="M16261" i="3"/>
  <c r="M16262" i="3"/>
  <c r="M16263" i="3"/>
  <c r="M16264" i="3"/>
  <c r="M16265" i="3"/>
  <c r="M16266" i="3"/>
  <c r="M16267" i="3"/>
  <c r="M16268" i="3"/>
  <c r="M16269" i="3"/>
  <c r="M16270" i="3"/>
  <c r="M16271" i="3"/>
  <c r="M16272" i="3"/>
  <c r="M16273" i="3"/>
  <c r="M16274" i="3"/>
  <c r="M16275" i="3"/>
  <c r="M16276" i="3"/>
  <c r="M16277" i="3"/>
  <c r="M16278" i="3"/>
  <c r="M16279" i="3"/>
  <c r="M16280" i="3"/>
  <c r="M16281" i="3"/>
  <c r="M16282" i="3"/>
  <c r="M16283" i="3"/>
  <c r="M16284" i="3"/>
  <c r="M16285" i="3"/>
  <c r="M16286" i="3"/>
  <c r="M16287" i="3"/>
  <c r="M16288" i="3"/>
  <c r="M16289" i="3"/>
  <c r="M16290" i="3"/>
  <c r="M16291" i="3"/>
  <c r="M16292" i="3"/>
  <c r="M16293" i="3"/>
  <c r="M16294" i="3"/>
  <c r="M16295" i="3"/>
  <c r="M16296" i="3"/>
  <c r="M16297" i="3"/>
  <c r="M16298" i="3"/>
  <c r="M16299" i="3"/>
  <c r="M16300" i="3"/>
  <c r="M16301" i="3"/>
  <c r="M16302" i="3"/>
  <c r="M16303" i="3"/>
  <c r="M16304" i="3"/>
  <c r="M16305" i="3"/>
  <c r="M16306" i="3"/>
  <c r="M16307" i="3"/>
  <c r="M16308" i="3"/>
  <c r="M16309" i="3"/>
  <c r="M16310" i="3"/>
  <c r="M16311" i="3"/>
  <c r="M16312" i="3"/>
  <c r="M16313" i="3"/>
  <c r="M16314" i="3"/>
  <c r="M16315" i="3"/>
  <c r="M16316" i="3"/>
  <c r="M16317" i="3"/>
  <c r="M16318" i="3"/>
  <c r="M16319" i="3"/>
  <c r="M16320" i="3"/>
  <c r="M16321" i="3"/>
  <c r="M16322" i="3"/>
  <c r="M16323" i="3"/>
  <c r="M16324" i="3"/>
  <c r="M16325" i="3"/>
  <c r="M16326" i="3"/>
  <c r="M16327" i="3"/>
  <c r="M16328" i="3"/>
  <c r="M16329" i="3"/>
  <c r="M16330" i="3"/>
  <c r="M16331" i="3"/>
  <c r="M16332" i="3"/>
  <c r="M16333" i="3"/>
  <c r="M16334" i="3"/>
  <c r="M16335" i="3"/>
  <c r="M16336" i="3"/>
  <c r="M16337" i="3"/>
  <c r="M16338" i="3"/>
  <c r="M16339" i="3"/>
  <c r="M16340" i="3"/>
  <c r="M16341" i="3"/>
  <c r="M16342" i="3"/>
  <c r="M16343" i="3"/>
  <c r="M16344" i="3"/>
  <c r="M16345" i="3"/>
  <c r="M16346" i="3"/>
  <c r="M16347" i="3"/>
  <c r="M16348" i="3"/>
  <c r="M16349" i="3"/>
  <c r="M16350" i="3"/>
  <c r="M16351" i="3"/>
  <c r="M16352" i="3"/>
  <c r="M16353" i="3"/>
  <c r="M16354" i="3"/>
  <c r="M16355" i="3"/>
  <c r="M16356" i="3"/>
  <c r="M16357" i="3"/>
  <c r="M16358" i="3"/>
  <c r="M16359" i="3"/>
  <c r="M16360" i="3"/>
  <c r="M16361" i="3"/>
  <c r="M16362" i="3"/>
  <c r="M16363" i="3"/>
  <c r="M16364" i="3"/>
  <c r="M16365" i="3"/>
  <c r="M16366" i="3"/>
  <c r="M16367" i="3"/>
  <c r="M16368" i="3"/>
  <c r="M16369" i="3"/>
  <c r="M16370" i="3"/>
  <c r="M16371" i="3"/>
  <c r="M16372" i="3"/>
  <c r="M16373" i="3"/>
  <c r="M16374" i="3"/>
  <c r="M16375" i="3"/>
  <c r="M16376" i="3"/>
  <c r="M16377" i="3"/>
  <c r="M16378" i="3"/>
  <c r="M16379" i="3"/>
  <c r="M16380" i="3"/>
  <c r="M16381" i="3"/>
  <c r="M16382" i="3"/>
  <c r="M16383" i="3"/>
  <c r="M16384" i="3"/>
  <c r="M16385" i="3"/>
  <c r="M16386" i="3"/>
  <c r="M16387" i="3"/>
  <c r="M16388" i="3"/>
  <c r="M16389" i="3"/>
  <c r="M16390" i="3"/>
  <c r="M16391" i="3"/>
  <c r="M16392" i="3"/>
  <c r="M16393" i="3"/>
  <c r="M16394" i="3"/>
  <c r="M16395" i="3"/>
  <c r="M16396" i="3"/>
  <c r="M16397" i="3"/>
  <c r="M16398" i="3"/>
  <c r="M16399" i="3"/>
  <c r="M16400" i="3"/>
  <c r="M16401" i="3"/>
  <c r="M16402" i="3"/>
  <c r="M16403" i="3"/>
  <c r="M16404" i="3"/>
  <c r="M16405" i="3"/>
  <c r="M16406" i="3"/>
  <c r="M16407" i="3"/>
  <c r="M16408" i="3"/>
  <c r="M16409" i="3"/>
  <c r="M16410" i="3"/>
  <c r="M16411" i="3"/>
  <c r="M16412" i="3"/>
  <c r="M16413" i="3"/>
  <c r="M16414" i="3"/>
  <c r="M16415" i="3"/>
  <c r="M16416" i="3"/>
  <c r="M16417" i="3"/>
  <c r="M16418" i="3"/>
  <c r="M16419" i="3"/>
  <c r="M16420" i="3"/>
  <c r="M16421" i="3"/>
  <c r="M16422" i="3"/>
  <c r="M16423" i="3"/>
  <c r="M16424" i="3"/>
  <c r="M16425" i="3"/>
  <c r="M16426" i="3"/>
  <c r="M16427" i="3"/>
  <c r="M16428" i="3"/>
  <c r="M16429" i="3"/>
  <c r="M16430" i="3"/>
  <c r="M16431" i="3"/>
  <c r="M16432" i="3"/>
  <c r="M16433" i="3"/>
  <c r="M16434" i="3"/>
  <c r="M16435" i="3"/>
  <c r="M16436" i="3"/>
  <c r="M16437" i="3"/>
  <c r="M16438" i="3"/>
  <c r="M16439" i="3"/>
  <c r="M16440" i="3"/>
  <c r="M16441" i="3"/>
  <c r="M16442" i="3"/>
  <c r="M16443" i="3"/>
  <c r="M16444" i="3"/>
  <c r="M16445" i="3"/>
  <c r="M16446" i="3"/>
  <c r="M16447" i="3"/>
  <c r="M16448" i="3"/>
  <c r="M16449" i="3"/>
  <c r="M16450" i="3"/>
  <c r="M16451" i="3"/>
  <c r="M16452" i="3"/>
  <c r="M16453" i="3"/>
  <c r="M16454" i="3"/>
  <c r="M16455" i="3"/>
  <c r="M16456" i="3"/>
  <c r="M16457" i="3"/>
  <c r="M16458" i="3"/>
  <c r="M16459" i="3"/>
  <c r="M16460" i="3"/>
  <c r="M16461" i="3"/>
  <c r="M16462" i="3"/>
  <c r="M16463" i="3"/>
  <c r="M16464" i="3"/>
  <c r="M16465" i="3"/>
  <c r="M16466" i="3"/>
  <c r="M16467" i="3"/>
  <c r="M16468" i="3"/>
  <c r="M16469" i="3"/>
  <c r="M16470" i="3"/>
  <c r="M16471" i="3"/>
  <c r="M16472" i="3"/>
  <c r="M16473" i="3"/>
  <c r="M16474" i="3"/>
  <c r="M16475" i="3"/>
  <c r="M16476" i="3"/>
  <c r="M16477" i="3"/>
  <c r="M16478" i="3"/>
  <c r="M16479" i="3"/>
  <c r="M16480" i="3"/>
  <c r="M16481" i="3"/>
  <c r="M16482" i="3"/>
  <c r="M16483" i="3"/>
  <c r="M16484" i="3"/>
  <c r="M16485" i="3"/>
  <c r="M16486" i="3"/>
  <c r="M16487" i="3"/>
  <c r="M16488" i="3"/>
  <c r="M16489" i="3"/>
  <c r="M16490" i="3"/>
  <c r="M16491" i="3"/>
  <c r="M16492" i="3"/>
  <c r="M16493" i="3"/>
  <c r="M16494" i="3"/>
  <c r="M16495" i="3"/>
  <c r="M16496" i="3"/>
  <c r="M16497" i="3"/>
  <c r="M16498" i="3"/>
  <c r="M16499" i="3"/>
  <c r="M16500" i="3"/>
  <c r="M16501" i="3"/>
  <c r="M16502" i="3"/>
  <c r="M16503" i="3"/>
  <c r="M16504" i="3"/>
  <c r="M16505" i="3"/>
  <c r="M16506" i="3"/>
  <c r="M16507" i="3"/>
  <c r="M16508" i="3"/>
  <c r="M16509" i="3"/>
  <c r="M16510" i="3"/>
  <c r="M16511" i="3"/>
  <c r="M16512" i="3"/>
  <c r="M16513" i="3"/>
  <c r="M16514" i="3"/>
  <c r="M16515" i="3"/>
  <c r="M16516" i="3"/>
  <c r="M16517" i="3"/>
  <c r="M16518" i="3"/>
  <c r="M16519" i="3"/>
  <c r="M16520" i="3"/>
  <c r="M16521" i="3"/>
  <c r="M16522" i="3"/>
  <c r="M16523" i="3"/>
  <c r="M16524" i="3"/>
  <c r="M16525" i="3"/>
  <c r="M16526" i="3"/>
  <c r="M16527" i="3"/>
  <c r="M16528" i="3"/>
  <c r="M16529" i="3"/>
  <c r="M16530" i="3"/>
  <c r="M16531" i="3"/>
  <c r="M16532" i="3"/>
  <c r="M16533" i="3"/>
  <c r="M16534" i="3"/>
  <c r="M16535" i="3"/>
  <c r="M16536" i="3"/>
  <c r="M16537" i="3"/>
  <c r="M16538" i="3"/>
  <c r="M16539" i="3"/>
  <c r="M16540" i="3"/>
  <c r="M16541" i="3"/>
  <c r="M16542" i="3"/>
  <c r="M16543" i="3"/>
  <c r="M16544" i="3"/>
  <c r="M16545" i="3"/>
  <c r="M16546" i="3"/>
  <c r="M16547" i="3"/>
  <c r="M16548" i="3"/>
  <c r="M16549" i="3"/>
  <c r="M16550" i="3"/>
  <c r="M16551" i="3"/>
  <c r="M16552" i="3"/>
  <c r="M16553" i="3"/>
  <c r="M16554" i="3"/>
  <c r="M16555" i="3"/>
  <c r="M16556" i="3"/>
  <c r="M16557" i="3"/>
  <c r="M16558" i="3"/>
  <c r="M16559" i="3"/>
  <c r="M16560" i="3"/>
  <c r="M16561" i="3"/>
  <c r="M16562" i="3"/>
  <c r="M16563" i="3"/>
  <c r="M16564" i="3"/>
  <c r="M16565" i="3"/>
  <c r="M16566" i="3"/>
  <c r="M16567" i="3"/>
  <c r="M16568" i="3"/>
  <c r="M16569" i="3"/>
  <c r="M16570" i="3"/>
  <c r="M16571" i="3"/>
  <c r="M16572" i="3"/>
  <c r="M16573" i="3"/>
  <c r="M16574" i="3"/>
  <c r="M16575" i="3"/>
  <c r="M16576" i="3"/>
  <c r="M16577" i="3"/>
  <c r="M16578" i="3"/>
  <c r="M16579" i="3"/>
  <c r="M16580" i="3"/>
  <c r="M16581" i="3"/>
  <c r="M16582" i="3"/>
  <c r="M16583" i="3"/>
  <c r="M16584" i="3"/>
  <c r="M16585" i="3"/>
  <c r="M16586" i="3"/>
  <c r="M16587" i="3"/>
  <c r="M16588" i="3"/>
  <c r="M16589" i="3"/>
  <c r="M16590" i="3"/>
  <c r="M16591" i="3"/>
  <c r="M16592" i="3"/>
  <c r="M16593" i="3"/>
  <c r="M16594" i="3"/>
  <c r="M16595" i="3"/>
  <c r="M16596" i="3"/>
  <c r="M16597" i="3"/>
  <c r="M16598" i="3"/>
  <c r="M16599" i="3"/>
  <c r="M16600" i="3"/>
  <c r="M16601" i="3"/>
  <c r="M16602" i="3"/>
  <c r="M16603" i="3"/>
  <c r="M16604" i="3"/>
  <c r="M16605" i="3"/>
  <c r="M16606" i="3"/>
  <c r="M16607" i="3"/>
  <c r="M16608" i="3"/>
  <c r="M16609" i="3"/>
  <c r="M16610" i="3"/>
  <c r="M16611" i="3"/>
  <c r="M16612" i="3"/>
  <c r="M16613" i="3"/>
  <c r="M16614" i="3"/>
  <c r="M16615" i="3"/>
  <c r="M16616" i="3"/>
  <c r="M16617" i="3"/>
  <c r="M16618" i="3"/>
  <c r="M16619" i="3"/>
  <c r="M16620" i="3"/>
  <c r="M16621" i="3"/>
  <c r="M16622" i="3"/>
  <c r="M16623" i="3"/>
  <c r="M16624" i="3"/>
  <c r="M16625" i="3"/>
  <c r="M16626" i="3"/>
  <c r="M16627" i="3"/>
  <c r="M16628" i="3"/>
  <c r="M16629" i="3"/>
  <c r="M16630" i="3"/>
  <c r="M16631" i="3"/>
  <c r="M16632" i="3"/>
  <c r="M16633" i="3"/>
  <c r="M16634" i="3"/>
  <c r="M16635" i="3"/>
  <c r="M16636" i="3"/>
  <c r="M16637" i="3"/>
  <c r="M16638" i="3"/>
  <c r="M16639" i="3"/>
  <c r="M16640" i="3"/>
  <c r="M16641" i="3"/>
  <c r="M16642" i="3"/>
  <c r="M16643" i="3"/>
  <c r="M16644" i="3"/>
  <c r="M16645" i="3"/>
  <c r="M16646" i="3"/>
  <c r="M16647" i="3"/>
  <c r="M16648" i="3"/>
  <c r="M16649" i="3"/>
  <c r="M16650" i="3"/>
  <c r="M16651" i="3"/>
  <c r="M16652" i="3"/>
  <c r="M16653" i="3"/>
  <c r="M16654" i="3"/>
  <c r="M16655" i="3"/>
  <c r="M16656" i="3"/>
  <c r="M16657" i="3"/>
  <c r="M16658" i="3"/>
  <c r="M16659" i="3"/>
  <c r="M16660" i="3"/>
  <c r="M16661" i="3"/>
  <c r="M16662" i="3"/>
  <c r="M16663" i="3"/>
  <c r="M16664" i="3"/>
  <c r="M16665" i="3"/>
  <c r="M16666" i="3"/>
  <c r="M16667" i="3"/>
  <c r="M16668" i="3"/>
  <c r="M16669" i="3"/>
  <c r="M16670" i="3"/>
  <c r="M16671" i="3"/>
  <c r="M16672" i="3"/>
  <c r="M16673" i="3"/>
  <c r="M16674" i="3"/>
  <c r="M16675" i="3"/>
  <c r="M16676" i="3"/>
  <c r="M16677" i="3"/>
  <c r="M16678" i="3"/>
  <c r="M16679" i="3"/>
  <c r="M16680" i="3"/>
  <c r="M16681" i="3"/>
  <c r="M16682" i="3"/>
  <c r="M16683" i="3"/>
  <c r="M16684" i="3"/>
  <c r="M16685" i="3"/>
  <c r="M16686" i="3"/>
  <c r="M16687" i="3"/>
  <c r="M16688" i="3"/>
  <c r="M16689" i="3"/>
  <c r="M16690" i="3"/>
  <c r="M16691" i="3"/>
  <c r="M16692" i="3"/>
  <c r="M16693" i="3"/>
  <c r="M16694" i="3"/>
  <c r="M16695" i="3"/>
  <c r="M16696" i="3"/>
  <c r="M16697" i="3"/>
  <c r="M16698" i="3"/>
  <c r="M16699" i="3"/>
  <c r="M16700" i="3"/>
  <c r="M16701" i="3"/>
  <c r="M16702" i="3"/>
  <c r="M16703" i="3"/>
  <c r="M16704" i="3"/>
  <c r="M16705" i="3"/>
  <c r="M16706" i="3"/>
  <c r="M16707" i="3"/>
  <c r="M16708" i="3"/>
  <c r="M16709" i="3"/>
  <c r="M16710" i="3"/>
  <c r="M16711" i="3"/>
  <c r="M16712" i="3"/>
  <c r="M16713" i="3"/>
  <c r="M16714" i="3"/>
  <c r="M16715" i="3"/>
  <c r="M16716" i="3"/>
  <c r="M16717" i="3"/>
  <c r="M16718" i="3"/>
  <c r="M16719" i="3"/>
  <c r="M16720" i="3"/>
  <c r="M16721" i="3"/>
  <c r="M16722" i="3"/>
  <c r="M16723" i="3"/>
  <c r="M16724" i="3"/>
  <c r="M16725" i="3"/>
  <c r="M16726" i="3"/>
  <c r="M16727" i="3"/>
  <c r="M16728" i="3"/>
  <c r="M16729" i="3"/>
  <c r="M16730" i="3"/>
  <c r="M16731" i="3"/>
  <c r="M16732" i="3"/>
  <c r="M16733" i="3"/>
  <c r="M16734" i="3"/>
  <c r="M16735" i="3"/>
  <c r="M16736" i="3"/>
  <c r="M16737" i="3"/>
  <c r="M16738" i="3"/>
  <c r="M16739" i="3"/>
  <c r="M16740" i="3"/>
  <c r="M16741" i="3"/>
  <c r="M16742" i="3"/>
  <c r="M16743" i="3"/>
  <c r="M16744" i="3"/>
  <c r="M16745" i="3"/>
  <c r="M16746" i="3"/>
  <c r="M16747" i="3"/>
  <c r="M16748" i="3"/>
  <c r="M16749" i="3"/>
  <c r="M16750" i="3"/>
  <c r="M16751" i="3"/>
  <c r="M16752" i="3"/>
  <c r="M16753" i="3"/>
  <c r="M16754" i="3"/>
  <c r="M16755" i="3"/>
  <c r="M16756" i="3"/>
  <c r="M16757" i="3"/>
  <c r="M16758" i="3"/>
  <c r="M16759" i="3"/>
  <c r="M16760" i="3"/>
  <c r="M16761" i="3"/>
  <c r="M16762" i="3"/>
  <c r="M16763" i="3"/>
  <c r="M16764" i="3"/>
  <c r="M16765" i="3"/>
  <c r="M16766" i="3"/>
  <c r="M16767" i="3"/>
  <c r="M16768" i="3"/>
  <c r="M16769" i="3"/>
  <c r="M16770" i="3"/>
  <c r="M16771" i="3"/>
  <c r="M16772" i="3"/>
  <c r="M16773" i="3"/>
  <c r="M16774" i="3"/>
  <c r="M16775" i="3"/>
  <c r="M16776" i="3"/>
  <c r="M16777" i="3"/>
  <c r="M16778" i="3"/>
  <c r="M16779" i="3"/>
  <c r="M16780" i="3"/>
  <c r="M16781" i="3"/>
  <c r="M16782" i="3"/>
  <c r="M16783" i="3"/>
  <c r="M16784" i="3"/>
  <c r="M16785" i="3"/>
  <c r="M16786" i="3"/>
  <c r="M16787" i="3"/>
  <c r="M16788" i="3"/>
  <c r="M16789" i="3"/>
  <c r="M16790" i="3"/>
  <c r="M16791" i="3"/>
  <c r="M16792" i="3"/>
  <c r="M16793" i="3"/>
  <c r="M16794" i="3"/>
  <c r="M16795" i="3"/>
  <c r="M16796" i="3"/>
  <c r="M16797" i="3"/>
  <c r="M16798" i="3"/>
  <c r="M16799" i="3"/>
  <c r="M16800" i="3"/>
  <c r="M16801" i="3"/>
  <c r="M16802" i="3"/>
  <c r="M16803" i="3"/>
  <c r="M16804" i="3"/>
  <c r="M16805" i="3"/>
  <c r="M16806" i="3"/>
  <c r="M16807" i="3"/>
  <c r="M16808" i="3"/>
  <c r="M16809" i="3"/>
  <c r="M16810" i="3"/>
  <c r="M16811" i="3"/>
  <c r="M16812" i="3"/>
  <c r="M16813" i="3"/>
  <c r="M16814" i="3"/>
  <c r="M16815" i="3"/>
  <c r="M16816" i="3"/>
  <c r="M16817" i="3"/>
  <c r="M16818" i="3"/>
  <c r="M16819" i="3"/>
  <c r="M16820" i="3"/>
  <c r="M16821" i="3"/>
  <c r="M16822" i="3"/>
  <c r="M16823" i="3"/>
  <c r="M16824" i="3"/>
  <c r="M16825" i="3"/>
  <c r="M16826" i="3"/>
  <c r="M16827" i="3"/>
  <c r="M16828" i="3"/>
  <c r="M16829" i="3"/>
  <c r="M16830" i="3"/>
  <c r="M16831" i="3"/>
  <c r="M16832" i="3"/>
  <c r="M16833" i="3"/>
  <c r="M16834" i="3"/>
  <c r="M16835" i="3"/>
  <c r="M16836" i="3"/>
  <c r="M16837" i="3"/>
  <c r="M16838" i="3"/>
  <c r="M16839" i="3"/>
  <c r="M16840" i="3"/>
  <c r="M16841" i="3"/>
  <c r="M16842" i="3"/>
  <c r="M16843" i="3"/>
  <c r="M16844" i="3"/>
  <c r="M16845" i="3"/>
  <c r="M16846" i="3"/>
  <c r="M16847" i="3"/>
  <c r="M16848" i="3"/>
  <c r="M16849" i="3"/>
  <c r="M16850" i="3"/>
  <c r="M16851" i="3"/>
  <c r="M16852" i="3"/>
  <c r="M16853" i="3"/>
  <c r="M16854" i="3"/>
  <c r="M16855" i="3"/>
  <c r="M16856" i="3"/>
  <c r="M16857" i="3"/>
  <c r="M16858" i="3"/>
  <c r="M16859" i="3"/>
  <c r="M16860" i="3"/>
  <c r="M16861" i="3"/>
  <c r="M16862" i="3"/>
  <c r="M16863" i="3"/>
  <c r="M16864" i="3"/>
  <c r="M16865" i="3"/>
  <c r="M16866" i="3"/>
  <c r="M16867" i="3"/>
  <c r="M16868" i="3"/>
  <c r="M16869" i="3"/>
  <c r="M16870" i="3"/>
  <c r="M16871" i="3"/>
  <c r="M16872" i="3"/>
  <c r="M16873" i="3"/>
  <c r="M16874" i="3"/>
  <c r="M16875" i="3"/>
  <c r="M16876" i="3"/>
  <c r="M16877" i="3"/>
  <c r="M16878" i="3"/>
  <c r="M16879" i="3"/>
  <c r="M16880" i="3"/>
  <c r="M16881" i="3"/>
  <c r="M16882" i="3"/>
  <c r="M16883" i="3"/>
  <c r="M16884" i="3"/>
  <c r="M16885" i="3"/>
  <c r="M16886" i="3"/>
  <c r="M16887" i="3"/>
  <c r="M16888" i="3"/>
  <c r="M16889" i="3"/>
  <c r="M16890" i="3"/>
  <c r="M16891" i="3"/>
  <c r="M16892" i="3"/>
  <c r="M16893" i="3"/>
  <c r="M16894" i="3"/>
  <c r="M16895" i="3"/>
  <c r="M16896" i="3"/>
  <c r="M16897" i="3"/>
  <c r="M16898" i="3"/>
  <c r="M16899" i="3"/>
  <c r="M16900" i="3"/>
  <c r="M16901" i="3"/>
  <c r="M16902" i="3"/>
  <c r="M16903" i="3"/>
  <c r="M16904" i="3"/>
  <c r="M16905" i="3"/>
  <c r="M16906" i="3"/>
  <c r="M16907" i="3"/>
  <c r="M16908" i="3"/>
  <c r="M16909" i="3"/>
  <c r="M16910" i="3"/>
  <c r="M16911" i="3"/>
  <c r="M16912" i="3"/>
  <c r="M16913" i="3"/>
  <c r="M16914" i="3"/>
  <c r="M16915" i="3"/>
  <c r="M16916" i="3"/>
  <c r="M16917" i="3"/>
  <c r="M16918" i="3"/>
  <c r="M16919" i="3"/>
  <c r="M16920" i="3"/>
  <c r="M16921" i="3"/>
  <c r="M16922" i="3"/>
  <c r="M16923" i="3"/>
  <c r="M16924" i="3"/>
  <c r="M16925" i="3"/>
  <c r="M16926" i="3"/>
  <c r="M16927" i="3"/>
  <c r="M16928" i="3"/>
  <c r="M16929" i="3"/>
  <c r="M16930" i="3"/>
  <c r="M16931" i="3"/>
  <c r="M16932" i="3"/>
  <c r="M16933" i="3"/>
  <c r="M16934" i="3"/>
  <c r="M16935" i="3"/>
  <c r="M16936" i="3"/>
  <c r="M16937" i="3"/>
  <c r="M16938" i="3"/>
  <c r="M16939" i="3"/>
  <c r="M16940" i="3"/>
  <c r="M16941" i="3"/>
  <c r="M16942" i="3"/>
  <c r="M16943" i="3"/>
  <c r="M16944" i="3"/>
  <c r="M16945" i="3"/>
  <c r="M16946" i="3"/>
  <c r="M16947" i="3"/>
  <c r="M16948" i="3"/>
  <c r="M16949" i="3"/>
  <c r="M16950" i="3"/>
  <c r="M16951" i="3"/>
  <c r="M16952" i="3"/>
  <c r="M16953" i="3"/>
  <c r="M16954" i="3"/>
  <c r="M16955" i="3"/>
  <c r="M16956" i="3"/>
  <c r="M16957" i="3"/>
  <c r="M16958" i="3"/>
  <c r="M16959" i="3"/>
  <c r="M16960" i="3"/>
  <c r="M16961" i="3"/>
  <c r="M16962" i="3"/>
  <c r="M16963" i="3"/>
  <c r="M16964" i="3"/>
  <c r="M16965" i="3"/>
  <c r="M16966" i="3"/>
  <c r="M16967" i="3"/>
  <c r="M16968" i="3"/>
  <c r="M16969" i="3"/>
  <c r="M16970" i="3"/>
  <c r="M16971" i="3"/>
  <c r="M16972" i="3"/>
  <c r="M16973" i="3"/>
  <c r="M16974" i="3"/>
  <c r="M16975" i="3"/>
  <c r="M16976" i="3"/>
  <c r="M16977" i="3"/>
  <c r="M16978" i="3"/>
  <c r="M16979" i="3"/>
  <c r="M16980" i="3"/>
  <c r="M16981" i="3"/>
  <c r="M16982" i="3"/>
  <c r="M16983" i="3"/>
  <c r="M16984" i="3"/>
  <c r="M16985" i="3"/>
  <c r="M16986" i="3"/>
  <c r="M16987" i="3"/>
  <c r="M16988" i="3"/>
  <c r="M16989" i="3"/>
  <c r="M16990" i="3"/>
  <c r="M16991" i="3"/>
  <c r="M16992" i="3"/>
  <c r="M16993" i="3"/>
  <c r="M16994" i="3"/>
  <c r="M16995" i="3"/>
  <c r="M16996" i="3"/>
  <c r="M16997" i="3"/>
  <c r="M16998" i="3"/>
  <c r="M16999" i="3"/>
  <c r="M17000" i="3"/>
  <c r="M17001" i="3"/>
  <c r="M17002" i="3"/>
  <c r="M17003" i="3"/>
  <c r="M17004" i="3"/>
  <c r="M17005" i="3"/>
  <c r="M17006" i="3"/>
  <c r="M17007" i="3"/>
  <c r="M17008" i="3"/>
  <c r="M17009" i="3"/>
  <c r="M17010" i="3"/>
  <c r="M17011" i="3"/>
  <c r="M17012" i="3"/>
  <c r="M17013" i="3"/>
  <c r="M17014" i="3"/>
  <c r="M17015" i="3"/>
  <c r="M17016" i="3"/>
  <c r="M17017" i="3"/>
  <c r="M17018" i="3"/>
  <c r="M17019" i="3"/>
  <c r="M17020" i="3"/>
  <c r="M17021" i="3"/>
  <c r="M17022" i="3"/>
  <c r="M17023" i="3"/>
  <c r="M17024" i="3"/>
  <c r="M17025" i="3"/>
  <c r="M17026" i="3"/>
  <c r="M17027" i="3"/>
  <c r="M17028" i="3"/>
  <c r="M17029" i="3"/>
  <c r="M17030" i="3"/>
  <c r="M17031" i="3"/>
  <c r="M17032" i="3"/>
  <c r="M17033" i="3"/>
  <c r="M17034" i="3"/>
  <c r="M17035" i="3"/>
  <c r="M17036" i="3"/>
  <c r="M17037" i="3"/>
  <c r="M17038" i="3"/>
  <c r="M17039" i="3"/>
  <c r="M17040" i="3"/>
  <c r="M17041" i="3"/>
  <c r="M17042" i="3"/>
  <c r="M17043" i="3"/>
  <c r="M17044" i="3"/>
  <c r="M17045" i="3"/>
  <c r="M17046" i="3"/>
  <c r="M17047" i="3"/>
  <c r="M17048" i="3"/>
  <c r="M17049" i="3"/>
  <c r="M17050" i="3"/>
  <c r="M17051" i="3"/>
  <c r="M17052" i="3"/>
  <c r="M17053" i="3"/>
  <c r="M17054" i="3"/>
  <c r="M17055" i="3"/>
  <c r="M17056" i="3"/>
  <c r="M17057" i="3"/>
  <c r="M17058" i="3"/>
  <c r="M17059" i="3"/>
  <c r="M17060" i="3"/>
  <c r="M17061" i="3"/>
  <c r="M17062" i="3"/>
  <c r="M17063" i="3"/>
  <c r="M17064" i="3"/>
  <c r="M17065" i="3"/>
  <c r="M17066" i="3"/>
  <c r="M17067" i="3"/>
  <c r="M17068" i="3"/>
  <c r="M17069" i="3"/>
  <c r="M17070" i="3"/>
  <c r="M17071" i="3"/>
  <c r="M17072" i="3"/>
  <c r="M17073" i="3"/>
  <c r="M17074" i="3"/>
  <c r="M17075" i="3"/>
  <c r="M17076" i="3"/>
  <c r="M17077" i="3"/>
  <c r="M17078" i="3"/>
  <c r="M17079" i="3"/>
  <c r="M17080" i="3"/>
  <c r="M17081" i="3"/>
  <c r="M17082" i="3"/>
  <c r="M17083" i="3"/>
  <c r="M17084" i="3"/>
  <c r="M17085" i="3"/>
  <c r="M17086" i="3"/>
  <c r="M17087" i="3"/>
  <c r="M17088" i="3"/>
  <c r="M17089" i="3"/>
  <c r="M17090" i="3"/>
  <c r="M17091" i="3"/>
  <c r="M17092" i="3"/>
  <c r="M17093" i="3"/>
  <c r="M17094" i="3"/>
  <c r="M17095" i="3"/>
  <c r="M17096" i="3"/>
  <c r="M17097" i="3"/>
  <c r="M17098" i="3"/>
  <c r="M17099" i="3"/>
  <c r="M17100" i="3"/>
  <c r="M17101" i="3"/>
  <c r="M17102" i="3"/>
  <c r="M17103" i="3"/>
  <c r="M17104" i="3"/>
  <c r="M17105" i="3"/>
  <c r="M17106" i="3"/>
  <c r="M17107" i="3"/>
  <c r="M17108" i="3"/>
  <c r="M17109" i="3"/>
  <c r="M17110" i="3"/>
  <c r="M17111" i="3"/>
  <c r="M17112" i="3"/>
  <c r="M17113" i="3"/>
  <c r="M17114" i="3"/>
  <c r="M17115" i="3"/>
  <c r="M17116" i="3"/>
  <c r="M17117" i="3"/>
  <c r="M17118" i="3"/>
  <c r="M17119" i="3"/>
  <c r="M17120" i="3"/>
  <c r="M17121" i="3"/>
  <c r="M17122" i="3"/>
  <c r="M17123" i="3"/>
  <c r="M17124" i="3"/>
  <c r="M17125" i="3"/>
  <c r="M17126" i="3"/>
  <c r="M17127" i="3"/>
  <c r="M17128" i="3"/>
  <c r="M17129" i="3"/>
  <c r="M17130" i="3"/>
  <c r="M17131" i="3"/>
  <c r="M17132" i="3"/>
  <c r="M17133" i="3"/>
  <c r="M17134" i="3"/>
  <c r="M17135" i="3"/>
  <c r="M17136" i="3"/>
  <c r="M17137" i="3"/>
  <c r="M17138" i="3"/>
  <c r="M17139" i="3"/>
  <c r="M17140" i="3"/>
  <c r="M17141" i="3"/>
  <c r="M17142" i="3"/>
  <c r="M17143" i="3"/>
  <c r="M17144" i="3"/>
  <c r="M17145" i="3"/>
  <c r="M17146" i="3"/>
  <c r="M17147" i="3"/>
  <c r="M17148" i="3"/>
  <c r="M17149" i="3"/>
  <c r="M17150" i="3"/>
  <c r="M17151" i="3"/>
  <c r="M17152" i="3"/>
  <c r="M17153" i="3"/>
  <c r="M17154" i="3"/>
  <c r="M17155" i="3"/>
  <c r="M17156" i="3"/>
  <c r="M17157" i="3"/>
  <c r="M17158" i="3"/>
  <c r="M17159" i="3"/>
  <c r="M17160" i="3"/>
  <c r="M17161" i="3"/>
  <c r="M17162" i="3"/>
  <c r="M17163" i="3"/>
  <c r="M17164" i="3"/>
  <c r="M17165" i="3"/>
  <c r="M17166" i="3"/>
  <c r="M17167" i="3"/>
  <c r="M17168" i="3"/>
  <c r="M17169" i="3"/>
  <c r="M17170" i="3"/>
  <c r="M17171" i="3"/>
  <c r="M17172" i="3"/>
  <c r="M17173" i="3"/>
  <c r="M17174" i="3"/>
  <c r="M17175" i="3"/>
  <c r="M17176" i="3"/>
  <c r="M17177" i="3"/>
  <c r="M17178" i="3"/>
  <c r="M17179" i="3"/>
  <c r="M17180" i="3"/>
  <c r="M17181" i="3"/>
  <c r="M17182" i="3"/>
  <c r="M17183" i="3"/>
  <c r="M17184" i="3"/>
  <c r="M17185" i="3"/>
  <c r="M17186" i="3"/>
  <c r="M17187" i="3"/>
  <c r="M17188" i="3"/>
  <c r="M17189" i="3"/>
  <c r="M17190" i="3"/>
  <c r="M17191" i="3"/>
  <c r="M17192" i="3"/>
  <c r="M17193" i="3"/>
  <c r="M17194" i="3"/>
  <c r="M17195" i="3"/>
  <c r="M17196" i="3"/>
  <c r="M17197" i="3"/>
  <c r="M17198" i="3"/>
  <c r="M17199" i="3"/>
  <c r="M17200" i="3"/>
  <c r="M17201" i="3"/>
  <c r="M17202" i="3"/>
  <c r="M17203" i="3"/>
  <c r="M17204" i="3"/>
  <c r="M17205" i="3"/>
  <c r="M17206" i="3"/>
  <c r="M17207" i="3"/>
  <c r="M17208" i="3"/>
  <c r="M17209" i="3"/>
  <c r="M17210" i="3"/>
  <c r="M17211" i="3"/>
  <c r="M17212" i="3"/>
  <c r="M17213" i="3"/>
  <c r="M17214" i="3"/>
  <c r="M17215" i="3"/>
  <c r="M17216" i="3"/>
  <c r="M17217" i="3"/>
  <c r="M17218" i="3"/>
  <c r="M17219" i="3"/>
  <c r="M17220" i="3"/>
  <c r="M17221" i="3"/>
  <c r="M17222" i="3"/>
  <c r="M17223" i="3"/>
  <c r="M17224" i="3"/>
  <c r="M17225" i="3"/>
  <c r="M17226" i="3"/>
  <c r="M17227" i="3"/>
  <c r="M17228" i="3"/>
  <c r="M17229" i="3"/>
  <c r="M17230" i="3"/>
  <c r="M17231" i="3"/>
  <c r="M17232" i="3"/>
  <c r="M17233" i="3"/>
  <c r="M17234" i="3"/>
  <c r="M17235" i="3"/>
  <c r="M17236" i="3"/>
  <c r="M17237" i="3"/>
  <c r="M17238" i="3"/>
  <c r="M17239" i="3"/>
  <c r="M17240" i="3"/>
  <c r="M17241" i="3"/>
  <c r="M17242" i="3"/>
  <c r="M17243" i="3"/>
  <c r="M17244" i="3"/>
  <c r="M17245" i="3"/>
  <c r="M17246" i="3"/>
  <c r="M17247" i="3"/>
  <c r="M17248" i="3"/>
  <c r="M17249" i="3"/>
  <c r="M17250" i="3"/>
  <c r="M17251" i="3"/>
  <c r="M17252" i="3"/>
  <c r="M17253" i="3"/>
  <c r="M17254" i="3"/>
  <c r="M17255" i="3"/>
  <c r="M17256" i="3"/>
  <c r="M17257" i="3"/>
  <c r="M17258" i="3"/>
  <c r="M17259" i="3"/>
  <c r="M17260" i="3"/>
  <c r="M17261" i="3"/>
  <c r="M17262" i="3"/>
  <c r="M17263" i="3"/>
  <c r="M17264" i="3"/>
  <c r="M17265" i="3"/>
  <c r="M17266" i="3"/>
  <c r="M17267" i="3"/>
  <c r="M17268" i="3"/>
  <c r="M17269" i="3"/>
  <c r="M17270" i="3"/>
  <c r="M17271" i="3"/>
  <c r="M17272" i="3"/>
  <c r="M17273" i="3"/>
  <c r="M17274" i="3"/>
  <c r="M17275" i="3"/>
  <c r="M17276" i="3"/>
  <c r="M17277" i="3"/>
  <c r="M17278" i="3"/>
  <c r="M17279" i="3"/>
  <c r="M17280" i="3"/>
  <c r="M17281" i="3"/>
  <c r="M17282" i="3"/>
  <c r="M17283" i="3"/>
  <c r="M17284" i="3"/>
  <c r="M17285" i="3"/>
  <c r="M17286" i="3"/>
  <c r="M17287" i="3"/>
  <c r="M17288" i="3"/>
  <c r="M17289" i="3"/>
  <c r="M17290" i="3"/>
  <c r="M17291" i="3"/>
  <c r="M17292" i="3"/>
  <c r="M17293" i="3"/>
  <c r="M17294" i="3"/>
  <c r="M17295" i="3"/>
  <c r="M17296" i="3"/>
  <c r="M17297" i="3"/>
  <c r="M17298" i="3"/>
  <c r="M17299" i="3"/>
  <c r="M17300" i="3"/>
  <c r="M17301" i="3"/>
  <c r="M17302" i="3"/>
  <c r="M17303" i="3"/>
  <c r="M17304" i="3"/>
  <c r="M17305" i="3"/>
  <c r="M17306" i="3"/>
  <c r="M17307" i="3"/>
  <c r="M17308" i="3"/>
  <c r="M17309" i="3"/>
  <c r="M17310" i="3"/>
  <c r="M17311" i="3"/>
  <c r="M17312" i="3"/>
  <c r="M17313" i="3"/>
  <c r="M17314" i="3"/>
  <c r="M17315" i="3"/>
  <c r="M17316" i="3"/>
  <c r="M17317" i="3"/>
  <c r="M17318" i="3"/>
  <c r="M17319" i="3"/>
  <c r="M17320" i="3"/>
  <c r="M17321" i="3"/>
  <c r="M17322" i="3"/>
  <c r="M17323" i="3"/>
  <c r="M17324" i="3"/>
  <c r="M17325" i="3"/>
  <c r="M17326" i="3"/>
  <c r="M17327" i="3"/>
  <c r="M17328" i="3"/>
  <c r="M17329" i="3"/>
  <c r="M17330" i="3"/>
  <c r="M17331" i="3"/>
  <c r="M17332" i="3"/>
  <c r="M17333" i="3"/>
  <c r="M17334" i="3"/>
  <c r="M17335" i="3"/>
  <c r="M17336" i="3"/>
  <c r="M17337" i="3"/>
  <c r="M17338" i="3"/>
  <c r="M17339" i="3"/>
  <c r="M17340" i="3"/>
  <c r="M17341" i="3"/>
  <c r="M17342" i="3"/>
  <c r="M17343" i="3"/>
  <c r="M17344" i="3"/>
  <c r="M17345" i="3"/>
  <c r="M17346" i="3"/>
  <c r="M17347" i="3"/>
  <c r="M17348" i="3"/>
  <c r="M17349" i="3"/>
  <c r="M17350" i="3"/>
  <c r="M17351" i="3"/>
  <c r="M17352" i="3"/>
  <c r="M17353" i="3"/>
  <c r="M17354" i="3"/>
  <c r="M17355" i="3"/>
  <c r="M17356" i="3"/>
  <c r="M17357" i="3"/>
  <c r="M17358" i="3"/>
  <c r="M17359" i="3"/>
  <c r="M17360" i="3"/>
  <c r="M17361" i="3"/>
  <c r="M17362" i="3"/>
  <c r="M17363" i="3"/>
  <c r="M17364" i="3"/>
  <c r="M17365" i="3"/>
  <c r="M17366" i="3"/>
  <c r="M17367" i="3"/>
  <c r="M17368" i="3"/>
  <c r="M17369" i="3"/>
  <c r="M17370" i="3"/>
  <c r="M17371" i="3"/>
  <c r="M17372" i="3"/>
  <c r="M17373" i="3"/>
  <c r="M17374" i="3"/>
  <c r="M17375" i="3"/>
  <c r="M17376" i="3"/>
  <c r="M17377" i="3"/>
  <c r="M17378" i="3"/>
  <c r="M17379" i="3"/>
  <c r="M17380" i="3"/>
  <c r="M17381" i="3"/>
  <c r="M17382" i="3"/>
  <c r="M17383" i="3"/>
  <c r="M17384" i="3"/>
  <c r="M17385" i="3"/>
  <c r="M17386" i="3"/>
  <c r="M17387" i="3"/>
  <c r="M17388" i="3"/>
  <c r="M17389" i="3"/>
  <c r="M17390" i="3"/>
  <c r="M17391" i="3"/>
  <c r="M17392" i="3"/>
  <c r="M17393" i="3"/>
  <c r="M17394" i="3"/>
  <c r="M17395" i="3"/>
  <c r="M17396" i="3"/>
  <c r="M17397" i="3"/>
  <c r="M17398" i="3"/>
  <c r="M17399" i="3"/>
  <c r="M17400" i="3"/>
  <c r="M17401" i="3"/>
  <c r="M17402" i="3"/>
  <c r="M17403" i="3"/>
  <c r="M17404" i="3"/>
  <c r="M17405" i="3"/>
  <c r="M17406" i="3"/>
  <c r="M17407" i="3"/>
  <c r="M17408" i="3"/>
  <c r="M17409" i="3"/>
  <c r="M17410" i="3"/>
  <c r="M17411" i="3"/>
  <c r="M17412" i="3"/>
  <c r="M17413" i="3"/>
  <c r="M17414" i="3"/>
  <c r="M17415" i="3"/>
  <c r="M17416" i="3"/>
  <c r="M17417" i="3"/>
  <c r="M17418" i="3"/>
  <c r="M17419" i="3"/>
  <c r="M17420" i="3"/>
  <c r="M17421" i="3"/>
  <c r="M17422" i="3"/>
  <c r="M17423" i="3"/>
  <c r="M17424" i="3"/>
  <c r="M17425" i="3"/>
  <c r="M17426" i="3"/>
  <c r="M17427" i="3"/>
  <c r="M17428" i="3"/>
  <c r="M17429" i="3"/>
  <c r="M17430" i="3"/>
  <c r="M17431" i="3"/>
  <c r="M17432" i="3"/>
  <c r="M17433" i="3"/>
  <c r="M17434" i="3"/>
  <c r="M17435" i="3"/>
  <c r="M17436" i="3"/>
  <c r="M17437" i="3"/>
  <c r="M17438" i="3"/>
  <c r="M17439" i="3"/>
  <c r="M17440" i="3"/>
  <c r="M17441" i="3"/>
  <c r="M17442" i="3"/>
  <c r="M17443" i="3"/>
  <c r="M17444" i="3"/>
  <c r="M17445" i="3"/>
  <c r="M17446" i="3"/>
  <c r="M17447" i="3"/>
  <c r="M17448" i="3"/>
  <c r="M17449" i="3"/>
  <c r="M17450" i="3"/>
  <c r="M17451" i="3"/>
  <c r="M17452" i="3"/>
  <c r="M17453" i="3"/>
  <c r="M17454" i="3"/>
  <c r="M17455" i="3"/>
  <c r="M17456" i="3"/>
  <c r="M17457" i="3"/>
  <c r="M17458" i="3"/>
  <c r="M17459" i="3"/>
  <c r="M17460" i="3"/>
  <c r="M17461" i="3"/>
  <c r="M17462" i="3"/>
  <c r="M17463" i="3"/>
  <c r="M17464" i="3"/>
  <c r="M17465" i="3"/>
  <c r="M17466" i="3"/>
  <c r="M17467" i="3"/>
  <c r="M17468" i="3"/>
  <c r="M17469" i="3"/>
  <c r="M17470" i="3"/>
  <c r="M17471" i="3"/>
  <c r="M17472" i="3"/>
  <c r="M17473" i="3"/>
  <c r="M17474" i="3"/>
  <c r="M17475" i="3"/>
  <c r="M17476" i="3"/>
  <c r="M17477" i="3"/>
  <c r="M17478" i="3"/>
  <c r="M17479" i="3"/>
  <c r="M17480" i="3"/>
  <c r="M17481" i="3"/>
  <c r="M17482" i="3"/>
  <c r="M17483" i="3"/>
  <c r="M17484" i="3"/>
  <c r="M17485" i="3"/>
  <c r="M17486" i="3"/>
  <c r="M17487" i="3"/>
  <c r="M17488" i="3"/>
  <c r="M17489" i="3"/>
  <c r="M17490" i="3"/>
  <c r="M17491" i="3"/>
  <c r="M17492" i="3"/>
  <c r="M17493" i="3"/>
  <c r="M17494" i="3"/>
  <c r="M17495" i="3"/>
  <c r="M17496" i="3"/>
  <c r="M17497" i="3"/>
  <c r="M17498" i="3"/>
  <c r="M17499" i="3"/>
  <c r="M17500" i="3"/>
  <c r="M17501" i="3"/>
  <c r="M17502" i="3"/>
  <c r="M17503" i="3"/>
  <c r="M17504" i="3"/>
  <c r="M17505" i="3"/>
  <c r="M17506" i="3"/>
  <c r="M17507" i="3"/>
  <c r="M17508" i="3"/>
  <c r="M17509" i="3"/>
  <c r="M17510" i="3"/>
  <c r="M17511" i="3"/>
  <c r="M17512" i="3"/>
  <c r="M17513" i="3"/>
  <c r="M17514" i="3"/>
  <c r="M17515" i="3"/>
  <c r="M17516" i="3"/>
  <c r="M17517" i="3"/>
  <c r="M17518" i="3"/>
  <c r="M17519" i="3"/>
  <c r="M17520" i="3"/>
  <c r="M17521" i="3"/>
  <c r="M17522" i="3"/>
  <c r="M17523" i="3"/>
  <c r="M17524" i="3"/>
  <c r="M17525" i="3"/>
  <c r="M17526" i="3"/>
  <c r="M17527" i="3"/>
  <c r="M17528" i="3"/>
  <c r="M17529" i="3"/>
  <c r="M17530" i="3"/>
  <c r="M17531" i="3"/>
  <c r="M17532" i="3"/>
  <c r="M17533" i="3"/>
  <c r="M17534" i="3"/>
  <c r="M17535" i="3"/>
  <c r="M17536" i="3"/>
  <c r="M17537" i="3"/>
  <c r="M17538" i="3"/>
  <c r="M17539" i="3"/>
  <c r="M17540" i="3"/>
  <c r="M17541" i="3"/>
  <c r="M17542" i="3"/>
  <c r="M17543" i="3"/>
  <c r="M17544" i="3"/>
  <c r="M17545" i="3"/>
  <c r="M17546" i="3"/>
  <c r="M17547" i="3"/>
  <c r="M17548" i="3"/>
  <c r="M17549" i="3"/>
  <c r="M17550" i="3"/>
  <c r="M17551" i="3"/>
  <c r="M17552" i="3"/>
  <c r="M17553" i="3"/>
  <c r="M17554" i="3"/>
  <c r="M17555" i="3"/>
  <c r="M17556" i="3"/>
  <c r="M17557" i="3"/>
  <c r="M17558" i="3"/>
  <c r="M17559" i="3"/>
  <c r="M17560" i="3"/>
  <c r="M17561" i="3"/>
  <c r="M17562" i="3"/>
  <c r="M17563" i="3"/>
  <c r="M17564" i="3"/>
  <c r="M17565" i="3"/>
  <c r="M17566" i="3"/>
  <c r="M17567" i="3"/>
  <c r="M17568" i="3"/>
  <c r="M17569" i="3"/>
  <c r="M17570" i="3"/>
  <c r="M17571" i="3"/>
  <c r="M17572" i="3"/>
  <c r="M17573" i="3"/>
  <c r="M17574" i="3"/>
  <c r="M17575" i="3"/>
  <c r="M17576" i="3"/>
  <c r="M17577" i="3"/>
  <c r="M17578" i="3"/>
  <c r="M17579" i="3"/>
  <c r="M17580" i="3"/>
  <c r="M17581" i="3"/>
  <c r="M17582" i="3"/>
  <c r="M17583" i="3"/>
  <c r="M17584" i="3"/>
  <c r="M17585" i="3"/>
  <c r="M17586" i="3"/>
  <c r="M17587" i="3"/>
  <c r="M17588" i="3"/>
  <c r="M17589" i="3"/>
  <c r="M17590" i="3"/>
  <c r="M17591" i="3"/>
  <c r="M17592" i="3"/>
  <c r="M17593" i="3"/>
  <c r="M17594" i="3"/>
  <c r="M17595" i="3"/>
  <c r="M17596" i="3"/>
  <c r="M17597" i="3"/>
  <c r="M17598" i="3"/>
  <c r="M17599" i="3"/>
  <c r="M17600" i="3"/>
  <c r="M17601" i="3"/>
  <c r="M17602" i="3"/>
  <c r="M17603" i="3"/>
  <c r="M17604" i="3"/>
  <c r="M17605" i="3"/>
  <c r="M17606" i="3"/>
  <c r="M17607" i="3"/>
  <c r="M17608" i="3"/>
  <c r="M17609" i="3"/>
  <c r="M17610" i="3"/>
  <c r="M17611" i="3"/>
  <c r="M17612" i="3"/>
  <c r="M17613" i="3"/>
  <c r="M17614" i="3"/>
  <c r="M17615" i="3"/>
  <c r="M17616" i="3"/>
  <c r="M17617" i="3"/>
  <c r="M17618" i="3"/>
  <c r="M17619" i="3"/>
  <c r="M17620" i="3"/>
  <c r="M17621" i="3"/>
  <c r="M17622" i="3"/>
  <c r="M17623" i="3"/>
  <c r="M17624" i="3"/>
  <c r="M17625" i="3"/>
  <c r="M17626" i="3"/>
  <c r="M17627" i="3"/>
  <c r="M17628" i="3"/>
  <c r="M17629" i="3"/>
  <c r="M17630" i="3"/>
  <c r="M17631" i="3"/>
  <c r="M17632" i="3"/>
  <c r="M17633" i="3"/>
  <c r="M17634" i="3"/>
  <c r="M17635" i="3"/>
  <c r="M17636" i="3"/>
  <c r="M17637" i="3"/>
  <c r="M17638" i="3"/>
  <c r="M17639" i="3"/>
  <c r="M17640" i="3"/>
  <c r="M17641" i="3"/>
  <c r="M17642" i="3"/>
  <c r="M17643" i="3"/>
  <c r="M17644" i="3"/>
  <c r="M17645" i="3"/>
  <c r="M17646" i="3"/>
  <c r="M17647" i="3"/>
  <c r="M17648" i="3"/>
  <c r="M17649" i="3"/>
  <c r="M17650" i="3"/>
  <c r="M17651" i="3"/>
  <c r="M17652" i="3"/>
  <c r="M17653" i="3"/>
  <c r="M17654" i="3"/>
  <c r="M17655" i="3"/>
  <c r="M17656" i="3"/>
  <c r="M17657" i="3"/>
  <c r="M17658" i="3"/>
  <c r="M17659" i="3"/>
  <c r="M17660" i="3"/>
  <c r="M17661" i="3"/>
  <c r="M17662" i="3"/>
  <c r="M17663" i="3"/>
  <c r="M17664" i="3"/>
  <c r="M17665" i="3"/>
  <c r="M17666" i="3"/>
  <c r="M17667" i="3"/>
  <c r="M17668" i="3"/>
  <c r="M17669" i="3"/>
  <c r="M17670" i="3"/>
  <c r="M17671" i="3"/>
  <c r="M17672" i="3"/>
  <c r="M17673" i="3"/>
  <c r="M17674" i="3"/>
  <c r="M17675" i="3"/>
  <c r="M17676" i="3"/>
  <c r="M17677" i="3"/>
  <c r="M17678" i="3"/>
  <c r="M17679" i="3"/>
  <c r="M17680" i="3"/>
  <c r="M17681" i="3"/>
  <c r="M17682" i="3"/>
  <c r="M17683" i="3"/>
  <c r="M17684" i="3"/>
  <c r="M17685" i="3"/>
  <c r="M17686" i="3"/>
  <c r="M17687" i="3"/>
  <c r="M17688" i="3"/>
  <c r="M17689" i="3"/>
  <c r="M17690" i="3"/>
  <c r="M17691" i="3"/>
  <c r="M17692" i="3"/>
  <c r="M17693" i="3"/>
  <c r="M17694" i="3"/>
  <c r="M17695" i="3"/>
  <c r="M17696" i="3"/>
  <c r="M17697" i="3"/>
  <c r="M17698" i="3"/>
  <c r="M17699" i="3"/>
  <c r="M17700" i="3"/>
  <c r="M17701" i="3"/>
  <c r="M17702" i="3"/>
  <c r="M17703" i="3"/>
  <c r="M17704" i="3"/>
  <c r="M17705" i="3"/>
  <c r="M17706" i="3"/>
  <c r="M17707" i="3"/>
  <c r="M17708" i="3"/>
  <c r="M17709" i="3"/>
  <c r="M17710" i="3"/>
  <c r="M17711" i="3"/>
  <c r="M17712" i="3"/>
  <c r="M17713" i="3"/>
  <c r="M17714" i="3"/>
  <c r="M17715" i="3"/>
  <c r="M17716" i="3"/>
  <c r="M17717" i="3"/>
  <c r="M17718" i="3"/>
  <c r="M17719" i="3"/>
  <c r="M17720" i="3"/>
  <c r="M17721" i="3"/>
  <c r="M17722" i="3"/>
  <c r="M17723" i="3"/>
  <c r="M17724" i="3"/>
  <c r="M17725" i="3"/>
  <c r="M17726" i="3"/>
  <c r="M17727" i="3"/>
  <c r="M17728" i="3"/>
  <c r="M17729" i="3"/>
  <c r="M17730" i="3"/>
  <c r="M17731" i="3"/>
  <c r="M17732" i="3"/>
  <c r="M17733" i="3"/>
  <c r="M17734" i="3"/>
  <c r="M17735" i="3"/>
  <c r="M17736" i="3"/>
  <c r="M17737" i="3"/>
  <c r="M17738" i="3"/>
  <c r="M17739" i="3"/>
  <c r="M17740" i="3"/>
  <c r="M17741" i="3"/>
  <c r="M17742" i="3"/>
  <c r="M17743" i="3"/>
  <c r="M17744" i="3"/>
  <c r="M17745" i="3"/>
  <c r="M17746" i="3"/>
  <c r="M17747" i="3"/>
  <c r="M17748" i="3"/>
  <c r="M17749" i="3"/>
  <c r="M17750" i="3"/>
  <c r="M17751" i="3"/>
  <c r="M17752" i="3"/>
  <c r="M17753" i="3"/>
  <c r="M17754" i="3"/>
  <c r="M17755" i="3"/>
  <c r="M17756" i="3"/>
  <c r="M17757" i="3"/>
  <c r="M17758" i="3"/>
  <c r="M17759" i="3"/>
  <c r="M17760" i="3"/>
  <c r="M17761" i="3"/>
  <c r="M17762" i="3"/>
  <c r="M17763" i="3"/>
  <c r="M17764" i="3"/>
  <c r="M17765" i="3"/>
  <c r="M17766" i="3"/>
  <c r="M17767" i="3"/>
  <c r="M17768" i="3"/>
  <c r="M17769" i="3"/>
  <c r="M17770" i="3"/>
  <c r="M17771" i="3"/>
  <c r="M17772" i="3"/>
  <c r="M17773" i="3"/>
  <c r="M17774" i="3"/>
  <c r="M17775" i="3"/>
  <c r="M17776" i="3"/>
  <c r="M17777" i="3"/>
  <c r="M17778" i="3"/>
  <c r="M17779" i="3"/>
  <c r="M17780" i="3"/>
  <c r="M17781" i="3"/>
  <c r="M17782" i="3"/>
  <c r="M17783" i="3"/>
  <c r="M17784" i="3"/>
  <c r="M17785" i="3"/>
  <c r="M17786" i="3"/>
  <c r="M17787" i="3"/>
  <c r="M17788" i="3"/>
  <c r="M17789" i="3"/>
  <c r="M17790" i="3"/>
  <c r="M17791" i="3"/>
  <c r="M17792" i="3"/>
  <c r="M17793" i="3"/>
  <c r="M17794" i="3"/>
  <c r="M17795" i="3"/>
  <c r="M17796" i="3"/>
  <c r="M17797" i="3"/>
  <c r="M17798" i="3"/>
  <c r="M17799" i="3"/>
  <c r="M17800" i="3"/>
  <c r="M17801" i="3"/>
  <c r="M17802" i="3"/>
  <c r="M17803" i="3"/>
  <c r="M17804" i="3"/>
  <c r="M17805" i="3"/>
  <c r="M17806" i="3"/>
  <c r="M17807" i="3"/>
  <c r="M17808" i="3"/>
  <c r="M17809" i="3"/>
  <c r="M17810" i="3"/>
  <c r="M17811" i="3"/>
  <c r="M17812" i="3"/>
  <c r="M17813" i="3"/>
  <c r="M17814" i="3"/>
  <c r="M17815" i="3"/>
  <c r="M17816" i="3"/>
  <c r="M17817" i="3"/>
  <c r="M17818" i="3"/>
  <c r="M17819" i="3"/>
  <c r="M17820" i="3"/>
  <c r="M17821" i="3"/>
  <c r="M17822" i="3"/>
  <c r="M17823" i="3"/>
  <c r="M17824" i="3"/>
  <c r="M17825" i="3"/>
  <c r="M17826" i="3"/>
  <c r="M17827" i="3"/>
  <c r="M17828" i="3"/>
  <c r="M17829" i="3"/>
  <c r="M17830" i="3"/>
  <c r="M17831" i="3"/>
  <c r="M17832" i="3"/>
  <c r="M17833" i="3"/>
  <c r="M17834" i="3"/>
  <c r="M17835" i="3"/>
  <c r="M17836" i="3"/>
  <c r="M17837" i="3"/>
  <c r="M17838" i="3"/>
  <c r="M17839" i="3"/>
  <c r="M17840" i="3"/>
  <c r="M17841" i="3"/>
  <c r="M17842" i="3"/>
  <c r="M17843" i="3"/>
  <c r="M17844" i="3"/>
  <c r="M17845" i="3"/>
  <c r="M17846" i="3"/>
  <c r="M17847" i="3"/>
  <c r="M17848" i="3"/>
  <c r="M17849" i="3"/>
  <c r="M17850" i="3"/>
  <c r="M17851" i="3"/>
  <c r="M17852" i="3"/>
  <c r="M17853" i="3"/>
  <c r="M17854" i="3"/>
  <c r="M17855" i="3"/>
  <c r="M17856" i="3"/>
  <c r="M17857" i="3"/>
  <c r="M17858" i="3"/>
  <c r="M17859" i="3"/>
  <c r="M17860" i="3"/>
  <c r="M17861" i="3"/>
  <c r="M17862" i="3"/>
  <c r="M17863" i="3"/>
  <c r="M17864" i="3"/>
  <c r="M17865" i="3"/>
  <c r="M17866" i="3"/>
  <c r="M17867" i="3"/>
  <c r="M17868" i="3"/>
  <c r="M17869" i="3"/>
  <c r="M17870" i="3"/>
  <c r="M17871" i="3"/>
  <c r="M17872" i="3"/>
  <c r="M17873" i="3"/>
  <c r="M17874" i="3"/>
  <c r="M17875" i="3"/>
  <c r="M17876" i="3"/>
  <c r="M17877" i="3"/>
  <c r="M17878" i="3"/>
  <c r="M17879" i="3"/>
  <c r="M17880" i="3"/>
  <c r="M17881" i="3"/>
  <c r="M17882" i="3"/>
  <c r="M17883" i="3"/>
  <c r="M17884" i="3"/>
  <c r="M17885" i="3"/>
  <c r="M17886" i="3"/>
  <c r="M17887" i="3"/>
  <c r="M17888" i="3"/>
  <c r="M17889" i="3"/>
  <c r="M17890" i="3"/>
  <c r="M17891" i="3"/>
  <c r="M17892" i="3"/>
  <c r="M17893" i="3"/>
  <c r="M17894" i="3"/>
  <c r="M17895" i="3"/>
  <c r="M17896" i="3"/>
  <c r="M17897" i="3"/>
  <c r="M17898" i="3"/>
  <c r="M17899" i="3"/>
  <c r="M17900" i="3"/>
  <c r="M17901" i="3"/>
  <c r="M17902" i="3"/>
  <c r="M17903" i="3"/>
  <c r="M17904" i="3"/>
  <c r="M17905" i="3"/>
  <c r="M17906" i="3"/>
  <c r="M17907" i="3"/>
  <c r="M17908" i="3"/>
  <c r="M17909" i="3"/>
  <c r="M17910" i="3"/>
  <c r="M17911" i="3"/>
  <c r="M17912" i="3"/>
  <c r="M17913" i="3"/>
  <c r="M17914" i="3"/>
  <c r="M17915" i="3"/>
  <c r="M17916" i="3"/>
  <c r="M17917" i="3"/>
  <c r="M17918" i="3"/>
  <c r="M17919" i="3"/>
  <c r="M17920" i="3"/>
  <c r="M17921" i="3"/>
  <c r="M17922" i="3"/>
  <c r="M17923" i="3"/>
  <c r="M17924" i="3"/>
  <c r="M17925" i="3"/>
  <c r="M17926" i="3"/>
  <c r="M17927" i="3"/>
  <c r="M17928" i="3"/>
  <c r="M17929" i="3"/>
  <c r="M17930" i="3"/>
  <c r="M17931" i="3"/>
  <c r="M17932" i="3"/>
  <c r="M17933" i="3"/>
  <c r="M17934" i="3"/>
  <c r="M17935" i="3"/>
  <c r="M17936" i="3"/>
  <c r="M17937" i="3"/>
  <c r="M17938" i="3"/>
  <c r="M17939" i="3"/>
  <c r="M17940" i="3"/>
  <c r="M17941" i="3"/>
  <c r="M17942" i="3"/>
  <c r="M17943" i="3"/>
  <c r="M17944" i="3"/>
  <c r="M17945" i="3"/>
  <c r="M17946" i="3"/>
  <c r="M17947" i="3"/>
  <c r="M17948" i="3"/>
  <c r="M17949" i="3"/>
  <c r="M17950" i="3"/>
  <c r="M17951" i="3"/>
  <c r="M17952" i="3"/>
  <c r="M17953" i="3"/>
  <c r="M17954" i="3"/>
  <c r="M17955" i="3"/>
  <c r="M17956" i="3"/>
  <c r="M17957" i="3"/>
  <c r="M17958" i="3"/>
  <c r="M17959" i="3"/>
  <c r="M17960" i="3"/>
  <c r="M17961" i="3"/>
  <c r="M17962" i="3"/>
  <c r="M17963" i="3"/>
  <c r="M17964" i="3"/>
  <c r="M17965" i="3"/>
  <c r="M17966" i="3"/>
  <c r="M17967" i="3"/>
  <c r="M17968" i="3"/>
  <c r="M17969" i="3"/>
  <c r="M17970" i="3"/>
  <c r="M17971" i="3"/>
  <c r="M17972" i="3"/>
  <c r="M17973" i="3"/>
  <c r="M17974" i="3"/>
  <c r="M17975" i="3"/>
  <c r="M17976" i="3"/>
  <c r="M17977" i="3"/>
  <c r="M17978" i="3"/>
  <c r="M17979" i="3"/>
  <c r="M17980" i="3"/>
  <c r="M17981" i="3"/>
  <c r="M17982" i="3"/>
  <c r="M17983" i="3"/>
  <c r="M17984" i="3"/>
  <c r="M17985" i="3"/>
  <c r="M17986" i="3"/>
  <c r="M17987" i="3"/>
  <c r="M17988" i="3"/>
  <c r="M17989" i="3"/>
  <c r="M17990" i="3"/>
  <c r="M17991" i="3"/>
  <c r="M17992" i="3"/>
  <c r="M17993" i="3"/>
  <c r="M17994" i="3"/>
  <c r="M17995" i="3"/>
  <c r="M17996" i="3"/>
  <c r="M17997" i="3"/>
  <c r="M17998" i="3"/>
  <c r="M17999" i="3"/>
  <c r="M18000" i="3"/>
  <c r="M18001" i="3"/>
  <c r="M18002" i="3"/>
  <c r="M18003" i="3"/>
  <c r="M18004" i="3"/>
  <c r="M18005" i="3"/>
  <c r="M18006" i="3"/>
  <c r="M18007" i="3"/>
  <c r="M18008" i="3"/>
  <c r="M18009" i="3"/>
  <c r="M18010" i="3"/>
  <c r="M18011" i="3"/>
  <c r="M18012" i="3"/>
  <c r="M18013" i="3"/>
  <c r="M18014" i="3"/>
  <c r="M18015" i="3"/>
  <c r="M18016" i="3"/>
  <c r="M18017" i="3"/>
  <c r="M18018" i="3"/>
  <c r="M18019" i="3"/>
  <c r="M18020" i="3"/>
  <c r="M18021" i="3"/>
  <c r="M18022" i="3"/>
  <c r="M18023" i="3"/>
  <c r="M18024" i="3"/>
  <c r="M18025" i="3"/>
  <c r="M18026" i="3"/>
  <c r="M18027" i="3"/>
  <c r="M18028" i="3"/>
  <c r="M18029" i="3"/>
  <c r="M18030" i="3"/>
  <c r="M18031" i="3"/>
  <c r="M18032" i="3"/>
  <c r="M18033" i="3"/>
  <c r="M18034" i="3"/>
  <c r="M18035" i="3"/>
  <c r="M18036" i="3"/>
  <c r="M18037" i="3"/>
  <c r="M18038" i="3"/>
  <c r="M18039" i="3"/>
  <c r="M18040" i="3"/>
  <c r="M18041" i="3"/>
  <c r="M18042" i="3"/>
  <c r="M18043" i="3"/>
  <c r="M18044" i="3"/>
  <c r="M18045" i="3"/>
  <c r="M18046" i="3"/>
  <c r="M18047" i="3"/>
  <c r="M18048" i="3"/>
  <c r="M18049" i="3"/>
  <c r="M18050" i="3"/>
  <c r="M18051" i="3"/>
  <c r="M18052" i="3"/>
  <c r="M18053" i="3"/>
  <c r="M18054" i="3"/>
  <c r="M18055" i="3"/>
  <c r="M18056" i="3"/>
  <c r="M18057" i="3"/>
  <c r="M18058" i="3"/>
  <c r="M18059" i="3"/>
  <c r="M18060" i="3"/>
  <c r="M18061" i="3"/>
  <c r="M18062" i="3"/>
  <c r="M18063" i="3"/>
  <c r="M18064" i="3"/>
  <c r="M18065" i="3"/>
  <c r="M18066" i="3"/>
  <c r="M18067" i="3"/>
  <c r="M18068" i="3"/>
  <c r="M18069" i="3"/>
  <c r="M18070" i="3"/>
  <c r="M18071" i="3"/>
  <c r="M18072" i="3"/>
  <c r="M18073" i="3"/>
  <c r="M18074" i="3"/>
  <c r="M18075" i="3"/>
  <c r="M18076" i="3"/>
  <c r="M18077" i="3"/>
  <c r="M18078" i="3"/>
  <c r="M18079" i="3"/>
  <c r="M18080" i="3"/>
  <c r="M18081" i="3"/>
  <c r="M18082" i="3"/>
  <c r="M18083" i="3"/>
  <c r="M18084" i="3"/>
  <c r="M18085" i="3"/>
  <c r="M18086" i="3"/>
  <c r="M18087" i="3"/>
  <c r="M18088" i="3"/>
  <c r="M18089" i="3"/>
  <c r="M18090" i="3"/>
  <c r="M18091" i="3"/>
  <c r="M18092" i="3"/>
  <c r="M18093" i="3"/>
  <c r="M18094" i="3"/>
  <c r="M18095" i="3"/>
  <c r="M18096" i="3"/>
  <c r="M18097" i="3"/>
  <c r="M18098" i="3"/>
  <c r="M18099" i="3"/>
  <c r="M18100" i="3"/>
  <c r="M18101" i="3"/>
  <c r="M18102" i="3"/>
  <c r="M18103" i="3"/>
  <c r="M18104" i="3"/>
  <c r="M18105" i="3"/>
  <c r="M18106" i="3"/>
  <c r="M18107" i="3"/>
  <c r="M18108" i="3"/>
  <c r="M18109" i="3"/>
  <c r="M18110" i="3"/>
  <c r="M18111" i="3"/>
  <c r="M18112" i="3"/>
  <c r="M18113" i="3"/>
  <c r="M18114" i="3"/>
  <c r="M18115" i="3"/>
  <c r="M18116" i="3"/>
  <c r="M18117" i="3"/>
  <c r="M18118" i="3"/>
  <c r="M18119" i="3"/>
  <c r="M18120" i="3"/>
  <c r="M18121" i="3"/>
  <c r="M18122" i="3"/>
  <c r="M18123" i="3"/>
  <c r="M18124" i="3"/>
  <c r="M18125" i="3"/>
  <c r="M18126" i="3"/>
  <c r="M18127" i="3"/>
  <c r="M18128" i="3"/>
  <c r="M18129" i="3"/>
  <c r="M18130" i="3"/>
  <c r="M18131" i="3"/>
  <c r="M18132" i="3"/>
  <c r="M18133" i="3"/>
  <c r="M18134" i="3"/>
  <c r="M18135" i="3"/>
  <c r="M18136" i="3"/>
  <c r="M18137" i="3"/>
  <c r="M18138" i="3"/>
  <c r="M18139" i="3"/>
  <c r="M18140" i="3"/>
  <c r="M18141" i="3"/>
  <c r="M18142" i="3"/>
  <c r="M18143" i="3"/>
  <c r="M18144" i="3"/>
  <c r="M18145" i="3"/>
  <c r="M18146" i="3"/>
  <c r="M18147" i="3"/>
  <c r="M18148" i="3"/>
  <c r="M18149" i="3"/>
  <c r="M18150" i="3"/>
  <c r="M18151" i="3"/>
  <c r="M18152" i="3"/>
  <c r="M18153" i="3"/>
  <c r="M18154" i="3"/>
  <c r="M18155" i="3"/>
  <c r="M18156" i="3"/>
  <c r="M18157" i="3"/>
  <c r="M18158" i="3"/>
  <c r="M18159" i="3"/>
  <c r="M18160" i="3"/>
  <c r="M18161" i="3"/>
  <c r="M18162" i="3"/>
  <c r="M18163" i="3"/>
  <c r="M18164" i="3"/>
  <c r="M18165" i="3"/>
  <c r="M18166" i="3"/>
  <c r="M18167" i="3"/>
  <c r="M18168" i="3"/>
  <c r="M18169" i="3"/>
  <c r="M18170" i="3"/>
  <c r="M18171" i="3"/>
  <c r="M18172" i="3"/>
  <c r="M18173" i="3"/>
  <c r="M18174" i="3"/>
  <c r="M18175" i="3"/>
  <c r="M18176" i="3"/>
  <c r="M18177" i="3"/>
  <c r="M18178" i="3"/>
  <c r="M18179" i="3"/>
  <c r="M18180" i="3"/>
  <c r="M18181" i="3"/>
  <c r="M18182" i="3"/>
  <c r="M18183" i="3"/>
  <c r="M18184" i="3"/>
  <c r="M18185" i="3"/>
  <c r="M18186" i="3"/>
  <c r="M18187" i="3"/>
  <c r="M18188" i="3"/>
  <c r="M18189" i="3"/>
  <c r="M18190" i="3"/>
  <c r="M18191" i="3"/>
  <c r="M18192" i="3"/>
  <c r="M18193" i="3"/>
  <c r="M18194" i="3"/>
  <c r="M18195" i="3"/>
  <c r="M18196" i="3"/>
  <c r="M18197" i="3"/>
  <c r="M18198" i="3"/>
  <c r="M18199" i="3"/>
  <c r="M18200" i="3"/>
  <c r="M18201" i="3"/>
  <c r="M18202" i="3"/>
  <c r="M18203" i="3"/>
  <c r="M18204" i="3"/>
  <c r="M18205" i="3"/>
  <c r="M18206" i="3"/>
  <c r="M18207" i="3"/>
  <c r="M18208" i="3"/>
  <c r="M18209" i="3"/>
  <c r="M18210" i="3"/>
  <c r="M18211" i="3"/>
  <c r="M18212" i="3"/>
  <c r="M18213" i="3"/>
  <c r="M18214" i="3"/>
  <c r="M18215" i="3"/>
  <c r="M18216" i="3"/>
  <c r="M18217" i="3"/>
  <c r="M18218" i="3"/>
  <c r="M18219" i="3"/>
  <c r="M18220" i="3"/>
  <c r="M18221" i="3"/>
  <c r="M18222" i="3"/>
  <c r="M18223" i="3"/>
  <c r="M18224" i="3"/>
  <c r="M18225" i="3"/>
  <c r="M18226" i="3"/>
  <c r="M18227" i="3"/>
  <c r="M18228" i="3"/>
  <c r="M18229" i="3"/>
  <c r="M18230" i="3"/>
  <c r="M18231" i="3"/>
  <c r="M18232" i="3"/>
  <c r="M18233" i="3"/>
  <c r="M18234" i="3"/>
  <c r="M18235" i="3"/>
  <c r="M18236" i="3"/>
  <c r="M18237" i="3"/>
  <c r="M18238" i="3"/>
  <c r="M18239" i="3"/>
  <c r="M18240" i="3"/>
  <c r="M18241" i="3"/>
  <c r="M18242" i="3"/>
  <c r="M18243" i="3"/>
  <c r="M18244" i="3"/>
  <c r="M18245" i="3"/>
  <c r="M18246" i="3"/>
  <c r="M18247" i="3"/>
  <c r="M18248" i="3"/>
  <c r="M18249" i="3"/>
  <c r="M18250" i="3"/>
  <c r="M18251" i="3"/>
  <c r="M18252" i="3"/>
  <c r="M18253" i="3"/>
  <c r="M18254" i="3"/>
  <c r="M18255" i="3"/>
  <c r="M18256" i="3"/>
  <c r="M18257" i="3"/>
  <c r="M18258" i="3"/>
  <c r="M18259" i="3"/>
  <c r="M18260" i="3"/>
  <c r="M18261" i="3"/>
  <c r="M18262" i="3"/>
  <c r="M18263" i="3"/>
  <c r="M18264" i="3"/>
  <c r="M18265" i="3"/>
  <c r="M18266" i="3"/>
  <c r="M18267" i="3"/>
  <c r="M18268" i="3"/>
  <c r="M18269" i="3"/>
  <c r="M18270" i="3"/>
  <c r="M18271" i="3"/>
  <c r="M18272" i="3"/>
  <c r="M18273" i="3"/>
  <c r="M18274" i="3"/>
  <c r="M18275" i="3"/>
  <c r="M18276" i="3"/>
  <c r="M18277" i="3"/>
  <c r="M18278" i="3"/>
  <c r="M18279" i="3"/>
  <c r="M18280" i="3"/>
  <c r="M18281" i="3"/>
  <c r="M18282" i="3"/>
  <c r="M18283" i="3"/>
  <c r="M18284" i="3"/>
  <c r="M18285" i="3"/>
  <c r="M18286" i="3"/>
  <c r="M18287" i="3"/>
  <c r="M18288" i="3"/>
  <c r="M18289" i="3"/>
  <c r="M18290" i="3"/>
  <c r="M18291" i="3"/>
  <c r="M18292" i="3"/>
  <c r="M18293" i="3"/>
  <c r="M18294" i="3"/>
  <c r="M18295" i="3"/>
  <c r="M18296" i="3"/>
  <c r="M18297" i="3"/>
  <c r="M18298" i="3"/>
  <c r="M18299" i="3"/>
  <c r="M18300" i="3"/>
  <c r="M18301" i="3"/>
  <c r="M18302" i="3"/>
  <c r="M18303" i="3"/>
  <c r="M18304" i="3"/>
  <c r="M18305" i="3"/>
  <c r="M18306" i="3"/>
  <c r="M18307" i="3"/>
  <c r="M18308" i="3"/>
  <c r="M18309" i="3"/>
  <c r="M18310" i="3"/>
  <c r="M18311" i="3"/>
  <c r="M18312" i="3"/>
  <c r="M18313" i="3"/>
  <c r="M18314" i="3"/>
  <c r="M18315" i="3"/>
  <c r="M18316" i="3"/>
  <c r="M18317" i="3"/>
  <c r="M18318" i="3"/>
  <c r="M18319" i="3"/>
  <c r="M18320" i="3"/>
  <c r="M18321" i="3"/>
  <c r="M18322" i="3"/>
  <c r="M18323" i="3"/>
  <c r="M18324" i="3"/>
  <c r="M18325" i="3"/>
  <c r="M18326" i="3"/>
  <c r="M18327" i="3"/>
  <c r="M18328" i="3"/>
  <c r="M18329" i="3"/>
  <c r="M18330" i="3"/>
  <c r="M18331" i="3"/>
  <c r="M18332" i="3"/>
  <c r="M18333" i="3"/>
  <c r="M18334" i="3"/>
  <c r="M18335" i="3"/>
  <c r="M18336" i="3"/>
  <c r="M18337" i="3"/>
  <c r="M18338" i="3"/>
  <c r="M18339" i="3"/>
  <c r="M18340" i="3"/>
  <c r="M18341" i="3"/>
  <c r="M18342" i="3"/>
  <c r="M18343" i="3"/>
  <c r="M18344" i="3"/>
  <c r="M18345" i="3"/>
  <c r="M18346" i="3"/>
  <c r="M18347" i="3"/>
  <c r="M18348" i="3"/>
  <c r="M18349" i="3"/>
  <c r="M18350" i="3"/>
  <c r="M18351" i="3"/>
  <c r="M18352" i="3"/>
  <c r="M18353" i="3"/>
  <c r="M18354" i="3"/>
  <c r="M18355" i="3"/>
  <c r="M18356" i="3"/>
  <c r="M18357" i="3"/>
  <c r="M18358" i="3"/>
  <c r="M18359" i="3"/>
  <c r="M18360" i="3"/>
  <c r="M18361" i="3"/>
  <c r="M18362" i="3"/>
  <c r="M18363" i="3"/>
  <c r="M18364" i="3"/>
  <c r="M18365" i="3"/>
  <c r="M18366" i="3"/>
  <c r="M18367" i="3"/>
  <c r="M18368" i="3"/>
  <c r="M18369" i="3"/>
  <c r="M18370" i="3"/>
  <c r="M18371" i="3"/>
  <c r="M18372" i="3"/>
  <c r="M18373" i="3"/>
  <c r="M18374" i="3"/>
  <c r="M18375" i="3"/>
  <c r="M18376" i="3"/>
  <c r="M18377" i="3"/>
  <c r="M18378" i="3"/>
  <c r="M18379" i="3"/>
  <c r="M18380" i="3"/>
  <c r="M18381" i="3"/>
  <c r="M18382" i="3"/>
  <c r="M18383" i="3"/>
  <c r="M18384" i="3"/>
  <c r="M18385" i="3"/>
  <c r="M18386" i="3"/>
  <c r="M18387" i="3"/>
  <c r="M18388" i="3"/>
  <c r="M18389" i="3"/>
  <c r="M18390" i="3"/>
  <c r="M18391" i="3"/>
  <c r="M18392" i="3"/>
  <c r="M18393" i="3"/>
  <c r="M18394" i="3"/>
  <c r="M18395" i="3"/>
  <c r="M18396" i="3"/>
  <c r="M18397" i="3"/>
  <c r="M18398" i="3"/>
  <c r="M18399" i="3"/>
  <c r="M18400" i="3"/>
  <c r="M18401" i="3"/>
  <c r="M18402" i="3"/>
  <c r="M18403" i="3"/>
  <c r="M18404" i="3"/>
  <c r="M18405" i="3"/>
  <c r="M18406" i="3"/>
  <c r="M18407" i="3"/>
  <c r="M18408" i="3"/>
  <c r="M18409" i="3"/>
  <c r="M18410" i="3"/>
  <c r="M18411" i="3"/>
  <c r="M18412" i="3"/>
  <c r="M18413" i="3"/>
  <c r="M18414" i="3"/>
  <c r="M18415" i="3"/>
  <c r="M18416" i="3"/>
  <c r="M18417" i="3"/>
  <c r="M18418" i="3"/>
  <c r="M18419" i="3"/>
  <c r="M18420" i="3"/>
  <c r="M18421" i="3"/>
  <c r="M18422" i="3"/>
  <c r="M18423" i="3"/>
  <c r="M18424" i="3"/>
  <c r="M18425" i="3"/>
  <c r="M18426" i="3"/>
  <c r="M18427" i="3"/>
  <c r="M18428" i="3"/>
  <c r="M18429" i="3"/>
  <c r="M18430" i="3"/>
  <c r="M18431" i="3"/>
  <c r="M18432" i="3"/>
  <c r="M18433" i="3"/>
  <c r="M18434" i="3"/>
  <c r="M18435" i="3"/>
  <c r="M18436" i="3"/>
  <c r="M18437" i="3"/>
  <c r="M18438" i="3"/>
  <c r="M18439" i="3"/>
  <c r="M18440" i="3"/>
  <c r="M18441" i="3"/>
  <c r="M18442" i="3"/>
  <c r="M18443" i="3"/>
  <c r="M18444" i="3"/>
  <c r="M18445" i="3"/>
  <c r="M18446" i="3"/>
  <c r="M18447" i="3"/>
  <c r="M18448" i="3"/>
  <c r="M18449" i="3"/>
  <c r="M18450" i="3"/>
  <c r="M18451" i="3"/>
  <c r="M18452" i="3"/>
  <c r="M18453" i="3"/>
  <c r="M18454" i="3"/>
  <c r="M18455" i="3"/>
  <c r="M18456" i="3"/>
  <c r="M18457" i="3"/>
  <c r="M18458" i="3"/>
  <c r="M18459" i="3"/>
  <c r="M18460" i="3"/>
  <c r="M18461" i="3"/>
  <c r="M18462" i="3"/>
  <c r="M18463" i="3"/>
  <c r="M18464" i="3"/>
  <c r="M18465" i="3"/>
  <c r="M18466" i="3"/>
  <c r="M18467" i="3"/>
  <c r="M18468" i="3"/>
  <c r="M18469" i="3"/>
  <c r="M18470" i="3"/>
  <c r="M18471" i="3"/>
  <c r="M18472" i="3"/>
  <c r="M18473" i="3"/>
  <c r="M18474" i="3"/>
  <c r="M18475" i="3"/>
  <c r="M18476" i="3"/>
  <c r="M18477" i="3"/>
  <c r="M18478" i="3"/>
  <c r="M18479" i="3"/>
  <c r="M18480" i="3"/>
  <c r="M18481" i="3"/>
  <c r="M18482" i="3"/>
  <c r="M18483" i="3"/>
  <c r="M18484" i="3"/>
  <c r="M18485" i="3"/>
  <c r="M18486" i="3"/>
  <c r="M18487" i="3"/>
  <c r="M18488" i="3"/>
  <c r="M18489" i="3"/>
  <c r="M18490" i="3"/>
  <c r="M18491" i="3"/>
  <c r="M18492" i="3"/>
  <c r="M18493" i="3"/>
  <c r="M18494" i="3"/>
  <c r="M18495" i="3"/>
  <c r="M18496" i="3"/>
  <c r="M18497" i="3"/>
  <c r="M18498" i="3"/>
  <c r="M18499" i="3"/>
  <c r="M18500" i="3"/>
  <c r="M18501" i="3"/>
  <c r="M18502" i="3"/>
  <c r="M18503" i="3"/>
  <c r="M18504" i="3"/>
  <c r="M18505" i="3"/>
  <c r="M18506" i="3"/>
  <c r="M18507" i="3"/>
  <c r="M18508" i="3"/>
  <c r="M18509" i="3"/>
  <c r="M18510" i="3"/>
  <c r="M18511" i="3"/>
  <c r="M18512" i="3"/>
  <c r="M18513" i="3"/>
  <c r="M18514" i="3"/>
  <c r="M18515" i="3"/>
  <c r="M18516" i="3"/>
  <c r="M18517" i="3"/>
  <c r="M18518" i="3"/>
  <c r="M18519" i="3"/>
  <c r="M18520" i="3"/>
  <c r="M18521" i="3"/>
  <c r="M18522" i="3"/>
  <c r="M18523" i="3"/>
  <c r="M18524" i="3"/>
  <c r="M18525" i="3"/>
  <c r="M18526" i="3"/>
  <c r="M18527" i="3"/>
  <c r="M18528" i="3"/>
  <c r="M18529" i="3"/>
  <c r="M18530" i="3"/>
  <c r="M18531" i="3"/>
  <c r="M18532" i="3"/>
  <c r="M18533" i="3"/>
  <c r="M18534" i="3"/>
  <c r="M18535" i="3"/>
  <c r="M18536" i="3"/>
  <c r="M18537" i="3"/>
  <c r="M18538" i="3"/>
  <c r="M18539" i="3"/>
  <c r="M18540" i="3"/>
  <c r="M18541" i="3"/>
  <c r="M18542" i="3"/>
  <c r="M18543" i="3"/>
  <c r="M18544" i="3"/>
  <c r="M18545" i="3"/>
  <c r="M18546" i="3"/>
  <c r="M18547" i="3"/>
  <c r="M18548" i="3"/>
  <c r="M18549" i="3"/>
  <c r="M18550" i="3"/>
  <c r="M18551" i="3"/>
  <c r="M18552" i="3"/>
  <c r="M18553" i="3"/>
  <c r="M18554" i="3"/>
  <c r="M18555" i="3"/>
  <c r="M18556" i="3"/>
  <c r="M18557" i="3"/>
  <c r="M18558" i="3"/>
  <c r="M18559" i="3"/>
  <c r="M18560" i="3"/>
  <c r="M18561" i="3"/>
  <c r="M18562" i="3"/>
  <c r="M18563" i="3"/>
  <c r="M18564" i="3"/>
  <c r="M18565" i="3"/>
  <c r="M18566" i="3"/>
  <c r="M18567" i="3"/>
  <c r="M18568" i="3"/>
  <c r="M18569" i="3"/>
  <c r="M18570" i="3"/>
  <c r="M18571" i="3"/>
  <c r="M18572" i="3"/>
  <c r="M18573" i="3"/>
  <c r="M18574" i="3"/>
  <c r="M18575" i="3"/>
  <c r="M18576" i="3"/>
  <c r="M18577" i="3"/>
  <c r="M18578" i="3"/>
  <c r="M18579" i="3"/>
  <c r="M18580" i="3"/>
  <c r="M18581" i="3"/>
  <c r="M18582" i="3"/>
  <c r="M18583" i="3"/>
  <c r="M18584" i="3"/>
  <c r="M18585" i="3"/>
  <c r="M18586" i="3"/>
  <c r="M18587" i="3"/>
  <c r="M18588" i="3"/>
  <c r="M18589" i="3"/>
  <c r="M18590" i="3"/>
  <c r="M18591" i="3"/>
  <c r="M18592" i="3"/>
  <c r="M18593" i="3"/>
  <c r="M18594" i="3"/>
  <c r="M18595" i="3"/>
  <c r="M18596" i="3"/>
  <c r="M18597" i="3"/>
  <c r="M18598" i="3"/>
  <c r="M18599" i="3"/>
  <c r="M18600" i="3"/>
  <c r="M18601" i="3"/>
  <c r="M18602" i="3"/>
  <c r="M18603" i="3"/>
  <c r="M18604" i="3"/>
  <c r="M18605" i="3"/>
  <c r="M18606" i="3"/>
  <c r="M18607" i="3"/>
  <c r="M18608" i="3"/>
  <c r="M18609" i="3"/>
  <c r="M18610" i="3"/>
  <c r="M18611" i="3"/>
  <c r="M18612" i="3"/>
  <c r="M18613" i="3"/>
  <c r="M18614" i="3"/>
  <c r="M18615" i="3"/>
  <c r="M18616" i="3"/>
  <c r="M18617" i="3"/>
  <c r="M18618" i="3"/>
  <c r="M18619" i="3"/>
  <c r="M18620" i="3"/>
  <c r="M18621" i="3"/>
  <c r="M18622" i="3"/>
  <c r="M18623" i="3"/>
  <c r="M18624" i="3"/>
  <c r="M18625" i="3"/>
  <c r="M18626" i="3"/>
  <c r="M18627" i="3"/>
  <c r="M18628" i="3"/>
  <c r="M18629" i="3"/>
  <c r="M18630" i="3"/>
  <c r="M18631" i="3"/>
  <c r="M18632" i="3"/>
  <c r="M18633" i="3"/>
  <c r="M18634" i="3"/>
  <c r="M18635" i="3"/>
  <c r="M18636" i="3"/>
  <c r="M18637" i="3"/>
  <c r="M18638" i="3"/>
  <c r="M18639" i="3"/>
  <c r="M18640" i="3"/>
  <c r="M18641" i="3"/>
  <c r="M18642" i="3"/>
  <c r="M18643" i="3"/>
  <c r="M18644" i="3"/>
  <c r="M18645" i="3"/>
  <c r="M18646" i="3"/>
  <c r="M18647" i="3"/>
  <c r="M18648" i="3"/>
  <c r="M18649" i="3"/>
  <c r="M18650" i="3"/>
  <c r="M18651" i="3"/>
  <c r="M18652" i="3"/>
  <c r="M18653" i="3"/>
  <c r="M18654" i="3"/>
  <c r="M18655" i="3"/>
  <c r="M18656" i="3"/>
  <c r="M18657" i="3"/>
  <c r="M18658" i="3"/>
  <c r="M18659" i="3"/>
  <c r="M18660" i="3"/>
  <c r="M18661" i="3"/>
  <c r="M18662" i="3"/>
  <c r="M18663" i="3"/>
  <c r="M18664" i="3"/>
  <c r="M18665" i="3"/>
  <c r="M18666" i="3"/>
  <c r="M18667" i="3"/>
  <c r="M18668" i="3"/>
  <c r="M18669" i="3"/>
  <c r="M18670" i="3"/>
  <c r="M18671" i="3"/>
  <c r="M18672" i="3"/>
  <c r="M18673" i="3"/>
  <c r="M18674" i="3"/>
  <c r="M18675" i="3"/>
  <c r="M18676" i="3"/>
  <c r="M18677" i="3"/>
  <c r="M18678" i="3"/>
  <c r="M18679" i="3"/>
  <c r="M18680" i="3"/>
  <c r="M18681" i="3"/>
  <c r="M18682" i="3"/>
  <c r="M18683" i="3"/>
  <c r="M18684" i="3"/>
  <c r="M18685" i="3"/>
  <c r="M18686" i="3"/>
  <c r="M18687" i="3"/>
  <c r="M18688" i="3"/>
  <c r="M18689" i="3"/>
  <c r="M18690" i="3"/>
  <c r="M18691" i="3"/>
  <c r="M18692" i="3"/>
  <c r="M18693" i="3"/>
  <c r="M18694" i="3"/>
  <c r="M18695" i="3"/>
  <c r="M18696" i="3"/>
  <c r="M18697" i="3"/>
  <c r="M18698" i="3"/>
  <c r="M18699" i="3"/>
  <c r="M18700" i="3"/>
  <c r="M18701" i="3"/>
  <c r="M18702" i="3"/>
  <c r="M18703" i="3"/>
  <c r="M18704" i="3"/>
  <c r="M18705" i="3"/>
  <c r="M18706" i="3"/>
  <c r="M18707" i="3"/>
  <c r="M18708" i="3"/>
  <c r="M18709" i="3"/>
  <c r="M18710" i="3"/>
  <c r="M18711" i="3"/>
  <c r="M18712" i="3"/>
  <c r="M18713" i="3"/>
  <c r="M18714" i="3"/>
  <c r="M18715" i="3"/>
  <c r="M18716" i="3"/>
  <c r="M18717" i="3"/>
  <c r="M18718" i="3"/>
  <c r="M18719" i="3"/>
  <c r="M18720" i="3"/>
  <c r="M18721" i="3"/>
  <c r="M18722" i="3"/>
  <c r="M18723" i="3"/>
  <c r="M18724" i="3"/>
  <c r="M18725" i="3"/>
  <c r="M18726" i="3"/>
  <c r="M18727" i="3"/>
  <c r="M18728" i="3"/>
  <c r="M18729" i="3"/>
  <c r="M18730" i="3"/>
  <c r="M18731" i="3"/>
  <c r="M18732" i="3"/>
  <c r="M18733" i="3"/>
  <c r="M18734" i="3"/>
  <c r="M18735" i="3"/>
  <c r="M18736" i="3"/>
  <c r="M18737" i="3"/>
  <c r="M18738" i="3"/>
  <c r="M18739" i="3"/>
  <c r="M18740" i="3"/>
  <c r="M18741" i="3"/>
  <c r="M18742" i="3"/>
  <c r="M18743" i="3"/>
  <c r="M18744" i="3"/>
  <c r="M18745" i="3"/>
  <c r="M18746" i="3"/>
  <c r="M18747" i="3"/>
  <c r="M18748" i="3"/>
  <c r="M18749" i="3"/>
  <c r="M18750" i="3"/>
  <c r="M18751" i="3"/>
  <c r="M18752" i="3"/>
  <c r="M18753" i="3"/>
  <c r="M18754" i="3"/>
  <c r="M18755" i="3"/>
  <c r="M18756" i="3"/>
  <c r="M18757" i="3"/>
  <c r="M18758" i="3"/>
  <c r="M18759" i="3"/>
  <c r="M18760" i="3"/>
  <c r="M18761" i="3"/>
  <c r="M18762" i="3"/>
  <c r="M18763" i="3"/>
  <c r="M18764" i="3"/>
  <c r="M18765" i="3"/>
  <c r="M18766" i="3"/>
  <c r="M18767" i="3"/>
  <c r="M18768" i="3"/>
  <c r="M18769" i="3"/>
  <c r="M18770" i="3"/>
  <c r="M18771" i="3"/>
  <c r="M18772" i="3"/>
  <c r="M18773" i="3"/>
  <c r="M18774" i="3"/>
  <c r="M18775" i="3"/>
  <c r="M18776" i="3"/>
  <c r="M18777" i="3"/>
  <c r="M18778" i="3"/>
  <c r="M18779" i="3"/>
  <c r="M18780" i="3"/>
  <c r="M18781" i="3"/>
  <c r="M18782" i="3"/>
  <c r="M18783" i="3"/>
  <c r="M18784" i="3"/>
  <c r="M18785" i="3"/>
  <c r="M18786" i="3"/>
  <c r="M18787" i="3"/>
  <c r="M18788" i="3"/>
  <c r="M18789" i="3"/>
  <c r="M18790" i="3"/>
  <c r="M18791" i="3"/>
  <c r="M18792" i="3"/>
  <c r="M18793" i="3"/>
  <c r="M18794" i="3"/>
  <c r="M18795" i="3"/>
  <c r="M18796" i="3"/>
  <c r="M18797" i="3"/>
  <c r="M18798" i="3"/>
  <c r="M18799" i="3"/>
  <c r="M18800" i="3"/>
  <c r="M18801" i="3"/>
  <c r="M18802" i="3"/>
  <c r="M18803" i="3"/>
  <c r="M18804" i="3"/>
  <c r="M18805" i="3"/>
  <c r="M18806" i="3"/>
  <c r="M18807" i="3"/>
  <c r="M18808" i="3"/>
  <c r="M18809" i="3"/>
  <c r="M18810" i="3"/>
  <c r="M18811" i="3"/>
  <c r="M18812" i="3"/>
  <c r="M18813" i="3"/>
  <c r="M18814" i="3"/>
  <c r="M18815" i="3"/>
  <c r="M18816" i="3"/>
  <c r="M18817" i="3"/>
  <c r="M18818" i="3"/>
  <c r="M18819" i="3"/>
  <c r="M18820" i="3"/>
  <c r="M18821" i="3"/>
  <c r="M18822" i="3"/>
  <c r="M18823" i="3"/>
  <c r="M18824" i="3"/>
  <c r="M18825" i="3"/>
  <c r="M18826" i="3"/>
  <c r="M18827" i="3"/>
  <c r="M18828" i="3"/>
  <c r="M18829" i="3"/>
  <c r="M18830" i="3"/>
  <c r="M18831" i="3"/>
  <c r="M18832" i="3"/>
  <c r="M18833" i="3"/>
  <c r="M18834" i="3"/>
  <c r="M18835" i="3"/>
  <c r="M18836" i="3"/>
  <c r="M18837" i="3"/>
  <c r="M18838" i="3"/>
  <c r="M18839" i="3"/>
  <c r="M18840" i="3"/>
  <c r="M18841" i="3"/>
  <c r="M18842" i="3"/>
  <c r="M18843" i="3"/>
  <c r="M18844" i="3"/>
  <c r="M18845" i="3"/>
  <c r="M18846" i="3"/>
  <c r="M18847" i="3"/>
  <c r="M18848" i="3"/>
  <c r="M18849" i="3"/>
  <c r="M18850" i="3"/>
  <c r="M18851" i="3"/>
  <c r="M18852" i="3"/>
  <c r="M18853" i="3"/>
  <c r="M18854" i="3"/>
  <c r="M18855" i="3"/>
  <c r="M18856" i="3"/>
  <c r="M18857" i="3"/>
  <c r="M18858" i="3"/>
  <c r="M18859" i="3"/>
  <c r="M18860" i="3"/>
  <c r="M18861" i="3"/>
  <c r="M18862" i="3"/>
  <c r="M18863" i="3"/>
  <c r="M18864" i="3"/>
  <c r="M18865" i="3"/>
  <c r="M18866" i="3"/>
  <c r="M18867" i="3"/>
  <c r="M18868" i="3"/>
  <c r="M18869" i="3"/>
  <c r="M18870" i="3"/>
  <c r="M18871" i="3"/>
  <c r="M18872" i="3"/>
  <c r="M18873" i="3"/>
  <c r="M18874" i="3"/>
  <c r="M18875" i="3"/>
  <c r="M18876" i="3"/>
  <c r="M18877" i="3"/>
  <c r="M18878" i="3"/>
  <c r="M18879" i="3"/>
  <c r="M18880" i="3"/>
  <c r="M18881" i="3"/>
  <c r="M18882" i="3"/>
  <c r="M18883" i="3"/>
  <c r="M18884" i="3"/>
  <c r="M18885" i="3"/>
  <c r="M18886" i="3"/>
  <c r="M18887" i="3"/>
  <c r="M18888" i="3"/>
  <c r="M18889" i="3"/>
  <c r="M18890" i="3"/>
  <c r="M18891" i="3"/>
  <c r="M18892" i="3"/>
  <c r="M18893" i="3"/>
  <c r="M18894" i="3"/>
  <c r="M18895" i="3"/>
  <c r="M18896" i="3"/>
  <c r="M18897" i="3"/>
  <c r="M18898" i="3"/>
  <c r="M18899" i="3"/>
  <c r="M18900" i="3"/>
  <c r="M18901" i="3"/>
  <c r="M18902" i="3"/>
  <c r="M18903" i="3"/>
  <c r="M18904" i="3"/>
  <c r="M18905" i="3"/>
  <c r="M18906" i="3"/>
  <c r="M18907" i="3"/>
  <c r="M18908" i="3"/>
  <c r="M18909" i="3"/>
  <c r="M18910" i="3"/>
  <c r="M18911" i="3"/>
  <c r="M18912" i="3"/>
  <c r="M18913" i="3"/>
  <c r="M18914" i="3"/>
  <c r="M18915" i="3"/>
  <c r="M18916" i="3"/>
  <c r="M18917" i="3"/>
  <c r="M18918" i="3"/>
  <c r="M18919" i="3"/>
  <c r="M18920" i="3"/>
  <c r="M18921" i="3"/>
  <c r="M18922" i="3"/>
  <c r="M18923" i="3"/>
  <c r="M18924" i="3"/>
  <c r="M18925" i="3"/>
  <c r="M18926" i="3"/>
  <c r="M18927" i="3"/>
  <c r="M18928" i="3"/>
  <c r="M18929" i="3"/>
  <c r="M18930" i="3"/>
  <c r="M18931" i="3"/>
  <c r="M18932" i="3"/>
  <c r="M18933" i="3"/>
  <c r="M18934" i="3"/>
  <c r="M18935" i="3"/>
  <c r="M18936" i="3"/>
  <c r="M18937" i="3"/>
  <c r="M18938" i="3"/>
  <c r="M18939" i="3"/>
  <c r="M18940" i="3"/>
  <c r="M18941" i="3"/>
  <c r="M18942" i="3"/>
  <c r="M18943" i="3"/>
  <c r="M18944" i="3"/>
  <c r="M18945" i="3"/>
  <c r="M18946" i="3"/>
  <c r="M18947" i="3"/>
  <c r="M18948" i="3"/>
  <c r="M18949" i="3"/>
  <c r="M18950" i="3"/>
  <c r="M18951" i="3"/>
  <c r="M18952" i="3"/>
  <c r="M18953" i="3"/>
  <c r="M18954" i="3"/>
  <c r="M18955" i="3"/>
  <c r="M18956" i="3"/>
  <c r="M18957" i="3"/>
  <c r="M18958" i="3"/>
  <c r="M18959" i="3"/>
  <c r="M18960" i="3"/>
  <c r="M18961" i="3"/>
  <c r="M18962" i="3"/>
  <c r="M18963" i="3"/>
  <c r="M18964" i="3"/>
  <c r="M18965" i="3"/>
  <c r="M18966" i="3"/>
  <c r="M18967" i="3"/>
  <c r="M18968" i="3"/>
  <c r="M18969" i="3"/>
  <c r="M18970" i="3"/>
  <c r="M18971" i="3"/>
  <c r="M18972" i="3"/>
  <c r="M18973" i="3"/>
  <c r="M18974" i="3"/>
  <c r="M18975" i="3"/>
  <c r="M18976" i="3"/>
  <c r="M18977" i="3"/>
  <c r="M18978" i="3"/>
  <c r="M18979" i="3"/>
  <c r="M18980" i="3"/>
  <c r="M18981" i="3"/>
  <c r="M18982" i="3"/>
  <c r="M18983" i="3"/>
  <c r="M18984" i="3"/>
  <c r="M18985" i="3"/>
  <c r="M18986" i="3"/>
  <c r="M18987" i="3"/>
  <c r="M18988" i="3"/>
  <c r="M18989" i="3"/>
  <c r="M18990" i="3"/>
  <c r="M18991" i="3"/>
  <c r="M18992" i="3"/>
  <c r="M18993" i="3"/>
  <c r="M18994" i="3"/>
  <c r="M18995" i="3"/>
  <c r="M18996" i="3"/>
  <c r="M18997" i="3"/>
  <c r="M18998" i="3"/>
  <c r="M18999" i="3"/>
  <c r="M19000" i="3"/>
  <c r="M19001" i="3"/>
  <c r="M19002" i="3"/>
  <c r="M19003" i="3"/>
  <c r="M19004" i="3"/>
  <c r="M19005" i="3"/>
  <c r="M19006" i="3"/>
  <c r="M19007" i="3"/>
  <c r="M19008" i="3"/>
  <c r="M19009" i="3"/>
  <c r="M19010" i="3"/>
  <c r="M19011" i="3"/>
  <c r="M19012" i="3"/>
  <c r="M19013" i="3"/>
  <c r="M19014" i="3"/>
  <c r="M19015" i="3"/>
  <c r="M19016" i="3"/>
  <c r="M19017" i="3"/>
  <c r="M19018" i="3"/>
  <c r="M19019" i="3"/>
  <c r="M19020" i="3"/>
  <c r="M19021" i="3"/>
  <c r="M19022" i="3"/>
  <c r="M19023" i="3"/>
  <c r="M19024" i="3"/>
  <c r="M19025" i="3"/>
  <c r="M19026" i="3"/>
  <c r="M19027" i="3"/>
  <c r="M19028" i="3"/>
  <c r="M19029" i="3"/>
  <c r="M19030" i="3"/>
  <c r="M19031" i="3"/>
  <c r="M19032" i="3"/>
  <c r="M19033" i="3"/>
  <c r="M19034" i="3"/>
  <c r="M19035" i="3"/>
  <c r="M19036" i="3"/>
  <c r="M19037" i="3"/>
  <c r="M19038" i="3"/>
  <c r="M19039" i="3"/>
  <c r="M19040" i="3"/>
  <c r="M19041" i="3"/>
  <c r="M19042" i="3"/>
  <c r="M19043" i="3"/>
  <c r="M19044" i="3"/>
  <c r="M19045" i="3"/>
  <c r="M19046" i="3"/>
  <c r="M19047" i="3"/>
  <c r="M19048" i="3"/>
  <c r="M19049" i="3"/>
  <c r="M19050" i="3"/>
  <c r="M19051" i="3"/>
  <c r="M19052" i="3"/>
  <c r="M19053" i="3"/>
  <c r="M19054" i="3"/>
  <c r="M19055" i="3"/>
  <c r="M19056" i="3"/>
  <c r="M19057" i="3"/>
  <c r="M19058" i="3"/>
  <c r="M19059" i="3"/>
  <c r="M19060" i="3"/>
  <c r="M19061" i="3"/>
  <c r="M19062" i="3"/>
  <c r="M19063" i="3"/>
  <c r="M19064" i="3"/>
  <c r="M19065" i="3"/>
  <c r="M19066" i="3"/>
  <c r="M19067" i="3"/>
  <c r="M19068" i="3"/>
  <c r="M19069" i="3"/>
  <c r="M19070" i="3"/>
  <c r="M19071" i="3"/>
  <c r="M19072" i="3"/>
  <c r="M19073" i="3"/>
  <c r="M19074" i="3"/>
  <c r="M19075" i="3"/>
  <c r="M19076" i="3"/>
  <c r="M19077" i="3"/>
  <c r="M19078" i="3"/>
  <c r="M19079" i="3"/>
  <c r="M19080" i="3"/>
  <c r="M19081" i="3"/>
  <c r="M19082" i="3"/>
  <c r="M19083" i="3"/>
  <c r="M19084" i="3"/>
  <c r="M19085" i="3"/>
  <c r="M19086" i="3"/>
  <c r="M19087" i="3"/>
  <c r="M19088" i="3"/>
  <c r="M19089" i="3"/>
  <c r="M19090" i="3"/>
  <c r="M19091" i="3"/>
  <c r="M19092" i="3"/>
  <c r="M19093" i="3"/>
  <c r="M19094" i="3"/>
  <c r="M19095" i="3"/>
  <c r="M19096" i="3"/>
  <c r="M19097" i="3"/>
  <c r="M19098" i="3"/>
  <c r="M19099" i="3"/>
  <c r="M19100" i="3"/>
  <c r="M19101" i="3"/>
  <c r="M19102" i="3"/>
  <c r="M19103" i="3"/>
  <c r="M19104" i="3"/>
  <c r="M19105" i="3"/>
  <c r="M19106" i="3"/>
  <c r="M19107" i="3"/>
  <c r="M19108" i="3"/>
  <c r="M19109" i="3"/>
  <c r="M19110" i="3"/>
  <c r="M19111" i="3"/>
  <c r="M19112" i="3"/>
  <c r="M19113" i="3"/>
  <c r="M19114" i="3"/>
  <c r="M19115" i="3"/>
  <c r="M19116" i="3"/>
  <c r="M19117" i="3"/>
  <c r="M19118" i="3"/>
  <c r="M19119" i="3"/>
  <c r="M19120" i="3"/>
  <c r="M19121" i="3"/>
  <c r="M19122" i="3"/>
  <c r="M19123" i="3"/>
  <c r="M19124" i="3"/>
  <c r="M19125" i="3"/>
  <c r="M19126" i="3"/>
  <c r="M19127" i="3"/>
  <c r="M19128" i="3"/>
  <c r="M19129" i="3"/>
  <c r="M19130" i="3"/>
  <c r="M19131" i="3"/>
  <c r="M19132" i="3"/>
  <c r="M19133" i="3"/>
  <c r="M19134" i="3"/>
  <c r="M19135" i="3"/>
  <c r="M19136" i="3"/>
  <c r="M19137" i="3"/>
  <c r="M19138" i="3"/>
  <c r="M19139" i="3"/>
  <c r="M19140" i="3"/>
  <c r="M19141" i="3"/>
  <c r="M19142" i="3"/>
  <c r="M19143" i="3"/>
  <c r="M19144" i="3"/>
  <c r="M19145" i="3"/>
  <c r="M19146" i="3"/>
  <c r="M19147" i="3"/>
  <c r="M19148" i="3"/>
  <c r="M19149" i="3"/>
  <c r="M19150" i="3"/>
  <c r="M19151" i="3"/>
  <c r="M19152" i="3"/>
  <c r="M19153" i="3"/>
  <c r="M19154" i="3"/>
  <c r="M19155" i="3"/>
  <c r="M19156" i="3"/>
  <c r="M19157" i="3"/>
  <c r="M19158" i="3"/>
  <c r="M19159" i="3"/>
  <c r="M19160" i="3"/>
  <c r="M19161" i="3"/>
  <c r="M19162" i="3"/>
  <c r="M19163" i="3"/>
  <c r="M19164" i="3"/>
  <c r="M19165" i="3"/>
  <c r="M19166" i="3"/>
  <c r="M19167" i="3"/>
  <c r="M19168" i="3"/>
  <c r="M19169" i="3"/>
  <c r="M19170" i="3"/>
  <c r="M19171" i="3"/>
  <c r="M19172" i="3"/>
  <c r="M19173" i="3"/>
  <c r="M19174" i="3"/>
  <c r="M19175" i="3"/>
  <c r="M19176" i="3"/>
  <c r="M19177" i="3"/>
  <c r="M19178" i="3"/>
  <c r="M19179" i="3"/>
  <c r="M19180" i="3"/>
  <c r="M19181" i="3"/>
  <c r="M19182" i="3"/>
  <c r="M19183" i="3"/>
  <c r="M19184" i="3"/>
  <c r="M19185" i="3"/>
  <c r="M19186" i="3"/>
  <c r="M19187" i="3"/>
  <c r="M19188" i="3"/>
  <c r="M19189" i="3"/>
  <c r="M19190" i="3"/>
  <c r="M19191" i="3"/>
  <c r="M19192" i="3"/>
  <c r="M19193" i="3"/>
  <c r="M19194" i="3"/>
  <c r="M19195" i="3"/>
  <c r="M19196" i="3"/>
  <c r="M19197" i="3"/>
  <c r="M19198" i="3"/>
  <c r="M19199" i="3"/>
  <c r="M19200" i="3"/>
  <c r="M19201" i="3"/>
  <c r="M19202" i="3"/>
  <c r="M19203" i="3"/>
  <c r="M19204" i="3"/>
  <c r="M19205" i="3"/>
  <c r="M19206" i="3"/>
  <c r="M19207" i="3"/>
  <c r="M19208" i="3"/>
  <c r="M19209" i="3"/>
  <c r="M19210" i="3"/>
  <c r="M19211" i="3"/>
  <c r="M19212" i="3"/>
  <c r="M19213" i="3"/>
  <c r="M19214" i="3"/>
  <c r="M19215" i="3"/>
  <c r="M19216" i="3"/>
  <c r="M19217" i="3"/>
  <c r="M19218" i="3"/>
  <c r="M19219" i="3"/>
  <c r="M19220" i="3"/>
  <c r="M19221" i="3"/>
  <c r="M19222" i="3"/>
  <c r="M19223" i="3"/>
  <c r="M19224" i="3"/>
  <c r="M19225" i="3"/>
  <c r="M19226" i="3"/>
  <c r="M19227" i="3"/>
  <c r="M19228" i="3"/>
  <c r="M19229" i="3"/>
  <c r="M19230" i="3"/>
  <c r="M19231" i="3"/>
  <c r="M19232" i="3"/>
  <c r="M19233" i="3"/>
  <c r="M19234" i="3"/>
  <c r="M19235" i="3"/>
  <c r="M19236" i="3"/>
  <c r="M19237" i="3"/>
  <c r="M19238" i="3"/>
  <c r="M19239" i="3"/>
  <c r="M19240" i="3"/>
  <c r="M19241" i="3"/>
  <c r="M19242" i="3"/>
  <c r="M19243" i="3"/>
  <c r="M19244" i="3"/>
  <c r="M19245" i="3"/>
  <c r="M19246" i="3"/>
  <c r="M19247" i="3"/>
  <c r="M19248" i="3"/>
  <c r="M19249" i="3"/>
  <c r="M19250" i="3"/>
  <c r="M19251" i="3"/>
  <c r="M19252" i="3"/>
  <c r="M19253" i="3"/>
  <c r="M19254" i="3"/>
  <c r="M19255" i="3"/>
  <c r="M19256" i="3"/>
  <c r="M19257" i="3"/>
  <c r="M19258" i="3"/>
  <c r="M19259" i="3"/>
  <c r="M19260" i="3"/>
  <c r="M19261" i="3"/>
  <c r="M19262" i="3"/>
  <c r="M19263" i="3"/>
  <c r="M19264" i="3"/>
  <c r="M19265" i="3"/>
  <c r="M19266" i="3"/>
  <c r="M19267" i="3"/>
  <c r="M19268" i="3"/>
  <c r="M19269" i="3"/>
  <c r="M19270" i="3"/>
  <c r="M19271" i="3"/>
  <c r="M19272" i="3"/>
  <c r="M19273" i="3"/>
  <c r="M19274" i="3"/>
  <c r="M19275" i="3"/>
  <c r="M19276" i="3"/>
  <c r="M19277" i="3"/>
  <c r="M19278" i="3"/>
  <c r="M19279" i="3"/>
  <c r="M19280" i="3"/>
  <c r="M19281" i="3"/>
  <c r="M19282" i="3"/>
  <c r="M19283" i="3"/>
  <c r="M19284" i="3"/>
  <c r="M19285" i="3"/>
  <c r="M19286" i="3"/>
  <c r="M19287" i="3"/>
  <c r="M19288" i="3"/>
  <c r="M19289" i="3"/>
  <c r="M19290" i="3"/>
  <c r="M19291" i="3"/>
  <c r="M19292" i="3"/>
  <c r="M19293" i="3"/>
  <c r="M19294" i="3"/>
  <c r="M19295" i="3"/>
  <c r="M19296" i="3"/>
  <c r="M19297" i="3"/>
  <c r="M19298" i="3"/>
  <c r="M19299" i="3"/>
  <c r="M19300" i="3"/>
  <c r="M19301" i="3"/>
  <c r="M19302" i="3"/>
  <c r="M19303" i="3"/>
  <c r="M19304" i="3"/>
  <c r="M19305" i="3"/>
  <c r="M19306" i="3"/>
  <c r="M19307" i="3"/>
  <c r="M19308" i="3"/>
  <c r="M19309" i="3"/>
  <c r="M19310" i="3"/>
  <c r="M19311" i="3"/>
  <c r="M19312" i="3"/>
  <c r="M19313" i="3"/>
  <c r="M19314" i="3"/>
  <c r="M19315" i="3"/>
  <c r="M19316" i="3"/>
  <c r="M19317" i="3"/>
  <c r="M19318" i="3"/>
  <c r="M19319" i="3"/>
  <c r="M19320" i="3"/>
  <c r="M19321" i="3"/>
  <c r="M19322" i="3"/>
  <c r="M19323" i="3"/>
  <c r="M19324" i="3"/>
  <c r="M19325" i="3"/>
  <c r="M19326" i="3"/>
  <c r="M19327" i="3"/>
  <c r="M19328" i="3"/>
  <c r="M19329" i="3"/>
  <c r="M19330" i="3"/>
  <c r="M19331" i="3"/>
  <c r="M19332" i="3"/>
  <c r="M19333" i="3"/>
  <c r="M19334" i="3"/>
  <c r="M19335" i="3"/>
  <c r="M19336" i="3"/>
  <c r="M19337" i="3"/>
  <c r="M19338" i="3"/>
  <c r="M19339" i="3"/>
  <c r="M19340" i="3"/>
  <c r="M19341" i="3"/>
  <c r="M19342" i="3"/>
  <c r="M19343" i="3"/>
  <c r="M19344" i="3"/>
  <c r="M19345" i="3"/>
  <c r="M19346" i="3"/>
  <c r="M19347" i="3"/>
  <c r="M19348" i="3"/>
  <c r="M19349" i="3"/>
  <c r="M19350" i="3"/>
  <c r="M19351" i="3"/>
  <c r="M19352" i="3"/>
  <c r="M19353" i="3"/>
  <c r="M19354" i="3"/>
  <c r="M19355" i="3"/>
  <c r="M19356" i="3"/>
  <c r="M19357" i="3"/>
  <c r="M19358" i="3"/>
  <c r="M19359" i="3"/>
  <c r="M19360" i="3"/>
  <c r="M19361" i="3"/>
  <c r="M19362" i="3"/>
  <c r="M19363" i="3"/>
  <c r="M19364" i="3"/>
  <c r="M19365" i="3"/>
  <c r="M19366" i="3"/>
  <c r="M19367" i="3"/>
  <c r="M19368" i="3"/>
  <c r="M19369" i="3"/>
  <c r="M19370" i="3"/>
  <c r="M19371" i="3"/>
  <c r="M19372" i="3"/>
  <c r="M19373" i="3"/>
  <c r="M19374" i="3"/>
  <c r="M19375" i="3"/>
  <c r="M19376" i="3"/>
  <c r="M19377" i="3"/>
  <c r="M19378" i="3"/>
  <c r="M19379" i="3"/>
  <c r="M19380" i="3"/>
  <c r="M19381" i="3"/>
  <c r="M19382" i="3"/>
  <c r="M19383" i="3"/>
  <c r="M19384" i="3"/>
  <c r="M19385" i="3"/>
  <c r="M19386" i="3"/>
  <c r="M19387" i="3"/>
  <c r="M19388" i="3"/>
  <c r="M19389" i="3"/>
  <c r="M19390" i="3"/>
  <c r="M19391" i="3"/>
  <c r="M19392" i="3"/>
  <c r="M19393" i="3"/>
  <c r="M19394" i="3"/>
  <c r="M19395" i="3"/>
  <c r="M19396" i="3"/>
  <c r="M19397" i="3"/>
  <c r="M19398" i="3"/>
  <c r="M19399" i="3"/>
  <c r="M19400" i="3"/>
  <c r="M19401" i="3"/>
  <c r="M19402" i="3"/>
  <c r="M19403" i="3"/>
  <c r="M19404" i="3"/>
  <c r="M19405" i="3"/>
  <c r="M19406" i="3"/>
  <c r="M19407" i="3"/>
  <c r="M19408" i="3"/>
  <c r="M19409" i="3"/>
  <c r="M19410" i="3"/>
  <c r="M19411" i="3"/>
  <c r="M19412" i="3"/>
  <c r="M19413" i="3"/>
  <c r="M19414" i="3"/>
  <c r="M19415" i="3"/>
  <c r="M19416" i="3"/>
  <c r="M19417" i="3"/>
  <c r="M19418" i="3"/>
  <c r="M19419" i="3"/>
  <c r="M19420" i="3"/>
  <c r="M19421" i="3"/>
  <c r="M19422" i="3"/>
  <c r="M19423" i="3"/>
  <c r="M19424" i="3"/>
  <c r="M19425" i="3"/>
  <c r="M19426" i="3"/>
  <c r="M19427" i="3"/>
  <c r="M19428" i="3"/>
  <c r="M19429" i="3"/>
  <c r="M19430" i="3"/>
  <c r="M19431" i="3"/>
  <c r="M19432" i="3"/>
  <c r="M19433" i="3"/>
  <c r="M19434" i="3"/>
  <c r="M19435" i="3"/>
  <c r="M19436" i="3"/>
  <c r="M19437" i="3"/>
  <c r="M19438" i="3"/>
  <c r="M19439" i="3"/>
  <c r="M19440" i="3"/>
  <c r="M19441" i="3"/>
  <c r="M19442" i="3"/>
  <c r="M19443" i="3"/>
  <c r="M19444" i="3"/>
  <c r="M19445" i="3"/>
  <c r="M19446" i="3"/>
  <c r="M19447" i="3"/>
  <c r="M19448" i="3"/>
  <c r="M19449" i="3"/>
  <c r="M19450" i="3"/>
  <c r="M19451" i="3"/>
  <c r="M19452" i="3"/>
  <c r="M19453" i="3"/>
  <c r="M19454" i="3"/>
  <c r="M19455" i="3"/>
  <c r="M19456" i="3"/>
  <c r="M19457" i="3"/>
  <c r="M19458" i="3"/>
  <c r="M19459" i="3"/>
  <c r="M19460" i="3"/>
  <c r="M19461" i="3"/>
  <c r="M19462" i="3"/>
  <c r="M19463" i="3"/>
  <c r="M19464" i="3"/>
  <c r="M19465" i="3"/>
  <c r="M19466" i="3"/>
  <c r="M19467" i="3"/>
  <c r="M19468" i="3"/>
  <c r="M19469" i="3"/>
  <c r="M19470" i="3"/>
  <c r="M19471" i="3"/>
  <c r="M19472" i="3"/>
  <c r="M19473" i="3"/>
  <c r="M19474" i="3"/>
  <c r="M19475" i="3"/>
  <c r="M19476" i="3"/>
  <c r="M19477" i="3"/>
  <c r="M19478" i="3"/>
  <c r="M19479" i="3"/>
  <c r="M19480" i="3"/>
  <c r="M19481" i="3"/>
  <c r="M19482" i="3"/>
  <c r="M19483" i="3"/>
  <c r="M19484" i="3"/>
  <c r="M19485" i="3"/>
  <c r="M19486" i="3"/>
  <c r="M19487" i="3"/>
  <c r="M19488" i="3"/>
  <c r="M19489" i="3"/>
  <c r="M19490" i="3"/>
  <c r="M19491" i="3"/>
  <c r="M19492" i="3"/>
  <c r="M19493" i="3"/>
  <c r="M19494" i="3"/>
  <c r="M19495" i="3"/>
  <c r="M19496" i="3"/>
  <c r="M19497" i="3"/>
  <c r="M19498" i="3"/>
  <c r="M19499" i="3"/>
  <c r="M19500" i="3"/>
  <c r="M19501" i="3"/>
  <c r="M19502" i="3"/>
  <c r="M19503" i="3"/>
  <c r="M19504" i="3"/>
  <c r="M19505" i="3"/>
  <c r="M19506" i="3"/>
  <c r="M19507" i="3"/>
  <c r="M19508" i="3"/>
  <c r="M19509" i="3"/>
  <c r="M19510" i="3"/>
  <c r="M19511" i="3"/>
  <c r="M19512" i="3"/>
  <c r="M19513" i="3"/>
  <c r="M19514" i="3"/>
  <c r="M19515" i="3"/>
  <c r="M19516" i="3"/>
  <c r="M19517" i="3"/>
  <c r="M19518" i="3"/>
  <c r="M19519" i="3"/>
  <c r="M19520" i="3"/>
  <c r="M19521" i="3"/>
  <c r="M19522" i="3"/>
  <c r="M19523" i="3"/>
  <c r="M19524" i="3"/>
  <c r="M19525" i="3"/>
  <c r="M19526" i="3"/>
  <c r="M19527" i="3"/>
  <c r="M19528" i="3"/>
  <c r="M19529" i="3"/>
  <c r="M19530" i="3"/>
  <c r="M19531" i="3"/>
  <c r="M19532" i="3"/>
  <c r="M19533" i="3"/>
  <c r="M19534" i="3"/>
  <c r="M19535" i="3"/>
  <c r="M19536" i="3"/>
  <c r="M19537" i="3"/>
  <c r="M19538" i="3"/>
  <c r="M19539" i="3"/>
  <c r="M19540" i="3"/>
  <c r="M19541" i="3"/>
  <c r="M19542" i="3"/>
  <c r="M19543" i="3"/>
  <c r="M19544" i="3"/>
  <c r="M19545" i="3"/>
  <c r="M19546" i="3"/>
  <c r="M19547" i="3"/>
  <c r="M19548" i="3"/>
  <c r="M19549" i="3"/>
  <c r="M19550" i="3"/>
  <c r="M19551" i="3"/>
  <c r="M19552" i="3"/>
  <c r="M19553" i="3"/>
  <c r="M19554" i="3"/>
  <c r="M19555" i="3"/>
  <c r="M19556" i="3"/>
  <c r="M19557" i="3"/>
  <c r="M19558" i="3"/>
  <c r="M19559" i="3"/>
  <c r="M19560" i="3"/>
  <c r="M19561" i="3"/>
  <c r="M19562" i="3"/>
  <c r="M19563" i="3"/>
  <c r="M19564" i="3"/>
  <c r="M19565" i="3"/>
  <c r="M19566" i="3"/>
  <c r="M19567" i="3"/>
  <c r="M19568" i="3"/>
  <c r="M19569" i="3"/>
  <c r="M19570" i="3"/>
  <c r="M19571" i="3"/>
  <c r="M19572" i="3"/>
  <c r="M19573" i="3"/>
  <c r="M19574" i="3"/>
  <c r="M19575" i="3"/>
  <c r="M19576" i="3"/>
  <c r="M19577" i="3"/>
  <c r="M19578" i="3"/>
  <c r="M19579" i="3"/>
  <c r="M19580" i="3"/>
  <c r="M19581" i="3"/>
  <c r="M19582" i="3"/>
  <c r="M19583" i="3"/>
  <c r="M19584" i="3"/>
  <c r="M19585" i="3"/>
  <c r="M19586" i="3"/>
  <c r="M19587" i="3"/>
  <c r="M19588" i="3"/>
  <c r="M19589" i="3"/>
  <c r="M19590" i="3"/>
  <c r="M19591" i="3"/>
  <c r="M19592" i="3"/>
  <c r="M19593" i="3"/>
  <c r="M19594" i="3"/>
  <c r="M19595" i="3"/>
  <c r="M19596" i="3"/>
  <c r="M19597" i="3"/>
  <c r="M19598" i="3"/>
  <c r="M19599" i="3"/>
  <c r="M19600" i="3"/>
  <c r="M19601" i="3"/>
  <c r="M19602" i="3"/>
  <c r="M19603" i="3"/>
  <c r="M19604" i="3"/>
  <c r="M19605" i="3"/>
  <c r="M19606" i="3"/>
  <c r="M19607" i="3"/>
  <c r="M19608" i="3"/>
  <c r="M19609" i="3"/>
  <c r="M19610" i="3"/>
  <c r="M19611" i="3"/>
  <c r="M19612" i="3"/>
  <c r="M19613" i="3"/>
  <c r="M19614" i="3"/>
  <c r="M19615" i="3"/>
  <c r="M19616" i="3"/>
  <c r="M19617" i="3"/>
  <c r="M19618" i="3"/>
  <c r="M19619" i="3"/>
  <c r="M19620" i="3"/>
  <c r="M19621" i="3"/>
  <c r="M19622" i="3"/>
  <c r="M19623" i="3"/>
  <c r="M19624" i="3"/>
  <c r="M19625" i="3"/>
  <c r="M19626" i="3"/>
  <c r="M19627" i="3"/>
  <c r="M19628" i="3"/>
  <c r="M19629" i="3"/>
  <c r="M19630" i="3"/>
  <c r="M19631" i="3"/>
  <c r="M19632" i="3"/>
  <c r="M19633" i="3"/>
  <c r="M19634" i="3"/>
  <c r="M19635" i="3"/>
  <c r="M19636" i="3"/>
  <c r="M19637" i="3"/>
  <c r="M19638" i="3"/>
  <c r="M19639" i="3"/>
  <c r="M19640" i="3"/>
  <c r="M19641" i="3"/>
  <c r="M19642" i="3"/>
  <c r="M19643" i="3"/>
  <c r="M19644" i="3"/>
  <c r="M19645" i="3"/>
  <c r="M19646" i="3"/>
  <c r="M19647" i="3"/>
  <c r="M19648" i="3"/>
  <c r="M19649" i="3"/>
  <c r="M19650" i="3"/>
  <c r="M19651" i="3"/>
  <c r="M19652" i="3"/>
  <c r="M19653" i="3"/>
  <c r="M19654" i="3"/>
  <c r="M19655" i="3"/>
  <c r="M19656" i="3"/>
  <c r="M19657" i="3"/>
  <c r="M19658" i="3"/>
  <c r="M19659" i="3"/>
  <c r="M19660" i="3"/>
  <c r="M19661" i="3"/>
  <c r="M19662" i="3"/>
  <c r="M19663" i="3"/>
  <c r="M19664" i="3"/>
  <c r="M19665" i="3"/>
  <c r="M19666" i="3"/>
  <c r="M19667" i="3"/>
  <c r="M19668" i="3"/>
  <c r="M19669" i="3"/>
  <c r="M19670" i="3"/>
  <c r="M19671" i="3"/>
  <c r="M19672" i="3"/>
  <c r="M19673" i="3"/>
  <c r="M19674" i="3"/>
  <c r="M19675" i="3"/>
  <c r="M19676" i="3"/>
  <c r="M19677" i="3"/>
  <c r="M19678" i="3"/>
  <c r="M19679" i="3"/>
  <c r="M19680" i="3"/>
  <c r="M19681" i="3"/>
  <c r="M19682" i="3"/>
  <c r="M19683" i="3"/>
  <c r="M19684" i="3"/>
  <c r="M19685" i="3"/>
  <c r="M19686" i="3"/>
  <c r="M19687" i="3"/>
  <c r="M19688" i="3"/>
  <c r="M19689" i="3"/>
  <c r="M19690" i="3"/>
  <c r="M19691" i="3"/>
  <c r="M19692" i="3"/>
  <c r="M19693" i="3"/>
  <c r="M19694" i="3"/>
  <c r="M19695" i="3"/>
  <c r="M19696" i="3"/>
  <c r="M19697" i="3"/>
  <c r="M19698" i="3"/>
  <c r="M19699" i="3"/>
  <c r="M19700" i="3"/>
  <c r="M19701" i="3"/>
  <c r="M19702" i="3"/>
  <c r="M19703" i="3"/>
  <c r="M19704" i="3"/>
  <c r="M19705" i="3"/>
  <c r="M19706" i="3"/>
  <c r="M19707" i="3"/>
  <c r="M19708" i="3"/>
  <c r="M19709" i="3"/>
  <c r="M19710" i="3"/>
  <c r="M19711" i="3"/>
  <c r="M19712" i="3"/>
  <c r="M19713" i="3"/>
  <c r="M19714" i="3"/>
  <c r="M19715" i="3"/>
  <c r="M19716" i="3"/>
  <c r="M19717" i="3"/>
  <c r="M19718" i="3"/>
  <c r="M19719" i="3"/>
  <c r="M19720" i="3"/>
  <c r="M19721" i="3"/>
  <c r="M19722" i="3"/>
  <c r="M19723" i="3"/>
  <c r="M19724" i="3"/>
  <c r="M19725" i="3"/>
  <c r="M19726" i="3"/>
  <c r="M19727" i="3"/>
  <c r="M19728" i="3"/>
  <c r="M19729" i="3"/>
  <c r="M19730" i="3"/>
  <c r="M19731" i="3"/>
  <c r="M19732" i="3"/>
  <c r="M19733" i="3"/>
  <c r="M19734" i="3"/>
  <c r="M19735" i="3"/>
  <c r="M19736" i="3"/>
  <c r="M19737" i="3"/>
  <c r="M19738" i="3"/>
  <c r="M19739" i="3"/>
  <c r="M19740" i="3"/>
  <c r="M19741" i="3"/>
  <c r="M19742" i="3"/>
  <c r="M19743" i="3"/>
  <c r="M19744" i="3"/>
  <c r="M19745" i="3"/>
  <c r="M19746" i="3"/>
  <c r="M19747" i="3"/>
  <c r="M19748" i="3"/>
  <c r="M19749" i="3"/>
  <c r="M19750" i="3"/>
  <c r="M19751" i="3"/>
  <c r="M19752" i="3"/>
  <c r="M19753" i="3"/>
  <c r="M19754" i="3"/>
  <c r="M19755" i="3"/>
  <c r="M19756" i="3"/>
  <c r="M19757" i="3"/>
  <c r="M19758" i="3"/>
  <c r="M19759" i="3"/>
  <c r="M19760" i="3"/>
  <c r="M19761" i="3"/>
  <c r="M19762" i="3"/>
  <c r="M19763" i="3"/>
  <c r="M19764" i="3"/>
  <c r="M19765" i="3"/>
  <c r="M19766" i="3"/>
  <c r="M19767" i="3"/>
  <c r="M19768" i="3"/>
  <c r="M19769" i="3"/>
  <c r="M19770" i="3"/>
  <c r="M19771" i="3"/>
  <c r="M19772" i="3"/>
  <c r="M19773" i="3"/>
  <c r="M19774" i="3"/>
  <c r="M19775" i="3"/>
  <c r="M19776" i="3"/>
  <c r="M19777" i="3"/>
  <c r="M19778" i="3"/>
  <c r="M19779" i="3"/>
  <c r="M19780" i="3"/>
  <c r="M19781" i="3"/>
  <c r="M19782" i="3"/>
  <c r="M19783" i="3"/>
  <c r="M19784" i="3"/>
  <c r="M19785" i="3"/>
  <c r="M19786" i="3"/>
  <c r="M19787" i="3"/>
  <c r="M19788" i="3"/>
  <c r="M19789" i="3"/>
  <c r="M19790" i="3"/>
  <c r="M19791" i="3"/>
  <c r="M19792" i="3"/>
  <c r="M19793" i="3"/>
  <c r="M19794" i="3"/>
  <c r="M19795" i="3"/>
  <c r="M19796" i="3"/>
  <c r="M19797" i="3"/>
  <c r="M19798" i="3"/>
  <c r="M19799" i="3"/>
  <c r="M19800" i="3"/>
  <c r="M19801" i="3"/>
  <c r="M19802" i="3"/>
  <c r="M19803" i="3"/>
  <c r="M19804" i="3"/>
  <c r="M19805" i="3"/>
  <c r="M19806" i="3"/>
  <c r="M19807" i="3"/>
  <c r="M19808" i="3"/>
  <c r="M19809" i="3"/>
  <c r="M19810" i="3"/>
  <c r="M19811" i="3"/>
  <c r="M19812" i="3"/>
  <c r="M19813" i="3"/>
  <c r="M19814" i="3"/>
  <c r="M19815" i="3"/>
  <c r="M19816" i="3"/>
  <c r="M19817" i="3"/>
  <c r="M19818" i="3"/>
  <c r="M19819" i="3"/>
  <c r="M19820" i="3"/>
  <c r="M19821" i="3"/>
  <c r="M19822" i="3"/>
  <c r="M19823" i="3"/>
  <c r="M19824" i="3"/>
  <c r="M19825" i="3"/>
  <c r="M19826" i="3"/>
  <c r="M19827" i="3"/>
  <c r="M19828" i="3"/>
  <c r="M19829" i="3"/>
  <c r="M19830" i="3"/>
  <c r="M19831" i="3"/>
  <c r="M19832" i="3"/>
  <c r="M19833" i="3"/>
  <c r="M19834" i="3"/>
  <c r="M19835" i="3"/>
  <c r="M19836" i="3"/>
  <c r="M19837" i="3"/>
  <c r="M19838" i="3"/>
  <c r="M19839" i="3"/>
  <c r="M19840" i="3"/>
  <c r="M19841" i="3"/>
  <c r="M19842" i="3"/>
  <c r="M19843" i="3"/>
  <c r="M19844" i="3"/>
  <c r="M19845" i="3"/>
  <c r="M19846" i="3"/>
  <c r="M19847" i="3"/>
  <c r="M19848" i="3"/>
  <c r="M19849" i="3"/>
  <c r="M19850" i="3"/>
  <c r="M19851" i="3"/>
  <c r="M19852" i="3"/>
  <c r="M19853" i="3"/>
  <c r="M19854" i="3"/>
  <c r="M19855" i="3"/>
  <c r="M19856" i="3"/>
  <c r="M19857" i="3"/>
  <c r="M19858" i="3"/>
  <c r="M19859" i="3"/>
  <c r="M19860" i="3"/>
  <c r="M19861" i="3"/>
  <c r="M19862" i="3"/>
  <c r="M19863" i="3"/>
  <c r="M19864" i="3"/>
  <c r="M19865" i="3"/>
  <c r="M19866" i="3"/>
  <c r="M19867" i="3"/>
  <c r="M19868" i="3"/>
  <c r="M19869" i="3"/>
  <c r="M19870" i="3"/>
  <c r="M19871" i="3"/>
  <c r="M19872" i="3"/>
  <c r="M19873" i="3"/>
  <c r="M19874" i="3"/>
  <c r="M19875" i="3"/>
  <c r="M19876" i="3"/>
  <c r="M19877" i="3"/>
  <c r="M19878" i="3"/>
  <c r="M19879" i="3"/>
  <c r="M19880" i="3"/>
  <c r="M19881" i="3"/>
  <c r="M19882" i="3"/>
  <c r="M19883" i="3"/>
  <c r="M19884" i="3"/>
  <c r="M19885" i="3"/>
  <c r="M19886" i="3"/>
  <c r="M19887" i="3"/>
  <c r="M19888" i="3"/>
  <c r="M19889" i="3"/>
  <c r="M19890" i="3"/>
  <c r="M19891" i="3"/>
  <c r="M19892" i="3"/>
  <c r="M19893" i="3"/>
  <c r="M19894" i="3"/>
  <c r="M19895" i="3"/>
  <c r="M19896" i="3"/>
  <c r="M19897" i="3"/>
  <c r="M19898" i="3"/>
  <c r="M19899" i="3"/>
  <c r="M19900" i="3"/>
  <c r="M19901" i="3"/>
  <c r="M19902" i="3"/>
  <c r="M19903" i="3"/>
  <c r="M19904" i="3"/>
  <c r="M19905" i="3"/>
  <c r="M19906" i="3"/>
  <c r="M19907" i="3"/>
  <c r="M19908" i="3"/>
  <c r="M19909" i="3"/>
  <c r="M19910" i="3"/>
  <c r="M19911" i="3"/>
  <c r="M19912" i="3"/>
  <c r="M19913" i="3"/>
  <c r="M19914" i="3"/>
  <c r="M19915" i="3"/>
  <c r="M19916" i="3"/>
  <c r="M19917" i="3"/>
  <c r="M19918" i="3"/>
  <c r="M19919" i="3"/>
  <c r="M19920" i="3"/>
  <c r="M19921" i="3"/>
  <c r="M19922" i="3"/>
  <c r="M19923" i="3"/>
  <c r="M19924" i="3"/>
  <c r="M19925" i="3"/>
  <c r="M19926" i="3"/>
  <c r="M19927" i="3"/>
  <c r="M19928" i="3"/>
  <c r="M19929" i="3"/>
  <c r="M19930" i="3"/>
  <c r="M19931" i="3"/>
  <c r="M19932" i="3"/>
  <c r="M19933" i="3"/>
  <c r="M19934" i="3"/>
  <c r="M19935" i="3"/>
  <c r="M19936" i="3"/>
  <c r="M19937" i="3"/>
  <c r="M19938" i="3"/>
  <c r="M19939" i="3"/>
  <c r="M19940" i="3"/>
  <c r="M19941" i="3"/>
  <c r="M19942" i="3"/>
  <c r="M19943" i="3"/>
  <c r="M19944" i="3"/>
  <c r="M19945" i="3"/>
  <c r="M19946" i="3"/>
  <c r="M19947" i="3"/>
  <c r="M19948" i="3"/>
  <c r="M19949" i="3"/>
  <c r="M19950" i="3"/>
  <c r="M19951" i="3"/>
  <c r="M19952" i="3"/>
  <c r="M19953" i="3"/>
  <c r="M19954" i="3"/>
  <c r="M19955" i="3"/>
  <c r="M19956" i="3"/>
  <c r="M19957" i="3"/>
  <c r="M19958" i="3"/>
  <c r="M19959" i="3"/>
  <c r="M19960" i="3"/>
  <c r="M19961" i="3"/>
  <c r="M19962" i="3"/>
  <c r="M19963" i="3"/>
  <c r="M19964" i="3"/>
  <c r="M19965" i="3"/>
  <c r="M19966" i="3"/>
  <c r="M19967" i="3"/>
  <c r="M19968" i="3"/>
  <c r="M19969" i="3"/>
  <c r="M19970" i="3"/>
  <c r="M19971" i="3"/>
  <c r="M19972" i="3"/>
  <c r="M19973" i="3"/>
  <c r="M19974" i="3"/>
  <c r="M19975" i="3"/>
  <c r="M19976" i="3"/>
  <c r="M19977" i="3"/>
  <c r="M19978" i="3"/>
  <c r="M19979" i="3"/>
  <c r="M19980" i="3"/>
  <c r="M19981" i="3"/>
  <c r="M19982" i="3"/>
  <c r="M19983" i="3"/>
  <c r="M19984" i="3"/>
  <c r="M19985" i="3"/>
  <c r="M19986" i="3"/>
  <c r="M19987" i="3"/>
  <c r="M19988" i="3"/>
  <c r="M19989" i="3"/>
  <c r="M19990" i="3"/>
  <c r="M19991" i="3"/>
  <c r="M19992" i="3"/>
  <c r="M19993" i="3"/>
  <c r="M19994" i="3"/>
  <c r="M19995" i="3"/>
  <c r="M19996" i="3"/>
  <c r="M19997" i="3"/>
  <c r="M19998" i="3"/>
  <c r="M19999" i="3"/>
  <c r="M20000" i="3"/>
  <c r="M20001" i="3"/>
  <c r="M20002" i="3"/>
  <c r="M20003" i="3"/>
  <c r="M20004" i="3"/>
  <c r="M20005" i="3"/>
  <c r="M20006" i="3"/>
  <c r="M20007" i="3"/>
  <c r="M20008" i="3"/>
  <c r="M20009" i="3"/>
  <c r="M20010" i="3"/>
  <c r="M20011" i="3"/>
  <c r="M20012" i="3"/>
  <c r="M20013" i="3"/>
  <c r="M20014" i="3"/>
  <c r="M20015" i="3"/>
  <c r="M20016" i="3"/>
  <c r="M20017" i="3"/>
  <c r="M20018" i="3"/>
  <c r="M20019" i="3"/>
  <c r="M20020" i="3"/>
  <c r="M20021" i="3"/>
  <c r="M20022" i="3"/>
  <c r="M20023" i="3"/>
  <c r="M20024" i="3"/>
  <c r="M20025" i="3"/>
  <c r="M20026" i="3"/>
  <c r="M20027" i="3"/>
  <c r="M20028" i="3"/>
  <c r="M20029" i="3"/>
  <c r="M20030" i="3"/>
  <c r="M20031" i="3"/>
  <c r="M20032" i="3"/>
  <c r="M20033" i="3"/>
  <c r="M20034" i="3"/>
  <c r="M20035" i="3"/>
  <c r="M20036" i="3"/>
  <c r="M20037" i="3"/>
  <c r="M20038" i="3"/>
  <c r="M20039" i="3"/>
  <c r="M20040" i="3"/>
  <c r="M20041" i="3"/>
  <c r="M20042" i="3"/>
  <c r="M20043" i="3"/>
  <c r="M20044" i="3"/>
  <c r="M20045" i="3"/>
  <c r="M20046" i="3"/>
  <c r="M20047" i="3"/>
  <c r="M20048" i="3"/>
  <c r="M20049" i="3"/>
  <c r="M20050" i="3"/>
  <c r="M20051" i="3"/>
  <c r="M20052" i="3"/>
  <c r="M20053" i="3"/>
  <c r="M20054" i="3"/>
  <c r="M20055" i="3"/>
  <c r="M20056" i="3"/>
  <c r="M20057" i="3"/>
  <c r="M20058" i="3"/>
  <c r="M20059" i="3"/>
  <c r="M20060" i="3"/>
  <c r="M20061" i="3"/>
  <c r="M20062" i="3"/>
  <c r="M20063" i="3"/>
  <c r="M20064" i="3"/>
  <c r="M20065" i="3"/>
  <c r="M20066" i="3"/>
  <c r="M20067" i="3"/>
  <c r="M20068" i="3"/>
  <c r="M20069" i="3"/>
  <c r="M20070" i="3"/>
  <c r="M20071" i="3"/>
  <c r="M20072" i="3"/>
  <c r="M20073" i="3"/>
  <c r="M20074" i="3"/>
  <c r="M20075" i="3"/>
  <c r="M20076" i="3"/>
  <c r="M20077" i="3"/>
  <c r="M20078" i="3"/>
  <c r="M20079" i="3"/>
  <c r="M20080" i="3"/>
  <c r="M20081" i="3"/>
  <c r="M20082" i="3"/>
  <c r="M20083" i="3"/>
  <c r="M20084" i="3"/>
  <c r="M20085" i="3"/>
  <c r="M20086" i="3"/>
  <c r="M20087" i="3"/>
  <c r="M20088" i="3"/>
  <c r="M20089" i="3"/>
  <c r="M20090" i="3"/>
  <c r="M20091" i="3"/>
  <c r="M20092" i="3"/>
  <c r="M20093" i="3"/>
  <c r="M20094" i="3"/>
  <c r="M20095" i="3"/>
  <c r="M20096" i="3"/>
  <c r="M20097" i="3"/>
  <c r="M20098" i="3"/>
  <c r="M20099" i="3"/>
  <c r="M20100" i="3"/>
  <c r="M20101" i="3"/>
  <c r="M20102" i="3"/>
  <c r="M20103" i="3"/>
  <c r="M20104" i="3"/>
  <c r="M20105" i="3"/>
  <c r="M20106" i="3"/>
  <c r="M20107" i="3"/>
  <c r="M20108" i="3"/>
  <c r="M20109" i="3"/>
  <c r="M20110" i="3"/>
  <c r="M20111" i="3"/>
  <c r="M20112" i="3"/>
  <c r="M20113" i="3"/>
  <c r="M20114" i="3"/>
  <c r="M20115" i="3"/>
  <c r="M20116" i="3"/>
  <c r="M20117" i="3"/>
  <c r="M20118" i="3"/>
  <c r="M20119" i="3"/>
  <c r="M20120" i="3"/>
  <c r="M20121" i="3"/>
  <c r="M20122" i="3"/>
  <c r="M20123" i="3"/>
  <c r="M20124" i="3"/>
  <c r="M20125" i="3"/>
  <c r="M20126" i="3"/>
  <c r="M20127" i="3"/>
  <c r="M20128" i="3"/>
  <c r="M20129" i="3"/>
  <c r="M20130" i="3"/>
  <c r="M20131" i="3"/>
  <c r="M20132" i="3"/>
  <c r="M20133" i="3"/>
  <c r="M20134" i="3"/>
  <c r="M20135" i="3"/>
  <c r="M20136" i="3"/>
  <c r="M20137" i="3"/>
  <c r="M20138" i="3"/>
  <c r="M20139" i="3"/>
  <c r="M20140" i="3"/>
  <c r="M20141" i="3"/>
  <c r="M20142" i="3"/>
  <c r="M20143" i="3"/>
  <c r="M20144" i="3"/>
  <c r="M20145" i="3"/>
  <c r="M20146" i="3"/>
  <c r="M20147" i="3"/>
  <c r="M20148" i="3"/>
  <c r="M20149" i="3"/>
  <c r="M20150" i="3"/>
  <c r="M20151" i="3"/>
  <c r="M20152" i="3"/>
  <c r="M20153" i="3"/>
  <c r="M20154" i="3"/>
  <c r="M20155" i="3"/>
  <c r="M20156" i="3"/>
  <c r="M20157" i="3"/>
  <c r="M20158" i="3"/>
  <c r="M20159" i="3"/>
  <c r="M20160" i="3"/>
  <c r="M20161" i="3"/>
  <c r="M20162" i="3"/>
  <c r="M20163" i="3"/>
  <c r="M20164" i="3"/>
  <c r="M20165" i="3"/>
  <c r="M20166" i="3"/>
  <c r="M20167" i="3"/>
  <c r="M20168" i="3"/>
  <c r="M20169" i="3"/>
  <c r="M20170" i="3"/>
  <c r="M20171" i="3"/>
  <c r="M20172" i="3"/>
  <c r="M20173" i="3"/>
  <c r="M20174" i="3"/>
  <c r="M20175" i="3"/>
  <c r="M20176" i="3"/>
  <c r="M20177" i="3"/>
  <c r="M20178" i="3"/>
  <c r="M20179" i="3"/>
  <c r="M20180" i="3"/>
  <c r="M20181" i="3"/>
  <c r="M20182" i="3"/>
  <c r="M20183" i="3"/>
  <c r="M20184" i="3"/>
  <c r="M20185" i="3"/>
  <c r="M20186" i="3"/>
  <c r="M20187" i="3"/>
  <c r="M20188" i="3"/>
  <c r="M20189" i="3"/>
  <c r="M20190" i="3"/>
  <c r="M20191" i="3"/>
  <c r="M20192" i="3"/>
  <c r="M20193" i="3"/>
  <c r="M20194" i="3"/>
  <c r="M20195" i="3"/>
  <c r="M20196" i="3"/>
  <c r="M20197" i="3"/>
  <c r="M20198" i="3"/>
  <c r="M20199" i="3"/>
  <c r="M20200" i="3"/>
  <c r="M20201" i="3"/>
  <c r="M20202" i="3"/>
  <c r="M20203" i="3"/>
  <c r="M20204" i="3"/>
  <c r="M20205" i="3"/>
  <c r="M20206" i="3"/>
  <c r="M20207" i="3"/>
  <c r="M20208" i="3"/>
  <c r="M20209" i="3"/>
  <c r="M20210" i="3"/>
  <c r="M20211" i="3"/>
  <c r="M20212" i="3"/>
  <c r="M20213" i="3"/>
  <c r="M20214" i="3"/>
  <c r="M20215" i="3"/>
  <c r="M20216" i="3"/>
  <c r="M20217" i="3"/>
  <c r="M20218" i="3"/>
  <c r="M20219" i="3"/>
  <c r="M20220" i="3"/>
  <c r="M20221" i="3"/>
  <c r="M20222" i="3"/>
  <c r="M20223" i="3"/>
  <c r="M20224" i="3"/>
  <c r="M20225" i="3"/>
  <c r="M20226" i="3"/>
  <c r="M20227" i="3"/>
  <c r="M20228" i="3"/>
  <c r="M20229" i="3"/>
  <c r="M20230" i="3"/>
  <c r="M20231" i="3"/>
  <c r="M20232" i="3"/>
  <c r="M20233" i="3"/>
  <c r="M20234" i="3"/>
  <c r="M20235" i="3"/>
  <c r="M20236" i="3"/>
  <c r="M20237" i="3"/>
  <c r="M20238" i="3"/>
  <c r="M20239" i="3"/>
  <c r="M20240" i="3"/>
  <c r="M20241" i="3"/>
  <c r="M20242" i="3"/>
  <c r="M20243" i="3"/>
  <c r="M20244" i="3"/>
  <c r="M20245" i="3"/>
  <c r="M20246" i="3"/>
  <c r="M20247" i="3"/>
  <c r="M20248" i="3"/>
  <c r="M20249" i="3"/>
  <c r="M20250" i="3"/>
  <c r="M20251" i="3"/>
  <c r="M20252" i="3"/>
  <c r="M20253" i="3"/>
  <c r="M20254" i="3"/>
  <c r="M20255" i="3"/>
  <c r="M20256" i="3"/>
  <c r="M20257" i="3"/>
  <c r="M20258" i="3"/>
  <c r="M20259" i="3"/>
  <c r="M20260" i="3"/>
  <c r="M20261" i="3"/>
  <c r="M20262" i="3"/>
  <c r="M20263" i="3"/>
  <c r="M20264" i="3"/>
  <c r="M20265" i="3"/>
  <c r="M20266" i="3"/>
  <c r="M20267" i="3"/>
  <c r="M20268" i="3"/>
  <c r="M20269" i="3"/>
  <c r="M20270" i="3"/>
  <c r="M20271" i="3"/>
  <c r="M20272" i="3"/>
  <c r="M20273" i="3"/>
  <c r="M20274" i="3"/>
  <c r="M20275" i="3"/>
  <c r="M20276" i="3"/>
  <c r="M20277" i="3"/>
  <c r="M20278" i="3"/>
  <c r="M20279" i="3"/>
  <c r="M20280" i="3"/>
  <c r="M20281" i="3"/>
  <c r="M20282" i="3"/>
  <c r="M20283" i="3"/>
  <c r="M20284" i="3"/>
  <c r="M20285" i="3"/>
  <c r="M20286" i="3"/>
  <c r="M20287" i="3"/>
  <c r="M20288" i="3"/>
  <c r="M20289" i="3"/>
  <c r="M20290" i="3"/>
  <c r="M20291" i="3"/>
  <c r="M20292" i="3"/>
  <c r="M20293" i="3"/>
  <c r="M20294" i="3"/>
  <c r="M20295" i="3"/>
  <c r="M20296" i="3"/>
  <c r="M20297" i="3"/>
  <c r="M20298" i="3"/>
  <c r="M20299" i="3"/>
  <c r="M20300" i="3"/>
  <c r="M20301" i="3"/>
  <c r="M20302" i="3"/>
  <c r="M20303" i="3"/>
  <c r="M20304" i="3"/>
  <c r="M20305" i="3"/>
  <c r="M20306" i="3"/>
  <c r="M20307" i="3"/>
  <c r="M20308" i="3"/>
  <c r="M20309" i="3"/>
  <c r="M20310" i="3"/>
  <c r="M20311" i="3"/>
  <c r="M20312" i="3"/>
  <c r="M20313" i="3"/>
  <c r="M20314" i="3"/>
  <c r="M20315" i="3"/>
  <c r="M20316" i="3"/>
  <c r="M20317" i="3"/>
  <c r="M20318" i="3"/>
  <c r="M20319" i="3"/>
  <c r="M20320" i="3"/>
  <c r="M20321" i="3"/>
  <c r="M20322" i="3"/>
  <c r="M20323" i="3"/>
  <c r="M20324" i="3"/>
  <c r="M20325" i="3"/>
  <c r="M20326" i="3"/>
  <c r="M20327" i="3"/>
  <c r="M20328" i="3"/>
  <c r="M20329" i="3"/>
  <c r="M20330" i="3"/>
  <c r="M20331" i="3"/>
  <c r="M20332" i="3"/>
  <c r="M20333" i="3"/>
  <c r="M20334" i="3"/>
  <c r="M20335" i="3"/>
  <c r="M20336" i="3"/>
  <c r="M20337" i="3"/>
  <c r="M20338" i="3"/>
  <c r="M20339" i="3"/>
  <c r="M20340" i="3"/>
  <c r="M20341" i="3"/>
  <c r="M20342" i="3"/>
  <c r="M20343" i="3"/>
  <c r="M20344" i="3"/>
  <c r="M20345" i="3"/>
  <c r="M20346" i="3"/>
  <c r="M20347" i="3"/>
  <c r="M20348" i="3"/>
  <c r="M20349" i="3"/>
  <c r="M20350" i="3"/>
  <c r="M20351" i="3"/>
  <c r="M20352" i="3"/>
  <c r="M20353" i="3"/>
  <c r="M20354" i="3"/>
  <c r="M20355" i="3"/>
  <c r="M20356" i="3"/>
  <c r="M20357" i="3"/>
  <c r="M20358" i="3"/>
  <c r="M20359" i="3"/>
  <c r="M20360" i="3"/>
  <c r="M20361" i="3"/>
  <c r="M20362" i="3"/>
  <c r="M20363" i="3"/>
  <c r="M20364" i="3"/>
  <c r="M20365" i="3"/>
  <c r="M20366" i="3"/>
  <c r="M20367" i="3"/>
  <c r="M20368" i="3"/>
  <c r="M20369" i="3"/>
  <c r="M20370" i="3"/>
  <c r="M20371" i="3"/>
  <c r="M20372" i="3"/>
  <c r="M20373" i="3"/>
  <c r="M20374" i="3"/>
  <c r="M20375" i="3"/>
  <c r="M20376" i="3"/>
  <c r="M20377" i="3"/>
  <c r="M20378" i="3"/>
  <c r="M20379" i="3"/>
  <c r="M20380" i="3"/>
  <c r="M20381" i="3"/>
  <c r="M20382" i="3"/>
  <c r="M20383" i="3"/>
  <c r="M20384" i="3"/>
  <c r="M20385" i="3"/>
  <c r="M20386" i="3"/>
  <c r="M20387" i="3"/>
  <c r="M20388" i="3"/>
  <c r="M20389" i="3"/>
  <c r="M20390" i="3"/>
  <c r="M20391" i="3"/>
  <c r="M20392" i="3"/>
  <c r="M20393" i="3"/>
  <c r="M20394" i="3"/>
  <c r="M20395" i="3"/>
  <c r="M20396" i="3"/>
  <c r="M20397" i="3"/>
  <c r="M20398" i="3"/>
  <c r="M20399" i="3"/>
  <c r="M20400" i="3"/>
  <c r="M20401" i="3"/>
  <c r="M20402" i="3"/>
  <c r="M20403" i="3"/>
  <c r="M20404" i="3"/>
  <c r="M20405" i="3"/>
  <c r="M20406" i="3"/>
  <c r="M20407" i="3"/>
  <c r="M20408" i="3"/>
  <c r="M20409" i="3"/>
  <c r="M20410" i="3"/>
  <c r="M20411" i="3"/>
  <c r="M20412" i="3"/>
  <c r="M20413" i="3"/>
  <c r="M20414" i="3"/>
  <c r="M20415" i="3"/>
  <c r="M20416" i="3"/>
  <c r="M20417" i="3"/>
  <c r="M20418" i="3"/>
  <c r="M20419" i="3"/>
  <c r="M20420" i="3"/>
  <c r="M20421" i="3"/>
  <c r="M20422" i="3"/>
  <c r="M20423" i="3"/>
  <c r="M20424" i="3"/>
  <c r="M20425" i="3"/>
  <c r="M20426" i="3"/>
  <c r="M20427" i="3"/>
  <c r="M20428" i="3"/>
  <c r="M20429" i="3"/>
  <c r="M20430" i="3"/>
  <c r="M20431" i="3"/>
  <c r="M20432" i="3"/>
  <c r="M20433" i="3"/>
  <c r="M20434" i="3"/>
  <c r="M20435" i="3"/>
  <c r="M20436" i="3"/>
  <c r="M20437" i="3"/>
  <c r="M20438" i="3"/>
  <c r="M20439" i="3"/>
  <c r="M20440" i="3"/>
  <c r="M20441" i="3"/>
  <c r="M20442" i="3"/>
  <c r="M20443" i="3"/>
  <c r="M20444" i="3"/>
  <c r="M20445" i="3"/>
  <c r="M20446" i="3"/>
  <c r="M20447" i="3"/>
  <c r="M20448" i="3"/>
  <c r="M20449" i="3"/>
  <c r="M20450" i="3"/>
  <c r="M20451" i="3"/>
  <c r="M20452" i="3"/>
  <c r="M20453" i="3"/>
  <c r="M20454" i="3"/>
  <c r="M20455" i="3"/>
  <c r="M20456" i="3"/>
  <c r="M20457" i="3"/>
  <c r="M20458" i="3"/>
  <c r="M20459" i="3"/>
  <c r="M20460" i="3"/>
  <c r="M20461" i="3"/>
  <c r="M20462" i="3"/>
  <c r="M20463" i="3"/>
  <c r="M20464" i="3"/>
  <c r="M20465" i="3"/>
  <c r="M20466" i="3"/>
  <c r="M20467" i="3"/>
  <c r="M20468" i="3"/>
  <c r="M20469" i="3"/>
  <c r="M20470" i="3"/>
  <c r="M20471" i="3"/>
  <c r="M20472" i="3"/>
  <c r="M20473" i="3"/>
  <c r="M20474" i="3"/>
  <c r="M20475" i="3"/>
  <c r="M20476" i="3"/>
  <c r="M20477" i="3"/>
  <c r="M20478" i="3"/>
  <c r="M20479" i="3"/>
  <c r="M20480" i="3"/>
  <c r="M20481" i="3"/>
  <c r="M20482" i="3"/>
  <c r="M20483" i="3"/>
  <c r="M20484" i="3"/>
  <c r="M20485" i="3"/>
  <c r="M20486" i="3"/>
  <c r="M20487" i="3"/>
  <c r="M20488" i="3"/>
  <c r="M20489" i="3"/>
  <c r="M20490" i="3"/>
  <c r="M20491" i="3"/>
  <c r="M20492" i="3"/>
  <c r="M20493" i="3"/>
  <c r="M20494" i="3"/>
  <c r="M20495" i="3"/>
  <c r="M20496" i="3"/>
  <c r="M20497" i="3"/>
  <c r="M20498" i="3"/>
  <c r="M20499" i="3"/>
  <c r="M20500" i="3"/>
  <c r="M20501" i="3"/>
  <c r="M20502" i="3"/>
  <c r="M20503" i="3"/>
  <c r="M20504" i="3"/>
  <c r="M20505" i="3"/>
  <c r="M20506" i="3"/>
  <c r="M20507" i="3"/>
  <c r="M20508" i="3"/>
  <c r="M20509" i="3"/>
  <c r="M20510" i="3"/>
  <c r="M20511" i="3"/>
  <c r="M20512" i="3"/>
  <c r="M20513" i="3"/>
  <c r="M20514" i="3"/>
  <c r="M20515" i="3"/>
  <c r="M20516" i="3"/>
  <c r="M20517" i="3"/>
  <c r="M20518" i="3"/>
  <c r="M20519" i="3"/>
  <c r="M20520" i="3"/>
  <c r="M20521" i="3"/>
  <c r="M20522" i="3"/>
  <c r="M20523" i="3"/>
  <c r="M20524" i="3"/>
  <c r="M20525" i="3"/>
  <c r="M20526" i="3"/>
  <c r="M20527" i="3"/>
  <c r="M20528" i="3"/>
  <c r="M20529" i="3"/>
  <c r="M20530" i="3"/>
  <c r="M20531" i="3"/>
  <c r="M20532" i="3"/>
  <c r="M20533" i="3"/>
  <c r="M20534" i="3"/>
  <c r="M20535" i="3"/>
  <c r="M20536" i="3"/>
  <c r="M20537" i="3"/>
  <c r="M20538" i="3"/>
  <c r="M20539" i="3"/>
  <c r="M20540" i="3"/>
  <c r="M20541" i="3"/>
  <c r="M20542" i="3"/>
  <c r="M20543" i="3"/>
  <c r="M20544" i="3"/>
  <c r="M20545" i="3"/>
  <c r="M20546" i="3"/>
  <c r="M20547" i="3"/>
  <c r="M20548" i="3"/>
  <c r="M20549" i="3"/>
  <c r="M20550" i="3"/>
  <c r="M20551" i="3"/>
  <c r="M20552" i="3"/>
  <c r="M20553" i="3"/>
  <c r="M20554" i="3"/>
  <c r="M20555" i="3"/>
  <c r="M20556" i="3"/>
  <c r="M20557" i="3"/>
  <c r="M20558" i="3"/>
  <c r="M20559" i="3"/>
  <c r="M20560" i="3"/>
  <c r="M20561" i="3"/>
  <c r="M20562" i="3"/>
  <c r="M20563" i="3"/>
  <c r="M20564" i="3"/>
  <c r="M20565" i="3"/>
  <c r="M20566" i="3"/>
  <c r="M20567" i="3"/>
  <c r="M20568" i="3"/>
  <c r="M20569" i="3"/>
  <c r="M20570" i="3"/>
  <c r="M20571" i="3"/>
  <c r="M20572" i="3"/>
  <c r="M20573" i="3"/>
  <c r="M20574" i="3"/>
  <c r="M20575" i="3"/>
  <c r="M20576" i="3"/>
  <c r="M20577" i="3"/>
  <c r="M20578" i="3"/>
  <c r="M20579" i="3"/>
  <c r="M20580" i="3"/>
  <c r="M20581" i="3"/>
  <c r="M20582" i="3"/>
  <c r="M20583" i="3"/>
  <c r="M20584" i="3"/>
  <c r="M20585" i="3"/>
  <c r="M20586" i="3"/>
  <c r="M20587" i="3"/>
  <c r="M20588" i="3"/>
  <c r="M20589" i="3"/>
  <c r="M20590" i="3"/>
  <c r="M20591" i="3"/>
  <c r="M20592" i="3"/>
  <c r="M20593" i="3"/>
  <c r="M20594" i="3"/>
  <c r="M20595" i="3"/>
  <c r="M20596" i="3"/>
  <c r="M20597" i="3"/>
  <c r="M20598" i="3"/>
  <c r="M20599" i="3"/>
  <c r="M20600" i="3"/>
  <c r="M20601" i="3"/>
  <c r="M20602" i="3"/>
  <c r="M20603" i="3"/>
  <c r="M20604" i="3"/>
  <c r="M20605" i="3"/>
  <c r="M20606" i="3"/>
  <c r="M20607" i="3"/>
  <c r="M20608" i="3"/>
  <c r="M20609" i="3"/>
  <c r="M20610" i="3"/>
  <c r="M20611" i="3"/>
  <c r="M20612" i="3"/>
  <c r="M20613" i="3"/>
  <c r="M20614" i="3"/>
  <c r="M20615" i="3"/>
  <c r="M20616" i="3"/>
  <c r="M20617" i="3"/>
  <c r="M20618" i="3"/>
  <c r="M20619" i="3"/>
  <c r="M20620" i="3"/>
  <c r="M20621" i="3"/>
  <c r="M20622" i="3"/>
  <c r="M20623" i="3"/>
  <c r="M20624" i="3"/>
  <c r="M20625" i="3"/>
  <c r="M20626" i="3"/>
  <c r="M20627" i="3"/>
  <c r="M20628" i="3"/>
  <c r="M20629" i="3"/>
  <c r="M20630" i="3"/>
  <c r="M20631" i="3"/>
  <c r="M20632" i="3"/>
  <c r="M20633" i="3"/>
  <c r="M20634" i="3"/>
  <c r="M20635" i="3"/>
  <c r="M20636" i="3"/>
  <c r="M20637" i="3"/>
  <c r="M20638" i="3"/>
  <c r="M20639" i="3"/>
  <c r="M20640" i="3"/>
  <c r="M20641" i="3"/>
  <c r="M20642" i="3"/>
  <c r="M20643" i="3"/>
  <c r="M20644" i="3"/>
  <c r="M20645" i="3"/>
  <c r="M20646" i="3"/>
  <c r="M20647" i="3"/>
  <c r="M20648" i="3"/>
  <c r="M20649" i="3"/>
  <c r="M20650" i="3"/>
  <c r="M20651" i="3"/>
  <c r="M20652" i="3"/>
  <c r="M20653" i="3"/>
  <c r="M20654" i="3"/>
  <c r="M20655" i="3"/>
  <c r="M20656" i="3"/>
  <c r="M20657" i="3"/>
  <c r="M20658" i="3"/>
  <c r="M20659" i="3"/>
  <c r="M20660" i="3"/>
  <c r="M20661" i="3"/>
  <c r="M20662" i="3"/>
  <c r="M20663" i="3"/>
  <c r="M20664" i="3"/>
  <c r="M20665" i="3"/>
  <c r="M20666" i="3"/>
  <c r="M20667" i="3"/>
  <c r="M20668" i="3"/>
  <c r="M20669" i="3"/>
  <c r="M20670" i="3"/>
  <c r="M20671" i="3"/>
  <c r="M20672" i="3"/>
  <c r="M20673" i="3"/>
  <c r="M20674" i="3"/>
  <c r="M20675" i="3"/>
  <c r="M20676" i="3"/>
  <c r="M20677" i="3"/>
  <c r="M20678" i="3"/>
  <c r="M20679" i="3"/>
  <c r="M20680" i="3"/>
  <c r="M20681" i="3"/>
  <c r="M20682" i="3"/>
  <c r="M20683" i="3"/>
  <c r="M20684" i="3"/>
  <c r="M20685" i="3"/>
  <c r="M20686" i="3"/>
  <c r="M20687" i="3"/>
  <c r="M20688" i="3"/>
  <c r="M20689" i="3"/>
  <c r="M20690" i="3"/>
  <c r="M20691" i="3"/>
  <c r="M20692" i="3"/>
  <c r="M20693" i="3"/>
  <c r="M20694" i="3"/>
  <c r="M20695" i="3"/>
  <c r="M20696" i="3"/>
  <c r="M20697" i="3"/>
  <c r="M20698" i="3"/>
  <c r="M20699" i="3"/>
  <c r="M20700" i="3"/>
  <c r="M20701" i="3"/>
  <c r="M20702" i="3"/>
  <c r="M20703" i="3"/>
  <c r="M20704" i="3"/>
  <c r="M20705" i="3"/>
  <c r="M20706" i="3"/>
  <c r="M20707" i="3"/>
  <c r="M20708" i="3"/>
  <c r="M20709" i="3"/>
  <c r="M20710" i="3"/>
  <c r="M20711" i="3"/>
  <c r="M20712" i="3"/>
  <c r="M20713" i="3"/>
  <c r="M20714" i="3"/>
  <c r="M20715" i="3"/>
  <c r="M20716" i="3"/>
  <c r="M20717" i="3"/>
  <c r="M20718" i="3"/>
  <c r="M20719" i="3"/>
  <c r="M20720" i="3"/>
  <c r="M20721" i="3"/>
  <c r="M20722" i="3"/>
  <c r="M20723" i="3"/>
  <c r="M20724" i="3"/>
  <c r="M20725" i="3"/>
  <c r="M20726" i="3"/>
  <c r="M20727" i="3"/>
  <c r="M20728" i="3"/>
  <c r="M20729" i="3"/>
  <c r="M20730" i="3"/>
  <c r="M20731" i="3"/>
  <c r="M20732" i="3"/>
  <c r="M20733" i="3"/>
  <c r="M20734" i="3"/>
  <c r="M20735" i="3"/>
  <c r="M20736" i="3"/>
  <c r="M20737" i="3"/>
  <c r="M20738" i="3"/>
  <c r="M20739" i="3"/>
  <c r="M20740" i="3"/>
  <c r="M20741" i="3"/>
  <c r="M20742" i="3"/>
  <c r="M20743" i="3"/>
  <c r="M20744" i="3"/>
  <c r="M20745" i="3"/>
  <c r="M20746" i="3"/>
  <c r="M20747" i="3"/>
  <c r="M20748" i="3"/>
  <c r="M20749" i="3"/>
  <c r="M20750" i="3"/>
  <c r="M20751" i="3"/>
  <c r="M20752" i="3"/>
  <c r="M20753" i="3"/>
  <c r="M20754" i="3"/>
  <c r="M20755" i="3"/>
  <c r="M20756" i="3"/>
  <c r="M20757" i="3"/>
  <c r="M20758" i="3"/>
  <c r="M20759" i="3"/>
  <c r="M20760" i="3"/>
  <c r="M20761" i="3"/>
  <c r="M20762" i="3"/>
  <c r="M20763" i="3"/>
  <c r="M20764" i="3"/>
  <c r="M20765" i="3"/>
  <c r="M20766" i="3"/>
  <c r="M20767" i="3"/>
  <c r="M20768" i="3"/>
  <c r="M20769" i="3"/>
  <c r="M20770" i="3"/>
  <c r="M20771" i="3"/>
  <c r="M20772" i="3"/>
  <c r="M20773" i="3"/>
  <c r="M20774" i="3"/>
  <c r="M20775" i="3"/>
  <c r="M20776" i="3"/>
  <c r="M20777" i="3"/>
  <c r="M20778" i="3"/>
  <c r="M20779" i="3"/>
  <c r="M20780" i="3"/>
  <c r="M20781" i="3"/>
  <c r="M20782" i="3"/>
  <c r="M20783" i="3"/>
  <c r="M20784" i="3"/>
  <c r="M20785" i="3"/>
  <c r="M20786" i="3"/>
  <c r="M20787" i="3"/>
  <c r="M20788" i="3"/>
  <c r="M20789" i="3"/>
  <c r="M20790" i="3"/>
  <c r="M20791" i="3"/>
  <c r="M20792" i="3"/>
  <c r="M20793" i="3"/>
  <c r="M20794" i="3"/>
  <c r="M20795" i="3"/>
  <c r="M20796" i="3"/>
  <c r="M20797" i="3"/>
  <c r="M20798" i="3"/>
  <c r="M20799" i="3"/>
  <c r="M20800" i="3"/>
  <c r="M20801" i="3"/>
  <c r="M20802" i="3"/>
  <c r="M20803" i="3"/>
  <c r="M20804" i="3"/>
  <c r="M20805" i="3"/>
  <c r="M20806" i="3"/>
  <c r="M20807" i="3"/>
  <c r="M20808" i="3"/>
  <c r="M20809" i="3"/>
  <c r="M20810" i="3"/>
  <c r="M20811" i="3"/>
  <c r="M20812" i="3"/>
  <c r="M20813" i="3"/>
  <c r="M20814" i="3"/>
  <c r="M20815" i="3"/>
  <c r="M20816" i="3"/>
  <c r="M20817" i="3"/>
  <c r="M20818" i="3"/>
  <c r="M20819" i="3"/>
  <c r="M20820" i="3"/>
  <c r="M20821" i="3"/>
  <c r="M20822" i="3"/>
  <c r="M20823" i="3"/>
  <c r="M20824" i="3"/>
  <c r="M20825" i="3"/>
  <c r="M20826" i="3"/>
  <c r="M20827" i="3"/>
  <c r="M20828" i="3"/>
  <c r="M20829" i="3"/>
  <c r="M20830" i="3"/>
  <c r="M20831" i="3"/>
  <c r="M20832" i="3"/>
  <c r="M20833" i="3"/>
  <c r="M20834" i="3"/>
  <c r="M20835" i="3"/>
  <c r="M20836" i="3"/>
  <c r="M20837" i="3"/>
  <c r="M20838" i="3"/>
  <c r="M20839" i="3"/>
  <c r="M20840" i="3"/>
  <c r="M20841" i="3"/>
  <c r="M20842" i="3"/>
  <c r="M20843" i="3"/>
  <c r="M20844" i="3"/>
  <c r="M20845" i="3"/>
  <c r="M20846" i="3"/>
  <c r="M20847" i="3"/>
  <c r="M20848" i="3"/>
  <c r="M20849" i="3"/>
  <c r="M20850" i="3"/>
  <c r="M20851" i="3"/>
  <c r="M20852" i="3"/>
  <c r="M20853" i="3"/>
  <c r="M20854" i="3"/>
  <c r="M20855" i="3"/>
  <c r="M20856" i="3"/>
  <c r="M20857" i="3"/>
  <c r="M20858" i="3"/>
  <c r="M20859" i="3"/>
  <c r="M20860" i="3"/>
  <c r="M20861" i="3"/>
  <c r="M20862" i="3"/>
  <c r="M20863" i="3"/>
  <c r="M20864" i="3"/>
  <c r="M20865" i="3"/>
  <c r="M20866" i="3"/>
  <c r="M20867" i="3"/>
  <c r="M20868" i="3"/>
  <c r="M20869" i="3"/>
  <c r="M20870" i="3"/>
  <c r="M20871" i="3"/>
  <c r="M20872" i="3"/>
  <c r="M20873" i="3"/>
  <c r="M20874" i="3"/>
  <c r="M20875" i="3"/>
  <c r="M20876" i="3"/>
  <c r="M20877" i="3"/>
  <c r="M20878" i="3"/>
  <c r="M20879" i="3"/>
  <c r="M20880" i="3"/>
  <c r="M20881" i="3"/>
  <c r="M20882" i="3"/>
  <c r="M20883" i="3"/>
  <c r="M20884" i="3"/>
  <c r="M20885" i="3"/>
  <c r="M20886" i="3"/>
  <c r="M20887" i="3"/>
  <c r="M20888" i="3"/>
  <c r="M20889" i="3"/>
  <c r="M20890" i="3"/>
  <c r="M20891" i="3"/>
  <c r="M20892" i="3"/>
  <c r="M20893" i="3"/>
  <c r="M20894" i="3"/>
  <c r="M20895" i="3"/>
  <c r="M20896" i="3"/>
  <c r="M20897" i="3"/>
  <c r="M20898" i="3"/>
  <c r="M20899" i="3"/>
  <c r="M20900" i="3"/>
  <c r="M20901" i="3"/>
  <c r="M20902" i="3"/>
  <c r="M20903" i="3"/>
  <c r="M20904" i="3"/>
  <c r="M20905" i="3"/>
  <c r="M20906" i="3"/>
  <c r="M20907" i="3"/>
  <c r="M20908" i="3"/>
  <c r="M20909" i="3"/>
  <c r="M20910" i="3"/>
  <c r="M20911" i="3"/>
  <c r="M20912" i="3"/>
  <c r="M20913" i="3"/>
  <c r="M20914" i="3"/>
  <c r="M20915" i="3"/>
  <c r="M20916" i="3"/>
  <c r="M20917" i="3"/>
  <c r="M20918" i="3"/>
  <c r="M20919" i="3"/>
  <c r="M20920" i="3"/>
  <c r="M20921" i="3"/>
  <c r="M20922" i="3"/>
  <c r="M20923" i="3"/>
  <c r="M20924" i="3"/>
  <c r="M20925" i="3"/>
  <c r="M20926" i="3"/>
  <c r="M20927" i="3"/>
  <c r="M20928" i="3"/>
  <c r="M20929" i="3"/>
  <c r="M20930" i="3"/>
  <c r="M20931" i="3"/>
  <c r="M20932" i="3"/>
  <c r="M20933" i="3"/>
  <c r="M20934" i="3"/>
  <c r="M20935" i="3"/>
  <c r="M20936" i="3"/>
  <c r="M20937" i="3"/>
  <c r="M20938" i="3"/>
  <c r="M20939" i="3"/>
  <c r="M20940" i="3"/>
  <c r="M20941" i="3"/>
  <c r="M20942" i="3"/>
  <c r="M20943" i="3"/>
  <c r="M20944" i="3"/>
  <c r="M20945" i="3"/>
  <c r="M20946" i="3"/>
  <c r="M20947" i="3"/>
  <c r="M20948" i="3"/>
  <c r="M20949" i="3"/>
  <c r="M20950" i="3"/>
  <c r="M20951" i="3"/>
  <c r="M20952" i="3"/>
  <c r="M20953" i="3"/>
  <c r="M20954" i="3"/>
  <c r="M20955" i="3"/>
  <c r="M20956" i="3"/>
  <c r="M20957" i="3"/>
  <c r="M20958" i="3"/>
  <c r="M20959" i="3"/>
  <c r="M20960" i="3"/>
  <c r="M20961" i="3"/>
  <c r="M20962" i="3"/>
  <c r="M20963" i="3"/>
  <c r="M20964" i="3"/>
  <c r="M20965" i="3"/>
  <c r="M20966" i="3"/>
  <c r="M20967" i="3"/>
  <c r="M20968" i="3"/>
  <c r="M20969" i="3"/>
  <c r="M20970" i="3"/>
  <c r="M20971" i="3"/>
  <c r="M20972" i="3"/>
  <c r="M20973" i="3"/>
  <c r="M20974" i="3"/>
  <c r="M20975" i="3"/>
  <c r="M20976" i="3"/>
  <c r="M20977" i="3"/>
  <c r="M20978" i="3"/>
  <c r="M20979" i="3"/>
  <c r="M20980" i="3"/>
  <c r="M20981" i="3"/>
  <c r="M20982" i="3"/>
  <c r="M20983" i="3"/>
  <c r="M20984" i="3"/>
  <c r="M20985" i="3"/>
  <c r="M20986" i="3"/>
  <c r="M20987" i="3"/>
  <c r="M20988" i="3"/>
  <c r="M20989" i="3"/>
  <c r="M20990" i="3"/>
  <c r="M20991" i="3"/>
  <c r="M20992" i="3"/>
  <c r="M20993" i="3"/>
  <c r="M20994" i="3"/>
  <c r="M20995" i="3"/>
  <c r="M20996" i="3"/>
  <c r="M20997" i="3"/>
  <c r="M20998" i="3"/>
  <c r="M20999" i="3"/>
  <c r="M21000" i="3"/>
  <c r="M21001" i="3"/>
  <c r="M21002" i="3"/>
  <c r="M21003" i="3"/>
  <c r="M21004" i="3"/>
  <c r="M21005" i="3"/>
  <c r="M21006" i="3"/>
  <c r="M21007" i="3"/>
  <c r="M21008" i="3"/>
  <c r="M21009" i="3"/>
  <c r="M21010" i="3"/>
  <c r="M21011" i="3"/>
  <c r="M21012" i="3"/>
  <c r="M21013" i="3"/>
  <c r="M21014" i="3"/>
  <c r="M21015" i="3"/>
  <c r="M21016" i="3"/>
  <c r="M21017" i="3"/>
  <c r="M21018" i="3"/>
  <c r="M21019" i="3"/>
  <c r="M21020" i="3"/>
  <c r="M21021" i="3"/>
  <c r="M21022" i="3"/>
  <c r="M21023" i="3"/>
  <c r="M21024" i="3"/>
  <c r="M21025" i="3"/>
  <c r="M21026" i="3"/>
  <c r="M21027" i="3"/>
  <c r="M21028" i="3"/>
  <c r="M21029" i="3"/>
  <c r="M21030" i="3"/>
  <c r="M21031" i="3"/>
  <c r="M21032" i="3"/>
  <c r="M21033" i="3"/>
  <c r="M21034" i="3"/>
  <c r="M21035" i="3"/>
  <c r="M21036" i="3"/>
  <c r="M21037" i="3"/>
  <c r="M21038" i="3"/>
  <c r="M21039" i="3"/>
  <c r="M21040" i="3"/>
  <c r="M21041" i="3"/>
  <c r="M21042" i="3"/>
  <c r="M21043" i="3"/>
  <c r="M21044" i="3"/>
  <c r="M21045" i="3"/>
  <c r="M21046" i="3"/>
  <c r="M21047" i="3"/>
  <c r="M21048" i="3"/>
  <c r="M21049" i="3"/>
  <c r="M21050" i="3"/>
  <c r="M21051" i="3"/>
  <c r="M21052" i="3"/>
  <c r="M21053" i="3"/>
  <c r="M21054" i="3"/>
  <c r="M21055" i="3"/>
  <c r="M21056" i="3"/>
  <c r="M21057" i="3"/>
  <c r="M21058" i="3"/>
  <c r="M21059" i="3"/>
  <c r="M21060" i="3"/>
  <c r="M21061" i="3"/>
  <c r="M21062" i="3"/>
  <c r="M21063" i="3"/>
  <c r="M21064" i="3"/>
  <c r="M21065" i="3"/>
  <c r="M21066" i="3"/>
  <c r="M21067" i="3"/>
  <c r="M21068" i="3"/>
  <c r="M21069" i="3"/>
  <c r="M21070" i="3"/>
  <c r="M21071" i="3"/>
  <c r="M21072" i="3"/>
  <c r="M21073" i="3"/>
  <c r="M21074" i="3"/>
  <c r="M21075" i="3"/>
  <c r="M21076" i="3"/>
  <c r="M21077" i="3"/>
  <c r="M21078" i="3"/>
  <c r="M21079" i="3"/>
  <c r="M21080" i="3"/>
  <c r="M21081" i="3"/>
  <c r="M21082" i="3"/>
  <c r="M21083" i="3"/>
  <c r="M21084" i="3"/>
  <c r="M21085" i="3"/>
  <c r="M21086" i="3"/>
  <c r="M21087" i="3"/>
  <c r="M21088" i="3"/>
  <c r="M21089" i="3"/>
  <c r="M21090" i="3"/>
  <c r="M21091" i="3"/>
  <c r="M21092" i="3"/>
  <c r="M21093" i="3"/>
  <c r="M21094" i="3"/>
  <c r="M21095" i="3"/>
  <c r="M21096" i="3"/>
  <c r="M21097" i="3"/>
  <c r="M21098" i="3"/>
  <c r="M21099" i="3"/>
  <c r="M21100" i="3"/>
  <c r="M21101" i="3"/>
  <c r="M21102" i="3"/>
  <c r="M21103" i="3"/>
  <c r="M21104" i="3"/>
  <c r="M21105" i="3"/>
  <c r="M21106" i="3"/>
  <c r="M21107" i="3"/>
  <c r="M21108" i="3"/>
  <c r="M21109" i="3"/>
  <c r="M21110" i="3"/>
  <c r="M21111" i="3"/>
  <c r="M21112" i="3"/>
  <c r="M21113" i="3"/>
  <c r="M21114" i="3"/>
  <c r="M21115" i="3"/>
  <c r="M21116" i="3"/>
  <c r="M21117" i="3"/>
  <c r="M21118" i="3"/>
  <c r="M21119" i="3"/>
  <c r="M21120" i="3"/>
  <c r="M21121" i="3"/>
  <c r="M21122" i="3"/>
  <c r="M21123" i="3"/>
  <c r="M21124" i="3"/>
  <c r="M21125" i="3"/>
  <c r="M21126" i="3"/>
  <c r="M21127" i="3"/>
  <c r="M21128" i="3"/>
  <c r="M21129" i="3"/>
  <c r="M21130" i="3"/>
  <c r="M21131" i="3"/>
  <c r="M21132" i="3"/>
  <c r="M21133" i="3"/>
  <c r="M21134" i="3"/>
  <c r="M21135" i="3"/>
  <c r="M21136" i="3"/>
  <c r="M21137" i="3"/>
  <c r="M21138" i="3"/>
  <c r="M21139" i="3"/>
  <c r="M21140" i="3"/>
  <c r="M21141" i="3"/>
  <c r="M21142" i="3"/>
  <c r="M21143" i="3"/>
  <c r="M21144" i="3"/>
  <c r="M21145" i="3"/>
  <c r="M21146" i="3"/>
  <c r="M21147" i="3"/>
  <c r="M21148" i="3"/>
  <c r="M21149" i="3"/>
  <c r="M21150" i="3"/>
  <c r="M21151" i="3"/>
  <c r="M21152" i="3"/>
  <c r="M21153" i="3"/>
  <c r="M21154" i="3"/>
  <c r="M21155" i="3"/>
  <c r="M21156" i="3"/>
  <c r="M21157" i="3"/>
  <c r="M21158" i="3"/>
  <c r="M21159" i="3"/>
  <c r="M21160" i="3"/>
  <c r="M21161" i="3"/>
  <c r="M21162" i="3"/>
  <c r="M21163" i="3"/>
  <c r="M21164" i="3"/>
  <c r="M21165" i="3"/>
  <c r="M21166" i="3"/>
  <c r="M21167" i="3"/>
  <c r="M21168" i="3"/>
  <c r="M21169" i="3"/>
  <c r="M21170" i="3"/>
  <c r="M21171" i="3"/>
  <c r="M21172" i="3"/>
  <c r="M21173" i="3"/>
  <c r="M21174" i="3"/>
  <c r="M21175" i="3"/>
  <c r="M21176" i="3"/>
  <c r="M21177" i="3"/>
  <c r="M21178" i="3"/>
  <c r="M21179" i="3"/>
  <c r="M21180" i="3"/>
  <c r="M21181" i="3"/>
  <c r="M21182" i="3"/>
  <c r="M21183" i="3"/>
  <c r="M21184" i="3"/>
  <c r="M21185" i="3"/>
  <c r="M21186" i="3"/>
  <c r="M21187" i="3"/>
  <c r="M21188" i="3"/>
  <c r="M21189" i="3"/>
  <c r="M21190" i="3"/>
  <c r="M21191" i="3"/>
  <c r="M21192" i="3"/>
  <c r="M21193" i="3"/>
  <c r="M21194" i="3"/>
  <c r="M21195" i="3"/>
  <c r="M21196" i="3"/>
  <c r="M21197" i="3"/>
  <c r="M21198" i="3"/>
  <c r="M21199" i="3"/>
  <c r="M21200" i="3"/>
  <c r="M21201" i="3"/>
  <c r="M21202" i="3"/>
  <c r="M21203" i="3"/>
  <c r="M21204" i="3"/>
  <c r="M21205" i="3"/>
  <c r="M21206" i="3"/>
  <c r="M21207" i="3"/>
  <c r="M21208" i="3"/>
  <c r="M21209" i="3"/>
  <c r="M21210" i="3"/>
  <c r="M21211" i="3"/>
  <c r="M21212" i="3"/>
  <c r="M21213" i="3"/>
  <c r="M21214" i="3"/>
  <c r="M21215" i="3"/>
  <c r="M21216" i="3"/>
  <c r="M21217" i="3"/>
  <c r="M21218" i="3"/>
  <c r="M21219" i="3"/>
  <c r="M21220" i="3"/>
  <c r="M21221" i="3"/>
  <c r="M21222" i="3"/>
  <c r="M21223" i="3"/>
  <c r="M21224" i="3"/>
  <c r="M21225" i="3"/>
  <c r="M21226" i="3"/>
  <c r="M21227" i="3"/>
  <c r="M21228" i="3"/>
  <c r="M21229" i="3"/>
  <c r="M21230" i="3"/>
  <c r="M21231" i="3"/>
  <c r="M21232" i="3"/>
  <c r="M21233" i="3"/>
  <c r="M21234" i="3"/>
  <c r="M21235" i="3"/>
  <c r="M21236" i="3"/>
  <c r="M21237" i="3"/>
  <c r="M21238" i="3"/>
  <c r="M21239" i="3"/>
  <c r="M21240" i="3"/>
  <c r="M21241" i="3"/>
  <c r="M21242" i="3"/>
  <c r="M21243" i="3"/>
  <c r="M21244" i="3"/>
  <c r="M21245" i="3"/>
  <c r="M21246" i="3"/>
  <c r="M21247" i="3"/>
  <c r="M21248" i="3"/>
  <c r="M21249" i="3"/>
  <c r="M21250" i="3"/>
  <c r="M21251" i="3"/>
  <c r="M21252" i="3"/>
  <c r="M21253" i="3"/>
  <c r="M21254" i="3"/>
  <c r="M21255" i="3"/>
  <c r="M21256" i="3"/>
  <c r="M21257" i="3"/>
  <c r="M21258" i="3"/>
  <c r="M21259" i="3"/>
  <c r="M21260" i="3"/>
  <c r="M21261" i="3"/>
  <c r="M21262" i="3"/>
  <c r="M21263" i="3"/>
  <c r="M21264" i="3"/>
  <c r="M21265" i="3"/>
  <c r="M21266" i="3"/>
  <c r="M21267" i="3"/>
  <c r="M21268" i="3"/>
  <c r="M21269" i="3"/>
  <c r="M21270" i="3"/>
  <c r="M21271" i="3"/>
  <c r="M21272" i="3"/>
  <c r="M21273" i="3"/>
  <c r="M21274" i="3"/>
  <c r="M21275" i="3"/>
  <c r="M21276" i="3"/>
  <c r="M21277" i="3"/>
  <c r="M21278" i="3"/>
  <c r="M21279" i="3"/>
  <c r="M21280" i="3"/>
  <c r="M21281" i="3"/>
  <c r="M21282" i="3"/>
  <c r="M21283" i="3"/>
  <c r="M21284" i="3"/>
  <c r="M21285" i="3"/>
  <c r="M21286" i="3"/>
  <c r="M21287" i="3"/>
  <c r="M21288" i="3"/>
  <c r="M21289" i="3"/>
  <c r="M21290" i="3"/>
  <c r="M21291" i="3"/>
  <c r="M21292" i="3"/>
  <c r="M21293" i="3"/>
  <c r="M21294" i="3"/>
  <c r="M21295" i="3"/>
  <c r="M21296" i="3"/>
  <c r="M21297" i="3"/>
  <c r="M21298" i="3"/>
  <c r="M21299" i="3"/>
  <c r="M21300" i="3"/>
  <c r="M21301" i="3"/>
  <c r="M21302" i="3"/>
  <c r="M21303" i="3"/>
  <c r="M21304" i="3"/>
  <c r="M21305" i="3"/>
  <c r="M21306" i="3"/>
  <c r="M21307" i="3"/>
  <c r="M21308" i="3"/>
  <c r="M21309" i="3"/>
  <c r="M21310" i="3"/>
  <c r="M21311" i="3"/>
  <c r="M21312" i="3"/>
  <c r="M21313" i="3"/>
  <c r="M21314" i="3"/>
  <c r="M21315" i="3"/>
  <c r="M21316" i="3"/>
  <c r="M21317" i="3"/>
  <c r="M21318" i="3"/>
  <c r="M21319" i="3"/>
  <c r="M21320" i="3"/>
  <c r="M21321" i="3"/>
  <c r="M21322" i="3"/>
  <c r="M21323" i="3"/>
  <c r="M21324" i="3"/>
  <c r="M21325" i="3"/>
  <c r="M21326" i="3"/>
  <c r="M21327" i="3"/>
  <c r="M21328" i="3"/>
  <c r="M21329" i="3"/>
  <c r="M21330" i="3"/>
  <c r="M21331" i="3"/>
  <c r="M21332" i="3"/>
  <c r="M21333" i="3"/>
  <c r="M21334" i="3"/>
  <c r="M21335" i="3"/>
  <c r="M21336" i="3"/>
  <c r="M21337" i="3"/>
  <c r="M21338" i="3"/>
  <c r="M21339" i="3"/>
  <c r="M21340" i="3"/>
  <c r="M21341" i="3"/>
  <c r="M21342" i="3"/>
  <c r="M21343" i="3"/>
  <c r="M21344" i="3"/>
  <c r="M21345" i="3"/>
  <c r="M21346" i="3"/>
  <c r="M21347" i="3"/>
  <c r="M21348" i="3"/>
  <c r="M21349" i="3"/>
  <c r="M21350" i="3"/>
  <c r="M21351" i="3"/>
  <c r="M21352" i="3"/>
  <c r="M21353" i="3"/>
  <c r="M21354" i="3"/>
  <c r="M21355" i="3"/>
  <c r="M21356" i="3"/>
  <c r="M21357" i="3"/>
  <c r="M21358" i="3"/>
  <c r="M21359" i="3"/>
  <c r="M21360" i="3"/>
  <c r="M21361" i="3"/>
  <c r="M21362" i="3"/>
  <c r="M21363" i="3"/>
  <c r="M21364" i="3"/>
  <c r="M21365" i="3"/>
  <c r="M21366" i="3"/>
  <c r="M21367" i="3"/>
  <c r="M21368" i="3"/>
  <c r="M21369" i="3"/>
  <c r="M21370" i="3"/>
  <c r="M21371" i="3"/>
  <c r="M21372" i="3"/>
  <c r="M21373" i="3"/>
  <c r="M21374" i="3"/>
  <c r="M21375" i="3"/>
  <c r="M21376" i="3"/>
  <c r="M21377" i="3"/>
  <c r="M21378" i="3"/>
  <c r="M21379" i="3"/>
  <c r="M21380" i="3"/>
  <c r="M21381" i="3"/>
  <c r="M21382" i="3"/>
  <c r="M21383" i="3"/>
  <c r="M21384" i="3"/>
  <c r="M21385" i="3"/>
  <c r="M21386" i="3"/>
  <c r="M21387" i="3"/>
  <c r="M21388" i="3"/>
  <c r="M21389" i="3"/>
  <c r="M21390" i="3"/>
  <c r="M21391" i="3"/>
  <c r="M21392" i="3"/>
  <c r="M21393" i="3"/>
  <c r="M21394" i="3"/>
  <c r="M21395" i="3"/>
  <c r="M21396" i="3"/>
  <c r="M21397" i="3"/>
  <c r="M21398" i="3"/>
  <c r="M21399" i="3"/>
  <c r="M21400" i="3"/>
  <c r="M21401" i="3"/>
  <c r="M21402" i="3"/>
  <c r="M21403" i="3"/>
  <c r="M21404" i="3"/>
  <c r="M21405" i="3"/>
  <c r="M21406" i="3"/>
  <c r="M21407" i="3"/>
  <c r="M21408" i="3"/>
  <c r="M21409" i="3"/>
  <c r="M21410" i="3"/>
  <c r="M21411" i="3"/>
  <c r="M21412" i="3"/>
  <c r="M21413" i="3"/>
  <c r="M21414" i="3"/>
  <c r="M21415" i="3"/>
  <c r="M21416" i="3"/>
  <c r="M21417" i="3"/>
  <c r="M21418" i="3"/>
  <c r="M21419" i="3"/>
  <c r="M21420" i="3"/>
  <c r="M21421" i="3"/>
  <c r="M21422" i="3"/>
  <c r="M21423" i="3"/>
  <c r="M21424" i="3"/>
  <c r="M21425" i="3"/>
  <c r="M21426" i="3"/>
  <c r="M21427" i="3"/>
  <c r="M21428" i="3"/>
  <c r="M21429" i="3"/>
  <c r="M21430" i="3"/>
  <c r="M21431" i="3"/>
  <c r="M21432" i="3"/>
  <c r="M21433" i="3"/>
  <c r="M21434" i="3"/>
  <c r="M21435" i="3"/>
  <c r="M21436" i="3"/>
  <c r="M21437" i="3"/>
  <c r="M21438" i="3"/>
  <c r="M21439" i="3"/>
  <c r="M21440" i="3"/>
  <c r="M21441" i="3"/>
  <c r="M21442" i="3"/>
  <c r="M21443" i="3"/>
  <c r="M21444" i="3"/>
  <c r="M21445" i="3"/>
  <c r="M21446" i="3"/>
  <c r="M21447" i="3"/>
  <c r="M21448" i="3"/>
  <c r="M21449" i="3"/>
  <c r="M21450" i="3"/>
  <c r="M21451" i="3"/>
  <c r="M21452" i="3"/>
  <c r="M21453" i="3"/>
  <c r="M21454" i="3"/>
  <c r="M21455" i="3"/>
  <c r="M21456" i="3"/>
  <c r="M21457" i="3"/>
  <c r="M21458" i="3"/>
  <c r="M21459" i="3"/>
  <c r="M21460" i="3"/>
  <c r="M21461" i="3"/>
  <c r="M21462" i="3"/>
  <c r="M21463" i="3"/>
  <c r="M21464" i="3"/>
  <c r="M21465" i="3"/>
  <c r="M21466" i="3"/>
  <c r="M21467" i="3"/>
  <c r="M21468" i="3"/>
  <c r="M21469" i="3"/>
  <c r="M21470" i="3"/>
  <c r="M21471" i="3"/>
  <c r="M21472" i="3"/>
  <c r="M21473" i="3"/>
  <c r="M21474" i="3"/>
  <c r="M21475" i="3"/>
  <c r="M21476" i="3"/>
  <c r="M21477" i="3"/>
  <c r="M21478" i="3"/>
  <c r="M21479" i="3"/>
  <c r="M21480" i="3"/>
  <c r="M21481" i="3"/>
  <c r="M21482" i="3"/>
  <c r="M21483" i="3"/>
  <c r="M21484" i="3"/>
  <c r="M21485" i="3"/>
  <c r="M21486" i="3"/>
  <c r="M21487" i="3"/>
  <c r="M21488" i="3"/>
  <c r="M21489" i="3"/>
  <c r="M21490" i="3"/>
  <c r="M21491" i="3"/>
  <c r="M21492" i="3"/>
  <c r="M21493" i="3"/>
  <c r="M21494" i="3"/>
  <c r="M21495" i="3"/>
  <c r="M21496" i="3"/>
  <c r="M21497" i="3"/>
  <c r="M21498" i="3"/>
  <c r="M21499" i="3"/>
  <c r="M21500" i="3"/>
  <c r="M21501" i="3"/>
  <c r="M21502" i="3"/>
  <c r="M21503" i="3"/>
  <c r="M21504" i="3"/>
  <c r="M21505" i="3"/>
  <c r="M21506" i="3"/>
  <c r="M21507" i="3"/>
  <c r="M21508" i="3"/>
  <c r="M21509" i="3"/>
  <c r="M21510" i="3"/>
  <c r="M21511" i="3"/>
  <c r="M21512" i="3"/>
  <c r="M21513" i="3"/>
  <c r="M21514" i="3"/>
  <c r="M21515" i="3"/>
  <c r="M21516" i="3"/>
  <c r="M21517" i="3"/>
  <c r="M21518" i="3"/>
  <c r="M21519" i="3"/>
  <c r="M21520" i="3"/>
  <c r="M21521" i="3"/>
  <c r="M21522" i="3"/>
  <c r="M21523" i="3"/>
  <c r="M21524" i="3"/>
  <c r="M21525" i="3"/>
  <c r="M21526" i="3"/>
  <c r="M21527" i="3"/>
  <c r="M21528" i="3"/>
  <c r="M21529" i="3"/>
  <c r="M21530" i="3"/>
  <c r="M21531" i="3"/>
  <c r="M21532" i="3"/>
  <c r="M21533" i="3"/>
  <c r="M21534" i="3"/>
  <c r="M21535" i="3"/>
  <c r="M21536" i="3"/>
  <c r="M21537" i="3"/>
  <c r="M21538" i="3"/>
  <c r="M21539" i="3"/>
  <c r="M21540" i="3"/>
  <c r="M21541" i="3"/>
  <c r="M21542" i="3"/>
  <c r="M21543" i="3"/>
  <c r="M21544" i="3"/>
  <c r="M21545" i="3"/>
  <c r="M21546" i="3"/>
  <c r="M21547" i="3"/>
  <c r="M21548" i="3"/>
  <c r="M21549" i="3"/>
  <c r="M21550" i="3"/>
  <c r="M21551" i="3"/>
  <c r="M21552" i="3"/>
  <c r="M21553" i="3"/>
  <c r="M21554" i="3"/>
  <c r="M21555" i="3"/>
  <c r="M21556" i="3"/>
  <c r="M21557" i="3"/>
  <c r="M21558" i="3"/>
  <c r="M21559" i="3"/>
  <c r="M21560" i="3"/>
  <c r="M21561" i="3"/>
  <c r="M21562" i="3"/>
  <c r="M21563" i="3"/>
  <c r="M21564" i="3"/>
  <c r="M21565" i="3"/>
  <c r="M21566" i="3"/>
  <c r="M21567" i="3"/>
  <c r="M21568" i="3"/>
  <c r="M21569" i="3"/>
  <c r="M21570" i="3"/>
  <c r="M21571" i="3"/>
  <c r="M21572" i="3"/>
  <c r="M21573" i="3"/>
  <c r="M21574" i="3"/>
  <c r="M21575" i="3"/>
  <c r="M21576" i="3"/>
  <c r="M21577" i="3"/>
  <c r="M21578" i="3"/>
  <c r="M21579" i="3"/>
  <c r="M21580" i="3"/>
  <c r="M21581" i="3"/>
  <c r="M21582" i="3"/>
  <c r="M21583" i="3"/>
  <c r="M21584" i="3"/>
  <c r="M21585" i="3"/>
  <c r="M21586" i="3"/>
  <c r="M21587" i="3"/>
  <c r="M21588" i="3"/>
  <c r="M21589" i="3"/>
  <c r="M21590" i="3"/>
  <c r="M21591" i="3"/>
  <c r="M21592" i="3"/>
  <c r="M21593" i="3"/>
  <c r="M21594" i="3"/>
  <c r="M21595" i="3"/>
  <c r="M21596" i="3"/>
  <c r="M21597" i="3"/>
  <c r="M21598" i="3"/>
  <c r="M21599" i="3"/>
  <c r="M21600" i="3"/>
  <c r="M21601" i="3"/>
  <c r="M21602" i="3"/>
  <c r="M21603" i="3"/>
  <c r="M21604" i="3"/>
  <c r="M21605" i="3"/>
  <c r="M21606" i="3"/>
  <c r="M21607" i="3"/>
  <c r="M21608" i="3"/>
  <c r="M21609" i="3"/>
  <c r="M21610" i="3"/>
  <c r="M21611" i="3"/>
  <c r="M21612" i="3"/>
  <c r="M21613" i="3"/>
  <c r="M21614" i="3"/>
  <c r="M21615" i="3"/>
  <c r="M21616" i="3"/>
  <c r="M21617" i="3"/>
  <c r="M21618" i="3"/>
  <c r="M21619" i="3"/>
  <c r="M21620" i="3"/>
  <c r="M21621" i="3"/>
  <c r="M21622" i="3"/>
  <c r="M21623" i="3"/>
  <c r="M21624" i="3"/>
  <c r="M21625" i="3"/>
  <c r="M21626" i="3"/>
  <c r="M21627" i="3"/>
  <c r="M21628" i="3"/>
  <c r="M21629" i="3"/>
  <c r="M21630" i="3"/>
  <c r="M21631" i="3"/>
  <c r="M21632" i="3"/>
  <c r="M21633" i="3"/>
  <c r="M21634" i="3"/>
  <c r="M21635" i="3"/>
  <c r="M21636" i="3"/>
  <c r="M21637" i="3"/>
  <c r="M21638" i="3"/>
  <c r="M21639" i="3"/>
  <c r="M21640" i="3"/>
  <c r="M21641" i="3"/>
  <c r="M21642" i="3"/>
  <c r="M21643" i="3"/>
  <c r="M21644" i="3"/>
  <c r="M21645" i="3"/>
  <c r="M21646" i="3"/>
  <c r="M21647" i="3"/>
  <c r="M21648" i="3"/>
  <c r="M21649" i="3"/>
  <c r="M21650" i="3"/>
  <c r="M21651" i="3"/>
  <c r="M21652" i="3"/>
  <c r="M21653" i="3"/>
  <c r="M21654" i="3"/>
  <c r="M21655" i="3"/>
  <c r="M21656" i="3"/>
  <c r="M21657" i="3"/>
  <c r="M21658" i="3"/>
  <c r="M21659" i="3"/>
  <c r="M21660" i="3"/>
  <c r="M21661" i="3"/>
  <c r="M21662" i="3"/>
  <c r="M21663" i="3"/>
  <c r="M21664" i="3"/>
  <c r="M21665" i="3"/>
  <c r="M21666" i="3"/>
  <c r="M21667" i="3"/>
  <c r="M21668" i="3"/>
  <c r="M21669" i="3"/>
  <c r="M21670" i="3"/>
  <c r="M21671" i="3"/>
  <c r="M21672" i="3"/>
  <c r="M21673" i="3"/>
  <c r="M21674" i="3"/>
  <c r="M21675" i="3"/>
  <c r="M21676" i="3"/>
  <c r="M21677" i="3"/>
  <c r="M21678" i="3"/>
  <c r="M21679" i="3"/>
  <c r="M21680" i="3"/>
  <c r="M21681" i="3"/>
  <c r="M21682" i="3"/>
  <c r="M21683" i="3"/>
  <c r="M21684" i="3"/>
  <c r="M21685" i="3"/>
  <c r="M21686" i="3"/>
  <c r="M21687" i="3"/>
  <c r="M21688" i="3"/>
  <c r="M21689" i="3"/>
  <c r="M21690" i="3"/>
  <c r="M21691" i="3"/>
  <c r="M21692" i="3"/>
  <c r="M21693" i="3"/>
  <c r="M21694" i="3"/>
  <c r="M21695" i="3"/>
  <c r="M21696" i="3"/>
  <c r="M21697" i="3"/>
  <c r="M21698" i="3"/>
  <c r="M21699" i="3"/>
  <c r="M21700" i="3"/>
  <c r="M21701" i="3"/>
  <c r="M21702" i="3"/>
  <c r="M21703" i="3"/>
  <c r="M21704" i="3"/>
  <c r="M21705" i="3"/>
  <c r="M21706" i="3"/>
  <c r="M21707" i="3"/>
  <c r="M21708" i="3"/>
  <c r="M21709" i="3"/>
  <c r="M21710" i="3"/>
  <c r="M21711" i="3"/>
  <c r="M21712" i="3"/>
  <c r="M21713" i="3"/>
  <c r="M21714" i="3"/>
  <c r="M21715" i="3"/>
  <c r="M21716" i="3"/>
  <c r="M21717" i="3"/>
  <c r="M21718" i="3"/>
  <c r="M21719" i="3"/>
  <c r="M21720" i="3"/>
  <c r="M21721" i="3"/>
  <c r="M21722" i="3"/>
  <c r="M21723" i="3"/>
  <c r="M21724" i="3"/>
  <c r="M21725" i="3"/>
  <c r="M21726" i="3"/>
  <c r="M21727" i="3"/>
  <c r="M21728" i="3"/>
  <c r="M21729" i="3"/>
  <c r="M21730" i="3"/>
  <c r="M21731" i="3"/>
  <c r="M21732" i="3"/>
  <c r="M21733" i="3"/>
  <c r="M21734" i="3"/>
  <c r="M21735" i="3"/>
  <c r="M21736" i="3"/>
  <c r="M21737" i="3"/>
  <c r="M21738" i="3"/>
  <c r="M21739" i="3"/>
  <c r="M21740" i="3"/>
  <c r="M21741" i="3"/>
  <c r="M21742" i="3"/>
  <c r="M21743" i="3"/>
  <c r="M21744" i="3"/>
  <c r="M21745" i="3"/>
  <c r="M21746" i="3"/>
  <c r="M21747" i="3"/>
  <c r="M21748" i="3"/>
  <c r="M21749" i="3"/>
  <c r="M21750" i="3"/>
  <c r="M21751" i="3"/>
  <c r="M21752" i="3"/>
  <c r="M21753" i="3"/>
  <c r="M21754" i="3"/>
  <c r="M21755" i="3"/>
  <c r="M21756" i="3"/>
  <c r="M21757" i="3"/>
  <c r="M21758" i="3"/>
  <c r="M21759" i="3"/>
  <c r="M21760" i="3"/>
  <c r="M21761" i="3"/>
  <c r="M21762" i="3"/>
  <c r="M21763" i="3"/>
  <c r="M21764" i="3"/>
  <c r="M21765" i="3"/>
  <c r="M21766" i="3"/>
  <c r="M21767" i="3"/>
  <c r="M21768" i="3"/>
  <c r="M21769" i="3"/>
  <c r="M21770" i="3"/>
  <c r="M21771" i="3"/>
  <c r="M21772" i="3"/>
  <c r="M21773" i="3"/>
  <c r="M21774" i="3"/>
  <c r="M21775" i="3"/>
  <c r="M21776" i="3"/>
  <c r="M21777" i="3"/>
  <c r="M21778" i="3"/>
  <c r="M21779" i="3"/>
  <c r="M21780" i="3"/>
  <c r="M21781" i="3"/>
  <c r="M21782" i="3"/>
  <c r="M21783" i="3"/>
  <c r="M21784" i="3"/>
  <c r="M21785" i="3"/>
  <c r="M21786" i="3"/>
  <c r="M21787" i="3"/>
  <c r="M21788" i="3"/>
  <c r="M21789" i="3"/>
  <c r="M21790" i="3"/>
  <c r="M21791" i="3"/>
  <c r="M21792" i="3"/>
  <c r="M21793" i="3"/>
  <c r="M21794" i="3"/>
  <c r="M21795" i="3"/>
  <c r="M21796" i="3"/>
  <c r="M21797" i="3"/>
  <c r="M21798" i="3"/>
  <c r="M21799" i="3"/>
  <c r="M21800" i="3"/>
  <c r="M21801" i="3"/>
  <c r="M21802" i="3"/>
  <c r="M21803" i="3"/>
  <c r="M21804" i="3"/>
  <c r="M21805" i="3"/>
  <c r="M21806" i="3"/>
  <c r="M21807" i="3"/>
  <c r="M21808" i="3"/>
  <c r="M21809" i="3"/>
  <c r="M21810" i="3"/>
  <c r="M21811" i="3"/>
  <c r="M21812" i="3"/>
  <c r="M21813" i="3"/>
  <c r="M21814" i="3"/>
  <c r="M21815" i="3"/>
  <c r="M21816" i="3"/>
  <c r="M21817" i="3"/>
  <c r="M21818" i="3"/>
  <c r="M21819" i="3"/>
  <c r="M21820" i="3"/>
  <c r="M21821" i="3"/>
  <c r="M21822" i="3"/>
  <c r="M21823" i="3"/>
  <c r="M21824" i="3"/>
  <c r="M21825" i="3"/>
  <c r="M21826" i="3"/>
  <c r="M21827" i="3"/>
  <c r="M21828" i="3"/>
  <c r="M21829" i="3"/>
  <c r="M21830" i="3"/>
  <c r="M21831" i="3"/>
  <c r="M21832" i="3"/>
  <c r="M21833" i="3"/>
  <c r="M21834" i="3"/>
  <c r="M21835" i="3"/>
  <c r="M21836" i="3"/>
  <c r="M21837" i="3"/>
  <c r="M21838" i="3"/>
  <c r="M21839" i="3"/>
  <c r="M21840" i="3"/>
  <c r="M21841" i="3"/>
  <c r="M21842" i="3"/>
  <c r="M21843" i="3"/>
  <c r="M21844" i="3"/>
  <c r="M21845" i="3"/>
  <c r="M21846" i="3"/>
  <c r="M21847" i="3"/>
  <c r="M21848" i="3"/>
  <c r="M21849" i="3"/>
  <c r="M21850" i="3"/>
  <c r="M21851" i="3"/>
  <c r="M21852" i="3"/>
  <c r="M21853" i="3"/>
  <c r="M21854" i="3"/>
  <c r="M21855" i="3"/>
  <c r="M21856" i="3"/>
  <c r="M21857" i="3"/>
  <c r="M21858" i="3"/>
  <c r="M21859" i="3"/>
  <c r="M21860" i="3"/>
  <c r="M21861" i="3"/>
  <c r="M21862" i="3"/>
  <c r="M21863" i="3"/>
  <c r="M21864" i="3"/>
  <c r="M21865" i="3"/>
  <c r="M21866" i="3"/>
  <c r="M21867" i="3"/>
  <c r="M21868" i="3"/>
  <c r="M21869" i="3"/>
  <c r="M21870" i="3"/>
  <c r="M21871" i="3"/>
  <c r="M21872" i="3"/>
  <c r="M21873" i="3"/>
  <c r="M21874" i="3"/>
  <c r="M21875" i="3"/>
  <c r="M21876" i="3"/>
  <c r="M21877" i="3"/>
  <c r="M21878" i="3"/>
  <c r="M21879" i="3"/>
  <c r="M21880" i="3"/>
  <c r="M21881" i="3"/>
  <c r="M21882" i="3"/>
  <c r="M21883" i="3"/>
  <c r="M21884" i="3"/>
  <c r="M21885" i="3"/>
  <c r="M21886" i="3"/>
  <c r="M21887" i="3"/>
  <c r="M21888" i="3"/>
  <c r="M21889" i="3"/>
  <c r="M21890" i="3"/>
  <c r="M21891" i="3"/>
  <c r="M21892" i="3"/>
  <c r="M21893" i="3"/>
  <c r="M21894" i="3"/>
  <c r="M21895" i="3"/>
  <c r="M21896" i="3"/>
  <c r="M21897" i="3"/>
  <c r="M21898" i="3"/>
  <c r="M21899" i="3"/>
  <c r="M21900" i="3"/>
  <c r="M21901" i="3"/>
  <c r="M21902" i="3"/>
  <c r="M21903" i="3"/>
  <c r="M21904" i="3"/>
  <c r="M21905" i="3"/>
  <c r="M21906" i="3"/>
  <c r="M21907" i="3"/>
  <c r="M21908" i="3"/>
  <c r="M21909" i="3"/>
  <c r="M21910" i="3"/>
  <c r="M21911" i="3"/>
  <c r="M21912" i="3"/>
  <c r="M21913" i="3"/>
  <c r="M21914" i="3"/>
  <c r="M21915" i="3"/>
  <c r="M21916" i="3"/>
  <c r="M21917" i="3"/>
  <c r="M21918" i="3"/>
  <c r="M21919" i="3"/>
  <c r="M21920" i="3"/>
  <c r="M21921" i="3"/>
  <c r="M21922" i="3"/>
  <c r="M21923" i="3"/>
  <c r="M21924" i="3"/>
  <c r="M21925" i="3"/>
  <c r="M21926" i="3"/>
  <c r="M21927" i="3"/>
  <c r="M21928" i="3"/>
  <c r="M21929" i="3"/>
  <c r="M21930" i="3"/>
  <c r="M21931" i="3"/>
  <c r="M21932" i="3"/>
  <c r="M21933" i="3"/>
  <c r="M21934" i="3"/>
  <c r="M21935" i="3"/>
  <c r="M21936" i="3"/>
  <c r="M21937" i="3"/>
  <c r="M21938" i="3"/>
  <c r="M21939" i="3"/>
  <c r="M21940" i="3"/>
  <c r="M21941" i="3"/>
  <c r="M21942" i="3"/>
  <c r="M21943" i="3"/>
  <c r="M21944" i="3"/>
  <c r="M21945" i="3"/>
  <c r="M21946" i="3"/>
  <c r="M21947" i="3"/>
  <c r="M21948" i="3"/>
  <c r="M21949" i="3"/>
  <c r="M21950" i="3"/>
  <c r="M21951" i="3"/>
  <c r="M21952" i="3"/>
  <c r="M21953" i="3"/>
  <c r="M21954" i="3"/>
  <c r="M21955" i="3"/>
  <c r="M21956" i="3"/>
  <c r="M21957" i="3"/>
  <c r="M21958" i="3"/>
  <c r="M21959" i="3"/>
  <c r="M21960" i="3"/>
  <c r="M21961" i="3"/>
  <c r="M21962" i="3"/>
  <c r="M21963" i="3"/>
  <c r="M21964" i="3"/>
  <c r="M21965" i="3"/>
  <c r="M21966" i="3"/>
  <c r="M21967" i="3"/>
  <c r="M21968" i="3"/>
  <c r="M21969" i="3"/>
  <c r="M21970" i="3"/>
  <c r="M21971" i="3"/>
  <c r="M21972" i="3"/>
  <c r="M21973" i="3"/>
  <c r="M21974" i="3"/>
  <c r="M21975" i="3"/>
  <c r="M21976" i="3"/>
  <c r="M21977" i="3"/>
  <c r="M21978" i="3"/>
  <c r="M21979" i="3"/>
  <c r="M21980" i="3"/>
  <c r="M21981" i="3"/>
  <c r="M21982" i="3"/>
  <c r="M21983" i="3"/>
  <c r="M21984" i="3"/>
  <c r="M21985" i="3"/>
  <c r="M21986" i="3"/>
  <c r="M21987" i="3"/>
  <c r="M21988" i="3"/>
  <c r="M21989" i="3"/>
  <c r="M21990" i="3"/>
  <c r="M21991" i="3"/>
  <c r="M21992" i="3"/>
  <c r="M21993" i="3"/>
  <c r="M21994" i="3"/>
  <c r="M21995" i="3"/>
  <c r="M21996" i="3"/>
  <c r="M21997" i="3"/>
  <c r="M21998" i="3"/>
  <c r="M21999" i="3"/>
  <c r="M22000" i="3"/>
  <c r="M22001" i="3"/>
  <c r="M22002" i="3"/>
  <c r="M22003" i="3"/>
  <c r="M22004" i="3"/>
  <c r="M22005" i="3"/>
  <c r="M22006" i="3"/>
  <c r="M22007" i="3"/>
  <c r="M22008" i="3"/>
  <c r="M22009" i="3"/>
  <c r="M22010" i="3"/>
  <c r="M22011" i="3"/>
  <c r="M22012" i="3"/>
  <c r="M22013" i="3"/>
  <c r="M22014" i="3"/>
  <c r="M22015" i="3"/>
  <c r="M22016" i="3"/>
  <c r="M22017" i="3"/>
  <c r="M22018" i="3"/>
  <c r="M22019" i="3"/>
  <c r="M22020" i="3"/>
  <c r="M22021" i="3"/>
  <c r="M22022" i="3"/>
  <c r="M22023" i="3"/>
  <c r="M22024" i="3"/>
  <c r="M22025" i="3"/>
  <c r="M22026" i="3"/>
  <c r="M22027" i="3"/>
  <c r="M22028" i="3"/>
  <c r="M22029" i="3"/>
  <c r="M22030" i="3"/>
  <c r="M22031" i="3"/>
  <c r="M22032" i="3"/>
  <c r="M22033" i="3"/>
  <c r="M22034" i="3"/>
  <c r="M22035" i="3"/>
  <c r="M22036" i="3"/>
  <c r="M22037" i="3"/>
  <c r="M22038" i="3"/>
  <c r="M22039" i="3"/>
  <c r="M22040" i="3"/>
  <c r="M22041" i="3"/>
  <c r="M22042" i="3"/>
  <c r="M22043" i="3"/>
  <c r="M22044" i="3"/>
  <c r="M22045" i="3"/>
  <c r="M22046" i="3"/>
  <c r="M22047" i="3"/>
  <c r="M22048" i="3"/>
  <c r="M22049" i="3"/>
  <c r="M22050" i="3"/>
  <c r="M22051" i="3"/>
  <c r="M22052" i="3"/>
  <c r="M22053" i="3"/>
  <c r="M22054" i="3"/>
  <c r="M22055" i="3"/>
  <c r="M22056" i="3"/>
  <c r="M22057" i="3"/>
  <c r="M22058" i="3"/>
  <c r="M22059" i="3"/>
  <c r="M22060" i="3"/>
  <c r="M22061" i="3"/>
  <c r="M22062" i="3"/>
  <c r="M22063" i="3"/>
  <c r="M22064" i="3"/>
  <c r="M22065" i="3"/>
  <c r="M22066" i="3"/>
  <c r="M22067" i="3"/>
  <c r="M22068" i="3"/>
  <c r="M22069" i="3"/>
  <c r="M22070" i="3"/>
  <c r="M22071" i="3"/>
  <c r="M22072" i="3"/>
  <c r="M22073" i="3"/>
  <c r="M22074" i="3"/>
  <c r="M22075" i="3"/>
  <c r="M22076" i="3"/>
  <c r="M22077" i="3"/>
  <c r="M22078" i="3"/>
  <c r="M22079" i="3"/>
  <c r="M22080" i="3"/>
  <c r="M22081" i="3"/>
  <c r="M22082" i="3"/>
  <c r="M22083" i="3"/>
  <c r="M22084" i="3"/>
  <c r="M22085" i="3"/>
  <c r="M22086" i="3"/>
  <c r="M22087" i="3"/>
  <c r="M22088" i="3"/>
  <c r="M22089" i="3"/>
  <c r="M22090" i="3"/>
  <c r="M22091" i="3"/>
  <c r="M22092" i="3"/>
  <c r="M22093" i="3"/>
  <c r="M22094" i="3"/>
  <c r="M22095" i="3"/>
  <c r="M22096" i="3"/>
  <c r="M22097" i="3"/>
  <c r="M22098" i="3"/>
  <c r="M22099" i="3"/>
  <c r="M22100" i="3"/>
  <c r="M22101" i="3"/>
  <c r="M22102" i="3"/>
  <c r="M22103" i="3"/>
  <c r="M22104" i="3"/>
  <c r="M22105" i="3"/>
  <c r="M22106" i="3"/>
  <c r="M22107" i="3"/>
  <c r="M22108" i="3"/>
  <c r="M22109" i="3"/>
  <c r="M22110" i="3"/>
  <c r="M22111" i="3"/>
  <c r="M22112" i="3"/>
  <c r="M22113" i="3"/>
  <c r="M22114" i="3"/>
  <c r="M22115" i="3"/>
  <c r="M22116" i="3"/>
  <c r="M22117" i="3"/>
  <c r="M22118" i="3"/>
  <c r="M22119" i="3"/>
  <c r="M22120" i="3"/>
  <c r="M22121" i="3"/>
  <c r="M22122" i="3"/>
  <c r="M22123" i="3"/>
  <c r="M22124" i="3"/>
  <c r="M22125" i="3"/>
  <c r="M22126" i="3"/>
  <c r="M22127" i="3"/>
  <c r="M22128" i="3"/>
  <c r="M22129" i="3"/>
  <c r="M22130" i="3"/>
  <c r="M22131" i="3"/>
  <c r="M22132" i="3"/>
  <c r="M22133" i="3"/>
  <c r="M22134" i="3"/>
  <c r="M22135" i="3"/>
  <c r="M22136" i="3"/>
  <c r="M22137" i="3"/>
  <c r="M22138" i="3"/>
  <c r="M22139" i="3"/>
  <c r="M22140" i="3"/>
  <c r="M22141" i="3"/>
  <c r="M22142" i="3"/>
  <c r="M22143" i="3"/>
  <c r="M22144" i="3"/>
  <c r="M22145" i="3"/>
  <c r="M22146" i="3"/>
  <c r="M22147" i="3"/>
  <c r="M22148" i="3"/>
  <c r="M22149" i="3"/>
  <c r="M22150" i="3"/>
  <c r="M22151" i="3"/>
  <c r="M22152" i="3"/>
  <c r="M22153" i="3"/>
  <c r="M22154" i="3"/>
  <c r="M22155" i="3"/>
  <c r="M22156" i="3"/>
  <c r="M22157" i="3"/>
  <c r="M22158" i="3"/>
  <c r="M22159" i="3"/>
  <c r="M22160" i="3"/>
  <c r="M22161" i="3"/>
  <c r="M22162" i="3"/>
  <c r="M22163" i="3"/>
  <c r="M22164" i="3"/>
  <c r="M22165" i="3"/>
  <c r="M22166" i="3"/>
  <c r="M22167" i="3"/>
  <c r="M22168" i="3"/>
  <c r="M22169" i="3"/>
  <c r="M22170" i="3"/>
  <c r="M22171" i="3"/>
  <c r="M22172" i="3"/>
  <c r="M22173" i="3"/>
  <c r="M22174" i="3"/>
  <c r="M22175" i="3"/>
  <c r="M22176" i="3"/>
  <c r="M22177" i="3"/>
  <c r="M22178" i="3"/>
  <c r="M22179" i="3"/>
  <c r="M22180" i="3"/>
  <c r="M22181" i="3"/>
  <c r="M22182" i="3"/>
  <c r="M22183" i="3"/>
  <c r="M22184" i="3"/>
  <c r="M22185" i="3"/>
  <c r="M22186" i="3"/>
  <c r="M22187" i="3"/>
  <c r="M22188" i="3"/>
  <c r="M22189" i="3"/>
  <c r="M22190" i="3"/>
  <c r="M22191" i="3"/>
  <c r="M22192" i="3"/>
  <c r="M22193" i="3"/>
  <c r="M22194" i="3"/>
  <c r="M22195" i="3"/>
  <c r="M22196" i="3"/>
  <c r="M22197" i="3"/>
  <c r="M22198" i="3"/>
  <c r="M22199" i="3"/>
  <c r="M22200" i="3"/>
  <c r="M22201" i="3"/>
  <c r="M22202" i="3"/>
  <c r="M22203" i="3"/>
  <c r="M22204" i="3"/>
  <c r="M22205" i="3"/>
  <c r="M22206" i="3"/>
  <c r="M22207" i="3"/>
  <c r="M22208" i="3"/>
  <c r="M22209" i="3"/>
  <c r="M22210" i="3"/>
  <c r="M22211" i="3"/>
  <c r="M22212" i="3"/>
  <c r="M22213" i="3"/>
  <c r="M22214" i="3"/>
  <c r="M22215" i="3"/>
  <c r="M22216" i="3"/>
  <c r="M22217" i="3"/>
  <c r="M22218" i="3"/>
  <c r="M22219" i="3"/>
  <c r="M22220" i="3"/>
  <c r="M22221" i="3"/>
  <c r="M22222" i="3"/>
  <c r="M22223" i="3"/>
  <c r="M22224" i="3"/>
  <c r="M22225" i="3"/>
  <c r="M22226" i="3"/>
  <c r="M22227" i="3"/>
  <c r="M22228" i="3"/>
  <c r="M22229" i="3"/>
  <c r="M22230" i="3"/>
  <c r="M22231" i="3"/>
  <c r="M22232" i="3"/>
  <c r="M22233" i="3"/>
  <c r="M22234" i="3"/>
  <c r="M22235" i="3"/>
  <c r="M22236" i="3"/>
  <c r="M22237" i="3"/>
  <c r="M22238" i="3"/>
  <c r="M22239" i="3"/>
  <c r="M22240" i="3"/>
  <c r="M22241" i="3"/>
  <c r="M22242" i="3"/>
  <c r="M22243" i="3"/>
  <c r="M22244" i="3"/>
  <c r="M22245" i="3"/>
  <c r="M22246" i="3"/>
  <c r="M22247" i="3"/>
  <c r="M22248" i="3"/>
  <c r="M22249" i="3"/>
  <c r="M22250" i="3"/>
  <c r="M22251" i="3"/>
  <c r="M22252" i="3"/>
  <c r="M22253" i="3"/>
  <c r="M22254" i="3"/>
  <c r="M22255" i="3"/>
  <c r="M22256" i="3"/>
  <c r="M22257" i="3"/>
  <c r="M22258" i="3"/>
  <c r="M22259" i="3"/>
  <c r="M22260" i="3"/>
  <c r="M22261" i="3"/>
  <c r="M22262" i="3"/>
  <c r="M22263" i="3"/>
  <c r="M22264" i="3"/>
  <c r="M22265" i="3"/>
  <c r="M22266" i="3"/>
  <c r="M22267" i="3"/>
  <c r="M22268" i="3"/>
  <c r="M22269" i="3"/>
  <c r="M22270" i="3"/>
  <c r="M22271" i="3"/>
  <c r="M22272" i="3"/>
  <c r="M22273" i="3"/>
  <c r="M22274" i="3"/>
  <c r="M22275" i="3"/>
  <c r="M22276" i="3"/>
  <c r="M22277" i="3"/>
  <c r="M22278" i="3"/>
  <c r="M22279" i="3"/>
  <c r="M22280" i="3"/>
  <c r="M22281" i="3"/>
  <c r="M22282" i="3"/>
  <c r="M22283" i="3"/>
  <c r="M22284" i="3"/>
  <c r="M22285" i="3"/>
  <c r="M22286" i="3"/>
  <c r="M22287" i="3"/>
  <c r="M22288" i="3"/>
  <c r="M22289" i="3"/>
  <c r="M22290" i="3"/>
  <c r="M22291" i="3"/>
  <c r="M22292" i="3"/>
  <c r="M22293" i="3"/>
  <c r="M22294" i="3"/>
  <c r="M22295" i="3"/>
  <c r="M22296" i="3"/>
  <c r="M22297" i="3"/>
  <c r="M22298" i="3"/>
  <c r="M22299" i="3"/>
  <c r="M22300" i="3"/>
  <c r="M22301" i="3"/>
  <c r="M22302" i="3"/>
  <c r="M22303" i="3"/>
  <c r="M22304" i="3"/>
  <c r="M22305" i="3"/>
  <c r="M22306" i="3"/>
  <c r="M22307" i="3"/>
  <c r="M22308" i="3"/>
  <c r="M22309" i="3"/>
  <c r="M22310" i="3"/>
  <c r="M22311" i="3"/>
  <c r="M22312" i="3"/>
  <c r="M22313" i="3"/>
  <c r="M22314" i="3"/>
  <c r="M22315" i="3"/>
  <c r="M22316" i="3"/>
  <c r="M22317" i="3"/>
  <c r="M22318" i="3"/>
  <c r="M22319" i="3"/>
  <c r="M22320" i="3"/>
  <c r="M22321" i="3"/>
  <c r="M22322" i="3"/>
  <c r="M22323" i="3"/>
  <c r="M22324" i="3"/>
  <c r="M22325" i="3"/>
  <c r="M22326" i="3"/>
  <c r="M22327" i="3"/>
  <c r="M22328" i="3"/>
  <c r="M22329" i="3"/>
  <c r="M22330" i="3"/>
  <c r="M22331" i="3"/>
  <c r="M22332" i="3"/>
  <c r="M22333" i="3"/>
  <c r="M22334" i="3"/>
  <c r="M22335" i="3"/>
  <c r="M22336" i="3"/>
  <c r="M22337" i="3"/>
  <c r="M22338" i="3"/>
  <c r="M22339" i="3"/>
  <c r="M22340" i="3"/>
  <c r="M22341" i="3"/>
  <c r="M22342" i="3"/>
  <c r="M22343" i="3"/>
  <c r="M22344" i="3"/>
  <c r="M22345" i="3"/>
  <c r="M22346" i="3"/>
  <c r="M22347" i="3"/>
  <c r="M22348" i="3"/>
  <c r="M22349" i="3"/>
  <c r="M22350" i="3"/>
  <c r="M22351" i="3"/>
  <c r="M22352" i="3"/>
  <c r="M22353" i="3"/>
  <c r="M22354" i="3"/>
  <c r="M22355" i="3"/>
  <c r="M22356" i="3"/>
  <c r="M22357" i="3"/>
  <c r="M22358" i="3"/>
  <c r="M22359" i="3"/>
  <c r="M22360" i="3"/>
  <c r="M22361" i="3"/>
  <c r="M22362" i="3"/>
  <c r="M22363" i="3"/>
  <c r="M22364" i="3"/>
  <c r="M22365" i="3"/>
  <c r="M22366" i="3"/>
  <c r="M22367" i="3"/>
  <c r="M22368" i="3"/>
  <c r="M22369" i="3"/>
  <c r="M22370" i="3"/>
  <c r="M22371" i="3"/>
  <c r="M22372" i="3"/>
  <c r="M22373" i="3"/>
  <c r="M22374" i="3"/>
  <c r="M22375" i="3"/>
  <c r="M22376" i="3"/>
  <c r="M22377" i="3"/>
  <c r="M22378" i="3"/>
  <c r="M22379" i="3"/>
  <c r="M22380" i="3"/>
  <c r="M22381" i="3"/>
  <c r="M22382" i="3"/>
  <c r="M22383" i="3"/>
  <c r="M22384" i="3"/>
  <c r="M22385" i="3"/>
  <c r="M22386" i="3"/>
  <c r="M22387" i="3"/>
  <c r="M22388" i="3"/>
  <c r="M22389" i="3"/>
  <c r="M22390" i="3"/>
  <c r="M22391" i="3"/>
  <c r="M22392" i="3"/>
  <c r="M22393" i="3"/>
  <c r="M22394" i="3"/>
  <c r="M22395" i="3"/>
  <c r="M22396" i="3"/>
  <c r="M22397" i="3"/>
  <c r="M22398" i="3"/>
  <c r="M22399" i="3"/>
  <c r="M22400" i="3"/>
  <c r="M22401" i="3"/>
  <c r="M22402" i="3"/>
  <c r="M22403" i="3"/>
  <c r="M22404" i="3"/>
  <c r="M22405" i="3"/>
  <c r="M22406" i="3"/>
  <c r="M22407" i="3"/>
  <c r="M22408" i="3"/>
  <c r="M22409" i="3"/>
  <c r="M22410" i="3"/>
  <c r="M22411" i="3"/>
  <c r="M22412" i="3"/>
  <c r="M22413" i="3"/>
  <c r="M22414" i="3"/>
  <c r="M22415" i="3"/>
  <c r="M22416" i="3"/>
  <c r="M22417" i="3"/>
  <c r="M22418" i="3"/>
  <c r="M22419" i="3"/>
  <c r="M22420" i="3"/>
  <c r="M22421" i="3"/>
  <c r="M22422" i="3"/>
  <c r="M22423" i="3"/>
  <c r="M22424" i="3"/>
  <c r="M22425" i="3"/>
  <c r="M22426" i="3"/>
  <c r="M22427" i="3"/>
  <c r="M22428" i="3"/>
  <c r="M22429" i="3"/>
  <c r="M22430" i="3"/>
  <c r="M22431" i="3"/>
  <c r="M22432" i="3"/>
  <c r="M22433" i="3"/>
  <c r="M22434" i="3"/>
  <c r="M22435" i="3"/>
  <c r="M22436" i="3"/>
  <c r="M22437" i="3"/>
  <c r="M22438" i="3"/>
  <c r="M22439" i="3"/>
  <c r="M22440" i="3"/>
  <c r="M22441" i="3"/>
  <c r="M22442" i="3"/>
  <c r="M22443" i="3"/>
  <c r="M22444" i="3"/>
  <c r="M22445" i="3"/>
  <c r="M22446" i="3"/>
  <c r="M22447" i="3"/>
  <c r="M22448" i="3"/>
  <c r="M22449" i="3"/>
  <c r="M22450" i="3"/>
  <c r="M22451" i="3"/>
  <c r="M22452" i="3"/>
  <c r="M22453" i="3"/>
  <c r="M22454" i="3"/>
  <c r="M22455" i="3"/>
  <c r="M22456" i="3"/>
  <c r="M22457" i="3"/>
  <c r="M22458" i="3"/>
  <c r="M22459" i="3"/>
  <c r="M22460" i="3"/>
  <c r="M22461" i="3"/>
  <c r="M22462" i="3"/>
  <c r="M22463" i="3"/>
  <c r="M22464" i="3"/>
  <c r="M22465" i="3"/>
  <c r="M22466" i="3"/>
  <c r="M22467" i="3"/>
  <c r="M22468" i="3"/>
  <c r="M22469" i="3"/>
  <c r="M22470" i="3"/>
  <c r="M22471" i="3"/>
  <c r="M22472" i="3"/>
  <c r="M22473" i="3"/>
  <c r="M22474" i="3"/>
  <c r="M22475" i="3"/>
  <c r="M22476" i="3"/>
  <c r="M22477" i="3"/>
  <c r="M22478" i="3"/>
  <c r="M22479" i="3"/>
  <c r="M22480" i="3"/>
  <c r="M22481" i="3"/>
  <c r="M22482" i="3"/>
  <c r="M22483" i="3"/>
  <c r="M22484" i="3"/>
  <c r="M22485" i="3"/>
  <c r="M22486" i="3"/>
  <c r="M22487" i="3"/>
  <c r="M22488" i="3"/>
  <c r="M22489" i="3"/>
  <c r="M22490" i="3"/>
  <c r="M22491" i="3"/>
  <c r="M22492" i="3"/>
  <c r="M22493" i="3"/>
  <c r="M22494" i="3"/>
  <c r="M22495" i="3"/>
  <c r="M22496" i="3"/>
  <c r="M22497" i="3"/>
  <c r="M22498" i="3"/>
  <c r="M22499" i="3"/>
  <c r="M22500" i="3"/>
  <c r="M22501" i="3"/>
  <c r="M22502" i="3"/>
  <c r="M22503" i="3"/>
  <c r="M22504" i="3"/>
  <c r="M22505" i="3"/>
  <c r="M22506" i="3"/>
  <c r="M22507" i="3"/>
  <c r="M22508" i="3"/>
  <c r="M22509" i="3"/>
  <c r="M22510" i="3"/>
  <c r="M22511" i="3"/>
  <c r="M22512" i="3"/>
  <c r="M22513" i="3"/>
  <c r="M22514" i="3"/>
  <c r="M22515" i="3"/>
  <c r="M22516" i="3"/>
  <c r="M22517" i="3"/>
  <c r="M22518" i="3"/>
  <c r="M22519" i="3"/>
  <c r="M22520" i="3"/>
  <c r="M22521" i="3"/>
  <c r="M22522" i="3"/>
  <c r="M22523" i="3"/>
  <c r="M22524" i="3"/>
  <c r="M22525" i="3"/>
  <c r="M22526" i="3"/>
  <c r="M22527" i="3"/>
  <c r="M22528" i="3"/>
  <c r="M22529" i="3"/>
  <c r="M22530" i="3"/>
  <c r="M22531" i="3"/>
  <c r="M22532" i="3"/>
  <c r="M22533" i="3"/>
  <c r="M22534" i="3"/>
  <c r="M22535" i="3"/>
  <c r="M22536" i="3"/>
  <c r="M22537" i="3"/>
  <c r="M22538" i="3"/>
  <c r="M22539" i="3"/>
  <c r="M22540" i="3"/>
  <c r="M22541" i="3"/>
  <c r="M22542" i="3"/>
  <c r="M22543" i="3"/>
  <c r="M22544" i="3"/>
  <c r="M22545" i="3"/>
  <c r="M22546" i="3"/>
  <c r="M22547" i="3"/>
  <c r="M22548" i="3"/>
  <c r="M22549" i="3"/>
  <c r="M22550" i="3"/>
  <c r="M22551" i="3"/>
  <c r="M22552" i="3"/>
  <c r="M22553" i="3"/>
  <c r="M22554" i="3"/>
  <c r="M22555" i="3"/>
  <c r="M22556" i="3"/>
  <c r="M22557" i="3"/>
  <c r="M22558" i="3"/>
  <c r="M22559" i="3"/>
  <c r="M22560" i="3"/>
  <c r="M22561" i="3"/>
  <c r="M22562" i="3"/>
  <c r="M22563" i="3"/>
  <c r="M22564" i="3"/>
  <c r="M22565" i="3"/>
  <c r="M22566" i="3"/>
  <c r="M22567" i="3"/>
  <c r="M22568" i="3"/>
  <c r="M22569" i="3"/>
  <c r="M22570" i="3"/>
  <c r="M22571" i="3"/>
  <c r="M22572" i="3"/>
  <c r="M22573" i="3"/>
  <c r="M22574" i="3"/>
  <c r="M22575" i="3"/>
  <c r="M22576" i="3"/>
  <c r="M22577" i="3"/>
  <c r="M22578" i="3"/>
  <c r="M22579" i="3"/>
  <c r="M22580" i="3"/>
  <c r="M22581" i="3"/>
  <c r="M22582" i="3"/>
  <c r="M22583" i="3"/>
  <c r="M22584" i="3"/>
  <c r="M22585" i="3"/>
  <c r="M22586" i="3"/>
  <c r="M22587" i="3"/>
  <c r="M22588" i="3"/>
  <c r="M22589" i="3"/>
  <c r="M22590" i="3"/>
  <c r="M22591" i="3"/>
  <c r="M22592" i="3"/>
  <c r="M22593" i="3"/>
  <c r="M22594" i="3"/>
  <c r="M22595" i="3"/>
  <c r="M22596" i="3"/>
  <c r="M22597" i="3"/>
  <c r="M22598" i="3"/>
  <c r="M22599" i="3"/>
  <c r="M22600" i="3"/>
  <c r="M22601" i="3"/>
  <c r="M22602" i="3"/>
  <c r="M22603" i="3"/>
  <c r="M22604" i="3"/>
  <c r="M22605" i="3"/>
  <c r="M22606" i="3"/>
  <c r="M22607" i="3"/>
  <c r="M22608" i="3"/>
  <c r="M22609" i="3"/>
  <c r="M22610" i="3"/>
  <c r="M22611" i="3"/>
  <c r="M22612" i="3"/>
  <c r="M22613" i="3"/>
  <c r="M22614" i="3"/>
  <c r="M22615" i="3"/>
  <c r="M22616" i="3"/>
  <c r="M22617" i="3"/>
  <c r="M22618" i="3"/>
  <c r="M22619" i="3"/>
  <c r="M22620" i="3"/>
  <c r="M22621" i="3"/>
  <c r="M22622" i="3"/>
  <c r="M22623" i="3"/>
  <c r="M22624" i="3"/>
  <c r="M22625" i="3"/>
  <c r="M22626" i="3"/>
  <c r="M22627" i="3"/>
  <c r="M22628" i="3"/>
  <c r="M22629" i="3"/>
  <c r="M22630" i="3"/>
  <c r="M22631" i="3"/>
  <c r="M22632" i="3"/>
  <c r="M22633" i="3"/>
  <c r="M22634" i="3"/>
  <c r="M22635" i="3"/>
  <c r="M22636" i="3"/>
  <c r="M22637" i="3"/>
  <c r="M22638" i="3"/>
  <c r="M22639" i="3"/>
  <c r="M22640" i="3"/>
  <c r="M22641" i="3"/>
  <c r="M22642" i="3"/>
  <c r="M22643" i="3"/>
  <c r="M22644" i="3"/>
  <c r="M22645" i="3"/>
  <c r="M22646" i="3"/>
  <c r="M22647" i="3"/>
  <c r="M22648" i="3"/>
  <c r="M22649" i="3"/>
  <c r="M22650" i="3"/>
  <c r="M22651" i="3"/>
  <c r="M22652" i="3"/>
  <c r="M22653" i="3"/>
  <c r="M22654" i="3"/>
  <c r="M22655" i="3"/>
  <c r="M22656" i="3"/>
  <c r="M22657" i="3"/>
  <c r="M22658" i="3"/>
  <c r="M22659" i="3"/>
  <c r="M22660" i="3"/>
  <c r="M22661" i="3"/>
  <c r="M22662" i="3"/>
  <c r="M22663" i="3"/>
  <c r="M22664" i="3"/>
  <c r="M22665" i="3"/>
  <c r="M22666" i="3"/>
  <c r="M22667" i="3"/>
  <c r="M22668" i="3"/>
  <c r="M22669" i="3"/>
  <c r="M22670" i="3"/>
  <c r="M22671" i="3"/>
  <c r="M22672" i="3"/>
  <c r="M22673" i="3"/>
  <c r="M22674" i="3"/>
  <c r="M22675" i="3"/>
  <c r="M22676" i="3"/>
  <c r="M22677" i="3"/>
  <c r="M22678" i="3"/>
  <c r="M22679" i="3"/>
  <c r="M22680" i="3"/>
  <c r="M22681" i="3"/>
  <c r="M22682" i="3"/>
  <c r="M22683" i="3"/>
  <c r="M22684" i="3"/>
  <c r="M22685" i="3"/>
  <c r="M22686" i="3"/>
  <c r="M22687" i="3"/>
  <c r="M22688" i="3"/>
  <c r="G6" i="3" l="1" a="1"/>
  <c r="G6" i="3" s="1"/>
  <c r="G7" i="3" a="1"/>
  <c r="G7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 s="1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34" i="3" a="1"/>
  <c r="G34" i="3" s="1"/>
  <c r="F6" i="3" a="1"/>
  <c r="F6" i="3" s="1"/>
  <c r="F7" i="3" a="1"/>
  <c r="F7" i="3" s="1"/>
  <c r="F8" i="3" a="1"/>
  <c r="F8" i="3" s="1"/>
  <c r="F9" i="3" a="1"/>
  <c r="F9" i="3" s="1"/>
  <c r="F10" i="3" a="1"/>
  <c r="F10" i="3" s="1"/>
  <c r="F11" i="3" a="1"/>
  <c r="F11" i="3" s="1"/>
  <c r="F12" i="3" a="1"/>
  <c r="F12" i="3" s="1"/>
  <c r="F13" i="3" a="1"/>
  <c r="F13" i="3" s="1"/>
  <c r="F14" i="3" a="1"/>
  <c r="F14" i="3" s="1"/>
  <c r="F15" i="3" a="1"/>
  <c r="F15" i="3" s="1"/>
  <c r="F16" i="3" a="1"/>
  <c r="F16" i="3" s="1"/>
  <c r="F17" i="3" a="1"/>
  <c r="F17" i="3" s="1"/>
  <c r="F18" i="3" a="1"/>
  <c r="F18" i="3" s="1"/>
  <c r="F19" i="3" a="1"/>
  <c r="F19" i="3" s="1"/>
  <c r="F20" i="3" a="1"/>
  <c r="F20" i="3" s="1"/>
  <c r="F21" i="3" a="1"/>
  <c r="F21" i="3" s="1"/>
  <c r="F22" i="3" a="1"/>
  <c r="F22" i="3" s="1"/>
  <c r="F23" i="3" a="1"/>
  <c r="F23" i="3" s="1"/>
  <c r="F24" i="3" a="1"/>
  <c r="F24" i="3" s="1"/>
  <c r="F25" i="3" a="1"/>
  <c r="F25" i="3" s="1"/>
  <c r="F26" i="3" a="1"/>
  <c r="F26" i="3" s="1"/>
  <c r="F27" i="3" a="1"/>
  <c r="F27" i="3" s="1"/>
  <c r="F28" i="3" a="1"/>
  <c r="F28" i="3" s="1"/>
  <c r="F29" i="3" a="1"/>
  <c r="F29" i="3" s="1"/>
  <c r="F30" i="3" a="1"/>
  <c r="F30" i="3" s="1"/>
  <c r="F31" i="3" a="1"/>
  <c r="F31" i="3" s="1"/>
  <c r="F32" i="3" a="1"/>
  <c r="F32" i="3" s="1"/>
  <c r="F33" i="3" a="1"/>
  <c r="F33" i="3" s="1"/>
  <c r="F34" i="3" a="1"/>
  <c r="F34" i="3" s="1"/>
  <c r="C6" i="3" a="1"/>
  <c r="C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31" i="3" a="1"/>
  <c r="C31" i="3" s="1"/>
  <c r="C32" i="3" a="1"/>
  <c r="C32" i="3" s="1"/>
  <c r="C33" i="3" a="1"/>
  <c r="C33" i="3" s="1"/>
  <c r="C34" i="3" a="1"/>
  <c r="C34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B31" i="3" a="1"/>
  <c r="B31" i="3" s="1"/>
  <c r="B32" i="3" a="1"/>
  <c r="B32" i="3" s="1"/>
  <c r="B33" i="3" a="1"/>
  <c r="B33" i="3" s="1"/>
  <c r="B34" i="3" a="1"/>
  <c r="B34" i="3" s="1"/>
  <c r="Q75" i="1" l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J16" i="1"/>
  <c r="Q60" i="1" s="1"/>
  <c r="J17" i="1"/>
  <c r="Q62" i="1" l="1"/>
  <c r="Q61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G5" i="3" l="1" a="1"/>
  <c r="G5" i="3" s="1"/>
  <c r="D28" i="3" l="1"/>
  <c r="E28" i="3" s="1"/>
  <c r="D10" i="3"/>
  <c r="E10" i="3" s="1"/>
  <c r="D14" i="3"/>
  <c r="E14" i="3" s="1"/>
  <c r="D26" i="3"/>
  <c r="E26" i="3" s="1"/>
  <c r="D20" i="3"/>
  <c r="E20" i="3" s="1"/>
  <c r="D8" i="3"/>
  <c r="E8" i="3" s="1"/>
  <c r="D29" i="3"/>
  <c r="E29" i="3" s="1"/>
  <c r="D17" i="3"/>
  <c r="E17" i="3" s="1"/>
  <c r="D34" i="3"/>
  <c r="E34" i="3" s="1"/>
  <c r="D32" i="3"/>
  <c r="E32" i="3" s="1"/>
  <c r="D19" i="3"/>
  <c r="E19" i="3" s="1"/>
  <c r="D11" i="3"/>
  <c r="E11" i="3" s="1"/>
  <c r="D23" i="3"/>
  <c r="E23" i="3" s="1"/>
  <c r="D30" i="3"/>
  <c r="E30" i="3" s="1"/>
  <c r="D21" i="3"/>
  <c r="E21" i="3" s="1"/>
  <c r="D12" i="3"/>
  <c r="E12" i="3" s="1"/>
  <c r="D31" i="3"/>
  <c r="E31" i="3" s="1"/>
  <c r="D22" i="3"/>
  <c r="E22" i="3" s="1"/>
  <c r="D13" i="3"/>
  <c r="E13" i="3" s="1"/>
  <c r="D33" i="3"/>
  <c r="E33" i="3" s="1"/>
  <c r="D24" i="3"/>
  <c r="E24" i="3" s="1"/>
  <c r="D15" i="3"/>
  <c r="E15" i="3" s="1"/>
  <c r="D25" i="3"/>
  <c r="E25" i="3" s="1"/>
  <c r="D16" i="3"/>
  <c r="E16" i="3" s="1"/>
  <c r="D7" i="3"/>
  <c r="E7" i="3" s="1"/>
  <c r="D27" i="3"/>
  <c r="E27" i="3" s="1"/>
  <c r="D18" i="3"/>
  <c r="E18" i="3" s="1"/>
  <c r="D9" i="3"/>
  <c r="E9" i="3" s="1"/>
  <c r="X9282" i="3"/>
  <c r="X9283" i="3"/>
  <c r="X9284" i="3"/>
  <c r="X9285" i="3"/>
  <c r="X9286" i="3"/>
  <c r="X9287" i="3"/>
  <c r="X9288" i="3"/>
  <c r="X9289" i="3"/>
  <c r="X9290" i="3"/>
  <c r="X9291" i="3"/>
  <c r="X9292" i="3"/>
  <c r="X9293" i="3"/>
  <c r="X9294" i="3"/>
  <c r="X9295" i="3"/>
  <c r="X9296" i="3"/>
  <c r="X9297" i="3"/>
  <c r="X9298" i="3"/>
  <c r="X9299" i="3"/>
  <c r="X9300" i="3"/>
  <c r="X9301" i="3"/>
  <c r="X9302" i="3"/>
  <c r="X9303" i="3"/>
  <c r="X9304" i="3"/>
  <c r="X9305" i="3"/>
  <c r="X9306" i="3"/>
  <c r="X9307" i="3"/>
  <c r="X9308" i="3"/>
  <c r="X9309" i="3"/>
  <c r="X9310" i="3"/>
  <c r="X9311" i="3"/>
  <c r="X9312" i="3"/>
  <c r="X9313" i="3"/>
  <c r="X9314" i="3"/>
  <c r="X9315" i="3"/>
  <c r="X9316" i="3"/>
  <c r="X9317" i="3"/>
  <c r="X9318" i="3"/>
  <c r="X9319" i="3"/>
  <c r="X9320" i="3"/>
  <c r="X9321" i="3"/>
  <c r="X9322" i="3"/>
  <c r="X9323" i="3"/>
  <c r="X9324" i="3"/>
  <c r="X9325" i="3"/>
  <c r="X9326" i="3"/>
  <c r="X9327" i="3"/>
  <c r="X9328" i="3"/>
  <c r="X9329" i="3"/>
  <c r="X9330" i="3"/>
  <c r="X9331" i="3"/>
  <c r="X9332" i="3"/>
  <c r="X9333" i="3"/>
  <c r="X9334" i="3"/>
  <c r="X9335" i="3"/>
  <c r="X9336" i="3"/>
  <c r="X9337" i="3"/>
  <c r="X9338" i="3"/>
  <c r="X9339" i="3"/>
  <c r="X9340" i="3"/>
  <c r="X9341" i="3"/>
  <c r="X9342" i="3"/>
  <c r="X9343" i="3"/>
  <c r="X9344" i="3"/>
  <c r="X9345" i="3"/>
  <c r="X9346" i="3"/>
  <c r="X9347" i="3"/>
  <c r="X9348" i="3"/>
  <c r="X9349" i="3"/>
  <c r="X9350" i="3"/>
  <c r="X9351" i="3"/>
  <c r="X9352" i="3"/>
  <c r="X9353" i="3"/>
  <c r="X9354" i="3"/>
  <c r="X9355" i="3"/>
  <c r="X9356" i="3"/>
  <c r="X9357" i="3"/>
  <c r="X9358" i="3"/>
  <c r="X9359" i="3"/>
  <c r="X9360" i="3"/>
  <c r="X9361" i="3"/>
  <c r="X9362" i="3"/>
  <c r="X9363" i="3"/>
  <c r="X9364" i="3"/>
  <c r="X9365" i="3"/>
  <c r="X9366" i="3"/>
  <c r="X9367" i="3"/>
  <c r="X9368" i="3"/>
  <c r="X9369" i="3"/>
  <c r="X9370" i="3"/>
  <c r="X9371" i="3"/>
  <c r="X9372" i="3"/>
  <c r="X9373" i="3"/>
  <c r="X9374" i="3"/>
  <c r="X9375" i="3"/>
  <c r="X9376" i="3"/>
  <c r="X9377" i="3"/>
  <c r="X9378" i="3"/>
  <c r="X9379" i="3"/>
  <c r="X9380" i="3"/>
  <c r="X9381" i="3"/>
  <c r="X9382" i="3"/>
  <c r="X9383" i="3"/>
  <c r="X9384" i="3"/>
  <c r="X9385" i="3"/>
  <c r="X9386" i="3"/>
  <c r="X9387" i="3"/>
  <c r="X9388" i="3"/>
  <c r="X9389" i="3"/>
  <c r="X9390" i="3"/>
  <c r="X9391" i="3"/>
  <c r="X9392" i="3"/>
  <c r="X9393" i="3"/>
  <c r="X9394" i="3"/>
  <c r="X9395" i="3"/>
  <c r="X9396" i="3"/>
  <c r="X9397" i="3"/>
  <c r="X9398" i="3"/>
  <c r="X9399" i="3"/>
  <c r="X9400" i="3"/>
  <c r="X9401" i="3"/>
  <c r="X9402" i="3"/>
  <c r="X9403" i="3"/>
  <c r="X9404" i="3"/>
  <c r="X9405" i="3"/>
  <c r="X9406" i="3"/>
  <c r="X9407" i="3"/>
  <c r="X9408" i="3"/>
  <c r="X9409" i="3"/>
  <c r="X9410" i="3"/>
  <c r="X9411" i="3"/>
  <c r="X9412" i="3"/>
  <c r="X9413" i="3"/>
  <c r="X9414" i="3"/>
  <c r="X9415" i="3"/>
  <c r="X9416" i="3"/>
  <c r="X9417" i="3"/>
  <c r="X9418" i="3"/>
  <c r="X9419" i="3"/>
  <c r="X9420" i="3"/>
  <c r="X9421" i="3"/>
  <c r="X9422" i="3"/>
  <c r="X9423" i="3"/>
  <c r="X9424" i="3"/>
  <c r="X9425" i="3"/>
  <c r="X9426" i="3"/>
  <c r="X9427" i="3"/>
  <c r="X9428" i="3"/>
  <c r="X9429" i="3"/>
  <c r="X9430" i="3"/>
  <c r="X9431" i="3"/>
  <c r="X9432" i="3"/>
  <c r="X9433" i="3"/>
  <c r="X9434" i="3"/>
  <c r="X9435" i="3"/>
  <c r="X9436" i="3"/>
  <c r="X9437" i="3"/>
  <c r="X9438" i="3"/>
  <c r="X9439" i="3"/>
  <c r="X9440" i="3"/>
  <c r="X9441" i="3"/>
  <c r="X9442" i="3"/>
  <c r="X9443" i="3"/>
  <c r="X9444" i="3"/>
  <c r="X9445" i="3"/>
  <c r="X9446" i="3"/>
  <c r="X9447" i="3"/>
  <c r="X9448" i="3"/>
  <c r="X9449" i="3"/>
  <c r="X9450" i="3"/>
  <c r="X9451" i="3"/>
  <c r="X9452" i="3"/>
  <c r="X9453" i="3"/>
  <c r="X9454" i="3"/>
  <c r="X9455" i="3"/>
  <c r="X9456" i="3"/>
  <c r="X9457" i="3"/>
  <c r="X9458" i="3"/>
  <c r="X9459" i="3"/>
  <c r="X9460" i="3"/>
  <c r="X9461" i="3"/>
  <c r="X9462" i="3"/>
  <c r="X9463" i="3"/>
  <c r="X9464" i="3"/>
  <c r="X9465" i="3"/>
  <c r="X9466" i="3"/>
  <c r="X9467" i="3"/>
  <c r="X9468" i="3"/>
  <c r="X9469" i="3"/>
  <c r="X9470" i="3"/>
  <c r="X9471" i="3"/>
  <c r="X9472" i="3"/>
  <c r="X9473" i="3"/>
  <c r="X9474" i="3"/>
  <c r="X9475" i="3"/>
  <c r="X9476" i="3"/>
  <c r="X9477" i="3"/>
  <c r="X9478" i="3"/>
  <c r="X9479" i="3"/>
  <c r="X9480" i="3"/>
  <c r="X9481" i="3"/>
  <c r="X9482" i="3"/>
  <c r="X9483" i="3"/>
  <c r="X9484" i="3"/>
  <c r="X9485" i="3"/>
  <c r="X9486" i="3"/>
  <c r="X9487" i="3"/>
  <c r="X9488" i="3"/>
  <c r="X9489" i="3"/>
  <c r="X9490" i="3"/>
  <c r="X9491" i="3"/>
  <c r="X9492" i="3"/>
  <c r="X9493" i="3"/>
  <c r="X9494" i="3"/>
  <c r="X9495" i="3"/>
  <c r="X9496" i="3"/>
  <c r="X9497" i="3"/>
  <c r="X9498" i="3"/>
  <c r="X9499" i="3"/>
  <c r="X9500" i="3"/>
  <c r="X9501" i="3"/>
  <c r="X9502" i="3"/>
  <c r="X9503" i="3"/>
  <c r="X9504" i="3"/>
  <c r="X9505" i="3"/>
  <c r="X9506" i="3"/>
  <c r="X9507" i="3"/>
  <c r="X9508" i="3"/>
  <c r="X9509" i="3"/>
  <c r="X9510" i="3"/>
  <c r="X9511" i="3"/>
  <c r="X9512" i="3"/>
  <c r="X9513" i="3"/>
  <c r="X9514" i="3"/>
  <c r="X9515" i="3"/>
  <c r="X9516" i="3"/>
  <c r="X9517" i="3"/>
  <c r="X9518" i="3"/>
  <c r="X9519" i="3"/>
  <c r="X9520" i="3"/>
  <c r="X9521" i="3"/>
  <c r="X9522" i="3"/>
  <c r="X9523" i="3"/>
  <c r="X9524" i="3"/>
  <c r="X9525" i="3"/>
  <c r="X9526" i="3"/>
  <c r="X9527" i="3"/>
  <c r="X9528" i="3"/>
  <c r="X9529" i="3"/>
  <c r="X9530" i="3"/>
  <c r="X9531" i="3"/>
  <c r="X9532" i="3"/>
  <c r="X9533" i="3"/>
  <c r="X9534" i="3"/>
  <c r="X9535" i="3"/>
  <c r="X9536" i="3"/>
  <c r="X9537" i="3"/>
  <c r="X9538" i="3"/>
  <c r="X9539" i="3"/>
  <c r="X9540" i="3"/>
  <c r="X9541" i="3"/>
  <c r="X9542" i="3"/>
  <c r="X9543" i="3"/>
  <c r="X9544" i="3"/>
  <c r="X9545" i="3"/>
  <c r="X9546" i="3"/>
  <c r="X9547" i="3"/>
  <c r="X9548" i="3"/>
  <c r="X9549" i="3"/>
  <c r="X9550" i="3"/>
  <c r="X9551" i="3"/>
  <c r="X9552" i="3"/>
  <c r="X9553" i="3"/>
  <c r="X9554" i="3"/>
  <c r="X9555" i="3"/>
  <c r="X9556" i="3"/>
  <c r="X9557" i="3"/>
  <c r="X9558" i="3"/>
  <c r="X9559" i="3"/>
  <c r="X9560" i="3"/>
  <c r="X9561" i="3"/>
  <c r="X9562" i="3"/>
  <c r="X9563" i="3"/>
  <c r="X9564" i="3"/>
  <c r="X9565" i="3"/>
  <c r="X9566" i="3"/>
  <c r="X9567" i="3"/>
  <c r="X9568" i="3"/>
  <c r="X9569" i="3"/>
  <c r="X9570" i="3"/>
  <c r="X9571" i="3"/>
  <c r="X9572" i="3"/>
  <c r="X9573" i="3"/>
  <c r="X9574" i="3"/>
  <c r="X9575" i="3"/>
  <c r="X9576" i="3"/>
  <c r="X9577" i="3"/>
  <c r="X9578" i="3"/>
  <c r="X9579" i="3"/>
  <c r="X9580" i="3"/>
  <c r="X9581" i="3"/>
  <c r="X9582" i="3"/>
  <c r="X9583" i="3"/>
  <c r="X9584" i="3"/>
  <c r="X9585" i="3"/>
  <c r="X9586" i="3"/>
  <c r="X9587" i="3"/>
  <c r="X9588" i="3"/>
  <c r="X9589" i="3"/>
  <c r="X9590" i="3"/>
  <c r="X9591" i="3"/>
  <c r="X9592" i="3"/>
  <c r="X9593" i="3"/>
  <c r="X9594" i="3"/>
  <c r="X9595" i="3"/>
  <c r="X9596" i="3"/>
  <c r="X9597" i="3"/>
  <c r="X9598" i="3"/>
  <c r="X9599" i="3"/>
  <c r="X9600" i="3"/>
  <c r="X9601" i="3"/>
  <c r="X9602" i="3"/>
  <c r="X9603" i="3"/>
  <c r="X9604" i="3"/>
  <c r="X9605" i="3"/>
  <c r="X9606" i="3"/>
  <c r="X9607" i="3"/>
  <c r="X9608" i="3"/>
  <c r="X9609" i="3"/>
  <c r="X9610" i="3"/>
  <c r="X9611" i="3"/>
  <c r="X9612" i="3"/>
  <c r="X9613" i="3"/>
  <c r="X9614" i="3"/>
  <c r="X9615" i="3"/>
  <c r="X9616" i="3"/>
  <c r="X9617" i="3"/>
  <c r="X9618" i="3"/>
  <c r="X9619" i="3"/>
  <c r="X9620" i="3"/>
  <c r="X9621" i="3"/>
  <c r="X9622" i="3"/>
  <c r="X9623" i="3"/>
  <c r="X9624" i="3"/>
  <c r="X9625" i="3"/>
  <c r="X9626" i="3"/>
  <c r="X9627" i="3"/>
  <c r="X9628" i="3"/>
  <c r="X9629" i="3"/>
  <c r="X9630" i="3"/>
  <c r="X9631" i="3"/>
  <c r="X9632" i="3"/>
  <c r="X9633" i="3"/>
  <c r="X9634" i="3"/>
  <c r="X9635" i="3"/>
  <c r="X9636" i="3"/>
  <c r="X9637" i="3"/>
  <c r="X9638" i="3"/>
  <c r="X9639" i="3"/>
  <c r="X9640" i="3"/>
  <c r="X9641" i="3"/>
  <c r="X9642" i="3"/>
  <c r="X9643" i="3"/>
  <c r="X9644" i="3"/>
  <c r="X9645" i="3"/>
  <c r="X9646" i="3"/>
  <c r="X9647" i="3"/>
  <c r="X9648" i="3"/>
  <c r="X9649" i="3"/>
  <c r="X9650" i="3"/>
  <c r="X9651" i="3"/>
  <c r="X9652" i="3"/>
  <c r="X9653" i="3"/>
  <c r="X9654" i="3"/>
  <c r="X9655" i="3"/>
  <c r="X9656" i="3"/>
  <c r="X9657" i="3"/>
  <c r="X9658" i="3"/>
  <c r="X9659" i="3"/>
  <c r="X9660" i="3"/>
  <c r="X9661" i="3"/>
  <c r="X9662" i="3"/>
  <c r="X9663" i="3"/>
  <c r="X9664" i="3"/>
  <c r="X9665" i="3"/>
  <c r="X9666" i="3"/>
  <c r="X9667" i="3"/>
  <c r="X9668" i="3"/>
  <c r="X9669" i="3"/>
  <c r="X9670" i="3"/>
  <c r="X9671" i="3"/>
  <c r="X9672" i="3"/>
  <c r="X9673" i="3"/>
  <c r="X9674" i="3"/>
  <c r="X9675" i="3"/>
  <c r="X9676" i="3"/>
  <c r="X9677" i="3"/>
  <c r="X9678" i="3"/>
  <c r="X9679" i="3"/>
  <c r="X9680" i="3"/>
  <c r="X9681" i="3"/>
  <c r="X9682" i="3"/>
  <c r="X9683" i="3"/>
  <c r="X9684" i="3"/>
  <c r="X9685" i="3"/>
  <c r="X9686" i="3"/>
  <c r="X9687" i="3"/>
  <c r="X9688" i="3"/>
  <c r="X9689" i="3"/>
  <c r="X9690" i="3"/>
  <c r="X9691" i="3"/>
  <c r="X9692" i="3"/>
  <c r="X9693" i="3"/>
  <c r="X9694" i="3"/>
  <c r="X9695" i="3"/>
  <c r="X9696" i="3"/>
  <c r="X9697" i="3"/>
  <c r="X9698" i="3"/>
  <c r="X9699" i="3"/>
  <c r="X9700" i="3"/>
  <c r="X9701" i="3"/>
  <c r="X9702" i="3"/>
  <c r="X9703" i="3"/>
  <c r="X9704" i="3"/>
  <c r="X9705" i="3"/>
  <c r="X9706" i="3"/>
  <c r="X9707" i="3"/>
  <c r="X9708" i="3"/>
  <c r="X9709" i="3"/>
  <c r="X9710" i="3"/>
  <c r="X9711" i="3"/>
  <c r="X9712" i="3"/>
  <c r="X9713" i="3"/>
  <c r="X9714" i="3"/>
  <c r="X9715" i="3"/>
  <c r="X9716" i="3"/>
  <c r="X9717" i="3"/>
  <c r="X9718" i="3"/>
  <c r="X9719" i="3"/>
  <c r="X9720" i="3"/>
  <c r="X9721" i="3"/>
  <c r="X9722" i="3"/>
  <c r="X9723" i="3"/>
  <c r="X9724" i="3"/>
  <c r="X9725" i="3"/>
  <c r="X9726" i="3"/>
  <c r="X9727" i="3"/>
  <c r="X9728" i="3"/>
  <c r="X9729" i="3"/>
  <c r="X9730" i="3"/>
  <c r="X9731" i="3"/>
  <c r="X9732" i="3"/>
  <c r="X9733" i="3"/>
  <c r="X9734" i="3"/>
  <c r="X9735" i="3"/>
  <c r="X9736" i="3"/>
  <c r="X9737" i="3"/>
  <c r="X9738" i="3"/>
  <c r="X9739" i="3"/>
  <c r="X9740" i="3"/>
  <c r="X9741" i="3"/>
  <c r="X9742" i="3"/>
  <c r="X9743" i="3"/>
  <c r="X9744" i="3"/>
  <c r="X9745" i="3"/>
  <c r="X9746" i="3"/>
  <c r="X9747" i="3"/>
  <c r="X9748" i="3"/>
  <c r="X9749" i="3"/>
  <c r="X9750" i="3"/>
  <c r="X9751" i="3"/>
  <c r="X9752" i="3"/>
  <c r="X9753" i="3"/>
  <c r="X9754" i="3"/>
  <c r="X9755" i="3"/>
  <c r="X9756" i="3"/>
  <c r="X9757" i="3"/>
  <c r="X9758" i="3"/>
  <c r="X9759" i="3"/>
  <c r="X9760" i="3"/>
  <c r="X9761" i="3"/>
  <c r="X9762" i="3"/>
  <c r="X9763" i="3"/>
  <c r="X9764" i="3"/>
  <c r="X9765" i="3"/>
  <c r="X9766" i="3"/>
  <c r="X9767" i="3"/>
  <c r="X9768" i="3"/>
  <c r="X9769" i="3"/>
  <c r="X9770" i="3"/>
  <c r="X9771" i="3"/>
  <c r="X9772" i="3"/>
  <c r="X9773" i="3"/>
  <c r="X9774" i="3"/>
  <c r="X9775" i="3"/>
  <c r="X9776" i="3"/>
  <c r="X9777" i="3"/>
  <c r="X9778" i="3"/>
  <c r="X9779" i="3"/>
  <c r="X9780" i="3"/>
  <c r="X9781" i="3"/>
  <c r="X9782" i="3"/>
  <c r="X9783" i="3"/>
  <c r="X9784" i="3"/>
  <c r="X9785" i="3"/>
  <c r="X9786" i="3"/>
  <c r="X9787" i="3"/>
  <c r="X9788" i="3"/>
  <c r="X9789" i="3"/>
  <c r="X9790" i="3"/>
  <c r="X9791" i="3"/>
  <c r="X9792" i="3"/>
  <c r="X9793" i="3"/>
  <c r="X9794" i="3"/>
  <c r="X9795" i="3"/>
  <c r="X9796" i="3"/>
  <c r="X9797" i="3"/>
  <c r="X9798" i="3"/>
  <c r="X9799" i="3"/>
  <c r="X9800" i="3"/>
  <c r="X9801" i="3"/>
  <c r="X9802" i="3"/>
  <c r="X9803" i="3"/>
  <c r="X9804" i="3"/>
  <c r="X9805" i="3"/>
  <c r="X9806" i="3"/>
  <c r="X9807" i="3"/>
  <c r="X9808" i="3"/>
  <c r="X9809" i="3"/>
  <c r="X9810" i="3"/>
  <c r="X9811" i="3"/>
  <c r="X9812" i="3"/>
  <c r="X9813" i="3"/>
  <c r="X9814" i="3"/>
  <c r="X9815" i="3"/>
  <c r="X9816" i="3"/>
  <c r="X9817" i="3"/>
  <c r="X9818" i="3"/>
  <c r="X9819" i="3"/>
  <c r="X9820" i="3"/>
  <c r="X9821" i="3"/>
  <c r="X9822" i="3"/>
  <c r="X9823" i="3"/>
  <c r="X9824" i="3"/>
  <c r="X9825" i="3"/>
  <c r="X9826" i="3"/>
  <c r="X9827" i="3"/>
  <c r="X9828" i="3"/>
  <c r="X9829" i="3"/>
  <c r="X9830" i="3"/>
  <c r="X9831" i="3"/>
  <c r="X9832" i="3"/>
  <c r="X9833" i="3"/>
  <c r="X9834" i="3"/>
  <c r="X9835" i="3"/>
  <c r="X9836" i="3"/>
  <c r="X9837" i="3"/>
  <c r="X9838" i="3"/>
  <c r="X9839" i="3"/>
  <c r="X9840" i="3"/>
  <c r="X9841" i="3"/>
  <c r="X9842" i="3"/>
  <c r="X9843" i="3"/>
  <c r="X9844" i="3"/>
  <c r="X9845" i="3"/>
  <c r="X9846" i="3"/>
  <c r="X9847" i="3"/>
  <c r="X9848" i="3"/>
  <c r="X9849" i="3"/>
  <c r="X9850" i="3"/>
  <c r="X9851" i="3"/>
  <c r="X9852" i="3"/>
  <c r="X9853" i="3"/>
  <c r="X9854" i="3"/>
  <c r="X9855" i="3"/>
  <c r="X9856" i="3"/>
  <c r="X9857" i="3"/>
  <c r="X9858" i="3"/>
  <c r="X9859" i="3"/>
  <c r="X9860" i="3"/>
  <c r="X9861" i="3"/>
  <c r="X9862" i="3"/>
  <c r="X9863" i="3"/>
  <c r="X9864" i="3"/>
  <c r="X9865" i="3"/>
  <c r="X9866" i="3"/>
  <c r="X9867" i="3"/>
  <c r="X9868" i="3"/>
  <c r="X9869" i="3"/>
  <c r="X9870" i="3"/>
  <c r="X9871" i="3"/>
  <c r="X9872" i="3"/>
  <c r="X9873" i="3"/>
  <c r="X9874" i="3"/>
  <c r="X9875" i="3"/>
  <c r="X9876" i="3"/>
  <c r="X9877" i="3"/>
  <c r="X9878" i="3"/>
  <c r="X9879" i="3"/>
  <c r="X9880" i="3"/>
  <c r="X9881" i="3"/>
  <c r="X9882" i="3"/>
  <c r="X9883" i="3"/>
  <c r="X9884" i="3"/>
  <c r="X9885" i="3"/>
  <c r="X9886" i="3"/>
  <c r="X9887" i="3"/>
  <c r="X9888" i="3"/>
  <c r="X9889" i="3"/>
  <c r="X9890" i="3"/>
  <c r="X9891" i="3"/>
  <c r="X9892" i="3"/>
  <c r="X9893" i="3"/>
  <c r="X9894" i="3"/>
  <c r="X9895" i="3"/>
  <c r="X9896" i="3"/>
  <c r="X9897" i="3"/>
  <c r="X9898" i="3"/>
  <c r="X9899" i="3"/>
  <c r="X9900" i="3"/>
  <c r="X9901" i="3"/>
  <c r="X9902" i="3"/>
  <c r="X9903" i="3"/>
  <c r="X9904" i="3"/>
  <c r="X9905" i="3"/>
  <c r="X9906" i="3"/>
  <c r="X9907" i="3"/>
  <c r="X9908" i="3"/>
  <c r="X9909" i="3"/>
  <c r="X9910" i="3"/>
  <c r="X9911" i="3"/>
  <c r="X9912" i="3"/>
  <c r="X9913" i="3"/>
  <c r="X9914" i="3"/>
  <c r="X9915" i="3"/>
  <c r="X9916" i="3"/>
  <c r="X9917" i="3"/>
  <c r="X9918" i="3"/>
  <c r="X9919" i="3"/>
  <c r="X9920" i="3"/>
  <c r="X9921" i="3"/>
  <c r="X9922" i="3"/>
  <c r="X9923" i="3"/>
  <c r="X9924" i="3"/>
  <c r="X9925" i="3"/>
  <c r="X9926" i="3"/>
  <c r="X9927" i="3"/>
  <c r="X9928" i="3"/>
  <c r="X9929" i="3"/>
  <c r="X9930" i="3"/>
  <c r="X9931" i="3"/>
  <c r="X9932" i="3"/>
  <c r="X9933" i="3"/>
  <c r="X9934" i="3"/>
  <c r="X9935" i="3"/>
  <c r="X9936" i="3"/>
  <c r="X9937" i="3"/>
  <c r="X9938" i="3"/>
  <c r="X9939" i="3"/>
  <c r="X9940" i="3"/>
  <c r="X9941" i="3"/>
  <c r="X9942" i="3"/>
  <c r="X9943" i="3"/>
  <c r="X9944" i="3"/>
  <c r="X9945" i="3"/>
  <c r="X9946" i="3"/>
  <c r="X9947" i="3"/>
  <c r="X9948" i="3"/>
  <c r="X9949" i="3"/>
  <c r="X9950" i="3"/>
  <c r="X9951" i="3"/>
  <c r="X9952" i="3"/>
  <c r="X9953" i="3"/>
  <c r="X9954" i="3"/>
  <c r="X9955" i="3"/>
  <c r="X9956" i="3"/>
  <c r="X9957" i="3"/>
  <c r="X9958" i="3"/>
  <c r="X9959" i="3"/>
  <c r="X9960" i="3"/>
  <c r="X9961" i="3"/>
  <c r="X9962" i="3"/>
  <c r="X9963" i="3"/>
  <c r="X9964" i="3"/>
  <c r="X9965" i="3"/>
  <c r="X9966" i="3"/>
  <c r="X9967" i="3"/>
  <c r="X9968" i="3"/>
  <c r="X9969" i="3"/>
  <c r="X9970" i="3"/>
  <c r="X9971" i="3"/>
  <c r="X9972" i="3"/>
  <c r="X9973" i="3"/>
  <c r="X9974" i="3"/>
  <c r="X9975" i="3"/>
  <c r="X9976" i="3"/>
  <c r="X9977" i="3"/>
  <c r="X9978" i="3"/>
  <c r="X9979" i="3"/>
  <c r="X9980" i="3"/>
  <c r="X9981" i="3"/>
  <c r="X9982" i="3"/>
  <c r="X9983" i="3"/>
  <c r="X9984" i="3"/>
  <c r="X9985" i="3"/>
  <c r="X9986" i="3"/>
  <c r="X9987" i="3"/>
  <c r="X9988" i="3"/>
  <c r="X9989" i="3"/>
  <c r="X9990" i="3"/>
  <c r="X9991" i="3"/>
  <c r="X9992" i="3"/>
  <c r="X9993" i="3"/>
  <c r="X9994" i="3"/>
  <c r="X9995" i="3"/>
  <c r="X9996" i="3"/>
  <c r="X9997" i="3"/>
  <c r="X9998" i="3"/>
  <c r="X9999" i="3"/>
  <c r="X10000" i="3"/>
  <c r="X10001" i="3"/>
  <c r="X10002" i="3"/>
  <c r="X10003" i="3"/>
  <c r="X10004" i="3"/>
  <c r="X10005" i="3"/>
  <c r="X10006" i="3"/>
  <c r="X10007" i="3"/>
  <c r="X10008" i="3"/>
  <c r="X10009" i="3"/>
  <c r="X10010" i="3"/>
  <c r="X10011" i="3"/>
  <c r="X10012" i="3"/>
  <c r="X10013" i="3"/>
  <c r="X10014" i="3"/>
  <c r="X10015" i="3"/>
  <c r="X10016" i="3"/>
  <c r="X10017" i="3"/>
  <c r="X10018" i="3"/>
  <c r="X10019" i="3"/>
  <c r="X10020" i="3"/>
  <c r="X10021" i="3"/>
  <c r="X10022" i="3"/>
  <c r="X10023" i="3"/>
  <c r="X10024" i="3"/>
  <c r="X10025" i="3"/>
  <c r="X10026" i="3"/>
  <c r="X10027" i="3"/>
  <c r="X10028" i="3"/>
  <c r="X10029" i="3"/>
  <c r="X10030" i="3"/>
  <c r="X10031" i="3"/>
  <c r="X10032" i="3"/>
  <c r="X10033" i="3"/>
  <c r="X10034" i="3"/>
  <c r="X10035" i="3"/>
  <c r="X10036" i="3"/>
  <c r="X10037" i="3"/>
  <c r="X10038" i="3"/>
  <c r="X10039" i="3"/>
  <c r="X10040" i="3"/>
  <c r="X10041" i="3"/>
  <c r="X10042" i="3"/>
  <c r="X10043" i="3"/>
  <c r="X10044" i="3"/>
  <c r="X10045" i="3"/>
  <c r="X10046" i="3"/>
  <c r="X10047" i="3"/>
  <c r="X10048" i="3"/>
  <c r="X10049" i="3"/>
  <c r="X10050" i="3"/>
  <c r="X10051" i="3"/>
  <c r="X10052" i="3"/>
  <c r="X10053" i="3"/>
  <c r="X10054" i="3"/>
  <c r="X10055" i="3"/>
  <c r="X10056" i="3"/>
  <c r="X10057" i="3"/>
  <c r="X10058" i="3"/>
  <c r="X10059" i="3"/>
  <c r="X10060" i="3"/>
  <c r="X10061" i="3"/>
  <c r="X10062" i="3"/>
  <c r="X10063" i="3"/>
  <c r="X10064" i="3"/>
  <c r="X10065" i="3"/>
  <c r="X10066" i="3"/>
  <c r="X10067" i="3"/>
  <c r="X10068" i="3"/>
  <c r="X10069" i="3"/>
  <c r="X10070" i="3"/>
  <c r="X10071" i="3"/>
  <c r="X10072" i="3"/>
  <c r="X10073" i="3"/>
  <c r="X10074" i="3"/>
  <c r="X10075" i="3"/>
  <c r="X10076" i="3"/>
  <c r="X10077" i="3"/>
  <c r="X10078" i="3"/>
  <c r="X10079" i="3"/>
  <c r="X10080" i="3"/>
  <c r="X10081" i="3"/>
  <c r="X10082" i="3"/>
  <c r="X10083" i="3"/>
  <c r="X10084" i="3"/>
  <c r="X10085" i="3"/>
  <c r="X10086" i="3"/>
  <c r="X10087" i="3"/>
  <c r="X10088" i="3"/>
  <c r="X10089" i="3"/>
  <c r="X10090" i="3"/>
  <c r="X10091" i="3"/>
  <c r="X10092" i="3"/>
  <c r="X10093" i="3"/>
  <c r="X10094" i="3"/>
  <c r="X10095" i="3"/>
  <c r="X10096" i="3"/>
  <c r="X10097" i="3"/>
  <c r="X10098" i="3"/>
  <c r="X10099" i="3"/>
  <c r="X10100" i="3"/>
  <c r="X10101" i="3"/>
  <c r="X10102" i="3"/>
  <c r="X10103" i="3"/>
  <c r="X10104" i="3"/>
  <c r="X10105" i="3"/>
  <c r="X10106" i="3"/>
  <c r="X10107" i="3"/>
  <c r="X10108" i="3"/>
  <c r="X10109" i="3"/>
  <c r="X10110" i="3"/>
  <c r="X10111" i="3"/>
  <c r="X10112" i="3"/>
  <c r="X10113" i="3"/>
  <c r="X10114" i="3"/>
  <c r="X10115" i="3"/>
  <c r="X10116" i="3"/>
  <c r="X10117" i="3"/>
  <c r="X10118" i="3"/>
  <c r="X10119" i="3"/>
  <c r="X10120" i="3"/>
  <c r="X10121" i="3"/>
  <c r="X10122" i="3"/>
  <c r="X10123" i="3"/>
  <c r="X10124" i="3"/>
  <c r="X10125" i="3"/>
  <c r="X10126" i="3"/>
  <c r="X10127" i="3"/>
  <c r="X10128" i="3"/>
  <c r="X10129" i="3"/>
  <c r="X10130" i="3"/>
  <c r="X10131" i="3"/>
  <c r="X10132" i="3"/>
  <c r="X10133" i="3"/>
  <c r="X10134" i="3"/>
  <c r="X10135" i="3"/>
  <c r="X10136" i="3"/>
  <c r="X10137" i="3"/>
  <c r="X10138" i="3"/>
  <c r="X10139" i="3"/>
  <c r="X10140" i="3"/>
  <c r="X10141" i="3"/>
  <c r="X10142" i="3"/>
  <c r="X10143" i="3"/>
  <c r="X10144" i="3"/>
  <c r="X10145" i="3"/>
  <c r="X10146" i="3"/>
  <c r="X10147" i="3"/>
  <c r="X10148" i="3"/>
  <c r="X10149" i="3"/>
  <c r="X10150" i="3"/>
  <c r="X10151" i="3"/>
  <c r="X10152" i="3"/>
  <c r="X10153" i="3"/>
  <c r="X10154" i="3"/>
  <c r="X10155" i="3"/>
  <c r="X10156" i="3"/>
  <c r="X10157" i="3"/>
  <c r="X10158" i="3"/>
  <c r="X10159" i="3"/>
  <c r="X10160" i="3"/>
  <c r="X10161" i="3"/>
  <c r="X10162" i="3"/>
  <c r="X10163" i="3"/>
  <c r="X10164" i="3"/>
  <c r="X10165" i="3"/>
  <c r="X10166" i="3"/>
  <c r="X10167" i="3"/>
  <c r="X10168" i="3"/>
  <c r="X10169" i="3"/>
  <c r="X10170" i="3"/>
  <c r="X10171" i="3"/>
  <c r="X10172" i="3"/>
  <c r="X10173" i="3"/>
  <c r="X10174" i="3"/>
  <c r="X10175" i="3"/>
  <c r="X10176" i="3"/>
  <c r="X10177" i="3"/>
  <c r="X10178" i="3"/>
  <c r="X10179" i="3"/>
  <c r="X10180" i="3"/>
  <c r="X10181" i="3"/>
  <c r="X10182" i="3"/>
  <c r="X10183" i="3"/>
  <c r="X10184" i="3"/>
  <c r="X10185" i="3"/>
  <c r="X10186" i="3"/>
  <c r="X10187" i="3"/>
  <c r="X10188" i="3"/>
  <c r="X10189" i="3"/>
  <c r="X10190" i="3"/>
  <c r="X10191" i="3"/>
  <c r="X10192" i="3"/>
  <c r="X10193" i="3"/>
  <c r="X10194" i="3"/>
  <c r="X10195" i="3"/>
  <c r="X10196" i="3"/>
  <c r="X10197" i="3"/>
  <c r="X10198" i="3"/>
  <c r="X10199" i="3"/>
  <c r="X10200" i="3"/>
  <c r="X10201" i="3"/>
  <c r="X10202" i="3"/>
  <c r="X10203" i="3"/>
  <c r="X10204" i="3"/>
  <c r="X10205" i="3"/>
  <c r="X10206" i="3"/>
  <c r="X10207" i="3"/>
  <c r="X10208" i="3"/>
  <c r="X10209" i="3"/>
  <c r="X10210" i="3"/>
  <c r="X10211" i="3"/>
  <c r="X10212" i="3"/>
  <c r="X10213" i="3"/>
  <c r="X10214" i="3"/>
  <c r="X10215" i="3"/>
  <c r="X10216" i="3"/>
  <c r="X10217" i="3"/>
  <c r="X10218" i="3"/>
  <c r="X10219" i="3"/>
  <c r="X10220" i="3"/>
  <c r="X10221" i="3"/>
  <c r="X10222" i="3"/>
  <c r="X10223" i="3"/>
  <c r="X10224" i="3"/>
  <c r="X10225" i="3"/>
  <c r="X10226" i="3"/>
  <c r="X10227" i="3"/>
  <c r="X10228" i="3"/>
  <c r="X10229" i="3"/>
  <c r="X10230" i="3"/>
  <c r="X10231" i="3"/>
  <c r="X10232" i="3"/>
  <c r="X10233" i="3"/>
  <c r="X10234" i="3"/>
  <c r="X10235" i="3"/>
  <c r="X10236" i="3"/>
  <c r="X10237" i="3"/>
  <c r="X10238" i="3"/>
  <c r="X10239" i="3"/>
  <c r="X10240" i="3"/>
  <c r="X10241" i="3"/>
  <c r="X10242" i="3"/>
  <c r="X10243" i="3"/>
  <c r="X10244" i="3"/>
  <c r="X10245" i="3"/>
  <c r="X10246" i="3"/>
  <c r="X10247" i="3"/>
  <c r="X10248" i="3"/>
  <c r="X10249" i="3"/>
  <c r="X10250" i="3"/>
  <c r="X10251" i="3"/>
  <c r="X10252" i="3"/>
  <c r="X10253" i="3"/>
  <c r="X10254" i="3"/>
  <c r="X10255" i="3"/>
  <c r="X10256" i="3"/>
  <c r="X10257" i="3"/>
  <c r="X10258" i="3"/>
  <c r="X10259" i="3"/>
  <c r="X10260" i="3"/>
  <c r="X10261" i="3"/>
  <c r="X10262" i="3"/>
  <c r="X10263" i="3"/>
  <c r="X10264" i="3"/>
  <c r="X10265" i="3"/>
  <c r="X10266" i="3"/>
  <c r="X10267" i="3"/>
  <c r="X10268" i="3"/>
  <c r="X10269" i="3"/>
  <c r="X10270" i="3"/>
  <c r="X10271" i="3"/>
  <c r="X10272" i="3"/>
  <c r="X10273" i="3"/>
  <c r="X10274" i="3"/>
  <c r="X10275" i="3"/>
  <c r="X10276" i="3"/>
  <c r="X10277" i="3"/>
  <c r="X10278" i="3"/>
  <c r="X10279" i="3"/>
  <c r="X10280" i="3"/>
  <c r="X10281" i="3"/>
  <c r="X10282" i="3"/>
  <c r="X10283" i="3"/>
  <c r="X10284" i="3"/>
  <c r="X10285" i="3"/>
  <c r="X10286" i="3"/>
  <c r="X10287" i="3"/>
  <c r="X10288" i="3"/>
  <c r="X10289" i="3"/>
  <c r="X10290" i="3"/>
  <c r="X10291" i="3"/>
  <c r="X10292" i="3"/>
  <c r="X10293" i="3"/>
  <c r="X10294" i="3"/>
  <c r="X10295" i="3"/>
  <c r="X10296" i="3"/>
  <c r="X10297" i="3"/>
  <c r="X10298" i="3"/>
  <c r="X10299" i="3"/>
  <c r="X10300" i="3"/>
  <c r="X10301" i="3"/>
  <c r="X10302" i="3"/>
  <c r="X10303" i="3"/>
  <c r="X10304" i="3"/>
  <c r="X10305" i="3"/>
  <c r="X10306" i="3"/>
  <c r="X10307" i="3"/>
  <c r="X10308" i="3"/>
  <c r="X10309" i="3"/>
  <c r="X10310" i="3"/>
  <c r="X10311" i="3"/>
  <c r="X10312" i="3"/>
  <c r="X10313" i="3"/>
  <c r="X10314" i="3"/>
  <c r="X10315" i="3"/>
  <c r="X10316" i="3"/>
  <c r="X10317" i="3"/>
  <c r="X10318" i="3"/>
  <c r="X10319" i="3"/>
  <c r="X10320" i="3"/>
  <c r="X10321" i="3"/>
  <c r="X10322" i="3"/>
  <c r="X10323" i="3"/>
  <c r="X10324" i="3"/>
  <c r="X10325" i="3"/>
  <c r="X10326" i="3"/>
  <c r="X10327" i="3"/>
  <c r="X10328" i="3"/>
  <c r="X10329" i="3"/>
  <c r="X10330" i="3"/>
  <c r="X10331" i="3"/>
  <c r="X10332" i="3"/>
  <c r="X10333" i="3"/>
  <c r="X10334" i="3"/>
  <c r="X10335" i="3"/>
  <c r="X10336" i="3"/>
  <c r="X10337" i="3"/>
  <c r="X10338" i="3"/>
  <c r="X10339" i="3"/>
  <c r="X10340" i="3"/>
  <c r="X10341" i="3"/>
  <c r="X10342" i="3"/>
  <c r="X10343" i="3"/>
  <c r="X10344" i="3"/>
  <c r="X10345" i="3"/>
  <c r="X10346" i="3"/>
  <c r="X10347" i="3"/>
  <c r="X10348" i="3"/>
  <c r="X10349" i="3"/>
  <c r="X10350" i="3"/>
  <c r="X10351" i="3"/>
  <c r="X10352" i="3"/>
  <c r="X10353" i="3"/>
  <c r="X10354" i="3"/>
  <c r="X10355" i="3"/>
  <c r="X10356" i="3"/>
  <c r="X10357" i="3"/>
  <c r="X10358" i="3"/>
  <c r="X10359" i="3"/>
  <c r="X10360" i="3"/>
  <c r="X10361" i="3"/>
  <c r="X10362" i="3"/>
  <c r="X10363" i="3"/>
  <c r="X10364" i="3"/>
  <c r="X10365" i="3"/>
  <c r="X10366" i="3"/>
  <c r="X10367" i="3"/>
  <c r="X10368" i="3"/>
  <c r="X10369" i="3"/>
  <c r="X10370" i="3"/>
  <c r="X10371" i="3"/>
  <c r="X10372" i="3"/>
  <c r="X10373" i="3"/>
  <c r="X10374" i="3"/>
  <c r="X10375" i="3"/>
  <c r="X10376" i="3"/>
  <c r="X10377" i="3"/>
  <c r="X10378" i="3"/>
  <c r="X10379" i="3"/>
  <c r="X10380" i="3"/>
  <c r="X10381" i="3"/>
  <c r="X10382" i="3"/>
  <c r="X10383" i="3"/>
  <c r="X10384" i="3"/>
  <c r="X10385" i="3"/>
  <c r="X10386" i="3"/>
  <c r="X10387" i="3"/>
  <c r="X10388" i="3"/>
  <c r="X10389" i="3"/>
  <c r="X10390" i="3"/>
  <c r="X10391" i="3"/>
  <c r="X10392" i="3"/>
  <c r="X10393" i="3"/>
  <c r="X10394" i="3"/>
  <c r="X10395" i="3"/>
  <c r="X10396" i="3"/>
  <c r="X10397" i="3"/>
  <c r="X10398" i="3"/>
  <c r="X10399" i="3"/>
  <c r="X10400" i="3"/>
  <c r="X10401" i="3"/>
  <c r="X10402" i="3"/>
  <c r="X10403" i="3"/>
  <c r="X10404" i="3"/>
  <c r="X10405" i="3"/>
  <c r="X10406" i="3"/>
  <c r="X10407" i="3"/>
  <c r="X10408" i="3"/>
  <c r="X10409" i="3"/>
  <c r="X10410" i="3"/>
  <c r="X10411" i="3"/>
  <c r="X10412" i="3"/>
  <c r="X10413" i="3"/>
  <c r="X10414" i="3"/>
  <c r="X10415" i="3"/>
  <c r="X10416" i="3"/>
  <c r="X10417" i="3"/>
  <c r="X10418" i="3"/>
  <c r="X10419" i="3"/>
  <c r="X10420" i="3"/>
  <c r="X10421" i="3"/>
  <c r="X10422" i="3"/>
  <c r="X10423" i="3"/>
  <c r="X10424" i="3"/>
  <c r="X10425" i="3"/>
  <c r="X10426" i="3"/>
  <c r="X10427" i="3"/>
  <c r="X10428" i="3"/>
  <c r="X10429" i="3"/>
  <c r="X10430" i="3"/>
  <c r="X10431" i="3"/>
  <c r="X10432" i="3"/>
  <c r="X10433" i="3"/>
  <c r="X10434" i="3"/>
  <c r="X10435" i="3"/>
  <c r="X10436" i="3"/>
  <c r="X10437" i="3"/>
  <c r="X10438" i="3"/>
  <c r="X10439" i="3"/>
  <c r="X10440" i="3"/>
  <c r="X10441" i="3"/>
  <c r="X10442" i="3"/>
  <c r="X10443" i="3"/>
  <c r="X10444" i="3"/>
  <c r="X10445" i="3"/>
  <c r="X10446" i="3"/>
  <c r="X10447" i="3"/>
  <c r="X10448" i="3"/>
  <c r="X10449" i="3"/>
  <c r="X10450" i="3"/>
  <c r="X10451" i="3"/>
  <c r="X10452" i="3"/>
  <c r="X10453" i="3"/>
  <c r="X10454" i="3"/>
  <c r="X10455" i="3"/>
  <c r="X10456" i="3"/>
  <c r="X10457" i="3"/>
  <c r="X10458" i="3"/>
  <c r="X10459" i="3"/>
  <c r="X10460" i="3"/>
  <c r="X10461" i="3"/>
  <c r="X10462" i="3"/>
  <c r="X10463" i="3"/>
  <c r="X10464" i="3"/>
  <c r="X10465" i="3"/>
  <c r="X10466" i="3"/>
  <c r="X10467" i="3"/>
  <c r="X10468" i="3"/>
  <c r="X10469" i="3"/>
  <c r="X10470" i="3"/>
  <c r="X10471" i="3"/>
  <c r="X10472" i="3"/>
  <c r="X10473" i="3"/>
  <c r="X10474" i="3"/>
  <c r="X10475" i="3"/>
  <c r="X10476" i="3"/>
  <c r="X10477" i="3"/>
  <c r="X10478" i="3"/>
  <c r="X10479" i="3"/>
  <c r="X10480" i="3"/>
  <c r="X10481" i="3"/>
  <c r="X10482" i="3"/>
  <c r="X10483" i="3"/>
  <c r="X10484" i="3"/>
  <c r="X10485" i="3"/>
  <c r="X10486" i="3"/>
  <c r="X10487" i="3"/>
  <c r="X10488" i="3"/>
  <c r="X10489" i="3"/>
  <c r="X10490" i="3"/>
  <c r="X10491" i="3"/>
  <c r="X10492" i="3"/>
  <c r="X10493" i="3"/>
  <c r="X10494" i="3"/>
  <c r="X10495" i="3"/>
  <c r="X10496" i="3"/>
  <c r="X10497" i="3"/>
  <c r="X10498" i="3"/>
  <c r="X10499" i="3"/>
  <c r="X10500" i="3"/>
  <c r="X10501" i="3"/>
  <c r="X10502" i="3"/>
  <c r="X10503" i="3"/>
  <c r="X10504" i="3"/>
  <c r="X10505" i="3"/>
  <c r="X10506" i="3"/>
  <c r="X10507" i="3"/>
  <c r="X10508" i="3"/>
  <c r="X10509" i="3"/>
  <c r="X10510" i="3"/>
  <c r="X10511" i="3"/>
  <c r="X10512" i="3"/>
  <c r="X10513" i="3"/>
  <c r="X10514" i="3"/>
  <c r="X10515" i="3"/>
  <c r="X10516" i="3"/>
  <c r="X10517" i="3"/>
  <c r="X10518" i="3"/>
  <c r="X10519" i="3"/>
  <c r="X10520" i="3"/>
  <c r="X10521" i="3"/>
  <c r="X10522" i="3"/>
  <c r="X10523" i="3"/>
  <c r="X10524" i="3"/>
  <c r="X10525" i="3"/>
  <c r="X10526" i="3"/>
  <c r="X10527" i="3"/>
  <c r="X10528" i="3"/>
  <c r="X10529" i="3"/>
  <c r="X10530" i="3"/>
  <c r="X10531" i="3"/>
  <c r="X10532" i="3"/>
  <c r="X10533" i="3"/>
  <c r="X10534" i="3"/>
  <c r="X10535" i="3"/>
  <c r="X10536" i="3"/>
  <c r="X10537" i="3"/>
  <c r="X10538" i="3"/>
  <c r="X10539" i="3"/>
  <c r="X10540" i="3"/>
  <c r="X10541" i="3"/>
  <c r="X10542" i="3"/>
  <c r="X10543" i="3"/>
  <c r="X10544" i="3"/>
  <c r="X10545" i="3"/>
  <c r="X10546" i="3"/>
  <c r="X10547" i="3"/>
  <c r="X10548" i="3"/>
  <c r="X10549" i="3"/>
  <c r="X10550" i="3"/>
  <c r="X10551" i="3"/>
  <c r="X10552" i="3"/>
  <c r="X10553" i="3"/>
  <c r="X10554" i="3"/>
  <c r="X10555" i="3"/>
  <c r="X10556" i="3"/>
  <c r="X10557" i="3"/>
  <c r="X10558" i="3"/>
  <c r="X10559" i="3"/>
  <c r="X10560" i="3"/>
  <c r="X10561" i="3"/>
  <c r="X10562" i="3"/>
  <c r="X10563" i="3"/>
  <c r="X10564" i="3"/>
  <c r="X10565" i="3"/>
  <c r="X10566" i="3"/>
  <c r="X10567" i="3"/>
  <c r="X10568" i="3"/>
  <c r="X10569" i="3"/>
  <c r="X10570" i="3"/>
  <c r="X10571" i="3"/>
  <c r="X10572" i="3"/>
  <c r="X10573" i="3"/>
  <c r="X10574" i="3"/>
  <c r="X10575" i="3"/>
  <c r="X10576" i="3"/>
  <c r="X10577" i="3"/>
  <c r="X10578" i="3"/>
  <c r="X10579" i="3"/>
  <c r="X10580" i="3"/>
  <c r="X10581" i="3"/>
  <c r="X10582" i="3"/>
  <c r="X10583" i="3"/>
  <c r="X10584" i="3"/>
  <c r="X10585" i="3"/>
  <c r="X10586" i="3"/>
  <c r="X10587" i="3"/>
  <c r="X10588" i="3"/>
  <c r="X10589" i="3"/>
  <c r="X10590" i="3"/>
  <c r="X10591" i="3"/>
  <c r="X10592" i="3"/>
  <c r="X10593" i="3"/>
  <c r="X10594" i="3"/>
  <c r="X10595" i="3"/>
  <c r="X10596" i="3"/>
  <c r="X10597" i="3"/>
  <c r="X10598" i="3"/>
  <c r="X10599" i="3"/>
  <c r="X10600" i="3"/>
  <c r="X10601" i="3"/>
  <c r="X10602" i="3"/>
  <c r="X10603" i="3"/>
  <c r="X10604" i="3"/>
  <c r="X10605" i="3"/>
  <c r="X10606" i="3"/>
  <c r="X10607" i="3"/>
  <c r="X10608" i="3"/>
  <c r="X10609" i="3"/>
  <c r="X10610" i="3"/>
  <c r="X10611" i="3"/>
  <c r="X10612" i="3"/>
  <c r="X10613" i="3"/>
  <c r="X10614" i="3"/>
  <c r="X10615" i="3"/>
  <c r="X10616" i="3"/>
  <c r="X10617" i="3"/>
  <c r="X10618" i="3"/>
  <c r="X10619" i="3"/>
  <c r="X10620" i="3"/>
  <c r="X10621" i="3"/>
  <c r="X10622" i="3"/>
  <c r="X10623" i="3"/>
  <c r="X10624" i="3"/>
  <c r="X10625" i="3"/>
  <c r="X10626" i="3"/>
  <c r="X10627" i="3"/>
  <c r="X10628" i="3"/>
  <c r="X10629" i="3"/>
  <c r="X10630" i="3"/>
  <c r="X10631" i="3"/>
  <c r="X10632" i="3"/>
  <c r="X10633" i="3"/>
  <c r="X10634" i="3"/>
  <c r="X10635" i="3"/>
  <c r="X10636" i="3"/>
  <c r="X10637" i="3"/>
  <c r="X10638" i="3"/>
  <c r="X10639" i="3"/>
  <c r="X10640" i="3"/>
  <c r="X10641" i="3"/>
  <c r="X10642" i="3"/>
  <c r="X10643" i="3"/>
  <c r="X10644" i="3"/>
  <c r="X10645" i="3"/>
  <c r="X10646" i="3"/>
  <c r="X10647" i="3"/>
  <c r="X10648" i="3"/>
  <c r="X10649" i="3"/>
  <c r="X10650" i="3"/>
  <c r="X10651" i="3"/>
  <c r="X10652" i="3"/>
  <c r="X10653" i="3"/>
  <c r="X10654" i="3"/>
  <c r="X10655" i="3"/>
  <c r="X10656" i="3"/>
  <c r="X10657" i="3"/>
  <c r="X10658" i="3"/>
  <c r="X10659" i="3"/>
  <c r="X10660" i="3"/>
  <c r="X10661" i="3"/>
  <c r="X10662" i="3"/>
  <c r="X10663" i="3"/>
  <c r="X10664" i="3"/>
  <c r="X10665" i="3"/>
  <c r="X10666" i="3"/>
  <c r="X10667" i="3"/>
  <c r="X10668" i="3"/>
  <c r="X10669" i="3"/>
  <c r="X10670" i="3"/>
  <c r="X10671" i="3"/>
  <c r="X10672" i="3"/>
  <c r="X10673" i="3"/>
  <c r="X10674" i="3"/>
  <c r="X10675" i="3"/>
  <c r="X10676" i="3"/>
  <c r="X10677" i="3"/>
  <c r="X10678" i="3"/>
  <c r="X10679" i="3"/>
  <c r="X10680" i="3"/>
  <c r="X10681" i="3"/>
  <c r="X10682" i="3"/>
  <c r="X10683" i="3"/>
  <c r="X10684" i="3"/>
  <c r="X10685" i="3"/>
  <c r="X10686" i="3"/>
  <c r="X10687" i="3"/>
  <c r="X10688" i="3"/>
  <c r="X10689" i="3"/>
  <c r="X10690" i="3"/>
  <c r="X10691" i="3"/>
  <c r="X10692" i="3"/>
  <c r="X10693" i="3"/>
  <c r="X10694" i="3"/>
  <c r="X10695" i="3"/>
  <c r="X10696" i="3"/>
  <c r="X10697" i="3"/>
  <c r="X10698" i="3"/>
  <c r="X10699" i="3"/>
  <c r="X10700" i="3"/>
  <c r="X10701" i="3"/>
  <c r="X10702" i="3"/>
  <c r="X10703" i="3"/>
  <c r="X10704" i="3"/>
  <c r="X10705" i="3"/>
  <c r="X10706" i="3"/>
  <c r="X10707" i="3"/>
  <c r="X10708" i="3"/>
  <c r="X10709" i="3"/>
  <c r="X10710" i="3"/>
  <c r="X10711" i="3"/>
  <c r="X10712" i="3"/>
  <c r="X10713" i="3"/>
  <c r="X10714" i="3"/>
  <c r="X10715" i="3"/>
  <c r="X10716" i="3"/>
  <c r="X10717" i="3"/>
  <c r="X10718" i="3"/>
  <c r="X10719" i="3"/>
  <c r="X10720" i="3"/>
  <c r="X10721" i="3"/>
  <c r="X10722" i="3"/>
  <c r="X10723" i="3"/>
  <c r="X10724" i="3"/>
  <c r="X10725" i="3"/>
  <c r="X10726" i="3"/>
  <c r="X10727" i="3"/>
  <c r="X10728" i="3"/>
  <c r="X10729" i="3"/>
  <c r="X10730" i="3"/>
  <c r="X10731" i="3"/>
  <c r="X10732" i="3"/>
  <c r="X10733" i="3"/>
  <c r="X10734" i="3"/>
  <c r="X10735" i="3"/>
  <c r="X10736" i="3"/>
  <c r="X10737" i="3"/>
  <c r="X10738" i="3"/>
  <c r="X10739" i="3"/>
  <c r="X10740" i="3"/>
  <c r="X10741" i="3"/>
  <c r="X10742" i="3"/>
  <c r="X10743" i="3"/>
  <c r="X10744" i="3"/>
  <c r="X10745" i="3"/>
  <c r="X10746" i="3"/>
  <c r="X10747" i="3"/>
  <c r="X10748" i="3"/>
  <c r="X10749" i="3"/>
  <c r="X10750" i="3"/>
  <c r="X10751" i="3"/>
  <c r="X10752" i="3"/>
  <c r="X10753" i="3"/>
  <c r="X10754" i="3"/>
  <c r="X10755" i="3"/>
  <c r="X10756" i="3"/>
  <c r="X10757" i="3"/>
  <c r="X10758" i="3"/>
  <c r="X10759" i="3"/>
  <c r="X10760" i="3"/>
  <c r="X10761" i="3"/>
  <c r="X10762" i="3"/>
  <c r="X10763" i="3"/>
  <c r="X10764" i="3"/>
  <c r="X10765" i="3"/>
  <c r="X10766" i="3"/>
  <c r="X10767" i="3"/>
  <c r="X10768" i="3"/>
  <c r="X10769" i="3"/>
  <c r="X10770" i="3"/>
  <c r="X10771" i="3"/>
  <c r="X10772" i="3"/>
  <c r="X10773" i="3"/>
  <c r="X10774" i="3"/>
  <c r="X10775" i="3"/>
  <c r="X10776" i="3"/>
  <c r="X10777" i="3"/>
  <c r="X10778" i="3"/>
  <c r="X10779" i="3"/>
  <c r="X10780" i="3"/>
  <c r="X10781" i="3"/>
  <c r="X10782" i="3"/>
  <c r="X10783" i="3"/>
  <c r="X10784" i="3"/>
  <c r="X10785" i="3"/>
  <c r="X10786" i="3"/>
  <c r="X10787" i="3"/>
  <c r="X10788" i="3"/>
  <c r="X10789" i="3"/>
  <c r="X10790" i="3"/>
  <c r="X10791" i="3"/>
  <c r="X10792" i="3"/>
  <c r="X10793" i="3"/>
  <c r="X10794" i="3"/>
  <c r="X10795" i="3"/>
  <c r="X10796" i="3"/>
  <c r="X10797" i="3"/>
  <c r="X10798" i="3"/>
  <c r="X10799" i="3"/>
  <c r="X10800" i="3"/>
  <c r="X10801" i="3"/>
  <c r="X10802" i="3"/>
  <c r="X10803" i="3"/>
  <c r="X10804" i="3"/>
  <c r="X10805" i="3"/>
  <c r="X10806" i="3"/>
  <c r="X10807" i="3"/>
  <c r="X10808" i="3"/>
  <c r="X10809" i="3"/>
  <c r="X10810" i="3"/>
  <c r="X10811" i="3"/>
  <c r="X10812" i="3"/>
  <c r="X10813" i="3"/>
  <c r="X10814" i="3"/>
  <c r="X10815" i="3"/>
  <c r="X10816" i="3"/>
  <c r="X10817" i="3"/>
  <c r="X10818" i="3"/>
  <c r="X10819" i="3"/>
  <c r="X10820" i="3"/>
  <c r="X10821" i="3"/>
  <c r="X10822" i="3"/>
  <c r="X10823" i="3"/>
  <c r="X10824" i="3"/>
  <c r="X10825" i="3"/>
  <c r="X10826" i="3"/>
  <c r="X10827" i="3"/>
  <c r="X10828" i="3"/>
  <c r="X10829" i="3"/>
  <c r="X10830" i="3"/>
  <c r="X10831" i="3"/>
  <c r="X10832" i="3"/>
  <c r="X10833" i="3"/>
  <c r="X10834" i="3"/>
  <c r="X10835" i="3"/>
  <c r="X10836" i="3"/>
  <c r="X10837" i="3"/>
  <c r="X10838" i="3"/>
  <c r="X10839" i="3"/>
  <c r="X10840" i="3"/>
  <c r="X10841" i="3"/>
  <c r="X10842" i="3"/>
  <c r="X10843" i="3"/>
  <c r="X10844" i="3"/>
  <c r="X10845" i="3"/>
  <c r="X10846" i="3"/>
  <c r="X10847" i="3"/>
  <c r="X10848" i="3"/>
  <c r="X10849" i="3"/>
  <c r="X10850" i="3"/>
  <c r="X10851" i="3"/>
  <c r="X10852" i="3"/>
  <c r="X10853" i="3"/>
  <c r="X10854" i="3"/>
  <c r="X10855" i="3"/>
  <c r="X10856" i="3"/>
  <c r="X10857" i="3"/>
  <c r="X10858" i="3"/>
  <c r="X10859" i="3"/>
  <c r="X10860" i="3"/>
  <c r="X10861" i="3"/>
  <c r="X10862" i="3"/>
  <c r="X10863" i="3"/>
  <c r="X10864" i="3"/>
  <c r="X10865" i="3"/>
  <c r="X10866" i="3"/>
  <c r="X10867" i="3"/>
  <c r="X10868" i="3"/>
  <c r="X10869" i="3"/>
  <c r="X10870" i="3"/>
  <c r="X10871" i="3"/>
  <c r="X10872" i="3"/>
  <c r="X10873" i="3"/>
  <c r="X10874" i="3"/>
  <c r="X10875" i="3"/>
  <c r="X10876" i="3"/>
  <c r="X10877" i="3"/>
  <c r="X10878" i="3"/>
  <c r="X10879" i="3"/>
  <c r="X10880" i="3"/>
  <c r="X10881" i="3"/>
  <c r="X10882" i="3"/>
  <c r="X10883" i="3"/>
  <c r="X10884" i="3"/>
  <c r="X10885" i="3"/>
  <c r="X10886" i="3"/>
  <c r="X10887" i="3"/>
  <c r="X10888" i="3"/>
  <c r="X10889" i="3"/>
  <c r="X10890" i="3"/>
  <c r="X10891" i="3"/>
  <c r="X10892" i="3"/>
  <c r="X10893" i="3"/>
  <c r="X10894" i="3"/>
  <c r="X10895" i="3"/>
  <c r="X10896" i="3"/>
  <c r="X10897" i="3"/>
  <c r="X10898" i="3"/>
  <c r="X10899" i="3"/>
  <c r="X10900" i="3"/>
  <c r="X10901" i="3"/>
  <c r="X10902" i="3"/>
  <c r="X10903" i="3"/>
  <c r="X10904" i="3"/>
  <c r="X10905" i="3"/>
  <c r="X10906" i="3"/>
  <c r="X10907" i="3"/>
  <c r="X10908" i="3"/>
  <c r="X10909" i="3"/>
  <c r="X10910" i="3"/>
  <c r="X10911" i="3"/>
  <c r="X10912" i="3"/>
  <c r="X10913" i="3"/>
  <c r="X10914" i="3"/>
  <c r="X10915" i="3"/>
  <c r="X10916" i="3"/>
  <c r="X10917" i="3"/>
  <c r="X10918" i="3"/>
  <c r="X10919" i="3"/>
  <c r="X10920" i="3"/>
  <c r="X10921" i="3"/>
  <c r="X10922" i="3"/>
  <c r="X10923" i="3"/>
  <c r="X10924" i="3"/>
  <c r="X10925" i="3"/>
  <c r="X10926" i="3"/>
  <c r="X10927" i="3"/>
  <c r="X10928" i="3"/>
  <c r="X10929" i="3"/>
  <c r="X10930" i="3"/>
  <c r="X10931" i="3"/>
  <c r="X10932" i="3"/>
  <c r="X10933" i="3"/>
  <c r="X10934" i="3"/>
  <c r="X10935" i="3"/>
  <c r="X10936" i="3"/>
  <c r="X10937" i="3"/>
  <c r="X10938" i="3"/>
  <c r="X10939" i="3"/>
  <c r="X10940" i="3"/>
  <c r="X10941" i="3"/>
  <c r="X10942" i="3"/>
  <c r="X10943" i="3"/>
  <c r="X10944" i="3"/>
  <c r="X10945" i="3"/>
  <c r="X10946" i="3"/>
  <c r="X10947" i="3"/>
  <c r="X10948" i="3"/>
  <c r="X10949" i="3"/>
  <c r="X10950" i="3"/>
  <c r="X10951" i="3"/>
  <c r="X10952" i="3"/>
  <c r="X10953" i="3"/>
  <c r="X10954" i="3"/>
  <c r="X10955" i="3"/>
  <c r="X10956" i="3"/>
  <c r="X10957" i="3"/>
  <c r="X10958" i="3"/>
  <c r="X10959" i="3"/>
  <c r="X10960" i="3"/>
  <c r="X10961" i="3"/>
  <c r="X10962" i="3"/>
  <c r="X10963" i="3"/>
  <c r="X10964" i="3"/>
  <c r="X10965" i="3"/>
  <c r="X10966" i="3"/>
  <c r="X10967" i="3"/>
  <c r="X10968" i="3"/>
  <c r="X10969" i="3"/>
  <c r="X10970" i="3"/>
  <c r="X10971" i="3"/>
  <c r="X10972" i="3"/>
  <c r="X10973" i="3"/>
  <c r="X10974" i="3"/>
  <c r="X10975" i="3"/>
  <c r="X10976" i="3"/>
  <c r="X10977" i="3"/>
  <c r="X10978" i="3"/>
  <c r="X10979" i="3"/>
  <c r="X10980" i="3"/>
  <c r="X10981" i="3"/>
  <c r="X10982" i="3"/>
  <c r="X10983" i="3"/>
  <c r="X10984" i="3"/>
  <c r="X10985" i="3"/>
  <c r="X10986" i="3"/>
  <c r="X10987" i="3"/>
  <c r="X10988" i="3"/>
  <c r="X10989" i="3"/>
  <c r="X10990" i="3"/>
  <c r="X10991" i="3"/>
  <c r="X10992" i="3"/>
  <c r="X10993" i="3"/>
  <c r="X10994" i="3"/>
  <c r="X10995" i="3"/>
  <c r="X10996" i="3"/>
  <c r="X10997" i="3"/>
  <c r="X10998" i="3"/>
  <c r="X10999" i="3"/>
  <c r="X11000" i="3"/>
  <c r="X11001" i="3"/>
  <c r="X11002" i="3"/>
  <c r="X11003" i="3"/>
  <c r="X11004" i="3"/>
  <c r="X11005" i="3"/>
  <c r="X11006" i="3"/>
  <c r="X11007" i="3"/>
  <c r="X11008" i="3"/>
  <c r="X11009" i="3"/>
  <c r="X11010" i="3"/>
  <c r="X11011" i="3"/>
  <c r="X11012" i="3"/>
  <c r="X11013" i="3"/>
  <c r="X11014" i="3"/>
  <c r="X11015" i="3"/>
  <c r="X11016" i="3"/>
  <c r="X11017" i="3"/>
  <c r="X11018" i="3"/>
  <c r="X11019" i="3"/>
  <c r="X11020" i="3"/>
  <c r="X11021" i="3"/>
  <c r="X11022" i="3"/>
  <c r="X11023" i="3"/>
  <c r="X11024" i="3"/>
  <c r="X11025" i="3"/>
  <c r="X11026" i="3"/>
  <c r="X11027" i="3"/>
  <c r="X11028" i="3"/>
  <c r="X11029" i="3"/>
  <c r="X11030" i="3"/>
  <c r="X11031" i="3"/>
  <c r="X11032" i="3"/>
  <c r="X11033" i="3"/>
  <c r="X11034" i="3"/>
  <c r="X11035" i="3"/>
  <c r="X11036" i="3"/>
  <c r="X11037" i="3"/>
  <c r="X11038" i="3"/>
  <c r="X11039" i="3"/>
  <c r="X11040" i="3"/>
  <c r="X11041" i="3"/>
  <c r="X11042" i="3"/>
  <c r="X11043" i="3"/>
  <c r="X11044" i="3"/>
  <c r="X11045" i="3"/>
  <c r="X11046" i="3"/>
  <c r="X11047" i="3"/>
  <c r="X11048" i="3"/>
  <c r="X11049" i="3"/>
  <c r="X11050" i="3"/>
  <c r="X11051" i="3"/>
  <c r="X11052" i="3"/>
  <c r="X11053" i="3"/>
  <c r="X11054" i="3"/>
  <c r="X11055" i="3"/>
  <c r="X11056" i="3"/>
  <c r="X11057" i="3"/>
  <c r="X11058" i="3"/>
  <c r="X11059" i="3"/>
  <c r="X11060" i="3"/>
  <c r="X11061" i="3"/>
  <c r="X11062" i="3"/>
  <c r="X11063" i="3"/>
  <c r="X11064" i="3"/>
  <c r="X11065" i="3"/>
  <c r="X11066" i="3"/>
  <c r="X11067" i="3"/>
  <c r="X11068" i="3"/>
  <c r="X11069" i="3"/>
  <c r="X11070" i="3"/>
  <c r="X11071" i="3"/>
  <c r="X11072" i="3"/>
  <c r="X11073" i="3"/>
  <c r="X11074" i="3"/>
  <c r="X11075" i="3"/>
  <c r="X11076" i="3"/>
  <c r="X11077" i="3"/>
  <c r="X11078" i="3"/>
  <c r="X11079" i="3"/>
  <c r="X11080" i="3"/>
  <c r="X11081" i="3"/>
  <c r="X11082" i="3"/>
  <c r="X11083" i="3"/>
  <c r="X11084" i="3"/>
  <c r="X11085" i="3"/>
  <c r="X11086" i="3"/>
  <c r="X11087" i="3"/>
  <c r="X11088" i="3"/>
  <c r="X11089" i="3"/>
  <c r="X11090" i="3"/>
  <c r="X11091" i="3"/>
  <c r="X11092" i="3"/>
  <c r="X11093" i="3"/>
  <c r="X11094" i="3"/>
  <c r="X11095" i="3"/>
  <c r="X11096" i="3"/>
  <c r="X11097" i="3"/>
  <c r="X11098" i="3"/>
  <c r="X11099" i="3"/>
  <c r="X11100" i="3"/>
  <c r="X11101" i="3"/>
  <c r="X11102" i="3"/>
  <c r="X11103" i="3"/>
  <c r="X11104" i="3"/>
  <c r="X11105" i="3"/>
  <c r="X11106" i="3"/>
  <c r="X11107" i="3"/>
  <c r="X11108" i="3"/>
  <c r="X11109" i="3"/>
  <c r="X11110" i="3"/>
  <c r="X11111" i="3"/>
  <c r="X11112" i="3"/>
  <c r="X11113" i="3"/>
  <c r="X11114" i="3"/>
  <c r="X11115" i="3"/>
  <c r="X11116" i="3"/>
  <c r="X11117" i="3"/>
  <c r="X11118" i="3"/>
  <c r="X11119" i="3"/>
  <c r="X11120" i="3"/>
  <c r="X11121" i="3"/>
  <c r="X11122" i="3"/>
  <c r="X11123" i="3"/>
  <c r="X11124" i="3"/>
  <c r="X11125" i="3"/>
  <c r="X11126" i="3"/>
  <c r="X11127" i="3"/>
  <c r="X11128" i="3"/>
  <c r="X11129" i="3"/>
  <c r="X11130" i="3"/>
  <c r="X11131" i="3"/>
  <c r="X11132" i="3"/>
  <c r="X11133" i="3"/>
  <c r="X11134" i="3"/>
  <c r="X11135" i="3"/>
  <c r="X11136" i="3"/>
  <c r="X11137" i="3"/>
  <c r="X11138" i="3"/>
  <c r="X11139" i="3"/>
  <c r="X11140" i="3"/>
  <c r="X11141" i="3"/>
  <c r="X11142" i="3"/>
  <c r="X11143" i="3"/>
  <c r="X11144" i="3"/>
  <c r="X11145" i="3"/>
  <c r="X11146" i="3"/>
  <c r="X11147" i="3"/>
  <c r="X11148" i="3"/>
  <c r="X11149" i="3"/>
  <c r="X11150" i="3"/>
  <c r="X11151" i="3"/>
  <c r="X11152" i="3"/>
  <c r="X11153" i="3"/>
  <c r="X11154" i="3"/>
  <c r="X11155" i="3"/>
  <c r="X11156" i="3"/>
  <c r="X11157" i="3"/>
  <c r="X11158" i="3"/>
  <c r="X11159" i="3"/>
  <c r="X11160" i="3"/>
  <c r="X11161" i="3"/>
  <c r="X11162" i="3"/>
  <c r="X11163" i="3"/>
  <c r="X11164" i="3"/>
  <c r="X11165" i="3"/>
  <c r="X11166" i="3"/>
  <c r="X11167" i="3"/>
  <c r="X11168" i="3"/>
  <c r="X11169" i="3"/>
  <c r="X11170" i="3"/>
  <c r="X11171" i="3"/>
  <c r="X11172" i="3"/>
  <c r="X11173" i="3"/>
  <c r="X11174" i="3"/>
  <c r="X11175" i="3"/>
  <c r="X11176" i="3"/>
  <c r="X11177" i="3"/>
  <c r="X11178" i="3"/>
  <c r="X11179" i="3"/>
  <c r="X11180" i="3"/>
  <c r="X11181" i="3"/>
  <c r="X11182" i="3"/>
  <c r="X11183" i="3"/>
  <c r="X11184" i="3"/>
  <c r="X11185" i="3"/>
  <c r="X11186" i="3"/>
  <c r="X11187" i="3"/>
  <c r="X11188" i="3"/>
  <c r="X11189" i="3"/>
  <c r="X11190" i="3"/>
  <c r="X11191" i="3"/>
  <c r="X11192" i="3"/>
  <c r="X11193" i="3"/>
  <c r="X11194" i="3"/>
  <c r="X11195" i="3"/>
  <c r="X11196" i="3"/>
  <c r="X11197" i="3"/>
  <c r="X11198" i="3"/>
  <c r="X11199" i="3"/>
  <c r="X11200" i="3"/>
  <c r="X11201" i="3"/>
  <c r="X11202" i="3"/>
  <c r="X11203" i="3"/>
  <c r="X11204" i="3"/>
  <c r="X11205" i="3"/>
  <c r="X11206" i="3"/>
  <c r="X11207" i="3"/>
  <c r="X11208" i="3"/>
  <c r="X11209" i="3"/>
  <c r="X11210" i="3"/>
  <c r="X11211" i="3"/>
  <c r="X11212" i="3"/>
  <c r="X11213" i="3"/>
  <c r="X11214" i="3"/>
  <c r="X11215" i="3"/>
  <c r="X11216" i="3"/>
  <c r="X11217" i="3"/>
  <c r="X11218" i="3"/>
  <c r="X11219" i="3"/>
  <c r="X11220" i="3"/>
  <c r="X11221" i="3"/>
  <c r="X11222" i="3"/>
  <c r="X11223" i="3"/>
  <c r="X11224" i="3"/>
  <c r="X11225" i="3"/>
  <c r="X11226" i="3"/>
  <c r="X11227" i="3"/>
  <c r="X11228" i="3"/>
  <c r="X11229" i="3"/>
  <c r="X11230" i="3"/>
  <c r="X11231" i="3"/>
  <c r="X11232" i="3"/>
  <c r="X11233" i="3"/>
  <c r="X11234" i="3"/>
  <c r="X11235" i="3"/>
  <c r="X11236" i="3"/>
  <c r="X11237" i="3"/>
  <c r="X11238" i="3"/>
  <c r="X11239" i="3"/>
  <c r="X11240" i="3"/>
  <c r="X11241" i="3"/>
  <c r="X11242" i="3"/>
  <c r="X11243" i="3"/>
  <c r="X11244" i="3"/>
  <c r="X11245" i="3"/>
  <c r="X11246" i="3"/>
  <c r="X11247" i="3"/>
  <c r="X11248" i="3"/>
  <c r="X11249" i="3"/>
  <c r="X11250" i="3"/>
  <c r="X11251" i="3"/>
  <c r="X11252" i="3"/>
  <c r="X11253" i="3"/>
  <c r="X11254" i="3"/>
  <c r="X11255" i="3"/>
  <c r="X11256" i="3"/>
  <c r="X11257" i="3"/>
  <c r="X11258" i="3"/>
  <c r="X11259" i="3"/>
  <c r="X11260" i="3"/>
  <c r="X11261" i="3"/>
  <c r="X11262" i="3"/>
  <c r="X11263" i="3"/>
  <c r="X11264" i="3"/>
  <c r="X11265" i="3"/>
  <c r="X11266" i="3"/>
  <c r="X11267" i="3"/>
  <c r="X11268" i="3"/>
  <c r="X11269" i="3"/>
  <c r="X11270" i="3"/>
  <c r="X11271" i="3"/>
  <c r="X11272" i="3"/>
  <c r="X11273" i="3"/>
  <c r="X11274" i="3"/>
  <c r="X11275" i="3"/>
  <c r="X11276" i="3"/>
  <c r="X11277" i="3"/>
  <c r="X11278" i="3"/>
  <c r="X11279" i="3"/>
  <c r="X11280" i="3"/>
  <c r="X11281" i="3"/>
  <c r="X11282" i="3"/>
  <c r="X11283" i="3"/>
  <c r="X11284" i="3"/>
  <c r="X11285" i="3"/>
  <c r="X11286" i="3"/>
  <c r="X11287" i="3"/>
  <c r="X11288" i="3"/>
  <c r="X11289" i="3"/>
  <c r="X11290" i="3"/>
  <c r="X11291" i="3"/>
  <c r="X11292" i="3"/>
  <c r="X11293" i="3"/>
  <c r="X11294" i="3"/>
  <c r="X11295" i="3"/>
  <c r="X11296" i="3"/>
  <c r="X11297" i="3"/>
  <c r="X11298" i="3"/>
  <c r="X11299" i="3"/>
  <c r="X11300" i="3"/>
  <c r="X11301" i="3"/>
  <c r="X11302" i="3"/>
  <c r="X11303" i="3"/>
  <c r="X11304" i="3"/>
  <c r="X11305" i="3"/>
  <c r="X11306" i="3"/>
  <c r="X11307" i="3"/>
  <c r="X11308" i="3"/>
  <c r="X11309" i="3"/>
  <c r="X11310" i="3"/>
  <c r="X11311" i="3"/>
  <c r="X11312" i="3"/>
  <c r="X11313" i="3"/>
  <c r="X11314" i="3"/>
  <c r="X11315" i="3"/>
  <c r="X11316" i="3"/>
  <c r="X11317" i="3"/>
  <c r="X11318" i="3"/>
  <c r="X11319" i="3"/>
  <c r="X11320" i="3"/>
  <c r="X11321" i="3"/>
  <c r="X11322" i="3"/>
  <c r="X11323" i="3"/>
  <c r="X11324" i="3"/>
  <c r="X11325" i="3"/>
  <c r="X11326" i="3"/>
  <c r="X11327" i="3"/>
  <c r="X11328" i="3"/>
  <c r="X11329" i="3"/>
  <c r="X11330" i="3"/>
  <c r="X11331" i="3"/>
  <c r="X11332" i="3"/>
  <c r="X11333" i="3"/>
  <c r="X11334" i="3"/>
  <c r="X11335" i="3"/>
  <c r="X11336" i="3"/>
  <c r="X11337" i="3"/>
  <c r="X11338" i="3"/>
  <c r="X11339" i="3"/>
  <c r="X11340" i="3"/>
  <c r="X11341" i="3"/>
  <c r="X11342" i="3"/>
  <c r="X11343" i="3"/>
  <c r="X11344" i="3"/>
  <c r="X11345" i="3"/>
  <c r="X11346" i="3"/>
  <c r="X11347" i="3"/>
  <c r="X11348" i="3"/>
  <c r="X11349" i="3"/>
  <c r="X11350" i="3"/>
  <c r="X11351" i="3"/>
  <c r="X11352" i="3"/>
  <c r="X11353" i="3"/>
  <c r="X11354" i="3"/>
  <c r="X11355" i="3"/>
  <c r="X11356" i="3"/>
  <c r="X11357" i="3"/>
  <c r="X11358" i="3"/>
  <c r="X11359" i="3"/>
  <c r="X11360" i="3"/>
  <c r="X11361" i="3"/>
  <c r="X11362" i="3"/>
  <c r="X11363" i="3"/>
  <c r="X11364" i="3"/>
  <c r="X11365" i="3"/>
  <c r="X11366" i="3"/>
  <c r="X11367" i="3"/>
  <c r="X11368" i="3"/>
  <c r="X11369" i="3"/>
  <c r="X11370" i="3"/>
  <c r="X11371" i="3"/>
  <c r="X11372" i="3"/>
  <c r="X11373" i="3"/>
  <c r="X11374" i="3"/>
  <c r="X11375" i="3"/>
  <c r="X11376" i="3"/>
  <c r="X11377" i="3"/>
  <c r="X11378" i="3"/>
  <c r="X11379" i="3"/>
  <c r="X11380" i="3"/>
  <c r="X11381" i="3"/>
  <c r="X11382" i="3"/>
  <c r="X11383" i="3"/>
  <c r="X11384" i="3"/>
  <c r="X11385" i="3"/>
  <c r="X11386" i="3"/>
  <c r="X11387" i="3"/>
  <c r="X11388" i="3"/>
  <c r="X11389" i="3"/>
  <c r="X11390" i="3"/>
  <c r="X11391" i="3"/>
  <c r="X11392" i="3"/>
  <c r="X11393" i="3"/>
  <c r="X11394" i="3"/>
  <c r="X11395" i="3"/>
  <c r="X11396" i="3"/>
  <c r="X11397" i="3"/>
  <c r="X11398" i="3"/>
  <c r="X11399" i="3"/>
  <c r="X11400" i="3"/>
  <c r="X11401" i="3"/>
  <c r="X11402" i="3"/>
  <c r="X11403" i="3"/>
  <c r="X11404" i="3"/>
  <c r="X11405" i="3"/>
  <c r="X11406" i="3"/>
  <c r="X11407" i="3"/>
  <c r="X11408" i="3"/>
  <c r="X11409" i="3"/>
  <c r="X11410" i="3"/>
  <c r="X11411" i="3"/>
  <c r="X11412" i="3"/>
  <c r="X11413" i="3"/>
  <c r="X11414" i="3"/>
  <c r="X11415" i="3"/>
  <c r="X11416" i="3"/>
  <c r="X11417" i="3"/>
  <c r="X11418" i="3"/>
  <c r="X11419" i="3"/>
  <c r="X11420" i="3"/>
  <c r="X11421" i="3"/>
  <c r="X11422" i="3"/>
  <c r="X11423" i="3"/>
  <c r="X11424" i="3"/>
  <c r="X11425" i="3"/>
  <c r="X11426" i="3"/>
  <c r="X11427" i="3"/>
  <c r="X11428" i="3"/>
  <c r="X11429" i="3"/>
  <c r="X11430" i="3"/>
  <c r="X11431" i="3"/>
  <c r="X11432" i="3"/>
  <c r="X11433" i="3"/>
  <c r="X11434" i="3"/>
  <c r="X11435" i="3"/>
  <c r="X11436" i="3"/>
  <c r="X11437" i="3"/>
  <c r="X11438" i="3"/>
  <c r="X11439" i="3"/>
  <c r="X11440" i="3"/>
  <c r="X11441" i="3"/>
  <c r="X11442" i="3"/>
  <c r="X11443" i="3"/>
  <c r="X11444" i="3"/>
  <c r="X11445" i="3"/>
  <c r="X11446" i="3"/>
  <c r="X11447" i="3"/>
  <c r="X11448" i="3"/>
  <c r="X11449" i="3"/>
  <c r="X11450" i="3"/>
  <c r="X11451" i="3"/>
  <c r="X11452" i="3"/>
  <c r="X11453" i="3"/>
  <c r="X11454" i="3"/>
  <c r="X11455" i="3"/>
  <c r="X11456" i="3"/>
  <c r="X11457" i="3"/>
  <c r="X11458" i="3"/>
  <c r="X11459" i="3"/>
  <c r="X11460" i="3"/>
  <c r="X11461" i="3"/>
  <c r="X11462" i="3"/>
  <c r="X11463" i="3"/>
  <c r="X11464" i="3"/>
  <c r="X11465" i="3"/>
  <c r="X11466" i="3"/>
  <c r="X11467" i="3"/>
  <c r="X11468" i="3"/>
  <c r="X11469" i="3"/>
  <c r="X11470" i="3"/>
  <c r="X11471" i="3"/>
  <c r="X11472" i="3"/>
  <c r="X11473" i="3"/>
  <c r="X11474" i="3"/>
  <c r="X11475" i="3"/>
  <c r="X11476" i="3"/>
  <c r="X11477" i="3"/>
  <c r="X11478" i="3"/>
  <c r="X11479" i="3"/>
  <c r="X11480" i="3"/>
  <c r="X11481" i="3"/>
  <c r="X11482" i="3"/>
  <c r="X11483" i="3"/>
  <c r="X11484" i="3"/>
  <c r="X11485" i="3"/>
  <c r="X11486" i="3"/>
  <c r="X11487" i="3"/>
  <c r="X11488" i="3"/>
  <c r="X11489" i="3"/>
  <c r="X11490" i="3"/>
  <c r="X11491" i="3"/>
  <c r="X11492" i="3"/>
  <c r="X11493" i="3"/>
  <c r="X11494" i="3"/>
  <c r="X11495" i="3"/>
  <c r="X11496" i="3"/>
  <c r="X11497" i="3"/>
  <c r="X11498" i="3"/>
  <c r="X11499" i="3"/>
  <c r="X11500" i="3"/>
  <c r="X11501" i="3"/>
  <c r="X11502" i="3"/>
  <c r="X11503" i="3"/>
  <c r="X11504" i="3"/>
  <c r="X11505" i="3"/>
  <c r="X11506" i="3"/>
  <c r="X11507" i="3"/>
  <c r="X11508" i="3"/>
  <c r="X11509" i="3"/>
  <c r="X11510" i="3"/>
  <c r="X11511" i="3"/>
  <c r="X11512" i="3"/>
  <c r="X11513" i="3"/>
  <c r="X11514" i="3"/>
  <c r="X11515" i="3"/>
  <c r="X11516" i="3"/>
  <c r="X11517" i="3"/>
  <c r="X11518" i="3"/>
  <c r="X11519" i="3"/>
  <c r="X11520" i="3"/>
  <c r="X11521" i="3"/>
  <c r="X11522" i="3"/>
  <c r="X11523" i="3"/>
  <c r="X11524" i="3"/>
  <c r="X11525" i="3"/>
  <c r="X11526" i="3"/>
  <c r="X11527" i="3"/>
  <c r="X11528" i="3"/>
  <c r="X11529" i="3"/>
  <c r="X11530" i="3"/>
  <c r="X11531" i="3"/>
  <c r="X11532" i="3"/>
  <c r="X11533" i="3"/>
  <c r="X11534" i="3"/>
  <c r="X11535" i="3"/>
  <c r="X11536" i="3"/>
  <c r="X11537" i="3"/>
  <c r="X11538" i="3"/>
  <c r="X11539" i="3"/>
  <c r="X11540" i="3"/>
  <c r="X11541" i="3"/>
  <c r="X11542" i="3"/>
  <c r="X11543" i="3"/>
  <c r="X11544" i="3"/>
  <c r="X11545" i="3"/>
  <c r="X11546" i="3"/>
  <c r="X11547" i="3"/>
  <c r="X11548" i="3"/>
  <c r="X11549" i="3"/>
  <c r="X11550" i="3"/>
  <c r="X11551" i="3"/>
  <c r="X11552" i="3"/>
  <c r="X11553" i="3"/>
  <c r="X11554" i="3"/>
  <c r="X11555" i="3"/>
  <c r="X11556" i="3"/>
  <c r="X11557" i="3"/>
  <c r="X11558" i="3"/>
  <c r="X11559" i="3"/>
  <c r="X11560" i="3"/>
  <c r="X11561" i="3"/>
  <c r="X11562" i="3"/>
  <c r="X11563" i="3"/>
  <c r="X11564" i="3"/>
  <c r="X11565" i="3"/>
  <c r="X11566" i="3"/>
  <c r="X11567" i="3"/>
  <c r="X11568" i="3"/>
  <c r="X11569" i="3"/>
  <c r="X11570" i="3"/>
  <c r="X11571" i="3"/>
  <c r="X11572" i="3"/>
  <c r="X11573" i="3"/>
  <c r="X11574" i="3"/>
  <c r="X11575" i="3"/>
  <c r="X11576" i="3"/>
  <c r="X11577" i="3"/>
  <c r="X11578" i="3"/>
  <c r="X11579" i="3"/>
  <c r="X11580" i="3"/>
  <c r="X11581" i="3"/>
  <c r="X11582" i="3"/>
  <c r="X11583" i="3"/>
  <c r="X11584" i="3"/>
  <c r="X11585" i="3"/>
  <c r="X11586" i="3"/>
  <c r="X11587" i="3"/>
  <c r="X11588" i="3"/>
  <c r="X11589" i="3"/>
  <c r="X11590" i="3"/>
  <c r="X11591" i="3"/>
  <c r="X11592" i="3"/>
  <c r="X11593" i="3"/>
  <c r="X11594" i="3"/>
  <c r="X11595" i="3"/>
  <c r="X11596" i="3"/>
  <c r="X11597" i="3"/>
  <c r="X11598" i="3"/>
  <c r="X11599" i="3"/>
  <c r="X11600" i="3"/>
  <c r="X11601" i="3"/>
  <c r="X11602" i="3"/>
  <c r="X11603" i="3"/>
  <c r="X11604" i="3"/>
  <c r="X11605" i="3"/>
  <c r="X11606" i="3"/>
  <c r="X11607" i="3"/>
  <c r="X11608" i="3"/>
  <c r="X11609" i="3"/>
  <c r="X11610" i="3"/>
  <c r="X11611" i="3"/>
  <c r="X11612" i="3"/>
  <c r="X11613" i="3"/>
  <c r="X11614" i="3"/>
  <c r="X11615" i="3"/>
  <c r="X11616" i="3"/>
  <c r="X11617" i="3"/>
  <c r="X11618" i="3"/>
  <c r="X11619" i="3"/>
  <c r="X11620" i="3"/>
  <c r="X11621" i="3"/>
  <c r="X11622" i="3"/>
  <c r="X11623" i="3"/>
  <c r="X11624" i="3"/>
  <c r="X11625" i="3"/>
  <c r="X11626" i="3"/>
  <c r="X11627" i="3"/>
  <c r="X11628" i="3"/>
  <c r="X11629" i="3"/>
  <c r="X11630" i="3"/>
  <c r="X11631" i="3"/>
  <c r="X11632" i="3"/>
  <c r="X11633" i="3"/>
  <c r="X11634" i="3"/>
  <c r="X11635" i="3"/>
  <c r="X11636" i="3"/>
  <c r="X11637" i="3"/>
  <c r="X11638" i="3"/>
  <c r="X11639" i="3"/>
  <c r="X11640" i="3"/>
  <c r="X11641" i="3"/>
  <c r="X11642" i="3"/>
  <c r="X11643" i="3"/>
  <c r="X11644" i="3"/>
  <c r="X11645" i="3"/>
  <c r="X11646" i="3"/>
  <c r="X11647" i="3"/>
  <c r="X11648" i="3"/>
  <c r="X11649" i="3"/>
  <c r="X11650" i="3"/>
  <c r="X11651" i="3"/>
  <c r="X11652" i="3"/>
  <c r="X11653" i="3"/>
  <c r="X11654" i="3"/>
  <c r="X11655" i="3"/>
  <c r="X11656" i="3"/>
  <c r="X11657" i="3"/>
  <c r="X11658" i="3"/>
  <c r="X11659" i="3"/>
  <c r="X11660" i="3"/>
  <c r="X11661" i="3"/>
  <c r="X11662" i="3"/>
  <c r="X11663" i="3"/>
  <c r="X11664" i="3"/>
  <c r="X11665" i="3"/>
  <c r="X11666" i="3"/>
  <c r="X11667" i="3"/>
  <c r="X11668" i="3"/>
  <c r="X11669" i="3"/>
  <c r="X11670" i="3"/>
  <c r="X11671" i="3"/>
  <c r="X11672" i="3"/>
  <c r="X11673" i="3"/>
  <c r="X11674" i="3"/>
  <c r="X11675" i="3"/>
  <c r="X11676" i="3"/>
  <c r="X11677" i="3"/>
  <c r="X11678" i="3"/>
  <c r="X11679" i="3"/>
  <c r="X11680" i="3"/>
  <c r="X11681" i="3"/>
  <c r="X11682" i="3"/>
  <c r="X11683" i="3"/>
  <c r="X11684" i="3"/>
  <c r="X11685" i="3"/>
  <c r="X11686" i="3"/>
  <c r="X11687" i="3"/>
  <c r="X11688" i="3"/>
  <c r="X11689" i="3"/>
  <c r="X11690" i="3"/>
  <c r="X11691" i="3"/>
  <c r="X11692" i="3"/>
  <c r="X11693" i="3"/>
  <c r="X11694" i="3"/>
  <c r="X11695" i="3"/>
  <c r="X11696" i="3"/>
  <c r="X11697" i="3"/>
  <c r="X11698" i="3"/>
  <c r="X11699" i="3"/>
  <c r="X11700" i="3"/>
  <c r="X11701" i="3"/>
  <c r="X11702" i="3"/>
  <c r="X11703" i="3"/>
  <c r="X11704" i="3"/>
  <c r="X11705" i="3"/>
  <c r="X11706" i="3"/>
  <c r="X11707" i="3"/>
  <c r="X11708" i="3"/>
  <c r="X11709" i="3"/>
  <c r="X11710" i="3"/>
  <c r="X11711" i="3"/>
  <c r="X11712" i="3"/>
  <c r="X11713" i="3"/>
  <c r="X11714" i="3"/>
  <c r="X11715" i="3"/>
  <c r="X11716" i="3"/>
  <c r="X11717" i="3"/>
  <c r="X11718" i="3"/>
  <c r="X11719" i="3"/>
  <c r="X11720" i="3"/>
  <c r="X11721" i="3"/>
  <c r="X11722" i="3"/>
  <c r="X11723" i="3"/>
  <c r="X11724" i="3"/>
  <c r="X11725" i="3"/>
  <c r="X11726" i="3"/>
  <c r="X11727" i="3"/>
  <c r="X11728" i="3"/>
  <c r="X11729" i="3"/>
  <c r="X11730" i="3"/>
  <c r="X11731" i="3"/>
  <c r="X11732" i="3"/>
  <c r="X11733" i="3"/>
  <c r="X11734" i="3"/>
  <c r="X11735" i="3"/>
  <c r="X11736" i="3"/>
  <c r="X11737" i="3"/>
  <c r="X11738" i="3"/>
  <c r="X11739" i="3"/>
  <c r="X11740" i="3"/>
  <c r="X11741" i="3"/>
  <c r="X11742" i="3"/>
  <c r="X11743" i="3"/>
  <c r="X11744" i="3"/>
  <c r="X11745" i="3"/>
  <c r="X11746" i="3"/>
  <c r="X11747" i="3"/>
  <c r="X11748" i="3"/>
  <c r="X11749" i="3"/>
  <c r="X11750" i="3"/>
  <c r="X11751" i="3"/>
  <c r="X11752" i="3"/>
  <c r="X11753" i="3"/>
  <c r="X11754" i="3"/>
  <c r="X11755" i="3"/>
  <c r="X11756" i="3"/>
  <c r="X11757" i="3"/>
  <c r="X11758" i="3"/>
  <c r="X11759" i="3"/>
  <c r="X11760" i="3"/>
  <c r="X11761" i="3"/>
  <c r="X11762" i="3"/>
  <c r="X11763" i="3"/>
  <c r="X11764" i="3"/>
  <c r="X11765" i="3"/>
  <c r="X11766" i="3"/>
  <c r="X11767" i="3"/>
  <c r="X11768" i="3"/>
  <c r="X11769" i="3"/>
  <c r="X11770" i="3"/>
  <c r="X11771" i="3"/>
  <c r="X11772" i="3"/>
  <c r="X11773" i="3"/>
  <c r="X11774" i="3"/>
  <c r="X11775" i="3"/>
  <c r="X11776" i="3"/>
  <c r="X11777" i="3"/>
  <c r="X11778" i="3"/>
  <c r="X11779" i="3"/>
  <c r="X11780" i="3"/>
  <c r="X11781" i="3"/>
  <c r="X11782" i="3"/>
  <c r="X11783" i="3"/>
  <c r="X11784" i="3"/>
  <c r="X11785" i="3"/>
  <c r="X11786" i="3"/>
  <c r="X11787" i="3"/>
  <c r="X11788" i="3"/>
  <c r="X11789" i="3"/>
  <c r="X11790" i="3"/>
  <c r="X11791" i="3"/>
  <c r="X11792" i="3"/>
  <c r="X11793" i="3"/>
  <c r="X11794" i="3"/>
  <c r="X11795" i="3"/>
  <c r="X11796" i="3"/>
  <c r="X11797" i="3"/>
  <c r="X11798" i="3"/>
  <c r="X11799" i="3"/>
  <c r="X11800" i="3"/>
  <c r="X11801" i="3"/>
  <c r="X11802" i="3"/>
  <c r="X11803" i="3"/>
  <c r="X11804" i="3"/>
  <c r="X11805" i="3"/>
  <c r="X11806" i="3"/>
  <c r="X11807" i="3"/>
  <c r="X11808" i="3"/>
  <c r="X11809" i="3"/>
  <c r="X11810" i="3"/>
  <c r="X11811" i="3"/>
  <c r="X11812" i="3"/>
  <c r="X11813" i="3"/>
  <c r="X11814" i="3"/>
  <c r="X11815" i="3"/>
  <c r="X11816" i="3"/>
  <c r="X11817" i="3"/>
  <c r="X11818" i="3"/>
  <c r="X11819" i="3"/>
  <c r="X11820" i="3"/>
  <c r="X11821" i="3"/>
  <c r="X11822" i="3"/>
  <c r="X11823" i="3"/>
  <c r="X11824" i="3"/>
  <c r="X11825" i="3"/>
  <c r="X11826" i="3"/>
  <c r="X11827" i="3"/>
  <c r="X11828" i="3"/>
  <c r="X11829" i="3"/>
  <c r="X11830" i="3"/>
  <c r="X11831" i="3"/>
  <c r="X11832" i="3"/>
  <c r="X11833" i="3"/>
  <c r="X11834" i="3"/>
  <c r="X11835" i="3"/>
  <c r="X11836" i="3"/>
  <c r="X11837" i="3"/>
  <c r="X11838" i="3"/>
  <c r="X11839" i="3"/>
  <c r="X11840" i="3"/>
  <c r="X11841" i="3"/>
  <c r="X11842" i="3"/>
  <c r="X11843" i="3"/>
  <c r="X11844" i="3"/>
  <c r="X11845" i="3"/>
  <c r="X11846" i="3"/>
  <c r="X11847" i="3"/>
  <c r="X11848" i="3"/>
  <c r="X11849" i="3"/>
  <c r="X11850" i="3"/>
  <c r="X11851" i="3"/>
  <c r="X11852" i="3"/>
  <c r="X11853" i="3"/>
  <c r="X11854" i="3"/>
  <c r="X11855" i="3"/>
  <c r="X11856" i="3"/>
  <c r="X11857" i="3"/>
  <c r="X11858" i="3"/>
  <c r="X11859" i="3"/>
  <c r="X11860" i="3"/>
  <c r="X11861" i="3"/>
  <c r="X11862" i="3"/>
  <c r="X11863" i="3"/>
  <c r="X11864" i="3"/>
  <c r="X11865" i="3"/>
  <c r="X11866" i="3"/>
  <c r="X11867" i="3"/>
  <c r="X11868" i="3"/>
  <c r="X11869" i="3"/>
  <c r="X11870" i="3"/>
  <c r="X11871" i="3"/>
  <c r="X11872" i="3"/>
  <c r="X11873" i="3"/>
  <c r="X11874" i="3"/>
  <c r="X11875" i="3"/>
  <c r="X11876" i="3"/>
  <c r="X11877" i="3"/>
  <c r="X11878" i="3"/>
  <c r="X11879" i="3"/>
  <c r="X11880" i="3"/>
  <c r="X11881" i="3"/>
  <c r="X11882" i="3"/>
  <c r="X11883" i="3"/>
  <c r="X11884" i="3"/>
  <c r="X11885" i="3"/>
  <c r="X11886" i="3"/>
  <c r="X11887" i="3"/>
  <c r="X11888" i="3"/>
  <c r="X11889" i="3"/>
  <c r="X11890" i="3"/>
  <c r="X11891" i="3"/>
  <c r="X11892" i="3"/>
  <c r="X11893" i="3"/>
  <c r="X11894" i="3"/>
  <c r="X11895" i="3"/>
  <c r="X11896" i="3"/>
  <c r="X11897" i="3"/>
  <c r="X11898" i="3"/>
  <c r="X11899" i="3"/>
  <c r="X11900" i="3"/>
  <c r="X11901" i="3"/>
  <c r="X11902" i="3"/>
  <c r="X11903" i="3"/>
  <c r="X11904" i="3"/>
  <c r="X11905" i="3"/>
  <c r="X11906" i="3"/>
  <c r="X11907" i="3"/>
  <c r="X11908" i="3"/>
  <c r="X11909" i="3"/>
  <c r="X11910" i="3"/>
  <c r="X11911" i="3"/>
  <c r="X11912" i="3"/>
  <c r="X11913" i="3"/>
  <c r="X11914" i="3"/>
  <c r="X11915" i="3"/>
  <c r="X11916" i="3"/>
  <c r="X11917" i="3"/>
  <c r="X11918" i="3"/>
  <c r="X11919" i="3"/>
  <c r="X11920" i="3"/>
  <c r="X11921" i="3"/>
  <c r="X11922" i="3"/>
  <c r="X11923" i="3"/>
  <c r="X11924" i="3"/>
  <c r="X11925" i="3"/>
  <c r="X11926" i="3"/>
  <c r="X11927" i="3"/>
  <c r="X11928" i="3"/>
  <c r="X11929" i="3"/>
  <c r="X11930" i="3"/>
  <c r="X11931" i="3"/>
  <c r="X11932" i="3"/>
  <c r="X11933" i="3"/>
  <c r="X11934" i="3"/>
  <c r="X11935" i="3"/>
  <c r="X11936" i="3"/>
  <c r="X11937" i="3"/>
  <c r="X11938" i="3"/>
  <c r="X11939" i="3"/>
  <c r="X11940" i="3"/>
  <c r="X11941" i="3"/>
  <c r="X11942" i="3"/>
  <c r="X11943" i="3"/>
  <c r="X11944" i="3"/>
  <c r="X11945" i="3"/>
  <c r="X11946" i="3"/>
  <c r="X11947" i="3"/>
  <c r="X11948" i="3"/>
  <c r="X11949" i="3"/>
  <c r="X11950" i="3"/>
  <c r="X11951" i="3"/>
  <c r="X11952" i="3"/>
  <c r="X11953" i="3"/>
  <c r="X11954" i="3"/>
  <c r="X11955" i="3"/>
  <c r="X11956" i="3"/>
  <c r="X11957" i="3"/>
  <c r="X11958" i="3"/>
  <c r="X11959" i="3"/>
  <c r="X11960" i="3"/>
  <c r="X11961" i="3"/>
  <c r="X11962" i="3"/>
  <c r="X11963" i="3"/>
  <c r="X11964" i="3"/>
  <c r="X11965" i="3"/>
  <c r="X11966" i="3"/>
  <c r="X11967" i="3"/>
  <c r="X11968" i="3"/>
  <c r="X11969" i="3"/>
  <c r="X11970" i="3"/>
  <c r="X11971" i="3"/>
  <c r="X11972" i="3"/>
  <c r="X11973" i="3"/>
  <c r="X11974" i="3"/>
  <c r="X11975" i="3"/>
  <c r="X11976" i="3"/>
  <c r="X11977" i="3"/>
  <c r="X11978" i="3"/>
  <c r="X11979" i="3"/>
  <c r="X11980" i="3"/>
  <c r="X11981" i="3"/>
  <c r="X11982" i="3"/>
  <c r="X11983" i="3"/>
  <c r="X11984" i="3"/>
  <c r="X11985" i="3"/>
  <c r="X11986" i="3"/>
  <c r="X11987" i="3"/>
  <c r="X11988" i="3"/>
  <c r="X11989" i="3"/>
  <c r="X11990" i="3"/>
  <c r="X11991" i="3"/>
  <c r="X11992" i="3"/>
  <c r="X11993" i="3"/>
  <c r="X11994" i="3"/>
  <c r="X11995" i="3"/>
  <c r="X11996" i="3"/>
  <c r="X11997" i="3"/>
  <c r="X11998" i="3"/>
  <c r="X11999" i="3"/>
  <c r="X12000" i="3"/>
  <c r="X12001" i="3"/>
  <c r="X12002" i="3"/>
  <c r="X12003" i="3"/>
  <c r="X12004" i="3"/>
  <c r="X12005" i="3"/>
  <c r="X12006" i="3"/>
  <c r="X12007" i="3"/>
  <c r="X12008" i="3"/>
  <c r="X12009" i="3"/>
  <c r="X12010" i="3"/>
  <c r="X12011" i="3"/>
  <c r="X12012" i="3"/>
  <c r="X12013" i="3"/>
  <c r="X12014" i="3"/>
  <c r="X12015" i="3"/>
  <c r="X12016" i="3"/>
  <c r="X12017" i="3"/>
  <c r="X12018" i="3"/>
  <c r="X12019" i="3"/>
  <c r="X12020" i="3"/>
  <c r="X12021" i="3"/>
  <c r="X12022" i="3"/>
  <c r="X12023" i="3"/>
  <c r="X12024" i="3"/>
  <c r="X12025" i="3"/>
  <c r="X12026" i="3"/>
  <c r="X12027" i="3"/>
  <c r="X12028" i="3"/>
  <c r="X12029" i="3"/>
  <c r="X12030" i="3"/>
  <c r="X12031" i="3"/>
  <c r="X12032" i="3"/>
  <c r="X12033" i="3"/>
  <c r="X12034" i="3"/>
  <c r="X12035" i="3"/>
  <c r="X12036" i="3"/>
  <c r="X12037" i="3"/>
  <c r="X12038" i="3"/>
  <c r="X12039" i="3"/>
  <c r="X12040" i="3"/>
  <c r="X12041" i="3"/>
  <c r="X12042" i="3"/>
  <c r="X12043" i="3"/>
  <c r="X12044" i="3"/>
  <c r="X12045" i="3"/>
  <c r="X12046" i="3"/>
  <c r="X12047" i="3"/>
  <c r="X12048" i="3"/>
  <c r="X12049" i="3"/>
  <c r="X12050" i="3"/>
  <c r="X12051" i="3"/>
  <c r="X12052" i="3"/>
  <c r="X12053" i="3"/>
  <c r="X12054" i="3"/>
  <c r="X12055" i="3"/>
  <c r="X12056" i="3"/>
  <c r="X12057" i="3"/>
  <c r="X12058" i="3"/>
  <c r="X12059" i="3"/>
  <c r="X12060" i="3"/>
  <c r="X12061" i="3"/>
  <c r="X12062" i="3"/>
  <c r="X12063" i="3"/>
  <c r="X12064" i="3"/>
  <c r="X12065" i="3"/>
  <c r="X12066" i="3"/>
  <c r="X12067" i="3"/>
  <c r="X12068" i="3"/>
  <c r="X12069" i="3"/>
  <c r="X12070" i="3"/>
  <c r="X12071" i="3"/>
  <c r="X12072" i="3"/>
  <c r="X12073" i="3"/>
  <c r="X12074" i="3"/>
  <c r="X12075" i="3"/>
  <c r="X12076" i="3"/>
  <c r="X12077" i="3"/>
  <c r="X12078" i="3"/>
  <c r="X12079" i="3"/>
  <c r="X12080" i="3"/>
  <c r="X12081" i="3"/>
  <c r="X12082" i="3"/>
  <c r="X12083" i="3"/>
  <c r="X12084" i="3"/>
  <c r="X12085" i="3"/>
  <c r="X12086" i="3"/>
  <c r="X12087" i="3"/>
  <c r="X12088" i="3"/>
  <c r="X12089" i="3"/>
  <c r="X12090" i="3"/>
  <c r="X12091" i="3"/>
  <c r="X12092" i="3"/>
  <c r="X12093" i="3"/>
  <c r="X12094" i="3"/>
  <c r="X12095" i="3"/>
  <c r="X12096" i="3"/>
  <c r="X12097" i="3"/>
  <c r="X12098" i="3"/>
  <c r="X12099" i="3"/>
  <c r="X12100" i="3"/>
  <c r="X12101" i="3"/>
  <c r="X12102" i="3"/>
  <c r="X12103" i="3"/>
  <c r="X12104" i="3"/>
  <c r="X12105" i="3"/>
  <c r="X12106" i="3"/>
  <c r="X12107" i="3"/>
  <c r="X12108" i="3"/>
  <c r="X12109" i="3"/>
  <c r="X12110" i="3"/>
  <c r="X12111" i="3"/>
  <c r="X12112" i="3"/>
  <c r="X12113" i="3"/>
  <c r="X12114" i="3"/>
  <c r="X12115" i="3"/>
  <c r="X12116" i="3"/>
  <c r="X12117" i="3"/>
  <c r="X12118" i="3"/>
  <c r="X12119" i="3"/>
  <c r="X12120" i="3"/>
  <c r="X12121" i="3"/>
  <c r="X12122" i="3"/>
  <c r="X12123" i="3"/>
  <c r="X12124" i="3"/>
  <c r="X12125" i="3"/>
  <c r="X12126" i="3"/>
  <c r="X12127" i="3"/>
  <c r="X12128" i="3"/>
  <c r="X12129" i="3"/>
  <c r="X12130" i="3"/>
  <c r="X12131" i="3"/>
  <c r="X12132" i="3"/>
  <c r="X12133" i="3"/>
  <c r="X12134" i="3"/>
  <c r="X12135" i="3"/>
  <c r="X12136" i="3"/>
  <c r="X12137" i="3"/>
  <c r="X12138" i="3"/>
  <c r="X12139" i="3"/>
  <c r="X12140" i="3"/>
  <c r="X12141" i="3"/>
  <c r="X12142" i="3"/>
  <c r="X12143" i="3"/>
  <c r="X12144" i="3"/>
  <c r="X12145" i="3"/>
  <c r="X12146" i="3"/>
  <c r="X12147" i="3"/>
  <c r="X12148" i="3"/>
  <c r="X12149" i="3"/>
  <c r="X12150" i="3"/>
  <c r="X12151" i="3"/>
  <c r="X12152" i="3"/>
  <c r="X12153" i="3"/>
  <c r="X12154" i="3"/>
  <c r="X12155" i="3"/>
  <c r="X12156" i="3"/>
  <c r="X12157" i="3"/>
  <c r="X12158" i="3"/>
  <c r="X12159" i="3"/>
  <c r="X12160" i="3"/>
  <c r="X12161" i="3"/>
  <c r="X12162" i="3"/>
  <c r="X12163" i="3"/>
  <c r="X12164" i="3"/>
  <c r="X12165" i="3"/>
  <c r="X12166" i="3"/>
  <c r="X12167" i="3"/>
  <c r="X12168" i="3"/>
  <c r="X12169" i="3"/>
  <c r="X12170" i="3"/>
  <c r="X12171" i="3"/>
  <c r="X12172" i="3"/>
  <c r="X12173" i="3"/>
  <c r="X12174" i="3"/>
  <c r="X12175" i="3"/>
  <c r="X12176" i="3"/>
  <c r="X12177" i="3"/>
  <c r="X12178" i="3"/>
  <c r="X12179" i="3"/>
  <c r="X12180" i="3"/>
  <c r="X12181" i="3"/>
  <c r="X12182" i="3"/>
  <c r="X12183" i="3"/>
  <c r="X12184" i="3"/>
  <c r="X12185" i="3"/>
  <c r="X12186" i="3"/>
  <c r="X12187" i="3"/>
  <c r="X12188" i="3"/>
  <c r="X12189" i="3"/>
  <c r="X12190" i="3"/>
  <c r="X12191" i="3"/>
  <c r="X12192" i="3"/>
  <c r="X12193" i="3"/>
  <c r="X12194" i="3"/>
  <c r="X12195" i="3"/>
  <c r="X12196" i="3"/>
  <c r="X12197" i="3"/>
  <c r="X12198" i="3"/>
  <c r="X12199" i="3"/>
  <c r="X12200" i="3"/>
  <c r="X12201" i="3"/>
  <c r="X12202" i="3"/>
  <c r="X12203" i="3"/>
  <c r="X12204" i="3"/>
  <c r="X12205" i="3"/>
  <c r="X12206" i="3"/>
  <c r="X12207" i="3"/>
  <c r="X12208" i="3"/>
  <c r="X12209" i="3"/>
  <c r="X12210" i="3"/>
  <c r="X12211" i="3"/>
  <c r="X12212" i="3"/>
  <c r="X12213" i="3"/>
  <c r="X12214" i="3"/>
  <c r="X12215" i="3"/>
  <c r="X12216" i="3"/>
  <c r="X12217" i="3"/>
  <c r="X12218" i="3"/>
  <c r="X12219" i="3"/>
  <c r="X12220" i="3"/>
  <c r="X12221" i="3"/>
  <c r="X12222" i="3"/>
  <c r="X12223" i="3"/>
  <c r="X12224" i="3"/>
  <c r="X12225" i="3"/>
  <c r="X12226" i="3"/>
  <c r="X12227" i="3"/>
  <c r="X12228" i="3"/>
  <c r="X12229" i="3"/>
  <c r="X12230" i="3"/>
  <c r="X12231" i="3"/>
  <c r="X12232" i="3"/>
  <c r="X12233" i="3"/>
  <c r="X12234" i="3"/>
  <c r="X12235" i="3"/>
  <c r="X12236" i="3"/>
  <c r="X12237" i="3"/>
  <c r="X12238" i="3"/>
  <c r="X12239" i="3"/>
  <c r="X12240" i="3"/>
  <c r="X12241" i="3"/>
  <c r="X12242" i="3"/>
  <c r="X12243" i="3"/>
  <c r="X12244" i="3"/>
  <c r="X12245" i="3"/>
  <c r="X12246" i="3"/>
  <c r="X12247" i="3"/>
  <c r="X12248" i="3"/>
  <c r="X12249" i="3"/>
  <c r="X12250" i="3"/>
  <c r="X12251" i="3"/>
  <c r="X12252" i="3"/>
  <c r="X12253" i="3"/>
  <c r="X12254" i="3"/>
  <c r="X12255" i="3"/>
  <c r="X12256" i="3"/>
  <c r="X12257" i="3"/>
  <c r="X12258" i="3"/>
  <c r="X12259" i="3"/>
  <c r="X12260" i="3"/>
  <c r="X12261" i="3"/>
  <c r="X12262" i="3"/>
  <c r="X12263" i="3"/>
  <c r="X12264" i="3"/>
  <c r="X12265" i="3"/>
  <c r="X12266" i="3"/>
  <c r="X12267" i="3"/>
  <c r="X12268" i="3"/>
  <c r="X12269" i="3"/>
  <c r="X12270" i="3"/>
  <c r="X12271" i="3"/>
  <c r="X12272" i="3"/>
  <c r="X12273" i="3"/>
  <c r="X12274" i="3"/>
  <c r="X12275" i="3"/>
  <c r="X12276" i="3"/>
  <c r="X12277" i="3"/>
  <c r="X12278" i="3"/>
  <c r="X12279" i="3"/>
  <c r="X12280" i="3"/>
  <c r="X12281" i="3"/>
  <c r="X12282" i="3"/>
  <c r="X12283" i="3"/>
  <c r="X12284" i="3"/>
  <c r="X12285" i="3"/>
  <c r="X12286" i="3"/>
  <c r="X12287" i="3"/>
  <c r="X12288" i="3"/>
  <c r="X12289" i="3"/>
  <c r="X12290" i="3"/>
  <c r="X12291" i="3"/>
  <c r="X12292" i="3"/>
  <c r="X12293" i="3"/>
  <c r="X12294" i="3"/>
  <c r="X12295" i="3"/>
  <c r="X12296" i="3"/>
  <c r="X12297" i="3"/>
  <c r="X12298" i="3"/>
  <c r="X12299" i="3"/>
  <c r="X12300" i="3"/>
  <c r="X12301" i="3"/>
  <c r="X12302" i="3"/>
  <c r="X12303" i="3"/>
  <c r="X12304" i="3"/>
  <c r="X12305" i="3"/>
  <c r="X12306" i="3"/>
  <c r="X12307" i="3"/>
  <c r="X12308" i="3"/>
  <c r="X12309" i="3"/>
  <c r="X12310" i="3"/>
  <c r="X12311" i="3"/>
  <c r="X12312" i="3"/>
  <c r="X12313" i="3"/>
  <c r="X12314" i="3"/>
  <c r="X12315" i="3"/>
  <c r="X12316" i="3"/>
  <c r="X12317" i="3"/>
  <c r="X12318" i="3"/>
  <c r="X12319" i="3"/>
  <c r="X12320" i="3"/>
  <c r="X12321" i="3"/>
  <c r="X12322" i="3"/>
  <c r="X12323" i="3"/>
  <c r="X12324" i="3"/>
  <c r="X12325" i="3"/>
  <c r="X12326" i="3"/>
  <c r="X12327" i="3"/>
  <c r="X12328" i="3"/>
  <c r="X12329" i="3"/>
  <c r="X12330" i="3"/>
  <c r="X12331" i="3"/>
  <c r="X12332" i="3"/>
  <c r="X12333" i="3"/>
  <c r="X12334" i="3"/>
  <c r="X12335" i="3"/>
  <c r="X12336" i="3"/>
  <c r="X12337" i="3"/>
  <c r="X12338" i="3"/>
  <c r="X12339" i="3"/>
  <c r="X12340" i="3"/>
  <c r="X12341" i="3"/>
  <c r="X12342" i="3"/>
  <c r="X12343" i="3"/>
  <c r="X12344" i="3"/>
  <c r="X12345" i="3"/>
  <c r="X12346" i="3"/>
  <c r="X12347" i="3"/>
  <c r="X12348" i="3"/>
  <c r="X12349" i="3"/>
  <c r="X12350" i="3"/>
  <c r="X12351" i="3"/>
  <c r="X12352" i="3"/>
  <c r="X12353" i="3"/>
  <c r="X12354" i="3"/>
  <c r="X12355" i="3"/>
  <c r="X12356" i="3"/>
  <c r="X12357" i="3"/>
  <c r="X12358" i="3"/>
  <c r="X12359" i="3"/>
  <c r="X12360" i="3"/>
  <c r="X12361" i="3"/>
  <c r="X12362" i="3"/>
  <c r="X12363" i="3"/>
  <c r="X12364" i="3"/>
  <c r="X12365" i="3"/>
  <c r="X12366" i="3"/>
  <c r="X12367" i="3"/>
  <c r="X12368" i="3"/>
  <c r="X12369" i="3"/>
  <c r="X12370" i="3"/>
  <c r="X12371" i="3"/>
  <c r="X12372" i="3"/>
  <c r="X12373" i="3"/>
  <c r="X12374" i="3"/>
  <c r="X12375" i="3"/>
  <c r="X12376" i="3"/>
  <c r="X12377" i="3"/>
  <c r="X12378" i="3"/>
  <c r="X12379" i="3"/>
  <c r="X12380" i="3"/>
  <c r="X12381" i="3"/>
  <c r="X12382" i="3"/>
  <c r="X12383" i="3"/>
  <c r="X12384" i="3"/>
  <c r="X12385" i="3"/>
  <c r="X12386" i="3"/>
  <c r="X12387" i="3"/>
  <c r="X12388" i="3"/>
  <c r="X12389" i="3"/>
  <c r="X12390" i="3"/>
  <c r="X12391" i="3"/>
  <c r="X12392" i="3"/>
  <c r="X12393" i="3"/>
  <c r="X12394" i="3"/>
  <c r="X12395" i="3"/>
  <c r="X12396" i="3"/>
  <c r="X12397" i="3"/>
  <c r="X12398" i="3"/>
  <c r="X12399" i="3"/>
  <c r="X12400" i="3"/>
  <c r="X12401" i="3"/>
  <c r="X12402" i="3"/>
  <c r="X12403" i="3"/>
  <c r="X12404" i="3"/>
  <c r="X12405" i="3"/>
  <c r="X12406" i="3"/>
  <c r="X12407" i="3"/>
  <c r="X12408" i="3"/>
  <c r="X12409" i="3"/>
  <c r="X12410" i="3"/>
  <c r="X12411" i="3"/>
  <c r="X12412" i="3"/>
  <c r="X12413" i="3"/>
  <c r="X12414" i="3"/>
  <c r="X12415" i="3"/>
  <c r="X12416" i="3"/>
  <c r="X12417" i="3"/>
  <c r="X12418" i="3"/>
  <c r="X12419" i="3"/>
  <c r="X12420" i="3"/>
  <c r="X12421" i="3"/>
  <c r="X12422" i="3"/>
  <c r="X12423" i="3"/>
  <c r="X12424" i="3"/>
  <c r="X12425" i="3"/>
  <c r="X12426" i="3"/>
  <c r="X12427" i="3"/>
  <c r="X12428" i="3"/>
  <c r="X12429" i="3"/>
  <c r="X12430" i="3"/>
  <c r="X12431" i="3"/>
  <c r="X12432" i="3"/>
  <c r="X12433" i="3"/>
  <c r="X12434" i="3"/>
  <c r="X12435" i="3"/>
  <c r="X12436" i="3"/>
  <c r="X12437" i="3"/>
  <c r="X12438" i="3"/>
  <c r="X12439" i="3"/>
  <c r="X12440" i="3"/>
  <c r="X12441" i="3"/>
  <c r="X12442" i="3"/>
  <c r="X12443" i="3"/>
  <c r="X12444" i="3"/>
  <c r="X12445" i="3"/>
  <c r="X12446" i="3"/>
  <c r="X12447" i="3"/>
  <c r="X12448" i="3"/>
  <c r="X12449" i="3"/>
  <c r="X12450" i="3"/>
  <c r="X12451" i="3"/>
  <c r="X12452" i="3"/>
  <c r="X12453" i="3"/>
  <c r="X12454" i="3"/>
  <c r="X12455" i="3"/>
  <c r="X12456" i="3"/>
  <c r="X12457" i="3"/>
  <c r="X12458" i="3"/>
  <c r="X12459" i="3"/>
  <c r="X12460" i="3"/>
  <c r="X12461" i="3"/>
  <c r="X12462" i="3"/>
  <c r="X12463" i="3"/>
  <c r="X12464" i="3"/>
  <c r="X12465" i="3"/>
  <c r="X12466" i="3"/>
  <c r="X12467" i="3"/>
  <c r="X12468" i="3"/>
  <c r="X12469" i="3"/>
  <c r="X12470" i="3"/>
  <c r="X12471" i="3"/>
  <c r="X12472" i="3"/>
  <c r="X12473" i="3"/>
  <c r="X12474" i="3"/>
  <c r="X12475" i="3"/>
  <c r="X12476" i="3"/>
  <c r="X12477" i="3"/>
  <c r="X12478" i="3"/>
  <c r="X12479" i="3"/>
  <c r="X12480" i="3"/>
  <c r="X12481" i="3"/>
  <c r="X12482" i="3"/>
  <c r="X12483" i="3"/>
  <c r="X12484" i="3"/>
  <c r="X12485" i="3"/>
  <c r="X12486" i="3"/>
  <c r="X12487" i="3"/>
  <c r="X12488" i="3"/>
  <c r="X12489" i="3"/>
  <c r="X12490" i="3"/>
  <c r="X12491" i="3"/>
  <c r="X12492" i="3"/>
  <c r="X12493" i="3"/>
  <c r="X12494" i="3"/>
  <c r="X12495" i="3"/>
  <c r="X12496" i="3"/>
  <c r="X12497" i="3"/>
  <c r="X12498" i="3"/>
  <c r="X12499" i="3"/>
  <c r="X12500" i="3"/>
  <c r="X12501" i="3"/>
  <c r="X12502" i="3"/>
  <c r="X12503" i="3"/>
  <c r="X12504" i="3"/>
  <c r="X12505" i="3"/>
  <c r="X12506" i="3"/>
  <c r="X12507" i="3"/>
  <c r="X12508" i="3"/>
  <c r="X12509" i="3"/>
  <c r="X12510" i="3"/>
  <c r="X12511" i="3"/>
  <c r="X12512" i="3"/>
  <c r="X12513" i="3"/>
  <c r="X12514" i="3"/>
  <c r="X12515" i="3"/>
  <c r="X12516" i="3"/>
  <c r="X12517" i="3"/>
  <c r="X12518" i="3"/>
  <c r="X12519" i="3"/>
  <c r="X12520" i="3"/>
  <c r="X12521" i="3"/>
  <c r="X12522" i="3"/>
  <c r="X12523" i="3"/>
  <c r="X12524" i="3"/>
  <c r="X12525" i="3"/>
  <c r="X12526" i="3"/>
  <c r="X12527" i="3"/>
  <c r="X12528" i="3"/>
  <c r="X12529" i="3"/>
  <c r="X12530" i="3"/>
  <c r="X12531" i="3"/>
  <c r="X12532" i="3"/>
  <c r="X12533" i="3"/>
  <c r="X12534" i="3"/>
  <c r="X12535" i="3"/>
  <c r="X12536" i="3"/>
  <c r="X12537" i="3"/>
  <c r="X12538" i="3"/>
  <c r="X12539" i="3"/>
  <c r="X12540" i="3"/>
  <c r="X12541" i="3"/>
  <c r="X12542" i="3"/>
  <c r="X12543" i="3"/>
  <c r="X12544" i="3"/>
  <c r="X12545" i="3"/>
  <c r="X12546" i="3"/>
  <c r="X12547" i="3"/>
  <c r="X12548" i="3"/>
  <c r="X12549" i="3"/>
  <c r="X12550" i="3"/>
  <c r="X12551" i="3"/>
  <c r="X12552" i="3"/>
  <c r="X12553" i="3"/>
  <c r="X12554" i="3"/>
  <c r="X12555" i="3"/>
  <c r="X12556" i="3"/>
  <c r="X12557" i="3"/>
  <c r="X12558" i="3"/>
  <c r="X12559" i="3"/>
  <c r="X12560" i="3"/>
  <c r="X12561" i="3"/>
  <c r="X12562" i="3"/>
  <c r="X12563" i="3"/>
  <c r="X12564" i="3"/>
  <c r="X12565" i="3"/>
  <c r="X12566" i="3"/>
  <c r="X12567" i="3"/>
  <c r="X12568" i="3"/>
  <c r="X12569" i="3"/>
  <c r="X12570" i="3"/>
  <c r="X12571" i="3"/>
  <c r="X12572" i="3"/>
  <c r="X12573" i="3"/>
  <c r="X12574" i="3"/>
  <c r="X12575" i="3"/>
  <c r="X12576" i="3"/>
  <c r="X12577" i="3"/>
  <c r="X12578" i="3"/>
  <c r="X12579" i="3"/>
  <c r="X12580" i="3"/>
  <c r="X12581" i="3"/>
  <c r="X12582" i="3"/>
  <c r="X12583" i="3"/>
  <c r="X12584" i="3"/>
  <c r="X12585" i="3"/>
  <c r="X12586" i="3"/>
  <c r="X12587" i="3"/>
  <c r="X12588" i="3"/>
  <c r="X12589" i="3"/>
  <c r="X12590" i="3"/>
  <c r="X12591" i="3"/>
  <c r="X12592" i="3"/>
  <c r="X12593" i="3"/>
  <c r="X12594" i="3"/>
  <c r="X12595" i="3"/>
  <c r="X12596" i="3"/>
  <c r="X12597" i="3"/>
  <c r="X12598" i="3"/>
  <c r="X12599" i="3"/>
  <c r="X12600" i="3"/>
  <c r="X12601" i="3"/>
  <c r="X12602" i="3"/>
  <c r="X12603" i="3"/>
  <c r="X12604" i="3"/>
  <c r="X12605" i="3"/>
  <c r="X12606" i="3"/>
  <c r="X12607" i="3"/>
  <c r="X12608" i="3"/>
  <c r="X12609" i="3"/>
  <c r="X12610" i="3"/>
  <c r="X12611" i="3"/>
  <c r="X12612" i="3"/>
  <c r="X12613" i="3"/>
  <c r="X12614" i="3"/>
  <c r="X12615" i="3"/>
  <c r="X12616" i="3"/>
  <c r="X12617" i="3"/>
  <c r="X12618" i="3"/>
  <c r="X12619" i="3"/>
  <c r="X12620" i="3"/>
  <c r="X12621" i="3"/>
  <c r="X12622" i="3"/>
  <c r="X12623" i="3"/>
  <c r="X12624" i="3"/>
  <c r="X12625" i="3"/>
  <c r="X12626" i="3"/>
  <c r="X12627" i="3"/>
  <c r="X12628" i="3"/>
  <c r="X12629" i="3"/>
  <c r="X12630" i="3"/>
  <c r="X12631" i="3"/>
  <c r="X12632" i="3"/>
  <c r="X12633" i="3"/>
  <c r="X12634" i="3"/>
  <c r="X12635" i="3"/>
  <c r="X12636" i="3"/>
  <c r="X12637" i="3"/>
  <c r="X12638" i="3"/>
  <c r="X12639" i="3"/>
  <c r="X12640" i="3"/>
  <c r="X12641" i="3"/>
  <c r="X12642" i="3"/>
  <c r="X12643" i="3"/>
  <c r="X12644" i="3"/>
  <c r="X12645" i="3"/>
  <c r="X12646" i="3"/>
  <c r="X12647" i="3"/>
  <c r="X12648" i="3"/>
  <c r="X12649" i="3"/>
  <c r="X12650" i="3"/>
  <c r="X12651" i="3"/>
  <c r="X12652" i="3"/>
  <c r="X12653" i="3"/>
  <c r="X12654" i="3"/>
  <c r="X12655" i="3"/>
  <c r="X12656" i="3"/>
  <c r="X12657" i="3"/>
  <c r="X12658" i="3"/>
  <c r="X12659" i="3"/>
  <c r="X12660" i="3"/>
  <c r="X12661" i="3"/>
  <c r="X12662" i="3"/>
  <c r="X12663" i="3"/>
  <c r="X12664" i="3"/>
  <c r="X12665" i="3"/>
  <c r="X12666" i="3"/>
  <c r="X12667" i="3"/>
  <c r="X12668" i="3"/>
  <c r="X12669" i="3"/>
  <c r="X12670" i="3"/>
  <c r="X12671" i="3"/>
  <c r="X12672" i="3"/>
  <c r="X12673" i="3"/>
  <c r="X12674" i="3"/>
  <c r="X12675" i="3"/>
  <c r="X12676" i="3"/>
  <c r="X12677" i="3"/>
  <c r="X12678" i="3"/>
  <c r="X12679" i="3"/>
  <c r="X12680" i="3"/>
  <c r="X12681" i="3"/>
  <c r="X12682" i="3"/>
  <c r="X12683" i="3"/>
  <c r="X12684" i="3"/>
  <c r="X12685" i="3"/>
  <c r="X12686" i="3"/>
  <c r="X12687" i="3"/>
  <c r="X12688" i="3"/>
  <c r="X12689" i="3"/>
  <c r="X12690" i="3"/>
  <c r="X12691" i="3"/>
  <c r="X12692" i="3"/>
  <c r="X12693" i="3"/>
  <c r="X12694" i="3"/>
  <c r="X12695" i="3"/>
  <c r="X12696" i="3"/>
  <c r="X12697" i="3"/>
  <c r="X12698" i="3"/>
  <c r="X12699" i="3"/>
  <c r="X12700" i="3"/>
  <c r="X12701" i="3"/>
  <c r="X12702" i="3"/>
  <c r="X12703" i="3"/>
  <c r="X12704" i="3"/>
  <c r="X12705" i="3"/>
  <c r="X12706" i="3"/>
  <c r="X12707" i="3"/>
  <c r="X12708" i="3"/>
  <c r="X12709" i="3"/>
  <c r="X12710" i="3"/>
  <c r="X12711" i="3"/>
  <c r="X12712" i="3"/>
  <c r="X12713" i="3"/>
  <c r="X12714" i="3"/>
  <c r="X12715" i="3"/>
  <c r="X12716" i="3"/>
  <c r="X12717" i="3"/>
  <c r="X12718" i="3"/>
  <c r="X12719" i="3"/>
  <c r="X12720" i="3"/>
  <c r="X12721" i="3"/>
  <c r="X12722" i="3"/>
  <c r="X12723" i="3"/>
  <c r="X12724" i="3"/>
  <c r="X12725" i="3"/>
  <c r="X12726" i="3"/>
  <c r="X12727" i="3"/>
  <c r="X12728" i="3"/>
  <c r="X12729" i="3"/>
  <c r="X12730" i="3"/>
  <c r="X12731" i="3"/>
  <c r="X12732" i="3"/>
  <c r="X12733" i="3"/>
  <c r="X12734" i="3"/>
  <c r="X12735" i="3"/>
  <c r="X12736" i="3"/>
  <c r="X12737" i="3"/>
  <c r="X12738" i="3"/>
  <c r="X12739" i="3"/>
  <c r="X12740" i="3"/>
  <c r="X12741" i="3"/>
  <c r="X12742" i="3"/>
  <c r="X12743" i="3"/>
  <c r="X12744" i="3"/>
  <c r="X12745" i="3"/>
  <c r="X12746" i="3"/>
  <c r="X12747" i="3"/>
  <c r="X12748" i="3"/>
  <c r="X12749" i="3"/>
  <c r="X12750" i="3"/>
  <c r="X12751" i="3"/>
  <c r="X12752" i="3"/>
  <c r="X12753" i="3"/>
  <c r="X12754" i="3"/>
  <c r="X12755" i="3"/>
  <c r="X12756" i="3"/>
  <c r="X12757" i="3"/>
  <c r="X12758" i="3"/>
  <c r="X12759" i="3"/>
  <c r="X12760" i="3"/>
  <c r="X12761" i="3"/>
  <c r="X12762" i="3"/>
  <c r="X12763" i="3"/>
  <c r="X12764" i="3"/>
  <c r="X12765" i="3"/>
  <c r="X12766" i="3"/>
  <c r="X12767" i="3"/>
  <c r="X12768" i="3"/>
  <c r="X12769" i="3"/>
  <c r="X12770" i="3"/>
  <c r="X12771" i="3"/>
  <c r="X12772" i="3"/>
  <c r="X12773" i="3"/>
  <c r="X12774" i="3"/>
  <c r="X12775" i="3"/>
  <c r="X12776" i="3"/>
  <c r="X12777" i="3"/>
  <c r="X12778" i="3"/>
  <c r="X12779" i="3"/>
  <c r="X12780" i="3"/>
  <c r="X12781" i="3"/>
  <c r="X12782" i="3"/>
  <c r="X12783" i="3"/>
  <c r="X12784" i="3"/>
  <c r="X12785" i="3"/>
  <c r="X12786" i="3"/>
  <c r="X12787" i="3"/>
  <c r="X12788" i="3"/>
  <c r="X12789" i="3"/>
  <c r="X12790" i="3"/>
  <c r="X12791" i="3"/>
  <c r="X12792" i="3"/>
  <c r="X12793" i="3"/>
  <c r="X12794" i="3"/>
  <c r="X12795" i="3"/>
  <c r="X12796" i="3"/>
  <c r="X12797" i="3"/>
  <c r="X12798" i="3"/>
  <c r="X12799" i="3"/>
  <c r="X12800" i="3"/>
  <c r="X12801" i="3"/>
  <c r="X12802" i="3"/>
  <c r="X12803" i="3"/>
  <c r="X12804" i="3"/>
  <c r="X12805" i="3"/>
  <c r="X12806" i="3"/>
  <c r="X12807" i="3"/>
  <c r="X12808" i="3"/>
  <c r="X12809" i="3"/>
  <c r="X12810" i="3"/>
  <c r="X12811" i="3"/>
  <c r="X12812" i="3"/>
  <c r="X12813" i="3"/>
  <c r="X12814" i="3"/>
  <c r="X12815" i="3"/>
  <c r="X12816" i="3"/>
  <c r="X12817" i="3"/>
  <c r="X12818" i="3"/>
  <c r="X12819" i="3"/>
  <c r="X12820" i="3"/>
  <c r="X12821" i="3"/>
  <c r="X12822" i="3"/>
  <c r="X12823" i="3"/>
  <c r="X12824" i="3"/>
  <c r="X12825" i="3"/>
  <c r="X12826" i="3"/>
  <c r="X12827" i="3"/>
  <c r="X12828" i="3"/>
  <c r="X12829" i="3"/>
  <c r="X12830" i="3"/>
  <c r="X12831" i="3"/>
  <c r="X12832" i="3"/>
  <c r="X12833" i="3"/>
  <c r="X12834" i="3"/>
  <c r="X12835" i="3"/>
  <c r="X12836" i="3"/>
  <c r="X12837" i="3"/>
  <c r="X12838" i="3"/>
  <c r="X12839" i="3"/>
  <c r="X12840" i="3"/>
  <c r="X12841" i="3"/>
  <c r="X12842" i="3"/>
  <c r="X12843" i="3"/>
  <c r="X12844" i="3"/>
  <c r="X12845" i="3"/>
  <c r="X12846" i="3"/>
  <c r="X12847" i="3"/>
  <c r="X12848" i="3"/>
  <c r="X12849" i="3"/>
  <c r="X12850" i="3"/>
  <c r="X12851" i="3"/>
  <c r="X12852" i="3"/>
  <c r="X12853" i="3"/>
  <c r="X12854" i="3"/>
  <c r="X12855" i="3"/>
  <c r="X12856" i="3"/>
  <c r="X12857" i="3"/>
  <c r="X12858" i="3"/>
  <c r="X12859" i="3"/>
  <c r="X12860" i="3"/>
  <c r="X12861" i="3"/>
  <c r="X12862" i="3"/>
  <c r="X12863" i="3"/>
  <c r="X12864" i="3"/>
  <c r="X12865" i="3"/>
  <c r="X12866" i="3"/>
  <c r="X12867" i="3"/>
  <c r="X12868" i="3"/>
  <c r="X12869" i="3"/>
  <c r="X12870" i="3"/>
  <c r="X12871" i="3"/>
  <c r="X12872" i="3"/>
  <c r="X12873" i="3"/>
  <c r="X12874" i="3"/>
  <c r="X12875" i="3"/>
  <c r="X12876" i="3"/>
  <c r="X12877" i="3"/>
  <c r="X12878" i="3"/>
  <c r="X12879" i="3"/>
  <c r="X12880" i="3"/>
  <c r="X12881" i="3"/>
  <c r="X12882" i="3"/>
  <c r="X12883" i="3"/>
  <c r="X12884" i="3"/>
  <c r="X12885" i="3"/>
  <c r="X12886" i="3"/>
  <c r="X12887" i="3"/>
  <c r="X12888" i="3"/>
  <c r="X12889" i="3"/>
  <c r="X12890" i="3"/>
  <c r="X12891" i="3"/>
  <c r="X12892" i="3"/>
  <c r="X12893" i="3"/>
  <c r="X12894" i="3"/>
  <c r="X12895" i="3"/>
  <c r="X12896" i="3"/>
  <c r="X12897" i="3"/>
  <c r="X12898" i="3"/>
  <c r="X12899" i="3"/>
  <c r="X12900" i="3"/>
  <c r="X12901" i="3"/>
  <c r="X12902" i="3"/>
  <c r="X12903" i="3"/>
  <c r="X12904" i="3"/>
  <c r="X12905" i="3"/>
  <c r="X12906" i="3"/>
  <c r="X12907" i="3"/>
  <c r="X12908" i="3"/>
  <c r="X12909" i="3"/>
  <c r="X12910" i="3"/>
  <c r="X12911" i="3"/>
  <c r="X12912" i="3"/>
  <c r="X12913" i="3"/>
  <c r="X12914" i="3"/>
  <c r="X12915" i="3"/>
  <c r="X12916" i="3"/>
  <c r="X12917" i="3"/>
  <c r="X12918" i="3"/>
  <c r="X12919" i="3"/>
  <c r="X12920" i="3"/>
  <c r="X12921" i="3"/>
  <c r="X12922" i="3"/>
  <c r="X12923" i="3"/>
  <c r="X12924" i="3"/>
  <c r="X12925" i="3"/>
  <c r="X12926" i="3"/>
  <c r="X12927" i="3"/>
  <c r="X12928" i="3"/>
  <c r="X12929" i="3"/>
  <c r="X12930" i="3"/>
  <c r="X12931" i="3"/>
  <c r="X12932" i="3"/>
  <c r="X12933" i="3"/>
  <c r="X12934" i="3"/>
  <c r="X12935" i="3"/>
  <c r="X12936" i="3"/>
  <c r="X12937" i="3"/>
  <c r="X12938" i="3"/>
  <c r="X12939" i="3"/>
  <c r="X12940" i="3"/>
  <c r="X12941" i="3"/>
  <c r="X12942" i="3"/>
  <c r="X12943" i="3"/>
  <c r="X12944" i="3"/>
  <c r="X12945" i="3"/>
  <c r="X12946" i="3"/>
  <c r="X12947" i="3"/>
  <c r="X12948" i="3"/>
  <c r="X12949" i="3"/>
  <c r="X12950" i="3"/>
  <c r="X12951" i="3"/>
  <c r="X12952" i="3"/>
  <c r="X12953" i="3"/>
  <c r="X12954" i="3"/>
  <c r="X12955" i="3"/>
  <c r="X12956" i="3"/>
  <c r="X12957" i="3"/>
  <c r="X12958" i="3"/>
  <c r="X12959" i="3"/>
  <c r="X12960" i="3"/>
  <c r="X12961" i="3"/>
  <c r="X12962" i="3"/>
  <c r="X12963" i="3"/>
  <c r="X12964" i="3"/>
  <c r="X12965" i="3"/>
  <c r="X12966" i="3"/>
  <c r="X12967" i="3"/>
  <c r="X12968" i="3"/>
  <c r="X12969" i="3"/>
  <c r="X12970" i="3"/>
  <c r="X12971" i="3"/>
  <c r="X12972" i="3"/>
  <c r="X12973" i="3"/>
  <c r="X12974" i="3"/>
  <c r="X12975" i="3"/>
  <c r="X12976" i="3"/>
  <c r="X12977" i="3"/>
  <c r="X12978" i="3"/>
  <c r="X12979" i="3"/>
  <c r="X12980" i="3"/>
  <c r="X12981" i="3"/>
  <c r="X12982" i="3"/>
  <c r="X12983" i="3"/>
  <c r="X12984" i="3"/>
  <c r="X12985" i="3"/>
  <c r="X12986" i="3"/>
  <c r="X12987" i="3"/>
  <c r="X12988" i="3"/>
  <c r="X12989" i="3"/>
  <c r="X12990" i="3"/>
  <c r="X12991" i="3"/>
  <c r="X12992" i="3"/>
  <c r="X12993" i="3"/>
  <c r="X12994" i="3"/>
  <c r="X12995" i="3"/>
  <c r="X12996" i="3"/>
  <c r="X12997" i="3"/>
  <c r="X12998" i="3"/>
  <c r="X12999" i="3"/>
  <c r="X13000" i="3"/>
  <c r="X13001" i="3"/>
  <c r="X13002" i="3"/>
  <c r="X13003" i="3"/>
  <c r="X13004" i="3"/>
  <c r="X13005" i="3"/>
  <c r="X13006" i="3"/>
  <c r="X13007" i="3"/>
  <c r="X13008" i="3"/>
  <c r="X13009" i="3"/>
  <c r="X13010" i="3"/>
  <c r="X13011" i="3"/>
  <c r="X13012" i="3"/>
  <c r="X13013" i="3"/>
  <c r="X13014" i="3"/>
  <c r="X13015" i="3"/>
  <c r="X13016" i="3"/>
  <c r="X13017" i="3"/>
  <c r="X13018" i="3"/>
  <c r="X13019" i="3"/>
  <c r="X13020" i="3"/>
  <c r="X13021" i="3"/>
  <c r="X13022" i="3"/>
  <c r="X13023" i="3"/>
  <c r="X13024" i="3"/>
  <c r="X13025" i="3"/>
  <c r="X13026" i="3"/>
  <c r="X13027" i="3"/>
  <c r="X13028" i="3"/>
  <c r="X13029" i="3"/>
  <c r="X13030" i="3"/>
  <c r="X13031" i="3"/>
  <c r="X13032" i="3"/>
  <c r="X13033" i="3"/>
  <c r="X13034" i="3"/>
  <c r="X13035" i="3"/>
  <c r="X13036" i="3"/>
  <c r="X13037" i="3"/>
  <c r="X13038" i="3"/>
  <c r="X13039" i="3"/>
  <c r="X13040" i="3"/>
  <c r="X13041" i="3"/>
  <c r="X13042" i="3"/>
  <c r="X13043" i="3"/>
  <c r="X13044" i="3"/>
  <c r="X13045" i="3"/>
  <c r="X13046" i="3"/>
  <c r="X13047" i="3"/>
  <c r="X13048" i="3"/>
  <c r="X13049" i="3"/>
  <c r="X13050" i="3"/>
  <c r="X13051" i="3"/>
  <c r="X13052" i="3"/>
  <c r="X13053" i="3"/>
  <c r="X13054" i="3"/>
  <c r="X13055" i="3"/>
  <c r="X13056" i="3"/>
  <c r="X13057" i="3"/>
  <c r="X13058" i="3"/>
  <c r="X13059" i="3"/>
  <c r="X13060" i="3"/>
  <c r="X13061" i="3"/>
  <c r="X13062" i="3"/>
  <c r="X13063" i="3"/>
  <c r="X13064" i="3"/>
  <c r="X13065" i="3"/>
  <c r="X13066" i="3"/>
  <c r="X13067" i="3"/>
  <c r="X13068" i="3"/>
  <c r="X13069" i="3"/>
  <c r="X13070" i="3"/>
  <c r="X13071" i="3"/>
  <c r="X13072" i="3"/>
  <c r="X13073" i="3"/>
  <c r="X13074" i="3"/>
  <c r="X13075" i="3"/>
  <c r="X13076" i="3"/>
  <c r="X13077" i="3"/>
  <c r="X13078" i="3"/>
  <c r="X13079" i="3"/>
  <c r="X13080" i="3"/>
  <c r="X13081" i="3"/>
  <c r="X13082" i="3"/>
  <c r="X13083" i="3"/>
  <c r="X13084" i="3"/>
  <c r="X13085" i="3"/>
  <c r="X13086" i="3"/>
  <c r="X13087" i="3"/>
  <c r="X13088" i="3"/>
  <c r="X13089" i="3"/>
  <c r="X13090" i="3"/>
  <c r="X13091" i="3"/>
  <c r="X13092" i="3"/>
  <c r="X13093" i="3"/>
  <c r="X13094" i="3"/>
  <c r="X13095" i="3"/>
  <c r="X13096" i="3"/>
  <c r="X13097" i="3"/>
  <c r="X13098" i="3"/>
  <c r="X13099" i="3"/>
  <c r="X13100" i="3"/>
  <c r="X13101" i="3"/>
  <c r="X13102" i="3"/>
  <c r="X13103" i="3"/>
  <c r="X13104" i="3"/>
  <c r="X13105" i="3"/>
  <c r="X13106" i="3"/>
  <c r="X13107" i="3"/>
  <c r="X13108" i="3"/>
  <c r="X13109" i="3"/>
  <c r="X13110" i="3"/>
  <c r="X13111" i="3"/>
  <c r="X13112" i="3"/>
  <c r="X13113" i="3"/>
  <c r="X13114" i="3"/>
  <c r="X13115" i="3"/>
  <c r="X13116" i="3"/>
  <c r="X13117" i="3"/>
  <c r="X13118" i="3"/>
  <c r="X13119" i="3"/>
  <c r="X13120" i="3"/>
  <c r="X13121" i="3"/>
  <c r="X13122" i="3"/>
  <c r="X13123" i="3"/>
  <c r="X13124" i="3"/>
  <c r="X13125" i="3"/>
  <c r="X13126" i="3"/>
  <c r="X13127" i="3"/>
  <c r="X13128" i="3"/>
  <c r="X13129" i="3"/>
  <c r="X13130" i="3"/>
  <c r="X13131" i="3"/>
  <c r="X13132" i="3"/>
  <c r="X13133" i="3"/>
  <c r="X13134" i="3"/>
  <c r="X13135" i="3"/>
  <c r="X13136" i="3"/>
  <c r="X13137" i="3"/>
  <c r="X13138" i="3"/>
  <c r="X13139" i="3"/>
  <c r="X13140" i="3"/>
  <c r="X13141" i="3"/>
  <c r="X13142" i="3"/>
  <c r="X13143" i="3"/>
  <c r="X13144" i="3"/>
  <c r="X13145" i="3"/>
  <c r="X13146" i="3"/>
  <c r="X13147" i="3"/>
  <c r="X13148" i="3"/>
  <c r="X13149" i="3"/>
  <c r="X13150" i="3"/>
  <c r="X13151" i="3"/>
  <c r="X13152" i="3"/>
  <c r="X13153" i="3"/>
  <c r="X13154" i="3"/>
  <c r="X13155" i="3"/>
  <c r="X13156" i="3"/>
  <c r="X13157" i="3"/>
  <c r="X13158" i="3"/>
  <c r="X13159" i="3"/>
  <c r="X13160" i="3"/>
  <c r="X13161" i="3"/>
  <c r="X13162" i="3"/>
  <c r="X13163" i="3"/>
  <c r="X13164" i="3"/>
  <c r="X13165" i="3"/>
  <c r="X13166" i="3"/>
  <c r="X13167" i="3"/>
  <c r="X13168" i="3"/>
  <c r="X13169" i="3"/>
  <c r="X13170" i="3"/>
  <c r="X13171" i="3"/>
  <c r="X13172" i="3"/>
  <c r="X13173" i="3"/>
  <c r="X13174" i="3"/>
  <c r="X13175" i="3"/>
  <c r="X13176" i="3"/>
  <c r="X13177" i="3"/>
  <c r="X13178" i="3"/>
  <c r="X13179" i="3"/>
  <c r="X13180" i="3"/>
  <c r="X13181" i="3"/>
  <c r="X13182" i="3"/>
  <c r="X13183" i="3"/>
  <c r="X13184" i="3"/>
  <c r="X13185" i="3"/>
  <c r="X13186" i="3"/>
  <c r="X13187" i="3"/>
  <c r="X13188" i="3"/>
  <c r="X13189" i="3"/>
  <c r="X13190" i="3"/>
  <c r="X13191" i="3"/>
  <c r="X13192" i="3"/>
  <c r="X13193" i="3"/>
  <c r="X13194" i="3"/>
  <c r="X13195" i="3"/>
  <c r="X13196" i="3"/>
  <c r="X13197" i="3"/>
  <c r="X13198" i="3"/>
  <c r="X13199" i="3"/>
  <c r="X13200" i="3"/>
  <c r="X13201" i="3"/>
  <c r="X13202" i="3"/>
  <c r="X13203" i="3"/>
  <c r="X13204" i="3"/>
  <c r="X13205" i="3"/>
  <c r="X13206" i="3"/>
  <c r="X13207" i="3"/>
  <c r="X13208" i="3"/>
  <c r="X13209" i="3"/>
  <c r="X13210" i="3"/>
  <c r="X13211" i="3"/>
  <c r="X13212" i="3"/>
  <c r="X13213" i="3"/>
  <c r="X13214" i="3"/>
  <c r="X13215" i="3"/>
  <c r="X13216" i="3"/>
  <c r="X13217" i="3"/>
  <c r="X13218" i="3"/>
  <c r="X13219" i="3"/>
  <c r="X13220" i="3"/>
  <c r="X13221" i="3"/>
  <c r="X13222" i="3"/>
  <c r="X13223" i="3"/>
  <c r="X13224" i="3"/>
  <c r="X13225" i="3"/>
  <c r="X13226" i="3"/>
  <c r="X13227" i="3"/>
  <c r="X13228" i="3"/>
  <c r="X13229" i="3"/>
  <c r="X13230" i="3"/>
  <c r="X13231" i="3"/>
  <c r="X13232" i="3"/>
  <c r="X13233" i="3"/>
  <c r="X13234" i="3"/>
  <c r="X13235" i="3"/>
  <c r="X13236" i="3"/>
  <c r="X13237" i="3"/>
  <c r="X13238" i="3"/>
  <c r="X13239" i="3"/>
  <c r="X13240" i="3"/>
  <c r="X13241" i="3"/>
  <c r="X13242" i="3"/>
  <c r="X13243" i="3"/>
  <c r="X13244" i="3"/>
  <c r="X13245" i="3"/>
  <c r="X13246" i="3"/>
  <c r="X13247" i="3"/>
  <c r="X13248" i="3"/>
  <c r="X13249" i="3"/>
  <c r="X13250" i="3"/>
  <c r="X13251" i="3"/>
  <c r="X13252" i="3"/>
  <c r="X13253" i="3"/>
  <c r="X13254" i="3"/>
  <c r="X13255" i="3"/>
  <c r="X13256" i="3"/>
  <c r="X13257" i="3"/>
  <c r="X13258" i="3"/>
  <c r="X13259" i="3"/>
  <c r="X13260" i="3"/>
  <c r="X13261" i="3"/>
  <c r="X13262" i="3"/>
  <c r="X13263" i="3"/>
  <c r="X13264" i="3"/>
  <c r="X13265" i="3"/>
  <c r="X13266" i="3"/>
  <c r="X13267" i="3"/>
  <c r="X13268" i="3"/>
  <c r="X13269" i="3"/>
  <c r="X13270" i="3"/>
  <c r="X13271" i="3"/>
  <c r="X13272" i="3"/>
  <c r="X13273" i="3"/>
  <c r="X13274" i="3"/>
  <c r="X13275" i="3"/>
  <c r="X13276" i="3"/>
  <c r="X13277" i="3"/>
  <c r="X13278" i="3"/>
  <c r="X13279" i="3"/>
  <c r="X13280" i="3"/>
  <c r="X13281" i="3"/>
  <c r="X13282" i="3"/>
  <c r="X13283" i="3"/>
  <c r="X13284" i="3"/>
  <c r="X13285" i="3"/>
  <c r="X13286" i="3"/>
  <c r="X13287" i="3"/>
  <c r="X13288" i="3"/>
  <c r="X13289" i="3"/>
  <c r="X13290" i="3"/>
  <c r="X13291" i="3"/>
  <c r="X13292" i="3"/>
  <c r="X13293" i="3"/>
  <c r="X13294" i="3"/>
  <c r="X13295" i="3"/>
  <c r="X13296" i="3"/>
  <c r="X13297" i="3"/>
  <c r="X13298" i="3"/>
  <c r="X13299" i="3"/>
  <c r="X13300" i="3"/>
  <c r="X13301" i="3"/>
  <c r="X13302" i="3"/>
  <c r="X13303" i="3"/>
  <c r="X13304" i="3"/>
  <c r="X13305" i="3"/>
  <c r="X13306" i="3"/>
  <c r="X13307" i="3"/>
  <c r="X13308" i="3"/>
  <c r="X13309" i="3"/>
  <c r="X13310" i="3"/>
  <c r="X13311" i="3"/>
  <c r="X13312" i="3"/>
  <c r="X13313" i="3"/>
  <c r="X13314" i="3"/>
  <c r="X13315" i="3"/>
  <c r="X13316" i="3"/>
  <c r="X13317" i="3"/>
  <c r="X13318" i="3"/>
  <c r="X13319" i="3"/>
  <c r="X13320" i="3"/>
  <c r="X13321" i="3"/>
  <c r="X13322" i="3"/>
  <c r="X13323" i="3"/>
  <c r="X13324" i="3"/>
  <c r="X13325" i="3"/>
  <c r="X13326" i="3"/>
  <c r="X13327" i="3"/>
  <c r="X13328" i="3"/>
  <c r="X13329" i="3"/>
  <c r="X13330" i="3"/>
  <c r="X13331" i="3"/>
  <c r="X13332" i="3"/>
  <c r="X13333" i="3"/>
  <c r="X13334" i="3"/>
  <c r="X13335" i="3"/>
  <c r="X13336" i="3"/>
  <c r="X13337" i="3"/>
  <c r="X13338" i="3"/>
  <c r="X13339" i="3"/>
  <c r="X13340" i="3"/>
  <c r="X13341" i="3"/>
  <c r="X13342" i="3"/>
  <c r="X13343" i="3"/>
  <c r="X13344" i="3"/>
  <c r="X13345" i="3"/>
  <c r="X13346" i="3"/>
  <c r="X13347" i="3"/>
  <c r="X13348" i="3"/>
  <c r="X13349" i="3"/>
  <c r="X13350" i="3"/>
  <c r="X13351" i="3"/>
  <c r="X13352" i="3"/>
  <c r="X13353" i="3"/>
  <c r="X13354" i="3"/>
  <c r="X13355" i="3"/>
  <c r="X13356" i="3"/>
  <c r="X13357" i="3"/>
  <c r="X13358" i="3"/>
  <c r="X13359" i="3"/>
  <c r="X13360" i="3"/>
  <c r="X13361" i="3"/>
  <c r="X13362" i="3"/>
  <c r="X13363" i="3"/>
  <c r="X13364" i="3"/>
  <c r="X13365" i="3"/>
  <c r="X13366" i="3"/>
  <c r="X13367" i="3"/>
  <c r="X13368" i="3"/>
  <c r="X13369" i="3"/>
  <c r="X13370" i="3"/>
  <c r="X13371" i="3"/>
  <c r="X13372" i="3"/>
  <c r="X13373" i="3"/>
  <c r="X13374" i="3"/>
  <c r="X13375" i="3"/>
  <c r="X13376" i="3"/>
  <c r="X13377" i="3"/>
  <c r="X13378" i="3"/>
  <c r="X13379" i="3"/>
  <c r="X13380" i="3"/>
  <c r="X13381" i="3"/>
  <c r="X13382" i="3"/>
  <c r="X13383" i="3"/>
  <c r="X13384" i="3"/>
  <c r="X13385" i="3"/>
  <c r="X13386" i="3"/>
  <c r="X13387" i="3"/>
  <c r="X13388" i="3"/>
  <c r="X13389" i="3"/>
  <c r="X13390" i="3"/>
  <c r="X13391" i="3"/>
  <c r="X13392" i="3"/>
  <c r="X13393" i="3"/>
  <c r="X13394" i="3"/>
  <c r="X13395" i="3"/>
  <c r="X13396" i="3"/>
  <c r="X13397" i="3"/>
  <c r="X13398" i="3"/>
  <c r="X13399" i="3"/>
  <c r="X13400" i="3"/>
  <c r="X13401" i="3"/>
  <c r="X13402" i="3"/>
  <c r="X13403" i="3"/>
  <c r="X13404" i="3"/>
  <c r="X13405" i="3"/>
  <c r="X13406" i="3"/>
  <c r="X13407" i="3"/>
  <c r="X13408" i="3"/>
  <c r="X13409" i="3"/>
  <c r="X13410" i="3"/>
  <c r="X13411" i="3"/>
  <c r="X13412" i="3"/>
  <c r="X13413" i="3"/>
  <c r="X13414" i="3"/>
  <c r="X13415" i="3"/>
  <c r="X13416" i="3"/>
  <c r="X13417" i="3"/>
  <c r="X13418" i="3"/>
  <c r="X13419" i="3"/>
  <c r="X13420" i="3"/>
  <c r="X13421" i="3"/>
  <c r="X13422" i="3"/>
  <c r="X13423" i="3"/>
  <c r="X13424" i="3"/>
  <c r="X13425" i="3"/>
  <c r="X13426" i="3"/>
  <c r="X13427" i="3"/>
  <c r="X13428" i="3"/>
  <c r="X13429" i="3"/>
  <c r="X13430" i="3"/>
  <c r="X13431" i="3"/>
  <c r="X13432" i="3"/>
  <c r="X13433" i="3"/>
  <c r="X13434" i="3"/>
  <c r="X13435" i="3"/>
  <c r="X13436" i="3"/>
  <c r="X13437" i="3"/>
  <c r="X13438" i="3"/>
  <c r="X13439" i="3"/>
  <c r="X13440" i="3"/>
  <c r="X13441" i="3"/>
  <c r="X13442" i="3"/>
  <c r="X13443" i="3"/>
  <c r="X13444" i="3"/>
  <c r="X13445" i="3"/>
  <c r="X13446" i="3"/>
  <c r="X13447" i="3"/>
  <c r="X13448" i="3"/>
  <c r="X13449" i="3"/>
  <c r="X13450" i="3"/>
  <c r="X13451" i="3"/>
  <c r="X13452" i="3"/>
  <c r="X13453" i="3"/>
  <c r="X13454" i="3"/>
  <c r="X13455" i="3"/>
  <c r="X13456" i="3"/>
  <c r="X13457" i="3"/>
  <c r="X13458" i="3"/>
  <c r="X13459" i="3"/>
  <c r="X13460" i="3"/>
  <c r="X13461" i="3"/>
  <c r="X13462" i="3"/>
  <c r="X13463" i="3"/>
  <c r="X13464" i="3"/>
  <c r="X13465" i="3"/>
  <c r="X13466" i="3"/>
  <c r="X13467" i="3"/>
  <c r="X13468" i="3"/>
  <c r="X13469" i="3"/>
  <c r="X13470" i="3"/>
  <c r="X13471" i="3"/>
  <c r="X13472" i="3"/>
  <c r="X13473" i="3"/>
  <c r="X13474" i="3"/>
  <c r="X13475" i="3"/>
  <c r="X13476" i="3"/>
  <c r="X13477" i="3"/>
  <c r="X13478" i="3"/>
  <c r="X13479" i="3"/>
  <c r="X13480" i="3"/>
  <c r="X13481" i="3"/>
  <c r="X13482" i="3"/>
  <c r="X13483" i="3"/>
  <c r="X13484" i="3"/>
  <c r="X13485" i="3"/>
  <c r="X13486" i="3"/>
  <c r="X13487" i="3"/>
  <c r="X13488" i="3"/>
  <c r="X13489" i="3"/>
  <c r="X13490" i="3"/>
  <c r="X13491" i="3"/>
  <c r="X13492" i="3"/>
  <c r="X13493" i="3"/>
  <c r="X13494" i="3"/>
  <c r="X13495" i="3"/>
  <c r="X13496" i="3"/>
  <c r="X13497" i="3"/>
  <c r="X13498" i="3"/>
  <c r="X13499" i="3"/>
  <c r="X13500" i="3"/>
  <c r="X13501" i="3"/>
  <c r="X13502" i="3"/>
  <c r="X13503" i="3"/>
  <c r="X13504" i="3"/>
  <c r="X13505" i="3"/>
  <c r="X13506" i="3"/>
  <c r="X13507" i="3"/>
  <c r="X13508" i="3"/>
  <c r="X13509" i="3"/>
  <c r="X13510" i="3"/>
  <c r="X13511" i="3"/>
  <c r="X13512" i="3"/>
  <c r="X13513" i="3"/>
  <c r="X13514" i="3"/>
  <c r="X13515" i="3"/>
  <c r="X13516" i="3"/>
  <c r="X13517" i="3"/>
  <c r="X13518" i="3"/>
  <c r="X13519" i="3"/>
  <c r="X13520" i="3"/>
  <c r="X13521" i="3"/>
  <c r="X13522" i="3"/>
  <c r="X13523" i="3"/>
  <c r="X13524" i="3"/>
  <c r="X13525" i="3"/>
  <c r="X13526" i="3"/>
  <c r="X13527" i="3"/>
  <c r="X13528" i="3"/>
  <c r="X13529" i="3"/>
  <c r="X13530" i="3"/>
  <c r="X13531" i="3"/>
  <c r="X13532" i="3"/>
  <c r="X13533" i="3"/>
  <c r="X13534" i="3"/>
  <c r="X13535" i="3"/>
  <c r="X13536" i="3"/>
  <c r="X13537" i="3"/>
  <c r="X13538" i="3"/>
  <c r="X13539" i="3"/>
  <c r="X13540" i="3"/>
  <c r="X13541" i="3"/>
  <c r="X13542" i="3"/>
  <c r="X13543" i="3"/>
  <c r="X13544" i="3"/>
  <c r="X13545" i="3"/>
  <c r="X13546" i="3"/>
  <c r="X13547" i="3"/>
  <c r="X13548" i="3"/>
  <c r="X13549" i="3"/>
  <c r="X13550" i="3"/>
  <c r="X13551" i="3"/>
  <c r="X13552" i="3"/>
  <c r="X13553" i="3"/>
  <c r="X13554" i="3"/>
  <c r="X13555" i="3"/>
  <c r="X13556" i="3"/>
  <c r="X13557" i="3"/>
  <c r="X13558" i="3"/>
  <c r="X13559" i="3"/>
  <c r="X13560" i="3"/>
  <c r="X13561" i="3"/>
  <c r="X13562" i="3"/>
  <c r="X13563" i="3"/>
  <c r="X13564" i="3"/>
  <c r="X13565" i="3"/>
  <c r="X13566" i="3"/>
  <c r="X13567" i="3"/>
  <c r="X13568" i="3"/>
  <c r="X13569" i="3"/>
  <c r="X13570" i="3"/>
  <c r="X13571" i="3"/>
  <c r="X13572" i="3"/>
  <c r="X13573" i="3"/>
  <c r="X13574" i="3"/>
  <c r="X13575" i="3"/>
  <c r="X13576" i="3"/>
  <c r="X13577" i="3"/>
  <c r="X13578" i="3"/>
  <c r="X13579" i="3"/>
  <c r="X13580" i="3"/>
  <c r="X13581" i="3"/>
  <c r="X13582" i="3"/>
  <c r="X13583" i="3"/>
  <c r="X13584" i="3"/>
  <c r="X13585" i="3"/>
  <c r="X13586" i="3"/>
  <c r="X13587" i="3"/>
  <c r="X13588" i="3"/>
  <c r="X13589" i="3"/>
  <c r="X13590" i="3"/>
  <c r="X13591" i="3"/>
  <c r="X13592" i="3"/>
  <c r="X13593" i="3"/>
  <c r="X13594" i="3"/>
  <c r="X13595" i="3"/>
  <c r="X13596" i="3"/>
  <c r="X13597" i="3"/>
  <c r="X13598" i="3"/>
  <c r="X13599" i="3"/>
  <c r="X13600" i="3"/>
  <c r="X13601" i="3"/>
  <c r="X13602" i="3"/>
  <c r="X13603" i="3"/>
  <c r="X13604" i="3"/>
  <c r="X13605" i="3"/>
  <c r="X13606" i="3"/>
  <c r="X13607" i="3"/>
  <c r="X13608" i="3"/>
  <c r="X13609" i="3"/>
  <c r="X13610" i="3"/>
  <c r="X13611" i="3"/>
  <c r="X13612" i="3"/>
  <c r="X13613" i="3"/>
  <c r="X13614" i="3"/>
  <c r="X13615" i="3"/>
  <c r="X13616" i="3"/>
  <c r="X13617" i="3"/>
  <c r="X13618" i="3"/>
  <c r="X13619" i="3"/>
  <c r="X13620" i="3"/>
  <c r="X13621" i="3"/>
  <c r="X13622" i="3"/>
  <c r="X13623" i="3"/>
  <c r="X13624" i="3"/>
  <c r="X13625" i="3"/>
  <c r="X13626" i="3"/>
  <c r="X13627" i="3"/>
  <c r="X13628" i="3"/>
  <c r="X13629" i="3"/>
  <c r="X13630" i="3"/>
  <c r="X13631" i="3"/>
  <c r="X13632" i="3"/>
  <c r="X13633" i="3"/>
  <c r="X13634" i="3"/>
  <c r="X13635" i="3"/>
  <c r="X13636" i="3"/>
  <c r="X13637" i="3"/>
  <c r="X13638" i="3"/>
  <c r="X13639" i="3"/>
  <c r="X13640" i="3"/>
  <c r="X13641" i="3"/>
  <c r="X13642" i="3"/>
  <c r="X13643" i="3"/>
  <c r="X13644" i="3"/>
  <c r="X13645" i="3"/>
  <c r="X13646" i="3"/>
  <c r="X13647" i="3"/>
  <c r="X13648" i="3"/>
  <c r="X13649" i="3"/>
  <c r="X13650" i="3"/>
  <c r="X13651" i="3"/>
  <c r="X13652" i="3"/>
  <c r="X13653" i="3"/>
  <c r="X13654" i="3"/>
  <c r="X13655" i="3"/>
  <c r="X13656" i="3"/>
  <c r="X13657" i="3"/>
  <c r="X13658" i="3"/>
  <c r="X13659" i="3"/>
  <c r="X13660" i="3"/>
  <c r="X13661" i="3"/>
  <c r="X13662" i="3"/>
  <c r="X13663" i="3"/>
  <c r="X13664" i="3"/>
  <c r="X13665" i="3"/>
  <c r="X13666" i="3"/>
  <c r="X13667" i="3"/>
  <c r="X13668" i="3"/>
  <c r="X13669" i="3"/>
  <c r="X13670" i="3"/>
  <c r="X13671" i="3"/>
  <c r="X13672" i="3"/>
  <c r="X13673" i="3"/>
  <c r="X13674" i="3"/>
  <c r="X13675" i="3"/>
  <c r="X13676" i="3"/>
  <c r="X13677" i="3"/>
  <c r="X13678" i="3"/>
  <c r="X13679" i="3"/>
  <c r="X13680" i="3"/>
  <c r="X13681" i="3"/>
  <c r="X13682" i="3"/>
  <c r="X13683" i="3"/>
  <c r="X13684" i="3"/>
  <c r="X13685" i="3"/>
  <c r="X13686" i="3"/>
  <c r="X13687" i="3"/>
  <c r="X13688" i="3"/>
  <c r="X13689" i="3"/>
  <c r="X13690" i="3"/>
  <c r="X13691" i="3"/>
  <c r="X13692" i="3"/>
  <c r="X13693" i="3"/>
  <c r="X13694" i="3"/>
  <c r="X13695" i="3"/>
  <c r="X13696" i="3"/>
  <c r="X13697" i="3"/>
  <c r="X13698" i="3"/>
  <c r="X13699" i="3"/>
  <c r="X13700" i="3"/>
  <c r="X13701" i="3"/>
  <c r="X13702" i="3"/>
  <c r="X13703" i="3"/>
  <c r="X13704" i="3"/>
  <c r="X13705" i="3"/>
  <c r="X13706" i="3"/>
  <c r="X13707" i="3"/>
  <c r="X13708" i="3"/>
  <c r="X13709" i="3"/>
  <c r="X13710" i="3"/>
  <c r="X13711" i="3"/>
  <c r="X13712" i="3"/>
  <c r="X13713" i="3"/>
  <c r="X13714" i="3"/>
  <c r="X13715" i="3"/>
  <c r="X13716" i="3"/>
  <c r="X13717" i="3"/>
  <c r="X13718" i="3"/>
  <c r="X13719" i="3"/>
  <c r="X13720" i="3"/>
  <c r="X13721" i="3"/>
  <c r="X13722" i="3"/>
  <c r="X13723" i="3"/>
  <c r="X13724" i="3"/>
  <c r="X13725" i="3"/>
  <c r="X13726" i="3"/>
  <c r="X13727" i="3"/>
  <c r="X13728" i="3"/>
  <c r="X13729" i="3"/>
  <c r="X13730" i="3"/>
  <c r="X13731" i="3"/>
  <c r="X13732" i="3"/>
  <c r="X13733" i="3"/>
  <c r="X13734" i="3"/>
  <c r="X13735" i="3"/>
  <c r="X13736" i="3"/>
  <c r="X13737" i="3"/>
  <c r="X13738" i="3"/>
  <c r="X13739" i="3"/>
  <c r="X13740" i="3"/>
  <c r="X13741" i="3"/>
  <c r="X13742" i="3"/>
  <c r="X13743" i="3"/>
  <c r="X13744" i="3"/>
  <c r="X13745" i="3"/>
  <c r="X13746" i="3"/>
  <c r="X13747" i="3"/>
  <c r="X13748" i="3"/>
  <c r="X13749" i="3"/>
  <c r="X13750" i="3"/>
  <c r="X13751" i="3"/>
  <c r="X13752" i="3"/>
  <c r="X13753" i="3"/>
  <c r="X13754" i="3"/>
  <c r="X13755" i="3"/>
  <c r="X13756" i="3"/>
  <c r="X13757" i="3"/>
  <c r="X13758" i="3"/>
  <c r="X13759" i="3"/>
  <c r="X13760" i="3"/>
  <c r="X13761" i="3"/>
  <c r="X13762" i="3"/>
  <c r="X13763" i="3"/>
  <c r="X13764" i="3"/>
  <c r="X13765" i="3"/>
  <c r="X13766" i="3"/>
  <c r="X13767" i="3"/>
  <c r="X13768" i="3"/>
  <c r="X13769" i="3"/>
  <c r="X13770" i="3"/>
  <c r="X13771" i="3"/>
  <c r="X13772" i="3"/>
  <c r="X13773" i="3"/>
  <c r="X13774" i="3"/>
  <c r="X13775" i="3"/>
  <c r="X13776" i="3"/>
  <c r="X13777" i="3"/>
  <c r="X13778" i="3"/>
  <c r="X13779" i="3"/>
  <c r="X13780" i="3"/>
  <c r="X13781" i="3"/>
  <c r="X13782" i="3"/>
  <c r="X13783" i="3"/>
  <c r="X13784" i="3"/>
  <c r="X13785" i="3"/>
  <c r="X13786" i="3"/>
  <c r="X13787" i="3"/>
  <c r="X13788" i="3"/>
  <c r="X13789" i="3"/>
  <c r="X13790" i="3"/>
  <c r="X13791" i="3"/>
  <c r="X13792" i="3"/>
  <c r="X13793" i="3"/>
  <c r="X13794" i="3"/>
  <c r="X13795" i="3"/>
  <c r="X13796" i="3"/>
  <c r="X13797" i="3"/>
  <c r="X13798" i="3"/>
  <c r="X13799" i="3"/>
  <c r="X13800" i="3"/>
  <c r="X13801" i="3"/>
  <c r="X13802" i="3"/>
  <c r="X13803" i="3"/>
  <c r="X13804" i="3"/>
  <c r="X13805" i="3"/>
  <c r="X13806" i="3"/>
  <c r="X13807" i="3"/>
  <c r="X13808" i="3"/>
  <c r="X13809" i="3"/>
  <c r="X13810" i="3"/>
  <c r="X13811" i="3"/>
  <c r="X13812" i="3"/>
  <c r="X13813" i="3"/>
  <c r="X13814" i="3"/>
  <c r="X13815" i="3"/>
  <c r="X13816" i="3"/>
  <c r="X13817" i="3"/>
  <c r="X13818" i="3"/>
  <c r="X13819" i="3"/>
  <c r="X13820" i="3"/>
  <c r="X13821" i="3"/>
  <c r="X13822" i="3"/>
  <c r="X13823" i="3"/>
  <c r="X13824" i="3"/>
  <c r="X13825" i="3"/>
  <c r="X13826" i="3"/>
  <c r="X13827" i="3"/>
  <c r="X13828" i="3"/>
  <c r="X13829" i="3"/>
  <c r="X13830" i="3"/>
  <c r="X13831" i="3"/>
  <c r="X13832" i="3"/>
  <c r="X13833" i="3"/>
  <c r="X13834" i="3"/>
  <c r="X13835" i="3"/>
  <c r="X13836" i="3"/>
  <c r="X13837" i="3"/>
  <c r="X13838" i="3"/>
  <c r="X13839" i="3"/>
  <c r="X13840" i="3"/>
  <c r="X13841" i="3"/>
  <c r="X13842" i="3"/>
  <c r="X13843" i="3"/>
  <c r="X13844" i="3"/>
  <c r="X13845" i="3"/>
  <c r="X13846" i="3"/>
  <c r="X13847" i="3"/>
  <c r="X13848" i="3"/>
  <c r="X13849" i="3"/>
  <c r="X13850" i="3"/>
  <c r="X13851" i="3"/>
  <c r="X13852" i="3"/>
  <c r="X13853" i="3"/>
  <c r="X13854" i="3"/>
  <c r="X13855" i="3"/>
  <c r="X13856" i="3"/>
  <c r="X13857" i="3"/>
  <c r="X13858" i="3"/>
  <c r="X13859" i="3"/>
  <c r="X13860" i="3"/>
  <c r="X13861" i="3"/>
  <c r="X13862" i="3"/>
  <c r="X13863" i="3"/>
  <c r="X13864" i="3"/>
  <c r="X13865" i="3"/>
  <c r="X13866" i="3"/>
  <c r="X13867" i="3"/>
  <c r="X13868" i="3"/>
  <c r="X13869" i="3"/>
  <c r="X13870" i="3"/>
  <c r="X13871" i="3"/>
  <c r="X13872" i="3"/>
  <c r="X13873" i="3"/>
  <c r="X13874" i="3"/>
  <c r="X13875" i="3"/>
  <c r="X13876" i="3"/>
  <c r="X13877" i="3"/>
  <c r="X13878" i="3"/>
  <c r="X13879" i="3"/>
  <c r="X13880" i="3"/>
  <c r="X13881" i="3"/>
  <c r="X13882" i="3"/>
  <c r="X13883" i="3"/>
  <c r="X13884" i="3"/>
  <c r="X13885" i="3"/>
  <c r="X13886" i="3"/>
  <c r="X13887" i="3"/>
  <c r="X13888" i="3"/>
  <c r="X13889" i="3"/>
  <c r="X13890" i="3"/>
  <c r="X13891" i="3"/>
  <c r="X13892" i="3"/>
  <c r="X13893" i="3"/>
  <c r="X13894" i="3"/>
  <c r="X13895" i="3"/>
  <c r="X13896" i="3"/>
  <c r="X13897" i="3"/>
  <c r="X13898" i="3"/>
  <c r="X13899" i="3"/>
  <c r="X13900" i="3"/>
  <c r="X13901" i="3"/>
  <c r="X13902" i="3"/>
  <c r="X13903" i="3"/>
  <c r="X13904" i="3"/>
  <c r="X13905" i="3"/>
  <c r="X13906" i="3"/>
  <c r="X13907" i="3"/>
  <c r="X13908" i="3"/>
  <c r="X13909" i="3"/>
  <c r="X13910" i="3"/>
  <c r="X13911" i="3"/>
  <c r="X13912" i="3"/>
  <c r="X13913" i="3"/>
  <c r="X13914" i="3"/>
  <c r="X13915" i="3"/>
  <c r="X13916" i="3"/>
  <c r="X13917" i="3"/>
  <c r="X13918" i="3"/>
  <c r="X13919" i="3"/>
  <c r="X13920" i="3"/>
  <c r="X13921" i="3"/>
  <c r="X13922" i="3"/>
  <c r="X13923" i="3"/>
  <c r="X13924" i="3"/>
  <c r="X13925" i="3"/>
  <c r="X13926" i="3"/>
  <c r="X13927" i="3"/>
  <c r="X13928" i="3"/>
  <c r="X13929" i="3"/>
  <c r="X13930" i="3"/>
  <c r="X13931" i="3"/>
  <c r="X13932" i="3"/>
  <c r="X13933" i="3"/>
  <c r="X13934" i="3"/>
  <c r="X13935" i="3"/>
  <c r="X13936" i="3"/>
  <c r="X13937" i="3"/>
  <c r="X13938" i="3"/>
  <c r="X13939" i="3"/>
  <c r="X13940" i="3"/>
  <c r="X13941" i="3"/>
  <c r="X13942" i="3"/>
  <c r="X13943" i="3"/>
  <c r="X13944" i="3"/>
  <c r="X13945" i="3"/>
  <c r="X13946" i="3"/>
  <c r="X13947" i="3"/>
  <c r="X13948" i="3"/>
  <c r="X13949" i="3"/>
  <c r="X13950" i="3"/>
  <c r="X13951" i="3"/>
  <c r="X13952" i="3"/>
  <c r="X13953" i="3"/>
  <c r="X13954" i="3"/>
  <c r="X13955" i="3"/>
  <c r="X13956" i="3"/>
  <c r="X13957" i="3"/>
  <c r="X13958" i="3"/>
  <c r="X13959" i="3"/>
  <c r="X13960" i="3"/>
  <c r="X13961" i="3"/>
  <c r="X13962" i="3"/>
  <c r="X13963" i="3"/>
  <c r="X13964" i="3"/>
  <c r="X13965" i="3"/>
  <c r="X13966" i="3"/>
  <c r="X13967" i="3"/>
  <c r="X13968" i="3"/>
  <c r="X13969" i="3"/>
  <c r="X13970" i="3"/>
  <c r="X13971" i="3"/>
  <c r="X13972" i="3"/>
  <c r="X13973" i="3"/>
  <c r="X13974" i="3"/>
  <c r="X13975" i="3"/>
  <c r="X13976" i="3"/>
  <c r="X13977" i="3"/>
  <c r="X13978" i="3"/>
  <c r="X13979" i="3"/>
  <c r="X13980" i="3"/>
  <c r="X13981" i="3"/>
  <c r="X13982" i="3"/>
  <c r="X13983" i="3"/>
  <c r="X13984" i="3"/>
  <c r="X13985" i="3"/>
  <c r="X13986" i="3"/>
  <c r="X13987" i="3"/>
  <c r="X13988" i="3"/>
  <c r="X13989" i="3"/>
  <c r="X13990" i="3"/>
  <c r="X13991" i="3"/>
  <c r="X13992" i="3"/>
  <c r="X13993" i="3"/>
  <c r="X13994" i="3"/>
  <c r="X13995" i="3"/>
  <c r="X13996" i="3"/>
  <c r="X13997" i="3"/>
  <c r="X13998" i="3"/>
  <c r="X13999" i="3"/>
  <c r="X14000" i="3"/>
  <c r="X14001" i="3"/>
  <c r="X14002" i="3"/>
  <c r="X14003" i="3"/>
  <c r="X14004" i="3"/>
  <c r="X14005" i="3"/>
  <c r="X14006" i="3"/>
  <c r="X14007" i="3"/>
  <c r="X14008" i="3"/>
  <c r="X14009" i="3"/>
  <c r="X14010" i="3"/>
  <c r="X14011" i="3"/>
  <c r="X14012" i="3"/>
  <c r="X14013" i="3"/>
  <c r="X14014" i="3"/>
  <c r="X14015" i="3"/>
  <c r="X14016" i="3"/>
  <c r="X14017" i="3"/>
  <c r="X14018" i="3"/>
  <c r="X14019" i="3"/>
  <c r="X14020" i="3"/>
  <c r="X14021" i="3"/>
  <c r="X14022" i="3"/>
  <c r="X14023" i="3"/>
  <c r="X14024" i="3"/>
  <c r="X14025" i="3"/>
  <c r="X14026" i="3"/>
  <c r="X14027" i="3"/>
  <c r="X14028" i="3"/>
  <c r="X14029" i="3"/>
  <c r="X14030" i="3"/>
  <c r="X14031" i="3"/>
  <c r="X14032" i="3"/>
  <c r="X14033" i="3"/>
  <c r="X14034" i="3"/>
  <c r="X14035" i="3"/>
  <c r="X14036" i="3"/>
  <c r="X14037" i="3"/>
  <c r="X14038" i="3"/>
  <c r="X14039" i="3"/>
  <c r="X14040" i="3"/>
  <c r="X14041" i="3"/>
  <c r="X14042" i="3"/>
  <c r="X14043" i="3"/>
  <c r="X14044" i="3"/>
  <c r="X14045" i="3"/>
  <c r="X14046" i="3"/>
  <c r="X14047" i="3"/>
  <c r="X14048" i="3"/>
  <c r="X14049" i="3"/>
  <c r="X14050" i="3"/>
  <c r="X14051" i="3"/>
  <c r="X14052" i="3"/>
  <c r="X14053" i="3"/>
  <c r="X14054" i="3"/>
  <c r="X14055" i="3"/>
  <c r="X14056" i="3"/>
  <c r="X14057" i="3"/>
  <c r="X14058" i="3"/>
  <c r="X14059" i="3"/>
  <c r="X14060" i="3"/>
  <c r="X14061" i="3"/>
  <c r="X14062" i="3"/>
  <c r="X14063" i="3"/>
  <c r="X14064" i="3"/>
  <c r="X14065" i="3"/>
  <c r="X14066" i="3"/>
  <c r="X14067" i="3"/>
  <c r="X14068" i="3"/>
  <c r="X14069" i="3"/>
  <c r="X14070" i="3"/>
  <c r="X14071" i="3"/>
  <c r="X14072" i="3"/>
  <c r="X14073" i="3"/>
  <c r="X14074" i="3"/>
  <c r="X14075" i="3"/>
  <c r="X14076" i="3"/>
  <c r="X14077" i="3"/>
  <c r="X14078" i="3"/>
  <c r="X14079" i="3"/>
  <c r="X14080" i="3"/>
  <c r="X14081" i="3"/>
  <c r="X14082" i="3"/>
  <c r="X14083" i="3"/>
  <c r="X14084" i="3"/>
  <c r="X14085" i="3"/>
  <c r="X14086" i="3"/>
  <c r="X14087" i="3"/>
  <c r="X14088" i="3"/>
  <c r="X14089" i="3"/>
  <c r="X14090" i="3"/>
  <c r="X14091" i="3"/>
  <c r="X14092" i="3"/>
  <c r="X14093" i="3"/>
  <c r="X14094" i="3"/>
  <c r="X14095" i="3"/>
  <c r="X14096" i="3"/>
  <c r="X14097" i="3"/>
  <c r="X14098" i="3"/>
  <c r="X14099" i="3"/>
  <c r="X14100" i="3"/>
  <c r="X14101" i="3"/>
  <c r="X14102" i="3"/>
  <c r="X14103" i="3"/>
  <c r="X14104" i="3"/>
  <c r="X14105" i="3"/>
  <c r="X14106" i="3"/>
  <c r="X14107" i="3"/>
  <c r="X14108" i="3"/>
  <c r="X14109" i="3"/>
  <c r="X14110" i="3"/>
  <c r="X14111" i="3"/>
  <c r="X14112" i="3"/>
  <c r="X14113" i="3"/>
  <c r="X14114" i="3"/>
  <c r="X14115" i="3"/>
  <c r="X14116" i="3"/>
  <c r="X14117" i="3"/>
  <c r="X14118" i="3"/>
  <c r="X14119" i="3"/>
  <c r="X14120" i="3"/>
  <c r="X14121" i="3"/>
  <c r="X14122" i="3"/>
  <c r="X14123" i="3"/>
  <c r="X14124" i="3"/>
  <c r="X14125" i="3"/>
  <c r="X14126" i="3"/>
  <c r="X14127" i="3"/>
  <c r="X14128" i="3"/>
  <c r="X14129" i="3"/>
  <c r="X14130" i="3"/>
  <c r="X14131" i="3"/>
  <c r="X14132" i="3"/>
  <c r="X14133" i="3"/>
  <c r="X14134" i="3"/>
  <c r="X14135" i="3"/>
  <c r="X14136" i="3"/>
  <c r="X14137" i="3"/>
  <c r="X14138" i="3"/>
  <c r="X14139" i="3"/>
  <c r="X14140" i="3"/>
  <c r="X14141" i="3"/>
  <c r="X14142" i="3"/>
  <c r="X14143" i="3"/>
  <c r="X14144" i="3"/>
  <c r="X14145" i="3"/>
  <c r="X14146" i="3"/>
  <c r="X14147" i="3"/>
  <c r="X14148" i="3"/>
  <c r="X14149" i="3"/>
  <c r="X14150" i="3"/>
  <c r="X14151" i="3"/>
  <c r="X14152" i="3"/>
  <c r="X14153" i="3"/>
  <c r="X14154" i="3"/>
  <c r="X14155" i="3"/>
  <c r="X14156" i="3"/>
  <c r="X14157" i="3"/>
  <c r="X14158" i="3"/>
  <c r="X14159" i="3"/>
  <c r="X14160" i="3"/>
  <c r="X14161" i="3"/>
  <c r="X14162" i="3"/>
  <c r="X14163" i="3"/>
  <c r="X14164" i="3"/>
  <c r="X14165" i="3"/>
  <c r="X14166" i="3"/>
  <c r="X14167" i="3"/>
  <c r="X14168" i="3"/>
  <c r="X14169" i="3"/>
  <c r="X14170" i="3"/>
  <c r="X14171" i="3"/>
  <c r="X14172" i="3"/>
  <c r="X14173" i="3"/>
  <c r="X14174" i="3"/>
  <c r="X14175" i="3"/>
  <c r="X14176" i="3"/>
  <c r="X14177" i="3"/>
  <c r="X14178" i="3"/>
  <c r="X14179" i="3"/>
  <c r="X14180" i="3"/>
  <c r="X14181" i="3"/>
  <c r="X14182" i="3"/>
  <c r="X14183" i="3"/>
  <c r="X14184" i="3"/>
  <c r="X14185" i="3"/>
  <c r="X14186" i="3"/>
  <c r="X14187" i="3"/>
  <c r="X14188" i="3"/>
  <c r="X14189" i="3"/>
  <c r="X14190" i="3"/>
  <c r="X14191" i="3"/>
  <c r="X14192" i="3"/>
  <c r="X14193" i="3"/>
  <c r="X14194" i="3"/>
  <c r="X14195" i="3"/>
  <c r="X14196" i="3"/>
  <c r="X14197" i="3"/>
  <c r="X14198" i="3"/>
  <c r="X14199" i="3"/>
  <c r="X14200" i="3"/>
  <c r="X14201" i="3"/>
  <c r="X14202" i="3"/>
  <c r="X14203" i="3"/>
  <c r="X14204" i="3"/>
  <c r="X14205" i="3"/>
  <c r="X14206" i="3"/>
  <c r="X14207" i="3"/>
  <c r="X14208" i="3"/>
  <c r="X14209" i="3"/>
  <c r="X14210" i="3"/>
  <c r="X14211" i="3"/>
  <c r="X14212" i="3"/>
  <c r="X14213" i="3"/>
  <c r="X14214" i="3"/>
  <c r="X14215" i="3"/>
  <c r="X14216" i="3"/>
  <c r="X14217" i="3"/>
  <c r="X14218" i="3"/>
  <c r="X14219" i="3"/>
  <c r="X14220" i="3"/>
  <c r="X14221" i="3"/>
  <c r="X14222" i="3"/>
  <c r="X14223" i="3"/>
  <c r="X14224" i="3"/>
  <c r="X14225" i="3"/>
  <c r="X14226" i="3"/>
  <c r="X14227" i="3"/>
  <c r="X14228" i="3"/>
  <c r="X14229" i="3"/>
  <c r="X14230" i="3"/>
  <c r="X14231" i="3"/>
  <c r="X14232" i="3"/>
  <c r="X14233" i="3"/>
  <c r="X14234" i="3"/>
  <c r="X14235" i="3"/>
  <c r="X14236" i="3"/>
  <c r="X14237" i="3"/>
  <c r="X14238" i="3"/>
  <c r="X14239" i="3"/>
  <c r="X14240" i="3"/>
  <c r="X14241" i="3"/>
  <c r="X14242" i="3"/>
  <c r="X14243" i="3"/>
  <c r="X14244" i="3"/>
  <c r="X14245" i="3"/>
  <c r="X14246" i="3"/>
  <c r="X14247" i="3"/>
  <c r="X14248" i="3"/>
  <c r="X14249" i="3"/>
  <c r="X14250" i="3"/>
  <c r="X14251" i="3"/>
  <c r="X14252" i="3"/>
  <c r="X14253" i="3"/>
  <c r="X14254" i="3"/>
  <c r="X14255" i="3"/>
  <c r="X14256" i="3"/>
  <c r="X14257" i="3"/>
  <c r="X14258" i="3"/>
  <c r="X14259" i="3"/>
  <c r="X14260" i="3"/>
  <c r="X14261" i="3"/>
  <c r="X14262" i="3"/>
  <c r="X14263" i="3"/>
  <c r="X14264" i="3"/>
  <c r="X14265" i="3"/>
  <c r="X14266" i="3"/>
  <c r="X14267" i="3"/>
  <c r="X14268" i="3"/>
  <c r="X14269" i="3"/>
  <c r="X14270" i="3"/>
  <c r="X14271" i="3"/>
  <c r="X14272" i="3"/>
  <c r="X14273" i="3"/>
  <c r="X14274" i="3"/>
  <c r="X14275" i="3"/>
  <c r="X14276" i="3"/>
  <c r="X14277" i="3"/>
  <c r="X14278" i="3"/>
  <c r="X14279" i="3"/>
  <c r="X14280" i="3"/>
  <c r="X14281" i="3"/>
  <c r="X14282" i="3"/>
  <c r="X14283" i="3"/>
  <c r="X14284" i="3"/>
  <c r="X14285" i="3"/>
  <c r="X14286" i="3"/>
  <c r="X14287" i="3"/>
  <c r="X14288" i="3"/>
  <c r="X14289" i="3"/>
  <c r="X14290" i="3"/>
  <c r="X14291" i="3"/>
  <c r="X14292" i="3"/>
  <c r="X14293" i="3"/>
  <c r="X14294" i="3"/>
  <c r="X14295" i="3"/>
  <c r="X14296" i="3"/>
  <c r="X14297" i="3"/>
  <c r="X14298" i="3"/>
  <c r="X14299" i="3"/>
  <c r="X14300" i="3"/>
  <c r="X14301" i="3"/>
  <c r="X14302" i="3"/>
  <c r="X14303" i="3"/>
  <c r="X14304" i="3"/>
  <c r="X14305" i="3"/>
  <c r="X14306" i="3"/>
  <c r="X14307" i="3"/>
  <c r="X14308" i="3"/>
  <c r="X14309" i="3"/>
  <c r="X14310" i="3"/>
  <c r="X14311" i="3"/>
  <c r="X14312" i="3"/>
  <c r="X14313" i="3"/>
  <c r="X14314" i="3"/>
  <c r="X14315" i="3"/>
  <c r="X14316" i="3"/>
  <c r="X14317" i="3"/>
  <c r="X14318" i="3"/>
  <c r="X14319" i="3"/>
  <c r="X14320" i="3"/>
  <c r="X14321" i="3"/>
  <c r="X14322" i="3"/>
  <c r="X14323" i="3"/>
  <c r="X14324" i="3"/>
  <c r="X14325" i="3"/>
  <c r="X14326" i="3"/>
  <c r="X14327" i="3"/>
  <c r="X14328" i="3"/>
  <c r="X14329" i="3"/>
  <c r="X14330" i="3"/>
  <c r="X14331" i="3"/>
  <c r="X14332" i="3"/>
  <c r="X14333" i="3"/>
  <c r="X14334" i="3"/>
  <c r="X14335" i="3"/>
  <c r="X14336" i="3"/>
  <c r="X14337" i="3"/>
  <c r="X14338" i="3"/>
  <c r="X14339" i="3"/>
  <c r="X14340" i="3"/>
  <c r="X14341" i="3"/>
  <c r="X14342" i="3"/>
  <c r="X14343" i="3"/>
  <c r="X14344" i="3"/>
  <c r="X14345" i="3"/>
  <c r="X14346" i="3"/>
  <c r="X14347" i="3"/>
  <c r="X14348" i="3"/>
  <c r="X14349" i="3"/>
  <c r="X14350" i="3"/>
  <c r="X14351" i="3"/>
  <c r="X14352" i="3"/>
  <c r="X14353" i="3"/>
  <c r="X14354" i="3"/>
  <c r="X14355" i="3"/>
  <c r="X14356" i="3"/>
  <c r="X14357" i="3"/>
  <c r="X14358" i="3"/>
  <c r="X14359" i="3"/>
  <c r="X14360" i="3"/>
  <c r="X14361" i="3"/>
  <c r="X14362" i="3"/>
  <c r="X14363" i="3"/>
  <c r="X14364" i="3"/>
  <c r="X14365" i="3"/>
  <c r="X14366" i="3"/>
  <c r="X14367" i="3"/>
  <c r="X14368" i="3"/>
  <c r="X14369" i="3"/>
  <c r="X14370" i="3"/>
  <c r="X14371" i="3"/>
  <c r="X14372" i="3"/>
  <c r="X14373" i="3"/>
  <c r="X14374" i="3"/>
  <c r="X14375" i="3"/>
  <c r="X14376" i="3"/>
  <c r="X14377" i="3"/>
  <c r="X14378" i="3"/>
  <c r="X14379" i="3"/>
  <c r="X14380" i="3"/>
  <c r="X14381" i="3"/>
  <c r="X14382" i="3"/>
  <c r="X14383" i="3"/>
  <c r="X14384" i="3"/>
  <c r="X14385" i="3"/>
  <c r="X14386" i="3"/>
  <c r="X14387" i="3"/>
  <c r="X14388" i="3"/>
  <c r="X14389" i="3"/>
  <c r="X14390" i="3"/>
  <c r="X14391" i="3"/>
  <c r="X14392" i="3"/>
  <c r="X14393" i="3"/>
  <c r="X14394" i="3"/>
  <c r="X14395" i="3"/>
  <c r="X14396" i="3"/>
  <c r="X14397" i="3"/>
  <c r="X14398" i="3"/>
  <c r="X14399" i="3"/>
  <c r="X14400" i="3"/>
  <c r="X14401" i="3"/>
  <c r="X14402" i="3"/>
  <c r="X14403" i="3"/>
  <c r="X14404" i="3"/>
  <c r="X14405" i="3"/>
  <c r="X14406" i="3"/>
  <c r="X14407" i="3"/>
  <c r="X14408" i="3"/>
  <c r="X14409" i="3"/>
  <c r="X14410" i="3"/>
  <c r="X14411" i="3"/>
  <c r="X14412" i="3"/>
  <c r="X14413" i="3"/>
  <c r="X14414" i="3"/>
  <c r="X14415" i="3"/>
  <c r="X14416" i="3"/>
  <c r="X14417" i="3"/>
  <c r="X14418" i="3"/>
  <c r="X14419" i="3"/>
  <c r="X14420" i="3"/>
  <c r="X14421" i="3"/>
  <c r="X14422" i="3"/>
  <c r="X14423" i="3"/>
  <c r="X14424" i="3"/>
  <c r="X14425" i="3"/>
  <c r="X14426" i="3"/>
  <c r="X14427" i="3"/>
  <c r="X14428" i="3"/>
  <c r="X14429" i="3"/>
  <c r="X14430" i="3"/>
  <c r="X14431" i="3"/>
  <c r="X14432" i="3"/>
  <c r="X14433" i="3"/>
  <c r="X14434" i="3"/>
  <c r="X14435" i="3"/>
  <c r="X14436" i="3"/>
  <c r="X14437" i="3"/>
  <c r="X14438" i="3"/>
  <c r="X14439" i="3"/>
  <c r="X14440" i="3"/>
  <c r="X14441" i="3"/>
  <c r="X14442" i="3"/>
  <c r="X14443" i="3"/>
  <c r="X14444" i="3"/>
  <c r="X14445" i="3"/>
  <c r="X14446" i="3"/>
  <c r="X14447" i="3"/>
  <c r="X14448" i="3"/>
  <c r="X14449" i="3"/>
  <c r="X14450" i="3"/>
  <c r="X14451" i="3"/>
  <c r="X14452" i="3"/>
  <c r="X14453" i="3"/>
  <c r="X14454" i="3"/>
  <c r="X14455" i="3"/>
  <c r="X14456" i="3"/>
  <c r="X14457" i="3"/>
  <c r="X14458" i="3"/>
  <c r="X14459" i="3"/>
  <c r="X14460" i="3"/>
  <c r="X14461" i="3"/>
  <c r="X14462" i="3"/>
  <c r="X14463" i="3"/>
  <c r="X14464" i="3"/>
  <c r="X14465" i="3"/>
  <c r="X14466" i="3"/>
  <c r="X14467" i="3"/>
  <c r="X14468" i="3"/>
  <c r="X14469" i="3"/>
  <c r="X14470" i="3"/>
  <c r="X14471" i="3"/>
  <c r="X14472" i="3"/>
  <c r="X14473" i="3"/>
  <c r="X14474" i="3"/>
  <c r="X14475" i="3"/>
  <c r="X14476" i="3"/>
  <c r="X14477" i="3"/>
  <c r="X14478" i="3"/>
  <c r="X14479" i="3"/>
  <c r="X14480" i="3"/>
  <c r="X14481" i="3"/>
  <c r="X14482" i="3"/>
  <c r="X14483" i="3"/>
  <c r="X14484" i="3"/>
  <c r="X14485" i="3"/>
  <c r="X14486" i="3"/>
  <c r="X14487" i="3"/>
  <c r="X14488" i="3"/>
  <c r="X14489" i="3"/>
  <c r="X14490" i="3"/>
  <c r="X14491" i="3"/>
  <c r="X14492" i="3"/>
  <c r="X14493" i="3"/>
  <c r="X14494" i="3"/>
  <c r="X14495" i="3"/>
  <c r="X14496" i="3"/>
  <c r="X14497" i="3"/>
  <c r="X14498" i="3"/>
  <c r="X14499" i="3"/>
  <c r="X14500" i="3"/>
  <c r="X14501" i="3"/>
  <c r="X14502" i="3"/>
  <c r="X14503" i="3"/>
  <c r="X14504" i="3"/>
  <c r="X14505" i="3"/>
  <c r="X14506" i="3"/>
  <c r="X14507" i="3"/>
  <c r="X14508" i="3"/>
  <c r="X14509" i="3"/>
  <c r="X14510" i="3"/>
  <c r="X14511" i="3"/>
  <c r="X14512" i="3"/>
  <c r="X14513" i="3"/>
  <c r="X14514" i="3"/>
  <c r="X14515" i="3"/>
  <c r="X14516" i="3"/>
  <c r="X14517" i="3"/>
  <c r="X14518" i="3"/>
  <c r="X14519" i="3"/>
  <c r="X14520" i="3"/>
  <c r="X14521" i="3"/>
  <c r="X14522" i="3"/>
  <c r="X14523" i="3"/>
  <c r="X14524" i="3"/>
  <c r="X14525" i="3"/>
  <c r="X14526" i="3"/>
  <c r="X14527" i="3"/>
  <c r="X14528" i="3"/>
  <c r="X14529" i="3"/>
  <c r="X14530" i="3"/>
  <c r="X14531" i="3"/>
  <c r="X14532" i="3"/>
  <c r="X14533" i="3"/>
  <c r="X14534" i="3"/>
  <c r="X14535" i="3"/>
  <c r="X14536" i="3"/>
  <c r="X14537" i="3"/>
  <c r="X14538" i="3"/>
  <c r="X14539" i="3"/>
  <c r="X14540" i="3"/>
  <c r="X14541" i="3"/>
  <c r="X14542" i="3"/>
  <c r="X14543" i="3"/>
  <c r="X14544" i="3"/>
  <c r="X14545" i="3"/>
  <c r="X14546" i="3"/>
  <c r="X14547" i="3"/>
  <c r="X14548" i="3"/>
  <c r="X14549" i="3"/>
  <c r="X14550" i="3"/>
  <c r="X14551" i="3"/>
  <c r="X14552" i="3"/>
  <c r="X14553" i="3"/>
  <c r="X14554" i="3"/>
  <c r="X14555" i="3"/>
  <c r="X14556" i="3"/>
  <c r="X14557" i="3"/>
  <c r="X14558" i="3"/>
  <c r="X14559" i="3"/>
  <c r="X14560" i="3"/>
  <c r="X14561" i="3"/>
  <c r="X14562" i="3"/>
  <c r="X14563" i="3"/>
  <c r="X14564" i="3"/>
  <c r="X14565" i="3"/>
  <c r="X14566" i="3"/>
  <c r="X14567" i="3"/>
  <c r="X14568" i="3"/>
  <c r="X14569" i="3"/>
  <c r="X14570" i="3"/>
  <c r="X14571" i="3"/>
  <c r="X14572" i="3"/>
  <c r="X14573" i="3"/>
  <c r="X14574" i="3"/>
  <c r="X14575" i="3"/>
  <c r="X14576" i="3"/>
  <c r="X14577" i="3"/>
  <c r="X14578" i="3"/>
  <c r="X14579" i="3"/>
  <c r="X14580" i="3"/>
  <c r="X14581" i="3"/>
  <c r="X14582" i="3"/>
  <c r="X14583" i="3"/>
  <c r="X14584" i="3"/>
  <c r="X14585" i="3"/>
  <c r="X14586" i="3"/>
  <c r="X14587" i="3"/>
  <c r="X14588" i="3"/>
  <c r="X14589" i="3"/>
  <c r="X14590" i="3"/>
  <c r="X14591" i="3"/>
  <c r="X14592" i="3"/>
  <c r="X14593" i="3"/>
  <c r="X14594" i="3"/>
  <c r="X14595" i="3"/>
  <c r="X14596" i="3"/>
  <c r="X14597" i="3"/>
  <c r="X14598" i="3"/>
  <c r="X14599" i="3"/>
  <c r="X14600" i="3"/>
  <c r="X14601" i="3"/>
  <c r="X14602" i="3"/>
  <c r="X14603" i="3"/>
  <c r="X14604" i="3"/>
  <c r="X14605" i="3"/>
  <c r="X14606" i="3"/>
  <c r="X14607" i="3"/>
  <c r="X14608" i="3"/>
  <c r="X14609" i="3"/>
  <c r="X14610" i="3"/>
  <c r="X14611" i="3"/>
  <c r="X14612" i="3"/>
  <c r="X14613" i="3"/>
  <c r="X14614" i="3"/>
  <c r="X14615" i="3"/>
  <c r="X14616" i="3"/>
  <c r="X14617" i="3"/>
  <c r="X14618" i="3"/>
  <c r="X14619" i="3"/>
  <c r="X14620" i="3"/>
  <c r="X14621" i="3"/>
  <c r="X14622" i="3"/>
  <c r="X14623" i="3"/>
  <c r="X14624" i="3"/>
  <c r="X14625" i="3"/>
  <c r="X14626" i="3"/>
  <c r="X14627" i="3"/>
  <c r="X14628" i="3"/>
  <c r="X14629" i="3"/>
  <c r="X14630" i="3"/>
  <c r="X14631" i="3"/>
  <c r="X14632" i="3"/>
  <c r="X14633" i="3"/>
  <c r="X14634" i="3"/>
  <c r="X14635" i="3"/>
  <c r="X14636" i="3"/>
  <c r="X14637" i="3"/>
  <c r="X14638" i="3"/>
  <c r="X14639" i="3"/>
  <c r="X14640" i="3"/>
  <c r="X14641" i="3"/>
  <c r="X14642" i="3"/>
  <c r="X14643" i="3"/>
  <c r="X14644" i="3"/>
  <c r="X14645" i="3"/>
  <c r="X14646" i="3"/>
  <c r="X14647" i="3"/>
  <c r="X14648" i="3"/>
  <c r="X14649" i="3"/>
  <c r="X14650" i="3"/>
  <c r="X14651" i="3"/>
  <c r="X14652" i="3"/>
  <c r="X14653" i="3"/>
  <c r="X14654" i="3"/>
  <c r="X14655" i="3"/>
  <c r="X14656" i="3"/>
  <c r="X14657" i="3"/>
  <c r="X14658" i="3"/>
  <c r="X14659" i="3"/>
  <c r="X14660" i="3"/>
  <c r="X14661" i="3"/>
  <c r="X14662" i="3"/>
  <c r="X14663" i="3"/>
  <c r="X14664" i="3"/>
  <c r="X14665" i="3"/>
  <c r="X14666" i="3"/>
  <c r="X14667" i="3"/>
  <c r="X14668" i="3"/>
  <c r="X14669" i="3"/>
  <c r="X14670" i="3"/>
  <c r="X14671" i="3"/>
  <c r="X14672" i="3"/>
  <c r="X14673" i="3"/>
  <c r="X14674" i="3"/>
  <c r="X14675" i="3"/>
  <c r="X14676" i="3"/>
  <c r="X14677" i="3"/>
  <c r="X14678" i="3"/>
  <c r="X14679" i="3"/>
  <c r="X14680" i="3"/>
  <c r="X14681" i="3"/>
  <c r="X14682" i="3"/>
  <c r="X14683" i="3"/>
  <c r="X14684" i="3"/>
  <c r="X14685" i="3"/>
  <c r="X14686" i="3"/>
  <c r="X14687" i="3"/>
  <c r="X14688" i="3"/>
  <c r="X14689" i="3"/>
  <c r="X14690" i="3"/>
  <c r="X14691" i="3"/>
  <c r="X14692" i="3"/>
  <c r="X14693" i="3"/>
  <c r="X14694" i="3"/>
  <c r="X14695" i="3"/>
  <c r="X14696" i="3"/>
  <c r="X14697" i="3"/>
  <c r="X14698" i="3"/>
  <c r="X14699" i="3"/>
  <c r="X14700" i="3"/>
  <c r="X14701" i="3"/>
  <c r="X14702" i="3"/>
  <c r="X14703" i="3"/>
  <c r="X14704" i="3"/>
  <c r="X14705" i="3"/>
  <c r="X14706" i="3"/>
  <c r="X14707" i="3"/>
  <c r="X14708" i="3"/>
  <c r="X14709" i="3"/>
  <c r="X14710" i="3"/>
  <c r="X14711" i="3"/>
  <c r="X14712" i="3"/>
  <c r="X14713" i="3"/>
  <c r="X14714" i="3"/>
  <c r="X14715" i="3"/>
  <c r="X14716" i="3"/>
  <c r="X14717" i="3"/>
  <c r="X14718" i="3"/>
  <c r="X14719" i="3"/>
  <c r="X14720" i="3"/>
  <c r="X14721" i="3"/>
  <c r="X14722" i="3"/>
  <c r="X14723" i="3"/>
  <c r="X14724" i="3"/>
  <c r="X14725" i="3"/>
  <c r="X14726" i="3"/>
  <c r="X14727" i="3"/>
  <c r="X14728" i="3"/>
  <c r="X14729" i="3"/>
  <c r="X14730" i="3"/>
  <c r="X14731" i="3"/>
  <c r="X14732" i="3"/>
  <c r="X14733" i="3"/>
  <c r="X14734" i="3"/>
  <c r="X14735" i="3"/>
  <c r="X14736" i="3"/>
  <c r="X14737" i="3"/>
  <c r="X14738" i="3"/>
  <c r="X14739" i="3"/>
  <c r="X14740" i="3"/>
  <c r="X14741" i="3"/>
  <c r="X14742" i="3"/>
  <c r="X14743" i="3"/>
  <c r="X14744" i="3"/>
  <c r="X14745" i="3"/>
  <c r="X14746" i="3"/>
  <c r="X14747" i="3"/>
  <c r="X14748" i="3"/>
  <c r="X14749" i="3"/>
  <c r="X14750" i="3"/>
  <c r="X14751" i="3"/>
  <c r="X14752" i="3"/>
  <c r="X14753" i="3"/>
  <c r="X14754" i="3"/>
  <c r="X14755" i="3"/>
  <c r="X14756" i="3"/>
  <c r="X14757" i="3"/>
  <c r="X14758" i="3"/>
  <c r="X14759" i="3"/>
  <c r="X14760" i="3"/>
  <c r="X14761" i="3"/>
  <c r="X14762" i="3"/>
  <c r="X14763" i="3"/>
  <c r="X14764" i="3"/>
  <c r="X14765" i="3"/>
  <c r="X14766" i="3"/>
  <c r="X14767" i="3"/>
  <c r="X14768" i="3"/>
  <c r="X14769" i="3"/>
  <c r="X14770" i="3"/>
  <c r="X14771" i="3"/>
  <c r="X14772" i="3"/>
  <c r="X14773" i="3"/>
  <c r="X14774" i="3"/>
  <c r="X14775" i="3"/>
  <c r="X14776" i="3"/>
  <c r="X14777" i="3"/>
  <c r="X14778" i="3"/>
  <c r="X14779" i="3"/>
  <c r="X14780" i="3"/>
  <c r="X14781" i="3"/>
  <c r="X14782" i="3"/>
  <c r="X14783" i="3"/>
  <c r="X14784" i="3"/>
  <c r="X14785" i="3"/>
  <c r="X14786" i="3"/>
  <c r="X14787" i="3"/>
  <c r="X14788" i="3"/>
  <c r="X14789" i="3"/>
  <c r="X14790" i="3"/>
  <c r="X14791" i="3"/>
  <c r="X14792" i="3"/>
  <c r="X14793" i="3"/>
  <c r="X14794" i="3"/>
  <c r="X14795" i="3"/>
  <c r="X14796" i="3"/>
  <c r="X14797" i="3"/>
  <c r="X14798" i="3"/>
  <c r="X14799" i="3"/>
  <c r="X14800" i="3"/>
  <c r="X14801" i="3"/>
  <c r="X14802" i="3"/>
  <c r="X14803" i="3"/>
  <c r="X14804" i="3"/>
  <c r="X14805" i="3"/>
  <c r="X14806" i="3"/>
  <c r="X14807" i="3"/>
  <c r="X14808" i="3"/>
  <c r="X14809" i="3"/>
  <c r="X14810" i="3"/>
  <c r="X14811" i="3"/>
  <c r="X14812" i="3"/>
  <c r="X14813" i="3"/>
  <c r="X14814" i="3"/>
  <c r="X14815" i="3"/>
  <c r="X14816" i="3"/>
  <c r="X14817" i="3"/>
  <c r="X14818" i="3"/>
  <c r="X14819" i="3"/>
  <c r="X14820" i="3"/>
  <c r="X14821" i="3"/>
  <c r="X14822" i="3"/>
  <c r="X14823" i="3"/>
  <c r="X14824" i="3"/>
  <c r="X14825" i="3"/>
  <c r="X14826" i="3"/>
  <c r="X14827" i="3"/>
  <c r="X14828" i="3"/>
  <c r="X14829" i="3"/>
  <c r="X14830" i="3"/>
  <c r="X14831" i="3"/>
  <c r="X14832" i="3"/>
  <c r="X14833" i="3"/>
  <c r="X14834" i="3"/>
  <c r="X14835" i="3"/>
  <c r="X14836" i="3"/>
  <c r="X14837" i="3"/>
  <c r="X14838" i="3"/>
  <c r="X14839" i="3"/>
  <c r="X14840" i="3"/>
  <c r="X14841" i="3"/>
  <c r="X14842" i="3"/>
  <c r="X14843" i="3"/>
  <c r="X14844" i="3"/>
  <c r="X14845" i="3"/>
  <c r="X14846" i="3"/>
  <c r="X14847" i="3"/>
  <c r="X14848" i="3"/>
  <c r="X14849" i="3"/>
  <c r="X14850" i="3"/>
  <c r="X14851" i="3"/>
  <c r="X14852" i="3"/>
  <c r="X14853" i="3"/>
  <c r="X14854" i="3"/>
  <c r="X14855" i="3"/>
  <c r="X14856" i="3"/>
  <c r="X14857" i="3"/>
  <c r="X14858" i="3"/>
  <c r="X14859" i="3"/>
  <c r="X14860" i="3"/>
  <c r="X14861" i="3"/>
  <c r="X14862" i="3"/>
  <c r="X14863" i="3"/>
  <c r="X14864" i="3"/>
  <c r="X14865" i="3"/>
  <c r="X14866" i="3"/>
  <c r="X14867" i="3"/>
  <c r="X14868" i="3"/>
  <c r="X14869" i="3"/>
  <c r="X14870" i="3"/>
  <c r="X14871" i="3"/>
  <c r="X14872" i="3"/>
  <c r="X14873" i="3"/>
  <c r="X14874" i="3"/>
  <c r="X14875" i="3"/>
  <c r="X14876" i="3"/>
  <c r="X14877" i="3"/>
  <c r="X14878" i="3"/>
  <c r="X14879" i="3"/>
  <c r="X14880" i="3"/>
  <c r="X14881" i="3"/>
  <c r="X14882" i="3"/>
  <c r="X14883" i="3"/>
  <c r="X14884" i="3"/>
  <c r="X14885" i="3"/>
  <c r="X14886" i="3"/>
  <c r="X14887" i="3"/>
  <c r="X14888" i="3"/>
  <c r="X14889" i="3"/>
  <c r="X14890" i="3"/>
  <c r="X14891" i="3"/>
  <c r="X14892" i="3"/>
  <c r="X14893" i="3"/>
  <c r="X14894" i="3"/>
  <c r="X14895" i="3"/>
  <c r="X14896" i="3"/>
  <c r="X14897" i="3"/>
  <c r="X14898" i="3"/>
  <c r="X14899" i="3"/>
  <c r="X14900" i="3"/>
  <c r="X14901" i="3"/>
  <c r="X14902" i="3"/>
  <c r="X14903" i="3"/>
  <c r="X14904" i="3"/>
  <c r="X14905" i="3"/>
  <c r="X14906" i="3"/>
  <c r="X14907" i="3"/>
  <c r="X14908" i="3"/>
  <c r="X14909" i="3"/>
  <c r="X14910" i="3"/>
  <c r="X14911" i="3"/>
  <c r="X14912" i="3"/>
  <c r="X14913" i="3"/>
  <c r="X14914" i="3"/>
  <c r="X14915" i="3"/>
  <c r="X14916" i="3"/>
  <c r="X14917" i="3"/>
  <c r="X14918" i="3"/>
  <c r="X14919" i="3"/>
  <c r="X14920" i="3"/>
  <c r="X14921" i="3"/>
  <c r="X14922" i="3"/>
  <c r="X14923" i="3"/>
  <c r="X14924" i="3"/>
  <c r="X14925" i="3"/>
  <c r="X14926" i="3"/>
  <c r="X14927" i="3"/>
  <c r="X14928" i="3"/>
  <c r="X14929" i="3"/>
  <c r="X14930" i="3"/>
  <c r="X14931" i="3"/>
  <c r="X14932" i="3"/>
  <c r="X14933" i="3"/>
  <c r="X14934" i="3"/>
  <c r="X14935" i="3"/>
  <c r="X14936" i="3"/>
  <c r="X14937" i="3"/>
  <c r="X14938" i="3"/>
  <c r="X14939" i="3"/>
  <c r="X14940" i="3"/>
  <c r="X14941" i="3"/>
  <c r="X14942" i="3"/>
  <c r="X14943" i="3"/>
  <c r="X14944" i="3"/>
  <c r="X14945" i="3"/>
  <c r="X14946" i="3"/>
  <c r="X14947" i="3"/>
  <c r="X14948" i="3"/>
  <c r="X14949" i="3"/>
  <c r="X14950" i="3"/>
  <c r="X14951" i="3"/>
  <c r="X14952" i="3"/>
  <c r="X14953" i="3"/>
  <c r="X14954" i="3"/>
  <c r="X14955" i="3"/>
  <c r="X14956" i="3"/>
  <c r="X14957" i="3"/>
  <c r="X14958" i="3"/>
  <c r="X14959" i="3"/>
  <c r="X14960" i="3"/>
  <c r="X14961" i="3"/>
  <c r="X14962" i="3"/>
  <c r="X14963" i="3"/>
  <c r="X14964" i="3"/>
  <c r="X14965" i="3"/>
  <c r="X14966" i="3"/>
  <c r="X14967" i="3"/>
  <c r="X14968" i="3"/>
  <c r="X14969" i="3"/>
  <c r="X14970" i="3"/>
  <c r="X14971" i="3"/>
  <c r="X14972" i="3"/>
  <c r="X14973" i="3"/>
  <c r="X14974" i="3"/>
  <c r="X14975" i="3"/>
  <c r="X14976" i="3"/>
  <c r="X14977" i="3"/>
  <c r="X14978" i="3"/>
  <c r="X14979" i="3"/>
  <c r="X14980" i="3"/>
  <c r="X14981" i="3"/>
  <c r="X14982" i="3"/>
  <c r="X14983" i="3"/>
  <c r="X14984" i="3"/>
  <c r="X14985" i="3"/>
  <c r="X14986" i="3"/>
  <c r="X14987" i="3"/>
  <c r="X14988" i="3"/>
  <c r="X14989" i="3"/>
  <c r="X14990" i="3"/>
  <c r="X14991" i="3"/>
  <c r="X14992" i="3"/>
  <c r="X14993" i="3"/>
  <c r="X14994" i="3"/>
  <c r="X14995" i="3"/>
  <c r="X14996" i="3"/>
  <c r="X14997" i="3"/>
  <c r="X14998" i="3"/>
  <c r="X14999" i="3"/>
  <c r="X15000" i="3"/>
  <c r="X15001" i="3"/>
  <c r="X15002" i="3"/>
  <c r="X15003" i="3"/>
  <c r="X15004" i="3"/>
  <c r="X15005" i="3"/>
  <c r="X15006" i="3"/>
  <c r="X15007" i="3"/>
  <c r="X15008" i="3"/>
  <c r="X15009" i="3"/>
  <c r="X15010" i="3"/>
  <c r="X15011" i="3"/>
  <c r="X15012" i="3"/>
  <c r="X15013" i="3"/>
  <c r="X15014" i="3"/>
  <c r="X15015" i="3"/>
  <c r="X15016" i="3"/>
  <c r="X15017" i="3"/>
  <c r="X15018" i="3"/>
  <c r="X15019" i="3"/>
  <c r="X15020" i="3"/>
  <c r="X15021" i="3"/>
  <c r="X15022" i="3"/>
  <c r="X15023" i="3"/>
  <c r="X15024" i="3"/>
  <c r="X15025" i="3"/>
  <c r="X15026" i="3"/>
  <c r="X15027" i="3"/>
  <c r="X15028" i="3"/>
  <c r="X15029" i="3"/>
  <c r="X15030" i="3"/>
  <c r="X15031" i="3"/>
  <c r="X15032" i="3"/>
  <c r="X15033" i="3"/>
  <c r="X15034" i="3"/>
  <c r="X15035" i="3"/>
  <c r="X15036" i="3"/>
  <c r="X15037" i="3"/>
  <c r="X15038" i="3"/>
  <c r="X15039" i="3"/>
  <c r="X15040" i="3"/>
  <c r="X15041" i="3"/>
  <c r="X15042" i="3"/>
  <c r="X15043" i="3"/>
  <c r="X15044" i="3"/>
  <c r="X15045" i="3"/>
  <c r="X15046" i="3"/>
  <c r="X15047" i="3"/>
  <c r="X15048" i="3"/>
  <c r="X15049" i="3"/>
  <c r="X15050" i="3"/>
  <c r="X15051" i="3"/>
  <c r="X15052" i="3"/>
  <c r="X15053" i="3"/>
  <c r="X15054" i="3"/>
  <c r="X15055" i="3"/>
  <c r="X15056" i="3"/>
  <c r="X15057" i="3"/>
  <c r="X15058" i="3"/>
  <c r="X15059" i="3"/>
  <c r="X15060" i="3"/>
  <c r="X15061" i="3"/>
  <c r="X15062" i="3"/>
  <c r="X15063" i="3"/>
  <c r="X15064" i="3"/>
  <c r="X15065" i="3"/>
  <c r="X15066" i="3"/>
  <c r="X15067" i="3"/>
  <c r="X15068" i="3"/>
  <c r="X15069" i="3"/>
  <c r="X15070" i="3"/>
  <c r="X15071" i="3"/>
  <c r="X15072" i="3"/>
  <c r="X15073" i="3"/>
  <c r="X15074" i="3"/>
  <c r="X15075" i="3"/>
  <c r="X15076" i="3"/>
  <c r="X15077" i="3"/>
  <c r="X15078" i="3"/>
  <c r="X15079" i="3"/>
  <c r="X15080" i="3"/>
  <c r="X15081" i="3"/>
  <c r="X15082" i="3"/>
  <c r="X15083" i="3"/>
  <c r="X15084" i="3"/>
  <c r="X15085" i="3"/>
  <c r="X15086" i="3"/>
  <c r="X15087" i="3"/>
  <c r="X15088" i="3"/>
  <c r="X15089" i="3"/>
  <c r="X15090" i="3"/>
  <c r="X15091" i="3"/>
  <c r="X15092" i="3"/>
  <c r="X15093" i="3"/>
  <c r="X15094" i="3"/>
  <c r="X15095" i="3"/>
  <c r="X15096" i="3"/>
  <c r="X15097" i="3"/>
  <c r="X15098" i="3"/>
  <c r="X15099" i="3"/>
  <c r="X15100" i="3"/>
  <c r="X15101" i="3"/>
  <c r="X15102" i="3"/>
  <c r="X15103" i="3"/>
  <c r="X15104" i="3"/>
  <c r="X15105" i="3"/>
  <c r="X15106" i="3"/>
  <c r="X15107" i="3"/>
  <c r="X15108" i="3"/>
  <c r="X15109" i="3"/>
  <c r="X15110" i="3"/>
  <c r="X15111" i="3"/>
  <c r="X15112" i="3"/>
  <c r="X15113" i="3"/>
  <c r="X15114" i="3"/>
  <c r="X15115" i="3"/>
  <c r="X15116" i="3"/>
  <c r="X15117" i="3"/>
  <c r="X15118" i="3"/>
  <c r="X15119" i="3"/>
  <c r="X15120" i="3"/>
  <c r="X15121" i="3"/>
  <c r="X15122" i="3"/>
  <c r="X15123" i="3"/>
  <c r="X15124" i="3"/>
  <c r="X15125" i="3"/>
  <c r="X15126" i="3"/>
  <c r="X15127" i="3"/>
  <c r="X15128" i="3"/>
  <c r="X15129" i="3"/>
  <c r="X15130" i="3"/>
  <c r="X15131" i="3"/>
  <c r="X15132" i="3"/>
  <c r="X15133" i="3"/>
  <c r="X15134" i="3"/>
  <c r="X15135" i="3"/>
  <c r="X15136" i="3"/>
  <c r="X15137" i="3"/>
  <c r="X15138" i="3"/>
  <c r="X15139" i="3"/>
  <c r="X15140" i="3"/>
  <c r="X15141" i="3"/>
  <c r="X15142" i="3"/>
  <c r="X15143" i="3"/>
  <c r="X15144" i="3"/>
  <c r="X15145" i="3"/>
  <c r="X15146" i="3"/>
  <c r="X15147" i="3"/>
  <c r="X15148" i="3"/>
  <c r="X15149" i="3"/>
  <c r="X15150" i="3"/>
  <c r="X15151" i="3"/>
  <c r="X15152" i="3"/>
  <c r="X15153" i="3"/>
  <c r="X15154" i="3"/>
  <c r="X15155" i="3"/>
  <c r="X15156" i="3"/>
  <c r="X15157" i="3"/>
  <c r="X15158" i="3"/>
  <c r="X15159" i="3"/>
  <c r="X15160" i="3"/>
  <c r="X15161" i="3"/>
  <c r="X15162" i="3"/>
  <c r="X15163" i="3"/>
  <c r="X15164" i="3"/>
  <c r="X15165" i="3"/>
  <c r="X15166" i="3"/>
  <c r="X15167" i="3"/>
  <c r="X15168" i="3"/>
  <c r="X15169" i="3"/>
  <c r="X15170" i="3"/>
  <c r="X15171" i="3"/>
  <c r="X15172" i="3"/>
  <c r="X15173" i="3"/>
  <c r="X15174" i="3"/>
  <c r="X15175" i="3"/>
  <c r="X15176" i="3"/>
  <c r="X15177" i="3"/>
  <c r="X15178" i="3"/>
  <c r="X15179" i="3"/>
  <c r="X15180" i="3"/>
  <c r="X15181" i="3"/>
  <c r="X15182" i="3"/>
  <c r="X15183" i="3"/>
  <c r="X15184" i="3"/>
  <c r="X15185" i="3"/>
  <c r="X15186" i="3"/>
  <c r="X15187" i="3"/>
  <c r="X15188" i="3"/>
  <c r="X15189" i="3"/>
  <c r="X15190" i="3"/>
  <c r="X15191" i="3"/>
  <c r="X15192" i="3"/>
  <c r="X15193" i="3"/>
  <c r="X15194" i="3"/>
  <c r="X15195" i="3"/>
  <c r="X15196" i="3"/>
  <c r="X15197" i="3"/>
  <c r="X15198" i="3"/>
  <c r="X15199" i="3"/>
  <c r="X15200" i="3"/>
  <c r="X15201" i="3"/>
  <c r="X15202" i="3"/>
  <c r="X15203" i="3"/>
  <c r="X15204" i="3"/>
  <c r="X15205" i="3"/>
  <c r="X15206" i="3"/>
  <c r="X15207" i="3"/>
  <c r="X15208" i="3"/>
  <c r="X15209" i="3"/>
  <c r="X15210" i="3"/>
  <c r="X15211" i="3"/>
  <c r="X15212" i="3"/>
  <c r="X15213" i="3"/>
  <c r="X15214" i="3"/>
  <c r="X15215" i="3"/>
  <c r="X15216" i="3"/>
  <c r="X15217" i="3"/>
  <c r="X15218" i="3"/>
  <c r="X15219" i="3"/>
  <c r="X15220" i="3"/>
  <c r="X15221" i="3"/>
  <c r="X15222" i="3"/>
  <c r="X15223" i="3"/>
  <c r="X15224" i="3"/>
  <c r="X15225" i="3"/>
  <c r="X15226" i="3"/>
  <c r="X15227" i="3"/>
  <c r="X15228" i="3"/>
  <c r="X15229" i="3"/>
  <c r="X15230" i="3"/>
  <c r="X15231" i="3"/>
  <c r="X15232" i="3"/>
  <c r="X15233" i="3"/>
  <c r="X15234" i="3"/>
  <c r="X15235" i="3"/>
  <c r="X15236" i="3"/>
  <c r="X15237" i="3"/>
  <c r="X15238" i="3"/>
  <c r="X15239" i="3"/>
  <c r="X15240" i="3"/>
  <c r="X15241" i="3"/>
  <c r="X15242" i="3"/>
  <c r="X15243" i="3"/>
  <c r="X15244" i="3"/>
  <c r="X15245" i="3"/>
  <c r="X15246" i="3"/>
  <c r="X15247" i="3"/>
  <c r="X15248" i="3"/>
  <c r="X15249" i="3"/>
  <c r="X15250" i="3"/>
  <c r="X15251" i="3"/>
  <c r="X15252" i="3"/>
  <c r="X15253" i="3"/>
  <c r="X15254" i="3"/>
  <c r="X15255" i="3"/>
  <c r="X15256" i="3"/>
  <c r="X15257" i="3"/>
  <c r="X15258" i="3"/>
  <c r="X15259" i="3"/>
  <c r="X15260" i="3"/>
  <c r="X15261" i="3"/>
  <c r="X15262" i="3"/>
  <c r="X15263" i="3"/>
  <c r="X15264" i="3"/>
  <c r="X15265" i="3"/>
  <c r="X15266" i="3"/>
  <c r="X15267" i="3"/>
  <c r="X15268" i="3"/>
  <c r="X15269" i="3"/>
  <c r="X15270" i="3"/>
  <c r="X15271" i="3"/>
  <c r="X15272" i="3"/>
  <c r="X15273" i="3"/>
  <c r="X15274" i="3"/>
  <c r="X15275" i="3"/>
  <c r="X15276" i="3"/>
  <c r="X15277" i="3"/>
  <c r="X15278" i="3"/>
  <c r="X15279" i="3"/>
  <c r="X15280" i="3"/>
  <c r="X15281" i="3"/>
  <c r="X15282" i="3"/>
  <c r="X15283" i="3"/>
  <c r="X15284" i="3"/>
  <c r="X15285" i="3"/>
  <c r="X15286" i="3"/>
  <c r="X15287" i="3"/>
  <c r="X15288" i="3"/>
  <c r="X15289" i="3"/>
  <c r="X15290" i="3"/>
  <c r="X15291" i="3"/>
  <c r="X15292" i="3"/>
  <c r="X15293" i="3"/>
  <c r="X15294" i="3"/>
  <c r="X15295" i="3"/>
  <c r="X15296" i="3"/>
  <c r="X15297" i="3"/>
  <c r="X15298" i="3"/>
  <c r="X15299" i="3"/>
  <c r="X15300" i="3"/>
  <c r="X15301" i="3"/>
  <c r="X15302" i="3"/>
  <c r="X15303" i="3"/>
  <c r="X15304" i="3"/>
  <c r="X15305" i="3"/>
  <c r="X15306" i="3"/>
  <c r="X15307" i="3"/>
  <c r="X15308" i="3"/>
  <c r="X15309" i="3"/>
  <c r="X15310" i="3"/>
  <c r="X15311" i="3"/>
  <c r="X15312" i="3"/>
  <c r="X15313" i="3"/>
  <c r="X15314" i="3"/>
  <c r="X15315" i="3"/>
  <c r="X15316" i="3"/>
  <c r="X15317" i="3"/>
  <c r="X15318" i="3"/>
  <c r="X15319" i="3"/>
  <c r="X15320" i="3"/>
  <c r="X15321" i="3"/>
  <c r="X15322" i="3"/>
  <c r="X15323" i="3"/>
  <c r="X15324" i="3"/>
  <c r="X15325" i="3"/>
  <c r="X15326" i="3"/>
  <c r="X15327" i="3"/>
  <c r="X15328" i="3"/>
  <c r="X15329" i="3"/>
  <c r="X15330" i="3"/>
  <c r="X15331" i="3"/>
  <c r="X15332" i="3"/>
  <c r="X15333" i="3"/>
  <c r="X15334" i="3"/>
  <c r="X15335" i="3"/>
  <c r="X15336" i="3"/>
  <c r="X15337" i="3"/>
  <c r="X15338" i="3"/>
  <c r="X15339" i="3"/>
  <c r="X15340" i="3"/>
  <c r="X15341" i="3"/>
  <c r="X15342" i="3"/>
  <c r="X15343" i="3"/>
  <c r="X15344" i="3"/>
  <c r="X15345" i="3"/>
  <c r="X15346" i="3"/>
  <c r="X15347" i="3"/>
  <c r="X15348" i="3"/>
  <c r="X15349" i="3"/>
  <c r="X15350" i="3"/>
  <c r="X15351" i="3"/>
  <c r="X15352" i="3"/>
  <c r="X15353" i="3"/>
  <c r="X15354" i="3"/>
  <c r="X15355" i="3"/>
  <c r="X15356" i="3"/>
  <c r="X15357" i="3"/>
  <c r="X15358" i="3"/>
  <c r="X15359" i="3"/>
  <c r="X15360" i="3"/>
  <c r="X15361" i="3"/>
  <c r="X15362" i="3"/>
  <c r="X15363" i="3"/>
  <c r="X15364" i="3"/>
  <c r="X15365" i="3"/>
  <c r="X15366" i="3"/>
  <c r="X15367" i="3"/>
  <c r="X15368" i="3"/>
  <c r="X15369" i="3"/>
  <c r="X15370" i="3"/>
  <c r="X15371" i="3"/>
  <c r="X15372" i="3"/>
  <c r="X15373" i="3"/>
  <c r="X15374" i="3"/>
  <c r="X15375" i="3"/>
  <c r="X15376" i="3"/>
  <c r="X15377" i="3"/>
  <c r="X15378" i="3"/>
  <c r="X15379" i="3"/>
  <c r="X15380" i="3"/>
  <c r="X15381" i="3"/>
  <c r="X15382" i="3"/>
  <c r="X15383" i="3"/>
  <c r="X15384" i="3"/>
  <c r="X15385" i="3"/>
  <c r="X15386" i="3"/>
  <c r="X15387" i="3"/>
  <c r="X15388" i="3"/>
  <c r="X15389" i="3"/>
  <c r="X15390" i="3"/>
  <c r="X15391" i="3"/>
  <c r="X15392" i="3"/>
  <c r="X15393" i="3"/>
  <c r="X15394" i="3"/>
  <c r="X15395" i="3"/>
  <c r="X15396" i="3"/>
  <c r="X15397" i="3"/>
  <c r="X15398" i="3"/>
  <c r="X15399" i="3"/>
  <c r="X15400" i="3"/>
  <c r="X15401" i="3"/>
  <c r="X15402" i="3"/>
  <c r="X15403" i="3"/>
  <c r="X15404" i="3"/>
  <c r="X15405" i="3"/>
  <c r="X15406" i="3"/>
  <c r="X15407" i="3"/>
  <c r="X15408" i="3"/>
  <c r="X15409" i="3"/>
  <c r="X15410" i="3"/>
  <c r="X15411" i="3"/>
  <c r="X15412" i="3"/>
  <c r="X15413" i="3"/>
  <c r="X15414" i="3"/>
  <c r="X15415" i="3"/>
  <c r="X15416" i="3"/>
  <c r="X15417" i="3"/>
  <c r="X15418" i="3"/>
  <c r="X15419" i="3"/>
  <c r="X15420" i="3"/>
  <c r="X15421" i="3"/>
  <c r="X15422" i="3"/>
  <c r="X15423" i="3"/>
  <c r="X15424" i="3"/>
  <c r="X15425" i="3"/>
  <c r="X15426" i="3"/>
  <c r="X15427" i="3"/>
  <c r="X15428" i="3"/>
  <c r="X15429" i="3"/>
  <c r="X15430" i="3"/>
  <c r="X15431" i="3"/>
  <c r="X15432" i="3"/>
  <c r="X15433" i="3"/>
  <c r="X15434" i="3"/>
  <c r="X15435" i="3"/>
  <c r="X15436" i="3"/>
  <c r="X15437" i="3"/>
  <c r="X15438" i="3"/>
  <c r="X15439" i="3"/>
  <c r="X15440" i="3"/>
  <c r="X15441" i="3"/>
  <c r="X15442" i="3"/>
  <c r="X15443" i="3"/>
  <c r="X15444" i="3"/>
  <c r="X15445" i="3"/>
  <c r="X15446" i="3"/>
  <c r="X15447" i="3"/>
  <c r="X15448" i="3"/>
  <c r="X15449" i="3"/>
  <c r="X15450" i="3"/>
  <c r="X15451" i="3"/>
  <c r="X15452" i="3"/>
  <c r="X15453" i="3"/>
  <c r="X15454" i="3"/>
  <c r="X15455" i="3"/>
  <c r="X15456" i="3"/>
  <c r="X15457" i="3"/>
  <c r="X15458" i="3"/>
  <c r="X15459" i="3"/>
  <c r="X15460" i="3"/>
  <c r="X15461" i="3"/>
  <c r="X15462" i="3"/>
  <c r="X15463" i="3"/>
  <c r="X15464" i="3"/>
  <c r="X15465" i="3"/>
  <c r="X15466" i="3"/>
  <c r="X15467" i="3"/>
  <c r="X15468" i="3"/>
  <c r="X15469" i="3"/>
  <c r="X15470" i="3"/>
  <c r="X15471" i="3"/>
  <c r="X15472" i="3"/>
  <c r="X15473" i="3"/>
  <c r="X15474" i="3"/>
  <c r="X15475" i="3"/>
  <c r="X15476" i="3"/>
  <c r="X15477" i="3"/>
  <c r="X15478" i="3"/>
  <c r="X15479" i="3"/>
  <c r="X15480" i="3"/>
  <c r="X15481" i="3"/>
  <c r="X15482" i="3"/>
  <c r="X15483" i="3"/>
  <c r="X15484" i="3"/>
  <c r="X15485" i="3"/>
  <c r="X15486" i="3"/>
  <c r="X15487" i="3"/>
  <c r="X15488" i="3"/>
  <c r="X15489" i="3"/>
  <c r="X15490" i="3"/>
  <c r="X15491" i="3"/>
  <c r="X15492" i="3"/>
  <c r="X15493" i="3"/>
  <c r="X15494" i="3"/>
  <c r="X15495" i="3"/>
  <c r="X15496" i="3"/>
  <c r="X15497" i="3"/>
  <c r="X15498" i="3"/>
  <c r="X15499" i="3"/>
  <c r="X15500" i="3"/>
  <c r="X15501" i="3"/>
  <c r="X15502" i="3"/>
  <c r="X15503" i="3"/>
  <c r="X15504" i="3"/>
  <c r="X15505" i="3"/>
  <c r="X15506" i="3"/>
  <c r="X15507" i="3"/>
  <c r="X15508" i="3"/>
  <c r="X15509" i="3"/>
  <c r="X15510" i="3"/>
  <c r="X15511" i="3"/>
  <c r="X15512" i="3"/>
  <c r="X15513" i="3"/>
  <c r="X15514" i="3"/>
  <c r="X15515" i="3"/>
  <c r="X15516" i="3"/>
  <c r="X15517" i="3"/>
  <c r="X15518" i="3"/>
  <c r="X15519" i="3"/>
  <c r="X15520" i="3"/>
  <c r="X15521" i="3"/>
  <c r="X15522" i="3"/>
  <c r="X15523" i="3"/>
  <c r="X15524" i="3"/>
  <c r="X15525" i="3"/>
  <c r="X15526" i="3"/>
  <c r="X15527" i="3"/>
  <c r="X15528" i="3"/>
  <c r="X15529" i="3"/>
  <c r="X15530" i="3"/>
  <c r="X15531" i="3"/>
  <c r="X15532" i="3"/>
  <c r="X15533" i="3"/>
  <c r="X15534" i="3"/>
  <c r="X15535" i="3"/>
  <c r="X15536" i="3"/>
  <c r="X15537" i="3"/>
  <c r="X15538" i="3"/>
  <c r="X15539" i="3"/>
  <c r="X15540" i="3"/>
  <c r="X15541" i="3"/>
  <c r="X15542" i="3"/>
  <c r="X15543" i="3"/>
  <c r="X15544" i="3"/>
  <c r="X15545" i="3"/>
  <c r="X15546" i="3"/>
  <c r="X15547" i="3"/>
  <c r="X15548" i="3"/>
  <c r="X15549" i="3"/>
  <c r="X15550" i="3"/>
  <c r="X15551" i="3"/>
  <c r="X15552" i="3"/>
  <c r="X15553" i="3"/>
  <c r="X15554" i="3"/>
  <c r="X15555" i="3"/>
  <c r="X15556" i="3"/>
  <c r="X15557" i="3"/>
  <c r="X15558" i="3"/>
  <c r="X15559" i="3"/>
  <c r="X15560" i="3"/>
  <c r="X15561" i="3"/>
  <c r="X15562" i="3"/>
  <c r="X15563" i="3"/>
  <c r="X15564" i="3"/>
  <c r="X15565" i="3"/>
  <c r="X15566" i="3"/>
  <c r="X15567" i="3"/>
  <c r="X15568" i="3"/>
  <c r="X15569" i="3"/>
  <c r="X15570" i="3"/>
  <c r="X15571" i="3"/>
  <c r="X15572" i="3"/>
  <c r="X15573" i="3"/>
  <c r="X15574" i="3"/>
  <c r="X15575" i="3"/>
  <c r="X15576" i="3"/>
  <c r="X15577" i="3"/>
  <c r="X15578" i="3"/>
  <c r="X15579" i="3"/>
  <c r="X15580" i="3"/>
  <c r="X15581" i="3"/>
  <c r="X15582" i="3"/>
  <c r="X15583" i="3"/>
  <c r="X15584" i="3"/>
  <c r="X15585" i="3"/>
  <c r="X15586" i="3"/>
  <c r="X15587" i="3"/>
  <c r="X15588" i="3"/>
  <c r="X15589" i="3"/>
  <c r="X15590" i="3"/>
  <c r="X15591" i="3"/>
  <c r="X15592" i="3"/>
  <c r="X15593" i="3"/>
  <c r="X15594" i="3"/>
  <c r="X15595" i="3"/>
  <c r="X15596" i="3"/>
  <c r="X15597" i="3"/>
  <c r="X15598" i="3"/>
  <c r="X15599" i="3"/>
  <c r="X15600" i="3"/>
  <c r="X15601" i="3"/>
  <c r="X15602" i="3"/>
  <c r="X15603" i="3"/>
  <c r="X15604" i="3"/>
  <c r="X15605" i="3"/>
  <c r="X15606" i="3"/>
  <c r="X15607" i="3"/>
  <c r="X15608" i="3"/>
  <c r="X15609" i="3"/>
  <c r="X15610" i="3"/>
  <c r="X15611" i="3"/>
  <c r="X15612" i="3"/>
  <c r="X15613" i="3"/>
  <c r="X15614" i="3"/>
  <c r="X15615" i="3"/>
  <c r="X15616" i="3"/>
  <c r="X15617" i="3"/>
  <c r="X15618" i="3"/>
  <c r="X15619" i="3"/>
  <c r="X15620" i="3"/>
  <c r="X15621" i="3"/>
  <c r="X15622" i="3"/>
  <c r="X15623" i="3"/>
  <c r="X15624" i="3"/>
  <c r="X15625" i="3"/>
  <c r="X15626" i="3"/>
  <c r="X15627" i="3"/>
  <c r="X15628" i="3"/>
  <c r="X15629" i="3"/>
  <c r="X15630" i="3"/>
  <c r="X15631" i="3"/>
  <c r="X15632" i="3"/>
  <c r="X15633" i="3"/>
  <c r="X15634" i="3"/>
  <c r="X15635" i="3"/>
  <c r="X15636" i="3"/>
  <c r="X15637" i="3"/>
  <c r="X15638" i="3"/>
  <c r="X15639" i="3"/>
  <c r="X15640" i="3"/>
  <c r="X15641" i="3"/>
  <c r="X15642" i="3"/>
  <c r="X15643" i="3"/>
  <c r="X15644" i="3"/>
  <c r="X15645" i="3"/>
  <c r="X15646" i="3"/>
  <c r="X15647" i="3"/>
  <c r="X15648" i="3"/>
  <c r="X15649" i="3"/>
  <c r="X15650" i="3"/>
  <c r="X15651" i="3"/>
  <c r="X15652" i="3"/>
  <c r="X15653" i="3"/>
  <c r="X15654" i="3"/>
  <c r="X15655" i="3"/>
  <c r="X15656" i="3"/>
  <c r="X15657" i="3"/>
  <c r="X15658" i="3"/>
  <c r="X15659" i="3"/>
  <c r="X15660" i="3"/>
  <c r="X15661" i="3"/>
  <c r="X15662" i="3"/>
  <c r="X15663" i="3"/>
  <c r="X15664" i="3"/>
  <c r="X15665" i="3"/>
  <c r="X15666" i="3"/>
  <c r="X15667" i="3"/>
  <c r="X15668" i="3"/>
  <c r="X15669" i="3"/>
  <c r="X15670" i="3"/>
  <c r="X15671" i="3"/>
  <c r="X15672" i="3"/>
  <c r="X15673" i="3"/>
  <c r="X15674" i="3"/>
  <c r="X15675" i="3"/>
  <c r="X15676" i="3"/>
  <c r="X15677" i="3"/>
  <c r="X15678" i="3"/>
  <c r="X15679" i="3"/>
  <c r="X15680" i="3"/>
  <c r="X15681" i="3"/>
  <c r="X15682" i="3"/>
  <c r="X15683" i="3"/>
  <c r="X15684" i="3"/>
  <c r="X15685" i="3"/>
  <c r="X15686" i="3"/>
  <c r="X15687" i="3"/>
  <c r="X15688" i="3"/>
  <c r="X15689" i="3"/>
  <c r="X15690" i="3"/>
  <c r="X15691" i="3"/>
  <c r="X15692" i="3"/>
  <c r="X15693" i="3"/>
  <c r="X15694" i="3"/>
  <c r="X15695" i="3"/>
  <c r="X15696" i="3"/>
  <c r="X15697" i="3"/>
  <c r="X15698" i="3"/>
  <c r="X15699" i="3"/>
  <c r="X15700" i="3"/>
  <c r="X15701" i="3"/>
  <c r="X15702" i="3"/>
  <c r="X15703" i="3"/>
  <c r="X15704" i="3"/>
  <c r="X15705" i="3"/>
  <c r="X15706" i="3"/>
  <c r="X15707" i="3"/>
  <c r="X15708" i="3"/>
  <c r="X15709" i="3"/>
  <c r="X15710" i="3"/>
  <c r="X15711" i="3"/>
  <c r="X15712" i="3"/>
  <c r="X15713" i="3"/>
  <c r="X15714" i="3"/>
  <c r="X15715" i="3"/>
  <c r="X15716" i="3"/>
  <c r="X15717" i="3"/>
  <c r="X15718" i="3"/>
  <c r="X15719" i="3"/>
  <c r="X15720" i="3"/>
  <c r="X15721" i="3"/>
  <c r="X15722" i="3"/>
  <c r="X15723" i="3"/>
  <c r="X15724" i="3"/>
  <c r="X15725" i="3"/>
  <c r="X15726" i="3"/>
  <c r="X15727" i="3"/>
  <c r="X15728" i="3"/>
  <c r="X15729" i="3"/>
  <c r="X15730" i="3"/>
  <c r="X15731" i="3"/>
  <c r="X15732" i="3"/>
  <c r="X15733" i="3"/>
  <c r="X15734" i="3"/>
  <c r="X15735" i="3"/>
  <c r="X15736" i="3"/>
  <c r="X15737" i="3"/>
  <c r="X15738" i="3"/>
  <c r="X15739" i="3"/>
  <c r="X15740" i="3"/>
  <c r="X15741" i="3"/>
  <c r="X15742" i="3"/>
  <c r="X15743" i="3"/>
  <c r="X15744" i="3"/>
  <c r="X15745" i="3"/>
  <c r="X15746" i="3"/>
  <c r="X15747" i="3"/>
  <c r="X15748" i="3"/>
  <c r="X15749" i="3"/>
  <c r="X15750" i="3"/>
  <c r="X15751" i="3"/>
  <c r="X15752" i="3"/>
  <c r="X15753" i="3"/>
  <c r="X15754" i="3"/>
  <c r="X15755" i="3"/>
  <c r="X15756" i="3"/>
  <c r="X15757" i="3"/>
  <c r="X15758" i="3"/>
  <c r="X15759" i="3"/>
  <c r="X15760" i="3"/>
  <c r="X15761" i="3"/>
  <c r="X15762" i="3"/>
  <c r="X15763" i="3"/>
  <c r="X15764" i="3"/>
  <c r="X15765" i="3"/>
  <c r="X15766" i="3"/>
  <c r="X15767" i="3"/>
  <c r="X15768" i="3"/>
  <c r="X15769" i="3"/>
  <c r="X15770" i="3"/>
  <c r="X15771" i="3"/>
  <c r="X15772" i="3"/>
  <c r="X15773" i="3"/>
  <c r="X15774" i="3"/>
  <c r="X15775" i="3"/>
  <c r="X15776" i="3"/>
  <c r="X15777" i="3"/>
  <c r="X15778" i="3"/>
  <c r="X15779" i="3"/>
  <c r="X15780" i="3"/>
  <c r="X15781" i="3"/>
  <c r="X15782" i="3"/>
  <c r="X15783" i="3"/>
  <c r="X15784" i="3"/>
  <c r="X15785" i="3"/>
  <c r="X15786" i="3"/>
  <c r="X15787" i="3"/>
  <c r="X15788" i="3"/>
  <c r="X15789" i="3"/>
  <c r="X15790" i="3"/>
  <c r="X15791" i="3"/>
  <c r="X15792" i="3"/>
  <c r="X15793" i="3"/>
  <c r="X15794" i="3"/>
  <c r="X15795" i="3"/>
  <c r="X15796" i="3"/>
  <c r="X15797" i="3"/>
  <c r="X15798" i="3"/>
  <c r="X15799" i="3"/>
  <c r="X15800" i="3"/>
  <c r="X15801" i="3"/>
  <c r="X15802" i="3"/>
  <c r="X15803" i="3"/>
  <c r="X15804" i="3"/>
  <c r="X15805" i="3"/>
  <c r="X15806" i="3"/>
  <c r="X15807" i="3"/>
  <c r="X15808" i="3"/>
  <c r="X15809" i="3"/>
  <c r="X15810" i="3"/>
  <c r="X15811" i="3"/>
  <c r="X15812" i="3"/>
  <c r="X15813" i="3"/>
  <c r="X15814" i="3"/>
  <c r="X15815" i="3"/>
  <c r="X15816" i="3"/>
  <c r="X15817" i="3"/>
  <c r="X15818" i="3"/>
  <c r="X15819" i="3"/>
  <c r="X15820" i="3"/>
  <c r="X15821" i="3"/>
  <c r="X15822" i="3"/>
  <c r="X15823" i="3"/>
  <c r="X15824" i="3"/>
  <c r="X15825" i="3"/>
  <c r="X15826" i="3"/>
  <c r="X15827" i="3"/>
  <c r="X15828" i="3"/>
  <c r="X15829" i="3"/>
  <c r="X15830" i="3"/>
  <c r="X15831" i="3"/>
  <c r="X15832" i="3"/>
  <c r="X15833" i="3"/>
  <c r="X15834" i="3"/>
  <c r="X15835" i="3"/>
  <c r="X15836" i="3"/>
  <c r="X15837" i="3"/>
  <c r="X15838" i="3"/>
  <c r="X15839" i="3"/>
  <c r="X15840" i="3"/>
  <c r="X15841" i="3"/>
  <c r="X15842" i="3"/>
  <c r="X15843" i="3"/>
  <c r="X15844" i="3"/>
  <c r="X15845" i="3"/>
  <c r="X15846" i="3"/>
  <c r="X15847" i="3"/>
  <c r="X15848" i="3"/>
  <c r="X15849" i="3"/>
  <c r="X15850" i="3"/>
  <c r="X15851" i="3"/>
  <c r="X15852" i="3"/>
  <c r="X15853" i="3"/>
  <c r="X15854" i="3"/>
  <c r="X15855" i="3"/>
  <c r="X15856" i="3"/>
  <c r="X15857" i="3"/>
  <c r="X15858" i="3"/>
  <c r="X15859" i="3"/>
  <c r="X15860" i="3"/>
  <c r="X15861" i="3"/>
  <c r="X15862" i="3"/>
  <c r="X15863" i="3"/>
  <c r="X15864" i="3"/>
  <c r="X15865" i="3"/>
  <c r="X15866" i="3"/>
  <c r="X15867" i="3"/>
  <c r="X15868" i="3"/>
  <c r="X15869" i="3"/>
  <c r="X15870" i="3"/>
  <c r="X15871" i="3"/>
  <c r="X15872" i="3"/>
  <c r="X15873" i="3"/>
  <c r="X15874" i="3"/>
  <c r="X15875" i="3"/>
  <c r="X15876" i="3"/>
  <c r="X15877" i="3"/>
  <c r="X15878" i="3"/>
  <c r="X15879" i="3"/>
  <c r="X15880" i="3"/>
  <c r="X15881" i="3"/>
  <c r="X15882" i="3"/>
  <c r="X15883" i="3"/>
  <c r="X15884" i="3"/>
  <c r="X15885" i="3"/>
  <c r="X15886" i="3"/>
  <c r="X15887" i="3"/>
  <c r="X15888" i="3"/>
  <c r="X15889" i="3"/>
  <c r="X15890" i="3"/>
  <c r="X15891" i="3"/>
  <c r="X15892" i="3"/>
  <c r="X15893" i="3"/>
  <c r="X15894" i="3"/>
  <c r="X15895" i="3"/>
  <c r="X15896" i="3"/>
  <c r="X15897" i="3"/>
  <c r="X15898" i="3"/>
  <c r="X15899" i="3"/>
  <c r="X15900" i="3"/>
  <c r="X15901" i="3"/>
  <c r="X15902" i="3"/>
  <c r="X15903" i="3"/>
  <c r="X15904" i="3"/>
  <c r="X15905" i="3"/>
  <c r="X15906" i="3"/>
  <c r="X15907" i="3"/>
  <c r="X15908" i="3"/>
  <c r="X15909" i="3"/>
  <c r="X15910" i="3"/>
  <c r="X15911" i="3"/>
  <c r="X15912" i="3"/>
  <c r="X15913" i="3"/>
  <c r="X15914" i="3"/>
  <c r="X15915" i="3"/>
  <c r="X15916" i="3"/>
  <c r="X15917" i="3"/>
  <c r="X15918" i="3"/>
  <c r="X15919" i="3"/>
  <c r="X15920" i="3"/>
  <c r="X15921" i="3"/>
  <c r="X15922" i="3"/>
  <c r="X15923" i="3"/>
  <c r="X15924" i="3"/>
  <c r="X15925" i="3"/>
  <c r="X15926" i="3"/>
  <c r="X15927" i="3"/>
  <c r="X15928" i="3"/>
  <c r="X15929" i="3"/>
  <c r="X15930" i="3"/>
  <c r="X15931" i="3"/>
  <c r="X15932" i="3"/>
  <c r="X15933" i="3"/>
  <c r="X15934" i="3"/>
  <c r="X15935" i="3"/>
  <c r="X15936" i="3"/>
  <c r="X15937" i="3"/>
  <c r="X15938" i="3"/>
  <c r="X15939" i="3"/>
  <c r="X15940" i="3"/>
  <c r="X15941" i="3"/>
  <c r="X15942" i="3"/>
  <c r="X15943" i="3"/>
  <c r="X15944" i="3"/>
  <c r="X15945" i="3"/>
  <c r="X15946" i="3"/>
  <c r="X15947" i="3"/>
  <c r="X15948" i="3"/>
  <c r="X15949" i="3"/>
  <c r="X15950" i="3"/>
  <c r="X15951" i="3"/>
  <c r="X15952" i="3"/>
  <c r="X15953" i="3"/>
  <c r="X15954" i="3"/>
  <c r="X15955" i="3"/>
  <c r="X15956" i="3"/>
  <c r="X15957" i="3"/>
  <c r="X15958" i="3"/>
  <c r="X15959" i="3"/>
  <c r="X15960" i="3"/>
  <c r="X15961" i="3"/>
  <c r="X15962" i="3"/>
  <c r="X15963" i="3"/>
  <c r="X15964" i="3"/>
  <c r="X15965" i="3"/>
  <c r="X15966" i="3"/>
  <c r="X15967" i="3"/>
  <c r="X15968" i="3"/>
  <c r="X15969" i="3"/>
  <c r="X15970" i="3"/>
  <c r="X15971" i="3"/>
  <c r="X15972" i="3"/>
  <c r="X15973" i="3"/>
  <c r="X15974" i="3"/>
  <c r="X15975" i="3"/>
  <c r="X15976" i="3"/>
  <c r="X15977" i="3"/>
  <c r="X15978" i="3"/>
  <c r="X15979" i="3"/>
  <c r="X15980" i="3"/>
  <c r="X15981" i="3"/>
  <c r="X15982" i="3"/>
  <c r="X15983" i="3"/>
  <c r="X15984" i="3"/>
  <c r="X15985" i="3"/>
  <c r="X15986" i="3"/>
  <c r="X15987" i="3"/>
  <c r="X15988" i="3"/>
  <c r="X15989" i="3"/>
  <c r="X15990" i="3"/>
  <c r="X15991" i="3"/>
  <c r="X15992" i="3"/>
  <c r="X15993" i="3"/>
  <c r="X15994" i="3"/>
  <c r="X15995" i="3"/>
  <c r="X15996" i="3"/>
  <c r="X15997" i="3"/>
  <c r="X15998" i="3"/>
  <c r="X15999" i="3"/>
  <c r="X16000" i="3"/>
  <c r="X16001" i="3"/>
  <c r="X16002" i="3"/>
  <c r="X16003" i="3"/>
  <c r="X16004" i="3"/>
  <c r="X16005" i="3"/>
  <c r="X16006" i="3"/>
  <c r="X16007" i="3"/>
  <c r="X16008" i="3"/>
  <c r="X16009" i="3"/>
  <c r="X16010" i="3"/>
  <c r="X16011" i="3"/>
  <c r="X16012" i="3"/>
  <c r="X16013" i="3"/>
  <c r="X16014" i="3"/>
  <c r="X16015" i="3"/>
  <c r="X16016" i="3"/>
  <c r="X16017" i="3"/>
  <c r="X16018" i="3"/>
  <c r="X16019" i="3"/>
  <c r="X16020" i="3"/>
  <c r="X16021" i="3"/>
  <c r="X16022" i="3"/>
  <c r="X16023" i="3"/>
  <c r="X16024" i="3"/>
  <c r="X16025" i="3"/>
  <c r="X16026" i="3"/>
  <c r="X16027" i="3"/>
  <c r="X16028" i="3"/>
  <c r="X16029" i="3"/>
  <c r="X16030" i="3"/>
  <c r="X16031" i="3"/>
  <c r="X16032" i="3"/>
  <c r="X16033" i="3"/>
  <c r="X16034" i="3"/>
  <c r="X16035" i="3"/>
  <c r="X16036" i="3"/>
  <c r="X16037" i="3"/>
  <c r="X16038" i="3"/>
  <c r="X16039" i="3"/>
  <c r="X16040" i="3"/>
  <c r="X16041" i="3"/>
  <c r="X16042" i="3"/>
  <c r="X16043" i="3"/>
  <c r="X16044" i="3"/>
  <c r="X16045" i="3"/>
  <c r="X16046" i="3"/>
  <c r="X16047" i="3"/>
  <c r="X16048" i="3"/>
  <c r="X16049" i="3"/>
  <c r="X16050" i="3"/>
  <c r="X16051" i="3"/>
  <c r="X16052" i="3"/>
  <c r="X16053" i="3"/>
  <c r="X16054" i="3"/>
  <c r="X16055" i="3"/>
  <c r="X16056" i="3"/>
  <c r="X16057" i="3"/>
  <c r="X16058" i="3"/>
  <c r="X16059" i="3"/>
  <c r="X16060" i="3"/>
  <c r="X16061" i="3"/>
  <c r="X16062" i="3"/>
  <c r="X16063" i="3"/>
  <c r="X16064" i="3"/>
  <c r="X16065" i="3"/>
  <c r="X16066" i="3"/>
  <c r="X16067" i="3"/>
  <c r="X16068" i="3"/>
  <c r="X16069" i="3"/>
  <c r="X16070" i="3"/>
  <c r="X16071" i="3"/>
  <c r="X16072" i="3"/>
  <c r="X16073" i="3"/>
  <c r="X16074" i="3"/>
  <c r="X16075" i="3"/>
  <c r="X16076" i="3"/>
  <c r="X16077" i="3"/>
  <c r="X16078" i="3"/>
  <c r="X16079" i="3"/>
  <c r="X16080" i="3"/>
  <c r="X16081" i="3"/>
  <c r="X16082" i="3"/>
  <c r="X16083" i="3"/>
  <c r="X16084" i="3"/>
  <c r="X16085" i="3"/>
  <c r="X16086" i="3"/>
  <c r="X16087" i="3"/>
  <c r="X16088" i="3"/>
  <c r="X16089" i="3"/>
  <c r="X16090" i="3"/>
  <c r="X16091" i="3"/>
  <c r="X16092" i="3"/>
  <c r="X16093" i="3"/>
  <c r="X16094" i="3"/>
  <c r="X16095" i="3"/>
  <c r="X16096" i="3"/>
  <c r="X16097" i="3"/>
  <c r="X16098" i="3"/>
  <c r="X16099" i="3"/>
  <c r="X16100" i="3"/>
  <c r="X16101" i="3"/>
  <c r="X16102" i="3"/>
  <c r="X16103" i="3"/>
  <c r="X16104" i="3"/>
  <c r="X16105" i="3"/>
  <c r="X16106" i="3"/>
  <c r="X16107" i="3"/>
  <c r="X16108" i="3"/>
  <c r="X16109" i="3"/>
  <c r="X16110" i="3"/>
  <c r="X16111" i="3"/>
  <c r="X16112" i="3"/>
  <c r="X16113" i="3"/>
  <c r="X16114" i="3"/>
  <c r="X16115" i="3"/>
  <c r="X16116" i="3"/>
  <c r="X16117" i="3"/>
  <c r="X16118" i="3"/>
  <c r="X16119" i="3"/>
  <c r="X16120" i="3"/>
  <c r="X16121" i="3"/>
  <c r="X16122" i="3"/>
  <c r="X16123" i="3"/>
  <c r="X16124" i="3"/>
  <c r="X16125" i="3"/>
  <c r="X16126" i="3"/>
  <c r="X16127" i="3"/>
  <c r="X16128" i="3"/>
  <c r="X16129" i="3"/>
  <c r="X16130" i="3"/>
  <c r="X16131" i="3"/>
  <c r="X16132" i="3"/>
  <c r="X16133" i="3"/>
  <c r="X16134" i="3"/>
  <c r="X16135" i="3"/>
  <c r="X16136" i="3"/>
  <c r="X16137" i="3"/>
  <c r="X16138" i="3"/>
  <c r="X16139" i="3"/>
  <c r="X16140" i="3"/>
  <c r="X16141" i="3"/>
  <c r="X16142" i="3"/>
  <c r="X16143" i="3"/>
  <c r="X16144" i="3"/>
  <c r="X16145" i="3"/>
  <c r="X16146" i="3"/>
  <c r="X16147" i="3"/>
  <c r="X16148" i="3"/>
  <c r="X16149" i="3"/>
  <c r="X16150" i="3"/>
  <c r="X16151" i="3"/>
  <c r="X16152" i="3"/>
  <c r="X16153" i="3"/>
  <c r="X16154" i="3"/>
  <c r="X16155" i="3"/>
  <c r="X16156" i="3"/>
  <c r="X16157" i="3"/>
  <c r="X16158" i="3"/>
  <c r="X16159" i="3"/>
  <c r="X16160" i="3"/>
  <c r="X16161" i="3"/>
  <c r="X16162" i="3"/>
  <c r="X16163" i="3"/>
  <c r="X16164" i="3"/>
  <c r="X16165" i="3"/>
  <c r="X16166" i="3"/>
  <c r="X16167" i="3"/>
  <c r="X16168" i="3"/>
  <c r="X16169" i="3"/>
  <c r="X16170" i="3"/>
  <c r="X16171" i="3"/>
  <c r="X16172" i="3"/>
  <c r="X16173" i="3"/>
  <c r="X16174" i="3"/>
  <c r="X16175" i="3"/>
  <c r="X16176" i="3"/>
  <c r="X16177" i="3"/>
  <c r="X16178" i="3"/>
  <c r="X16179" i="3"/>
  <c r="X16180" i="3"/>
  <c r="X16181" i="3"/>
  <c r="X16182" i="3"/>
  <c r="X16183" i="3"/>
  <c r="X16184" i="3"/>
  <c r="X16185" i="3"/>
  <c r="X16186" i="3"/>
  <c r="X16187" i="3"/>
  <c r="X16188" i="3"/>
  <c r="X16189" i="3"/>
  <c r="X16190" i="3"/>
  <c r="X16191" i="3"/>
  <c r="X16192" i="3"/>
  <c r="X16193" i="3"/>
  <c r="X16194" i="3"/>
  <c r="X16195" i="3"/>
  <c r="X16196" i="3"/>
  <c r="X16197" i="3"/>
  <c r="X16198" i="3"/>
  <c r="X16199" i="3"/>
  <c r="X16200" i="3"/>
  <c r="X16201" i="3"/>
  <c r="X16202" i="3"/>
  <c r="X16203" i="3"/>
  <c r="X16204" i="3"/>
  <c r="X16205" i="3"/>
  <c r="X16206" i="3"/>
  <c r="X16207" i="3"/>
  <c r="X16208" i="3"/>
  <c r="X16209" i="3"/>
  <c r="X16210" i="3"/>
  <c r="X16211" i="3"/>
  <c r="X16212" i="3"/>
  <c r="X16213" i="3"/>
  <c r="X16214" i="3"/>
  <c r="X16215" i="3"/>
  <c r="X16216" i="3"/>
  <c r="X16217" i="3"/>
  <c r="X16218" i="3"/>
  <c r="X16219" i="3"/>
  <c r="X16220" i="3"/>
  <c r="X16221" i="3"/>
  <c r="X16222" i="3"/>
  <c r="X16223" i="3"/>
  <c r="X16224" i="3"/>
  <c r="X16225" i="3"/>
  <c r="X16226" i="3"/>
  <c r="X16227" i="3"/>
  <c r="X16228" i="3"/>
  <c r="X16229" i="3"/>
  <c r="X16230" i="3"/>
  <c r="X16231" i="3"/>
  <c r="X16232" i="3"/>
  <c r="X16233" i="3"/>
  <c r="X16234" i="3"/>
  <c r="X16235" i="3"/>
  <c r="X16236" i="3"/>
  <c r="X16237" i="3"/>
  <c r="X16238" i="3"/>
  <c r="X16239" i="3"/>
  <c r="X16240" i="3"/>
  <c r="X16241" i="3"/>
  <c r="X16242" i="3"/>
  <c r="X16243" i="3"/>
  <c r="X16244" i="3"/>
  <c r="X16245" i="3"/>
  <c r="X16246" i="3"/>
  <c r="X16247" i="3"/>
  <c r="X16248" i="3"/>
  <c r="X16249" i="3"/>
  <c r="X16250" i="3"/>
  <c r="X16251" i="3"/>
  <c r="X16252" i="3"/>
  <c r="X16253" i="3"/>
  <c r="X16254" i="3"/>
  <c r="X16255" i="3"/>
  <c r="X16256" i="3"/>
  <c r="X16257" i="3"/>
  <c r="X16258" i="3"/>
  <c r="X16259" i="3"/>
  <c r="X16260" i="3"/>
  <c r="X16261" i="3"/>
  <c r="X16262" i="3"/>
  <c r="X16263" i="3"/>
  <c r="X16264" i="3"/>
  <c r="X16265" i="3"/>
  <c r="X16266" i="3"/>
  <c r="X16267" i="3"/>
  <c r="X16268" i="3"/>
  <c r="X16269" i="3"/>
  <c r="X16270" i="3"/>
  <c r="X16271" i="3"/>
  <c r="X16272" i="3"/>
  <c r="X16273" i="3"/>
  <c r="X16274" i="3"/>
  <c r="X16275" i="3"/>
  <c r="X16276" i="3"/>
  <c r="X16277" i="3"/>
  <c r="X16278" i="3"/>
  <c r="X16279" i="3"/>
  <c r="X16280" i="3"/>
  <c r="X16281" i="3"/>
  <c r="X16282" i="3"/>
  <c r="X16283" i="3"/>
  <c r="X16284" i="3"/>
  <c r="X16285" i="3"/>
  <c r="X16286" i="3"/>
  <c r="X16287" i="3"/>
  <c r="X16288" i="3"/>
  <c r="X16289" i="3"/>
  <c r="X16290" i="3"/>
  <c r="X16291" i="3"/>
  <c r="X16292" i="3"/>
  <c r="X16293" i="3"/>
  <c r="X16294" i="3"/>
  <c r="X16295" i="3"/>
  <c r="X16296" i="3"/>
  <c r="X16297" i="3"/>
  <c r="X16298" i="3"/>
  <c r="X16299" i="3"/>
  <c r="X16300" i="3"/>
  <c r="X16301" i="3"/>
  <c r="X16302" i="3"/>
  <c r="X16303" i="3"/>
  <c r="X16304" i="3"/>
  <c r="X16305" i="3"/>
  <c r="X16306" i="3"/>
  <c r="X16307" i="3"/>
  <c r="X16308" i="3"/>
  <c r="X16309" i="3"/>
  <c r="X16310" i="3"/>
  <c r="X16311" i="3"/>
  <c r="X16312" i="3"/>
  <c r="X16313" i="3"/>
  <c r="X16314" i="3"/>
  <c r="X16315" i="3"/>
  <c r="X16316" i="3"/>
  <c r="X16317" i="3"/>
  <c r="X16318" i="3"/>
  <c r="X16319" i="3"/>
  <c r="X16320" i="3"/>
  <c r="X16321" i="3"/>
  <c r="X16322" i="3"/>
  <c r="X16323" i="3"/>
  <c r="X16324" i="3"/>
  <c r="X16325" i="3"/>
  <c r="X16326" i="3"/>
  <c r="X16327" i="3"/>
  <c r="X16328" i="3"/>
  <c r="X16329" i="3"/>
  <c r="X16330" i="3"/>
  <c r="X16331" i="3"/>
  <c r="X16332" i="3"/>
  <c r="X16333" i="3"/>
  <c r="X16334" i="3"/>
  <c r="X16335" i="3"/>
  <c r="X16336" i="3"/>
  <c r="X16337" i="3"/>
  <c r="X16338" i="3"/>
  <c r="X16339" i="3"/>
  <c r="X16340" i="3"/>
  <c r="X16341" i="3"/>
  <c r="X16342" i="3"/>
  <c r="X16343" i="3"/>
  <c r="X16344" i="3"/>
  <c r="X16345" i="3"/>
  <c r="X16346" i="3"/>
  <c r="X16347" i="3"/>
  <c r="X16348" i="3"/>
  <c r="X16349" i="3"/>
  <c r="X16350" i="3"/>
  <c r="X16351" i="3"/>
  <c r="X16352" i="3"/>
  <c r="X16353" i="3"/>
  <c r="X16354" i="3"/>
  <c r="X16355" i="3"/>
  <c r="X16356" i="3"/>
  <c r="X16357" i="3"/>
  <c r="X16358" i="3"/>
  <c r="X16359" i="3"/>
  <c r="X16360" i="3"/>
  <c r="X16361" i="3"/>
  <c r="X16362" i="3"/>
  <c r="X16363" i="3"/>
  <c r="X16364" i="3"/>
  <c r="X16365" i="3"/>
  <c r="X16366" i="3"/>
  <c r="X16367" i="3"/>
  <c r="X16368" i="3"/>
  <c r="X16369" i="3"/>
  <c r="X16370" i="3"/>
  <c r="X16371" i="3"/>
  <c r="X16372" i="3"/>
  <c r="X16373" i="3"/>
  <c r="X16374" i="3"/>
  <c r="X16375" i="3"/>
  <c r="X16376" i="3"/>
  <c r="X16377" i="3"/>
  <c r="X16378" i="3"/>
  <c r="X16379" i="3"/>
  <c r="X16380" i="3"/>
  <c r="X16381" i="3"/>
  <c r="X16382" i="3"/>
  <c r="X16383" i="3"/>
  <c r="X16384" i="3"/>
  <c r="X16385" i="3"/>
  <c r="X16386" i="3"/>
  <c r="X16387" i="3"/>
  <c r="X16388" i="3"/>
  <c r="X16389" i="3"/>
  <c r="X16390" i="3"/>
  <c r="X16391" i="3"/>
  <c r="X16392" i="3"/>
  <c r="X16393" i="3"/>
  <c r="X16394" i="3"/>
  <c r="X16395" i="3"/>
  <c r="X16396" i="3"/>
  <c r="X16397" i="3"/>
  <c r="X16398" i="3"/>
  <c r="X16399" i="3"/>
  <c r="X16400" i="3"/>
  <c r="X16401" i="3"/>
  <c r="X16402" i="3"/>
  <c r="X16403" i="3"/>
  <c r="X16404" i="3"/>
  <c r="X16405" i="3"/>
  <c r="X16406" i="3"/>
  <c r="X16407" i="3"/>
  <c r="X16408" i="3"/>
  <c r="X16409" i="3"/>
  <c r="X16410" i="3"/>
  <c r="X16411" i="3"/>
  <c r="X16412" i="3"/>
  <c r="X16413" i="3"/>
  <c r="X16414" i="3"/>
  <c r="X16415" i="3"/>
  <c r="X16416" i="3"/>
  <c r="X16417" i="3"/>
  <c r="X16418" i="3"/>
  <c r="X16419" i="3"/>
  <c r="X16420" i="3"/>
  <c r="X16421" i="3"/>
  <c r="X16422" i="3"/>
  <c r="X16423" i="3"/>
  <c r="X16424" i="3"/>
  <c r="X16425" i="3"/>
  <c r="X16426" i="3"/>
  <c r="X16427" i="3"/>
  <c r="X16428" i="3"/>
  <c r="X16429" i="3"/>
  <c r="X16430" i="3"/>
  <c r="X16431" i="3"/>
  <c r="X16432" i="3"/>
  <c r="X16433" i="3"/>
  <c r="X16434" i="3"/>
  <c r="X16435" i="3"/>
  <c r="X16436" i="3"/>
  <c r="X16437" i="3"/>
  <c r="X16438" i="3"/>
  <c r="X16439" i="3"/>
  <c r="X16440" i="3"/>
  <c r="X16441" i="3"/>
  <c r="X16442" i="3"/>
  <c r="X16443" i="3"/>
  <c r="X16444" i="3"/>
  <c r="X16445" i="3"/>
  <c r="X16446" i="3"/>
  <c r="X16447" i="3"/>
  <c r="X16448" i="3"/>
  <c r="X16449" i="3"/>
  <c r="X16450" i="3"/>
  <c r="X16451" i="3"/>
  <c r="X16452" i="3"/>
  <c r="X16453" i="3"/>
  <c r="X16454" i="3"/>
  <c r="X16455" i="3"/>
  <c r="X16456" i="3"/>
  <c r="X16457" i="3"/>
  <c r="X16458" i="3"/>
  <c r="X16459" i="3"/>
  <c r="X16460" i="3"/>
  <c r="X16461" i="3"/>
  <c r="X16462" i="3"/>
  <c r="X16463" i="3"/>
  <c r="X16464" i="3"/>
  <c r="X16465" i="3"/>
  <c r="X16466" i="3"/>
  <c r="X16467" i="3"/>
  <c r="X16468" i="3"/>
  <c r="X16469" i="3"/>
  <c r="X16470" i="3"/>
  <c r="X16471" i="3"/>
  <c r="X16472" i="3"/>
  <c r="X16473" i="3"/>
  <c r="X16474" i="3"/>
  <c r="X16475" i="3"/>
  <c r="X16476" i="3"/>
  <c r="X16477" i="3"/>
  <c r="X16478" i="3"/>
  <c r="X16479" i="3"/>
  <c r="X16480" i="3"/>
  <c r="X16481" i="3"/>
  <c r="X16482" i="3"/>
  <c r="X16483" i="3"/>
  <c r="X16484" i="3"/>
  <c r="X16485" i="3"/>
  <c r="X16486" i="3"/>
  <c r="X16487" i="3"/>
  <c r="X16488" i="3"/>
  <c r="X16489" i="3"/>
  <c r="X16490" i="3"/>
  <c r="X16491" i="3"/>
  <c r="X16492" i="3"/>
  <c r="X16493" i="3"/>
  <c r="X16494" i="3"/>
  <c r="X16495" i="3"/>
  <c r="X16496" i="3"/>
  <c r="X16497" i="3"/>
  <c r="X16498" i="3"/>
  <c r="X16499" i="3"/>
  <c r="X16500" i="3"/>
  <c r="X16501" i="3"/>
  <c r="X16502" i="3"/>
  <c r="X16503" i="3"/>
  <c r="X16504" i="3"/>
  <c r="X16505" i="3"/>
  <c r="X16506" i="3"/>
  <c r="X16507" i="3"/>
  <c r="X16508" i="3"/>
  <c r="X16509" i="3"/>
  <c r="X16510" i="3"/>
  <c r="X16511" i="3"/>
  <c r="X16512" i="3"/>
  <c r="X16513" i="3"/>
  <c r="X16514" i="3"/>
  <c r="X16515" i="3"/>
  <c r="X16516" i="3"/>
  <c r="X16517" i="3"/>
  <c r="X16518" i="3"/>
  <c r="X16519" i="3"/>
  <c r="X16520" i="3"/>
  <c r="X16521" i="3"/>
  <c r="X16522" i="3"/>
  <c r="X16523" i="3"/>
  <c r="X16524" i="3"/>
  <c r="X16525" i="3"/>
  <c r="X16526" i="3"/>
  <c r="X16527" i="3"/>
  <c r="X16528" i="3"/>
  <c r="X16529" i="3"/>
  <c r="X16530" i="3"/>
  <c r="X16531" i="3"/>
  <c r="X16532" i="3"/>
  <c r="X16533" i="3"/>
  <c r="X16534" i="3"/>
  <c r="X16535" i="3"/>
  <c r="X16536" i="3"/>
  <c r="X16537" i="3"/>
  <c r="X16538" i="3"/>
  <c r="X16539" i="3"/>
  <c r="X16540" i="3"/>
  <c r="X16541" i="3"/>
  <c r="X16542" i="3"/>
  <c r="X16543" i="3"/>
  <c r="X16544" i="3"/>
  <c r="X16545" i="3"/>
  <c r="X16546" i="3"/>
  <c r="X16547" i="3"/>
  <c r="X16548" i="3"/>
  <c r="X16549" i="3"/>
  <c r="X16550" i="3"/>
  <c r="X16551" i="3"/>
  <c r="X16552" i="3"/>
  <c r="X16553" i="3"/>
  <c r="X16554" i="3"/>
  <c r="X16555" i="3"/>
  <c r="X16556" i="3"/>
  <c r="X16557" i="3"/>
  <c r="X16558" i="3"/>
  <c r="X16559" i="3"/>
  <c r="X16560" i="3"/>
  <c r="X16561" i="3"/>
  <c r="X16562" i="3"/>
  <c r="X16563" i="3"/>
  <c r="X16564" i="3"/>
  <c r="X16565" i="3"/>
  <c r="X16566" i="3"/>
  <c r="X16567" i="3"/>
  <c r="X16568" i="3"/>
  <c r="X16569" i="3"/>
  <c r="X16570" i="3"/>
  <c r="X16571" i="3"/>
  <c r="X16572" i="3"/>
  <c r="X16573" i="3"/>
  <c r="X16574" i="3"/>
  <c r="X16575" i="3"/>
  <c r="X16576" i="3"/>
  <c r="X16577" i="3"/>
  <c r="X16578" i="3"/>
  <c r="X16579" i="3"/>
  <c r="X16580" i="3"/>
  <c r="X16581" i="3"/>
  <c r="X16582" i="3"/>
  <c r="X16583" i="3"/>
  <c r="X16584" i="3"/>
  <c r="X16585" i="3"/>
  <c r="X16586" i="3"/>
  <c r="X16587" i="3"/>
  <c r="X16588" i="3"/>
  <c r="X16589" i="3"/>
  <c r="X16590" i="3"/>
  <c r="X16591" i="3"/>
  <c r="X16592" i="3"/>
  <c r="X16593" i="3"/>
  <c r="X16594" i="3"/>
  <c r="X16595" i="3"/>
  <c r="X16596" i="3"/>
  <c r="X16597" i="3"/>
  <c r="X16598" i="3"/>
  <c r="X16599" i="3"/>
  <c r="X16600" i="3"/>
  <c r="X16601" i="3"/>
  <c r="X16602" i="3"/>
  <c r="X16603" i="3"/>
  <c r="X16604" i="3"/>
  <c r="X16605" i="3"/>
  <c r="X16606" i="3"/>
  <c r="X16607" i="3"/>
  <c r="X16608" i="3"/>
  <c r="X16609" i="3"/>
  <c r="X16610" i="3"/>
  <c r="X16611" i="3"/>
  <c r="X16612" i="3"/>
  <c r="X16613" i="3"/>
  <c r="X16614" i="3"/>
  <c r="X16615" i="3"/>
  <c r="X16616" i="3"/>
  <c r="X16617" i="3"/>
  <c r="X16618" i="3"/>
  <c r="X16619" i="3"/>
  <c r="X16620" i="3"/>
  <c r="X16621" i="3"/>
  <c r="X16622" i="3"/>
  <c r="X16623" i="3"/>
  <c r="X16624" i="3"/>
  <c r="X16625" i="3"/>
  <c r="X16626" i="3"/>
  <c r="X16627" i="3"/>
  <c r="X16628" i="3"/>
  <c r="X16629" i="3"/>
  <c r="X16630" i="3"/>
  <c r="X16631" i="3"/>
  <c r="X16632" i="3"/>
  <c r="X16633" i="3"/>
  <c r="X16634" i="3"/>
  <c r="X16635" i="3"/>
  <c r="X16636" i="3"/>
  <c r="X16637" i="3"/>
  <c r="X16638" i="3"/>
  <c r="X16639" i="3"/>
  <c r="X16640" i="3"/>
  <c r="X16641" i="3"/>
  <c r="X16642" i="3"/>
  <c r="X16643" i="3"/>
  <c r="X16644" i="3"/>
  <c r="X16645" i="3"/>
  <c r="X16646" i="3"/>
  <c r="X16647" i="3"/>
  <c r="X16648" i="3"/>
  <c r="X16649" i="3"/>
  <c r="X16650" i="3"/>
  <c r="X16651" i="3"/>
  <c r="X16652" i="3"/>
  <c r="X16653" i="3"/>
  <c r="X16654" i="3"/>
  <c r="X16655" i="3"/>
  <c r="X16656" i="3"/>
  <c r="X16657" i="3"/>
  <c r="X16658" i="3"/>
  <c r="X16659" i="3"/>
  <c r="X16660" i="3"/>
  <c r="X16661" i="3"/>
  <c r="X16662" i="3"/>
  <c r="X16663" i="3"/>
  <c r="X16664" i="3"/>
  <c r="X16665" i="3"/>
  <c r="X16666" i="3"/>
  <c r="X16667" i="3"/>
  <c r="X16668" i="3"/>
  <c r="X16669" i="3"/>
  <c r="X16670" i="3"/>
  <c r="X16671" i="3"/>
  <c r="X16672" i="3"/>
  <c r="X16673" i="3"/>
  <c r="X16674" i="3"/>
  <c r="X16675" i="3"/>
  <c r="X16676" i="3"/>
  <c r="X16677" i="3"/>
  <c r="X16678" i="3"/>
  <c r="X16679" i="3"/>
  <c r="X16680" i="3"/>
  <c r="X16681" i="3"/>
  <c r="X16682" i="3"/>
  <c r="X16683" i="3"/>
  <c r="X16684" i="3"/>
  <c r="X16685" i="3"/>
  <c r="X16686" i="3"/>
  <c r="X16687" i="3"/>
  <c r="X16688" i="3"/>
  <c r="X16689" i="3"/>
  <c r="X16690" i="3"/>
  <c r="X16691" i="3"/>
  <c r="X16692" i="3"/>
  <c r="X16693" i="3"/>
  <c r="X16694" i="3"/>
  <c r="X16695" i="3"/>
  <c r="X16696" i="3"/>
  <c r="X16697" i="3"/>
  <c r="X16698" i="3"/>
  <c r="X16699" i="3"/>
  <c r="X16700" i="3"/>
  <c r="X16701" i="3"/>
  <c r="X16702" i="3"/>
  <c r="X16703" i="3"/>
  <c r="X16704" i="3"/>
  <c r="X16705" i="3"/>
  <c r="X16706" i="3"/>
  <c r="X16707" i="3"/>
  <c r="X16708" i="3"/>
  <c r="X16709" i="3"/>
  <c r="X16710" i="3"/>
  <c r="X16711" i="3"/>
  <c r="X16712" i="3"/>
  <c r="X16713" i="3"/>
  <c r="X16714" i="3"/>
  <c r="X16715" i="3"/>
  <c r="X16716" i="3"/>
  <c r="X16717" i="3"/>
  <c r="X16718" i="3"/>
  <c r="X16719" i="3"/>
  <c r="X16720" i="3"/>
  <c r="X16721" i="3"/>
  <c r="X16722" i="3"/>
  <c r="X16723" i="3"/>
  <c r="X16724" i="3"/>
  <c r="X16725" i="3"/>
  <c r="X16726" i="3"/>
  <c r="X16727" i="3"/>
  <c r="X16728" i="3"/>
  <c r="X16729" i="3"/>
  <c r="X16730" i="3"/>
  <c r="X16731" i="3"/>
  <c r="X16732" i="3"/>
  <c r="X16733" i="3"/>
  <c r="X16734" i="3"/>
  <c r="X16735" i="3"/>
  <c r="X16736" i="3"/>
  <c r="X16737" i="3"/>
  <c r="X16738" i="3"/>
  <c r="X16739" i="3"/>
  <c r="X16740" i="3"/>
  <c r="X16741" i="3"/>
  <c r="X16742" i="3"/>
  <c r="X16743" i="3"/>
  <c r="X16744" i="3"/>
  <c r="X16745" i="3"/>
  <c r="X16746" i="3"/>
  <c r="X16747" i="3"/>
  <c r="X16748" i="3"/>
  <c r="X16749" i="3"/>
  <c r="X16750" i="3"/>
  <c r="X16751" i="3"/>
  <c r="X16752" i="3"/>
  <c r="X16753" i="3"/>
  <c r="X16754" i="3"/>
  <c r="X16755" i="3"/>
  <c r="X16756" i="3"/>
  <c r="X16757" i="3"/>
  <c r="X16758" i="3"/>
  <c r="X16759" i="3"/>
  <c r="X16760" i="3"/>
  <c r="X16761" i="3"/>
  <c r="X16762" i="3"/>
  <c r="X16763" i="3"/>
  <c r="X16764" i="3"/>
  <c r="X16765" i="3"/>
  <c r="X16766" i="3"/>
  <c r="X16767" i="3"/>
  <c r="X16768" i="3"/>
  <c r="X16769" i="3"/>
  <c r="X16770" i="3"/>
  <c r="X16771" i="3"/>
  <c r="X16772" i="3"/>
  <c r="X16773" i="3"/>
  <c r="X16774" i="3"/>
  <c r="X16775" i="3"/>
  <c r="X16776" i="3"/>
  <c r="X16777" i="3"/>
  <c r="X16778" i="3"/>
  <c r="X16779" i="3"/>
  <c r="X16780" i="3"/>
  <c r="X16781" i="3"/>
  <c r="X16782" i="3"/>
  <c r="X16783" i="3"/>
  <c r="X16784" i="3"/>
  <c r="X16785" i="3"/>
  <c r="X16786" i="3"/>
  <c r="X16787" i="3"/>
  <c r="X16788" i="3"/>
  <c r="X16789" i="3"/>
  <c r="X16790" i="3"/>
  <c r="X16791" i="3"/>
  <c r="X16792" i="3"/>
  <c r="X16793" i="3"/>
  <c r="X16794" i="3"/>
  <c r="X16795" i="3"/>
  <c r="X16796" i="3"/>
  <c r="X16797" i="3"/>
  <c r="X16798" i="3"/>
  <c r="X16799" i="3"/>
  <c r="X16800" i="3"/>
  <c r="X16801" i="3"/>
  <c r="X16802" i="3"/>
  <c r="X16803" i="3"/>
  <c r="X16804" i="3"/>
  <c r="X16805" i="3"/>
  <c r="X16806" i="3"/>
  <c r="X16807" i="3"/>
  <c r="X16808" i="3"/>
  <c r="X16809" i="3"/>
  <c r="X16810" i="3"/>
  <c r="X16811" i="3"/>
  <c r="X16812" i="3"/>
  <c r="X16813" i="3"/>
  <c r="X16814" i="3"/>
  <c r="X16815" i="3"/>
  <c r="X16816" i="3"/>
  <c r="X16817" i="3"/>
  <c r="X16818" i="3"/>
  <c r="X16819" i="3"/>
  <c r="X16820" i="3"/>
  <c r="X16821" i="3"/>
  <c r="X16822" i="3"/>
  <c r="X16823" i="3"/>
  <c r="X16824" i="3"/>
  <c r="X16825" i="3"/>
  <c r="X16826" i="3"/>
  <c r="X16827" i="3"/>
  <c r="X16828" i="3"/>
  <c r="X16829" i="3"/>
  <c r="X16830" i="3"/>
  <c r="X16831" i="3"/>
  <c r="X16832" i="3"/>
  <c r="X16833" i="3"/>
  <c r="X16834" i="3"/>
  <c r="X16835" i="3"/>
  <c r="X16836" i="3"/>
  <c r="X16837" i="3"/>
  <c r="X16838" i="3"/>
  <c r="X16839" i="3"/>
  <c r="X16840" i="3"/>
  <c r="X16841" i="3"/>
  <c r="X16842" i="3"/>
  <c r="X16843" i="3"/>
  <c r="X16844" i="3"/>
  <c r="X16845" i="3"/>
  <c r="X16846" i="3"/>
  <c r="X16847" i="3"/>
  <c r="X16848" i="3"/>
  <c r="X16849" i="3"/>
  <c r="X16850" i="3"/>
  <c r="X16851" i="3"/>
  <c r="X16852" i="3"/>
  <c r="X16853" i="3"/>
  <c r="X16854" i="3"/>
  <c r="X16855" i="3"/>
  <c r="X16856" i="3"/>
  <c r="X16857" i="3"/>
  <c r="X16858" i="3"/>
  <c r="X16859" i="3"/>
  <c r="X16860" i="3"/>
  <c r="X16861" i="3"/>
  <c r="X16862" i="3"/>
  <c r="X16863" i="3"/>
  <c r="X16864" i="3"/>
  <c r="X16865" i="3"/>
  <c r="X16866" i="3"/>
  <c r="X16867" i="3"/>
  <c r="X16868" i="3"/>
  <c r="X16869" i="3"/>
  <c r="X16870" i="3"/>
  <c r="X16871" i="3"/>
  <c r="X16872" i="3"/>
  <c r="X16873" i="3"/>
  <c r="X16874" i="3"/>
  <c r="X16875" i="3"/>
  <c r="X16876" i="3"/>
  <c r="X16877" i="3"/>
  <c r="X16878" i="3"/>
  <c r="X16879" i="3"/>
  <c r="X16880" i="3"/>
  <c r="X16881" i="3"/>
  <c r="X16882" i="3"/>
  <c r="X16883" i="3"/>
  <c r="X16884" i="3"/>
  <c r="X16885" i="3"/>
  <c r="X16886" i="3"/>
  <c r="X16887" i="3"/>
  <c r="X16888" i="3"/>
  <c r="X16889" i="3"/>
  <c r="X16890" i="3"/>
  <c r="X16891" i="3"/>
  <c r="X16892" i="3"/>
  <c r="X16893" i="3"/>
  <c r="X16894" i="3"/>
  <c r="X16895" i="3"/>
  <c r="X16896" i="3"/>
  <c r="X16897" i="3"/>
  <c r="X16898" i="3"/>
  <c r="X16899" i="3"/>
  <c r="X16900" i="3"/>
  <c r="X16901" i="3"/>
  <c r="X16902" i="3"/>
  <c r="X16903" i="3"/>
  <c r="X16904" i="3"/>
  <c r="X16905" i="3"/>
  <c r="X16906" i="3"/>
  <c r="X16907" i="3"/>
  <c r="X16908" i="3"/>
  <c r="X16909" i="3"/>
  <c r="X16910" i="3"/>
  <c r="X16911" i="3"/>
  <c r="X16912" i="3"/>
  <c r="X16913" i="3"/>
  <c r="X16914" i="3"/>
  <c r="X16915" i="3"/>
  <c r="X16916" i="3"/>
  <c r="X16917" i="3"/>
  <c r="X16918" i="3"/>
  <c r="X16919" i="3"/>
  <c r="X16920" i="3"/>
  <c r="X16921" i="3"/>
  <c r="X16922" i="3"/>
  <c r="X16923" i="3"/>
  <c r="X16924" i="3"/>
  <c r="X16925" i="3"/>
  <c r="X16926" i="3"/>
  <c r="X16927" i="3"/>
  <c r="X16928" i="3"/>
  <c r="X16929" i="3"/>
  <c r="X16930" i="3"/>
  <c r="X16931" i="3"/>
  <c r="X16932" i="3"/>
  <c r="X16933" i="3"/>
  <c r="X16934" i="3"/>
  <c r="X16935" i="3"/>
  <c r="X16936" i="3"/>
  <c r="X16937" i="3"/>
  <c r="X16938" i="3"/>
  <c r="X16939" i="3"/>
  <c r="X16940" i="3"/>
  <c r="X16941" i="3"/>
  <c r="X16942" i="3"/>
  <c r="X16943" i="3"/>
  <c r="X16944" i="3"/>
  <c r="X16945" i="3"/>
  <c r="X16946" i="3"/>
  <c r="X16947" i="3"/>
  <c r="X16948" i="3"/>
  <c r="X16949" i="3"/>
  <c r="X16950" i="3"/>
  <c r="X16951" i="3"/>
  <c r="X16952" i="3"/>
  <c r="X16953" i="3"/>
  <c r="X16954" i="3"/>
  <c r="X16955" i="3"/>
  <c r="X16956" i="3"/>
  <c r="X16957" i="3"/>
  <c r="X16958" i="3"/>
  <c r="X16959" i="3"/>
  <c r="X16960" i="3"/>
  <c r="X16961" i="3"/>
  <c r="X16962" i="3"/>
  <c r="X16963" i="3"/>
  <c r="X16964" i="3"/>
  <c r="X16965" i="3"/>
  <c r="X16966" i="3"/>
  <c r="X16967" i="3"/>
  <c r="X16968" i="3"/>
  <c r="X16969" i="3"/>
  <c r="X16970" i="3"/>
  <c r="X16971" i="3"/>
  <c r="X16972" i="3"/>
  <c r="X16973" i="3"/>
  <c r="X16974" i="3"/>
  <c r="X16975" i="3"/>
  <c r="X16976" i="3"/>
  <c r="X16977" i="3"/>
  <c r="X16978" i="3"/>
  <c r="X16979" i="3"/>
  <c r="X16980" i="3"/>
  <c r="X16981" i="3"/>
  <c r="X16982" i="3"/>
  <c r="X16983" i="3"/>
  <c r="X16984" i="3"/>
  <c r="X16985" i="3"/>
  <c r="X16986" i="3"/>
  <c r="X16987" i="3"/>
  <c r="X16988" i="3"/>
  <c r="X16989" i="3"/>
  <c r="X16990" i="3"/>
  <c r="X16991" i="3"/>
  <c r="X16992" i="3"/>
  <c r="X16993" i="3"/>
  <c r="X16994" i="3"/>
  <c r="X16995" i="3"/>
  <c r="X16996" i="3"/>
  <c r="X16997" i="3"/>
  <c r="X16998" i="3"/>
  <c r="X16999" i="3"/>
  <c r="X17000" i="3"/>
  <c r="X17001" i="3"/>
  <c r="X17002" i="3"/>
  <c r="X17003" i="3"/>
  <c r="X17004" i="3"/>
  <c r="X17005" i="3"/>
  <c r="X17006" i="3"/>
  <c r="X17007" i="3"/>
  <c r="X17008" i="3"/>
  <c r="X17009" i="3"/>
  <c r="X17010" i="3"/>
  <c r="X17011" i="3"/>
  <c r="X17012" i="3"/>
  <c r="X17013" i="3"/>
  <c r="X17014" i="3"/>
  <c r="X17015" i="3"/>
  <c r="X17016" i="3"/>
  <c r="X17017" i="3"/>
  <c r="X17018" i="3"/>
  <c r="X17019" i="3"/>
  <c r="X17020" i="3"/>
  <c r="X17021" i="3"/>
  <c r="X17022" i="3"/>
  <c r="X17023" i="3"/>
  <c r="X17024" i="3"/>
  <c r="X17025" i="3"/>
  <c r="X17026" i="3"/>
  <c r="X17027" i="3"/>
  <c r="X17028" i="3"/>
  <c r="X17029" i="3"/>
  <c r="X17030" i="3"/>
  <c r="X17031" i="3"/>
  <c r="X17032" i="3"/>
  <c r="X17033" i="3"/>
  <c r="X17034" i="3"/>
  <c r="X17035" i="3"/>
  <c r="X17036" i="3"/>
  <c r="X17037" i="3"/>
  <c r="X17038" i="3"/>
  <c r="X17039" i="3"/>
  <c r="X17040" i="3"/>
  <c r="X17041" i="3"/>
  <c r="X17042" i="3"/>
  <c r="X17043" i="3"/>
  <c r="X17044" i="3"/>
  <c r="X17045" i="3"/>
  <c r="X17046" i="3"/>
  <c r="X17047" i="3"/>
  <c r="X17048" i="3"/>
  <c r="X17049" i="3"/>
  <c r="X17050" i="3"/>
  <c r="X17051" i="3"/>
  <c r="X17052" i="3"/>
  <c r="X17053" i="3"/>
  <c r="X17054" i="3"/>
  <c r="X17055" i="3"/>
  <c r="X17056" i="3"/>
  <c r="X17057" i="3"/>
  <c r="X17058" i="3"/>
  <c r="X17059" i="3"/>
  <c r="X17060" i="3"/>
  <c r="X17061" i="3"/>
  <c r="X17062" i="3"/>
  <c r="X17063" i="3"/>
  <c r="X17064" i="3"/>
  <c r="X17065" i="3"/>
  <c r="X17066" i="3"/>
  <c r="X17067" i="3"/>
  <c r="X17068" i="3"/>
  <c r="X17069" i="3"/>
  <c r="X17070" i="3"/>
  <c r="X17071" i="3"/>
  <c r="X17072" i="3"/>
  <c r="X17073" i="3"/>
  <c r="X17074" i="3"/>
  <c r="X17075" i="3"/>
  <c r="X17076" i="3"/>
  <c r="X17077" i="3"/>
  <c r="X17078" i="3"/>
  <c r="X17079" i="3"/>
  <c r="X17080" i="3"/>
  <c r="X17081" i="3"/>
  <c r="X17082" i="3"/>
  <c r="X17083" i="3"/>
  <c r="X17084" i="3"/>
  <c r="X17085" i="3"/>
  <c r="X17086" i="3"/>
  <c r="X17087" i="3"/>
  <c r="X17088" i="3"/>
  <c r="X17089" i="3"/>
  <c r="X17090" i="3"/>
  <c r="X17091" i="3"/>
  <c r="X17092" i="3"/>
  <c r="X17093" i="3"/>
  <c r="X17094" i="3"/>
  <c r="X17095" i="3"/>
  <c r="X17096" i="3"/>
  <c r="X17097" i="3"/>
  <c r="X17098" i="3"/>
  <c r="X17099" i="3"/>
  <c r="X17100" i="3"/>
  <c r="X17101" i="3"/>
  <c r="X17102" i="3"/>
  <c r="X17103" i="3"/>
  <c r="X17104" i="3"/>
  <c r="X17105" i="3"/>
  <c r="X17106" i="3"/>
  <c r="X17107" i="3"/>
  <c r="X17108" i="3"/>
  <c r="X17109" i="3"/>
  <c r="X17110" i="3"/>
  <c r="X17111" i="3"/>
  <c r="X17112" i="3"/>
  <c r="X17113" i="3"/>
  <c r="X17114" i="3"/>
  <c r="X17115" i="3"/>
  <c r="X17116" i="3"/>
  <c r="X17117" i="3"/>
  <c r="X17118" i="3"/>
  <c r="X17119" i="3"/>
  <c r="X17120" i="3"/>
  <c r="X17121" i="3"/>
  <c r="X17122" i="3"/>
  <c r="X17123" i="3"/>
  <c r="X17124" i="3"/>
  <c r="X17125" i="3"/>
  <c r="X17126" i="3"/>
  <c r="X17127" i="3"/>
  <c r="X17128" i="3"/>
  <c r="X17129" i="3"/>
  <c r="X17130" i="3"/>
  <c r="X17131" i="3"/>
  <c r="X17132" i="3"/>
  <c r="X17133" i="3"/>
  <c r="X17134" i="3"/>
  <c r="X17135" i="3"/>
  <c r="X17136" i="3"/>
  <c r="X17137" i="3"/>
  <c r="X17138" i="3"/>
  <c r="X17139" i="3"/>
  <c r="X17140" i="3"/>
  <c r="X17141" i="3"/>
  <c r="X17142" i="3"/>
  <c r="X17143" i="3"/>
  <c r="X17144" i="3"/>
  <c r="X17145" i="3"/>
  <c r="X17146" i="3"/>
  <c r="X17147" i="3"/>
  <c r="X17148" i="3"/>
  <c r="X17149" i="3"/>
  <c r="X17150" i="3"/>
  <c r="X17151" i="3"/>
  <c r="X17152" i="3"/>
  <c r="X17153" i="3"/>
  <c r="X17154" i="3"/>
  <c r="X17155" i="3"/>
  <c r="X17156" i="3"/>
  <c r="X17157" i="3"/>
  <c r="X17158" i="3"/>
  <c r="X17159" i="3"/>
  <c r="X17160" i="3"/>
  <c r="X17161" i="3"/>
  <c r="X17162" i="3"/>
  <c r="X17163" i="3"/>
  <c r="X17164" i="3"/>
  <c r="X17165" i="3"/>
  <c r="X17166" i="3"/>
  <c r="X17167" i="3"/>
  <c r="X17168" i="3"/>
  <c r="X17169" i="3"/>
  <c r="X17170" i="3"/>
  <c r="X17171" i="3"/>
  <c r="X17172" i="3"/>
  <c r="X17173" i="3"/>
  <c r="X17174" i="3"/>
  <c r="X17175" i="3"/>
  <c r="X17176" i="3"/>
  <c r="X17177" i="3"/>
  <c r="X17178" i="3"/>
  <c r="X17179" i="3"/>
  <c r="X17180" i="3"/>
  <c r="X17181" i="3"/>
  <c r="X17182" i="3"/>
  <c r="X17183" i="3"/>
  <c r="X17184" i="3"/>
  <c r="X17185" i="3"/>
  <c r="X17186" i="3"/>
  <c r="X17187" i="3"/>
  <c r="X17188" i="3"/>
  <c r="X17189" i="3"/>
  <c r="X17190" i="3"/>
  <c r="X17191" i="3"/>
  <c r="X17192" i="3"/>
  <c r="X17193" i="3"/>
  <c r="X17194" i="3"/>
  <c r="X17195" i="3"/>
  <c r="X17196" i="3"/>
  <c r="X17197" i="3"/>
  <c r="X17198" i="3"/>
  <c r="X17199" i="3"/>
  <c r="X17200" i="3"/>
  <c r="X17201" i="3"/>
  <c r="X17202" i="3"/>
  <c r="X17203" i="3"/>
  <c r="X17204" i="3"/>
  <c r="X17205" i="3"/>
  <c r="X17206" i="3"/>
  <c r="X17207" i="3"/>
  <c r="X17208" i="3"/>
  <c r="X17209" i="3"/>
  <c r="X17210" i="3"/>
  <c r="X17211" i="3"/>
  <c r="X17212" i="3"/>
  <c r="X17213" i="3"/>
  <c r="X17214" i="3"/>
  <c r="X17215" i="3"/>
  <c r="X17216" i="3"/>
  <c r="X17217" i="3"/>
  <c r="X17218" i="3"/>
  <c r="X17219" i="3"/>
  <c r="X17220" i="3"/>
  <c r="X17221" i="3"/>
  <c r="X17222" i="3"/>
  <c r="X17223" i="3"/>
  <c r="X17224" i="3"/>
  <c r="X17225" i="3"/>
  <c r="X17226" i="3"/>
  <c r="X17227" i="3"/>
  <c r="X17228" i="3"/>
  <c r="X17229" i="3"/>
  <c r="X17230" i="3"/>
  <c r="X17231" i="3"/>
  <c r="X17232" i="3"/>
  <c r="X17233" i="3"/>
  <c r="X17234" i="3"/>
  <c r="X17235" i="3"/>
  <c r="X17236" i="3"/>
  <c r="X17237" i="3"/>
  <c r="X17238" i="3"/>
  <c r="X17239" i="3"/>
  <c r="X17240" i="3"/>
  <c r="X17241" i="3"/>
  <c r="X17242" i="3"/>
  <c r="X17243" i="3"/>
  <c r="X17244" i="3"/>
  <c r="X17245" i="3"/>
  <c r="X17246" i="3"/>
  <c r="X17247" i="3"/>
  <c r="X17248" i="3"/>
  <c r="X17249" i="3"/>
  <c r="X17250" i="3"/>
  <c r="X17251" i="3"/>
  <c r="X17252" i="3"/>
  <c r="X17253" i="3"/>
  <c r="X17254" i="3"/>
  <c r="X17255" i="3"/>
  <c r="X17256" i="3"/>
  <c r="X17257" i="3"/>
  <c r="X17258" i="3"/>
  <c r="X17259" i="3"/>
  <c r="X17260" i="3"/>
  <c r="X17261" i="3"/>
  <c r="X17262" i="3"/>
  <c r="X17263" i="3"/>
  <c r="X17264" i="3"/>
  <c r="X17265" i="3"/>
  <c r="X17266" i="3"/>
  <c r="X17267" i="3"/>
  <c r="X17268" i="3"/>
  <c r="X17269" i="3"/>
  <c r="X17270" i="3"/>
  <c r="X17271" i="3"/>
  <c r="X17272" i="3"/>
  <c r="X17273" i="3"/>
  <c r="X17274" i="3"/>
  <c r="X17275" i="3"/>
  <c r="X17276" i="3"/>
  <c r="X17277" i="3"/>
  <c r="X17278" i="3"/>
  <c r="X17279" i="3"/>
  <c r="X17280" i="3"/>
  <c r="X17281" i="3"/>
  <c r="X17282" i="3"/>
  <c r="X17283" i="3"/>
  <c r="X17284" i="3"/>
  <c r="X17285" i="3"/>
  <c r="X17286" i="3"/>
  <c r="X17287" i="3"/>
  <c r="X17288" i="3"/>
  <c r="X17289" i="3"/>
  <c r="X17290" i="3"/>
  <c r="X17291" i="3"/>
  <c r="X17292" i="3"/>
  <c r="X17293" i="3"/>
  <c r="X17294" i="3"/>
  <c r="X17295" i="3"/>
  <c r="X17296" i="3"/>
  <c r="X17297" i="3"/>
  <c r="X17298" i="3"/>
  <c r="X17299" i="3"/>
  <c r="X17300" i="3"/>
  <c r="X17301" i="3"/>
  <c r="X17302" i="3"/>
  <c r="X17303" i="3"/>
  <c r="X17304" i="3"/>
  <c r="X17305" i="3"/>
  <c r="X17306" i="3"/>
  <c r="X17307" i="3"/>
  <c r="X17308" i="3"/>
  <c r="X17309" i="3"/>
  <c r="X17310" i="3"/>
  <c r="X17311" i="3"/>
  <c r="X17312" i="3"/>
  <c r="X17313" i="3"/>
  <c r="X17314" i="3"/>
  <c r="X17315" i="3"/>
  <c r="X17316" i="3"/>
  <c r="X17317" i="3"/>
  <c r="X17318" i="3"/>
  <c r="X17319" i="3"/>
  <c r="X17320" i="3"/>
  <c r="X17321" i="3"/>
  <c r="X17322" i="3"/>
  <c r="X17323" i="3"/>
  <c r="X17324" i="3"/>
  <c r="X17325" i="3"/>
  <c r="X17326" i="3"/>
  <c r="X17327" i="3"/>
  <c r="X17328" i="3"/>
  <c r="X17329" i="3"/>
  <c r="X17330" i="3"/>
  <c r="X17331" i="3"/>
  <c r="X17332" i="3"/>
  <c r="X17333" i="3"/>
  <c r="X17334" i="3"/>
  <c r="X17335" i="3"/>
  <c r="X17336" i="3"/>
  <c r="X17337" i="3"/>
  <c r="X17338" i="3"/>
  <c r="X17339" i="3"/>
  <c r="X17340" i="3"/>
  <c r="X17341" i="3"/>
  <c r="X17342" i="3"/>
  <c r="X17343" i="3"/>
  <c r="X17344" i="3"/>
  <c r="X17345" i="3"/>
  <c r="X17346" i="3"/>
  <c r="X17347" i="3"/>
  <c r="X17348" i="3"/>
  <c r="X17349" i="3"/>
  <c r="X17350" i="3"/>
  <c r="X17351" i="3"/>
  <c r="X17352" i="3"/>
  <c r="X17353" i="3"/>
  <c r="X17354" i="3"/>
  <c r="X17355" i="3"/>
  <c r="X17356" i="3"/>
  <c r="X17357" i="3"/>
  <c r="X17358" i="3"/>
  <c r="X17359" i="3"/>
  <c r="X17360" i="3"/>
  <c r="X17361" i="3"/>
  <c r="X17362" i="3"/>
  <c r="X17363" i="3"/>
  <c r="X17364" i="3"/>
  <c r="X17365" i="3"/>
  <c r="X17366" i="3"/>
  <c r="X17367" i="3"/>
  <c r="X17368" i="3"/>
  <c r="X17369" i="3"/>
  <c r="X17370" i="3"/>
  <c r="X17371" i="3"/>
  <c r="X17372" i="3"/>
  <c r="X17373" i="3"/>
  <c r="X17374" i="3"/>
  <c r="X17375" i="3"/>
  <c r="X17376" i="3"/>
  <c r="X17377" i="3"/>
  <c r="X17378" i="3"/>
  <c r="X17379" i="3"/>
  <c r="X17380" i="3"/>
  <c r="X17381" i="3"/>
  <c r="X17382" i="3"/>
  <c r="X17383" i="3"/>
  <c r="X17384" i="3"/>
  <c r="X17385" i="3"/>
  <c r="X17386" i="3"/>
  <c r="X17387" i="3"/>
  <c r="X17388" i="3"/>
  <c r="X17389" i="3"/>
  <c r="X17390" i="3"/>
  <c r="X17391" i="3"/>
  <c r="X17392" i="3"/>
  <c r="X17393" i="3"/>
  <c r="X17394" i="3"/>
  <c r="X17395" i="3"/>
  <c r="X17396" i="3"/>
  <c r="X17397" i="3"/>
  <c r="X17398" i="3"/>
  <c r="X17399" i="3"/>
  <c r="X17400" i="3"/>
  <c r="X17401" i="3"/>
  <c r="X17402" i="3"/>
  <c r="X17403" i="3"/>
  <c r="X17404" i="3"/>
  <c r="X17405" i="3"/>
  <c r="X17406" i="3"/>
  <c r="X17407" i="3"/>
  <c r="X17408" i="3"/>
  <c r="X17409" i="3"/>
  <c r="X17410" i="3"/>
  <c r="X17411" i="3"/>
  <c r="X17412" i="3"/>
  <c r="X17413" i="3"/>
  <c r="X17414" i="3"/>
  <c r="X17415" i="3"/>
  <c r="X17416" i="3"/>
  <c r="X17417" i="3"/>
  <c r="X17418" i="3"/>
  <c r="X17419" i="3"/>
  <c r="X17420" i="3"/>
  <c r="X17421" i="3"/>
  <c r="X17422" i="3"/>
  <c r="X17423" i="3"/>
  <c r="X17424" i="3"/>
  <c r="X17425" i="3"/>
  <c r="X17426" i="3"/>
  <c r="X17427" i="3"/>
  <c r="X17428" i="3"/>
  <c r="X17429" i="3"/>
  <c r="X17430" i="3"/>
  <c r="X17431" i="3"/>
  <c r="X17432" i="3"/>
  <c r="X17433" i="3"/>
  <c r="X17434" i="3"/>
  <c r="X17435" i="3"/>
  <c r="X17436" i="3"/>
  <c r="X17437" i="3"/>
  <c r="X17438" i="3"/>
  <c r="X17439" i="3"/>
  <c r="X17440" i="3"/>
  <c r="X17441" i="3"/>
  <c r="X17442" i="3"/>
  <c r="X17443" i="3"/>
  <c r="X17444" i="3"/>
  <c r="X17445" i="3"/>
  <c r="X17446" i="3"/>
  <c r="X17447" i="3"/>
  <c r="X17448" i="3"/>
  <c r="X17449" i="3"/>
  <c r="X17450" i="3"/>
  <c r="X17451" i="3"/>
  <c r="X17452" i="3"/>
  <c r="X17453" i="3"/>
  <c r="X17454" i="3"/>
  <c r="X17455" i="3"/>
  <c r="X17456" i="3"/>
  <c r="X17457" i="3"/>
  <c r="X17458" i="3"/>
  <c r="X17459" i="3"/>
  <c r="X17460" i="3"/>
  <c r="X17461" i="3"/>
  <c r="X17462" i="3"/>
  <c r="X17463" i="3"/>
  <c r="X17464" i="3"/>
  <c r="X17465" i="3"/>
  <c r="X17466" i="3"/>
  <c r="X17467" i="3"/>
  <c r="X17468" i="3"/>
  <c r="X17469" i="3"/>
  <c r="X17470" i="3"/>
  <c r="X17471" i="3"/>
  <c r="X17472" i="3"/>
  <c r="X17473" i="3"/>
  <c r="X17474" i="3"/>
  <c r="X17475" i="3"/>
  <c r="X17476" i="3"/>
  <c r="X17477" i="3"/>
  <c r="X17478" i="3"/>
  <c r="X17479" i="3"/>
  <c r="X17480" i="3"/>
  <c r="X17481" i="3"/>
  <c r="X17482" i="3"/>
  <c r="X17483" i="3"/>
  <c r="X17484" i="3"/>
  <c r="X17485" i="3"/>
  <c r="X17486" i="3"/>
  <c r="X17487" i="3"/>
  <c r="X17488" i="3"/>
  <c r="X17489" i="3"/>
  <c r="X17490" i="3"/>
  <c r="X17491" i="3"/>
  <c r="X17492" i="3"/>
  <c r="X17493" i="3"/>
  <c r="X17494" i="3"/>
  <c r="X17495" i="3"/>
  <c r="X17496" i="3"/>
  <c r="X17497" i="3"/>
  <c r="X17498" i="3"/>
  <c r="X17499" i="3"/>
  <c r="X17500" i="3"/>
  <c r="X17501" i="3"/>
  <c r="X17502" i="3"/>
  <c r="X17503" i="3"/>
  <c r="X17504" i="3"/>
  <c r="X17505" i="3"/>
  <c r="X17506" i="3"/>
  <c r="X17507" i="3"/>
  <c r="X17508" i="3"/>
  <c r="X17509" i="3"/>
  <c r="X17510" i="3"/>
  <c r="X17511" i="3"/>
  <c r="X17512" i="3"/>
  <c r="X17513" i="3"/>
  <c r="X17514" i="3"/>
  <c r="X17515" i="3"/>
  <c r="X17516" i="3"/>
  <c r="X17517" i="3"/>
  <c r="X17518" i="3"/>
  <c r="X17519" i="3"/>
  <c r="X17520" i="3"/>
  <c r="X17521" i="3"/>
  <c r="X17522" i="3"/>
  <c r="X17523" i="3"/>
  <c r="X17524" i="3"/>
  <c r="X17525" i="3"/>
  <c r="X17526" i="3"/>
  <c r="X17527" i="3"/>
  <c r="X17528" i="3"/>
  <c r="X17529" i="3"/>
  <c r="X17530" i="3"/>
  <c r="X17531" i="3"/>
  <c r="X17532" i="3"/>
  <c r="X17533" i="3"/>
  <c r="X17534" i="3"/>
  <c r="X17535" i="3"/>
  <c r="X17536" i="3"/>
  <c r="X17537" i="3"/>
  <c r="X17538" i="3"/>
  <c r="X17539" i="3"/>
  <c r="X17540" i="3"/>
  <c r="X17541" i="3"/>
  <c r="X17542" i="3"/>
  <c r="X17543" i="3"/>
  <c r="X17544" i="3"/>
  <c r="X17545" i="3"/>
  <c r="X17546" i="3"/>
  <c r="X17547" i="3"/>
  <c r="X17548" i="3"/>
  <c r="X17549" i="3"/>
  <c r="X17550" i="3"/>
  <c r="X17551" i="3"/>
  <c r="X17552" i="3"/>
  <c r="X17553" i="3"/>
  <c r="X17554" i="3"/>
  <c r="X17555" i="3"/>
  <c r="X17556" i="3"/>
  <c r="X17557" i="3"/>
  <c r="X17558" i="3"/>
  <c r="X17559" i="3"/>
  <c r="X17560" i="3"/>
  <c r="X17561" i="3"/>
  <c r="X17562" i="3"/>
  <c r="X17563" i="3"/>
  <c r="X17564" i="3"/>
  <c r="X17565" i="3"/>
  <c r="X17566" i="3"/>
  <c r="X17567" i="3"/>
  <c r="X17568" i="3"/>
  <c r="X17569" i="3"/>
  <c r="X17570" i="3"/>
  <c r="X17571" i="3"/>
  <c r="X17572" i="3"/>
  <c r="X17573" i="3"/>
  <c r="X17574" i="3"/>
  <c r="X17575" i="3"/>
  <c r="X17576" i="3"/>
  <c r="X17577" i="3"/>
  <c r="X17578" i="3"/>
  <c r="X17579" i="3"/>
  <c r="X17580" i="3"/>
  <c r="X17581" i="3"/>
  <c r="X17582" i="3"/>
  <c r="X17583" i="3"/>
  <c r="X17584" i="3"/>
  <c r="X17585" i="3"/>
  <c r="X17586" i="3"/>
  <c r="X17587" i="3"/>
  <c r="X17588" i="3"/>
  <c r="X17589" i="3"/>
  <c r="X17590" i="3"/>
  <c r="X17591" i="3"/>
  <c r="X17592" i="3"/>
  <c r="X17593" i="3"/>
  <c r="X17594" i="3"/>
  <c r="X17595" i="3"/>
  <c r="X17596" i="3"/>
  <c r="X17597" i="3"/>
  <c r="X17598" i="3"/>
  <c r="X17599" i="3"/>
  <c r="X17600" i="3"/>
  <c r="X17601" i="3"/>
  <c r="X17602" i="3"/>
  <c r="X17603" i="3"/>
  <c r="X17604" i="3"/>
  <c r="X17605" i="3"/>
  <c r="X17606" i="3"/>
  <c r="X17607" i="3"/>
  <c r="X17608" i="3"/>
  <c r="X17609" i="3"/>
  <c r="X17610" i="3"/>
  <c r="X17611" i="3"/>
  <c r="X17612" i="3"/>
  <c r="X17613" i="3"/>
  <c r="X17614" i="3"/>
  <c r="X17615" i="3"/>
  <c r="X17616" i="3"/>
  <c r="X17617" i="3"/>
  <c r="X17618" i="3"/>
  <c r="X17619" i="3"/>
  <c r="X17620" i="3"/>
  <c r="X17621" i="3"/>
  <c r="X17622" i="3"/>
  <c r="X17623" i="3"/>
  <c r="X17624" i="3"/>
  <c r="X17625" i="3"/>
  <c r="X17626" i="3"/>
  <c r="X17627" i="3"/>
  <c r="X17628" i="3"/>
  <c r="X17629" i="3"/>
  <c r="X17630" i="3"/>
  <c r="X17631" i="3"/>
  <c r="X17632" i="3"/>
  <c r="X17633" i="3"/>
  <c r="X17634" i="3"/>
  <c r="X17635" i="3"/>
  <c r="X17636" i="3"/>
  <c r="X17637" i="3"/>
  <c r="X17638" i="3"/>
  <c r="X17639" i="3"/>
  <c r="X17640" i="3"/>
  <c r="X17641" i="3"/>
  <c r="X17642" i="3"/>
  <c r="X17643" i="3"/>
  <c r="X17644" i="3"/>
  <c r="X17645" i="3"/>
  <c r="X17646" i="3"/>
  <c r="X17647" i="3"/>
  <c r="X17648" i="3"/>
  <c r="X17649" i="3"/>
  <c r="X17650" i="3"/>
  <c r="X17651" i="3"/>
  <c r="X17652" i="3"/>
  <c r="X17653" i="3"/>
  <c r="X17654" i="3"/>
  <c r="X17655" i="3"/>
  <c r="X17656" i="3"/>
  <c r="X17657" i="3"/>
  <c r="X17658" i="3"/>
  <c r="X17659" i="3"/>
  <c r="X17660" i="3"/>
  <c r="X17661" i="3"/>
  <c r="X17662" i="3"/>
  <c r="X17663" i="3"/>
  <c r="X17664" i="3"/>
  <c r="X17665" i="3"/>
  <c r="X17666" i="3"/>
  <c r="X17667" i="3"/>
  <c r="X17668" i="3"/>
  <c r="X17669" i="3"/>
  <c r="X17670" i="3"/>
  <c r="X17671" i="3"/>
  <c r="X17672" i="3"/>
  <c r="X17673" i="3"/>
  <c r="X17674" i="3"/>
  <c r="X17675" i="3"/>
  <c r="X17676" i="3"/>
  <c r="X17677" i="3"/>
  <c r="X17678" i="3"/>
  <c r="X17679" i="3"/>
  <c r="X17680" i="3"/>
  <c r="X17681" i="3"/>
  <c r="X17682" i="3"/>
  <c r="X17683" i="3"/>
  <c r="X17684" i="3"/>
  <c r="X17685" i="3"/>
  <c r="X17686" i="3"/>
  <c r="X17687" i="3"/>
  <c r="X17688" i="3"/>
  <c r="X17689" i="3"/>
  <c r="X17690" i="3"/>
  <c r="X17691" i="3"/>
  <c r="X17692" i="3"/>
  <c r="X17693" i="3"/>
  <c r="X17694" i="3"/>
  <c r="X17695" i="3"/>
  <c r="X17696" i="3"/>
  <c r="X17697" i="3"/>
  <c r="X17698" i="3"/>
  <c r="X17699" i="3"/>
  <c r="X17700" i="3"/>
  <c r="X17701" i="3"/>
  <c r="X17702" i="3"/>
  <c r="X17703" i="3"/>
  <c r="X17704" i="3"/>
  <c r="X17705" i="3"/>
  <c r="X17706" i="3"/>
  <c r="X17707" i="3"/>
  <c r="X17708" i="3"/>
  <c r="X17709" i="3"/>
  <c r="X17710" i="3"/>
  <c r="X17711" i="3"/>
  <c r="X17712" i="3"/>
  <c r="X17713" i="3"/>
  <c r="X17714" i="3"/>
  <c r="X17715" i="3"/>
  <c r="X17716" i="3"/>
  <c r="X17717" i="3"/>
  <c r="X17718" i="3"/>
  <c r="X17719" i="3"/>
  <c r="X17720" i="3"/>
  <c r="X17721" i="3"/>
  <c r="X17722" i="3"/>
  <c r="X17723" i="3"/>
  <c r="X17724" i="3"/>
  <c r="X17725" i="3"/>
  <c r="X17726" i="3"/>
  <c r="X17727" i="3"/>
  <c r="X17728" i="3"/>
  <c r="X17729" i="3"/>
  <c r="X17730" i="3"/>
  <c r="X17731" i="3"/>
  <c r="X17732" i="3"/>
  <c r="X17733" i="3"/>
  <c r="X17734" i="3"/>
  <c r="X17735" i="3"/>
  <c r="X17736" i="3"/>
  <c r="X17737" i="3"/>
  <c r="X17738" i="3"/>
  <c r="X17739" i="3"/>
  <c r="X17740" i="3"/>
  <c r="X17741" i="3"/>
  <c r="X17742" i="3"/>
  <c r="X17743" i="3"/>
  <c r="X17744" i="3"/>
  <c r="X17745" i="3"/>
  <c r="X17746" i="3"/>
  <c r="X17747" i="3"/>
  <c r="X17748" i="3"/>
  <c r="X17749" i="3"/>
  <c r="X17750" i="3"/>
  <c r="X17751" i="3"/>
  <c r="X17752" i="3"/>
  <c r="X17753" i="3"/>
  <c r="X17754" i="3"/>
  <c r="X17755" i="3"/>
  <c r="X17756" i="3"/>
  <c r="X17757" i="3"/>
  <c r="X17758" i="3"/>
  <c r="X17759" i="3"/>
  <c r="X17760" i="3"/>
  <c r="X17761" i="3"/>
  <c r="X17762" i="3"/>
  <c r="X17763" i="3"/>
  <c r="X17764" i="3"/>
  <c r="X17765" i="3"/>
  <c r="X17766" i="3"/>
  <c r="X17767" i="3"/>
  <c r="X17768" i="3"/>
  <c r="X17769" i="3"/>
  <c r="X17770" i="3"/>
  <c r="X17771" i="3"/>
  <c r="X17772" i="3"/>
  <c r="X17773" i="3"/>
  <c r="X17774" i="3"/>
  <c r="X17775" i="3"/>
  <c r="X17776" i="3"/>
  <c r="X17777" i="3"/>
  <c r="X17778" i="3"/>
  <c r="X17779" i="3"/>
  <c r="X17780" i="3"/>
  <c r="X17781" i="3"/>
  <c r="X17782" i="3"/>
  <c r="X17783" i="3"/>
  <c r="X17784" i="3"/>
  <c r="X17785" i="3"/>
  <c r="X17786" i="3"/>
  <c r="X17787" i="3"/>
  <c r="X17788" i="3"/>
  <c r="X17789" i="3"/>
  <c r="X17790" i="3"/>
  <c r="X17791" i="3"/>
  <c r="X17792" i="3"/>
  <c r="X17793" i="3"/>
  <c r="X17794" i="3"/>
  <c r="X17795" i="3"/>
  <c r="X17796" i="3"/>
  <c r="X17797" i="3"/>
  <c r="X17798" i="3"/>
  <c r="X17799" i="3"/>
  <c r="X17800" i="3"/>
  <c r="X17801" i="3"/>
  <c r="X17802" i="3"/>
  <c r="X17803" i="3"/>
  <c r="X17804" i="3"/>
  <c r="X17805" i="3"/>
  <c r="X17806" i="3"/>
  <c r="X17807" i="3"/>
  <c r="X17808" i="3"/>
  <c r="X17809" i="3"/>
  <c r="X17810" i="3"/>
  <c r="X17811" i="3"/>
  <c r="X17812" i="3"/>
  <c r="X17813" i="3"/>
  <c r="X17814" i="3"/>
  <c r="X17815" i="3"/>
  <c r="X17816" i="3"/>
  <c r="X17817" i="3"/>
  <c r="X17818" i="3"/>
  <c r="X17819" i="3"/>
  <c r="X17820" i="3"/>
  <c r="X17821" i="3"/>
  <c r="X17822" i="3"/>
  <c r="X17823" i="3"/>
  <c r="X17824" i="3"/>
  <c r="X17825" i="3"/>
  <c r="X17826" i="3"/>
  <c r="X17827" i="3"/>
  <c r="X17828" i="3"/>
  <c r="X17829" i="3"/>
  <c r="X17830" i="3"/>
  <c r="X17831" i="3"/>
  <c r="X17832" i="3"/>
  <c r="X17833" i="3"/>
  <c r="X17834" i="3"/>
  <c r="X17835" i="3"/>
  <c r="X17836" i="3"/>
  <c r="X17837" i="3"/>
  <c r="X17838" i="3"/>
  <c r="X17839" i="3"/>
  <c r="X17840" i="3"/>
  <c r="X17841" i="3"/>
  <c r="X17842" i="3"/>
  <c r="X17843" i="3"/>
  <c r="X17844" i="3"/>
  <c r="X17845" i="3"/>
  <c r="X17846" i="3"/>
  <c r="X17847" i="3"/>
  <c r="X17848" i="3"/>
  <c r="X17849" i="3"/>
  <c r="X17850" i="3"/>
  <c r="X17851" i="3"/>
  <c r="X17852" i="3"/>
  <c r="X17853" i="3"/>
  <c r="X17854" i="3"/>
  <c r="X17855" i="3"/>
  <c r="X17856" i="3"/>
  <c r="X17857" i="3"/>
  <c r="X17858" i="3"/>
  <c r="X17859" i="3"/>
  <c r="X17860" i="3"/>
  <c r="X17861" i="3"/>
  <c r="X17862" i="3"/>
  <c r="X17863" i="3"/>
  <c r="X17864" i="3"/>
  <c r="X17865" i="3"/>
  <c r="X17866" i="3"/>
  <c r="X17867" i="3"/>
  <c r="X17868" i="3"/>
  <c r="X17869" i="3"/>
  <c r="X17870" i="3"/>
  <c r="X17871" i="3"/>
  <c r="X17872" i="3"/>
  <c r="X17873" i="3"/>
  <c r="X17874" i="3"/>
  <c r="X17875" i="3"/>
  <c r="X17876" i="3"/>
  <c r="X17877" i="3"/>
  <c r="X17878" i="3"/>
  <c r="X17879" i="3"/>
  <c r="X17880" i="3"/>
  <c r="X17881" i="3"/>
  <c r="X17882" i="3"/>
  <c r="X17883" i="3"/>
  <c r="X17884" i="3"/>
  <c r="X17885" i="3"/>
  <c r="X17886" i="3"/>
  <c r="X17887" i="3"/>
  <c r="X17888" i="3"/>
  <c r="X17889" i="3"/>
  <c r="X17890" i="3"/>
  <c r="X17891" i="3"/>
  <c r="X17892" i="3"/>
  <c r="X17893" i="3"/>
  <c r="X17894" i="3"/>
  <c r="X17895" i="3"/>
  <c r="X17896" i="3"/>
  <c r="X17897" i="3"/>
  <c r="X17898" i="3"/>
  <c r="X17899" i="3"/>
  <c r="X17900" i="3"/>
  <c r="X17901" i="3"/>
  <c r="X17902" i="3"/>
  <c r="X17903" i="3"/>
  <c r="X17904" i="3"/>
  <c r="X17905" i="3"/>
  <c r="X17906" i="3"/>
  <c r="X17907" i="3"/>
  <c r="X17908" i="3"/>
  <c r="X17909" i="3"/>
  <c r="X17910" i="3"/>
  <c r="X17911" i="3"/>
  <c r="X17912" i="3"/>
  <c r="X17913" i="3"/>
  <c r="X17914" i="3"/>
  <c r="X17915" i="3"/>
  <c r="X17916" i="3"/>
  <c r="X17917" i="3"/>
  <c r="X17918" i="3"/>
  <c r="X17919" i="3"/>
  <c r="X17920" i="3"/>
  <c r="X17921" i="3"/>
  <c r="X17922" i="3"/>
  <c r="X17923" i="3"/>
  <c r="X17924" i="3"/>
  <c r="X17925" i="3"/>
  <c r="X17926" i="3"/>
  <c r="X17927" i="3"/>
  <c r="X17928" i="3"/>
  <c r="X17929" i="3"/>
  <c r="X17930" i="3"/>
  <c r="X17931" i="3"/>
  <c r="X17932" i="3"/>
  <c r="X17933" i="3"/>
  <c r="X17934" i="3"/>
  <c r="X17935" i="3"/>
  <c r="X17936" i="3"/>
  <c r="X17937" i="3"/>
  <c r="X17938" i="3"/>
  <c r="X17939" i="3"/>
  <c r="X17940" i="3"/>
  <c r="X17941" i="3"/>
  <c r="X17942" i="3"/>
  <c r="X17943" i="3"/>
  <c r="X17944" i="3"/>
  <c r="X17945" i="3"/>
  <c r="X17946" i="3"/>
  <c r="X17947" i="3"/>
  <c r="X17948" i="3"/>
  <c r="X17949" i="3"/>
  <c r="X17950" i="3"/>
  <c r="X17951" i="3"/>
  <c r="X17952" i="3"/>
  <c r="X17953" i="3"/>
  <c r="X17954" i="3"/>
  <c r="X17955" i="3"/>
  <c r="X17956" i="3"/>
  <c r="X17957" i="3"/>
  <c r="X17958" i="3"/>
  <c r="X17959" i="3"/>
  <c r="X17960" i="3"/>
  <c r="X17961" i="3"/>
  <c r="X17962" i="3"/>
  <c r="X17963" i="3"/>
  <c r="X17964" i="3"/>
  <c r="X17965" i="3"/>
  <c r="X17966" i="3"/>
  <c r="X17967" i="3"/>
  <c r="X17968" i="3"/>
  <c r="X17969" i="3"/>
  <c r="X17970" i="3"/>
  <c r="X17971" i="3"/>
  <c r="X17972" i="3"/>
  <c r="X17973" i="3"/>
  <c r="X17974" i="3"/>
  <c r="X17975" i="3"/>
  <c r="X17976" i="3"/>
  <c r="X17977" i="3"/>
  <c r="X17978" i="3"/>
  <c r="X17979" i="3"/>
  <c r="X17980" i="3"/>
  <c r="X17981" i="3"/>
  <c r="X17982" i="3"/>
  <c r="X17983" i="3"/>
  <c r="X17984" i="3"/>
  <c r="X17985" i="3"/>
  <c r="X17986" i="3"/>
  <c r="X17987" i="3"/>
  <c r="X17988" i="3"/>
  <c r="X17989" i="3"/>
  <c r="X17990" i="3"/>
  <c r="X17991" i="3"/>
  <c r="X17992" i="3"/>
  <c r="X17993" i="3"/>
  <c r="X17994" i="3"/>
  <c r="X17995" i="3"/>
  <c r="X17996" i="3"/>
  <c r="X17997" i="3"/>
  <c r="X17998" i="3"/>
  <c r="X17999" i="3"/>
  <c r="X18000" i="3"/>
  <c r="X18001" i="3"/>
  <c r="X18002" i="3"/>
  <c r="X18003" i="3"/>
  <c r="X18004" i="3"/>
  <c r="X18005" i="3"/>
  <c r="X18006" i="3"/>
  <c r="X18007" i="3"/>
  <c r="X18008" i="3"/>
  <c r="X18009" i="3"/>
  <c r="X18010" i="3"/>
  <c r="X18011" i="3"/>
  <c r="X18012" i="3"/>
  <c r="X18013" i="3"/>
  <c r="X18014" i="3"/>
  <c r="X18015" i="3"/>
  <c r="X18016" i="3"/>
  <c r="X18017" i="3"/>
  <c r="X18018" i="3"/>
  <c r="X18019" i="3"/>
  <c r="X18020" i="3"/>
  <c r="X18021" i="3"/>
  <c r="X18022" i="3"/>
  <c r="X18023" i="3"/>
  <c r="X18024" i="3"/>
  <c r="X18025" i="3"/>
  <c r="X18026" i="3"/>
  <c r="X18027" i="3"/>
  <c r="X18028" i="3"/>
  <c r="X18029" i="3"/>
  <c r="X18030" i="3"/>
  <c r="X18031" i="3"/>
  <c r="X18032" i="3"/>
  <c r="X18033" i="3"/>
  <c r="X18034" i="3"/>
  <c r="X18035" i="3"/>
  <c r="X18036" i="3"/>
  <c r="X18037" i="3"/>
  <c r="X18038" i="3"/>
  <c r="X18039" i="3"/>
  <c r="X18040" i="3"/>
  <c r="X18041" i="3"/>
  <c r="X18042" i="3"/>
  <c r="X18043" i="3"/>
  <c r="X18044" i="3"/>
  <c r="X18045" i="3"/>
  <c r="X18046" i="3"/>
  <c r="X18047" i="3"/>
  <c r="X18048" i="3"/>
  <c r="X18049" i="3"/>
  <c r="X18050" i="3"/>
  <c r="X18051" i="3"/>
  <c r="X18052" i="3"/>
  <c r="X18053" i="3"/>
  <c r="X18054" i="3"/>
  <c r="X18055" i="3"/>
  <c r="X18056" i="3"/>
  <c r="X18057" i="3"/>
  <c r="X18058" i="3"/>
  <c r="X18059" i="3"/>
  <c r="X18060" i="3"/>
  <c r="X18061" i="3"/>
  <c r="X18062" i="3"/>
  <c r="X18063" i="3"/>
  <c r="X18064" i="3"/>
  <c r="X18065" i="3"/>
  <c r="X18066" i="3"/>
  <c r="X18067" i="3"/>
  <c r="X18068" i="3"/>
  <c r="X18069" i="3"/>
  <c r="X18070" i="3"/>
  <c r="X18071" i="3"/>
  <c r="X18072" i="3"/>
  <c r="X18073" i="3"/>
  <c r="X18074" i="3"/>
  <c r="X18075" i="3"/>
  <c r="X18076" i="3"/>
  <c r="X18077" i="3"/>
  <c r="X18078" i="3"/>
  <c r="X18079" i="3"/>
  <c r="X18080" i="3"/>
  <c r="X18081" i="3"/>
  <c r="X18082" i="3"/>
  <c r="X18083" i="3"/>
  <c r="X18084" i="3"/>
  <c r="X18085" i="3"/>
  <c r="X18086" i="3"/>
  <c r="X18087" i="3"/>
  <c r="X18088" i="3"/>
  <c r="X18089" i="3"/>
  <c r="X18090" i="3"/>
  <c r="X18091" i="3"/>
  <c r="X18092" i="3"/>
  <c r="X18093" i="3"/>
  <c r="X18094" i="3"/>
  <c r="X18095" i="3"/>
  <c r="X18096" i="3"/>
  <c r="X18097" i="3"/>
  <c r="X18098" i="3"/>
  <c r="X18099" i="3"/>
  <c r="X18100" i="3"/>
  <c r="X18101" i="3"/>
  <c r="X18102" i="3"/>
  <c r="X18103" i="3"/>
  <c r="X18104" i="3"/>
  <c r="X18105" i="3"/>
  <c r="X18106" i="3"/>
  <c r="X18107" i="3"/>
  <c r="X18108" i="3"/>
  <c r="X18109" i="3"/>
  <c r="X18110" i="3"/>
  <c r="X18111" i="3"/>
  <c r="X18112" i="3"/>
  <c r="X18113" i="3"/>
  <c r="X18114" i="3"/>
  <c r="X18115" i="3"/>
  <c r="X18116" i="3"/>
  <c r="X18117" i="3"/>
  <c r="X18118" i="3"/>
  <c r="X18119" i="3"/>
  <c r="X18120" i="3"/>
  <c r="X18121" i="3"/>
  <c r="X18122" i="3"/>
  <c r="X18123" i="3"/>
  <c r="X18124" i="3"/>
  <c r="X18125" i="3"/>
  <c r="X18126" i="3"/>
  <c r="X18127" i="3"/>
  <c r="X18128" i="3"/>
  <c r="X18129" i="3"/>
  <c r="X18130" i="3"/>
  <c r="X18131" i="3"/>
  <c r="X18132" i="3"/>
  <c r="X18133" i="3"/>
  <c r="X18134" i="3"/>
  <c r="X18135" i="3"/>
  <c r="X18136" i="3"/>
  <c r="X18137" i="3"/>
  <c r="X18138" i="3"/>
  <c r="X18139" i="3"/>
  <c r="X18140" i="3"/>
  <c r="X18141" i="3"/>
  <c r="X18142" i="3"/>
  <c r="X18143" i="3"/>
  <c r="X18144" i="3"/>
  <c r="X18145" i="3"/>
  <c r="X18146" i="3"/>
  <c r="X18147" i="3"/>
  <c r="X18148" i="3"/>
  <c r="X18149" i="3"/>
  <c r="X18150" i="3"/>
  <c r="X18151" i="3"/>
  <c r="X18152" i="3"/>
  <c r="X18153" i="3"/>
  <c r="X18154" i="3"/>
  <c r="X18155" i="3"/>
  <c r="X18156" i="3"/>
  <c r="X18157" i="3"/>
  <c r="X18158" i="3"/>
  <c r="X18159" i="3"/>
  <c r="X18160" i="3"/>
  <c r="X18161" i="3"/>
  <c r="X18162" i="3"/>
  <c r="X18163" i="3"/>
  <c r="X18164" i="3"/>
  <c r="X18165" i="3"/>
  <c r="X18166" i="3"/>
  <c r="X18167" i="3"/>
  <c r="X18168" i="3"/>
  <c r="X18169" i="3"/>
  <c r="X18170" i="3"/>
  <c r="X18171" i="3"/>
  <c r="X18172" i="3"/>
  <c r="X18173" i="3"/>
  <c r="X18174" i="3"/>
  <c r="X18175" i="3"/>
  <c r="X18176" i="3"/>
  <c r="X18177" i="3"/>
  <c r="X18178" i="3"/>
  <c r="X18179" i="3"/>
  <c r="X18180" i="3"/>
  <c r="X18181" i="3"/>
  <c r="X18182" i="3"/>
  <c r="X18183" i="3"/>
  <c r="X18184" i="3"/>
  <c r="X18185" i="3"/>
  <c r="X18186" i="3"/>
  <c r="X18187" i="3"/>
  <c r="X18188" i="3"/>
  <c r="X18189" i="3"/>
  <c r="X18190" i="3"/>
  <c r="X18191" i="3"/>
  <c r="X18192" i="3"/>
  <c r="X18193" i="3"/>
  <c r="X18194" i="3"/>
  <c r="X18195" i="3"/>
  <c r="X18196" i="3"/>
  <c r="X18197" i="3"/>
  <c r="X18198" i="3"/>
  <c r="X18199" i="3"/>
  <c r="X18200" i="3"/>
  <c r="X18201" i="3"/>
  <c r="X18202" i="3"/>
  <c r="X18203" i="3"/>
  <c r="X18204" i="3"/>
  <c r="X18205" i="3"/>
  <c r="X18206" i="3"/>
  <c r="X18207" i="3"/>
  <c r="X18208" i="3"/>
  <c r="X18209" i="3"/>
  <c r="X18210" i="3"/>
  <c r="X18211" i="3"/>
  <c r="X18212" i="3"/>
  <c r="X18213" i="3"/>
  <c r="X18214" i="3"/>
  <c r="X18215" i="3"/>
  <c r="X18216" i="3"/>
  <c r="X18217" i="3"/>
  <c r="X18218" i="3"/>
  <c r="X18219" i="3"/>
  <c r="X18220" i="3"/>
  <c r="X18221" i="3"/>
  <c r="X18222" i="3"/>
  <c r="X18223" i="3"/>
  <c r="X18224" i="3"/>
  <c r="X18225" i="3"/>
  <c r="X18226" i="3"/>
  <c r="X18227" i="3"/>
  <c r="X18228" i="3"/>
  <c r="X18229" i="3"/>
  <c r="X18230" i="3"/>
  <c r="X18231" i="3"/>
  <c r="X18232" i="3"/>
  <c r="X18233" i="3"/>
  <c r="X18234" i="3"/>
  <c r="X18235" i="3"/>
  <c r="X18236" i="3"/>
  <c r="X18237" i="3"/>
  <c r="X18238" i="3"/>
  <c r="X18239" i="3"/>
  <c r="X18240" i="3"/>
  <c r="X18241" i="3"/>
  <c r="X18242" i="3"/>
  <c r="X18243" i="3"/>
  <c r="X18244" i="3"/>
  <c r="X18245" i="3"/>
  <c r="X18246" i="3"/>
  <c r="X18247" i="3"/>
  <c r="X18248" i="3"/>
  <c r="X18249" i="3"/>
  <c r="X18250" i="3"/>
  <c r="X18251" i="3"/>
  <c r="X18252" i="3"/>
  <c r="X18253" i="3"/>
  <c r="X18254" i="3"/>
  <c r="X18255" i="3"/>
  <c r="X18256" i="3"/>
  <c r="X18257" i="3"/>
  <c r="X18258" i="3"/>
  <c r="X18259" i="3"/>
  <c r="X18260" i="3"/>
  <c r="X18261" i="3"/>
  <c r="X18262" i="3"/>
  <c r="X18263" i="3"/>
  <c r="X18264" i="3"/>
  <c r="X18265" i="3"/>
  <c r="X18266" i="3"/>
  <c r="X18267" i="3"/>
  <c r="X18268" i="3"/>
  <c r="X18269" i="3"/>
  <c r="X18270" i="3"/>
  <c r="X18271" i="3"/>
  <c r="X18272" i="3"/>
  <c r="X18273" i="3"/>
  <c r="X18274" i="3"/>
  <c r="X18275" i="3"/>
  <c r="X18276" i="3"/>
  <c r="X18277" i="3"/>
  <c r="X18278" i="3"/>
  <c r="X18279" i="3"/>
  <c r="X18280" i="3"/>
  <c r="X18281" i="3"/>
  <c r="X18282" i="3"/>
  <c r="X18283" i="3"/>
  <c r="X18284" i="3"/>
  <c r="X18285" i="3"/>
  <c r="X18286" i="3"/>
  <c r="X18287" i="3"/>
  <c r="X18288" i="3"/>
  <c r="X18289" i="3"/>
  <c r="X18290" i="3"/>
  <c r="X18291" i="3"/>
  <c r="X18292" i="3"/>
  <c r="X18293" i="3"/>
  <c r="X18294" i="3"/>
  <c r="X18295" i="3"/>
  <c r="X18296" i="3"/>
  <c r="X18297" i="3"/>
  <c r="X18298" i="3"/>
  <c r="X18299" i="3"/>
  <c r="X18300" i="3"/>
  <c r="X18301" i="3"/>
  <c r="X18302" i="3"/>
  <c r="X18303" i="3"/>
  <c r="X18304" i="3"/>
  <c r="X18305" i="3"/>
  <c r="X18306" i="3"/>
  <c r="X18307" i="3"/>
  <c r="X18308" i="3"/>
  <c r="X18309" i="3"/>
  <c r="X18310" i="3"/>
  <c r="X18311" i="3"/>
  <c r="X18312" i="3"/>
  <c r="X18313" i="3"/>
  <c r="X18314" i="3"/>
  <c r="X18315" i="3"/>
  <c r="X18316" i="3"/>
  <c r="X18317" i="3"/>
  <c r="X18318" i="3"/>
  <c r="X18319" i="3"/>
  <c r="X18320" i="3"/>
  <c r="X18321" i="3"/>
  <c r="X18322" i="3"/>
  <c r="X18323" i="3"/>
  <c r="X18324" i="3"/>
  <c r="X18325" i="3"/>
  <c r="X18326" i="3"/>
  <c r="X18327" i="3"/>
  <c r="X18328" i="3"/>
  <c r="X18329" i="3"/>
  <c r="X18330" i="3"/>
  <c r="X18331" i="3"/>
  <c r="X18332" i="3"/>
  <c r="X18333" i="3"/>
  <c r="X18334" i="3"/>
  <c r="X18335" i="3"/>
  <c r="X18336" i="3"/>
  <c r="X18337" i="3"/>
  <c r="X18338" i="3"/>
  <c r="X18339" i="3"/>
  <c r="X18340" i="3"/>
  <c r="X18341" i="3"/>
  <c r="X18342" i="3"/>
  <c r="X18343" i="3"/>
  <c r="X18344" i="3"/>
  <c r="X18345" i="3"/>
  <c r="X18346" i="3"/>
  <c r="X18347" i="3"/>
  <c r="X18348" i="3"/>
  <c r="X18349" i="3"/>
  <c r="X18350" i="3"/>
  <c r="X18351" i="3"/>
  <c r="X18352" i="3"/>
  <c r="X18353" i="3"/>
  <c r="X18354" i="3"/>
  <c r="X18355" i="3"/>
  <c r="X18356" i="3"/>
  <c r="X18357" i="3"/>
  <c r="X18358" i="3"/>
  <c r="X18359" i="3"/>
  <c r="X18360" i="3"/>
  <c r="X18361" i="3"/>
  <c r="X18362" i="3"/>
  <c r="X18363" i="3"/>
  <c r="X18364" i="3"/>
  <c r="X18365" i="3"/>
  <c r="X18366" i="3"/>
  <c r="X18367" i="3"/>
  <c r="X18368" i="3"/>
  <c r="X18369" i="3"/>
  <c r="X18370" i="3"/>
  <c r="X18371" i="3"/>
  <c r="X18372" i="3"/>
  <c r="X18373" i="3"/>
  <c r="X18374" i="3"/>
  <c r="X18375" i="3"/>
  <c r="X18376" i="3"/>
  <c r="X18377" i="3"/>
  <c r="X18378" i="3"/>
  <c r="X18379" i="3"/>
  <c r="X18380" i="3"/>
  <c r="X18381" i="3"/>
  <c r="X18382" i="3"/>
  <c r="X18383" i="3"/>
  <c r="X18384" i="3"/>
  <c r="X18385" i="3"/>
  <c r="X18386" i="3"/>
  <c r="X18387" i="3"/>
  <c r="X18388" i="3"/>
  <c r="X18389" i="3"/>
  <c r="X18390" i="3"/>
  <c r="X18391" i="3"/>
  <c r="X18392" i="3"/>
  <c r="X18393" i="3"/>
  <c r="X18394" i="3"/>
  <c r="X18395" i="3"/>
  <c r="X18396" i="3"/>
  <c r="X18397" i="3"/>
  <c r="X18398" i="3"/>
  <c r="X18399" i="3"/>
  <c r="X18400" i="3"/>
  <c r="X18401" i="3"/>
  <c r="X18402" i="3"/>
  <c r="X18403" i="3"/>
  <c r="X18404" i="3"/>
  <c r="X18405" i="3"/>
  <c r="X18406" i="3"/>
  <c r="X18407" i="3"/>
  <c r="X18408" i="3"/>
  <c r="X18409" i="3"/>
  <c r="X18410" i="3"/>
  <c r="X18411" i="3"/>
  <c r="X18412" i="3"/>
  <c r="X18413" i="3"/>
  <c r="X18414" i="3"/>
  <c r="X18415" i="3"/>
  <c r="X18416" i="3"/>
  <c r="X18417" i="3"/>
  <c r="X18418" i="3"/>
  <c r="X18419" i="3"/>
  <c r="X18420" i="3"/>
  <c r="X18421" i="3"/>
  <c r="X18422" i="3"/>
  <c r="X18423" i="3"/>
  <c r="X18424" i="3"/>
  <c r="X18425" i="3"/>
  <c r="X18426" i="3"/>
  <c r="X18427" i="3"/>
  <c r="X18428" i="3"/>
  <c r="X18429" i="3"/>
  <c r="X18430" i="3"/>
  <c r="X18431" i="3"/>
  <c r="X18432" i="3"/>
  <c r="X18433" i="3"/>
  <c r="X18434" i="3"/>
  <c r="X18435" i="3"/>
  <c r="X18436" i="3"/>
  <c r="X18437" i="3"/>
  <c r="X18438" i="3"/>
  <c r="X18439" i="3"/>
  <c r="X18440" i="3"/>
  <c r="X18441" i="3"/>
  <c r="X18442" i="3"/>
  <c r="X18443" i="3"/>
  <c r="X18444" i="3"/>
  <c r="X18445" i="3"/>
  <c r="X18446" i="3"/>
  <c r="X18447" i="3"/>
  <c r="X18448" i="3"/>
  <c r="X18449" i="3"/>
  <c r="X18450" i="3"/>
  <c r="X18451" i="3"/>
  <c r="X18452" i="3"/>
  <c r="X18453" i="3"/>
  <c r="X18454" i="3"/>
  <c r="X18455" i="3"/>
  <c r="X18456" i="3"/>
  <c r="X18457" i="3"/>
  <c r="X18458" i="3"/>
  <c r="X18459" i="3"/>
  <c r="X18460" i="3"/>
  <c r="X18461" i="3"/>
  <c r="X18462" i="3"/>
  <c r="X18463" i="3"/>
  <c r="X18464" i="3"/>
  <c r="X18465" i="3"/>
  <c r="X18466" i="3"/>
  <c r="X18467" i="3"/>
  <c r="X18468" i="3"/>
  <c r="X18469" i="3"/>
  <c r="X18470" i="3"/>
  <c r="X18471" i="3"/>
  <c r="X18472" i="3"/>
  <c r="X18473" i="3"/>
  <c r="X18474" i="3"/>
  <c r="X18475" i="3"/>
  <c r="X18476" i="3"/>
  <c r="X18477" i="3"/>
  <c r="X18478" i="3"/>
  <c r="X18479" i="3"/>
  <c r="X18480" i="3"/>
  <c r="X18481" i="3"/>
  <c r="X18482" i="3"/>
  <c r="X18483" i="3"/>
  <c r="X18484" i="3"/>
  <c r="X18485" i="3"/>
  <c r="X18486" i="3"/>
  <c r="X18487" i="3"/>
  <c r="X18488" i="3"/>
  <c r="X18489" i="3"/>
  <c r="X18490" i="3"/>
  <c r="X18491" i="3"/>
  <c r="X18492" i="3"/>
  <c r="X18493" i="3"/>
  <c r="X18494" i="3"/>
  <c r="X18495" i="3"/>
  <c r="X18496" i="3"/>
  <c r="X18497" i="3"/>
  <c r="X18498" i="3"/>
  <c r="X18499" i="3"/>
  <c r="X18500" i="3"/>
  <c r="X18501" i="3"/>
  <c r="X18502" i="3"/>
  <c r="X18503" i="3"/>
  <c r="X18504" i="3"/>
  <c r="X18505" i="3"/>
  <c r="X18506" i="3"/>
  <c r="X18507" i="3"/>
  <c r="X18508" i="3"/>
  <c r="X18509" i="3"/>
  <c r="X18510" i="3"/>
  <c r="X18511" i="3"/>
  <c r="X18512" i="3"/>
  <c r="X18513" i="3"/>
  <c r="X18514" i="3"/>
  <c r="X18515" i="3"/>
  <c r="X18516" i="3"/>
  <c r="X18517" i="3"/>
  <c r="X18518" i="3"/>
  <c r="X18519" i="3"/>
  <c r="X18520" i="3"/>
  <c r="X18521" i="3"/>
  <c r="X18522" i="3"/>
  <c r="X18523" i="3"/>
  <c r="X18524" i="3"/>
  <c r="X18525" i="3"/>
  <c r="X18526" i="3"/>
  <c r="X18527" i="3"/>
  <c r="X18528" i="3"/>
  <c r="X18529" i="3"/>
  <c r="X18530" i="3"/>
  <c r="X18531" i="3"/>
  <c r="X18532" i="3"/>
  <c r="X18533" i="3"/>
  <c r="X18534" i="3"/>
  <c r="X18535" i="3"/>
  <c r="X18536" i="3"/>
  <c r="X18537" i="3"/>
  <c r="X18538" i="3"/>
  <c r="X18539" i="3"/>
  <c r="X18540" i="3"/>
  <c r="X18541" i="3"/>
  <c r="X18542" i="3"/>
  <c r="X18543" i="3"/>
  <c r="X18544" i="3"/>
  <c r="X18545" i="3"/>
  <c r="X18546" i="3"/>
  <c r="X18547" i="3"/>
  <c r="X18548" i="3"/>
  <c r="X18549" i="3"/>
  <c r="X18550" i="3"/>
  <c r="X18551" i="3"/>
  <c r="X18552" i="3"/>
  <c r="X18553" i="3"/>
  <c r="X18554" i="3"/>
  <c r="X18555" i="3"/>
  <c r="X18556" i="3"/>
  <c r="X18557" i="3"/>
  <c r="X18558" i="3"/>
  <c r="X18559" i="3"/>
  <c r="X18560" i="3"/>
  <c r="X18561" i="3"/>
  <c r="X18562" i="3"/>
  <c r="X18563" i="3"/>
  <c r="X18564" i="3"/>
  <c r="X18565" i="3"/>
  <c r="X18566" i="3"/>
  <c r="X18567" i="3"/>
  <c r="X18568" i="3"/>
  <c r="X18569" i="3"/>
  <c r="X18570" i="3"/>
  <c r="X18571" i="3"/>
  <c r="X18572" i="3"/>
  <c r="X18573" i="3"/>
  <c r="X18574" i="3"/>
  <c r="X18575" i="3"/>
  <c r="X18576" i="3"/>
  <c r="X18577" i="3"/>
  <c r="X18578" i="3"/>
  <c r="X18579" i="3"/>
  <c r="X18580" i="3"/>
  <c r="X18581" i="3"/>
  <c r="X18582" i="3"/>
  <c r="X18583" i="3"/>
  <c r="X18584" i="3"/>
  <c r="X18585" i="3"/>
  <c r="X18586" i="3"/>
  <c r="X18587" i="3"/>
  <c r="X18588" i="3"/>
  <c r="X18589" i="3"/>
  <c r="X18590" i="3"/>
  <c r="X18591" i="3"/>
  <c r="X18592" i="3"/>
  <c r="X18593" i="3"/>
  <c r="X18594" i="3"/>
  <c r="X18595" i="3"/>
  <c r="X18596" i="3"/>
  <c r="X18597" i="3"/>
  <c r="X18598" i="3"/>
  <c r="X18599" i="3"/>
  <c r="X18600" i="3"/>
  <c r="X18601" i="3"/>
  <c r="X18602" i="3"/>
  <c r="X18603" i="3"/>
  <c r="X18604" i="3"/>
  <c r="X18605" i="3"/>
  <c r="X18606" i="3"/>
  <c r="X18607" i="3"/>
  <c r="X18608" i="3"/>
  <c r="X18609" i="3"/>
  <c r="X18610" i="3"/>
  <c r="X18611" i="3"/>
  <c r="X18612" i="3"/>
  <c r="X18613" i="3"/>
  <c r="X18614" i="3"/>
  <c r="X18615" i="3"/>
  <c r="X18616" i="3"/>
  <c r="X18617" i="3"/>
  <c r="X18618" i="3"/>
  <c r="X18619" i="3"/>
  <c r="X18620" i="3"/>
  <c r="X18621" i="3"/>
  <c r="X18622" i="3"/>
  <c r="X18623" i="3"/>
  <c r="X18624" i="3"/>
  <c r="X18625" i="3"/>
  <c r="X18626" i="3"/>
  <c r="X18627" i="3"/>
  <c r="X18628" i="3"/>
  <c r="X18629" i="3"/>
  <c r="X18630" i="3"/>
  <c r="X18631" i="3"/>
  <c r="X18632" i="3"/>
  <c r="X18633" i="3"/>
  <c r="X18634" i="3"/>
  <c r="X18635" i="3"/>
  <c r="X18636" i="3"/>
  <c r="X18637" i="3"/>
  <c r="X18638" i="3"/>
  <c r="X18639" i="3"/>
  <c r="X18640" i="3"/>
  <c r="X18641" i="3"/>
  <c r="X18642" i="3"/>
  <c r="X18643" i="3"/>
  <c r="X18644" i="3"/>
  <c r="X18645" i="3"/>
  <c r="X18646" i="3"/>
  <c r="X18647" i="3"/>
  <c r="X18648" i="3"/>
  <c r="X18649" i="3"/>
  <c r="X18650" i="3"/>
  <c r="X18651" i="3"/>
  <c r="X18652" i="3"/>
  <c r="X18653" i="3"/>
  <c r="X18654" i="3"/>
  <c r="X18655" i="3"/>
  <c r="X18656" i="3"/>
  <c r="X18657" i="3"/>
  <c r="X18658" i="3"/>
  <c r="X18659" i="3"/>
  <c r="X18660" i="3"/>
  <c r="X18661" i="3"/>
  <c r="X18662" i="3"/>
  <c r="X18663" i="3"/>
  <c r="X18664" i="3"/>
  <c r="X18665" i="3"/>
  <c r="X18666" i="3"/>
  <c r="X18667" i="3"/>
  <c r="X18668" i="3"/>
  <c r="X18669" i="3"/>
  <c r="X18670" i="3"/>
  <c r="X18671" i="3"/>
  <c r="X18672" i="3"/>
  <c r="X18673" i="3"/>
  <c r="X18674" i="3"/>
  <c r="X18675" i="3"/>
  <c r="X18676" i="3"/>
  <c r="X18677" i="3"/>
  <c r="X18678" i="3"/>
  <c r="X18679" i="3"/>
  <c r="X18680" i="3"/>
  <c r="X18681" i="3"/>
  <c r="X18682" i="3"/>
  <c r="X18683" i="3"/>
  <c r="X18684" i="3"/>
  <c r="X18685" i="3"/>
  <c r="X18686" i="3"/>
  <c r="X18687" i="3"/>
  <c r="X18688" i="3"/>
  <c r="X18689" i="3"/>
  <c r="X18690" i="3"/>
  <c r="X18691" i="3"/>
  <c r="X18692" i="3"/>
  <c r="X18693" i="3"/>
  <c r="X18694" i="3"/>
  <c r="X18695" i="3"/>
  <c r="X18696" i="3"/>
  <c r="X18697" i="3"/>
  <c r="X18698" i="3"/>
  <c r="X18699" i="3"/>
  <c r="X18700" i="3"/>
  <c r="X18701" i="3"/>
  <c r="X18702" i="3"/>
  <c r="X18703" i="3"/>
  <c r="X18704" i="3"/>
  <c r="X18705" i="3"/>
  <c r="X18706" i="3"/>
  <c r="X18707" i="3"/>
  <c r="X18708" i="3"/>
  <c r="X18709" i="3"/>
  <c r="X18710" i="3"/>
  <c r="X18711" i="3"/>
  <c r="X18712" i="3"/>
  <c r="X18713" i="3"/>
  <c r="X18714" i="3"/>
  <c r="X18715" i="3"/>
  <c r="X18716" i="3"/>
  <c r="X18717" i="3"/>
  <c r="X18718" i="3"/>
  <c r="X18719" i="3"/>
  <c r="X18720" i="3"/>
  <c r="X18721" i="3"/>
  <c r="X18722" i="3"/>
  <c r="X18723" i="3"/>
  <c r="X18724" i="3"/>
  <c r="X18725" i="3"/>
  <c r="X18726" i="3"/>
  <c r="X18727" i="3"/>
  <c r="X18728" i="3"/>
  <c r="X18729" i="3"/>
  <c r="X18730" i="3"/>
  <c r="X18731" i="3"/>
  <c r="X18732" i="3"/>
  <c r="X18733" i="3"/>
  <c r="X18734" i="3"/>
  <c r="X18735" i="3"/>
  <c r="X18736" i="3"/>
  <c r="X18737" i="3"/>
  <c r="X18738" i="3"/>
  <c r="X18739" i="3"/>
  <c r="X18740" i="3"/>
  <c r="X18741" i="3"/>
  <c r="X18742" i="3"/>
  <c r="X18743" i="3"/>
  <c r="X18744" i="3"/>
  <c r="X18745" i="3"/>
  <c r="X18746" i="3"/>
  <c r="X18747" i="3"/>
  <c r="X18748" i="3"/>
  <c r="X18749" i="3"/>
  <c r="X18750" i="3"/>
  <c r="X18751" i="3"/>
  <c r="X18752" i="3"/>
  <c r="X18753" i="3"/>
  <c r="X18754" i="3"/>
  <c r="X18755" i="3"/>
  <c r="X18756" i="3"/>
  <c r="X18757" i="3"/>
  <c r="X18758" i="3"/>
  <c r="X18759" i="3"/>
  <c r="X18760" i="3"/>
  <c r="X18761" i="3"/>
  <c r="X18762" i="3"/>
  <c r="X18763" i="3"/>
  <c r="X18764" i="3"/>
  <c r="X18765" i="3"/>
  <c r="X18766" i="3"/>
  <c r="X18767" i="3"/>
  <c r="X18768" i="3"/>
  <c r="X18769" i="3"/>
  <c r="X18770" i="3"/>
  <c r="X18771" i="3"/>
  <c r="X18772" i="3"/>
  <c r="X18773" i="3"/>
  <c r="X18774" i="3"/>
  <c r="X18775" i="3"/>
  <c r="X18776" i="3"/>
  <c r="X18777" i="3"/>
  <c r="X18778" i="3"/>
  <c r="X18779" i="3"/>
  <c r="X18780" i="3"/>
  <c r="X18781" i="3"/>
  <c r="X18782" i="3"/>
  <c r="X18783" i="3"/>
  <c r="X18784" i="3"/>
  <c r="X18785" i="3"/>
  <c r="X18786" i="3"/>
  <c r="X18787" i="3"/>
  <c r="X18788" i="3"/>
  <c r="X18789" i="3"/>
  <c r="X18790" i="3"/>
  <c r="X18791" i="3"/>
  <c r="X18792" i="3"/>
  <c r="X18793" i="3"/>
  <c r="X18794" i="3"/>
  <c r="X18795" i="3"/>
  <c r="X18796" i="3"/>
  <c r="X18797" i="3"/>
  <c r="X18798" i="3"/>
  <c r="X18799" i="3"/>
  <c r="X18800" i="3"/>
  <c r="X18801" i="3"/>
  <c r="X18802" i="3"/>
  <c r="X18803" i="3"/>
  <c r="X18804" i="3"/>
  <c r="X18805" i="3"/>
  <c r="X18806" i="3"/>
  <c r="X18807" i="3"/>
  <c r="X18808" i="3"/>
  <c r="X18809" i="3"/>
  <c r="X18810" i="3"/>
  <c r="X18811" i="3"/>
  <c r="X18812" i="3"/>
  <c r="X18813" i="3"/>
  <c r="X18814" i="3"/>
  <c r="X18815" i="3"/>
  <c r="X18816" i="3"/>
  <c r="X18817" i="3"/>
  <c r="X18818" i="3"/>
  <c r="X18819" i="3"/>
  <c r="X18820" i="3"/>
  <c r="X18821" i="3"/>
  <c r="X18822" i="3"/>
  <c r="X18823" i="3"/>
  <c r="X18824" i="3"/>
  <c r="X18825" i="3"/>
  <c r="X18826" i="3"/>
  <c r="X18827" i="3"/>
  <c r="X18828" i="3"/>
  <c r="X18829" i="3"/>
  <c r="X18830" i="3"/>
  <c r="X18831" i="3"/>
  <c r="X18832" i="3"/>
  <c r="X18833" i="3"/>
  <c r="X18834" i="3"/>
  <c r="X18835" i="3"/>
  <c r="X18836" i="3"/>
  <c r="X18837" i="3"/>
  <c r="X18838" i="3"/>
  <c r="X18839" i="3"/>
  <c r="X18840" i="3"/>
  <c r="X18841" i="3"/>
  <c r="X18842" i="3"/>
  <c r="X18843" i="3"/>
  <c r="X18844" i="3"/>
  <c r="X18845" i="3"/>
  <c r="X18846" i="3"/>
  <c r="X18847" i="3"/>
  <c r="X18848" i="3"/>
  <c r="X18849" i="3"/>
  <c r="X18850" i="3"/>
  <c r="X18851" i="3"/>
  <c r="X18852" i="3"/>
  <c r="X18853" i="3"/>
  <c r="X18854" i="3"/>
  <c r="X18855" i="3"/>
  <c r="X18856" i="3"/>
  <c r="X18857" i="3"/>
  <c r="X18858" i="3"/>
  <c r="X18859" i="3"/>
  <c r="X18860" i="3"/>
  <c r="X18861" i="3"/>
  <c r="X18862" i="3"/>
  <c r="X18863" i="3"/>
  <c r="X18864" i="3"/>
  <c r="X18865" i="3"/>
  <c r="X18866" i="3"/>
  <c r="X18867" i="3"/>
  <c r="X18868" i="3"/>
  <c r="X18869" i="3"/>
  <c r="X18870" i="3"/>
  <c r="X18871" i="3"/>
  <c r="X18872" i="3"/>
  <c r="X18873" i="3"/>
  <c r="X18874" i="3"/>
  <c r="X18875" i="3"/>
  <c r="X18876" i="3"/>
  <c r="X18877" i="3"/>
  <c r="X18878" i="3"/>
  <c r="X18879" i="3"/>
  <c r="X18880" i="3"/>
  <c r="X18881" i="3"/>
  <c r="X18882" i="3"/>
  <c r="X18883" i="3"/>
  <c r="X18884" i="3"/>
  <c r="X18885" i="3"/>
  <c r="X18886" i="3"/>
  <c r="X18887" i="3"/>
  <c r="X18888" i="3"/>
  <c r="X18889" i="3"/>
  <c r="X18890" i="3"/>
  <c r="X18891" i="3"/>
  <c r="X18892" i="3"/>
  <c r="X18893" i="3"/>
  <c r="X18894" i="3"/>
  <c r="X18895" i="3"/>
  <c r="X18896" i="3"/>
  <c r="X18897" i="3"/>
  <c r="X18898" i="3"/>
  <c r="X18899" i="3"/>
  <c r="X18900" i="3"/>
  <c r="X18901" i="3"/>
  <c r="X18902" i="3"/>
  <c r="X18903" i="3"/>
  <c r="X18904" i="3"/>
  <c r="X18905" i="3"/>
  <c r="X18906" i="3"/>
  <c r="X18907" i="3"/>
  <c r="X18908" i="3"/>
  <c r="X18909" i="3"/>
  <c r="X18910" i="3"/>
  <c r="X18911" i="3"/>
  <c r="X18912" i="3"/>
  <c r="X18913" i="3"/>
  <c r="X18914" i="3"/>
  <c r="X18915" i="3"/>
  <c r="X18916" i="3"/>
  <c r="X18917" i="3"/>
  <c r="X18918" i="3"/>
  <c r="X18919" i="3"/>
  <c r="X18920" i="3"/>
  <c r="X18921" i="3"/>
  <c r="X18922" i="3"/>
  <c r="X18923" i="3"/>
  <c r="X18924" i="3"/>
  <c r="X18925" i="3"/>
  <c r="X18926" i="3"/>
  <c r="X18927" i="3"/>
  <c r="X18928" i="3"/>
  <c r="X18929" i="3"/>
  <c r="X18930" i="3"/>
  <c r="X18931" i="3"/>
  <c r="X18932" i="3"/>
  <c r="X18933" i="3"/>
  <c r="X18934" i="3"/>
  <c r="X18935" i="3"/>
  <c r="X18936" i="3"/>
  <c r="X18937" i="3"/>
  <c r="X18938" i="3"/>
  <c r="X18939" i="3"/>
  <c r="X18940" i="3"/>
  <c r="X18941" i="3"/>
  <c r="X18942" i="3"/>
  <c r="X18943" i="3"/>
  <c r="X18944" i="3"/>
  <c r="X18945" i="3"/>
  <c r="X18946" i="3"/>
  <c r="X18947" i="3"/>
  <c r="X18948" i="3"/>
  <c r="X18949" i="3"/>
  <c r="X18950" i="3"/>
  <c r="X18951" i="3"/>
  <c r="X18952" i="3"/>
  <c r="X18953" i="3"/>
  <c r="X18954" i="3"/>
  <c r="X18955" i="3"/>
  <c r="X18956" i="3"/>
  <c r="X18957" i="3"/>
  <c r="X18958" i="3"/>
  <c r="X18959" i="3"/>
  <c r="X18960" i="3"/>
  <c r="X18961" i="3"/>
  <c r="X18962" i="3"/>
  <c r="X18963" i="3"/>
  <c r="X18964" i="3"/>
  <c r="X18965" i="3"/>
  <c r="X18966" i="3"/>
  <c r="X18967" i="3"/>
  <c r="X18968" i="3"/>
  <c r="X18969" i="3"/>
  <c r="X18970" i="3"/>
  <c r="X18971" i="3"/>
  <c r="X18972" i="3"/>
  <c r="X18973" i="3"/>
  <c r="X18974" i="3"/>
  <c r="X18975" i="3"/>
  <c r="X18976" i="3"/>
  <c r="X18977" i="3"/>
  <c r="X18978" i="3"/>
  <c r="X18979" i="3"/>
  <c r="X18980" i="3"/>
  <c r="X18981" i="3"/>
  <c r="X18982" i="3"/>
  <c r="X18983" i="3"/>
  <c r="X18984" i="3"/>
  <c r="X18985" i="3"/>
  <c r="X18986" i="3"/>
  <c r="X18987" i="3"/>
  <c r="X18988" i="3"/>
  <c r="X18989" i="3"/>
  <c r="X18990" i="3"/>
  <c r="X18991" i="3"/>
  <c r="X18992" i="3"/>
  <c r="X18993" i="3"/>
  <c r="X18994" i="3"/>
  <c r="X18995" i="3"/>
  <c r="X18996" i="3"/>
  <c r="X18997" i="3"/>
  <c r="X18998" i="3"/>
  <c r="X18999" i="3"/>
  <c r="X19000" i="3"/>
  <c r="X19001" i="3"/>
  <c r="X19002" i="3"/>
  <c r="X19003" i="3"/>
  <c r="X19004" i="3"/>
  <c r="X19005" i="3"/>
  <c r="X19006" i="3"/>
  <c r="X19007" i="3"/>
  <c r="X19008" i="3"/>
  <c r="X19009" i="3"/>
  <c r="X19010" i="3"/>
  <c r="X19011" i="3"/>
  <c r="X19012" i="3"/>
  <c r="X19013" i="3"/>
  <c r="X19014" i="3"/>
  <c r="X19015" i="3"/>
  <c r="X19016" i="3"/>
  <c r="X19017" i="3"/>
  <c r="X19018" i="3"/>
  <c r="X19019" i="3"/>
  <c r="X19020" i="3"/>
  <c r="X19021" i="3"/>
  <c r="X19022" i="3"/>
  <c r="X19023" i="3"/>
  <c r="X19024" i="3"/>
  <c r="X19025" i="3"/>
  <c r="X19026" i="3"/>
  <c r="X19027" i="3"/>
  <c r="X19028" i="3"/>
  <c r="X19029" i="3"/>
  <c r="X19030" i="3"/>
  <c r="X19031" i="3"/>
  <c r="X19032" i="3"/>
  <c r="X19033" i="3"/>
  <c r="X19034" i="3"/>
  <c r="X19035" i="3"/>
  <c r="X19036" i="3"/>
  <c r="X19037" i="3"/>
  <c r="X19038" i="3"/>
  <c r="X19039" i="3"/>
  <c r="X19040" i="3"/>
  <c r="X19041" i="3"/>
  <c r="X19042" i="3"/>
  <c r="X19043" i="3"/>
  <c r="X19044" i="3"/>
  <c r="X19045" i="3"/>
  <c r="X19046" i="3"/>
  <c r="X19047" i="3"/>
  <c r="X19048" i="3"/>
  <c r="X19049" i="3"/>
  <c r="X19050" i="3"/>
  <c r="X19051" i="3"/>
  <c r="X19052" i="3"/>
  <c r="X19053" i="3"/>
  <c r="X19054" i="3"/>
  <c r="X19055" i="3"/>
  <c r="X19056" i="3"/>
  <c r="X19057" i="3"/>
  <c r="X19058" i="3"/>
  <c r="X19059" i="3"/>
  <c r="X19060" i="3"/>
  <c r="X19061" i="3"/>
  <c r="X19062" i="3"/>
  <c r="X19063" i="3"/>
  <c r="X19064" i="3"/>
  <c r="X19065" i="3"/>
  <c r="X19066" i="3"/>
  <c r="X19067" i="3"/>
  <c r="X19068" i="3"/>
  <c r="X19069" i="3"/>
  <c r="X19070" i="3"/>
  <c r="X19071" i="3"/>
  <c r="X19072" i="3"/>
  <c r="X19073" i="3"/>
  <c r="X19074" i="3"/>
  <c r="X19075" i="3"/>
  <c r="X19076" i="3"/>
  <c r="X19077" i="3"/>
  <c r="X19078" i="3"/>
  <c r="X19079" i="3"/>
  <c r="X19080" i="3"/>
  <c r="X19081" i="3"/>
  <c r="X19082" i="3"/>
  <c r="X19083" i="3"/>
  <c r="X19084" i="3"/>
  <c r="X19085" i="3"/>
  <c r="X19086" i="3"/>
  <c r="X19087" i="3"/>
  <c r="X19088" i="3"/>
  <c r="X19089" i="3"/>
  <c r="X19090" i="3"/>
  <c r="X19091" i="3"/>
  <c r="X19092" i="3"/>
  <c r="X19093" i="3"/>
  <c r="X19094" i="3"/>
  <c r="X19095" i="3"/>
  <c r="X19096" i="3"/>
  <c r="X19097" i="3"/>
  <c r="X19098" i="3"/>
  <c r="X19099" i="3"/>
  <c r="X19100" i="3"/>
  <c r="X19101" i="3"/>
  <c r="X19102" i="3"/>
  <c r="X19103" i="3"/>
  <c r="X19104" i="3"/>
  <c r="X19105" i="3"/>
  <c r="X19106" i="3"/>
  <c r="X19107" i="3"/>
  <c r="X19108" i="3"/>
  <c r="X19109" i="3"/>
  <c r="X19110" i="3"/>
  <c r="X19111" i="3"/>
  <c r="X19112" i="3"/>
  <c r="X19113" i="3"/>
  <c r="X19114" i="3"/>
  <c r="X19115" i="3"/>
  <c r="X19116" i="3"/>
  <c r="X19117" i="3"/>
  <c r="X19118" i="3"/>
  <c r="X19119" i="3"/>
  <c r="X19120" i="3"/>
  <c r="X19121" i="3"/>
  <c r="X19122" i="3"/>
  <c r="X19123" i="3"/>
  <c r="X19124" i="3"/>
  <c r="X19125" i="3"/>
  <c r="X19126" i="3"/>
  <c r="X19127" i="3"/>
  <c r="X19128" i="3"/>
  <c r="X19129" i="3"/>
  <c r="X19130" i="3"/>
  <c r="X19131" i="3"/>
  <c r="X19132" i="3"/>
  <c r="X19133" i="3"/>
  <c r="X19134" i="3"/>
  <c r="X19135" i="3"/>
  <c r="X19136" i="3"/>
  <c r="X19137" i="3"/>
  <c r="X19138" i="3"/>
  <c r="X19139" i="3"/>
  <c r="X19140" i="3"/>
  <c r="X19141" i="3"/>
  <c r="X19142" i="3"/>
  <c r="X19143" i="3"/>
  <c r="X19144" i="3"/>
  <c r="X19145" i="3"/>
  <c r="X19146" i="3"/>
  <c r="X19147" i="3"/>
  <c r="X19148" i="3"/>
  <c r="X19149" i="3"/>
  <c r="X19150" i="3"/>
  <c r="X19151" i="3"/>
  <c r="X19152" i="3"/>
  <c r="X19153" i="3"/>
  <c r="X19154" i="3"/>
  <c r="X19155" i="3"/>
  <c r="X19156" i="3"/>
  <c r="X19157" i="3"/>
  <c r="X19158" i="3"/>
  <c r="X19159" i="3"/>
  <c r="X19160" i="3"/>
  <c r="X19161" i="3"/>
  <c r="X19162" i="3"/>
  <c r="X19163" i="3"/>
  <c r="X19164" i="3"/>
  <c r="X19165" i="3"/>
  <c r="X19166" i="3"/>
  <c r="X19167" i="3"/>
  <c r="X19168" i="3"/>
  <c r="X19169" i="3"/>
  <c r="X19170" i="3"/>
  <c r="X19171" i="3"/>
  <c r="X19172" i="3"/>
  <c r="X19173" i="3"/>
  <c r="X19174" i="3"/>
  <c r="X19175" i="3"/>
  <c r="X19176" i="3"/>
  <c r="X19177" i="3"/>
  <c r="X19178" i="3"/>
  <c r="X19179" i="3"/>
  <c r="X19180" i="3"/>
  <c r="X19181" i="3"/>
  <c r="X19182" i="3"/>
  <c r="X19183" i="3"/>
  <c r="X19184" i="3"/>
  <c r="X19185" i="3"/>
  <c r="X19186" i="3"/>
  <c r="X19187" i="3"/>
  <c r="X19188" i="3"/>
  <c r="X19189" i="3"/>
  <c r="X19190" i="3"/>
  <c r="X19191" i="3"/>
  <c r="X19192" i="3"/>
  <c r="X19193" i="3"/>
  <c r="X19194" i="3"/>
  <c r="X19195" i="3"/>
  <c r="X19196" i="3"/>
  <c r="X19197" i="3"/>
  <c r="X19198" i="3"/>
  <c r="X19199" i="3"/>
  <c r="X19200" i="3"/>
  <c r="X19201" i="3"/>
  <c r="X19202" i="3"/>
  <c r="X19203" i="3"/>
  <c r="X19204" i="3"/>
  <c r="X19205" i="3"/>
  <c r="X19206" i="3"/>
  <c r="X19207" i="3"/>
  <c r="X19208" i="3"/>
  <c r="X19209" i="3"/>
  <c r="X19210" i="3"/>
  <c r="X19211" i="3"/>
  <c r="X19212" i="3"/>
  <c r="X19213" i="3"/>
  <c r="X19214" i="3"/>
  <c r="X19215" i="3"/>
  <c r="X19216" i="3"/>
  <c r="X19217" i="3"/>
  <c r="X19218" i="3"/>
  <c r="X19219" i="3"/>
  <c r="X19220" i="3"/>
  <c r="X19221" i="3"/>
  <c r="X19222" i="3"/>
  <c r="X19223" i="3"/>
  <c r="X19224" i="3"/>
  <c r="X19225" i="3"/>
  <c r="X19226" i="3"/>
  <c r="X19227" i="3"/>
  <c r="X19228" i="3"/>
  <c r="X19229" i="3"/>
  <c r="X19230" i="3"/>
  <c r="X19231" i="3"/>
  <c r="X19232" i="3"/>
  <c r="X19233" i="3"/>
  <c r="X19234" i="3"/>
  <c r="X19235" i="3"/>
  <c r="X19236" i="3"/>
  <c r="X19237" i="3"/>
  <c r="X19238" i="3"/>
  <c r="X19239" i="3"/>
  <c r="X19240" i="3"/>
  <c r="X19241" i="3"/>
  <c r="X19242" i="3"/>
  <c r="X19243" i="3"/>
  <c r="X19244" i="3"/>
  <c r="X19245" i="3"/>
  <c r="X19246" i="3"/>
  <c r="X19247" i="3"/>
  <c r="X19248" i="3"/>
  <c r="X19249" i="3"/>
  <c r="X19250" i="3"/>
  <c r="X19251" i="3"/>
  <c r="X19252" i="3"/>
  <c r="X19253" i="3"/>
  <c r="X19254" i="3"/>
  <c r="X19255" i="3"/>
  <c r="X19256" i="3"/>
  <c r="X19257" i="3"/>
  <c r="X19258" i="3"/>
  <c r="X19259" i="3"/>
  <c r="X19260" i="3"/>
  <c r="X19261" i="3"/>
  <c r="X19262" i="3"/>
  <c r="X19263" i="3"/>
  <c r="X19264" i="3"/>
  <c r="X19265" i="3"/>
  <c r="X19266" i="3"/>
  <c r="X19267" i="3"/>
  <c r="X19268" i="3"/>
  <c r="X19269" i="3"/>
  <c r="X19270" i="3"/>
  <c r="X19271" i="3"/>
  <c r="X19272" i="3"/>
  <c r="X19273" i="3"/>
  <c r="X19274" i="3"/>
  <c r="X19275" i="3"/>
  <c r="X19276" i="3"/>
  <c r="X19277" i="3"/>
  <c r="X19278" i="3"/>
  <c r="X19279" i="3"/>
  <c r="X19280" i="3"/>
  <c r="X19281" i="3"/>
  <c r="X19282" i="3"/>
  <c r="X19283" i="3"/>
  <c r="X19284" i="3"/>
  <c r="X19285" i="3"/>
  <c r="X19286" i="3"/>
  <c r="X19287" i="3"/>
  <c r="X19288" i="3"/>
  <c r="X19289" i="3"/>
  <c r="X19290" i="3"/>
  <c r="X19291" i="3"/>
  <c r="X19292" i="3"/>
  <c r="X19293" i="3"/>
  <c r="X19294" i="3"/>
  <c r="X19295" i="3"/>
  <c r="X19296" i="3"/>
  <c r="X19297" i="3"/>
  <c r="X19298" i="3"/>
  <c r="X19299" i="3"/>
  <c r="X19300" i="3"/>
  <c r="X19301" i="3"/>
  <c r="X19302" i="3"/>
  <c r="X19303" i="3"/>
  <c r="X19304" i="3"/>
  <c r="X19305" i="3"/>
  <c r="X19306" i="3"/>
  <c r="X19307" i="3"/>
  <c r="X19308" i="3"/>
  <c r="X19309" i="3"/>
  <c r="X19310" i="3"/>
  <c r="X19311" i="3"/>
  <c r="X19312" i="3"/>
  <c r="X19313" i="3"/>
  <c r="X19314" i="3"/>
  <c r="X19315" i="3"/>
  <c r="X19316" i="3"/>
  <c r="X19317" i="3"/>
  <c r="X19318" i="3"/>
  <c r="X19319" i="3"/>
  <c r="X19320" i="3"/>
  <c r="X19321" i="3"/>
  <c r="X19322" i="3"/>
  <c r="X19323" i="3"/>
  <c r="X19324" i="3"/>
  <c r="X19325" i="3"/>
  <c r="X19326" i="3"/>
  <c r="X19327" i="3"/>
  <c r="X19328" i="3"/>
  <c r="X19329" i="3"/>
  <c r="X19330" i="3"/>
  <c r="X19331" i="3"/>
  <c r="X19332" i="3"/>
  <c r="X19333" i="3"/>
  <c r="X19334" i="3"/>
  <c r="X19335" i="3"/>
  <c r="X19336" i="3"/>
  <c r="X19337" i="3"/>
  <c r="X19338" i="3"/>
  <c r="X19339" i="3"/>
  <c r="X19340" i="3"/>
  <c r="X19341" i="3"/>
  <c r="X19342" i="3"/>
  <c r="X19343" i="3"/>
  <c r="X19344" i="3"/>
  <c r="X19345" i="3"/>
  <c r="X19346" i="3"/>
  <c r="X19347" i="3"/>
  <c r="X19348" i="3"/>
  <c r="X19349" i="3"/>
  <c r="X19350" i="3"/>
  <c r="X19351" i="3"/>
  <c r="X19352" i="3"/>
  <c r="X19353" i="3"/>
  <c r="X19354" i="3"/>
  <c r="X19355" i="3"/>
  <c r="X19356" i="3"/>
  <c r="X19357" i="3"/>
  <c r="X19358" i="3"/>
  <c r="X19359" i="3"/>
  <c r="X19360" i="3"/>
  <c r="X19361" i="3"/>
  <c r="X19362" i="3"/>
  <c r="X19363" i="3"/>
  <c r="X19364" i="3"/>
  <c r="X19365" i="3"/>
  <c r="X19366" i="3"/>
  <c r="X19367" i="3"/>
  <c r="X19368" i="3"/>
  <c r="X19369" i="3"/>
  <c r="X19370" i="3"/>
  <c r="X19371" i="3"/>
  <c r="X19372" i="3"/>
  <c r="X19373" i="3"/>
  <c r="X19374" i="3"/>
  <c r="X19375" i="3"/>
  <c r="X19376" i="3"/>
  <c r="X19377" i="3"/>
  <c r="X19378" i="3"/>
  <c r="X19379" i="3"/>
  <c r="X19380" i="3"/>
  <c r="X19381" i="3"/>
  <c r="X19382" i="3"/>
  <c r="X19383" i="3"/>
  <c r="X19384" i="3"/>
  <c r="X19385" i="3"/>
  <c r="X19386" i="3"/>
  <c r="X19387" i="3"/>
  <c r="X19388" i="3"/>
  <c r="X19389" i="3"/>
  <c r="X19390" i="3"/>
  <c r="X19391" i="3"/>
  <c r="X19392" i="3"/>
  <c r="X19393" i="3"/>
  <c r="X19394" i="3"/>
  <c r="X19395" i="3"/>
  <c r="X19396" i="3"/>
  <c r="X19397" i="3"/>
  <c r="X19398" i="3"/>
  <c r="X19399" i="3"/>
  <c r="X19400" i="3"/>
  <c r="X19401" i="3"/>
  <c r="X19402" i="3"/>
  <c r="X19403" i="3"/>
  <c r="X19404" i="3"/>
  <c r="X19405" i="3"/>
  <c r="X19406" i="3"/>
  <c r="X19407" i="3"/>
  <c r="X19408" i="3"/>
  <c r="X19409" i="3"/>
  <c r="X19410" i="3"/>
  <c r="X19411" i="3"/>
  <c r="X19412" i="3"/>
  <c r="X19413" i="3"/>
  <c r="X19414" i="3"/>
  <c r="X19415" i="3"/>
  <c r="X19416" i="3"/>
  <c r="X19417" i="3"/>
  <c r="X19418" i="3"/>
  <c r="X19419" i="3"/>
  <c r="X19420" i="3"/>
  <c r="X19421" i="3"/>
  <c r="X19422" i="3"/>
  <c r="X19423" i="3"/>
  <c r="X19424" i="3"/>
  <c r="X19425" i="3"/>
  <c r="X19426" i="3"/>
  <c r="X19427" i="3"/>
  <c r="X19428" i="3"/>
  <c r="X19429" i="3"/>
  <c r="X19430" i="3"/>
  <c r="X19431" i="3"/>
  <c r="X19432" i="3"/>
  <c r="X19433" i="3"/>
  <c r="X19434" i="3"/>
  <c r="X19435" i="3"/>
  <c r="X19436" i="3"/>
  <c r="X19437" i="3"/>
  <c r="X19438" i="3"/>
  <c r="X19439" i="3"/>
  <c r="X19440" i="3"/>
  <c r="X19441" i="3"/>
  <c r="X19442" i="3"/>
  <c r="X19443" i="3"/>
  <c r="X19444" i="3"/>
  <c r="X19445" i="3"/>
  <c r="X19446" i="3"/>
  <c r="X19447" i="3"/>
  <c r="X19448" i="3"/>
  <c r="X19449" i="3"/>
  <c r="X19450" i="3"/>
  <c r="X19451" i="3"/>
  <c r="X19452" i="3"/>
  <c r="X19453" i="3"/>
  <c r="X19454" i="3"/>
  <c r="X19455" i="3"/>
  <c r="X19456" i="3"/>
  <c r="X19457" i="3"/>
  <c r="X19458" i="3"/>
  <c r="X19459" i="3"/>
  <c r="X19460" i="3"/>
  <c r="X19461" i="3"/>
  <c r="X19462" i="3"/>
  <c r="X19463" i="3"/>
  <c r="X19464" i="3"/>
  <c r="X19465" i="3"/>
  <c r="X19466" i="3"/>
  <c r="X19467" i="3"/>
  <c r="X19468" i="3"/>
  <c r="X19469" i="3"/>
  <c r="X19470" i="3"/>
  <c r="X19471" i="3"/>
  <c r="X19472" i="3"/>
  <c r="X19473" i="3"/>
  <c r="X19474" i="3"/>
  <c r="X19475" i="3"/>
  <c r="X19476" i="3"/>
  <c r="X19477" i="3"/>
  <c r="X19478" i="3"/>
  <c r="X19479" i="3"/>
  <c r="X19480" i="3"/>
  <c r="X19481" i="3"/>
  <c r="X19482" i="3"/>
  <c r="X19483" i="3"/>
  <c r="X19484" i="3"/>
  <c r="X19485" i="3"/>
  <c r="X19486" i="3"/>
  <c r="X19487" i="3"/>
  <c r="X19488" i="3"/>
  <c r="X19489" i="3"/>
  <c r="X19490" i="3"/>
  <c r="X19491" i="3"/>
  <c r="X19492" i="3"/>
  <c r="X19493" i="3"/>
  <c r="X19494" i="3"/>
  <c r="X19495" i="3"/>
  <c r="X19496" i="3"/>
  <c r="X19497" i="3"/>
  <c r="X19498" i="3"/>
  <c r="X19499" i="3"/>
  <c r="X19500" i="3"/>
  <c r="X19501" i="3"/>
  <c r="X19502" i="3"/>
  <c r="X19503" i="3"/>
  <c r="X19504" i="3"/>
  <c r="X19505" i="3"/>
  <c r="X19506" i="3"/>
  <c r="X19507" i="3"/>
  <c r="X19508" i="3"/>
  <c r="X19509" i="3"/>
  <c r="X19510" i="3"/>
  <c r="X19511" i="3"/>
  <c r="X19512" i="3"/>
  <c r="X19513" i="3"/>
  <c r="X19514" i="3"/>
  <c r="X19515" i="3"/>
  <c r="X19516" i="3"/>
  <c r="X19517" i="3"/>
  <c r="X19518" i="3"/>
  <c r="X19519" i="3"/>
  <c r="X19520" i="3"/>
  <c r="X19521" i="3"/>
  <c r="X19522" i="3"/>
  <c r="X19523" i="3"/>
  <c r="X19524" i="3"/>
  <c r="X19525" i="3"/>
  <c r="X19526" i="3"/>
  <c r="X19527" i="3"/>
  <c r="X19528" i="3"/>
  <c r="X19529" i="3"/>
  <c r="X19530" i="3"/>
  <c r="X19531" i="3"/>
  <c r="X19532" i="3"/>
  <c r="X19533" i="3"/>
  <c r="X19534" i="3"/>
  <c r="X19535" i="3"/>
  <c r="X19536" i="3"/>
  <c r="X19537" i="3"/>
  <c r="X19538" i="3"/>
  <c r="X19539" i="3"/>
  <c r="X19540" i="3"/>
  <c r="X19541" i="3"/>
  <c r="X19542" i="3"/>
  <c r="X19543" i="3"/>
  <c r="X19544" i="3"/>
  <c r="X19545" i="3"/>
  <c r="X19546" i="3"/>
  <c r="X19547" i="3"/>
  <c r="X19548" i="3"/>
  <c r="X19549" i="3"/>
  <c r="X19550" i="3"/>
  <c r="X19551" i="3"/>
  <c r="X19552" i="3"/>
  <c r="X19553" i="3"/>
  <c r="X19554" i="3"/>
  <c r="X19555" i="3"/>
  <c r="X19556" i="3"/>
  <c r="X19557" i="3"/>
  <c r="X19558" i="3"/>
  <c r="X19559" i="3"/>
  <c r="X19560" i="3"/>
  <c r="X19561" i="3"/>
  <c r="X19562" i="3"/>
  <c r="X19563" i="3"/>
  <c r="X19564" i="3"/>
  <c r="X19565" i="3"/>
  <c r="X19566" i="3"/>
  <c r="X19567" i="3"/>
  <c r="X19568" i="3"/>
  <c r="X19569" i="3"/>
  <c r="X19570" i="3"/>
  <c r="X19571" i="3"/>
  <c r="X19572" i="3"/>
  <c r="X19573" i="3"/>
  <c r="X19574" i="3"/>
  <c r="X19575" i="3"/>
  <c r="X19576" i="3"/>
  <c r="X19577" i="3"/>
  <c r="X19578" i="3"/>
  <c r="X19579" i="3"/>
  <c r="X19580" i="3"/>
  <c r="X19581" i="3"/>
  <c r="X19582" i="3"/>
  <c r="X19583" i="3"/>
  <c r="X19584" i="3"/>
  <c r="X19585" i="3"/>
  <c r="X19586" i="3"/>
  <c r="X19587" i="3"/>
  <c r="X19588" i="3"/>
  <c r="X19589" i="3"/>
  <c r="X19590" i="3"/>
  <c r="X19591" i="3"/>
  <c r="X19592" i="3"/>
  <c r="X19593" i="3"/>
  <c r="X19594" i="3"/>
  <c r="X19595" i="3"/>
  <c r="X19596" i="3"/>
  <c r="X19597" i="3"/>
  <c r="X19598" i="3"/>
  <c r="X19599" i="3"/>
  <c r="X19600" i="3"/>
  <c r="X19601" i="3"/>
  <c r="X19602" i="3"/>
  <c r="X19603" i="3"/>
  <c r="X19604" i="3"/>
  <c r="X19605" i="3"/>
  <c r="X19606" i="3"/>
  <c r="X19607" i="3"/>
  <c r="X19608" i="3"/>
  <c r="X19609" i="3"/>
  <c r="X19610" i="3"/>
  <c r="X19611" i="3"/>
  <c r="X19612" i="3"/>
  <c r="X19613" i="3"/>
  <c r="X19614" i="3"/>
  <c r="X19615" i="3"/>
  <c r="X19616" i="3"/>
  <c r="X19617" i="3"/>
  <c r="X19618" i="3"/>
  <c r="X19619" i="3"/>
  <c r="X19620" i="3"/>
  <c r="X19621" i="3"/>
  <c r="X19622" i="3"/>
  <c r="X19623" i="3"/>
  <c r="X19624" i="3"/>
  <c r="X19625" i="3"/>
  <c r="X19626" i="3"/>
  <c r="X19627" i="3"/>
  <c r="X19628" i="3"/>
  <c r="X19629" i="3"/>
  <c r="X19630" i="3"/>
  <c r="X19631" i="3"/>
  <c r="X19632" i="3"/>
  <c r="X19633" i="3"/>
  <c r="X19634" i="3"/>
  <c r="X19635" i="3"/>
  <c r="X19636" i="3"/>
  <c r="X19637" i="3"/>
  <c r="X19638" i="3"/>
  <c r="X19639" i="3"/>
  <c r="X19640" i="3"/>
  <c r="X19641" i="3"/>
  <c r="X19642" i="3"/>
  <c r="X19643" i="3"/>
  <c r="X19644" i="3"/>
  <c r="X19645" i="3"/>
  <c r="X19646" i="3"/>
  <c r="X19647" i="3"/>
  <c r="X19648" i="3"/>
  <c r="X19649" i="3"/>
  <c r="X19650" i="3"/>
  <c r="X19651" i="3"/>
  <c r="X19652" i="3"/>
  <c r="X19653" i="3"/>
  <c r="X19654" i="3"/>
  <c r="X19655" i="3"/>
  <c r="X19656" i="3"/>
  <c r="X19657" i="3"/>
  <c r="X19658" i="3"/>
  <c r="X19659" i="3"/>
  <c r="X19660" i="3"/>
  <c r="X19661" i="3"/>
  <c r="X19662" i="3"/>
  <c r="X19663" i="3"/>
  <c r="X19664" i="3"/>
  <c r="X19665" i="3"/>
  <c r="X19666" i="3"/>
  <c r="X19667" i="3"/>
  <c r="X19668" i="3"/>
  <c r="X19669" i="3"/>
  <c r="X19670" i="3"/>
  <c r="X19671" i="3"/>
  <c r="X19672" i="3"/>
  <c r="X19673" i="3"/>
  <c r="X19674" i="3"/>
  <c r="X19675" i="3"/>
  <c r="X19676" i="3"/>
  <c r="X19677" i="3"/>
  <c r="X19678" i="3"/>
  <c r="X19679" i="3"/>
  <c r="X19680" i="3"/>
  <c r="X19681" i="3"/>
  <c r="X19682" i="3"/>
  <c r="X19683" i="3"/>
  <c r="X19684" i="3"/>
  <c r="X19685" i="3"/>
  <c r="X19686" i="3"/>
  <c r="X19687" i="3"/>
  <c r="X19688" i="3"/>
  <c r="X19689" i="3"/>
  <c r="X19690" i="3"/>
  <c r="X19691" i="3"/>
  <c r="X19692" i="3"/>
  <c r="X19693" i="3"/>
  <c r="X19694" i="3"/>
  <c r="X19695" i="3"/>
  <c r="X19696" i="3"/>
  <c r="X19697" i="3"/>
  <c r="X19698" i="3"/>
  <c r="X19699" i="3"/>
  <c r="X19700" i="3"/>
  <c r="X19701" i="3"/>
  <c r="X19702" i="3"/>
  <c r="X19703" i="3"/>
  <c r="X19704" i="3"/>
  <c r="X19705" i="3"/>
  <c r="X19706" i="3"/>
  <c r="X19707" i="3"/>
  <c r="X19708" i="3"/>
  <c r="X19709" i="3"/>
  <c r="X19710" i="3"/>
  <c r="X19711" i="3"/>
  <c r="X19712" i="3"/>
  <c r="X19713" i="3"/>
  <c r="X19714" i="3"/>
  <c r="X19715" i="3"/>
  <c r="X19716" i="3"/>
  <c r="X19717" i="3"/>
  <c r="X19718" i="3"/>
  <c r="X19719" i="3"/>
  <c r="X19720" i="3"/>
  <c r="X19721" i="3"/>
  <c r="X19722" i="3"/>
  <c r="X19723" i="3"/>
  <c r="X19724" i="3"/>
  <c r="X19725" i="3"/>
  <c r="X19726" i="3"/>
  <c r="X19727" i="3"/>
  <c r="X19728" i="3"/>
  <c r="X19729" i="3"/>
  <c r="X19730" i="3"/>
  <c r="X19731" i="3"/>
  <c r="X19732" i="3"/>
  <c r="X19733" i="3"/>
  <c r="X19734" i="3"/>
  <c r="X19735" i="3"/>
  <c r="X19736" i="3"/>
  <c r="X19737" i="3"/>
  <c r="X19738" i="3"/>
  <c r="X19739" i="3"/>
  <c r="X19740" i="3"/>
  <c r="X19741" i="3"/>
  <c r="X19742" i="3"/>
  <c r="X19743" i="3"/>
  <c r="X19744" i="3"/>
  <c r="X19745" i="3"/>
  <c r="X19746" i="3"/>
  <c r="X19747" i="3"/>
  <c r="X19748" i="3"/>
  <c r="X19749" i="3"/>
  <c r="X19750" i="3"/>
  <c r="X19751" i="3"/>
  <c r="X19752" i="3"/>
  <c r="X19753" i="3"/>
  <c r="X19754" i="3"/>
  <c r="X19755" i="3"/>
  <c r="X19756" i="3"/>
  <c r="X19757" i="3"/>
  <c r="X19758" i="3"/>
  <c r="X19759" i="3"/>
  <c r="X19760" i="3"/>
  <c r="X19761" i="3"/>
  <c r="X19762" i="3"/>
  <c r="X19763" i="3"/>
  <c r="X19764" i="3"/>
  <c r="X19765" i="3"/>
  <c r="X19766" i="3"/>
  <c r="X19767" i="3"/>
  <c r="X19768" i="3"/>
  <c r="X19769" i="3"/>
  <c r="X19770" i="3"/>
  <c r="X19771" i="3"/>
  <c r="X19772" i="3"/>
  <c r="X19773" i="3"/>
  <c r="X19774" i="3"/>
  <c r="X19775" i="3"/>
  <c r="X19776" i="3"/>
  <c r="X19777" i="3"/>
  <c r="X19778" i="3"/>
  <c r="X19779" i="3"/>
  <c r="X19780" i="3"/>
  <c r="X19781" i="3"/>
  <c r="X19782" i="3"/>
  <c r="X19783" i="3"/>
  <c r="X19784" i="3"/>
  <c r="X19785" i="3"/>
  <c r="X19786" i="3"/>
  <c r="X19787" i="3"/>
  <c r="X19788" i="3"/>
  <c r="X19789" i="3"/>
  <c r="X19790" i="3"/>
  <c r="X19791" i="3"/>
  <c r="X19792" i="3"/>
  <c r="X19793" i="3"/>
  <c r="X19794" i="3"/>
  <c r="X19795" i="3"/>
  <c r="X19796" i="3"/>
  <c r="X19797" i="3"/>
  <c r="X19798" i="3"/>
  <c r="X19799" i="3"/>
  <c r="X19800" i="3"/>
  <c r="X19801" i="3"/>
  <c r="X19802" i="3"/>
  <c r="X19803" i="3"/>
  <c r="X19804" i="3"/>
  <c r="X19805" i="3"/>
  <c r="X19806" i="3"/>
  <c r="X19807" i="3"/>
  <c r="X19808" i="3"/>
  <c r="X19809" i="3"/>
  <c r="X19810" i="3"/>
  <c r="X19811" i="3"/>
  <c r="X19812" i="3"/>
  <c r="X19813" i="3"/>
  <c r="X19814" i="3"/>
  <c r="X19815" i="3"/>
  <c r="X19816" i="3"/>
  <c r="X19817" i="3"/>
  <c r="X19818" i="3"/>
  <c r="X19819" i="3"/>
  <c r="X19820" i="3"/>
  <c r="X19821" i="3"/>
  <c r="X19822" i="3"/>
  <c r="X19823" i="3"/>
  <c r="X19824" i="3"/>
  <c r="X19825" i="3"/>
  <c r="X19826" i="3"/>
  <c r="X19827" i="3"/>
  <c r="X19828" i="3"/>
  <c r="X19829" i="3"/>
  <c r="X19830" i="3"/>
  <c r="X19831" i="3"/>
  <c r="X19832" i="3"/>
  <c r="X19833" i="3"/>
  <c r="X19834" i="3"/>
  <c r="X19835" i="3"/>
  <c r="X19836" i="3"/>
  <c r="X19837" i="3"/>
  <c r="X19838" i="3"/>
  <c r="X19839" i="3"/>
  <c r="X19840" i="3"/>
  <c r="X19841" i="3"/>
  <c r="X19842" i="3"/>
  <c r="X19843" i="3"/>
  <c r="X19844" i="3"/>
  <c r="X19845" i="3"/>
  <c r="X19846" i="3"/>
  <c r="X19847" i="3"/>
  <c r="X19848" i="3"/>
  <c r="X19849" i="3"/>
  <c r="X19850" i="3"/>
  <c r="X19851" i="3"/>
  <c r="X19852" i="3"/>
  <c r="X19853" i="3"/>
  <c r="X19854" i="3"/>
  <c r="X19855" i="3"/>
  <c r="X19856" i="3"/>
  <c r="X19857" i="3"/>
  <c r="X19858" i="3"/>
  <c r="X19859" i="3"/>
  <c r="X19860" i="3"/>
  <c r="X19861" i="3"/>
  <c r="X19862" i="3"/>
  <c r="X19863" i="3"/>
  <c r="X19864" i="3"/>
  <c r="X19865" i="3"/>
  <c r="X19866" i="3"/>
  <c r="X19867" i="3"/>
  <c r="X19868" i="3"/>
  <c r="X19869" i="3"/>
  <c r="X19870" i="3"/>
  <c r="X19871" i="3"/>
  <c r="X19872" i="3"/>
  <c r="X19873" i="3"/>
  <c r="X19874" i="3"/>
  <c r="X19875" i="3"/>
  <c r="X19876" i="3"/>
  <c r="X19877" i="3"/>
  <c r="X19878" i="3"/>
  <c r="X19879" i="3"/>
  <c r="X19880" i="3"/>
  <c r="X19881" i="3"/>
  <c r="X19882" i="3"/>
  <c r="X19883" i="3"/>
  <c r="X19884" i="3"/>
  <c r="X19885" i="3"/>
  <c r="X19886" i="3"/>
  <c r="X19887" i="3"/>
  <c r="X19888" i="3"/>
  <c r="X19889" i="3"/>
  <c r="X19890" i="3"/>
  <c r="X19891" i="3"/>
  <c r="X19892" i="3"/>
  <c r="X19893" i="3"/>
  <c r="X19894" i="3"/>
  <c r="X19895" i="3"/>
  <c r="X19896" i="3"/>
  <c r="X19897" i="3"/>
  <c r="X19898" i="3"/>
  <c r="X19899" i="3"/>
  <c r="X19900" i="3"/>
  <c r="X19901" i="3"/>
  <c r="X19902" i="3"/>
  <c r="X19903" i="3"/>
  <c r="X19904" i="3"/>
  <c r="X19905" i="3"/>
  <c r="X19906" i="3"/>
  <c r="X19907" i="3"/>
  <c r="X19908" i="3"/>
  <c r="X19909" i="3"/>
  <c r="X19910" i="3"/>
  <c r="X19911" i="3"/>
  <c r="X19912" i="3"/>
  <c r="X19913" i="3"/>
  <c r="X19914" i="3"/>
  <c r="X19915" i="3"/>
  <c r="X19916" i="3"/>
  <c r="X19917" i="3"/>
  <c r="X19918" i="3"/>
  <c r="X19919" i="3"/>
  <c r="X19920" i="3"/>
  <c r="X19921" i="3"/>
  <c r="X19922" i="3"/>
  <c r="X19923" i="3"/>
  <c r="X19924" i="3"/>
  <c r="X19925" i="3"/>
  <c r="X19926" i="3"/>
  <c r="X19927" i="3"/>
  <c r="X19928" i="3"/>
  <c r="X19929" i="3"/>
  <c r="X19930" i="3"/>
  <c r="X19931" i="3"/>
  <c r="X19932" i="3"/>
  <c r="X19933" i="3"/>
  <c r="X19934" i="3"/>
  <c r="X19935" i="3"/>
  <c r="X19936" i="3"/>
  <c r="X19937" i="3"/>
  <c r="X19938" i="3"/>
  <c r="X19939" i="3"/>
  <c r="X19940" i="3"/>
  <c r="X19941" i="3"/>
  <c r="X19942" i="3"/>
  <c r="X19943" i="3"/>
  <c r="X19944" i="3"/>
  <c r="X19945" i="3"/>
  <c r="X19946" i="3"/>
  <c r="X19947" i="3"/>
  <c r="X19948" i="3"/>
  <c r="X19949" i="3"/>
  <c r="X19950" i="3"/>
  <c r="X19951" i="3"/>
  <c r="X19952" i="3"/>
  <c r="X19953" i="3"/>
  <c r="X19954" i="3"/>
  <c r="X19955" i="3"/>
  <c r="X19956" i="3"/>
  <c r="X19957" i="3"/>
  <c r="X19958" i="3"/>
  <c r="X19959" i="3"/>
  <c r="X19960" i="3"/>
  <c r="X19961" i="3"/>
  <c r="X19962" i="3"/>
  <c r="X19963" i="3"/>
  <c r="X19964" i="3"/>
  <c r="X19965" i="3"/>
  <c r="X19966" i="3"/>
  <c r="X19967" i="3"/>
  <c r="X19968" i="3"/>
  <c r="X19969" i="3"/>
  <c r="X19970" i="3"/>
  <c r="X19971" i="3"/>
  <c r="X19972" i="3"/>
  <c r="X19973" i="3"/>
  <c r="X19974" i="3"/>
  <c r="X19975" i="3"/>
  <c r="X19976" i="3"/>
  <c r="X19977" i="3"/>
  <c r="X19978" i="3"/>
  <c r="X19979" i="3"/>
  <c r="X19980" i="3"/>
  <c r="X19981" i="3"/>
  <c r="X19982" i="3"/>
  <c r="X19983" i="3"/>
  <c r="X19984" i="3"/>
  <c r="X19985" i="3"/>
  <c r="X19986" i="3"/>
  <c r="X19987" i="3"/>
  <c r="X19988" i="3"/>
  <c r="X19989" i="3"/>
  <c r="X19990" i="3"/>
  <c r="X19991" i="3"/>
  <c r="X19992" i="3"/>
  <c r="X19993" i="3"/>
  <c r="X19994" i="3"/>
  <c r="X19995" i="3"/>
  <c r="X19996" i="3"/>
  <c r="X19997" i="3"/>
  <c r="X19998" i="3"/>
  <c r="X19999" i="3"/>
  <c r="X20000" i="3"/>
  <c r="X20001" i="3"/>
  <c r="X20002" i="3"/>
  <c r="X20003" i="3"/>
  <c r="X20004" i="3"/>
  <c r="X20005" i="3"/>
  <c r="X20006" i="3"/>
  <c r="X20007" i="3"/>
  <c r="X20008" i="3"/>
  <c r="X20009" i="3"/>
  <c r="X20010" i="3"/>
  <c r="X20011" i="3"/>
  <c r="X20012" i="3"/>
  <c r="X20013" i="3"/>
  <c r="X20014" i="3"/>
  <c r="X20015" i="3"/>
  <c r="X20016" i="3"/>
  <c r="X20017" i="3"/>
  <c r="X20018" i="3"/>
  <c r="X20019" i="3"/>
  <c r="X20020" i="3"/>
  <c r="X20021" i="3"/>
  <c r="X20022" i="3"/>
  <c r="X20023" i="3"/>
  <c r="X20024" i="3"/>
  <c r="X20025" i="3"/>
  <c r="X20026" i="3"/>
  <c r="X20027" i="3"/>
  <c r="X20028" i="3"/>
  <c r="X20029" i="3"/>
  <c r="X20030" i="3"/>
  <c r="X20031" i="3"/>
  <c r="X20032" i="3"/>
  <c r="X20033" i="3"/>
  <c r="X20034" i="3"/>
  <c r="X20035" i="3"/>
  <c r="X20036" i="3"/>
  <c r="X20037" i="3"/>
  <c r="X20038" i="3"/>
  <c r="X20039" i="3"/>
  <c r="X20040" i="3"/>
  <c r="X20041" i="3"/>
  <c r="X20042" i="3"/>
  <c r="X20043" i="3"/>
  <c r="X20044" i="3"/>
  <c r="X20045" i="3"/>
  <c r="X20046" i="3"/>
  <c r="X20047" i="3"/>
  <c r="X20048" i="3"/>
  <c r="X20049" i="3"/>
  <c r="X20050" i="3"/>
  <c r="X20051" i="3"/>
  <c r="X20052" i="3"/>
  <c r="X20053" i="3"/>
  <c r="X20054" i="3"/>
  <c r="X20055" i="3"/>
  <c r="X20056" i="3"/>
  <c r="X20057" i="3"/>
  <c r="X20058" i="3"/>
  <c r="X20059" i="3"/>
  <c r="X20060" i="3"/>
  <c r="X20061" i="3"/>
  <c r="X20062" i="3"/>
  <c r="X20063" i="3"/>
  <c r="X20064" i="3"/>
  <c r="X20065" i="3"/>
  <c r="X20066" i="3"/>
  <c r="X20067" i="3"/>
  <c r="X20068" i="3"/>
  <c r="X20069" i="3"/>
  <c r="X20070" i="3"/>
  <c r="X20071" i="3"/>
  <c r="X20072" i="3"/>
  <c r="X20073" i="3"/>
  <c r="X20074" i="3"/>
  <c r="X20075" i="3"/>
  <c r="X20076" i="3"/>
  <c r="X20077" i="3"/>
  <c r="X20078" i="3"/>
  <c r="X20079" i="3"/>
  <c r="X20080" i="3"/>
  <c r="X20081" i="3"/>
  <c r="X20082" i="3"/>
  <c r="X20083" i="3"/>
  <c r="X20084" i="3"/>
  <c r="X20085" i="3"/>
  <c r="X20086" i="3"/>
  <c r="X20087" i="3"/>
  <c r="X20088" i="3"/>
  <c r="X20089" i="3"/>
  <c r="X20090" i="3"/>
  <c r="X20091" i="3"/>
  <c r="X20092" i="3"/>
  <c r="X20093" i="3"/>
  <c r="X20094" i="3"/>
  <c r="X20095" i="3"/>
  <c r="X20096" i="3"/>
  <c r="X20097" i="3"/>
  <c r="X20098" i="3"/>
  <c r="X20099" i="3"/>
  <c r="X20100" i="3"/>
  <c r="X20101" i="3"/>
  <c r="X20102" i="3"/>
  <c r="X20103" i="3"/>
  <c r="X20104" i="3"/>
  <c r="X20105" i="3"/>
  <c r="X20106" i="3"/>
  <c r="X20107" i="3"/>
  <c r="X20108" i="3"/>
  <c r="X20109" i="3"/>
  <c r="X20110" i="3"/>
  <c r="X20111" i="3"/>
  <c r="X20112" i="3"/>
  <c r="X20113" i="3"/>
  <c r="X20114" i="3"/>
  <c r="X20115" i="3"/>
  <c r="X20116" i="3"/>
  <c r="X20117" i="3"/>
  <c r="X20118" i="3"/>
  <c r="X20119" i="3"/>
  <c r="X20120" i="3"/>
  <c r="X20121" i="3"/>
  <c r="X20122" i="3"/>
  <c r="X20123" i="3"/>
  <c r="X20124" i="3"/>
  <c r="X20125" i="3"/>
  <c r="X20126" i="3"/>
  <c r="X20127" i="3"/>
  <c r="X20128" i="3"/>
  <c r="X20129" i="3"/>
  <c r="X20130" i="3"/>
  <c r="X20131" i="3"/>
  <c r="X20132" i="3"/>
  <c r="X20133" i="3"/>
  <c r="X20134" i="3"/>
  <c r="X20135" i="3"/>
  <c r="X20136" i="3"/>
  <c r="X20137" i="3"/>
  <c r="X20138" i="3"/>
  <c r="X20139" i="3"/>
  <c r="X20140" i="3"/>
  <c r="X20141" i="3"/>
  <c r="X20142" i="3"/>
  <c r="X20143" i="3"/>
  <c r="X20144" i="3"/>
  <c r="X20145" i="3"/>
  <c r="X20146" i="3"/>
  <c r="X20147" i="3"/>
  <c r="X20148" i="3"/>
  <c r="X20149" i="3"/>
  <c r="X20150" i="3"/>
  <c r="X20151" i="3"/>
  <c r="X20152" i="3"/>
  <c r="X20153" i="3"/>
  <c r="X20154" i="3"/>
  <c r="X20155" i="3"/>
  <c r="X20156" i="3"/>
  <c r="X20157" i="3"/>
  <c r="X20158" i="3"/>
  <c r="X20159" i="3"/>
  <c r="X20160" i="3"/>
  <c r="X20161" i="3"/>
  <c r="X20162" i="3"/>
  <c r="X20163" i="3"/>
  <c r="X20164" i="3"/>
  <c r="X20165" i="3"/>
  <c r="X20166" i="3"/>
  <c r="X20167" i="3"/>
  <c r="X20168" i="3"/>
  <c r="X20169" i="3"/>
  <c r="X20170" i="3"/>
  <c r="X20171" i="3"/>
  <c r="X20172" i="3"/>
  <c r="X20173" i="3"/>
  <c r="X20174" i="3"/>
  <c r="X20175" i="3"/>
  <c r="X20176" i="3"/>
  <c r="X20177" i="3"/>
  <c r="X20178" i="3"/>
  <c r="X20179" i="3"/>
  <c r="X20180" i="3"/>
  <c r="X20181" i="3"/>
  <c r="X20182" i="3"/>
  <c r="X20183" i="3"/>
  <c r="X20184" i="3"/>
  <c r="X20185" i="3"/>
  <c r="X20186" i="3"/>
  <c r="X20187" i="3"/>
  <c r="X20188" i="3"/>
  <c r="X20189" i="3"/>
  <c r="X20190" i="3"/>
  <c r="X20191" i="3"/>
  <c r="X20192" i="3"/>
  <c r="X20193" i="3"/>
  <c r="X20194" i="3"/>
  <c r="X20195" i="3"/>
  <c r="X20196" i="3"/>
  <c r="X20197" i="3"/>
  <c r="X20198" i="3"/>
  <c r="X20199" i="3"/>
  <c r="X20200" i="3"/>
  <c r="X20201" i="3"/>
  <c r="X20202" i="3"/>
  <c r="X20203" i="3"/>
  <c r="X20204" i="3"/>
  <c r="X20205" i="3"/>
  <c r="X20206" i="3"/>
  <c r="X20207" i="3"/>
  <c r="X20208" i="3"/>
  <c r="X20209" i="3"/>
  <c r="X20210" i="3"/>
  <c r="X20211" i="3"/>
  <c r="X20212" i="3"/>
  <c r="X20213" i="3"/>
  <c r="X20214" i="3"/>
  <c r="X20215" i="3"/>
  <c r="X20216" i="3"/>
  <c r="X20217" i="3"/>
  <c r="X20218" i="3"/>
  <c r="X20219" i="3"/>
  <c r="X20220" i="3"/>
  <c r="X20221" i="3"/>
  <c r="X20222" i="3"/>
  <c r="X20223" i="3"/>
  <c r="X20224" i="3"/>
  <c r="X20225" i="3"/>
  <c r="X20226" i="3"/>
  <c r="X20227" i="3"/>
  <c r="X20228" i="3"/>
  <c r="X20229" i="3"/>
  <c r="X20230" i="3"/>
  <c r="X20231" i="3"/>
  <c r="X20232" i="3"/>
  <c r="X20233" i="3"/>
  <c r="X20234" i="3"/>
  <c r="X20235" i="3"/>
  <c r="X20236" i="3"/>
  <c r="X20237" i="3"/>
  <c r="X20238" i="3"/>
  <c r="X20239" i="3"/>
  <c r="X20240" i="3"/>
  <c r="X20241" i="3"/>
  <c r="X20242" i="3"/>
  <c r="X20243" i="3"/>
  <c r="X20244" i="3"/>
  <c r="X20245" i="3"/>
  <c r="X20246" i="3"/>
  <c r="X20247" i="3"/>
  <c r="X20248" i="3"/>
  <c r="X20249" i="3"/>
  <c r="X20250" i="3"/>
  <c r="X20251" i="3"/>
  <c r="X20252" i="3"/>
  <c r="X20253" i="3"/>
  <c r="X20254" i="3"/>
  <c r="X20255" i="3"/>
  <c r="X20256" i="3"/>
  <c r="X20257" i="3"/>
  <c r="X20258" i="3"/>
  <c r="X20259" i="3"/>
  <c r="X20260" i="3"/>
  <c r="X20261" i="3"/>
  <c r="X20262" i="3"/>
  <c r="X20263" i="3"/>
  <c r="X20264" i="3"/>
  <c r="X20265" i="3"/>
  <c r="X20266" i="3"/>
  <c r="X20267" i="3"/>
  <c r="X20268" i="3"/>
  <c r="X20269" i="3"/>
  <c r="X20270" i="3"/>
  <c r="X20271" i="3"/>
  <c r="X20272" i="3"/>
  <c r="X20273" i="3"/>
  <c r="X20274" i="3"/>
  <c r="X20275" i="3"/>
  <c r="X20276" i="3"/>
  <c r="X20277" i="3"/>
  <c r="X20278" i="3"/>
  <c r="X20279" i="3"/>
  <c r="X20280" i="3"/>
  <c r="X20281" i="3"/>
  <c r="X20282" i="3"/>
  <c r="X20283" i="3"/>
  <c r="X20284" i="3"/>
  <c r="X20285" i="3"/>
  <c r="X20286" i="3"/>
  <c r="X20287" i="3"/>
  <c r="X20288" i="3"/>
  <c r="X20289" i="3"/>
  <c r="X20290" i="3"/>
  <c r="X20291" i="3"/>
  <c r="X20292" i="3"/>
  <c r="X20293" i="3"/>
  <c r="X20294" i="3"/>
  <c r="X20295" i="3"/>
  <c r="X20296" i="3"/>
  <c r="X20297" i="3"/>
  <c r="X20298" i="3"/>
  <c r="X20299" i="3"/>
  <c r="X20300" i="3"/>
  <c r="X20301" i="3"/>
  <c r="X20302" i="3"/>
  <c r="X20303" i="3"/>
  <c r="X20304" i="3"/>
  <c r="X20305" i="3"/>
  <c r="X20306" i="3"/>
  <c r="X20307" i="3"/>
  <c r="X20308" i="3"/>
  <c r="X20309" i="3"/>
  <c r="X20310" i="3"/>
  <c r="X20311" i="3"/>
  <c r="X20312" i="3"/>
  <c r="X20313" i="3"/>
  <c r="X20314" i="3"/>
  <c r="X20315" i="3"/>
  <c r="X20316" i="3"/>
  <c r="X20317" i="3"/>
  <c r="X20318" i="3"/>
  <c r="X20319" i="3"/>
  <c r="X20320" i="3"/>
  <c r="X20321" i="3"/>
  <c r="X20322" i="3"/>
  <c r="X20323" i="3"/>
  <c r="X20324" i="3"/>
  <c r="X20325" i="3"/>
  <c r="X20326" i="3"/>
  <c r="X20327" i="3"/>
  <c r="X20328" i="3"/>
  <c r="X20329" i="3"/>
  <c r="X20330" i="3"/>
  <c r="X20331" i="3"/>
  <c r="X20332" i="3"/>
  <c r="X20333" i="3"/>
  <c r="X20334" i="3"/>
  <c r="X20335" i="3"/>
  <c r="X20336" i="3"/>
  <c r="X20337" i="3"/>
  <c r="X20338" i="3"/>
  <c r="X20339" i="3"/>
  <c r="X20340" i="3"/>
  <c r="X20341" i="3"/>
  <c r="X20342" i="3"/>
  <c r="X20343" i="3"/>
  <c r="X20344" i="3"/>
  <c r="X20345" i="3"/>
  <c r="X20346" i="3"/>
  <c r="X20347" i="3"/>
  <c r="X20348" i="3"/>
  <c r="X20349" i="3"/>
  <c r="X20350" i="3"/>
  <c r="X20351" i="3"/>
  <c r="X20352" i="3"/>
  <c r="X20353" i="3"/>
  <c r="X20354" i="3"/>
  <c r="X20355" i="3"/>
  <c r="X20356" i="3"/>
  <c r="X20357" i="3"/>
  <c r="X20358" i="3"/>
  <c r="X20359" i="3"/>
  <c r="X20360" i="3"/>
  <c r="X20361" i="3"/>
  <c r="X20362" i="3"/>
  <c r="X20363" i="3"/>
  <c r="X20364" i="3"/>
  <c r="X20365" i="3"/>
  <c r="X20366" i="3"/>
  <c r="X20367" i="3"/>
  <c r="X20368" i="3"/>
  <c r="X20369" i="3"/>
  <c r="X20370" i="3"/>
  <c r="X20371" i="3"/>
  <c r="X20372" i="3"/>
  <c r="X20373" i="3"/>
  <c r="X20374" i="3"/>
  <c r="X20375" i="3"/>
  <c r="X20376" i="3"/>
  <c r="X20377" i="3"/>
  <c r="X20378" i="3"/>
  <c r="X20379" i="3"/>
  <c r="X20380" i="3"/>
  <c r="X20381" i="3"/>
  <c r="X20382" i="3"/>
  <c r="X20383" i="3"/>
  <c r="X20384" i="3"/>
  <c r="X20385" i="3"/>
  <c r="X20386" i="3"/>
  <c r="X20387" i="3"/>
  <c r="X20388" i="3"/>
  <c r="X20389" i="3"/>
  <c r="X20390" i="3"/>
  <c r="X20391" i="3"/>
  <c r="X20392" i="3"/>
  <c r="X20393" i="3"/>
  <c r="X20394" i="3"/>
  <c r="X20395" i="3"/>
  <c r="X20396" i="3"/>
  <c r="X20397" i="3"/>
  <c r="X20398" i="3"/>
  <c r="X20399" i="3"/>
  <c r="X20400" i="3"/>
  <c r="X20401" i="3"/>
  <c r="X20402" i="3"/>
  <c r="X20403" i="3"/>
  <c r="X20404" i="3"/>
  <c r="X20405" i="3"/>
  <c r="X20406" i="3"/>
  <c r="X20407" i="3"/>
  <c r="X20408" i="3"/>
  <c r="X20409" i="3"/>
  <c r="X20410" i="3"/>
  <c r="X20411" i="3"/>
  <c r="X20412" i="3"/>
  <c r="X20413" i="3"/>
  <c r="X20414" i="3"/>
  <c r="X20415" i="3"/>
  <c r="X20416" i="3"/>
  <c r="X20417" i="3"/>
  <c r="X20418" i="3"/>
  <c r="X20419" i="3"/>
  <c r="X20420" i="3"/>
  <c r="X20421" i="3"/>
  <c r="X20422" i="3"/>
  <c r="X20423" i="3"/>
  <c r="X20424" i="3"/>
  <c r="X20425" i="3"/>
  <c r="X20426" i="3"/>
  <c r="X20427" i="3"/>
  <c r="X20428" i="3"/>
  <c r="X20429" i="3"/>
  <c r="X20430" i="3"/>
  <c r="X20431" i="3"/>
  <c r="X20432" i="3"/>
  <c r="X20433" i="3"/>
  <c r="X20434" i="3"/>
  <c r="X20435" i="3"/>
  <c r="X20436" i="3"/>
  <c r="X20437" i="3"/>
  <c r="X20438" i="3"/>
  <c r="X20439" i="3"/>
  <c r="X20440" i="3"/>
  <c r="X20441" i="3"/>
  <c r="X20442" i="3"/>
  <c r="X20443" i="3"/>
  <c r="X20444" i="3"/>
  <c r="X20445" i="3"/>
  <c r="X20446" i="3"/>
  <c r="X20447" i="3"/>
  <c r="X20448" i="3"/>
  <c r="X20449" i="3"/>
  <c r="X20450" i="3"/>
  <c r="X20451" i="3"/>
  <c r="X20452" i="3"/>
  <c r="X20453" i="3"/>
  <c r="X20454" i="3"/>
  <c r="X20455" i="3"/>
  <c r="X20456" i="3"/>
  <c r="X20457" i="3"/>
  <c r="X20458" i="3"/>
  <c r="X20459" i="3"/>
  <c r="X20460" i="3"/>
  <c r="X20461" i="3"/>
  <c r="X20462" i="3"/>
  <c r="X20463" i="3"/>
  <c r="X20464" i="3"/>
  <c r="X20465" i="3"/>
  <c r="X20466" i="3"/>
  <c r="X20467" i="3"/>
  <c r="X20468" i="3"/>
  <c r="X20469" i="3"/>
  <c r="X20470" i="3"/>
  <c r="X20471" i="3"/>
  <c r="X20472" i="3"/>
  <c r="X20473" i="3"/>
  <c r="X20474" i="3"/>
  <c r="X20475" i="3"/>
  <c r="X20476" i="3"/>
  <c r="X20477" i="3"/>
  <c r="X20478" i="3"/>
  <c r="X20479" i="3"/>
  <c r="X20480" i="3"/>
  <c r="X20481" i="3"/>
  <c r="X20482" i="3"/>
  <c r="X20483" i="3"/>
  <c r="X20484" i="3"/>
  <c r="X20485" i="3"/>
  <c r="X20486" i="3"/>
  <c r="X20487" i="3"/>
  <c r="X20488" i="3"/>
  <c r="X20489" i="3"/>
  <c r="X20490" i="3"/>
  <c r="X20491" i="3"/>
  <c r="X20492" i="3"/>
  <c r="X20493" i="3"/>
  <c r="X20494" i="3"/>
  <c r="X20495" i="3"/>
  <c r="X20496" i="3"/>
  <c r="X20497" i="3"/>
  <c r="X20498" i="3"/>
  <c r="X20499" i="3"/>
  <c r="X20500" i="3"/>
  <c r="X20501" i="3"/>
  <c r="X20502" i="3"/>
  <c r="X20503" i="3"/>
  <c r="X20504" i="3"/>
  <c r="X20505" i="3"/>
  <c r="X20506" i="3"/>
  <c r="X20507" i="3"/>
  <c r="X20508" i="3"/>
  <c r="X20509" i="3"/>
  <c r="X20510" i="3"/>
  <c r="X20511" i="3"/>
  <c r="X20512" i="3"/>
  <c r="X20513" i="3"/>
  <c r="X20514" i="3"/>
  <c r="X20515" i="3"/>
  <c r="X20516" i="3"/>
  <c r="X20517" i="3"/>
  <c r="X20518" i="3"/>
  <c r="X20519" i="3"/>
  <c r="X20520" i="3"/>
  <c r="X20521" i="3"/>
  <c r="X20522" i="3"/>
  <c r="X20523" i="3"/>
  <c r="X20524" i="3"/>
  <c r="X20525" i="3"/>
  <c r="X20526" i="3"/>
  <c r="X20527" i="3"/>
  <c r="X20528" i="3"/>
  <c r="X20529" i="3"/>
  <c r="X20530" i="3"/>
  <c r="X20531" i="3"/>
  <c r="X20532" i="3"/>
  <c r="X20533" i="3"/>
  <c r="X20534" i="3"/>
  <c r="X20535" i="3"/>
  <c r="X20536" i="3"/>
  <c r="X20537" i="3"/>
  <c r="X20538" i="3"/>
  <c r="X20539" i="3"/>
  <c r="X20540" i="3"/>
  <c r="X20541" i="3"/>
  <c r="X20542" i="3"/>
  <c r="X20543" i="3"/>
  <c r="X20544" i="3"/>
  <c r="X20545" i="3"/>
  <c r="X20546" i="3"/>
  <c r="X20547" i="3"/>
  <c r="X20548" i="3"/>
  <c r="X20549" i="3"/>
  <c r="X20550" i="3"/>
  <c r="X20551" i="3"/>
  <c r="X20552" i="3"/>
  <c r="X20553" i="3"/>
  <c r="X20554" i="3"/>
  <c r="X20555" i="3"/>
  <c r="X20556" i="3"/>
  <c r="X20557" i="3"/>
  <c r="X20558" i="3"/>
  <c r="X20559" i="3"/>
  <c r="X20560" i="3"/>
  <c r="X20561" i="3"/>
  <c r="X20562" i="3"/>
  <c r="X20563" i="3"/>
  <c r="X20564" i="3"/>
  <c r="X20565" i="3"/>
  <c r="X20566" i="3"/>
  <c r="X20567" i="3"/>
  <c r="X20568" i="3"/>
  <c r="X20569" i="3"/>
  <c r="X20570" i="3"/>
  <c r="X20571" i="3"/>
  <c r="X20572" i="3"/>
  <c r="X20573" i="3"/>
  <c r="X20574" i="3"/>
  <c r="X20575" i="3"/>
  <c r="X20576" i="3"/>
  <c r="X20577" i="3"/>
  <c r="X20578" i="3"/>
  <c r="X20579" i="3"/>
  <c r="X20580" i="3"/>
  <c r="X20581" i="3"/>
  <c r="X20582" i="3"/>
  <c r="X20583" i="3"/>
  <c r="X20584" i="3"/>
  <c r="X20585" i="3"/>
  <c r="X20586" i="3"/>
  <c r="X20587" i="3"/>
  <c r="X20588" i="3"/>
  <c r="X20589" i="3"/>
  <c r="X20590" i="3"/>
  <c r="X20591" i="3"/>
  <c r="X20592" i="3"/>
  <c r="X20593" i="3"/>
  <c r="X20594" i="3"/>
  <c r="X20595" i="3"/>
  <c r="X20596" i="3"/>
  <c r="X20597" i="3"/>
  <c r="X20598" i="3"/>
  <c r="X20599" i="3"/>
  <c r="X20600" i="3"/>
  <c r="X20601" i="3"/>
  <c r="X20602" i="3"/>
  <c r="X20603" i="3"/>
  <c r="X20604" i="3"/>
  <c r="X20605" i="3"/>
  <c r="X20606" i="3"/>
  <c r="X20607" i="3"/>
  <c r="X20608" i="3"/>
  <c r="X20609" i="3"/>
  <c r="X20610" i="3"/>
  <c r="X20611" i="3"/>
  <c r="X20612" i="3"/>
  <c r="X20613" i="3"/>
  <c r="X20614" i="3"/>
  <c r="X20615" i="3"/>
  <c r="X20616" i="3"/>
  <c r="X20617" i="3"/>
  <c r="X20618" i="3"/>
  <c r="X20619" i="3"/>
  <c r="X20620" i="3"/>
  <c r="X20621" i="3"/>
  <c r="X20622" i="3"/>
  <c r="X20623" i="3"/>
  <c r="X20624" i="3"/>
  <c r="X20625" i="3"/>
  <c r="X20626" i="3"/>
  <c r="X20627" i="3"/>
  <c r="X20628" i="3"/>
  <c r="X20629" i="3"/>
  <c r="X20630" i="3"/>
  <c r="X20631" i="3"/>
  <c r="X20632" i="3"/>
  <c r="X20633" i="3"/>
  <c r="X20634" i="3"/>
  <c r="X20635" i="3"/>
  <c r="X20636" i="3"/>
  <c r="X20637" i="3"/>
  <c r="X20638" i="3"/>
  <c r="X20639" i="3"/>
  <c r="X20640" i="3"/>
  <c r="X20641" i="3"/>
  <c r="X20642" i="3"/>
  <c r="X20643" i="3"/>
  <c r="X20644" i="3"/>
  <c r="X20645" i="3"/>
  <c r="X20646" i="3"/>
  <c r="X20647" i="3"/>
  <c r="X20648" i="3"/>
  <c r="X20649" i="3"/>
  <c r="X20650" i="3"/>
  <c r="X20651" i="3"/>
  <c r="X20652" i="3"/>
  <c r="X20653" i="3"/>
  <c r="X20654" i="3"/>
  <c r="X20655" i="3"/>
  <c r="X20656" i="3"/>
  <c r="X20657" i="3"/>
  <c r="X20658" i="3"/>
  <c r="X20659" i="3"/>
  <c r="X20660" i="3"/>
  <c r="X20661" i="3"/>
  <c r="X20662" i="3"/>
  <c r="X20663" i="3"/>
  <c r="X20664" i="3"/>
  <c r="X20665" i="3"/>
  <c r="X20666" i="3"/>
  <c r="X20667" i="3"/>
  <c r="X20668" i="3"/>
  <c r="X20669" i="3"/>
  <c r="X20670" i="3"/>
  <c r="X20671" i="3"/>
  <c r="X20672" i="3"/>
  <c r="X20673" i="3"/>
  <c r="X20674" i="3"/>
  <c r="X20675" i="3"/>
  <c r="X20676" i="3"/>
  <c r="X20677" i="3"/>
  <c r="X20678" i="3"/>
  <c r="X20679" i="3"/>
  <c r="X20680" i="3"/>
  <c r="X20681" i="3"/>
  <c r="X20682" i="3"/>
  <c r="X20683" i="3"/>
  <c r="X20684" i="3"/>
  <c r="X20685" i="3"/>
  <c r="X20686" i="3"/>
  <c r="X20687" i="3"/>
  <c r="X20688" i="3"/>
  <c r="X20689" i="3"/>
  <c r="X20690" i="3"/>
  <c r="X20691" i="3"/>
  <c r="X20692" i="3"/>
  <c r="X20693" i="3"/>
  <c r="X20694" i="3"/>
  <c r="X20695" i="3"/>
  <c r="X20696" i="3"/>
  <c r="X20697" i="3"/>
  <c r="X20698" i="3"/>
  <c r="X20699" i="3"/>
  <c r="X20700" i="3"/>
  <c r="X20701" i="3"/>
  <c r="X20702" i="3"/>
  <c r="X20703" i="3"/>
  <c r="X20704" i="3"/>
  <c r="X20705" i="3"/>
  <c r="X20706" i="3"/>
  <c r="X20707" i="3"/>
  <c r="X20708" i="3"/>
  <c r="X20709" i="3"/>
  <c r="X20710" i="3"/>
  <c r="X20711" i="3"/>
  <c r="X20712" i="3"/>
  <c r="X20713" i="3"/>
  <c r="X20714" i="3"/>
  <c r="X20715" i="3"/>
  <c r="X20716" i="3"/>
  <c r="X20717" i="3"/>
  <c r="X20718" i="3"/>
  <c r="X20719" i="3"/>
  <c r="X20720" i="3"/>
  <c r="X20721" i="3"/>
  <c r="X20722" i="3"/>
  <c r="X20723" i="3"/>
  <c r="X20724" i="3"/>
  <c r="X20725" i="3"/>
  <c r="X20726" i="3"/>
  <c r="X20727" i="3"/>
  <c r="X20728" i="3"/>
  <c r="X20729" i="3"/>
  <c r="X20730" i="3"/>
  <c r="X20731" i="3"/>
  <c r="X20732" i="3"/>
  <c r="X20733" i="3"/>
  <c r="X20734" i="3"/>
  <c r="X20735" i="3"/>
  <c r="X20736" i="3"/>
  <c r="X20737" i="3"/>
  <c r="X20738" i="3"/>
  <c r="X20739" i="3"/>
  <c r="X20740" i="3"/>
  <c r="X20741" i="3"/>
  <c r="X20742" i="3"/>
  <c r="X20743" i="3"/>
  <c r="X20744" i="3"/>
  <c r="X20745" i="3"/>
  <c r="X20746" i="3"/>
  <c r="X20747" i="3"/>
  <c r="X20748" i="3"/>
  <c r="X20749" i="3"/>
  <c r="X20750" i="3"/>
  <c r="X20751" i="3"/>
  <c r="X20752" i="3"/>
  <c r="X20753" i="3"/>
  <c r="X20754" i="3"/>
  <c r="X20755" i="3"/>
  <c r="X20756" i="3"/>
  <c r="X20757" i="3"/>
  <c r="X20758" i="3"/>
  <c r="X20759" i="3"/>
  <c r="X20760" i="3"/>
  <c r="X20761" i="3"/>
  <c r="X20762" i="3"/>
  <c r="X20763" i="3"/>
  <c r="X20764" i="3"/>
  <c r="X20765" i="3"/>
  <c r="X20766" i="3"/>
  <c r="X20767" i="3"/>
  <c r="X20768" i="3"/>
  <c r="X20769" i="3"/>
  <c r="X20770" i="3"/>
  <c r="X20771" i="3"/>
  <c r="X20772" i="3"/>
  <c r="X20773" i="3"/>
  <c r="X20774" i="3"/>
  <c r="X20775" i="3"/>
  <c r="X20776" i="3"/>
  <c r="X20777" i="3"/>
  <c r="X20778" i="3"/>
  <c r="X20779" i="3"/>
  <c r="X20780" i="3"/>
  <c r="X20781" i="3"/>
  <c r="X20782" i="3"/>
  <c r="X20783" i="3"/>
  <c r="X20784" i="3"/>
  <c r="X20785" i="3"/>
  <c r="X20786" i="3"/>
  <c r="X20787" i="3"/>
  <c r="X20788" i="3"/>
  <c r="X20789" i="3"/>
  <c r="X20790" i="3"/>
  <c r="X20791" i="3"/>
  <c r="X20792" i="3"/>
  <c r="X20793" i="3"/>
  <c r="X20794" i="3"/>
  <c r="X20795" i="3"/>
  <c r="X20796" i="3"/>
  <c r="X20797" i="3"/>
  <c r="X20798" i="3"/>
  <c r="X20799" i="3"/>
  <c r="X20800" i="3"/>
  <c r="X20801" i="3"/>
  <c r="X20802" i="3"/>
  <c r="X20803" i="3"/>
  <c r="X20804" i="3"/>
  <c r="X20805" i="3"/>
  <c r="X20806" i="3"/>
  <c r="X20807" i="3"/>
  <c r="X20808" i="3"/>
  <c r="X20809" i="3"/>
  <c r="X20810" i="3"/>
  <c r="X20811" i="3"/>
  <c r="X20812" i="3"/>
  <c r="X20813" i="3"/>
  <c r="X20814" i="3"/>
  <c r="X20815" i="3"/>
  <c r="X20816" i="3"/>
  <c r="X20817" i="3"/>
  <c r="X20818" i="3"/>
  <c r="X20819" i="3"/>
  <c r="X20820" i="3"/>
  <c r="X20821" i="3"/>
  <c r="X20822" i="3"/>
  <c r="X20823" i="3"/>
  <c r="X20824" i="3"/>
  <c r="X20825" i="3"/>
  <c r="X20826" i="3"/>
  <c r="X20827" i="3"/>
  <c r="X20828" i="3"/>
  <c r="X20829" i="3"/>
  <c r="X20830" i="3"/>
  <c r="X20831" i="3"/>
  <c r="X20832" i="3"/>
  <c r="X20833" i="3"/>
  <c r="X20834" i="3"/>
  <c r="X20835" i="3"/>
  <c r="X20836" i="3"/>
  <c r="X20837" i="3"/>
  <c r="X20838" i="3"/>
  <c r="X20839" i="3"/>
  <c r="X20840" i="3"/>
  <c r="X20841" i="3"/>
  <c r="X20842" i="3"/>
  <c r="X20843" i="3"/>
  <c r="X20844" i="3"/>
  <c r="X20845" i="3"/>
  <c r="X20846" i="3"/>
  <c r="X20847" i="3"/>
  <c r="X20848" i="3"/>
  <c r="X20849" i="3"/>
  <c r="X20850" i="3"/>
  <c r="X20851" i="3"/>
  <c r="X20852" i="3"/>
  <c r="X20853" i="3"/>
  <c r="X20854" i="3"/>
  <c r="X20855" i="3"/>
  <c r="X20856" i="3"/>
  <c r="X20857" i="3"/>
  <c r="X20858" i="3"/>
  <c r="X20859" i="3"/>
  <c r="X20860" i="3"/>
  <c r="X20861" i="3"/>
  <c r="X20862" i="3"/>
  <c r="X20863" i="3"/>
  <c r="X20864" i="3"/>
  <c r="X20865" i="3"/>
  <c r="X20866" i="3"/>
  <c r="X20867" i="3"/>
  <c r="X20868" i="3"/>
  <c r="X20869" i="3"/>
  <c r="X20870" i="3"/>
  <c r="X20871" i="3"/>
  <c r="X20872" i="3"/>
  <c r="X20873" i="3"/>
  <c r="X20874" i="3"/>
  <c r="X20875" i="3"/>
  <c r="X20876" i="3"/>
  <c r="X20877" i="3"/>
  <c r="X20878" i="3"/>
  <c r="X20879" i="3"/>
  <c r="X20880" i="3"/>
  <c r="X20881" i="3"/>
  <c r="X20882" i="3"/>
  <c r="X20883" i="3"/>
  <c r="X20884" i="3"/>
  <c r="X20885" i="3"/>
  <c r="X20886" i="3"/>
  <c r="X20887" i="3"/>
  <c r="X20888" i="3"/>
  <c r="X20889" i="3"/>
  <c r="X20890" i="3"/>
  <c r="X20891" i="3"/>
  <c r="X20892" i="3"/>
  <c r="X20893" i="3"/>
  <c r="X20894" i="3"/>
  <c r="X20895" i="3"/>
  <c r="X20896" i="3"/>
  <c r="X20897" i="3"/>
  <c r="X20898" i="3"/>
  <c r="X20899" i="3"/>
  <c r="X20900" i="3"/>
  <c r="X20901" i="3"/>
  <c r="X20902" i="3"/>
  <c r="X20903" i="3"/>
  <c r="X20904" i="3"/>
  <c r="X20905" i="3"/>
  <c r="X20906" i="3"/>
  <c r="X20907" i="3"/>
  <c r="X20908" i="3"/>
  <c r="X20909" i="3"/>
  <c r="X20910" i="3"/>
  <c r="X20911" i="3"/>
  <c r="X20912" i="3"/>
  <c r="X20913" i="3"/>
  <c r="X20914" i="3"/>
  <c r="X20915" i="3"/>
  <c r="X20916" i="3"/>
  <c r="X20917" i="3"/>
  <c r="X20918" i="3"/>
  <c r="X20919" i="3"/>
  <c r="X20920" i="3"/>
  <c r="X20921" i="3"/>
  <c r="X20922" i="3"/>
  <c r="X20923" i="3"/>
  <c r="X20924" i="3"/>
  <c r="X20925" i="3"/>
  <c r="X20926" i="3"/>
  <c r="X20927" i="3"/>
  <c r="X20928" i="3"/>
  <c r="X20929" i="3"/>
  <c r="X20930" i="3"/>
  <c r="X20931" i="3"/>
  <c r="X20932" i="3"/>
  <c r="X20933" i="3"/>
  <c r="X20934" i="3"/>
  <c r="X20935" i="3"/>
  <c r="X20936" i="3"/>
  <c r="X20937" i="3"/>
  <c r="X20938" i="3"/>
  <c r="X20939" i="3"/>
  <c r="X20940" i="3"/>
  <c r="X20941" i="3"/>
  <c r="X20942" i="3"/>
  <c r="X20943" i="3"/>
  <c r="X20944" i="3"/>
  <c r="X20945" i="3"/>
  <c r="X20946" i="3"/>
  <c r="X20947" i="3"/>
  <c r="X20948" i="3"/>
  <c r="X20949" i="3"/>
  <c r="X20950" i="3"/>
  <c r="X20951" i="3"/>
  <c r="X20952" i="3"/>
  <c r="X20953" i="3"/>
  <c r="X20954" i="3"/>
  <c r="X20955" i="3"/>
  <c r="X20956" i="3"/>
  <c r="X20957" i="3"/>
  <c r="X20958" i="3"/>
  <c r="X20959" i="3"/>
  <c r="X20960" i="3"/>
  <c r="X20961" i="3"/>
  <c r="X20962" i="3"/>
  <c r="X20963" i="3"/>
  <c r="X20964" i="3"/>
  <c r="X20965" i="3"/>
  <c r="X20966" i="3"/>
  <c r="X20967" i="3"/>
  <c r="X20968" i="3"/>
  <c r="X20969" i="3"/>
  <c r="X20970" i="3"/>
  <c r="X20971" i="3"/>
  <c r="X20972" i="3"/>
  <c r="X20973" i="3"/>
  <c r="X20974" i="3"/>
  <c r="X20975" i="3"/>
  <c r="X20976" i="3"/>
  <c r="X20977" i="3"/>
  <c r="X20978" i="3"/>
  <c r="X20979" i="3"/>
  <c r="X20980" i="3"/>
  <c r="X20981" i="3"/>
  <c r="X20982" i="3"/>
  <c r="X20983" i="3"/>
  <c r="X20984" i="3"/>
  <c r="X20985" i="3"/>
  <c r="X20986" i="3"/>
  <c r="X20987" i="3"/>
  <c r="X20988" i="3"/>
  <c r="X20989" i="3"/>
  <c r="X20990" i="3"/>
  <c r="X20991" i="3"/>
  <c r="X20992" i="3"/>
  <c r="X20993" i="3"/>
  <c r="X20994" i="3"/>
  <c r="X20995" i="3"/>
  <c r="X20996" i="3"/>
  <c r="X20997" i="3"/>
  <c r="X20998" i="3"/>
  <c r="X20999" i="3"/>
  <c r="X21000" i="3"/>
  <c r="X21001" i="3"/>
  <c r="X21002" i="3"/>
  <c r="X21003" i="3"/>
  <c r="X21004" i="3"/>
  <c r="X21005" i="3"/>
  <c r="X21006" i="3"/>
  <c r="X21007" i="3"/>
  <c r="X21008" i="3"/>
  <c r="X21009" i="3"/>
  <c r="X21010" i="3"/>
  <c r="X21011" i="3"/>
  <c r="X21012" i="3"/>
  <c r="X21013" i="3"/>
  <c r="X21014" i="3"/>
  <c r="X21015" i="3"/>
  <c r="X21016" i="3"/>
  <c r="X21017" i="3"/>
  <c r="X21018" i="3"/>
  <c r="X21019" i="3"/>
  <c r="X21020" i="3"/>
  <c r="X21021" i="3"/>
  <c r="X21022" i="3"/>
  <c r="X21023" i="3"/>
  <c r="X21024" i="3"/>
  <c r="X21025" i="3"/>
  <c r="X21026" i="3"/>
  <c r="X21027" i="3"/>
  <c r="X21028" i="3"/>
  <c r="X21029" i="3"/>
  <c r="X21030" i="3"/>
  <c r="X21031" i="3"/>
  <c r="X21032" i="3"/>
  <c r="X21033" i="3"/>
  <c r="X21034" i="3"/>
  <c r="X21035" i="3"/>
  <c r="X21036" i="3"/>
  <c r="X21037" i="3"/>
  <c r="X21038" i="3"/>
  <c r="X21039" i="3"/>
  <c r="X21040" i="3"/>
  <c r="X21041" i="3"/>
  <c r="X21042" i="3"/>
  <c r="X21043" i="3"/>
  <c r="X21044" i="3"/>
  <c r="X21045" i="3"/>
  <c r="X21046" i="3"/>
  <c r="X21047" i="3"/>
  <c r="X21048" i="3"/>
  <c r="X21049" i="3"/>
  <c r="X21050" i="3"/>
  <c r="X21051" i="3"/>
  <c r="X21052" i="3"/>
  <c r="X21053" i="3"/>
  <c r="X21054" i="3"/>
  <c r="X21055" i="3"/>
  <c r="X21056" i="3"/>
  <c r="X21057" i="3"/>
  <c r="X21058" i="3"/>
  <c r="X21059" i="3"/>
  <c r="X21060" i="3"/>
  <c r="X21061" i="3"/>
  <c r="X21062" i="3"/>
  <c r="X21063" i="3"/>
  <c r="X21064" i="3"/>
  <c r="X21065" i="3"/>
  <c r="X21066" i="3"/>
  <c r="X21067" i="3"/>
  <c r="X21068" i="3"/>
  <c r="X21069" i="3"/>
  <c r="X21070" i="3"/>
  <c r="X21071" i="3"/>
  <c r="X21072" i="3"/>
  <c r="X21073" i="3"/>
  <c r="X21074" i="3"/>
  <c r="X21075" i="3"/>
  <c r="X21076" i="3"/>
  <c r="X21077" i="3"/>
  <c r="X21078" i="3"/>
  <c r="X21079" i="3"/>
  <c r="X21080" i="3"/>
  <c r="X21081" i="3"/>
  <c r="X21082" i="3"/>
  <c r="X21083" i="3"/>
  <c r="X21084" i="3"/>
  <c r="X21085" i="3"/>
  <c r="X21086" i="3"/>
  <c r="X21087" i="3"/>
  <c r="X21088" i="3"/>
  <c r="X21089" i="3"/>
  <c r="X21090" i="3"/>
  <c r="X21091" i="3"/>
  <c r="X21092" i="3"/>
  <c r="X21093" i="3"/>
  <c r="X21094" i="3"/>
  <c r="X21095" i="3"/>
  <c r="X21096" i="3"/>
  <c r="X21097" i="3"/>
  <c r="X21098" i="3"/>
  <c r="X21099" i="3"/>
  <c r="X21100" i="3"/>
  <c r="X21101" i="3"/>
  <c r="X21102" i="3"/>
  <c r="X21103" i="3"/>
  <c r="X21104" i="3"/>
  <c r="X21105" i="3"/>
  <c r="X21106" i="3"/>
  <c r="X21107" i="3"/>
  <c r="X21108" i="3"/>
  <c r="X21109" i="3"/>
  <c r="X21110" i="3"/>
  <c r="X21111" i="3"/>
  <c r="X21112" i="3"/>
  <c r="X21113" i="3"/>
  <c r="X21114" i="3"/>
  <c r="X21115" i="3"/>
  <c r="X21116" i="3"/>
  <c r="X21117" i="3"/>
  <c r="X21118" i="3"/>
  <c r="X21119" i="3"/>
  <c r="X21120" i="3"/>
  <c r="X21121" i="3"/>
  <c r="X21122" i="3"/>
  <c r="X21123" i="3"/>
  <c r="X21124" i="3"/>
  <c r="X21125" i="3"/>
  <c r="X21126" i="3"/>
  <c r="X21127" i="3"/>
  <c r="X21128" i="3"/>
  <c r="X21129" i="3"/>
  <c r="X21130" i="3"/>
  <c r="X21131" i="3"/>
  <c r="X21132" i="3"/>
  <c r="X21133" i="3"/>
  <c r="X21134" i="3"/>
  <c r="X21135" i="3"/>
  <c r="X21136" i="3"/>
  <c r="X21137" i="3"/>
  <c r="X21138" i="3"/>
  <c r="X21139" i="3"/>
  <c r="X21140" i="3"/>
  <c r="X21141" i="3"/>
  <c r="X21142" i="3"/>
  <c r="X21143" i="3"/>
  <c r="X21144" i="3"/>
  <c r="X21145" i="3"/>
  <c r="X21146" i="3"/>
  <c r="X21147" i="3"/>
  <c r="X21148" i="3"/>
  <c r="X21149" i="3"/>
  <c r="X21150" i="3"/>
  <c r="X21151" i="3"/>
  <c r="X21152" i="3"/>
  <c r="X21153" i="3"/>
  <c r="X21154" i="3"/>
  <c r="X21155" i="3"/>
  <c r="X21156" i="3"/>
  <c r="X21157" i="3"/>
  <c r="X21158" i="3"/>
  <c r="X21159" i="3"/>
  <c r="X21160" i="3"/>
  <c r="X21161" i="3"/>
  <c r="X21162" i="3"/>
  <c r="X21163" i="3"/>
  <c r="X21164" i="3"/>
  <c r="X21165" i="3"/>
  <c r="X21166" i="3"/>
  <c r="X21167" i="3"/>
  <c r="X21168" i="3"/>
  <c r="X21169" i="3"/>
  <c r="X21170" i="3"/>
  <c r="X21171" i="3"/>
  <c r="X21172" i="3"/>
  <c r="X21173" i="3"/>
  <c r="X21174" i="3"/>
  <c r="X21175" i="3"/>
  <c r="X21176" i="3"/>
  <c r="X21177" i="3"/>
  <c r="X21178" i="3"/>
  <c r="X21179" i="3"/>
  <c r="X21180" i="3"/>
  <c r="X21181" i="3"/>
  <c r="X21182" i="3"/>
  <c r="X21183" i="3"/>
  <c r="X21184" i="3"/>
  <c r="X21185" i="3"/>
  <c r="X21186" i="3"/>
  <c r="X21187" i="3"/>
  <c r="X21188" i="3"/>
  <c r="X21189" i="3"/>
  <c r="X21190" i="3"/>
  <c r="X21191" i="3"/>
  <c r="X21192" i="3"/>
  <c r="X21193" i="3"/>
  <c r="X21194" i="3"/>
  <c r="X21195" i="3"/>
  <c r="X21196" i="3"/>
  <c r="X21197" i="3"/>
  <c r="X21198" i="3"/>
  <c r="X21199" i="3"/>
  <c r="X21200" i="3"/>
  <c r="X21201" i="3"/>
  <c r="X21202" i="3"/>
  <c r="X21203" i="3"/>
  <c r="X21204" i="3"/>
  <c r="X21205" i="3"/>
  <c r="X21206" i="3"/>
  <c r="X21207" i="3"/>
  <c r="X21208" i="3"/>
  <c r="X21209" i="3"/>
  <c r="X21210" i="3"/>
  <c r="X21211" i="3"/>
  <c r="X21212" i="3"/>
  <c r="X21213" i="3"/>
  <c r="X21214" i="3"/>
  <c r="X21215" i="3"/>
  <c r="X21216" i="3"/>
  <c r="X21217" i="3"/>
  <c r="X21218" i="3"/>
  <c r="X21219" i="3"/>
  <c r="X21220" i="3"/>
  <c r="X21221" i="3"/>
  <c r="X21222" i="3"/>
  <c r="X21223" i="3"/>
  <c r="X21224" i="3"/>
  <c r="X21225" i="3"/>
  <c r="X21226" i="3"/>
  <c r="X21227" i="3"/>
  <c r="X21228" i="3"/>
  <c r="X21229" i="3"/>
  <c r="X21230" i="3"/>
  <c r="X21231" i="3"/>
  <c r="X21232" i="3"/>
  <c r="X21233" i="3"/>
  <c r="X21234" i="3"/>
  <c r="X21235" i="3"/>
  <c r="X21236" i="3"/>
  <c r="X21237" i="3"/>
  <c r="X21238" i="3"/>
  <c r="X21239" i="3"/>
  <c r="X21240" i="3"/>
  <c r="X21241" i="3"/>
  <c r="X21242" i="3"/>
  <c r="X21243" i="3"/>
  <c r="X21244" i="3"/>
  <c r="X21245" i="3"/>
  <c r="X21246" i="3"/>
  <c r="X21247" i="3"/>
  <c r="X21248" i="3"/>
  <c r="X21249" i="3"/>
  <c r="X21250" i="3"/>
  <c r="X21251" i="3"/>
  <c r="X21252" i="3"/>
  <c r="X21253" i="3"/>
  <c r="X21254" i="3"/>
  <c r="X21255" i="3"/>
  <c r="X21256" i="3"/>
  <c r="X21257" i="3"/>
  <c r="X21258" i="3"/>
  <c r="X21259" i="3"/>
  <c r="X21260" i="3"/>
  <c r="X21261" i="3"/>
  <c r="X21262" i="3"/>
  <c r="X21263" i="3"/>
  <c r="X21264" i="3"/>
  <c r="X21265" i="3"/>
  <c r="X21266" i="3"/>
  <c r="X21267" i="3"/>
  <c r="X21268" i="3"/>
  <c r="X21269" i="3"/>
  <c r="X21270" i="3"/>
  <c r="X21271" i="3"/>
  <c r="X21272" i="3"/>
  <c r="X21273" i="3"/>
  <c r="X21274" i="3"/>
  <c r="X21275" i="3"/>
  <c r="X21276" i="3"/>
  <c r="X21277" i="3"/>
  <c r="X21278" i="3"/>
  <c r="X21279" i="3"/>
  <c r="X21280" i="3"/>
  <c r="X21281" i="3"/>
  <c r="X21282" i="3"/>
  <c r="X21283" i="3"/>
  <c r="X21284" i="3"/>
  <c r="X21285" i="3"/>
  <c r="X21286" i="3"/>
  <c r="X21287" i="3"/>
  <c r="X21288" i="3"/>
  <c r="X21289" i="3"/>
  <c r="X21290" i="3"/>
  <c r="X21291" i="3"/>
  <c r="X21292" i="3"/>
  <c r="X21293" i="3"/>
  <c r="X21294" i="3"/>
  <c r="X21295" i="3"/>
  <c r="X21296" i="3"/>
  <c r="X21297" i="3"/>
  <c r="X21298" i="3"/>
  <c r="X21299" i="3"/>
  <c r="X21300" i="3"/>
  <c r="X21301" i="3"/>
  <c r="X21302" i="3"/>
  <c r="X21303" i="3"/>
  <c r="X21304" i="3"/>
  <c r="X21305" i="3"/>
  <c r="X21306" i="3"/>
  <c r="X21307" i="3"/>
  <c r="X21308" i="3"/>
  <c r="X21309" i="3"/>
  <c r="X21310" i="3"/>
  <c r="X21311" i="3"/>
  <c r="X21312" i="3"/>
  <c r="X21313" i="3"/>
  <c r="X21314" i="3"/>
  <c r="X21315" i="3"/>
  <c r="X21316" i="3"/>
  <c r="X21317" i="3"/>
  <c r="X21318" i="3"/>
  <c r="X21319" i="3"/>
  <c r="X21320" i="3"/>
  <c r="X21321" i="3"/>
  <c r="X21322" i="3"/>
  <c r="X21323" i="3"/>
  <c r="X21324" i="3"/>
  <c r="X21325" i="3"/>
  <c r="X21326" i="3"/>
  <c r="X21327" i="3"/>
  <c r="X21328" i="3"/>
  <c r="X21329" i="3"/>
  <c r="X21330" i="3"/>
  <c r="X21331" i="3"/>
  <c r="X21332" i="3"/>
  <c r="X21333" i="3"/>
  <c r="X21334" i="3"/>
  <c r="X21335" i="3"/>
  <c r="X21336" i="3"/>
  <c r="X21337" i="3"/>
  <c r="X21338" i="3"/>
  <c r="X21339" i="3"/>
  <c r="X21340" i="3"/>
  <c r="X21341" i="3"/>
  <c r="X21342" i="3"/>
  <c r="X21343" i="3"/>
  <c r="X21344" i="3"/>
  <c r="X21345" i="3"/>
  <c r="X21346" i="3"/>
  <c r="X21347" i="3"/>
  <c r="X21348" i="3"/>
  <c r="X21349" i="3"/>
  <c r="X21350" i="3"/>
  <c r="X21351" i="3"/>
  <c r="X21352" i="3"/>
  <c r="X21353" i="3"/>
  <c r="X21354" i="3"/>
  <c r="X21355" i="3"/>
  <c r="X21356" i="3"/>
  <c r="X21357" i="3"/>
  <c r="X21358" i="3"/>
  <c r="X21359" i="3"/>
  <c r="X21360" i="3"/>
  <c r="X21361" i="3"/>
  <c r="X21362" i="3"/>
  <c r="X21363" i="3"/>
  <c r="X21364" i="3"/>
  <c r="X21365" i="3"/>
  <c r="X21366" i="3"/>
  <c r="X21367" i="3"/>
  <c r="X21368" i="3"/>
  <c r="X21369" i="3"/>
  <c r="X21370" i="3"/>
  <c r="X21371" i="3"/>
  <c r="X21372" i="3"/>
  <c r="X21373" i="3"/>
  <c r="X21374" i="3"/>
  <c r="X21375" i="3"/>
  <c r="X21376" i="3"/>
  <c r="X21377" i="3"/>
  <c r="X21378" i="3"/>
  <c r="X21379" i="3"/>
  <c r="X21380" i="3"/>
  <c r="X21381" i="3"/>
  <c r="X21382" i="3"/>
  <c r="X21383" i="3"/>
  <c r="X21384" i="3"/>
  <c r="X21385" i="3"/>
  <c r="X21386" i="3"/>
  <c r="X21387" i="3"/>
  <c r="X21388" i="3"/>
  <c r="X21389" i="3"/>
  <c r="X21390" i="3"/>
  <c r="X21391" i="3"/>
  <c r="X21392" i="3"/>
  <c r="X21393" i="3"/>
  <c r="X21394" i="3"/>
  <c r="X21395" i="3"/>
  <c r="X21396" i="3"/>
  <c r="X21397" i="3"/>
  <c r="X21398" i="3"/>
  <c r="X21399" i="3"/>
  <c r="X21400" i="3"/>
  <c r="X21401" i="3"/>
  <c r="X21402" i="3"/>
  <c r="X21403" i="3"/>
  <c r="X21404" i="3"/>
  <c r="X21405" i="3"/>
  <c r="X21406" i="3"/>
  <c r="X21407" i="3"/>
  <c r="X21408" i="3"/>
  <c r="X21409" i="3"/>
  <c r="X21410" i="3"/>
  <c r="X21411" i="3"/>
  <c r="X21412" i="3"/>
  <c r="X21413" i="3"/>
  <c r="X21414" i="3"/>
  <c r="X21415" i="3"/>
  <c r="X21416" i="3"/>
  <c r="X21417" i="3"/>
  <c r="X21418" i="3"/>
  <c r="X21419" i="3"/>
  <c r="X21420" i="3"/>
  <c r="X21421" i="3"/>
  <c r="X21422" i="3"/>
  <c r="X21423" i="3"/>
  <c r="X21424" i="3"/>
  <c r="X21425" i="3"/>
  <c r="X21426" i="3"/>
  <c r="X21427" i="3"/>
  <c r="X21428" i="3"/>
  <c r="X21429" i="3"/>
  <c r="X21430" i="3"/>
  <c r="X21431" i="3"/>
  <c r="X21432" i="3"/>
  <c r="X21433" i="3"/>
  <c r="X21434" i="3"/>
  <c r="X21435" i="3"/>
  <c r="X21436" i="3"/>
  <c r="X21437" i="3"/>
  <c r="X21438" i="3"/>
  <c r="X21439" i="3"/>
  <c r="X21440" i="3"/>
  <c r="X21441" i="3"/>
  <c r="X21442" i="3"/>
  <c r="X21443" i="3"/>
  <c r="X21444" i="3"/>
  <c r="X21445" i="3"/>
  <c r="X21446" i="3"/>
  <c r="X21447" i="3"/>
  <c r="X21448" i="3"/>
  <c r="X21449" i="3"/>
  <c r="X21450" i="3"/>
  <c r="X21451" i="3"/>
  <c r="X21452" i="3"/>
  <c r="X21453" i="3"/>
  <c r="X21454" i="3"/>
  <c r="X21455" i="3"/>
  <c r="X21456" i="3"/>
  <c r="X21457" i="3"/>
  <c r="X21458" i="3"/>
  <c r="X21459" i="3"/>
  <c r="X21460" i="3"/>
  <c r="X21461" i="3"/>
  <c r="X21462" i="3"/>
  <c r="X21463" i="3"/>
  <c r="X21464" i="3"/>
  <c r="X21465" i="3"/>
  <c r="X21466" i="3"/>
  <c r="X21467" i="3"/>
  <c r="X21468" i="3"/>
  <c r="X21469" i="3"/>
  <c r="X21470" i="3"/>
  <c r="X21471" i="3"/>
  <c r="X21472" i="3"/>
  <c r="X21473" i="3"/>
  <c r="X21474" i="3"/>
  <c r="X21475" i="3"/>
  <c r="X21476" i="3"/>
  <c r="X21477" i="3"/>
  <c r="X21478" i="3"/>
  <c r="X21479" i="3"/>
  <c r="X21480" i="3"/>
  <c r="X21481" i="3"/>
  <c r="X21482" i="3"/>
  <c r="X21483" i="3"/>
  <c r="X21484" i="3"/>
  <c r="X21485" i="3"/>
  <c r="X21486" i="3"/>
  <c r="X21487" i="3"/>
  <c r="X21488" i="3"/>
  <c r="X21489" i="3"/>
  <c r="X21490" i="3"/>
  <c r="X21491" i="3"/>
  <c r="X21492" i="3"/>
  <c r="X21493" i="3"/>
  <c r="X21494" i="3"/>
  <c r="X21495" i="3"/>
  <c r="X21496" i="3"/>
  <c r="X21497" i="3"/>
  <c r="X21498" i="3"/>
  <c r="X21499" i="3"/>
  <c r="X21500" i="3"/>
  <c r="X21501" i="3"/>
  <c r="X21502" i="3"/>
  <c r="X21503" i="3"/>
  <c r="X21504" i="3"/>
  <c r="X21505" i="3"/>
  <c r="X21506" i="3"/>
  <c r="X21507" i="3"/>
  <c r="X21508" i="3"/>
  <c r="X21509" i="3"/>
  <c r="X21510" i="3"/>
  <c r="X21511" i="3"/>
  <c r="X21512" i="3"/>
  <c r="X21513" i="3"/>
  <c r="X21514" i="3"/>
  <c r="X21515" i="3"/>
  <c r="X21516" i="3"/>
  <c r="X21517" i="3"/>
  <c r="X21518" i="3"/>
  <c r="X21519" i="3"/>
  <c r="X21520" i="3"/>
  <c r="X21521" i="3"/>
  <c r="X21522" i="3"/>
  <c r="X21523" i="3"/>
  <c r="X21524" i="3"/>
  <c r="X21525" i="3"/>
  <c r="X21526" i="3"/>
  <c r="X21527" i="3"/>
  <c r="X21528" i="3"/>
  <c r="X21529" i="3"/>
  <c r="X21530" i="3"/>
  <c r="X21531" i="3"/>
  <c r="X21532" i="3"/>
  <c r="X21533" i="3"/>
  <c r="X21534" i="3"/>
  <c r="X21535" i="3"/>
  <c r="X21536" i="3"/>
  <c r="X21537" i="3"/>
  <c r="X21538" i="3"/>
  <c r="X21539" i="3"/>
  <c r="X21540" i="3"/>
  <c r="X21541" i="3"/>
  <c r="X21542" i="3"/>
  <c r="X21543" i="3"/>
  <c r="X21544" i="3"/>
  <c r="X21545" i="3"/>
  <c r="X21546" i="3"/>
  <c r="X21547" i="3"/>
  <c r="X21548" i="3"/>
  <c r="X21549" i="3"/>
  <c r="X21550" i="3"/>
  <c r="X21551" i="3"/>
  <c r="X21552" i="3"/>
  <c r="X21553" i="3"/>
  <c r="X21554" i="3"/>
  <c r="X21555" i="3"/>
  <c r="X21556" i="3"/>
  <c r="X21557" i="3"/>
  <c r="X21558" i="3"/>
  <c r="X21559" i="3"/>
  <c r="X21560" i="3"/>
  <c r="X21561" i="3"/>
  <c r="X21562" i="3"/>
  <c r="X21563" i="3"/>
  <c r="X21564" i="3"/>
  <c r="X21565" i="3"/>
  <c r="X21566" i="3"/>
  <c r="X21567" i="3"/>
  <c r="X21568" i="3"/>
  <c r="X21569" i="3"/>
  <c r="X21570" i="3"/>
  <c r="X21571" i="3"/>
  <c r="X21572" i="3"/>
  <c r="X21573" i="3"/>
  <c r="X21574" i="3"/>
  <c r="X21575" i="3"/>
  <c r="X21576" i="3"/>
  <c r="X21577" i="3"/>
  <c r="X21578" i="3"/>
  <c r="X21579" i="3"/>
  <c r="X21580" i="3"/>
  <c r="X21581" i="3"/>
  <c r="X21582" i="3"/>
  <c r="X21583" i="3"/>
  <c r="X21584" i="3"/>
  <c r="X21585" i="3"/>
  <c r="X21586" i="3"/>
  <c r="X21587" i="3"/>
  <c r="X21588" i="3"/>
  <c r="X21589" i="3"/>
  <c r="X21590" i="3"/>
  <c r="X21591" i="3"/>
  <c r="X21592" i="3"/>
  <c r="X21593" i="3"/>
  <c r="X21594" i="3"/>
  <c r="X21595" i="3"/>
  <c r="X21596" i="3"/>
  <c r="X21597" i="3"/>
  <c r="X21598" i="3"/>
  <c r="X21599" i="3"/>
  <c r="X21600" i="3"/>
  <c r="X21601" i="3"/>
  <c r="X21602" i="3"/>
  <c r="X21603" i="3"/>
  <c r="X21604" i="3"/>
  <c r="X21605" i="3"/>
  <c r="X21606" i="3"/>
  <c r="X21607" i="3"/>
  <c r="X21608" i="3"/>
  <c r="X21609" i="3"/>
  <c r="X21610" i="3"/>
  <c r="X21611" i="3"/>
  <c r="X21612" i="3"/>
  <c r="X21613" i="3"/>
  <c r="X21614" i="3"/>
  <c r="X21615" i="3"/>
  <c r="X21616" i="3"/>
  <c r="X21617" i="3"/>
  <c r="X21618" i="3"/>
  <c r="X21619" i="3"/>
  <c r="X21620" i="3"/>
  <c r="X21621" i="3"/>
  <c r="X21622" i="3"/>
  <c r="X21623" i="3"/>
  <c r="X21624" i="3"/>
  <c r="X21625" i="3"/>
  <c r="X21626" i="3"/>
  <c r="X21627" i="3"/>
  <c r="X21628" i="3"/>
  <c r="X21629" i="3"/>
  <c r="X21630" i="3"/>
  <c r="X21631" i="3"/>
  <c r="X21632" i="3"/>
  <c r="X21633" i="3"/>
  <c r="X21634" i="3"/>
  <c r="X21635" i="3"/>
  <c r="X21636" i="3"/>
  <c r="X21637" i="3"/>
  <c r="X21638" i="3"/>
  <c r="X21639" i="3"/>
  <c r="X21640" i="3"/>
  <c r="X21641" i="3"/>
  <c r="X21642" i="3"/>
  <c r="X21643" i="3"/>
  <c r="X21644" i="3"/>
  <c r="X21645" i="3"/>
  <c r="X21646" i="3"/>
  <c r="X21647" i="3"/>
  <c r="X21648" i="3"/>
  <c r="X21649" i="3"/>
  <c r="X21650" i="3"/>
  <c r="X21651" i="3"/>
  <c r="X21652" i="3"/>
  <c r="X21653" i="3"/>
  <c r="X21654" i="3"/>
  <c r="X21655" i="3"/>
  <c r="X21656" i="3"/>
  <c r="X21657" i="3"/>
  <c r="X21658" i="3"/>
  <c r="X21659" i="3"/>
  <c r="X21660" i="3"/>
  <c r="X21661" i="3"/>
  <c r="X21662" i="3"/>
  <c r="X21663" i="3"/>
  <c r="X21664" i="3"/>
  <c r="X21665" i="3"/>
  <c r="X21666" i="3"/>
  <c r="X21667" i="3"/>
  <c r="X21668" i="3"/>
  <c r="X21669" i="3"/>
  <c r="X21670" i="3"/>
  <c r="X21671" i="3"/>
  <c r="X21672" i="3"/>
  <c r="X21673" i="3"/>
  <c r="X21674" i="3"/>
  <c r="X21675" i="3"/>
  <c r="X21676" i="3"/>
  <c r="X21677" i="3"/>
  <c r="X21678" i="3"/>
  <c r="X21679" i="3"/>
  <c r="X21680" i="3"/>
  <c r="X21681" i="3"/>
  <c r="X21682" i="3"/>
  <c r="X21683" i="3"/>
  <c r="X21684" i="3"/>
  <c r="X21685" i="3"/>
  <c r="X21686" i="3"/>
  <c r="X21687" i="3"/>
  <c r="X21688" i="3"/>
  <c r="X21689" i="3"/>
  <c r="X21690" i="3"/>
  <c r="X21691" i="3"/>
  <c r="X21692" i="3"/>
  <c r="X21693" i="3"/>
  <c r="X21694" i="3"/>
  <c r="X21695" i="3"/>
  <c r="X21696" i="3"/>
  <c r="X21697" i="3"/>
  <c r="X21698" i="3"/>
  <c r="X21699" i="3"/>
  <c r="X21700" i="3"/>
  <c r="X21701" i="3"/>
  <c r="X21702" i="3"/>
  <c r="X21703" i="3"/>
  <c r="X21704" i="3"/>
  <c r="X21705" i="3"/>
  <c r="X21706" i="3"/>
  <c r="X21707" i="3"/>
  <c r="X21708" i="3"/>
  <c r="X21709" i="3"/>
  <c r="X21710" i="3"/>
  <c r="X21711" i="3"/>
  <c r="X21712" i="3"/>
  <c r="X21713" i="3"/>
  <c r="X21714" i="3"/>
  <c r="X21715" i="3"/>
  <c r="X21716" i="3"/>
  <c r="X21717" i="3"/>
  <c r="X21718" i="3"/>
  <c r="X21719" i="3"/>
  <c r="X21720" i="3"/>
  <c r="X21721" i="3"/>
  <c r="X21722" i="3"/>
  <c r="X21723" i="3"/>
  <c r="X21724" i="3"/>
  <c r="X21725" i="3"/>
  <c r="X21726" i="3"/>
  <c r="X21727" i="3"/>
  <c r="X21728" i="3"/>
  <c r="X21729" i="3"/>
  <c r="X21730" i="3"/>
  <c r="X21731" i="3"/>
  <c r="X21732" i="3"/>
  <c r="X21733" i="3"/>
  <c r="X21734" i="3"/>
  <c r="X21735" i="3"/>
  <c r="X21736" i="3"/>
  <c r="X21737" i="3"/>
  <c r="X21738" i="3"/>
  <c r="X21739" i="3"/>
  <c r="X21740" i="3"/>
  <c r="X21741" i="3"/>
  <c r="X21742" i="3"/>
  <c r="X21743" i="3"/>
  <c r="X21744" i="3"/>
  <c r="X21745" i="3"/>
  <c r="X21746" i="3"/>
  <c r="X21747" i="3"/>
  <c r="X21748" i="3"/>
  <c r="X21749" i="3"/>
  <c r="X21750" i="3"/>
  <c r="X21751" i="3"/>
  <c r="X21752" i="3"/>
  <c r="X21753" i="3"/>
  <c r="X21754" i="3"/>
  <c r="X21755" i="3"/>
  <c r="X21756" i="3"/>
  <c r="X21757" i="3"/>
  <c r="X21758" i="3"/>
  <c r="X21759" i="3"/>
  <c r="X21760" i="3"/>
  <c r="X21761" i="3"/>
  <c r="X21762" i="3"/>
  <c r="X21763" i="3"/>
  <c r="X21764" i="3"/>
  <c r="X21765" i="3"/>
  <c r="X21766" i="3"/>
  <c r="X21767" i="3"/>
  <c r="X21768" i="3"/>
  <c r="X21769" i="3"/>
  <c r="X21770" i="3"/>
  <c r="X21771" i="3"/>
  <c r="X21772" i="3"/>
  <c r="X21773" i="3"/>
  <c r="X21774" i="3"/>
  <c r="X21775" i="3"/>
  <c r="X21776" i="3"/>
  <c r="X21777" i="3"/>
  <c r="X21778" i="3"/>
  <c r="X21779" i="3"/>
  <c r="X21780" i="3"/>
  <c r="X21781" i="3"/>
  <c r="X21782" i="3"/>
  <c r="X21783" i="3"/>
  <c r="X21784" i="3"/>
  <c r="X21785" i="3"/>
  <c r="X21786" i="3"/>
  <c r="X21787" i="3"/>
  <c r="X21788" i="3"/>
  <c r="X21789" i="3"/>
  <c r="X21790" i="3"/>
  <c r="X21791" i="3"/>
  <c r="X21792" i="3"/>
  <c r="X21793" i="3"/>
  <c r="X21794" i="3"/>
  <c r="X21795" i="3"/>
  <c r="X21796" i="3"/>
  <c r="X21797" i="3"/>
  <c r="X21798" i="3"/>
  <c r="X21799" i="3"/>
  <c r="X21800" i="3"/>
  <c r="X21801" i="3"/>
  <c r="X21802" i="3"/>
  <c r="X21803" i="3"/>
  <c r="X21804" i="3"/>
  <c r="X21805" i="3"/>
  <c r="X21806" i="3"/>
  <c r="X21807" i="3"/>
  <c r="X21808" i="3"/>
  <c r="X21809" i="3"/>
  <c r="X21810" i="3"/>
  <c r="X21811" i="3"/>
  <c r="X21812" i="3"/>
  <c r="X21813" i="3"/>
  <c r="X21814" i="3"/>
  <c r="X21815" i="3"/>
  <c r="X21816" i="3"/>
  <c r="X21817" i="3"/>
  <c r="X21818" i="3"/>
  <c r="X21819" i="3"/>
  <c r="X21820" i="3"/>
  <c r="X21821" i="3"/>
  <c r="X21822" i="3"/>
  <c r="X21823" i="3"/>
  <c r="X21824" i="3"/>
  <c r="X21825" i="3"/>
  <c r="X21826" i="3"/>
  <c r="X21827" i="3"/>
  <c r="X21828" i="3"/>
  <c r="X21829" i="3"/>
  <c r="X21830" i="3"/>
  <c r="X21831" i="3"/>
  <c r="X21832" i="3"/>
  <c r="X21833" i="3"/>
  <c r="X21834" i="3"/>
  <c r="X21835" i="3"/>
  <c r="X21836" i="3"/>
  <c r="X21837" i="3"/>
  <c r="X21838" i="3"/>
  <c r="X21839" i="3"/>
  <c r="X21840" i="3"/>
  <c r="X21841" i="3"/>
  <c r="X21842" i="3"/>
  <c r="X21843" i="3"/>
  <c r="X21844" i="3"/>
  <c r="X21845" i="3"/>
  <c r="X21846" i="3"/>
  <c r="X21847" i="3"/>
  <c r="X21848" i="3"/>
  <c r="X21849" i="3"/>
  <c r="X21850" i="3"/>
  <c r="X21851" i="3"/>
  <c r="X21852" i="3"/>
  <c r="X21853" i="3"/>
  <c r="X21854" i="3"/>
  <c r="X21855" i="3"/>
  <c r="X21856" i="3"/>
  <c r="X21857" i="3"/>
  <c r="X21858" i="3"/>
  <c r="X21859" i="3"/>
  <c r="X21860" i="3"/>
  <c r="X21861" i="3"/>
  <c r="X21862" i="3"/>
  <c r="X21863" i="3"/>
  <c r="X21864" i="3"/>
  <c r="X21865" i="3"/>
  <c r="X21866" i="3"/>
  <c r="X21867" i="3"/>
  <c r="X21868" i="3"/>
  <c r="X21869" i="3"/>
  <c r="X21870" i="3"/>
  <c r="X21871" i="3"/>
  <c r="X21872" i="3"/>
  <c r="X21873" i="3"/>
  <c r="X21874" i="3"/>
  <c r="X21875" i="3"/>
  <c r="X21876" i="3"/>
  <c r="X21877" i="3"/>
  <c r="X21878" i="3"/>
  <c r="X21879" i="3"/>
  <c r="X21880" i="3"/>
  <c r="X21881" i="3"/>
  <c r="X21882" i="3"/>
  <c r="X21883" i="3"/>
  <c r="X21884" i="3"/>
  <c r="X21885" i="3"/>
  <c r="X21886" i="3"/>
  <c r="X21887" i="3"/>
  <c r="X21888" i="3"/>
  <c r="X21889" i="3"/>
  <c r="X21890" i="3"/>
  <c r="X21891" i="3"/>
  <c r="X21892" i="3"/>
  <c r="X21893" i="3"/>
  <c r="X21894" i="3"/>
  <c r="X21895" i="3"/>
  <c r="X21896" i="3"/>
  <c r="X21897" i="3"/>
  <c r="X21898" i="3"/>
  <c r="X21899" i="3"/>
  <c r="X21900" i="3"/>
  <c r="X21901" i="3"/>
  <c r="X21902" i="3"/>
  <c r="X21903" i="3"/>
  <c r="X21904" i="3"/>
  <c r="X21905" i="3"/>
  <c r="X21906" i="3"/>
  <c r="X21907" i="3"/>
  <c r="X21908" i="3"/>
  <c r="X21909" i="3"/>
  <c r="X21910" i="3"/>
  <c r="X21911" i="3"/>
  <c r="X21912" i="3"/>
  <c r="X21913" i="3"/>
  <c r="X21914" i="3"/>
  <c r="X21915" i="3"/>
  <c r="X21916" i="3"/>
  <c r="X21917" i="3"/>
  <c r="X21918" i="3"/>
  <c r="X21919" i="3"/>
  <c r="X21920" i="3"/>
  <c r="X21921" i="3"/>
  <c r="X21922" i="3"/>
  <c r="X21923" i="3"/>
  <c r="X21924" i="3"/>
  <c r="X21925" i="3"/>
  <c r="X21926" i="3"/>
  <c r="X21927" i="3"/>
  <c r="X21928" i="3"/>
  <c r="X21929" i="3"/>
  <c r="X21930" i="3"/>
  <c r="X21931" i="3"/>
  <c r="X21932" i="3"/>
  <c r="X21933" i="3"/>
  <c r="X21934" i="3"/>
  <c r="X21935" i="3"/>
  <c r="X21936" i="3"/>
  <c r="X21937" i="3"/>
  <c r="X21938" i="3"/>
  <c r="X21939" i="3"/>
  <c r="X21940" i="3"/>
  <c r="X21941" i="3"/>
  <c r="X21942" i="3"/>
  <c r="X21943" i="3"/>
  <c r="X21944" i="3"/>
  <c r="X21945" i="3"/>
  <c r="X21946" i="3"/>
  <c r="X21947" i="3"/>
  <c r="X21948" i="3"/>
  <c r="X21949" i="3"/>
  <c r="X21950" i="3"/>
  <c r="X21951" i="3"/>
  <c r="X21952" i="3"/>
  <c r="X21953" i="3"/>
  <c r="X21954" i="3"/>
  <c r="X21955" i="3"/>
  <c r="X21956" i="3"/>
  <c r="X21957" i="3"/>
  <c r="X21958" i="3"/>
  <c r="X21959" i="3"/>
  <c r="X21960" i="3"/>
  <c r="X21961" i="3"/>
  <c r="X21962" i="3"/>
  <c r="X21963" i="3"/>
  <c r="X21964" i="3"/>
  <c r="X21965" i="3"/>
  <c r="X21966" i="3"/>
  <c r="X21967" i="3"/>
  <c r="X21968" i="3"/>
  <c r="X21969" i="3"/>
  <c r="X21970" i="3"/>
  <c r="X21971" i="3"/>
  <c r="X21972" i="3"/>
  <c r="X21973" i="3"/>
  <c r="X21974" i="3"/>
  <c r="X21975" i="3"/>
  <c r="X21976" i="3"/>
  <c r="X21977" i="3"/>
  <c r="X21978" i="3"/>
  <c r="X21979" i="3"/>
  <c r="X21980" i="3"/>
  <c r="X21981" i="3"/>
  <c r="X21982" i="3"/>
  <c r="X21983" i="3"/>
  <c r="X21984" i="3"/>
  <c r="X21985" i="3"/>
  <c r="X21986" i="3"/>
  <c r="X21987" i="3"/>
  <c r="X21988" i="3"/>
  <c r="X21989" i="3"/>
  <c r="X21990" i="3"/>
  <c r="X21991" i="3"/>
  <c r="X21992" i="3"/>
  <c r="X21993" i="3"/>
  <c r="X21994" i="3"/>
  <c r="X21995" i="3"/>
  <c r="X21996" i="3"/>
  <c r="X21997" i="3"/>
  <c r="X21998" i="3"/>
  <c r="X21999" i="3"/>
  <c r="X22000" i="3"/>
  <c r="X22001" i="3"/>
  <c r="X22002" i="3"/>
  <c r="X22003" i="3"/>
  <c r="X22004" i="3"/>
  <c r="X22005" i="3"/>
  <c r="X22006" i="3"/>
  <c r="X22007" i="3"/>
  <c r="X22008" i="3"/>
  <c r="X22009" i="3"/>
  <c r="X22010" i="3"/>
  <c r="X22011" i="3"/>
  <c r="X22012" i="3"/>
  <c r="X22013" i="3"/>
  <c r="X22014" i="3"/>
  <c r="X22015" i="3"/>
  <c r="X22016" i="3"/>
  <c r="X22017" i="3"/>
  <c r="X22018" i="3"/>
  <c r="X22019" i="3"/>
  <c r="X22020" i="3"/>
  <c r="X22021" i="3"/>
  <c r="X22022" i="3"/>
  <c r="X22023" i="3"/>
  <c r="X22024" i="3"/>
  <c r="X22025" i="3"/>
  <c r="X22026" i="3"/>
  <c r="X22027" i="3"/>
  <c r="X22028" i="3"/>
  <c r="X22029" i="3"/>
  <c r="X22030" i="3"/>
  <c r="X22031" i="3"/>
  <c r="X22032" i="3"/>
  <c r="X22033" i="3"/>
  <c r="X22034" i="3"/>
  <c r="X22035" i="3"/>
  <c r="X22036" i="3"/>
  <c r="X22037" i="3"/>
  <c r="X22038" i="3"/>
  <c r="X22039" i="3"/>
  <c r="X22040" i="3"/>
  <c r="X22041" i="3"/>
  <c r="X22042" i="3"/>
  <c r="X22043" i="3"/>
  <c r="X22044" i="3"/>
  <c r="X22045" i="3"/>
  <c r="X22046" i="3"/>
  <c r="X22047" i="3"/>
  <c r="X22048" i="3"/>
  <c r="X22049" i="3"/>
  <c r="X22050" i="3"/>
  <c r="X22051" i="3"/>
  <c r="X22052" i="3"/>
  <c r="X22053" i="3"/>
  <c r="X22054" i="3"/>
  <c r="X22055" i="3"/>
  <c r="X22056" i="3"/>
  <c r="X22057" i="3"/>
  <c r="X22058" i="3"/>
  <c r="X22059" i="3"/>
  <c r="X22060" i="3"/>
  <c r="X22061" i="3"/>
  <c r="X22062" i="3"/>
  <c r="X22063" i="3"/>
  <c r="X22064" i="3"/>
  <c r="X22065" i="3"/>
  <c r="X22066" i="3"/>
  <c r="X22067" i="3"/>
  <c r="X22068" i="3"/>
  <c r="X22069" i="3"/>
  <c r="X22070" i="3"/>
  <c r="X22071" i="3"/>
  <c r="X22072" i="3"/>
  <c r="X22073" i="3"/>
  <c r="X22074" i="3"/>
  <c r="X22075" i="3"/>
  <c r="X22076" i="3"/>
  <c r="X22077" i="3"/>
  <c r="X22078" i="3"/>
  <c r="X22079" i="3"/>
  <c r="X22080" i="3"/>
  <c r="X22081" i="3"/>
  <c r="X22082" i="3"/>
  <c r="X22083" i="3"/>
  <c r="X22084" i="3"/>
  <c r="X22085" i="3"/>
  <c r="X22086" i="3"/>
  <c r="X22087" i="3"/>
  <c r="X22088" i="3"/>
  <c r="X22089" i="3"/>
  <c r="X22090" i="3"/>
  <c r="X22091" i="3"/>
  <c r="X22092" i="3"/>
  <c r="X22093" i="3"/>
  <c r="X22094" i="3"/>
  <c r="X22095" i="3"/>
  <c r="X22096" i="3"/>
  <c r="X22097" i="3"/>
  <c r="X22098" i="3"/>
  <c r="X22099" i="3"/>
  <c r="X22100" i="3"/>
  <c r="X22101" i="3"/>
  <c r="X22102" i="3"/>
  <c r="X22103" i="3"/>
  <c r="X22104" i="3"/>
  <c r="X22105" i="3"/>
  <c r="X22106" i="3"/>
  <c r="X22107" i="3"/>
  <c r="X22108" i="3"/>
  <c r="X22109" i="3"/>
  <c r="X22110" i="3"/>
  <c r="X22111" i="3"/>
  <c r="X22112" i="3"/>
  <c r="X22113" i="3"/>
  <c r="X22114" i="3"/>
  <c r="X22115" i="3"/>
  <c r="X22116" i="3"/>
  <c r="X22117" i="3"/>
  <c r="X22118" i="3"/>
  <c r="X22119" i="3"/>
  <c r="X22120" i="3"/>
  <c r="X22121" i="3"/>
  <c r="X22122" i="3"/>
  <c r="X22123" i="3"/>
  <c r="X22124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X3035" i="3"/>
  <c r="X3036" i="3"/>
  <c r="X3037" i="3"/>
  <c r="X3038" i="3"/>
  <c r="X3039" i="3"/>
  <c r="X3040" i="3"/>
  <c r="X3041" i="3"/>
  <c r="X3042" i="3"/>
  <c r="X3043" i="3"/>
  <c r="X3044" i="3"/>
  <c r="X3045" i="3"/>
  <c r="X3046" i="3"/>
  <c r="X3047" i="3"/>
  <c r="X3048" i="3"/>
  <c r="X3049" i="3"/>
  <c r="X3050" i="3"/>
  <c r="X3051" i="3"/>
  <c r="X3052" i="3"/>
  <c r="X3053" i="3"/>
  <c r="X3054" i="3"/>
  <c r="X3055" i="3"/>
  <c r="X3056" i="3"/>
  <c r="X3057" i="3"/>
  <c r="X3058" i="3"/>
  <c r="X3059" i="3"/>
  <c r="X3060" i="3"/>
  <c r="X3061" i="3"/>
  <c r="X3062" i="3"/>
  <c r="X3063" i="3"/>
  <c r="X3064" i="3"/>
  <c r="X3065" i="3"/>
  <c r="X3066" i="3"/>
  <c r="X3067" i="3"/>
  <c r="X3068" i="3"/>
  <c r="X3069" i="3"/>
  <c r="X3070" i="3"/>
  <c r="X3071" i="3"/>
  <c r="X3072" i="3"/>
  <c r="X3073" i="3"/>
  <c r="X3074" i="3"/>
  <c r="X3075" i="3"/>
  <c r="X3076" i="3"/>
  <c r="X3077" i="3"/>
  <c r="X3078" i="3"/>
  <c r="X3079" i="3"/>
  <c r="X3080" i="3"/>
  <c r="X3081" i="3"/>
  <c r="X3082" i="3"/>
  <c r="X3083" i="3"/>
  <c r="X3084" i="3"/>
  <c r="X3085" i="3"/>
  <c r="X3086" i="3"/>
  <c r="X3087" i="3"/>
  <c r="X3088" i="3"/>
  <c r="X3089" i="3"/>
  <c r="X3090" i="3"/>
  <c r="X3091" i="3"/>
  <c r="X3092" i="3"/>
  <c r="X3093" i="3"/>
  <c r="X3094" i="3"/>
  <c r="X3095" i="3"/>
  <c r="X3096" i="3"/>
  <c r="X3097" i="3"/>
  <c r="X3098" i="3"/>
  <c r="X3099" i="3"/>
  <c r="X3100" i="3"/>
  <c r="X3101" i="3"/>
  <c r="X3102" i="3"/>
  <c r="X3103" i="3"/>
  <c r="X3104" i="3"/>
  <c r="X3105" i="3"/>
  <c r="X3106" i="3"/>
  <c r="X3107" i="3"/>
  <c r="X3108" i="3"/>
  <c r="X3109" i="3"/>
  <c r="X3110" i="3"/>
  <c r="X3111" i="3"/>
  <c r="X3112" i="3"/>
  <c r="X3113" i="3"/>
  <c r="X3114" i="3"/>
  <c r="X3115" i="3"/>
  <c r="X3116" i="3"/>
  <c r="X3117" i="3"/>
  <c r="X3118" i="3"/>
  <c r="X3119" i="3"/>
  <c r="X3120" i="3"/>
  <c r="X3121" i="3"/>
  <c r="X3122" i="3"/>
  <c r="X3123" i="3"/>
  <c r="X3124" i="3"/>
  <c r="X3125" i="3"/>
  <c r="X3126" i="3"/>
  <c r="X3127" i="3"/>
  <c r="X3128" i="3"/>
  <c r="X3129" i="3"/>
  <c r="X3130" i="3"/>
  <c r="X3131" i="3"/>
  <c r="X3132" i="3"/>
  <c r="X3133" i="3"/>
  <c r="X3134" i="3"/>
  <c r="X3135" i="3"/>
  <c r="X3136" i="3"/>
  <c r="X3137" i="3"/>
  <c r="X3138" i="3"/>
  <c r="X3139" i="3"/>
  <c r="X3140" i="3"/>
  <c r="X3141" i="3"/>
  <c r="X3142" i="3"/>
  <c r="X3143" i="3"/>
  <c r="X3144" i="3"/>
  <c r="X3145" i="3"/>
  <c r="X3146" i="3"/>
  <c r="X3147" i="3"/>
  <c r="X3148" i="3"/>
  <c r="X3149" i="3"/>
  <c r="X3150" i="3"/>
  <c r="X3151" i="3"/>
  <c r="X3152" i="3"/>
  <c r="X3153" i="3"/>
  <c r="X3154" i="3"/>
  <c r="X3155" i="3"/>
  <c r="X3156" i="3"/>
  <c r="X3157" i="3"/>
  <c r="X3158" i="3"/>
  <c r="X3159" i="3"/>
  <c r="X3160" i="3"/>
  <c r="X3161" i="3"/>
  <c r="X3162" i="3"/>
  <c r="X3163" i="3"/>
  <c r="X3164" i="3"/>
  <c r="X3165" i="3"/>
  <c r="X3166" i="3"/>
  <c r="X3167" i="3"/>
  <c r="X3168" i="3"/>
  <c r="X3169" i="3"/>
  <c r="X3170" i="3"/>
  <c r="X3171" i="3"/>
  <c r="X3172" i="3"/>
  <c r="X3173" i="3"/>
  <c r="X3174" i="3"/>
  <c r="X3175" i="3"/>
  <c r="X3176" i="3"/>
  <c r="X3177" i="3"/>
  <c r="X3178" i="3"/>
  <c r="X3179" i="3"/>
  <c r="X3180" i="3"/>
  <c r="X3181" i="3"/>
  <c r="X3182" i="3"/>
  <c r="X3183" i="3"/>
  <c r="X3184" i="3"/>
  <c r="X3185" i="3"/>
  <c r="X3186" i="3"/>
  <c r="X3187" i="3"/>
  <c r="X3188" i="3"/>
  <c r="X3189" i="3"/>
  <c r="X3190" i="3"/>
  <c r="X3191" i="3"/>
  <c r="X3192" i="3"/>
  <c r="X3193" i="3"/>
  <c r="X3194" i="3"/>
  <c r="X3195" i="3"/>
  <c r="X3196" i="3"/>
  <c r="X3197" i="3"/>
  <c r="X3198" i="3"/>
  <c r="X3199" i="3"/>
  <c r="X3200" i="3"/>
  <c r="X3201" i="3"/>
  <c r="X3202" i="3"/>
  <c r="X3203" i="3"/>
  <c r="X3204" i="3"/>
  <c r="X3205" i="3"/>
  <c r="X3206" i="3"/>
  <c r="X3207" i="3"/>
  <c r="X3208" i="3"/>
  <c r="X3209" i="3"/>
  <c r="X3210" i="3"/>
  <c r="X3211" i="3"/>
  <c r="X3212" i="3"/>
  <c r="X3213" i="3"/>
  <c r="X3214" i="3"/>
  <c r="X3215" i="3"/>
  <c r="X3216" i="3"/>
  <c r="X3217" i="3"/>
  <c r="X3218" i="3"/>
  <c r="X3219" i="3"/>
  <c r="X3220" i="3"/>
  <c r="X3221" i="3"/>
  <c r="X3222" i="3"/>
  <c r="X3223" i="3"/>
  <c r="X3224" i="3"/>
  <c r="X3225" i="3"/>
  <c r="X3226" i="3"/>
  <c r="X3227" i="3"/>
  <c r="X3228" i="3"/>
  <c r="X3229" i="3"/>
  <c r="X3230" i="3"/>
  <c r="X3231" i="3"/>
  <c r="X3232" i="3"/>
  <c r="X3233" i="3"/>
  <c r="X3234" i="3"/>
  <c r="X3235" i="3"/>
  <c r="X3236" i="3"/>
  <c r="X3237" i="3"/>
  <c r="X3238" i="3"/>
  <c r="X3239" i="3"/>
  <c r="X3240" i="3"/>
  <c r="X3241" i="3"/>
  <c r="X3242" i="3"/>
  <c r="X3243" i="3"/>
  <c r="X3244" i="3"/>
  <c r="X3245" i="3"/>
  <c r="X3246" i="3"/>
  <c r="X3247" i="3"/>
  <c r="X3248" i="3"/>
  <c r="X3249" i="3"/>
  <c r="X3250" i="3"/>
  <c r="X3251" i="3"/>
  <c r="X3252" i="3"/>
  <c r="X3253" i="3"/>
  <c r="X3254" i="3"/>
  <c r="X3255" i="3"/>
  <c r="X3256" i="3"/>
  <c r="X3257" i="3"/>
  <c r="X3258" i="3"/>
  <c r="X3259" i="3"/>
  <c r="X3260" i="3"/>
  <c r="X3261" i="3"/>
  <c r="X3262" i="3"/>
  <c r="X3263" i="3"/>
  <c r="X3264" i="3"/>
  <c r="X3265" i="3"/>
  <c r="X3266" i="3"/>
  <c r="X3267" i="3"/>
  <c r="X3268" i="3"/>
  <c r="X3269" i="3"/>
  <c r="X3270" i="3"/>
  <c r="X3271" i="3"/>
  <c r="X3272" i="3"/>
  <c r="X3273" i="3"/>
  <c r="X3274" i="3"/>
  <c r="X3275" i="3"/>
  <c r="X3276" i="3"/>
  <c r="X3277" i="3"/>
  <c r="X3278" i="3"/>
  <c r="X3279" i="3"/>
  <c r="X3280" i="3"/>
  <c r="X3281" i="3"/>
  <c r="X3282" i="3"/>
  <c r="X3283" i="3"/>
  <c r="X3284" i="3"/>
  <c r="X3285" i="3"/>
  <c r="X3286" i="3"/>
  <c r="X3287" i="3"/>
  <c r="X3288" i="3"/>
  <c r="X3289" i="3"/>
  <c r="X3290" i="3"/>
  <c r="X3291" i="3"/>
  <c r="X3292" i="3"/>
  <c r="X3293" i="3"/>
  <c r="X3294" i="3"/>
  <c r="X3295" i="3"/>
  <c r="X3296" i="3"/>
  <c r="X3297" i="3"/>
  <c r="X3298" i="3"/>
  <c r="X3299" i="3"/>
  <c r="X3300" i="3"/>
  <c r="X3301" i="3"/>
  <c r="X3302" i="3"/>
  <c r="X3303" i="3"/>
  <c r="X3304" i="3"/>
  <c r="X3305" i="3"/>
  <c r="X3306" i="3"/>
  <c r="X3307" i="3"/>
  <c r="X3308" i="3"/>
  <c r="X3309" i="3"/>
  <c r="X3310" i="3"/>
  <c r="X3311" i="3"/>
  <c r="X3312" i="3"/>
  <c r="X3313" i="3"/>
  <c r="X3314" i="3"/>
  <c r="X3315" i="3"/>
  <c r="X3316" i="3"/>
  <c r="X3317" i="3"/>
  <c r="X3318" i="3"/>
  <c r="X3319" i="3"/>
  <c r="X3320" i="3"/>
  <c r="X3321" i="3"/>
  <c r="X3322" i="3"/>
  <c r="X3323" i="3"/>
  <c r="X3324" i="3"/>
  <c r="X3325" i="3"/>
  <c r="X3326" i="3"/>
  <c r="X3327" i="3"/>
  <c r="X3328" i="3"/>
  <c r="X3329" i="3"/>
  <c r="X3330" i="3"/>
  <c r="X3331" i="3"/>
  <c r="X3332" i="3"/>
  <c r="X3333" i="3"/>
  <c r="X3334" i="3"/>
  <c r="X3335" i="3"/>
  <c r="X3336" i="3"/>
  <c r="X3337" i="3"/>
  <c r="X3338" i="3"/>
  <c r="X3339" i="3"/>
  <c r="X3340" i="3"/>
  <c r="X3341" i="3"/>
  <c r="X3342" i="3"/>
  <c r="X3343" i="3"/>
  <c r="X3344" i="3"/>
  <c r="X3345" i="3"/>
  <c r="X3346" i="3"/>
  <c r="X3347" i="3"/>
  <c r="X3348" i="3"/>
  <c r="X3349" i="3"/>
  <c r="X3350" i="3"/>
  <c r="X3351" i="3"/>
  <c r="X3352" i="3"/>
  <c r="X3353" i="3"/>
  <c r="X3354" i="3"/>
  <c r="X3355" i="3"/>
  <c r="X3356" i="3"/>
  <c r="X3357" i="3"/>
  <c r="X3358" i="3"/>
  <c r="X3359" i="3"/>
  <c r="X3360" i="3"/>
  <c r="X3361" i="3"/>
  <c r="X3362" i="3"/>
  <c r="X3363" i="3"/>
  <c r="X3364" i="3"/>
  <c r="X3365" i="3"/>
  <c r="X3366" i="3"/>
  <c r="X3367" i="3"/>
  <c r="X3368" i="3"/>
  <c r="X3369" i="3"/>
  <c r="X3370" i="3"/>
  <c r="X3371" i="3"/>
  <c r="X3372" i="3"/>
  <c r="X3373" i="3"/>
  <c r="X3374" i="3"/>
  <c r="X3375" i="3"/>
  <c r="X3376" i="3"/>
  <c r="X3377" i="3"/>
  <c r="X3378" i="3"/>
  <c r="X3379" i="3"/>
  <c r="X3380" i="3"/>
  <c r="X3381" i="3"/>
  <c r="X3382" i="3"/>
  <c r="X3383" i="3"/>
  <c r="X3384" i="3"/>
  <c r="X3385" i="3"/>
  <c r="X3386" i="3"/>
  <c r="X3387" i="3"/>
  <c r="X3388" i="3"/>
  <c r="X3389" i="3"/>
  <c r="X3390" i="3"/>
  <c r="X3391" i="3"/>
  <c r="X3392" i="3"/>
  <c r="X3393" i="3"/>
  <c r="X3394" i="3"/>
  <c r="X3395" i="3"/>
  <c r="X3396" i="3"/>
  <c r="X3397" i="3"/>
  <c r="X3398" i="3"/>
  <c r="X3399" i="3"/>
  <c r="X3400" i="3"/>
  <c r="X3401" i="3"/>
  <c r="X3402" i="3"/>
  <c r="X3403" i="3"/>
  <c r="X3404" i="3"/>
  <c r="X3405" i="3"/>
  <c r="X3406" i="3"/>
  <c r="X3407" i="3"/>
  <c r="X3408" i="3"/>
  <c r="X3409" i="3"/>
  <c r="X3410" i="3"/>
  <c r="X3411" i="3"/>
  <c r="X3412" i="3"/>
  <c r="X3413" i="3"/>
  <c r="X3414" i="3"/>
  <c r="X3415" i="3"/>
  <c r="X3416" i="3"/>
  <c r="X3417" i="3"/>
  <c r="X3418" i="3"/>
  <c r="X3419" i="3"/>
  <c r="X3420" i="3"/>
  <c r="X3421" i="3"/>
  <c r="X3422" i="3"/>
  <c r="X3423" i="3"/>
  <c r="X3424" i="3"/>
  <c r="X3425" i="3"/>
  <c r="X3426" i="3"/>
  <c r="X3427" i="3"/>
  <c r="X3428" i="3"/>
  <c r="X3429" i="3"/>
  <c r="X3430" i="3"/>
  <c r="X3431" i="3"/>
  <c r="X3432" i="3"/>
  <c r="X3433" i="3"/>
  <c r="X3434" i="3"/>
  <c r="X3435" i="3"/>
  <c r="X3436" i="3"/>
  <c r="X3437" i="3"/>
  <c r="X3438" i="3"/>
  <c r="X3439" i="3"/>
  <c r="X3440" i="3"/>
  <c r="X3441" i="3"/>
  <c r="X3442" i="3"/>
  <c r="X3443" i="3"/>
  <c r="X3444" i="3"/>
  <c r="X3445" i="3"/>
  <c r="X3446" i="3"/>
  <c r="X3447" i="3"/>
  <c r="X3448" i="3"/>
  <c r="X3449" i="3"/>
  <c r="X3450" i="3"/>
  <c r="X3451" i="3"/>
  <c r="X3452" i="3"/>
  <c r="X3453" i="3"/>
  <c r="X3454" i="3"/>
  <c r="X3455" i="3"/>
  <c r="X3456" i="3"/>
  <c r="X3457" i="3"/>
  <c r="X3458" i="3"/>
  <c r="X3459" i="3"/>
  <c r="X3460" i="3"/>
  <c r="X3461" i="3"/>
  <c r="X3462" i="3"/>
  <c r="X3463" i="3"/>
  <c r="X3464" i="3"/>
  <c r="X3465" i="3"/>
  <c r="X3466" i="3"/>
  <c r="X3467" i="3"/>
  <c r="X3468" i="3"/>
  <c r="X3469" i="3"/>
  <c r="X3470" i="3"/>
  <c r="X3471" i="3"/>
  <c r="X3472" i="3"/>
  <c r="X3473" i="3"/>
  <c r="X3474" i="3"/>
  <c r="X3475" i="3"/>
  <c r="X3476" i="3"/>
  <c r="X3477" i="3"/>
  <c r="X3478" i="3"/>
  <c r="X3479" i="3"/>
  <c r="X3480" i="3"/>
  <c r="X3481" i="3"/>
  <c r="X3482" i="3"/>
  <c r="X3483" i="3"/>
  <c r="X3484" i="3"/>
  <c r="X3485" i="3"/>
  <c r="X3486" i="3"/>
  <c r="X3487" i="3"/>
  <c r="X3488" i="3"/>
  <c r="X3489" i="3"/>
  <c r="X3490" i="3"/>
  <c r="X3491" i="3"/>
  <c r="X3492" i="3"/>
  <c r="X3493" i="3"/>
  <c r="X3494" i="3"/>
  <c r="X3495" i="3"/>
  <c r="X3496" i="3"/>
  <c r="X3497" i="3"/>
  <c r="X3498" i="3"/>
  <c r="X3499" i="3"/>
  <c r="X3500" i="3"/>
  <c r="X3501" i="3"/>
  <c r="X3502" i="3"/>
  <c r="X3503" i="3"/>
  <c r="X3504" i="3"/>
  <c r="X3505" i="3"/>
  <c r="X3506" i="3"/>
  <c r="X3507" i="3"/>
  <c r="X3508" i="3"/>
  <c r="X3509" i="3"/>
  <c r="X3510" i="3"/>
  <c r="X3511" i="3"/>
  <c r="X3512" i="3"/>
  <c r="X3513" i="3"/>
  <c r="X3514" i="3"/>
  <c r="X3515" i="3"/>
  <c r="X3516" i="3"/>
  <c r="X3517" i="3"/>
  <c r="X3518" i="3"/>
  <c r="X3519" i="3"/>
  <c r="X3520" i="3"/>
  <c r="X3521" i="3"/>
  <c r="X3522" i="3"/>
  <c r="X3523" i="3"/>
  <c r="X3524" i="3"/>
  <c r="X3525" i="3"/>
  <c r="X3526" i="3"/>
  <c r="X3527" i="3"/>
  <c r="X3528" i="3"/>
  <c r="X3529" i="3"/>
  <c r="X3530" i="3"/>
  <c r="X3531" i="3"/>
  <c r="X3532" i="3"/>
  <c r="X3533" i="3"/>
  <c r="X3534" i="3"/>
  <c r="X3535" i="3"/>
  <c r="X3536" i="3"/>
  <c r="X3537" i="3"/>
  <c r="X3538" i="3"/>
  <c r="X3539" i="3"/>
  <c r="X3540" i="3"/>
  <c r="X3541" i="3"/>
  <c r="X3542" i="3"/>
  <c r="X3543" i="3"/>
  <c r="X3544" i="3"/>
  <c r="X3545" i="3"/>
  <c r="X3546" i="3"/>
  <c r="X3547" i="3"/>
  <c r="X3548" i="3"/>
  <c r="X3549" i="3"/>
  <c r="X3550" i="3"/>
  <c r="X3551" i="3"/>
  <c r="X3552" i="3"/>
  <c r="X3553" i="3"/>
  <c r="X3554" i="3"/>
  <c r="X3555" i="3"/>
  <c r="X3556" i="3"/>
  <c r="X3557" i="3"/>
  <c r="X3558" i="3"/>
  <c r="X3559" i="3"/>
  <c r="X3560" i="3"/>
  <c r="X3561" i="3"/>
  <c r="X3562" i="3"/>
  <c r="X3563" i="3"/>
  <c r="X3564" i="3"/>
  <c r="X3565" i="3"/>
  <c r="X3566" i="3"/>
  <c r="X3567" i="3"/>
  <c r="X3568" i="3"/>
  <c r="X3569" i="3"/>
  <c r="X3570" i="3"/>
  <c r="X3571" i="3"/>
  <c r="X3572" i="3"/>
  <c r="X3573" i="3"/>
  <c r="X3574" i="3"/>
  <c r="X3575" i="3"/>
  <c r="X3576" i="3"/>
  <c r="X3577" i="3"/>
  <c r="X3578" i="3"/>
  <c r="X3579" i="3"/>
  <c r="X3580" i="3"/>
  <c r="X3581" i="3"/>
  <c r="X3582" i="3"/>
  <c r="X3583" i="3"/>
  <c r="X3584" i="3"/>
  <c r="X3585" i="3"/>
  <c r="X3586" i="3"/>
  <c r="X3587" i="3"/>
  <c r="X3588" i="3"/>
  <c r="X3589" i="3"/>
  <c r="X3590" i="3"/>
  <c r="X3591" i="3"/>
  <c r="X3592" i="3"/>
  <c r="X3593" i="3"/>
  <c r="X3594" i="3"/>
  <c r="X3595" i="3"/>
  <c r="X3596" i="3"/>
  <c r="X3597" i="3"/>
  <c r="X3598" i="3"/>
  <c r="X3599" i="3"/>
  <c r="X3600" i="3"/>
  <c r="X3601" i="3"/>
  <c r="X3602" i="3"/>
  <c r="X3603" i="3"/>
  <c r="X3604" i="3"/>
  <c r="X3605" i="3"/>
  <c r="X3606" i="3"/>
  <c r="X3607" i="3"/>
  <c r="X3608" i="3"/>
  <c r="X3609" i="3"/>
  <c r="X3610" i="3"/>
  <c r="X3611" i="3"/>
  <c r="X3612" i="3"/>
  <c r="X3613" i="3"/>
  <c r="X3614" i="3"/>
  <c r="X3615" i="3"/>
  <c r="X3616" i="3"/>
  <c r="X3617" i="3"/>
  <c r="X3618" i="3"/>
  <c r="X3619" i="3"/>
  <c r="X3620" i="3"/>
  <c r="X3621" i="3"/>
  <c r="X3622" i="3"/>
  <c r="X3623" i="3"/>
  <c r="X3624" i="3"/>
  <c r="X3625" i="3"/>
  <c r="X3626" i="3"/>
  <c r="X3627" i="3"/>
  <c r="X3628" i="3"/>
  <c r="X3629" i="3"/>
  <c r="X3630" i="3"/>
  <c r="X3631" i="3"/>
  <c r="X3632" i="3"/>
  <c r="X3633" i="3"/>
  <c r="X3634" i="3"/>
  <c r="X3635" i="3"/>
  <c r="X3636" i="3"/>
  <c r="X3637" i="3"/>
  <c r="X3638" i="3"/>
  <c r="X3639" i="3"/>
  <c r="X3640" i="3"/>
  <c r="X3641" i="3"/>
  <c r="X3642" i="3"/>
  <c r="X3643" i="3"/>
  <c r="X3644" i="3"/>
  <c r="X3645" i="3"/>
  <c r="X3646" i="3"/>
  <c r="X3647" i="3"/>
  <c r="X3648" i="3"/>
  <c r="X3649" i="3"/>
  <c r="X3650" i="3"/>
  <c r="X3651" i="3"/>
  <c r="X3652" i="3"/>
  <c r="X3653" i="3"/>
  <c r="X3654" i="3"/>
  <c r="X3655" i="3"/>
  <c r="X3656" i="3"/>
  <c r="X3657" i="3"/>
  <c r="X3658" i="3"/>
  <c r="X3659" i="3"/>
  <c r="X3660" i="3"/>
  <c r="X3661" i="3"/>
  <c r="X3662" i="3"/>
  <c r="X3663" i="3"/>
  <c r="X3664" i="3"/>
  <c r="X3665" i="3"/>
  <c r="X3666" i="3"/>
  <c r="X3667" i="3"/>
  <c r="X3668" i="3"/>
  <c r="X3669" i="3"/>
  <c r="X3670" i="3"/>
  <c r="X3671" i="3"/>
  <c r="X3672" i="3"/>
  <c r="X3673" i="3"/>
  <c r="X3674" i="3"/>
  <c r="X3675" i="3"/>
  <c r="X3676" i="3"/>
  <c r="X3677" i="3"/>
  <c r="X3678" i="3"/>
  <c r="X3679" i="3"/>
  <c r="X3680" i="3"/>
  <c r="X3681" i="3"/>
  <c r="X3682" i="3"/>
  <c r="X3683" i="3"/>
  <c r="X3684" i="3"/>
  <c r="X3685" i="3"/>
  <c r="X3686" i="3"/>
  <c r="X3687" i="3"/>
  <c r="X3688" i="3"/>
  <c r="X3689" i="3"/>
  <c r="X3690" i="3"/>
  <c r="X3691" i="3"/>
  <c r="X3692" i="3"/>
  <c r="X3693" i="3"/>
  <c r="X3694" i="3"/>
  <c r="X3695" i="3"/>
  <c r="X3696" i="3"/>
  <c r="X3697" i="3"/>
  <c r="X3698" i="3"/>
  <c r="X3699" i="3"/>
  <c r="X3700" i="3"/>
  <c r="X3701" i="3"/>
  <c r="X3702" i="3"/>
  <c r="X3703" i="3"/>
  <c r="X3704" i="3"/>
  <c r="X3705" i="3"/>
  <c r="X3706" i="3"/>
  <c r="X3707" i="3"/>
  <c r="X3708" i="3"/>
  <c r="X3709" i="3"/>
  <c r="X3710" i="3"/>
  <c r="X3711" i="3"/>
  <c r="X3712" i="3"/>
  <c r="X3713" i="3"/>
  <c r="X3714" i="3"/>
  <c r="X3715" i="3"/>
  <c r="X3716" i="3"/>
  <c r="X3717" i="3"/>
  <c r="X3718" i="3"/>
  <c r="X3719" i="3"/>
  <c r="X3720" i="3"/>
  <c r="X3721" i="3"/>
  <c r="X3722" i="3"/>
  <c r="X3723" i="3"/>
  <c r="X3724" i="3"/>
  <c r="X3725" i="3"/>
  <c r="X3726" i="3"/>
  <c r="X3727" i="3"/>
  <c r="X3728" i="3"/>
  <c r="X3729" i="3"/>
  <c r="X3730" i="3"/>
  <c r="X3731" i="3"/>
  <c r="X3732" i="3"/>
  <c r="X3733" i="3"/>
  <c r="X3734" i="3"/>
  <c r="X3735" i="3"/>
  <c r="X3736" i="3"/>
  <c r="X3737" i="3"/>
  <c r="X3738" i="3"/>
  <c r="X3739" i="3"/>
  <c r="X3740" i="3"/>
  <c r="X3741" i="3"/>
  <c r="X3742" i="3"/>
  <c r="X3743" i="3"/>
  <c r="X3744" i="3"/>
  <c r="X3745" i="3"/>
  <c r="X3746" i="3"/>
  <c r="X3747" i="3"/>
  <c r="X3748" i="3"/>
  <c r="X3749" i="3"/>
  <c r="X3750" i="3"/>
  <c r="X3751" i="3"/>
  <c r="X3752" i="3"/>
  <c r="X3753" i="3"/>
  <c r="X3754" i="3"/>
  <c r="X3755" i="3"/>
  <c r="X3756" i="3"/>
  <c r="X3757" i="3"/>
  <c r="X3758" i="3"/>
  <c r="X3759" i="3"/>
  <c r="X3760" i="3"/>
  <c r="X3761" i="3"/>
  <c r="X3762" i="3"/>
  <c r="X3763" i="3"/>
  <c r="X3764" i="3"/>
  <c r="X3765" i="3"/>
  <c r="X3766" i="3"/>
  <c r="X3767" i="3"/>
  <c r="X3768" i="3"/>
  <c r="X3769" i="3"/>
  <c r="X3770" i="3"/>
  <c r="X3771" i="3"/>
  <c r="X3772" i="3"/>
  <c r="X3773" i="3"/>
  <c r="X3774" i="3"/>
  <c r="X3775" i="3"/>
  <c r="X3776" i="3"/>
  <c r="X3777" i="3"/>
  <c r="X3778" i="3"/>
  <c r="X3779" i="3"/>
  <c r="X3780" i="3"/>
  <c r="X3781" i="3"/>
  <c r="X3782" i="3"/>
  <c r="X3783" i="3"/>
  <c r="X3784" i="3"/>
  <c r="X3785" i="3"/>
  <c r="X3786" i="3"/>
  <c r="X3787" i="3"/>
  <c r="X3788" i="3"/>
  <c r="X3789" i="3"/>
  <c r="X3790" i="3"/>
  <c r="X3791" i="3"/>
  <c r="X3792" i="3"/>
  <c r="X3793" i="3"/>
  <c r="X3794" i="3"/>
  <c r="X3795" i="3"/>
  <c r="X3796" i="3"/>
  <c r="X3797" i="3"/>
  <c r="X3798" i="3"/>
  <c r="X3799" i="3"/>
  <c r="X3800" i="3"/>
  <c r="X3801" i="3"/>
  <c r="X3802" i="3"/>
  <c r="X3803" i="3"/>
  <c r="X3804" i="3"/>
  <c r="X3805" i="3"/>
  <c r="X3806" i="3"/>
  <c r="X3807" i="3"/>
  <c r="X3808" i="3"/>
  <c r="X3809" i="3"/>
  <c r="X3810" i="3"/>
  <c r="X3811" i="3"/>
  <c r="X3812" i="3"/>
  <c r="X3813" i="3"/>
  <c r="X3814" i="3"/>
  <c r="X3815" i="3"/>
  <c r="X3816" i="3"/>
  <c r="X3817" i="3"/>
  <c r="X3818" i="3"/>
  <c r="X3819" i="3"/>
  <c r="X3820" i="3"/>
  <c r="X3821" i="3"/>
  <c r="X3822" i="3"/>
  <c r="X3823" i="3"/>
  <c r="X3824" i="3"/>
  <c r="X3825" i="3"/>
  <c r="X3826" i="3"/>
  <c r="X3827" i="3"/>
  <c r="X3828" i="3"/>
  <c r="X3829" i="3"/>
  <c r="X3830" i="3"/>
  <c r="X3831" i="3"/>
  <c r="X3832" i="3"/>
  <c r="X3833" i="3"/>
  <c r="X3834" i="3"/>
  <c r="X3835" i="3"/>
  <c r="X3836" i="3"/>
  <c r="X3837" i="3"/>
  <c r="X3838" i="3"/>
  <c r="X3839" i="3"/>
  <c r="X3840" i="3"/>
  <c r="X3841" i="3"/>
  <c r="X3842" i="3"/>
  <c r="X3843" i="3"/>
  <c r="X3844" i="3"/>
  <c r="X3845" i="3"/>
  <c r="X3846" i="3"/>
  <c r="X3847" i="3"/>
  <c r="X3848" i="3"/>
  <c r="X3849" i="3"/>
  <c r="X3850" i="3"/>
  <c r="X3851" i="3"/>
  <c r="X3852" i="3"/>
  <c r="X3853" i="3"/>
  <c r="X3854" i="3"/>
  <c r="X3855" i="3"/>
  <c r="X3856" i="3"/>
  <c r="X3857" i="3"/>
  <c r="X3858" i="3"/>
  <c r="X3859" i="3"/>
  <c r="X3860" i="3"/>
  <c r="X3861" i="3"/>
  <c r="X3862" i="3"/>
  <c r="X3863" i="3"/>
  <c r="X3864" i="3"/>
  <c r="X3865" i="3"/>
  <c r="X3866" i="3"/>
  <c r="X3867" i="3"/>
  <c r="X3868" i="3"/>
  <c r="X3869" i="3"/>
  <c r="X3870" i="3"/>
  <c r="X3871" i="3"/>
  <c r="X3872" i="3"/>
  <c r="X3873" i="3"/>
  <c r="X3874" i="3"/>
  <c r="X3875" i="3"/>
  <c r="X3876" i="3"/>
  <c r="X3877" i="3"/>
  <c r="X3878" i="3"/>
  <c r="X3879" i="3"/>
  <c r="X3880" i="3"/>
  <c r="X3881" i="3"/>
  <c r="X3882" i="3"/>
  <c r="X3883" i="3"/>
  <c r="X3884" i="3"/>
  <c r="X3885" i="3"/>
  <c r="X3886" i="3"/>
  <c r="X3887" i="3"/>
  <c r="X3888" i="3"/>
  <c r="X3889" i="3"/>
  <c r="X3890" i="3"/>
  <c r="X3891" i="3"/>
  <c r="X3892" i="3"/>
  <c r="X3893" i="3"/>
  <c r="X3894" i="3"/>
  <c r="X3895" i="3"/>
  <c r="X3896" i="3"/>
  <c r="X3897" i="3"/>
  <c r="X3898" i="3"/>
  <c r="X3899" i="3"/>
  <c r="X3900" i="3"/>
  <c r="X3901" i="3"/>
  <c r="X3902" i="3"/>
  <c r="X3903" i="3"/>
  <c r="X3904" i="3"/>
  <c r="X3905" i="3"/>
  <c r="X3906" i="3"/>
  <c r="X3907" i="3"/>
  <c r="X3908" i="3"/>
  <c r="X3909" i="3"/>
  <c r="X3910" i="3"/>
  <c r="X3911" i="3"/>
  <c r="X3912" i="3"/>
  <c r="X3913" i="3"/>
  <c r="X3914" i="3"/>
  <c r="X3915" i="3"/>
  <c r="X3916" i="3"/>
  <c r="X3917" i="3"/>
  <c r="X3918" i="3"/>
  <c r="X3919" i="3"/>
  <c r="X3920" i="3"/>
  <c r="X3921" i="3"/>
  <c r="X3922" i="3"/>
  <c r="X3923" i="3"/>
  <c r="X3924" i="3"/>
  <c r="X3925" i="3"/>
  <c r="X3926" i="3"/>
  <c r="X3927" i="3"/>
  <c r="X3928" i="3"/>
  <c r="X3929" i="3"/>
  <c r="X3930" i="3"/>
  <c r="X3931" i="3"/>
  <c r="X3932" i="3"/>
  <c r="X3933" i="3"/>
  <c r="X3934" i="3"/>
  <c r="X3935" i="3"/>
  <c r="X3936" i="3"/>
  <c r="X3937" i="3"/>
  <c r="X3938" i="3"/>
  <c r="X3939" i="3"/>
  <c r="X3940" i="3"/>
  <c r="X3941" i="3"/>
  <c r="X3942" i="3"/>
  <c r="X3943" i="3"/>
  <c r="X3944" i="3"/>
  <c r="X3945" i="3"/>
  <c r="X3946" i="3"/>
  <c r="X3947" i="3"/>
  <c r="X3948" i="3"/>
  <c r="X3949" i="3"/>
  <c r="X3950" i="3"/>
  <c r="X3951" i="3"/>
  <c r="X3952" i="3"/>
  <c r="X3953" i="3"/>
  <c r="X3954" i="3"/>
  <c r="X3955" i="3"/>
  <c r="X3956" i="3"/>
  <c r="X3957" i="3"/>
  <c r="X3958" i="3"/>
  <c r="X3959" i="3"/>
  <c r="X3960" i="3"/>
  <c r="X3961" i="3"/>
  <c r="X3962" i="3"/>
  <c r="X3963" i="3"/>
  <c r="X3964" i="3"/>
  <c r="X3965" i="3"/>
  <c r="X3966" i="3"/>
  <c r="X3967" i="3"/>
  <c r="X3968" i="3"/>
  <c r="X3969" i="3"/>
  <c r="X3970" i="3"/>
  <c r="X3971" i="3"/>
  <c r="X3972" i="3"/>
  <c r="X3973" i="3"/>
  <c r="X3974" i="3"/>
  <c r="X3975" i="3"/>
  <c r="X3976" i="3"/>
  <c r="X3977" i="3"/>
  <c r="X3978" i="3"/>
  <c r="X3979" i="3"/>
  <c r="X3980" i="3"/>
  <c r="X3981" i="3"/>
  <c r="X3982" i="3"/>
  <c r="X3983" i="3"/>
  <c r="X3984" i="3"/>
  <c r="X3985" i="3"/>
  <c r="X3986" i="3"/>
  <c r="X3987" i="3"/>
  <c r="X3988" i="3"/>
  <c r="X3989" i="3"/>
  <c r="X3990" i="3"/>
  <c r="X3991" i="3"/>
  <c r="X3992" i="3"/>
  <c r="X3993" i="3"/>
  <c r="X3994" i="3"/>
  <c r="X3995" i="3"/>
  <c r="X3996" i="3"/>
  <c r="X3997" i="3"/>
  <c r="X3998" i="3"/>
  <c r="X3999" i="3"/>
  <c r="X4000" i="3"/>
  <c r="X4001" i="3"/>
  <c r="X4002" i="3"/>
  <c r="X4003" i="3"/>
  <c r="X4004" i="3"/>
  <c r="X4005" i="3"/>
  <c r="X4006" i="3"/>
  <c r="X4007" i="3"/>
  <c r="X4008" i="3"/>
  <c r="X4009" i="3"/>
  <c r="X4010" i="3"/>
  <c r="X4011" i="3"/>
  <c r="X4012" i="3"/>
  <c r="X4013" i="3"/>
  <c r="X4014" i="3"/>
  <c r="X4015" i="3"/>
  <c r="X4016" i="3"/>
  <c r="X4017" i="3"/>
  <c r="X4018" i="3"/>
  <c r="X4019" i="3"/>
  <c r="X4020" i="3"/>
  <c r="X4021" i="3"/>
  <c r="X4022" i="3"/>
  <c r="X4023" i="3"/>
  <c r="X4024" i="3"/>
  <c r="X4025" i="3"/>
  <c r="X4026" i="3"/>
  <c r="X4027" i="3"/>
  <c r="X4028" i="3"/>
  <c r="X4029" i="3"/>
  <c r="X4030" i="3"/>
  <c r="X4031" i="3"/>
  <c r="X4032" i="3"/>
  <c r="X4033" i="3"/>
  <c r="X4034" i="3"/>
  <c r="X4035" i="3"/>
  <c r="X4036" i="3"/>
  <c r="X4037" i="3"/>
  <c r="X4038" i="3"/>
  <c r="X4039" i="3"/>
  <c r="X4040" i="3"/>
  <c r="X4041" i="3"/>
  <c r="X4042" i="3"/>
  <c r="X4043" i="3"/>
  <c r="X4044" i="3"/>
  <c r="X4045" i="3"/>
  <c r="X4046" i="3"/>
  <c r="X4047" i="3"/>
  <c r="X4048" i="3"/>
  <c r="X4049" i="3"/>
  <c r="X4050" i="3"/>
  <c r="X4051" i="3"/>
  <c r="X4052" i="3"/>
  <c r="X4053" i="3"/>
  <c r="X4054" i="3"/>
  <c r="X4055" i="3"/>
  <c r="X4056" i="3"/>
  <c r="X4057" i="3"/>
  <c r="X4058" i="3"/>
  <c r="X4059" i="3"/>
  <c r="X4060" i="3"/>
  <c r="X4061" i="3"/>
  <c r="X4062" i="3"/>
  <c r="X4063" i="3"/>
  <c r="X4064" i="3"/>
  <c r="X4065" i="3"/>
  <c r="X4066" i="3"/>
  <c r="X4067" i="3"/>
  <c r="X4068" i="3"/>
  <c r="X4069" i="3"/>
  <c r="X4070" i="3"/>
  <c r="X4071" i="3"/>
  <c r="X4072" i="3"/>
  <c r="X4073" i="3"/>
  <c r="X4074" i="3"/>
  <c r="X4075" i="3"/>
  <c r="X4076" i="3"/>
  <c r="X4077" i="3"/>
  <c r="X4078" i="3"/>
  <c r="X4079" i="3"/>
  <c r="X4080" i="3"/>
  <c r="X4081" i="3"/>
  <c r="X4082" i="3"/>
  <c r="X4083" i="3"/>
  <c r="X4084" i="3"/>
  <c r="X4085" i="3"/>
  <c r="X4086" i="3"/>
  <c r="X4087" i="3"/>
  <c r="X4088" i="3"/>
  <c r="X4089" i="3"/>
  <c r="X4090" i="3"/>
  <c r="X4091" i="3"/>
  <c r="X4092" i="3"/>
  <c r="X4093" i="3"/>
  <c r="X4094" i="3"/>
  <c r="X4095" i="3"/>
  <c r="X4096" i="3"/>
  <c r="X4097" i="3"/>
  <c r="X4098" i="3"/>
  <c r="X4099" i="3"/>
  <c r="X4100" i="3"/>
  <c r="X4101" i="3"/>
  <c r="X4102" i="3"/>
  <c r="X4103" i="3"/>
  <c r="X4104" i="3"/>
  <c r="X4105" i="3"/>
  <c r="X4106" i="3"/>
  <c r="X4107" i="3"/>
  <c r="X4108" i="3"/>
  <c r="X4109" i="3"/>
  <c r="X4110" i="3"/>
  <c r="X4111" i="3"/>
  <c r="X4112" i="3"/>
  <c r="X4113" i="3"/>
  <c r="X4114" i="3"/>
  <c r="X4115" i="3"/>
  <c r="X4116" i="3"/>
  <c r="X4117" i="3"/>
  <c r="X4118" i="3"/>
  <c r="X4119" i="3"/>
  <c r="X4120" i="3"/>
  <c r="X4121" i="3"/>
  <c r="X4122" i="3"/>
  <c r="X4123" i="3"/>
  <c r="X4124" i="3"/>
  <c r="X4125" i="3"/>
  <c r="X4126" i="3"/>
  <c r="X4127" i="3"/>
  <c r="X4128" i="3"/>
  <c r="X4129" i="3"/>
  <c r="X4130" i="3"/>
  <c r="X4131" i="3"/>
  <c r="X4132" i="3"/>
  <c r="X4133" i="3"/>
  <c r="X4134" i="3"/>
  <c r="X4135" i="3"/>
  <c r="X4136" i="3"/>
  <c r="X4137" i="3"/>
  <c r="X4138" i="3"/>
  <c r="X4139" i="3"/>
  <c r="X4140" i="3"/>
  <c r="X4141" i="3"/>
  <c r="X4142" i="3"/>
  <c r="X4143" i="3"/>
  <c r="X4144" i="3"/>
  <c r="X4145" i="3"/>
  <c r="X4146" i="3"/>
  <c r="X4147" i="3"/>
  <c r="X4148" i="3"/>
  <c r="X4149" i="3"/>
  <c r="X4150" i="3"/>
  <c r="X4151" i="3"/>
  <c r="X4152" i="3"/>
  <c r="X4153" i="3"/>
  <c r="X4154" i="3"/>
  <c r="X4155" i="3"/>
  <c r="X4156" i="3"/>
  <c r="X4157" i="3"/>
  <c r="X4158" i="3"/>
  <c r="X4159" i="3"/>
  <c r="X4160" i="3"/>
  <c r="X4161" i="3"/>
  <c r="X4162" i="3"/>
  <c r="X4163" i="3"/>
  <c r="X4164" i="3"/>
  <c r="X4165" i="3"/>
  <c r="X4166" i="3"/>
  <c r="X4167" i="3"/>
  <c r="X4168" i="3"/>
  <c r="X4169" i="3"/>
  <c r="X4170" i="3"/>
  <c r="X4171" i="3"/>
  <c r="X4172" i="3"/>
  <c r="X4173" i="3"/>
  <c r="X4174" i="3"/>
  <c r="X4175" i="3"/>
  <c r="X4176" i="3"/>
  <c r="X4177" i="3"/>
  <c r="X4178" i="3"/>
  <c r="X4179" i="3"/>
  <c r="X4180" i="3"/>
  <c r="X4181" i="3"/>
  <c r="X4182" i="3"/>
  <c r="X4183" i="3"/>
  <c r="X4184" i="3"/>
  <c r="X4185" i="3"/>
  <c r="X4186" i="3"/>
  <c r="X4187" i="3"/>
  <c r="X4188" i="3"/>
  <c r="X4189" i="3"/>
  <c r="X4190" i="3"/>
  <c r="X4191" i="3"/>
  <c r="X4192" i="3"/>
  <c r="X4193" i="3"/>
  <c r="X4194" i="3"/>
  <c r="X4195" i="3"/>
  <c r="X4196" i="3"/>
  <c r="X4197" i="3"/>
  <c r="X4198" i="3"/>
  <c r="X4199" i="3"/>
  <c r="X4200" i="3"/>
  <c r="X4201" i="3"/>
  <c r="X4202" i="3"/>
  <c r="X4203" i="3"/>
  <c r="X4204" i="3"/>
  <c r="X4205" i="3"/>
  <c r="X4206" i="3"/>
  <c r="X4207" i="3"/>
  <c r="X4208" i="3"/>
  <c r="X4209" i="3"/>
  <c r="X4210" i="3"/>
  <c r="X4211" i="3"/>
  <c r="X4212" i="3"/>
  <c r="X4213" i="3"/>
  <c r="X4214" i="3"/>
  <c r="X4215" i="3"/>
  <c r="X4216" i="3"/>
  <c r="X4217" i="3"/>
  <c r="X4218" i="3"/>
  <c r="X4219" i="3"/>
  <c r="X4220" i="3"/>
  <c r="X4221" i="3"/>
  <c r="X4222" i="3"/>
  <c r="X4223" i="3"/>
  <c r="X4224" i="3"/>
  <c r="X4225" i="3"/>
  <c r="X4226" i="3"/>
  <c r="X4227" i="3"/>
  <c r="X4228" i="3"/>
  <c r="X4229" i="3"/>
  <c r="X4230" i="3"/>
  <c r="X4231" i="3"/>
  <c r="X4232" i="3"/>
  <c r="X4233" i="3"/>
  <c r="X4234" i="3"/>
  <c r="X4235" i="3"/>
  <c r="X4236" i="3"/>
  <c r="X4237" i="3"/>
  <c r="X4238" i="3"/>
  <c r="X4239" i="3"/>
  <c r="X4240" i="3"/>
  <c r="X4241" i="3"/>
  <c r="X4242" i="3"/>
  <c r="X4243" i="3"/>
  <c r="X4244" i="3"/>
  <c r="X4245" i="3"/>
  <c r="X4246" i="3"/>
  <c r="X4247" i="3"/>
  <c r="X4248" i="3"/>
  <c r="X4249" i="3"/>
  <c r="X4250" i="3"/>
  <c r="X4251" i="3"/>
  <c r="X4252" i="3"/>
  <c r="X4253" i="3"/>
  <c r="X4254" i="3"/>
  <c r="X4255" i="3"/>
  <c r="X4256" i="3"/>
  <c r="X4257" i="3"/>
  <c r="X4258" i="3"/>
  <c r="X4259" i="3"/>
  <c r="X4260" i="3"/>
  <c r="X4261" i="3"/>
  <c r="X4262" i="3"/>
  <c r="X4263" i="3"/>
  <c r="X4264" i="3"/>
  <c r="X4265" i="3"/>
  <c r="X4266" i="3"/>
  <c r="X4267" i="3"/>
  <c r="X4268" i="3"/>
  <c r="X4269" i="3"/>
  <c r="X4270" i="3"/>
  <c r="X4271" i="3"/>
  <c r="X4272" i="3"/>
  <c r="X4273" i="3"/>
  <c r="X4274" i="3"/>
  <c r="X4275" i="3"/>
  <c r="X4276" i="3"/>
  <c r="X4277" i="3"/>
  <c r="X4278" i="3"/>
  <c r="X4279" i="3"/>
  <c r="X4280" i="3"/>
  <c r="X4281" i="3"/>
  <c r="X4282" i="3"/>
  <c r="X4283" i="3"/>
  <c r="X4284" i="3"/>
  <c r="X4285" i="3"/>
  <c r="X4286" i="3"/>
  <c r="X4287" i="3"/>
  <c r="X4288" i="3"/>
  <c r="X4289" i="3"/>
  <c r="X4290" i="3"/>
  <c r="X4291" i="3"/>
  <c r="X4292" i="3"/>
  <c r="X4293" i="3"/>
  <c r="X4294" i="3"/>
  <c r="X4295" i="3"/>
  <c r="X4296" i="3"/>
  <c r="X4297" i="3"/>
  <c r="X4298" i="3"/>
  <c r="X4299" i="3"/>
  <c r="X4300" i="3"/>
  <c r="X4301" i="3"/>
  <c r="X4302" i="3"/>
  <c r="X4303" i="3"/>
  <c r="X4304" i="3"/>
  <c r="X4305" i="3"/>
  <c r="X4306" i="3"/>
  <c r="X4307" i="3"/>
  <c r="X4308" i="3"/>
  <c r="X4309" i="3"/>
  <c r="X4310" i="3"/>
  <c r="X4311" i="3"/>
  <c r="X4312" i="3"/>
  <c r="X4313" i="3"/>
  <c r="X4314" i="3"/>
  <c r="X4315" i="3"/>
  <c r="X4316" i="3"/>
  <c r="X4317" i="3"/>
  <c r="X4318" i="3"/>
  <c r="X4319" i="3"/>
  <c r="X4320" i="3"/>
  <c r="X4321" i="3"/>
  <c r="X4322" i="3"/>
  <c r="X4323" i="3"/>
  <c r="X4324" i="3"/>
  <c r="X4325" i="3"/>
  <c r="X4326" i="3"/>
  <c r="X4327" i="3"/>
  <c r="X4328" i="3"/>
  <c r="X4329" i="3"/>
  <c r="X4330" i="3"/>
  <c r="X4331" i="3"/>
  <c r="X4332" i="3"/>
  <c r="X4333" i="3"/>
  <c r="X4334" i="3"/>
  <c r="X4335" i="3"/>
  <c r="X4336" i="3"/>
  <c r="X4337" i="3"/>
  <c r="X4338" i="3"/>
  <c r="X4339" i="3"/>
  <c r="X4340" i="3"/>
  <c r="X4341" i="3"/>
  <c r="X4342" i="3"/>
  <c r="X4343" i="3"/>
  <c r="X4344" i="3"/>
  <c r="X4345" i="3"/>
  <c r="X4346" i="3"/>
  <c r="X4347" i="3"/>
  <c r="X4348" i="3"/>
  <c r="X4349" i="3"/>
  <c r="X4350" i="3"/>
  <c r="X4351" i="3"/>
  <c r="X4352" i="3"/>
  <c r="X4353" i="3"/>
  <c r="X4354" i="3"/>
  <c r="X4355" i="3"/>
  <c r="X4356" i="3"/>
  <c r="X4357" i="3"/>
  <c r="X4358" i="3"/>
  <c r="X4359" i="3"/>
  <c r="X4360" i="3"/>
  <c r="X4361" i="3"/>
  <c r="X4362" i="3"/>
  <c r="X4363" i="3"/>
  <c r="X4364" i="3"/>
  <c r="X4365" i="3"/>
  <c r="X4366" i="3"/>
  <c r="X4367" i="3"/>
  <c r="X4368" i="3"/>
  <c r="X4369" i="3"/>
  <c r="X4370" i="3"/>
  <c r="X4371" i="3"/>
  <c r="X4372" i="3"/>
  <c r="X4373" i="3"/>
  <c r="X4374" i="3"/>
  <c r="X4375" i="3"/>
  <c r="X4376" i="3"/>
  <c r="X4377" i="3"/>
  <c r="X4378" i="3"/>
  <c r="X4379" i="3"/>
  <c r="X4380" i="3"/>
  <c r="X4381" i="3"/>
  <c r="X4382" i="3"/>
  <c r="X4383" i="3"/>
  <c r="X4384" i="3"/>
  <c r="X4385" i="3"/>
  <c r="X4386" i="3"/>
  <c r="X4387" i="3"/>
  <c r="X4388" i="3"/>
  <c r="X4389" i="3"/>
  <c r="X4390" i="3"/>
  <c r="X4391" i="3"/>
  <c r="X4392" i="3"/>
  <c r="X4393" i="3"/>
  <c r="X4394" i="3"/>
  <c r="X4395" i="3"/>
  <c r="X4396" i="3"/>
  <c r="X4397" i="3"/>
  <c r="X4398" i="3"/>
  <c r="X4399" i="3"/>
  <c r="X4400" i="3"/>
  <c r="X4401" i="3"/>
  <c r="X4402" i="3"/>
  <c r="X4403" i="3"/>
  <c r="X4404" i="3"/>
  <c r="X4405" i="3"/>
  <c r="X4406" i="3"/>
  <c r="X4407" i="3"/>
  <c r="X4408" i="3"/>
  <c r="X4409" i="3"/>
  <c r="X4410" i="3"/>
  <c r="X4411" i="3"/>
  <c r="X4412" i="3"/>
  <c r="X4413" i="3"/>
  <c r="X4414" i="3"/>
  <c r="X4415" i="3"/>
  <c r="X4416" i="3"/>
  <c r="X4417" i="3"/>
  <c r="X4418" i="3"/>
  <c r="X4419" i="3"/>
  <c r="X4420" i="3"/>
  <c r="X4421" i="3"/>
  <c r="X4422" i="3"/>
  <c r="X4423" i="3"/>
  <c r="X4424" i="3"/>
  <c r="X4425" i="3"/>
  <c r="X4426" i="3"/>
  <c r="X4427" i="3"/>
  <c r="X4428" i="3"/>
  <c r="X4429" i="3"/>
  <c r="X4430" i="3"/>
  <c r="X4431" i="3"/>
  <c r="X4432" i="3"/>
  <c r="X4433" i="3"/>
  <c r="X4434" i="3"/>
  <c r="X4435" i="3"/>
  <c r="X4436" i="3"/>
  <c r="X4437" i="3"/>
  <c r="X4438" i="3"/>
  <c r="X4439" i="3"/>
  <c r="X4440" i="3"/>
  <c r="X4441" i="3"/>
  <c r="X4442" i="3"/>
  <c r="X4443" i="3"/>
  <c r="X4444" i="3"/>
  <c r="X4445" i="3"/>
  <c r="X4446" i="3"/>
  <c r="X4447" i="3"/>
  <c r="X4448" i="3"/>
  <c r="X4449" i="3"/>
  <c r="X4450" i="3"/>
  <c r="X4451" i="3"/>
  <c r="X4452" i="3"/>
  <c r="X4453" i="3"/>
  <c r="X4454" i="3"/>
  <c r="X4455" i="3"/>
  <c r="X4456" i="3"/>
  <c r="X4457" i="3"/>
  <c r="X4458" i="3"/>
  <c r="X4459" i="3"/>
  <c r="X4460" i="3"/>
  <c r="X4461" i="3"/>
  <c r="X4462" i="3"/>
  <c r="X4463" i="3"/>
  <c r="X4464" i="3"/>
  <c r="X4465" i="3"/>
  <c r="X4466" i="3"/>
  <c r="X4467" i="3"/>
  <c r="X4468" i="3"/>
  <c r="X4469" i="3"/>
  <c r="X4470" i="3"/>
  <c r="X4471" i="3"/>
  <c r="X4472" i="3"/>
  <c r="X4473" i="3"/>
  <c r="X4474" i="3"/>
  <c r="X4475" i="3"/>
  <c r="X4476" i="3"/>
  <c r="X4477" i="3"/>
  <c r="X4478" i="3"/>
  <c r="X4479" i="3"/>
  <c r="X4480" i="3"/>
  <c r="X4481" i="3"/>
  <c r="X4482" i="3"/>
  <c r="X4483" i="3"/>
  <c r="X4484" i="3"/>
  <c r="X4485" i="3"/>
  <c r="X4486" i="3"/>
  <c r="X4487" i="3"/>
  <c r="X4488" i="3"/>
  <c r="X4489" i="3"/>
  <c r="X4490" i="3"/>
  <c r="X4491" i="3"/>
  <c r="X4492" i="3"/>
  <c r="X4493" i="3"/>
  <c r="X4494" i="3"/>
  <c r="X4495" i="3"/>
  <c r="X4496" i="3"/>
  <c r="X4497" i="3"/>
  <c r="X4498" i="3"/>
  <c r="X4499" i="3"/>
  <c r="X4500" i="3"/>
  <c r="X4501" i="3"/>
  <c r="X4502" i="3"/>
  <c r="X4503" i="3"/>
  <c r="X4504" i="3"/>
  <c r="X4505" i="3"/>
  <c r="X4506" i="3"/>
  <c r="X4507" i="3"/>
  <c r="X4508" i="3"/>
  <c r="X4509" i="3"/>
  <c r="X4510" i="3"/>
  <c r="X4511" i="3"/>
  <c r="X4512" i="3"/>
  <c r="X4513" i="3"/>
  <c r="X4514" i="3"/>
  <c r="X4515" i="3"/>
  <c r="X4516" i="3"/>
  <c r="X4517" i="3"/>
  <c r="X4518" i="3"/>
  <c r="X4519" i="3"/>
  <c r="X4520" i="3"/>
  <c r="X4521" i="3"/>
  <c r="X4522" i="3"/>
  <c r="X4523" i="3"/>
  <c r="X4524" i="3"/>
  <c r="X4525" i="3"/>
  <c r="X4526" i="3"/>
  <c r="X4527" i="3"/>
  <c r="X4528" i="3"/>
  <c r="X4529" i="3"/>
  <c r="X4530" i="3"/>
  <c r="X4531" i="3"/>
  <c r="X4532" i="3"/>
  <c r="X4533" i="3"/>
  <c r="X4534" i="3"/>
  <c r="X4535" i="3"/>
  <c r="X4536" i="3"/>
  <c r="X4537" i="3"/>
  <c r="X4538" i="3"/>
  <c r="X4539" i="3"/>
  <c r="X4540" i="3"/>
  <c r="X4541" i="3"/>
  <c r="X4542" i="3"/>
  <c r="X4543" i="3"/>
  <c r="X4544" i="3"/>
  <c r="X4545" i="3"/>
  <c r="X4546" i="3"/>
  <c r="X4547" i="3"/>
  <c r="X4548" i="3"/>
  <c r="X4549" i="3"/>
  <c r="X4550" i="3"/>
  <c r="X4551" i="3"/>
  <c r="X4552" i="3"/>
  <c r="X4553" i="3"/>
  <c r="X4554" i="3"/>
  <c r="X4555" i="3"/>
  <c r="X4556" i="3"/>
  <c r="X4557" i="3"/>
  <c r="X4558" i="3"/>
  <c r="X4559" i="3"/>
  <c r="X4560" i="3"/>
  <c r="X4561" i="3"/>
  <c r="X4562" i="3"/>
  <c r="X4563" i="3"/>
  <c r="X4564" i="3"/>
  <c r="X4565" i="3"/>
  <c r="X4566" i="3"/>
  <c r="X4567" i="3"/>
  <c r="X4568" i="3"/>
  <c r="X4569" i="3"/>
  <c r="X4570" i="3"/>
  <c r="X4571" i="3"/>
  <c r="X4572" i="3"/>
  <c r="X4573" i="3"/>
  <c r="X4574" i="3"/>
  <c r="X4575" i="3"/>
  <c r="X4576" i="3"/>
  <c r="X4577" i="3"/>
  <c r="X4578" i="3"/>
  <c r="X4579" i="3"/>
  <c r="X4580" i="3"/>
  <c r="X4581" i="3"/>
  <c r="X4582" i="3"/>
  <c r="X4583" i="3"/>
  <c r="X4584" i="3"/>
  <c r="X4585" i="3"/>
  <c r="X4586" i="3"/>
  <c r="X4587" i="3"/>
  <c r="X4588" i="3"/>
  <c r="X4589" i="3"/>
  <c r="X4590" i="3"/>
  <c r="X4591" i="3"/>
  <c r="X4592" i="3"/>
  <c r="X4593" i="3"/>
  <c r="X4594" i="3"/>
  <c r="X4595" i="3"/>
  <c r="X4596" i="3"/>
  <c r="X4597" i="3"/>
  <c r="X4598" i="3"/>
  <c r="X4599" i="3"/>
  <c r="X4600" i="3"/>
  <c r="X4601" i="3"/>
  <c r="X4602" i="3"/>
  <c r="X4603" i="3"/>
  <c r="X4604" i="3"/>
  <c r="X4605" i="3"/>
  <c r="X4606" i="3"/>
  <c r="X4607" i="3"/>
  <c r="X4608" i="3"/>
  <c r="X4609" i="3"/>
  <c r="X4610" i="3"/>
  <c r="X4611" i="3"/>
  <c r="X4612" i="3"/>
  <c r="X4613" i="3"/>
  <c r="X4614" i="3"/>
  <c r="X4615" i="3"/>
  <c r="X4616" i="3"/>
  <c r="X4617" i="3"/>
  <c r="X4618" i="3"/>
  <c r="X4619" i="3"/>
  <c r="X4620" i="3"/>
  <c r="X4621" i="3"/>
  <c r="X4622" i="3"/>
  <c r="X4623" i="3"/>
  <c r="X4624" i="3"/>
  <c r="X4625" i="3"/>
  <c r="X4626" i="3"/>
  <c r="X4627" i="3"/>
  <c r="X4628" i="3"/>
  <c r="X4629" i="3"/>
  <c r="X4630" i="3"/>
  <c r="X4631" i="3"/>
  <c r="X4632" i="3"/>
  <c r="X4633" i="3"/>
  <c r="X4634" i="3"/>
  <c r="X4635" i="3"/>
  <c r="X4636" i="3"/>
  <c r="X4637" i="3"/>
  <c r="X4638" i="3"/>
  <c r="X4639" i="3"/>
  <c r="X4640" i="3"/>
  <c r="X4641" i="3"/>
  <c r="X4642" i="3"/>
  <c r="X4643" i="3"/>
  <c r="X4644" i="3"/>
  <c r="X4645" i="3"/>
  <c r="X4646" i="3"/>
  <c r="X4647" i="3"/>
  <c r="X4648" i="3"/>
  <c r="X4649" i="3"/>
  <c r="X4650" i="3"/>
  <c r="X4651" i="3"/>
  <c r="X4652" i="3"/>
  <c r="X4653" i="3"/>
  <c r="X4654" i="3"/>
  <c r="X4655" i="3"/>
  <c r="X4656" i="3"/>
  <c r="X4657" i="3"/>
  <c r="X4658" i="3"/>
  <c r="X4659" i="3"/>
  <c r="X4660" i="3"/>
  <c r="X4661" i="3"/>
  <c r="X4662" i="3"/>
  <c r="X4663" i="3"/>
  <c r="X4664" i="3"/>
  <c r="X4665" i="3"/>
  <c r="X4666" i="3"/>
  <c r="X4667" i="3"/>
  <c r="X4668" i="3"/>
  <c r="X4669" i="3"/>
  <c r="X4670" i="3"/>
  <c r="X4671" i="3"/>
  <c r="X4672" i="3"/>
  <c r="X4673" i="3"/>
  <c r="X4674" i="3"/>
  <c r="X4675" i="3"/>
  <c r="X4676" i="3"/>
  <c r="X4677" i="3"/>
  <c r="X4678" i="3"/>
  <c r="X4679" i="3"/>
  <c r="X4680" i="3"/>
  <c r="X4681" i="3"/>
  <c r="X4682" i="3"/>
  <c r="X4683" i="3"/>
  <c r="X4684" i="3"/>
  <c r="X4685" i="3"/>
  <c r="X4686" i="3"/>
  <c r="X4687" i="3"/>
  <c r="X4688" i="3"/>
  <c r="X4689" i="3"/>
  <c r="X4690" i="3"/>
  <c r="X4691" i="3"/>
  <c r="X4692" i="3"/>
  <c r="X4693" i="3"/>
  <c r="X4694" i="3"/>
  <c r="X4695" i="3"/>
  <c r="X4696" i="3"/>
  <c r="X4697" i="3"/>
  <c r="X4698" i="3"/>
  <c r="X4699" i="3"/>
  <c r="X4700" i="3"/>
  <c r="X4701" i="3"/>
  <c r="X4702" i="3"/>
  <c r="X4703" i="3"/>
  <c r="X4704" i="3"/>
  <c r="X4705" i="3"/>
  <c r="X4706" i="3"/>
  <c r="X4707" i="3"/>
  <c r="X4708" i="3"/>
  <c r="X4709" i="3"/>
  <c r="X4710" i="3"/>
  <c r="X4711" i="3"/>
  <c r="X4712" i="3"/>
  <c r="X4713" i="3"/>
  <c r="X4714" i="3"/>
  <c r="X4715" i="3"/>
  <c r="X4716" i="3"/>
  <c r="X4717" i="3"/>
  <c r="X4718" i="3"/>
  <c r="X4719" i="3"/>
  <c r="X4720" i="3"/>
  <c r="X4721" i="3"/>
  <c r="X4722" i="3"/>
  <c r="X4723" i="3"/>
  <c r="X4724" i="3"/>
  <c r="X4725" i="3"/>
  <c r="X4726" i="3"/>
  <c r="X4727" i="3"/>
  <c r="X4728" i="3"/>
  <c r="X4729" i="3"/>
  <c r="X4730" i="3"/>
  <c r="X4731" i="3"/>
  <c r="X4732" i="3"/>
  <c r="X4733" i="3"/>
  <c r="X4734" i="3"/>
  <c r="X4735" i="3"/>
  <c r="X4736" i="3"/>
  <c r="X4737" i="3"/>
  <c r="X4738" i="3"/>
  <c r="X4739" i="3"/>
  <c r="X4740" i="3"/>
  <c r="X4741" i="3"/>
  <c r="X4742" i="3"/>
  <c r="X4743" i="3"/>
  <c r="X4744" i="3"/>
  <c r="X4745" i="3"/>
  <c r="X4746" i="3"/>
  <c r="X4747" i="3"/>
  <c r="X4748" i="3"/>
  <c r="X4749" i="3"/>
  <c r="X4750" i="3"/>
  <c r="X4751" i="3"/>
  <c r="X4752" i="3"/>
  <c r="X4753" i="3"/>
  <c r="X4754" i="3"/>
  <c r="X4755" i="3"/>
  <c r="X4756" i="3"/>
  <c r="X4757" i="3"/>
  <c r="X4758" i="3"/>
  <c r="X4759" i="3"/>
  <c r="X4760" i="3"/>
  <c r="X4761" i="3"/>
  <c r="X4762" i="3"/>
  <c r="X4763" i="3"/>
  <c r="X4764" i="3"/>
  <c r="X4765" i="3"/>
  <c r="X4766" i="3"/>
  <c r="X4767" i="3"/>
  <c r="X4768" i="3"/>
  <c r="X4769" i="3"/>
  <c r="X4770" i="3"/>
  <c r="X4771" i="3"/>
  <c r="X4772" i="3"/>
  <c r="X4773" i="3"/>
  <c r="X4774" i="3"/>
  <c r="X4775" i="3"/>
  <c r="X4776" i="3"/>
  <c r="X4777" i="3"/>
  <c r="X4778" i="3"/>
  <c r="X4779" i="3"/>
  <c r="X4780" i="3"/>
  <c r="X4781" i="3"/>
  <c r="X4782" i="3"/>
  <c r="X4783" i="3"/>
  <c r="X4784" i="3"/>
  <c r="X4785" i="3"/>
  <c r="X4786" i="3"/>
  <c r="X4787" i="3"/>
  <c r="X4788" i="3"/>
  <c r="X4789" i="3"/>
  <c r="X4790" i="3"/>
  <c r="X4791" i="3"/>
  <c r="X4792" i="3"/>
  <c r="X4793" i="3"/>
  <c r="X4794" i="3"/>
  <c r="X4795" i="3"/>
  <c r="X4796" i="3"/>
  <c r="X4797" i="3"/>
  <c r="X4798" i="3"/>
  <c r="X4799" i="3"/>
  <c r="X4800" i="3"/>
  <c r="X4801" i="3"/>
  <c r="X4802" i="3"/>
  <c r="X4803" i="3"/>
  <c r="X4804" i="3"/>
  <c r="X4805" i="3"/>
  <c r="X4806" i="3"/>
  <c r="X4807" i="3"/>
  <c r="X4808" i="3"/>
  <c r="X4809" i="3"/>
  <c r="X4810" i="3"/>
  <c r="X4811" i="3"/>
  <c r="X4812" i="3"/>
  <c r="X4813" i="3"/>
  <c r="X4814" i="3"/>
  <c r="X4815" i="3"/>
  <c r="X4816" i="3"/>
  <c r="X4817" i="3"/>
  <c r="X4818" i="3"/>
  <c r="X4819" i="3"/>
  <c r="X4820" i="3"/>
  <c r="X4821" i="3"/>
  <c r="X4822" i="3"/>
  <c r="X4823" i="3"/>
  <c r="X4824" i="3"/>
  <c r="X4825" i="3"/>
  <c r="X4826" i="3"/>
  <c r="X4827" i="3"/>
  <c r="X4828" i="3"/>
  <c r="X4829" i="3"/>
  <c r="X4830" i="3"/>
  <c r="X4831" i="3"/>
  <c r="X4832" i="3"/>
  <c r="X4833" i="3"/>
  <c r="X4834" i="3"/>
  <c r="X4835" i="3"/>
  <c r="X4836" i="3"/>
  <c r="X4837" i="3"/>
  <c r="X4838" i="3"/>
  <c r="X4839" i="3"/>
  <c r="X4840" i="3"/>
  <c r="X4841" i="3"/>
  <c r="X4842" i="3"/>
  <c r="X4843" i="3"/>
  <c r="X4844" i="3"/>
  <c r="X4845" i="3"/>
  <c r="X4846" i="3"/>
  <c r="X4847" i="3"/>
  <c r="X4848" i="3"/>
  <c r="X4849" i="3"/>
  <c r="X4850" i="3"/>
  <c r="X4851" i="3"/>
  <c r="X4852" i="3"/>
  <c r="X4853" i="3"/>
  <c r="X4854" i="3"/>
  <c r="X4855" i="3"/>
  <c r="X4856" i="3"/>
  <c r="X4857" i="3"/>
  <c r="X4858" i="3"/>
  <c r="X4859" i="3"/>
  <c r="X4860" i="3"/>
  <c r="X4861" i="3"/>
  <c r="X4862" i="3"/>
  <c r="X4863" i="3"/>
  <c r="X4864" i="3"/>
  <c r="X4865" i="3"/>
  <c r="X4866" i="3"/>
  <c r="X4867" i="3"/>
  <c r="X4868" i="3"/>
  <c r="X4869" i="3"/>
  <c r="X4870" i="3"/>
  <c r="X4871" i="3"/>
  <c r="X4872" i="3"/>
  <c r="X4873" i="3"/>
  <c r="X4874" i="3"/>
  <c r="X4875" i="3"/>
  <c r="X4876" i="3"/>
  <c r="X4877" i="3"/>
  <c r="X4878" i="3"/>
  <c r="X4879" i="3"/>
  <c r="X4880" i="3"/>
  <c r="X4881" i="3"/>
  <c r="X4882" i="3"/>
  <c r="X4883" i="3"/>
  <c r="X4884" i="3"/>
  <c r="X4885" i="3"/>
  <c r="X4886" i="3"/>
  <c r="X4887" i="3"/>
  <c r="X4888" i="3"/>
  <c r="X4889" i="3"/>
  <c r="X4890" i="3"/>
  <c r="X4891" i="3"/>
  <c r="X4892" i="3"/>
  <c r="X4893" i="3"/>
  <c r="X4894" i="3"/>
  <c r="X4895" i="3"/>
  <c r="X4896" i="3"/>
  <c r="X4897" i="3"/>
  <c r="X4898" i="3"/>
  <c r="X4899" i="3"/>
  <c r="X4900" i="3"/>
  <c r="X4901" i="3"/>
  <c r="X4902" i="3"/>
  <c r="X4903" i="3"/>
  <c r="X4904" i="3"/>
  <c r="X4905" i="3"/>
  <c r="X4906" i="3"/>
  <c r="X4907" i="3"/>
  <c r="X4908" i="3"/>
  <c r="X4909" i="3"/>
  <c r="X4910" i="3"/>
  <c r="X4911" i="3"/>
  <c r="X4912" i="3"/>
  <c r="X4913" i="3"/>
  <c r="X4914" i="3"/>
  <c r="X4915" i="3"/>
  <c r="X4916" i="3"/>
  <c r="X4917" i="3"/>
  <c r="X4918" i="3"/>
  <c r="X4919" i="3"/>
  <c r="X4920" i="3"/>
  <c r="X4921" i="3"/>
  <c r="X4922" i="3"/>
  <c r="X4923" i="3"/>
  <c r="X4924" i="3"/>
  <c r="X4925" i="3"/>
  <c r="X4926" i="3"/>
  <c r="X4927" i="3"/>
  <c r="X4928" i="3"/>
  <c r="X4929" i="3"/>
  <c r="X4930" i="3"/>
  <c r="X4931" i="3"/>
  <c r="X4932" i="3"/>
  <c r="X4933" i="3"/>
  <c r="X4934" i="3"/>
  <c r="X4935" i="3"/>
  <c r="X4936" i="3"/>
  <c r="X4937" i="3"/>
  <c r="X4938" i="3"/>
  <c r="X4939" i="3"/>
  <c r="X4940" i="3"/>
  <c r="X4941" i="3"/>
  <c r="X4942" i="3"/>
  <c r="X4943" i="3"/>
  <c r="X4944" i="3"/>
  <c r="X4945" i="3"/>
  <c r="X4946" i="3"/>
  <c r="X4947" i="3"/>
  <c r="X4948" i="3"/>
  <c r="X4949" i="3"/>
  <c r="X4950" i="3"/>
  <c r="X4951" i="3"/>
  <c r="X4952" i="3"/>
  <c r="X4953" i="3"/>
  <c r="X4954" i="3"/>
  <c r="X4955" i="3"/>
  <c r="X4956" i="3"/>
  <c r="X4957" i="3"/>
  <c r="X4958" i="3"/>
  <c r="X4959" i="3"/>
  <c r="X4960" i="3"/>
  <c r="X4961" i="3"/>
  <c r="X4962" i="3"/>
  <c r="X4963" i="3"/>
  <c r="X4964" i="3"/>
  <c r="X4965" i="3"/>
  <c r="X4966" i="3"/>
  <c r="X4967" i="3"/>
  <c r="X4968" i="3"/>
  <c r="X4969" i="3"/>
  <c r="X4970" i="3"/>
  <c r="X4971" i="3"/>
  <c r="X4972" i="3"/>
  <c r="X4973" i="3"/>
  <c r="X4974" i="3"/>
  <c r="X4975" i="3"/>
  <c r="X4976" i="3"/>
  <c r="X4977" i="3"/>
  <c r="X4978" i="3"/>
  <c r="X4979" i="3"/>
  <c r="X4980" i="3"/>
  <c r="X4981" i="3"/>
  <c r="X4982" i="3"/>
  <c r="X4983" i="3"/>
  <c r="X4984" i="3"/>
  <c r="X4985" i="3"/>
  <c r="X4986" i="3"/>
  <c r="X4987" i="3"/>
  <c r="X4988" i="3"/>
  <c r="X4989" i="3"/>
  <c r="X4990" i="3"/>
  <c r="X4991" i="3"/>
  <c r="X4992" i="3"/>
  <c r="X4993" i="3"/>
  <c r="X4994" i="3"/>
  <c r="X4995" i="3"/>
  <c r="X4996" i="3"/>
  <c r="X4997" i="3"/>
  <c r="X4998" i="3"/>
  <c r="X4999" i="3"/>
  <c r="X5000" i="3"/>
  <c r="X5001" i="3"/>
  <c r="X5002" i="3"/>
  <c r="X5003" i="3"/>
  <c r="X5004" i="3"/>
  <c r="X5005" i="3"/>
  <c r="X5006" i="3"/>
  <c r="X5007" i="3"/>
  <c r="X5008" i="3"/>
  <c r="X5009" i="3"/>
  <c r="X5010" i="3"/>
  <c r="X5011" i="3"/>
  <c r="X5012" i="3"/>
  <c r="X5013" i="3"/>
  <c r="X5014" i="3"/>
  <c r="X5015" i="3"/>
  <c r="X5016" i="3"/>
  <c r="X5017" i="3"/>
  <c r="X5018" i="3"/>
  <c r="X5019" i="3"/>
  <c r="X5020" i="3"/>
  <c r="X5021" i="3"/>
  <c r="X5022" i="3"/>
  <c r="X5023" i="3"/>
  <c r="X5024" i="3"/>
  <c r="X5025" i="3"/>
  <c r="X5026" i="3"/>
  <c r="X5027" i="3"/>
  <c r="X5028" i="3"/>
  <c r="X5029" i="3"/>
  <c r="X5030" i="3"/>
  <c r="X5031" i="3"/>
  <c r="X5032" i="3"/>
  <c r="X5033" i="3"/>
  <c r="X5034" i="3"/>
  <c r="X5035" i="3"/>
  <c r="X5036" i="3"/>
  <c r="X5037" i="3"/>
  <c r="X5038" i="3"/>
  <c r="X5039" i="3"/>
  <c r="X5040" i="3"/>
  <c r="X5041" i="3"/>
  <c r="X5042" i="3"/>
  <c r="X5043" i="3"/>
  <c r="X5044" i="3"/>
  <c r="X5045" i="3"/>
  <c r="X5046" i="3"/>
  <c r="X5047" i="3"/>
  <c r="X5048" i="3"/>
  <c r="X5049" i="3"/>
  <c r="X5050" i="3"/>
  <c r="X5051" i="3"/>
  <c r="X5052" i="3"/>
  <c r="X5053" i="3"/>
  <c r="X5054" i="3"/>
  <c r="X5055" i="3"/>
  <c r="X5056" i="3"/>
  <c r="X5057" i="3"/>
  <c r="X5058" i="3"/>
  <c r="X5059" i="3"/>
  <c r="X5060" i="3"/>
  <c r="X5061" i="3"/>
  <c r="X5062" i="3"/>
  <c r="X5063" i="3"/>
  <c r="X5064" i="3"/>
  <c r="X5065" i="3"/>
  <c r="X5066" i="3"/>
  <c r="X5067" i="3"/>
  <c r="X5068" i="3"/>
  <c r="X5069" i="3"/>
  <c r="X5070" i="3"/>
  <c r="X5071" i="3"/>
  <c r="X5072" i="3"/>
  <c r="X5073" i="3"/>
  <c r="X5074" i="3"/>
  <c r="X5075" i="3"/>
  <c r="X5076" i="3"/>
  <c r="X5077" i="3"/>
  <c r="X5078" i="3"/>
  <c r="X5079" i="3"/>
  <c r="X5080" i="3"/>
  <c r="X5081" i="3"/>
  <c r="X5082" i="3"/>
  <c r="X5083" i="3"/>
  <c r="X5084" i="3"/>
  <c r="X5085" i="3"/>
  <c r="X5086" i="3"/>
  <c r="X5087" i="3"/>
  <c r="X5088" i="3"/>
  <c r="X5089" i="3"/>
  <c r="X5090" i="3"/>
  <c r="X5091" i="3"/>
  <c r="X5092" i="3"/>
  <c r="X5093" i="3"/>
  <c r="X5094" i="3"/>
  <c r="X5095" i="3"/>
  <c r="X5096" i="3"/>
  <c r="X5097" i="3"/>
  <c r="X5098" i="3"/>
  <c r="X5099" i="3"/>
  <c r="X5100" i="3"/>
  <c r="X5101" i="3"/>
  <c r="X5102" i="3"/>
  <c r="X5103" i="3"/>
  <c r="X5104" i="3"/>
  <c r="X5105" i="3"/>
  <c r="X5106" i="3"/>
  <c r="X5107" i="3"/>
  <c r="X5108" i="3"/>
  <c r="X5109" i="3"/>
  <c r="X5110" i="3"/>
  <c r="X5111" i="3"/>
  <c r="X5112" i="3"/>
  <c r="X5113" i="3"/>
  <c r="X5114" i="3"/>
  <c r="X5115" i="3"/>
  <c r="X5116" i="3"/>
  <c r="X5117" i="3"/>
  <c r="X5118" i="3"/>
  <c r="X5119" i="3"/>
  <c r="X5120" i="3"/>
  <c r="X5121" i="3"/>
  <c r="X5122" i="3"/>
  <c r="X5123" i="3"/>
  <c r="X5124" i="3"/>
  <c r="X5125" i="3"/>
  <c r="X5126" i="3"/>
  <c r="X5127" i="3"/>
  <c r="X5128" i="3"/>
  <c r="X5129" i="3"/>
  <c r="X5130" i="3"/>
  <c r="X5131" i="3"/>
  <c r="X5132" i="3"/>
  <c r="X5133" i="3"/>
  <c r="X5134" i="3"/>
  <c r="X5135" i="3"/>
  <c r="X5136" i="3"/>
  <c r="X5137" i="3"/>
  <c r="X5138" i="3"/>
  <c r="X5139" i="3"/>
  <c r="X5140" i="3"/>
  <c r="X5141" i="3"/>
  <c r="X5142" i="3"/>
  <c r="X5143" i="3"/>
  <c r="X5144" i="3"/>
  <c r="X5145" i="3"/>
  <c r="X5146" i="3"/>
  <c r="X5147" i="3"/>
  <c r="X5148" i="3"/>
  <c r="X5149" i="3"/>
  <c r="X5150" i="3"/>
  <c r="X5151" i="3"/>
  <c r="X5152" i="3"/>
  <c r="X5153" i="3"/>
  <c r="X5154" i="3"/>
  <c r="X5155" i="3"/>
  <c r="X5156" i="3"/>
  <c r="X5157" i="3"/>
  <c r="X5158" i="3"/>
  <c r="X5159" i="3"/>
  <c r="X5160" i="3"/>
  <c r="X5161" i="3"/>
  <c r="X5162" i="3"/>
  <c r="X5163" i="3"/>
  <c r="X5164" i="3"/>
  <c r="X5165" i="3"/>
  <c r="X5166" i="3"/>
  <c r="X5167" i="3"/>
  <c r="X5168" i="3"/>
  <c r="X5169" i="3"/>
  <c r="X5170" i="3"/>
  <c r="X5171" i="3"/>
  <c r="X5172" i="3"/>
  <c r="X5173" i="3"/>
  <c r="X5174" i="3"/>
  <c r="X5175" i="3"/>
  <c r="X5176" i="3"/>
  <c r="X5177" i="3"/>
  <c r="X5178" i="3"/>
  <c r="X5179" i="3"/>
  <c r="X5180" i="3"/>
  <c r="X5181" i="3"/>
  <c r="X5182" i="3"/>
  <c r="X5183" i="3"/>
  <c r="X5184" i="3"/>
  <c r="X5185" i="3"/>
  <c r="X5186" i="3"/>
  <c r="X5187" i="3"/>
  <c r="X5188" i="3"/>
  <c r="X5189" i="3"/>
  <c r="X5190" i="3"/>
  <c r="X5191" i="3"/>
  <c r="X5192" i="3"/>
  <c r="X5193" i="3"/>
  <c r="X5194" i="3"/>
  <c r="X5195" i="3"/>
  <c r="X5196" i="3"/>
  <c r="X5197" i="3"/>
  <c r="X5198" i="3"/>
  <c r="X5199" i="3"/>
  <c r="X5200" i="3"/>
  <c r="X5201" i="3"/>
  <c r="X5202" i="3"/>
  <c r="X5203" i="3"/>
  <c r="X5204" i="3"/>
  <c r="X5205" i="3"/>
  <c r="X5206" i="3"/>
  <c r="X5207" i="3"/>
  <c r="X5208" i="3"/>
  <c r="X5209" i="3"/>
  <c r="X5210" i="3"/>
  <c r="X5211" i="3"/>
  <c r="X5212" i="3"/>
  <c r="X5213" i="3"/>
  <c r="X5214" i="3"/>
  <c r="X5215" i="3"/>
  <c r="X5216" i="3"/>
  <c r="X5217" i="3"/>
  <c r="X5218" i="3"/>
  <c r="X5219" i="3"/>
  <c r="X5220" i="3"/>
  <c r="X5221" i="3"/>
  <c r="X5222" i="3"/>
  <c r="X5223" i="3"/>
  <c r="X5224" i="3"/>
  <c r="X5225" i="3"/>
  <c r="X5226" i="3"/>
  <c r="X5227" i="3"/>
  <c r="X5228" i="3"/>
  <c r="X5229" i="3"/>
  <c r="X5230" i="3"/>
  <c r="X5231" i="3"/>
  <c r="X5232" i="3"/>
  <c r="X5233" i="3"/>
  <c r="X5234" i="3"/>
  <c r="X5235" i="3"/>
  <c r="X5236" i="3"/>
  <c r="X5237" i="3"/>
  <c r="X5238" i="3"/>
  <c r="X5239" i="3"/>
  <c r="X5240" i="3"/>
  <c r="X5241" i="3"/>
  <c r="X5242" i="3"/>
  <c r="X5243" i="3"/>
  <c r="X5244" i="3"/>
  <c r="X5245" i="3"/>
  <c r="X5246" i="3"/>
  <c r="X5247" i="3"/>
  <c r="X5248" i="3"/>
  <c r="X5249" i="3"/>
  <c r="X5250" i="3"/>
  <c r="X5251" i="3"/>
  <c r="X5252" i="3"/>
  <c r="X5253" i="3"/>
  <c r="X5254" i="3"/>
  <c r="X5255" i="3"/>
  <c r="X5256" i="3"/>
  <c r="X5257" i="3"/>
  <c r="X5258" i="3"/>
  <c r="X5259" i="3"/>
  <c r="X5260" i="3"/>
  <c r="X5261" i="3"/>
  <c r="X5262" i="3"/>
  <c r="X5263" i="3"/>
  <c r="X5264" i="3"/>
  <c r="X5265" i="3"/>
  <c r="X5266" i="3"/>
  <c r="X5267" i="3"/>
  <c r="X5268" i="3"/>
  <c r="X5269" i="3"/>
  <c r="X5270" i="3"/>
  <c r="X5271" i="3"/>
  <c r="X5272" i="3"/>
  <c r="X5273" i="3"/>
  <c r="X5274" i="3"/>
  <c r="X5275" i="3"/>
  <c r="X5276" i="3"/>
  <c r="X5277" i="3"/>
  <c r="X5278" i="3"/>
  <c r="X5279" i="3"/>
  <c r="X5280" i="3"/>
  <c r="X5281" i="3"/>
  <c r="X5282" i="3"/>
  <c r="X5283" i="3"/>
  <c r="X5284" i="3"/>
  <c r="X5285" i="3"/>
  <c r="X5286" i="3"/>
  <c r="X5287" i="3"/>
  <c r="X5288" i="3"/>
  <c r="X5289" i="3"/>
  <c r="X5290" i="3"/>
  <c r="X5291" i="3"/>
  <c r="X5292" i="3"/>
  <c r="X5293" i="3"/>
  <c r="X5294" i="3"/>
  <c r="X5295" i="3"/>
  <c r="X5296" i="3"/>
  <c r="X5297" i="3"/>
  <c r="X5298" i="3"/>
  <c r="X5299" i="3"/>
  <c r="X5300" i="3"/>
  <c r="X5301" i="3"/>
  <c r="X5302" i="3"/>
  <c r="X5303" i="3"/>
  <c r="X5304" i="3"/>
  <c r="X5305" i="3"/>
  <c r="X5306" i="3"/>
  <c r="X5307" i="3"/>
  <c r="X5308" i="3"/>
  <c r="X5309" i="3"/>
  <c r="X5310" i="3"/>
  <c r="X5311" i="3"/>
  <c r="X5312" i="3"/>
  <c r="X5313" i="3"/>
  <c r="X5314" i="3"/>
  <c r="X5315" i="3"/>
  <c r="X5316" i="3"/>
  <c r="X5317" i="3"/>
  <c r="X5318" i="3"/>
  <c r="X5319" i="3"/>
  <c r="X5320" i="3"/>
  <c r="X5321" i="3"/>
  <c r="X5322" i="3"/>
  <c r="X5323" i="3"/>
  <c r="X5324" i="3"/>
  <c r="X5325" i="3"/>
  <c r="X5326" i="3"/>
  <c r="X5327" i="3"/>
  <c r="X5328" i="3"/>
  <c r="X5329" i="3"/>
  <c r="X5330" i="3"/>
  <c r="X5331" i="3"/>
  <c r="X5332" i="3"/>
  <c r="X5333" i="3"/>
  <c r="X5334" i="3"/>
  <c r="X5335" i="3"/>
  <c r="X5336" i="3"/>
  <c r="X5337" i="3"/>
  <c r="X5338" i="3"/>
  <c r="X5339" i="3"/>
  <c r="X5340" i="3"/>
  <c r="X5341" i="3"/>
  <c r="X5342" i="3"/>
  <c r="X5343" i="3"/>
  <c r="X5344" i="3"/>
  <c r="X5345" i="3"/>
  <c r="X5346" i="3"/>
  <c r="X5347" i="3"/>
  <c r="X5348" i="3"/>
  <c r="X5349" i="3"/>
  <c r="X5350" i="3"/>
  <c r="X5351" i="3"/>
  <c r="X5352" i="3"/>
  <c r="X5353" i="3"/>
  <c r="X5354" i="3"/>
  <c r="X5355" i="3"/>
  <c r="X5356" i="3"/>
  <c r="X5357" i="3"/>
  <c r="X5358" i="3"/>
  <c r="X5359" i="3"/>
  <c r="X5360" i="3"/>
  <c r="X5361" i="3"/>
  <c r="X5362" i="3"/>
  <c r="X5363" i="3"/>
  <c r="X5364" i="3"/>
  <c r="X5365" i="3"/>
  <c r="X5366" i="3"/>
  <c r="X5367" i="3"/>
  <c r="X5368" i="3"/>
  <c r="X5369" i="3"/>
  <c r="X5370" i="3"/>
  <c r="X5371" i="3"/>
  <c r="X5372" i="3"/>
  <c r="X5373" i="3"/>
  <c r="X5374" i="3"/>
  <c r="X5375" i="3"/>
  <c r="X5376" i="3"/>
  <c r="X5377" i="3"/>
  <c r="X5378" i="3"/>
  <c r="X5379" i="3"/>
  <c r="X5380" i="3"/>
  <c r="X5381" i="3"/>
  <c r="X5382" i="3"/>
  <c r="X5383" i="3"/>
  <c r="X5384" i="3"/>
  <c r="X5385" i="3"/>
  <c r="X5386" i="3"/>
  <c r="X5387" i="3"/>
  <c r="X5388" i="3"/>
  <c r="X5389" i="3"/>
  <c r="X5390" i="3"/>
  <c r="X5391" i="3"/>
  <c r="X5392" i="3"/>
  <c r="X5393" i="3"/>
  <c r="X5394" i="3"/>
  <c r="X5395" i="3"/>
  <c r="X5396" i="3"/>
  <c r="X5397" i="3"/>
  <c r="X5398" i="3"/>
  <c r="X5399" i="3"/>
  <c r="X5400" i="3"/>
  <c r="X5401" i="3"/>
  <c r="X5402" i="3"/>
  <c r="X5403" i="3"/>
  <c r="X5404" i="3"/>
  <c r="X5405" i="3"/>
  <c r="X5406" i="3"/>
  <c r="X5407" i="3"/>
  <c r="X5408" i="3"/>
  <c r="X5409" i="3"/>
  <c r="X5410" i="3"/>
  <c r="X5411" i="3"/>
  <c r="X5412" i="3"/>
  <c r="X5413" i="3"/>
  <c r="X5414" i="3"/>
  <c r="X5415" i="3"/>
  <c r="X5416" i="3"/>
  <c r="X5417" i="3"/>
  <c r="X5418" i="3"/>
  <c r="X5419" i="3"/>
  <c r="X5420" i="3"/>
  <c r="X5421" i="3"/>
  <c r="X5422" i="3"/>
  <c r="X5423" i="3"/>
  <c r="X5424" i="3"/>
  <c r="X5425" i="3"/>
  <c r="X5426" i="3"/>
  <c r="X5427" i="3"/>
  <c r="X5428" i="3"/>
  <c r="X5429" i="3"/>
  <c r="X5430" i="3"/>
  <c r="X5431" i="3"/>
  <c r="X5432" i="3"/>
  <c r="X5433" i="3"/>
  <c r="X5434" i="3"/>
  <c r="X5435" i="3"/>
  <c r="X5436" i="3"/>
  <c r="X5437" i="3"/>
  <c r="X5438" i="3"/>
  <c r="X5439" i="3"/>
  <c r="X5440" i="3"/>
  <c r="X5441" i="3"/>
  <c r="X5442" i="3"/>
  <c r="X5443" i="3"/>
  <c r="X5444" i="3"/>
  <c r="X5445" i="3"/>
  <c r="X5446" i="3"/>
  <c r="X5447" i="3"/>
  <c r="X5448" i="3"/>
  <c r="X5449" i="3"/>
  <c r="X5450" i="3"/>
  <c r="X5451" i="3"/>
  <c r="X5452" i="3"/>
  <c r="X5453" i="3"/>
  <c r="X5454" i="3"/>
  <c r="X5455" i="3"/>
  <c r="X5456" i="3"/>
  <c r="X5457" i="3"/>
  <c r="X5458" i="3"/>
  <c r="X5459" i="3"/>
  <c r="X5460" i="3"/>
  <c r="X5461" i="3"/>
  <c r="X5462" i="3"/>
  <c r="X5463" i="3"/>
  <c r="X5464" i="3"/>
  <c r="X5465" i="3"/>
  <c r="X5466" i="3"/>
  <c r="X5467" i="3"/>
  <c r="X5468" i="3"/>
  <c r="X5469" i="3"/>
  <c r="X5470" i="3"/>
  <c r="X5471" i="3"/>
  <c r="X5472" i="3"/>
  <c r="X5473" i="3"/>
  <c r="X5474" i="3"/>
  <c r="X5475" i="3"/>
  <c r="X5476" i="3"/>
  <c r="X5477" i="3"/>
  <c r="X5478" i="3"/>
  <c r="X5479" i="3"/>
  <c r="X5480" i="3"/>
  <c r="X5481" i="3"/>
  <c r="X5482" i="3"/>
  <c r="X5483" i="3"/>
  <c r="X5484" i="3"/>
  <c r="X5485" i="3"/>
  <c r="X5486" i="3"/>
  <c r="X5487" i="3"/>
  <c r="X5488" i="3"/>
  <c r="X5489" i="3"/>
  <c r="X5490" i="3"/>
  <c r="X5491" i="3"/>
  <c r="X5492" i="3"/>
  <c r="X5493" i="3"/>
  <c r="X5494" i="3"/>
  <c r="X5495" i="3"/>
  <c r="X5496" i="3"/>
  <c r="X5497" i="3"/>
  <c r="X5498" i="3"/>
  <c r="X5499" i="3"/>
  <c r="X5500" i="3"/>
  <c r="X5501" i="3"/>
  <c r="X5502" i="3"/>
  <c r="X5503" i="3"/>
  <c r="X5504" i="3"/>
  <c r="X5505" i="3"/>
  <c r="X5506" i="3"/>
  <c r="X5507" i="3"/>
  <c r="X5508" i="3"/>
  <c r="X5509" i="3"/>
  <c r="X5510" i="3"/>
  <c r="X5511" i="3"/>
  <c r="X5512" i="3"/>
  <c r="X5513" i="3"/>
  <c r="X5514" i="3"/>
  <c r="X5515" i="3"/>
  <c r="X5516" i="3"/>
  <c r="X5517" i="3"/>
  <c r="X5518" i="3"/>
  <c r="X5519" i="3"/>
  <c r="X5520" i="3"/>
  <c r="X5521" i="3"/>
  <c r="X5522" i="3"/>
  <c r="X5523" i="3"/>
  <c r="X5524" i="3"/>
  <c r="X5525" i="3"/>
  <c r="X5526" i="3"/>
  <c r="X5527" i="3"/>
  <c r="X5528" i="3"/>
  <c r="X5529" i="3"/>
  <c r="X5530" i="3"/>
  <c r="X5531" i="3"/>
  <c r="X5532" i="3"/>
  <c r="X5533" i="3"/>
  <c r="X5534" i="3"/>
  <c r="X5535" i="3"/>
  <c r="X5536" i="3"/>
  <c r="X5537" i="3"/>
  <c r="X5538" i="3"/>
  <c r="X5539" i="3"/>
  <c r="X5540" i="3"/>
  <c r="X5541" i="3"/>
  <c r="X5542" i="3"/>
  <c r="X5543" i="3"/>
  <c r="X5544" i="3"/>
  <c r="X5545" i="3"/>
  <c r="X5546" i="3"/>
  <c r="X5547" i="3"/>
  <c r="X5548" i="3"/>
  <c r="X5549" i="3"/>
  <c r="X5550" i="3"/>
  <c r="X5551" i="3"/>
  <c r="X5552" i="3"/>
  <c r="X5553" i="3"/>
  <c r="X5554" i="3"/>
  <c r="X5555" i="3"/>
  <c r="X5556" i="3"/>
  <c r="X5557" i="3"/>
  <c r="X5558" i="3"/>
  <c r="X5559" i="3"/>
  <c r="X5560" i="3"/>
  <c r="X5561" i="3"/>
  <c r="X5562" i="3"/>
  <c r="X5563" i="3"/>
  <c r="X5564" i="3"/>
  <c r="X5565" i="3"/>
  <c r="X5566" i="3"/>
  <c r="X5567" i="3"/>
  <c r="X5568" i="3"/>
  <c r="X5569" i="3"/>
  <c r="X5570" i="3"/>
  <c r="X5571" i="3"/>
  <c r="X5572" i="3"/>
  <c r="X5573" i="3"/>
  <c r="X5574" i="3"/>
  <c r="X5575" i="3"/>
  <c r="X5576" i="3"/>
  <c r="X5577" i="3"/>
  <c r="X5578" i="3"/>
  <c r="X5579" i="3"/>
  <c r="X5580" i="3"/>
  <c r="X5581" i="3"/>
  <c r="X5582" i="3"/>
  <c r="X5583" i="3"/>
  <c r="X5584" i="3"/>
  <c r="X5585" i="3"/>
  <c r="X5586" i="3"/>
  <c r="X5587" i="3"/>
  <c r="X5588" i="3"/>
  <c r="X5589" i="3"/>
  <c r="X5590" i="3"/>
  <c r="X5591" i="3"/>
  <c r="X5592" i="3"/>
  <c r="X5593" i="3"/>
  <c r="X5594" i="3"/>
  <c r="X5595" i="3"/>
  <c r="X5596" i="3"/>
  <c r="X5597" i="3"/>
  <c r="X5598" i="3"/>
  <c r="X5599" i="3"/>
  <c r="X5600" i="3"/>
  <c r="X5601" i="3"/>
  <c r="X5602" i="3"/>
  <c r="X5603" i="3"/>
  <c r="X5604" i="3"/>
  <c r="X5605" i="3"/>
  <c r="X5606" i="3"/>
  <c r="X5607" i="3"/>
  <c r="X5608" i="3"/>
  <c r="X5609" i="3"/>
  <c r="X5610" i="3"/>
  <c r="X5611" i="3"/>
  <c r="X5612" i="3"/>
  <c r="X5613" i="3"/>
  <c r="X5614" i="3"/>
  <c r="X5615" i="3"/>
  <c r="X5616" i="3"/>
  <c r="X5617" i="3"/>
  <c r="X5618" i="3"/>
  <c r="X5619" i="3"/>
  <c r="X5620" i="3"/>
  <c r="X5621" i="3"/>
  <c r="X5622" i="3"/>
  <c r="X5623" i="3"/>
  <c r="X5624" i="3"/>
  <c r="X5625" i="3"/>
  <c r="X5626" i="3"/>
  <c r="X5627" i="3"/>
  <c r="X5628" i="3"/>
  <c r="X5629" i="3"/>
  <c r="X5630" i="3"/>
  <c r="X5631" i="3"/>
  <c r="X5632" i="3"/>
  <c r="X5633" i="3"/>
  <c r="X5634" i="3"/>
  <c r="X5635" i="3"/>
  <c r="X5636" i="3"/>
  <c r="X5637" i="3"/>
  <c r="X5638" i="3"/>
  <c r="X5639" i="3"/>
  <c r="X5640" i="3"/>
  <c r="X5641" i="3"/>
  <c r="X5642" i="3"/>
  <c r="X5643" i="3"/>
  <c r="X5644" i="3"/>
  <c r="X5645" i="3"/>
  <c r="X5646" i="3"/>
  <c r="X5647" i="3"/>
  <c r="X5648" i="3"/>
  <c r="X5649" i="3"/>
  <c r="X5650" i="3"/>
  <c r="X5651" i="3"/>
  <c r="X5652" i="3"/>
  <c r="X5653" i="3"/>
  <c r="X5654" i="3"/>
  <c r="X5655" i="3"/>
  <c r="X5656" i="3"/>
  <c r="X5657" i="3"/>
  <c r="X5658" i="3"/>
  <c r="X5659" i="3"/>
  <c r="X5660" i="3"/>
  <c r="X5661" i="3"/>
  <c r="X5662" i="3"/>
  <c r="X5663" i="3"/>
  <c r="X5664" i="3"/>
  <c r="X5665" i="3"/>
  <c r="X5666" i="3"/>
  <c r="X5667" i="3"/>
  <c r="X5668" i="3"/>
  <c r="X5669" i="3"/>
  <c r="X5670" i="3"/>
  <c r="X5671" i="3"/>
  <c r="X5672" i="3"/>
  <c r="X5673" i="3"/>
  <c r="X5674" i="3"/>
  <c r="X5675" i="3"/>
  <c r="X5676" i="3"/>
  <c r="X5677" i="3"/>
  <c r="X5678" i="3"/>
  <c r="X5679" i="3"/>
  <c r="X5680" i="3"/>
  <c r="X5681" i="3"/>
  <c r="X5682" i="3"/>
  <c r="X5683" i="3"/>
  <c r="X5684" i="3"/>
  <c r="X5685" i="3"/>
  <c r="X5686" i="3"/>
  <c r="X5687" i="3"/>
  <c r="X5688" i="3"/>
  <c r="X5689" i="3"/>
  <c r="X5690" i="3"/>
  <c r="X5691" i="3"/>
  <c r="X5692" i="3"/>
  <c r="X5693" i="3"/>
  <c r="X5694" i="3"/>
  <c r="X5695" i="3"/>
  <c r="X5696" i="3"/>
  <c r="X5697" i="3"/>
  <c r="X5698" i="3"/>
  <c r="X5699" i="3"/>
  <c r="X5700" i="3"/>
  <c r="X5701" i="3"/>
  <c r="X5702" i="3"/>
  <c r="X5703" i="3"/>
  <c r="X5704" i="3"/>
  <c r="X5705" i="3"/>
  <c r="X5706" i="3"/>
  <c r="X5707" i="3"/>
  <c r="X5708" i="3"/>
  <c r="X5709" i="3"/>
  <c r="X5710" i="3"/>
  <c r="X5711" i="3"/>
  <c r="X5712" i="3"/>
  <c r="X5713" i="3"/>
  <c r="X5714" i="3"/>
  <c r="X5715" i="3"/>
  <c r="X5716" i="3"/>
  <c r="X5717" i="3"/>
  <c r="X5718" i="3"/>
  <c r="X5719" i="3"/>
  <c r="X5720" i="3"/>
  <c r="X5721" i="3"/>
  <c r="X5722" i="3"/>
  <c r="X5723" i="3"/>
  <c r="X5724" i="3"/>
  <c r="X5725" i="3"/>
  <c r="X5726" i="3"/>
  <c r="X5727" i="3"/>
  <c r="X5728" i="3"/>
  <c r="X5729" i="3"/>
  <c r="X5730" i="3"/>
  <c r="X5731" i="3"/>
  <c r="X5732" i="3"/>
  <c r="X5733" i="3"/>
  <c r="X5734" i="3"/>
  <c r="X5735" i="3"/>
  <c r="X5736" i="3"/>
  <c r="X5737" i="3"/>
  <c r="X5738" i="3"/>
  <c r="X5739" i="3"/>
  <c r="X5740" i="3"/>
  <c r="X5741" i="3"/>
  <c r="X5742" i="3"/>
  <c r="X5743" i="3"/>
  <c r="X5744" i="3"/>
  <c r="X5745" i="3"/>
  <c r="X5746" i="3"/>
  <c r="X5747" i="3"/>
  <c r="X5748" i="3"/>
  <c r="X5749" i="3"/>
  <c r="X5750" i="3"/>
  <c r="X5751" i="3"/>
  <c r="X5752" i="3"/>
  <c r="X5753" i="3"/>
  <c r="X5754" i="3"/>
  <c r="X5755" i="3"/>
  <c r="X5756" i="3"/>
  <c r="X5757" i="3"/>
  <c r="X5758" i="3"/>
  <c r="X5759" i="3"/>
  <c r="X5760" i="3"/>
  <c r="X5761" i="3"/>
  <c r="X5762" i="3"/>
  <c r="X5763" i="3"/>
  <c r="X5764" i="3"/>
  <c r="X5765" i="3"/>
  <c r="X5766" i="3"/>
  <c r="X5767" i="3"/>
  <c r="X5768" i="3"/>
  <c r="X5769" i="3"/>
  <c r="X5770" i="3"/>
  <c r="X5771" i="3"/>
  <c r="X5772" i="3"/>
  <c r="X5773" i="3"/>
  <c r="X5774" i="3"/>
  <c r="X5775" i="3"/>
  <c r="X5776" i="3"/>
  <c r="X5777" i="3"/>
  <c r="X5778" i="3"/>
  <c r="X5779" i="3"/>
  <c r="X5780" i="3"/>
  <c r="X5781" i="3"/>
  <c r="X5782" i="3"/>
  <c r="X5783" i="3"/>
  <c r="X5784" i="3"/>
  <c r="X5785" i="3"/>
  <c r="X5786" i="3"/>
  <c r="X5787" i="3"/>
  <c r="X5788" i="3"/>
  <c r="X5789" i="3"/>
  <c r="X5790" i="3"/>
  <c r="X5791" i="3"/>
  <c r="X5792" i="3"/>
  <c r="X5793" i="3"/>
  <c r="X5794" i="3"/>
  <c r="X5795" i="3"/>
  <c r="X5796" i="3"/>
  <c r="X5797" i="3"/>
  <c r="X5798" i="3"/>
  <c r="X5799" i="3"/>
  <c r="X5800" i="3"/>
  <c r="X5801" i="3"/>
  <c r="X5802" i="3"/>
  <c r="X5803" i="3"/>
  <c r="X5804" i="3"/>
  <c r="X5805" i="3"/>
  <c r="X5806" i="3"/>
  <c r="X5807" i="3"/>
  <c r="X5808" i="3"/>
  <c r="X5809" i="3"/>
  <c r="X5810" i="3"/>
  <c r="X5811" i="3"/>
  <c r="X5812" i="3"/>
  <c r="X5813" i="3"/>
  <c r="X5814" i="3"/>
  <c r="X5815" i="3"/>
  <c r="X5816" i="3"/>
  <c r="X5817" i="3"/>
  <c r="X5818" i="3"/>
  <c r="X5819" i="3"/>
  <c r="X5820" i="3"/>
  <c r="X5821" i="3"/>
  <c r="X5822" i="3"/>
  <c r="X5823" i="3"/>
  <c r="X5824" i="3"/>
  <c r="X5825" i="3"/>
  <c r="X5826" i="3"/>
  <c r="X5827" i="3"/>
  <c r="X5828" i="3"/>
  <c r="X5829" i="3"/>
  <c r="X5830" i="3"/>
  <c r="X5831" i="3"/>
  <c r="X5832" i="3"/>
  <c r="X5833" i="3"/>
  <c r="X5834" i="3"/>
  <c r="X5835" i="3"/>
  <c r="X5836" i="3"/>
  <c r="X5837" i="3"/>
  <c r="X5838" i="3"/>
  <c r="X5839" i="3"/>
  <c r="X5840" i="3"/>
  <c r="X5841" i="3"/>
  <c r="X5842" i="3"/>
  <c r="X5843" i="3"/>
  <c r="X5844" i="3"/>
  <c r="X5845" i="3"/>
  <c r="X5846" i="3"/>
  <c r="X5847" i="3"/>
  <c r="X5848" i="3"/>
  <c r="X5849" i="3"/>
  <c r="X5850" i="3"/>
  <c r="X5851" i="3"/>
  <c r="X5852" i="3"/>
  <c r="X5853" i="3"/>
  <c r="X5854" i="3"/>
  <c r="X5855" i="3"/>
  <c r="X5856" i="3"/>
  <c r="X5857" i="3"/>
  <c r="X5858" i="3"/>
  <c r="X5859" i="3"/>
  <c r="X5860" i="3"/>
  <c r="X5861" i="3"/>
  <c r="X5862" i="3"/>
  <c r="X5863" i="3"/>
  <c r="X5864" i="3"/>
  <c r="X5865" i="3"/>
  <c r="X5866" i="3"/>
  <c r="X5867" i="3"/>
  <c r="X5868" i="3"/>
  <c r="X5869" i="3"/>
  <c r="X5870" i="3"/>
  <c r="X5871" i="3"/>
  <c r="X5872" i="3"/>
  <c r="X5873" i="3"/>
  <c r="X5874" i="3"/>
  <c r="X5875" i="3"/>
  <c r="X5876" i="3"/>
  <c r="X5877" i="3"/>
  <c r="X5878" i="3"/>
  <c r="X5879" i="3"/>
  <c r="X5880" i="3"/>
  <c r="X5881" i="3"/>
  <c r="X5882" i="3"/>
  <c r="X5883" i="3"/>
  <c r="X5884" i="3"/>
  <c r="X5885" i="3"/>
  <c r="X5886" i="3"/>
  <c r="X5887" i="3"/>
  <c r="X5888" i="3"/>
  <c r="X5889" i="3"/>
  <c r="X5890" i="3"/>
  <c r="X5891" i="3"/>
  <c r="X5892" i="3"/>
  <c r="X5893" i="3"/>
  <c r="X5894" i="3"/>
  <c r="X5895" i="3"/>
  <c r="X5896" i="3"/>
  <c r="X5897" i="3"/>
  <c r="X5898" i="3"/>
  <c r="X5899" i="3"/>
  <c r="X5900" i="3"/>
  <c r="X5901" i="3"/>
  <c r="X5902" i="3"/>
  <c r="X5903" i="3"/>
  <c r="X5904" i="3"/>
  <c r="X5905" i="3"/>
  <c r="X5906" i="3"/>
  <c r="X5907" i="3"/>
  <c r="X5908" i="3"/>
  <c r="X5909" i="3"/>
  <c r="X5910" i="3"/>
  <c r="X5911" i="3"/>
  <c r="X5912" i="3"/>
  <c r="X5913" i="3"/>
  <c r="X5914" i="3"/>
  <c r="X5915" i="3"/>
  <c r="X5916" i="3"/>
  <c r="X5917" i="3"/>
  <c r="X5918" i="3"/>
  <c r="X5919" i="3"/>
  <c r="X5920" i="3"/>
  <c r="X5921" i="3"/>
  <c r="X5922" i="3"/>
  <c r="X5923" i="3"/>
  <c r="X5924" i="3"/>
  <c r="X5925" i="3"/>
  <c r="X5926" i="3"/>
  <c r="X5927" i="3"/>
  <c r="X5928" i="3"/>
  <c r="X5929" i="3"/>
  <c r="X5930" i="3"/>
  <c r="X5931" i="3"/>
  <c r="X5932" i="3"/>
  <c r="X5933" i="3"/>
  <c r="X5934" i="3"/>
  <c r="X5935" i="3"/>
  <c r="X5936" i="3"/>
  <c r="X5937" i="3"/>
  <c r="X5938" i="3"/>
  <c r="X5939" i="3"/>
  <c r="X5940" i="3"/>
  <c r="X5941" i="3"/>
  <c r="X5942" i="3"/>
  <c r="X5943" i="3"/>
  <c r="X5944" i="3"/>
  <c r="X5945" i="3"/>
  <c r="X5946" i="3"/>
  <c r="X5947" i="3"/>
  <c r="X5948" i="3"/>
  <c r="X5949" i="3"/>
  <c r="X5950" i="3"/>
  <c r="X5951" i="3"/>
  <c r="X5952" i="3"/>
  <c r="X5953" i="3"/>
  <c r="X5954" i="3"/>
  <c r="X5955" i="3"/>
  <c r="X5956" i="3"/>
  <c r="X5957" i="3"/>
  <c r="X5958" i="3"/>
  <c r="X5959" i="3"/>
  <c r="X5960" i="3"/>
  <c r="X5961" i="3"/>
  <c r="X5962" i="3"/>
  <c r="X5963" i="3"/>
  <c r="X5964" i="3"/>
  <c r="X5965" i="3"/>
  <c r="X5966" i="3"/>
  <c r="X5967" i="3"/>
  <c r="X5968" i="3"/>
  <c r="X5969" i="3"/>
  <c r="X5970" i="3"/>
  <c r="X5971" i="3"/>
  <c r="X5972" i="3"/>
  <c r="X5973" i="3"/>
  <c r="X5974" i="3"/>
  <c r="X5975" i="3"/>
  <c r="X5976" i="3"/>
  <c r="X5977" i="3"/>
  <c r="X5978" i="3"/>
  <c r="X5979" i="3"/>
  <c r="X5980" i="3"/>
  <c r="X5981" i="3"/>
  <c r="X5982" i="3"/>
  <c r="X5983" i="3"/>
  <c r="X5984" i="3"/>
  <c r="X5985" i="3"/>
  <c r="X5986" i="3"/>
  <c r="X5987" i="3"/>
  <c r="X5988" i="3"/>
  <c r="X5989" i="3"/>
  <c r="X5990" i="3"/>
  <c r="X5991" i="3"/>
  <c r="X5992" i="3"/>
  <c r="X5993" i="3"/>
  <c r="X5994" i="3"/>
  <c r="X5995" i="3"/>
  <c r="X5996" i="3"/>
  <c r="X5997" i="3"/>
  <c r="X5998" i="3"/>
  <c r="X5999" i="3"/>
  <c r="X6000" i="3"/>
  <c r="X6001" i="3"/>
  <c r="X6002" i="3"/>
  <c r="X6003" i="3"/>
  <c r="X6004" i="3"/>
  <c r="X6005" i="3"/>
  <c r="X6006" i="3"/>
  <c r="X6007" i="3"/>
  <c r="X6008" i="3"/>
  <c r="X6009" i="3"/>
  <c r="X6010" i="3"/>
  <c r="X6011" i="3"/>
  <c r="X6012" i="3"/>
  <c r="X6013" i="3"/>
  <c r="X6014" i="3"/>
  <c r="X6015" i="3"/>
  <c r="X6016" i="3"/>
  <c r="X6017" i="3"/>
  <c r="X6018" i="3"/>
  <c r="X6019" i="3"/>
  <c r="X6020" i="3"/>
  <c r="X6021" i="3"/>
  <c r="X6022" i="3"/>
  <c r="X6023" i="3"/>
  <c r="X6024" i="3"/>
  <c r="X6025" i="3"/>
  <c r="X6026" i="3"/>
  <c r="X6027" i="3"/>
  <c r="X6028" i="3"/>
  <c r="X6029" i="3"/>
  <c r="X6030" i="3"/>
  <c r="X6031" i="3"/>
  <c r="X6032" i="3"/>
  <c r="X6033" i="3"/>
  <c r="X6034" i="3"/>
  <c r="X6035" i="3"/>
  <c r="X6036" i="3"/>
  <c r="X6037" i="3"/>
  <c r="X6038" i="3"/>
  <c r="X6039" i="3"/>
  <c r="X6040" i="3"/>
  <c r="X6041" i="3"/>
  <c r="X6042" i="3"/>
  <c r="X6043" i="3"/>
  <c r="X6044" i="3"/>
  <c r="X6045" i="3"/>
  <c r="X6046" i="3"/>
  <c r="X6047" i="3"/>
  <c r="X6048" i="3"/>
  <c r="X6049" i="3"/>
  <c r="X6050" i="3"/>
  <c r="X6051" i="3"/>
  <c r="X6052" i="3"/>
  <c r="X6053" i="3"/>
  <c r="X6054" i="3"/>
  <c r="X6055" i="3"/>
  <c r="X6056" i="3"/>
  <c r="X6057" i="3"/>
  <c r="X6058" i="3"/>
  <c r="X6059" i="3"/>
  <c r="X6060" i="3"/>
  <c r="X6061" i="3"/>
  <c r="X6062" i="3"/>
  <c r="X6063" i="3"/>
  <c r="X6064" i="3"/>
  <c r="X6065" i="3"/>
  <c r="X6066" i="3"/>
  <c r="X6067" i="3"/>
  <c r="X6068" i="3"/>
  <c r="X6069" i="3"/>
  <c r="X6070" i="3"/>
  <c r="X6071" i="3"/>
  <c r="X6072" i="3"/>
  <c r="X6073" i="3"/>
  <c r="X6074" i="3"/>
  <c r="X6075" i="3"/>
  <c r="X6076" i="3"/>
  <c r="X6077" i="3"/>
  <c r="X6078" i="3"/>
  <c r="X6079" i="3"/>
  <c r="X6080" i="3"/>
  <c r="X6081" i="3"/>
  <c r="X6082" i="3"/>
  <c r="X6083" i="3"/>
  <c r="X6084" i="3"/>
  <c r="X6085" i="3"/>
  <c r="X6086" i="3"/>
  <c r="X6087" i="3"/>
  <c r="X6088" i="3"/>
  <c r="X6089" i="3"/>
  <c r="X6090" i="3"/>
  <c r="X6091" i="3"/>
  <c r="X6092" i="3"/>
  <c r="X6093" i="3"/>
  <c r="X6094" i="3"/>
  <c r="X6095" i="3"/>
  <c r="X6096" i="3"/>
  <c r="X6097" i="3"/>
  <c r="X6098" i="3"/>
  <c r="X6099" i="3"/>
  <c r="X6100" i="3"/>
  <c r="X6101" i="3"/>
  <c r="X6102" i="3"/>
  <c r="X6103" i="3"/>
  <c r="X6104" i="3"/>
  <c r="X6105" i="3"/>
  <c r="X6106" i="3"/>
  <c r="X6107" i="3"/>
  <c r="X6108" i="3"/>
  <c r="X6109" i="3"/>
  <c r="X6110" i="3"/>
  <c r="X6111" i="3"/>
  <c r="X6112" i="3"/>
  <c r="X6113" i="3"/>
  <c r="X6114" i="3"/>
  <c r="X6115" i="3"/>
  <c r="X6116" i="3"/>
  <c r="X6117" i="3"/>
  <c r="X6118" i="3"/>
  <c r="X6119" i="3"/>
  <c r="X6120" i="3"/>
  <c r="X6121" i="3"/>
  <c r="X6122" i="3"/>
  <c r="X6123" i="3"/>
  <c r="X6124" i="3"/>
  <c r="X6125" i="3"/>
  <c r="X6126" i="3"/>
  <c r="X6127" i="3"/>
  <c r="X6128" i="3"/>
  <c r="X6129" i="3"/>
  <c r="X6130" i="3"/>
  <c r="X6131" i="3"/>
  <c r="X6132" i="3"/>
  <c r="X6133" i="3"/>
  <c r="X6134" i="3"/>
  <c r="X6135" i="3"/>
  <c r="X6136" i="3"/>
  <c r="X6137" i="3"/>
  <c r="X6138" i="3"/>
  <c r="X6139" i="3"/>
  <c r="X6140" i="3"/>
  <c r="X6141" i="3"/>
  <c r="X6142" i="3"/>
  <c r="X6143" i="3"/>
  <c r="X6144" i="3"/>
  <c r="X6145" i="3"/>
  <c r="X6146" i="3"/>
  <c r="X6147" i="3"/>
  <c r="X6148" i="3"/>
  <c r="X6149" i="3"/>
  <c r="X6150" i="3"/>
  <c r="X6151" i="3"/>
  <c r="X6152" i="3"/>
  <c r="X6153" i="3"/>
  <c r="X6154" i="3"/>
  <c r="X6155" i="3"/>
  <c r="X6156" i="3"/>
  <c r="X6157" i="3"/>
  <c r="X6158" i="3"/>
  <c r="X6159" i="3"/>
  <c r="X6160" i="3"/>
  <c r="X6161" i="3"/>
  <c r="X6162" i="3"/>
  <c r="X6163" i="3"/>
  <c r="X6164" i="3"/>
  <c r="X6165" i="3"/>
  <c r="X6166" i="3"/>
  <c r="X6167" i="3"/>
  <c r="X6168" i="3"/>
  <c r="X6169" i="3"/>
  <c r="X6170" i="3"/>
  <c r="X6171" i="3"/>
  <c r="X6172" i="3"/>
  <c r="X6173" i="3"/>
  <c r="X6174" i="3"/>
  <c r="X6175" i="3"/>
  <c r="X6176" i="3"/>
  <c r="X6177" i="3"/>
  <c r="X6178" i="3"/>
  <c r="X6179" i="3"/>
  <c r="X6180" i="3"/>
  <c r="X6181" i="3"/>
  <c r="X6182" i="3"/>
  <c r="X6183" i="3"/>
  <c r="X6184" i="3"/>
  <c r="X6185" i="3"/>
  <c r="X6186" i="3"/>
  <c r="X6187" i="3"/>
  <c r="X6188" i="3"/>
  <c r="X6189" i="3"/>
  <c r="X6190" i="3"/>
  <c r="X6191" i="3"/>
  <c r="X6192" i="3"/>
  <c r="X6193" i="3"/>
  <c r="X6194" i="3"/>
  <c r="X6195" i="3"/>
  <c r="X6196" i="3"/>
  <c r="X6197" i="3"/>
  <c r="X6198" i="3"/>
  <c r="X6199" i="3"/>
  <c r="X6200" i="3"/>
  <c r="X6201" i="3"/>
  <c r="X6202" i="3"/>
  <c r="X6203" i="3"/>
  <c r="X6204" i="3"/>
  <c r="X6205" i="3"/>
  <c r="X6206" i="3"/>
  <c r="X6207" i="3"/>
  <c r="X6208" i="3"/>
  <c r="X6209" i="3"/>
  <c r="X6210" i="3"/>
  <c r="X6211" i="3"/>
  <c r="X6212" i="3"/>
  <c r="X6213" i="3"/>
  <c r="X6214" i="3"/>
  <c r="X6215" i="3"/>
  <c r="X6216" i="3"/>
  <c r="X6217" i="3"/>
  <c r="X6218" i="3"/>
  <c r="X6219" i="3"/>
  <c r="X6220" i="3"/>
  <c r="X6221" i="3"/>
  <c r="X6222" i="3"/>
  <c r="X6223" i="3"/>
  <c r="X6224" i="3"/>
  <c r="X6225" i="3"/>
  <c r="X6226" i="3"/>
  <c r="X6227" i="3"/>
  <c r="X6228" i="3"/>
  <c r="X6229" i="3"/>
  <c r="X6230" i="3"/>
  <c r="X6231" i="3"/>
  <c r="X6232" i="3"/>
  <c r="X6233" i="3"/>
  <c r="X6234" i="3"/>
  <c r="X6235" i="3"/>
  <c r="X6236" i="3"/>
  <c r="X6237" i="3"/>
  <c r="X6238" i="3"/>
  <c r="X6239" i="3"/>
  <c r="X6240" i="3"/>
  <c r="X6241" i="3"/>
  <c r="X6242" i="3"/>
  <c r="X6243" i="3"/>
  <c r="X6244" i="3"/>
  <c r="X6245" i="3"/>
  <c r="X6246" i="3"/>
  <c r="X6247" i="3"/>
  <c r="X6248" i="3"/>
  <c r="X6249" i="3"/>
  <c r="X6250" i="3"/>
  <c r="X6251" i="3"/>
  <c r="X6252" i="3"/>
  <c r="X6253" i="3"/>
  <c r="X6254" i="3"/>
  <c r="X6255" i="3"/>
  <c r="X6256" i="3"/>
  <c r="X6257" i="3"/>
  <c r="X6258" i="3"/>
  <c r="X6259" i="3"/>
  <c r="X6260" i="3"/>
  <c r="X6261" i="3"/>
  <c r="X6262" i="3"/>
  <c r="X6263" i="3"/>
  <c r="X6264" i="3"/>
  <c r="X6265" i="3"/>
  <c r="X6266" i="3"/>
  <c r="X6267" i="3"/>
  <c r="X6268" i="3"/>
  <c r="X6269" i="3"/>
  <c r="X6270" i="3"/>
  <c r="X6271" i="3"/>
  <c r="X6272" i="3"/>
  <c r="X6273" i="3"/>
  <c r="X6274" i="3"/>
  <c r="X6275" i="3"/>
  <c r="X6276" i="3"/>
  <c r="X6277" i="3"/>
  <c r="X6278" i="3"/>
  <c r="X6279" i="3"/>
  <c r="X6280" i="3"/>
  <c r="X6281" i="3"/>
  <c r="X6282" i="3"/>
  <c r="X6283" i="3"/>
  <c r="X6284" i="3"/>
  <c r="X6285" i="3"/>
  <c r="X6286" i="3"/>
  <c r="X6287" i="3"/>
  <c r="X6288" i="3"/>
  <c r="X6289" i="3"/>
  <c r="X6290" i="3"/>
  <c r="X6291" i="3"/>
  <c r="X6292" i="3"/>
  <c r="X6293" i="3"/>
  <c r="X6294" i="3"/>
  <c r="X6295" i="3"/>
  <c r="X6296" i="3"/>
  <c r="X6297" i="3"/>
  <c r="X6298" i="3"/>
  <c r="X6299" i="3"/>
  <c r="X6300" i="3"/>
  <c r="X6301" i="3"/>
  <c r="X6302" i="3"/>
  <c r="X6303" i="3"/>
  <c r="X6304" i="3"/>
  <c r="X6305" i="3"/>
  <c r="X6306" i="3"/>
  <c r="X6307" i="3"/>
  <c r="X6308" i="3"/>
  <c r="X6309" i="3"/>
  <c r="X6310" i="3"/>
  <c r="X6311" i="3"/>
  <c r="X6312" i="3"/>
  <c r="X6313" i="3"/>
  <c r="X6314" i="3"/>
  <c r="X6315" i="3"/>
  <c r="X6316" i="3"/>
  <c r="X6317" i="3"/>
  <c r="X6318" i="3"/>
  <c r="X6319" i="3"/>
  <c r="X6320" i="3"/>
  <c r="X6321" i="3"/>
  <c r="X6322" i="3"/>
  <c r="X6323" i="3"/>
  <c r="X6324" i="3"/>
  <c r="X6325" i="3"/>
  <c r="X6326" i="3"/>
  <c r="X6327" i="3"/>
  <c r="X6328" i="3"/>
  <c r="X6329" i="3"/>
  <c r="X6330" i="3"/>
  <c r="X6331" i="3"/>
  <c r="X6332" i="3"/>
  <c r="X6333" i="3"/>
  <c r="X6334" i="3"/>
  <c r="X6335" i="3"/>
  <c r="X6336" i="3"/>
  <c r="X6337" i="3"/>
  <c r="X6338" i="3"/>
  <c r="X6339" i="3"/>
  <c r="X6340" i="3"/>
  <c r="X6341" i="3"/>
  <c r="X6342" i="3"/>
  <c r="X6343" i="3"/>
  <c r="X6344" i="3"/>
  <c r="X6345" i="3"/>
  <c r="X6346" i="3"/>
  <c r="X6347" i="3"/>
  <c r="X6348" i="3"/>
  <c r="X6349" i="3"/>
  <c r="X6350" i="3"/>
  <c r="X6351" i="3"/>
  <c r="X6352" i="3"/>
  <c r="X6353" i="3"/>
  <c r="X6354" i="3"/>
  <c r="X6355" i="3"/>
  <c r="X6356" i="3"/>
  <c r="X6357" i="3"/>
  <c r="X6358" i="3"/>
  <c r="X6359" i="3"/>
  <c r="X6360" i="3"/>
  <c r="X6361" i="3"/>
  <c r="X6362" i="3"/>
  <c r="X6363" i="3"/>
  <c r="X6364" i="3"/>
  <c r="X6365" i="3"/>
  <c r="X6366" i="3"/>
  <c r="X6367" i="3"/>
  <c r="X6368" i="3"/>
  <c r="X6369" i="3"/>
  <c r="X6370" i="3"/>
  <c r="X6371" i="3"/>
  <c r="X6372" i="3"/>
  <c r="X6373" i="3"/>
  <c r="X6374" i="3"/>
  <c r="X6375" i="3"/>
  <c r="X6376" i="3"/>
  <c r="X6377" i="3"/>
  <c r="X6378" i="3"/>
  <c r="X6379" i="3"/>
  <c r="X6380" i="3"/>
  <c r="X6381" i="3"/>
  <c r="X6382" i="3"/>
  <c r="X6383" i="3"/>
  <c r="X6384" i="3"/>
  <c r="X6385" i="3"/>
  <c r="X6386" i="3"/>
  <c r="X6387" i="3"/>
  <c r="X6388" i="3"/>
  <c r="X6389" i="3"/>
  <c r="X6390" i="3"/>
  <c r="X6391" i="3"/>
  <c r="X6392" i="3"/>
  <c r="X6393" i="3"/>
  <c r="X6394" i="3"/>
  <c r="X6395" i="3"/>
  <c r="X6396" i="3"/>
  <c r="X6397" i="3"/>
  <c r="X6398" i="3"/>
  <c r="X6399" i="3"/>
  <c r="X6400" i="3"/>
  <c r="X6401" i="3"/>
  <c r="X6402" i="3"/>
  <c r="X6403" i="3"/>
  <c r="X6404" i="3"/>
  <c r="X6405" i="3"/>
  <c r="X6406" i="3"/>
  <c r="X6407" i="3"/>
  <c r="X6408" i="3"/>
  <c r="X6409" i="3"/>
  <c r="X6410" i="3"/>
  <c r="X6411" i="3"/>
  <c r="X6412" i="3"/>
  <c r="X6413" i="3"/>
  <c r="X6414" i="3"/>
  <c r="X6415" i="3"/>
  <c r="X6416" i="3"/>
  <c r="X6417" i="3"/>
  <c r="X6418" i="3"/>
  <c r="X6419" i="3"/>
  <c r="X6420" i="3"/>
  <c r="X6421" i="3"/>
  <c r="X6422" i="3"/>
  <c r="X6423" i="3"/>
  <c r="X6424" i="3"/>
  <c r="X6425" i="3"/>
  <c r="X6426" i="3"/>
  <c r="X6427" i="3"/>
  <c r="X6428" i="3"/>
  <c r="X6429" i="3"/>
  <c r="X6430" i="3"/>
  <c r="X6431" i="3"/>
  <c r="X6432" i="3"/>
  <c r="X6433" i="3"/>
  <c r="X6434" i="3"/>
  <c r="X6435" i="3"/>
  <c r="X6436" i="3"/>
  <c r="X6437" i="3"/>
  <c r="X6438" i="3"/>
  <c r="X6439" i="3"/>
  <c r="X6440" i="3"/>
  <c r="X6441" i="3"/>
  <c r="X6442" i="3"/>
  <c r="X6443" i="3"/>
  <c r="X6444" i="3"/>
  <c r="X6445" i="3"/>
  <c r="X6446" i="3"/>
  <c r="X6447" i="3"/>
  <c r="X6448" i="3"/>
  <c r="X6449" i="3"/>
  <c r="X6450" i="3"/>
  <c r="X6451" i="3"/>
  <c r="X6452" i="3"/>
  <c r="X6453" i="3"/>
  <c r="X6454" i="3"/>
  <c r="X6455" i="3"/>
  <c r="X6456" i="3"/>
  <c r="X6457" i="3"/>
  <c r="X6458" i="3"/>
  <c r="X6459" i="3"/>
  <c r="X6460" i="3"/>
  <c r="X6461" i="3"/>
  <c r="X6462" i="3"/>
  <c r="X6463" i="3"/>
  <c r="X6464" i="3"/>
  <c r="X6465" i="3"/>
  <c r="X6466" i="3"/>
  <c r="X6467" i="3"/>
  <c r="X6468" i="3"/>
  <c r="X6469" i="3"/>
  <c r="X6470" i="3"/>
  <c r="X6471" i="3"/>
  <c r="X6472" i="3"/>
  <c r="X6473" i="3"/>
  <c r="X6474" i="3"/>
  <c r="X6475" i="3"/>
  <c r="X6476" i="3"/>
  <c r="X6477" i="3"/>
  <c r="X6478" i="3"/>
  <c r="X6479" i="3"/>
  <c r="X6480" i="3"/>
  <c r="X6481" i="3"/>
  <c r="X6482" i="3"/>
  <c r="X6483" i="3"/>
  <c r="X6484" i="3"/>
  <c r="X6485" i="3"/>
  <c r="X6486" i="3"/>
  <c r="X6487" i="3"/>
  <c r="X6488" i="3"/>
  <c r="X6489" i="3"/>
  <c r="X6490" i="3"/>
  <c r="X6491" i="3"/>
  <c r="X6492" i="3"/>
  <c r="X6493" i="3"/>
  <c r="X6494" i="3"/>
  <c r="X6495" i="3"/>
  <c r="X6496" i="3"/>
  <c r="X6497" i="3"/>
  <c r="X6498" i="3"/>
  <c r="X6499" i="3"/>
  <c r="X6500" i="3"/>
  <c r="X6501" i="3"/>
  <c r="X6502" i="3"/>
  <c r="X6503" i="3"/>
  <c r="X6504" i="3"/>
  <c r="X6505" i="3"/>
  <c r="X6506" i="3"/>
  <c r="X6507" i="3"/>
  <c r="X6508" i="3"/>
  <c r="X6509" i="3"/>
  <c r="X6510" i="3"/>
  <c r="X6511" i="3"/>
  <c r="X6512" i="3"/>
  <c r="X6513" i="3"/>
  <c r="X6514" i="3"/>
  <c r="X6515" i="3"/>
  <c r="X6516" i="3"/>
  <c r="X6517" i="3"/>
  <c r="X6518" i="3"/>
  <c r="X6519" i="3"/>
  <c r="X6520" i="3"/>
  <c r="X6521" i="3"/>
  <c r="X6522" i="3"/>
  <c r="X6523" i="3"/>
  <c r="X6524" i="3"/>
  <c r="X6525" i="3"/>
  <c r="X6526" i="3"/>
  <c r="X6527" i="3"/>
  <c r="X6528" i="3"/>
  <c r="X6529" i="3"/>
  <c r="X6530" i="3"/>
  <c r="X6531" i="3"/>
  <c r="X6532" i="3"/>
  <c r="X6533" i="3"/>
  <c r="X6534" i="3"/>
  <c r="X6535" i="3"/>
  <c r="X6536" i="3"/>
  <c r="X6537" i="3"/>
  <c r="X6538" i="3"/>
  <c r="X6539" i="3"/>
  <c r="X6540" i="3"/>
  <c r="X6541" i="3"/>
  <c r="X6542" i="3"/>
  <c r="X6543" i="3"/>
  <c r="X6544" i="3"/>
  <c r="X6545" i="3"/>
  <c r="X6546" i="3"/>
  <c r="X6547" i="3"/>
  <c r="X6548" i="3"/>
  <c r="X6549" i="3"/>
  <c r="X6550" i="3"/>
  <c r="X6551" i="3"/>
  <c r="X6552" i="3"/>
  <c r="X6553" i="3"/>
  <c r="X6554" i="3"/>
  <c r="X6555" i="3"/>
  <c r="X6556" i="3"/>
  <c r="X6557" i="3"/>
  <c r="X6558" i="3"/>
  <c r="X6559" i="3"/>
  <c r="X6560" i="3"/>
  <c r="X6561" i="3"/>
  <c r="X6562" i="3"/>
  <c r="X6563" i="3"/>
  <c r="X6564" i="3"/>
  <c r="X6565" i="3"/>
  <c r="X6566" i="3"/>
  <c r="X6567" i="3"/>
  <c r="X6568" i="3"/>
  <c r="X6569" i="3"/>
  <c r="X6570" i="3"/>
  <c r="X6571" i="3"/>
  <c r="X6572" i="3"/>
  <c r="X6573" i="3"/>
  <c r="X6574" i="3"/>
  <c r="X6575" i="3"/>
  <c r="X6576" i="3"/>
  <c r="X6577" i="3"/>
  <c r="X6578" i="3"/>
  <c r="X6579" i="3"/>
  <c r="X6580" i="3"/>
  <c r="X6581" i="3"/>
  <c r="X6582" i="3"/>
  <c r="X6583" i="3"/>
  <c r="X6584" i="3"/>
  <c r="X6585" i="3"/>
  <c r="X6586" i="3"/>
  <c r="X6587" i="3"/>
  <c r="X6588" i="3"/>
  <c r="X6589" i="3"/>
  <c r="X6590" i="3"/>
  <c r="X6591" i="3"/>
  <c r="X6592" i="3"/>
  <c r="X6593" i="3"/>
  <c r="X6594" i="3"/>
  <c r="X6595" i="3"/>
  <c r="X6596" i="3"/>
  <c r="X6597" i="3"/>
  <c r="X6598" i="3"/>
  <c r="X6599" i="3"/>
  <c r="X6600" i="3"/>
  <c r="X6601" i="3"/>
  <c r="X6602" i="3"/>
  <c r="X6603" i="3"/>
  <c r="X6604" i="3"/>
  <c r="X6605" i="3"/>
  <c r="X6606" i="3"/>
  <c r="X6607" i="3"/>
  <c r="X6608" i="3"/>
  <c r="X6609" i="3"/>
  <c r="X6610" i="3"/>
  <c r="X6611" i="3"/>
  <c r="X6612" i="3"/>
  <c r="X6613" i="3"/>
  <c r="X6614" i="3"/>
  <c r="X6615" i="3"/>
  <c r="X6616" i="3"/>
  <c r="X6617" i="3"/>
  <c r="X6618" i="3"/>
  <c r="X6619" i="3"/>
  <c r="X6620" i="3"/>
  <c r="X6621" i="3"/>
  <c r="X6622" i="3"/>
  <c r="X6623" i="3"/>
  <c r="X6624" i="3"/>
  <c r="X6625" i="3"/>
  <c r="X6626" i="3"/>
  <c r="X6627" i="3"/>
  <c r="X6628" i="3"/>
  <c r="X6629" i="3"/>
  <c r="X6630" i="3"/>
  <c r="X6631" i="3"/>
  <c r="X6632" i="3"/>
  <c r="X6633" i="3"/>
  <c r="X6634" i="3"/>
  <c r="X6635" i="3"/>
  <c r="X6636" i="3"/>
  <c r="X6637" i="3"/>
  <c r="X6638" i="3"/>
  <c r="X6639" i="3"/>
  <c r="X6640" i="3"/>
  <c r="X6641" i="3"/>
  <c r="X6642" i="3"/>
  <c r="X6643" i="3"/>
  <c r="X6644" i="3"/>
  <c r="X6645" i="3"/>
  <c r="X6646" i="3"/>
  <c r="X6647" i="3"/>
  <c r="X6648" i="3"/>
  <c r="X6649" i="3"/>
  <c r="X6650" i="3"/>
  <c r="X6651" i="3"/>
  <c r="X6652" i="3"/>
  <c r="X6653" i="3"/>
  <c r="X6654" i="3"/>
  <c r="X6655" i="3"/>
  <c r="X6656" i="3"/>
  <c r="X6657" i="3"/>
  <c r="X6658" i="3"/>
  <c r="X6659" i="3"/>
  <c r="X6660" i="3"/>
  <c r="X6661" i="3"/>
  <c r="X6662" i="3"/>
  <c r="X6663" i="3"/>
  <c r="X6664" i="3"/>
  <c r="X6665" i="3"/>
  <c r="X6666" i="3"/>
  <c r="X6667" i="3"/>
  <c r="X6668" i="3"/>
  <c r="X6669" i="3"/>
  <c r="X6670" i="3"/>
  <c r="X6671" i="3"/>
  <c r="X6672" i="3"/>
  <c r="X6673" i="3"/>
  <c r="X6674" i="3"/>
  <c r="X6675" i="3"/>
  <c r="X6676" i="3"/>
  <c r="X6677" i="3"/>
  <c r="X6678" i="3"/>
  <c r="X6679" i="3"/>
  <c r="X6680" i="3"/>
  <c r="X6681" i="3"/>
  <c r="X6682" i="3"/>
  <c r="X6683" i="3"/>
  <c r="X6684" i="3"/>
  <c r="X6685" i="3"/>
  <c r="X6686" i="3"/>
  <c r="X6687" i="3"/>
  <c r="X6688" i="3"/>
  <c r="X6689" i="3"/>
  <c r="X6690" i="3"/>
  <c r="X6691" i="3"/>
  <c r="X6692" i="3"/>
  <c r="X6693" i="3"/>
  <c r="X6694" i="3"/>
  <c r="X6695" i="3"/>
  <c r="X6696" i="3"/>
  <c r="X6697" i="3"/>
  <c r="X6698" i="3"/>
  <c r="X6699" i="3"/>
  <c r="X6700" i="3"/>
  <c r="X6701" i="3"/>
  <c r="X6702" i="3"/>
  <c r="X6703" i="3"/>
  <c r="X6704" i="3"/>
  <c r="X6705" i="3"/>
  <c r="X6706" i="3"/>
  <c r="X6707" i="3"/>
  <c r="X6708" i="3"/>
  <c r="X6709" i="3"/>
  <c r="X6710" i="3"/>
  <c r="X6711" i="3"/>
  <c r="X6712" i="3"/>
  <c r="X6713" i="3"/>
  <c r="X6714" i="3"/>
  <c r="X6715" i="3"/>
  <c r="X6716" i="3"/>
  <c r="X6717" i="3"/>
  <c r="X6718" i="3"/>
  <c r="X6719" i="3"/>
  <c r="X6720" i="3"/>
  <c r="X6721" i="3"/>
  <c r="X6722" i="3"/>
  <c r="X6723" i="3"/>
  <c r="X6724" i="3"/>
  <c r="X6725" i="3"/>
  <c r="X6726" i="3"/>
  <c r="X6727" i="3"/>
  <c r="X6728" i="3"/>
  <c r="X6729" i="3"/>
  <c r="X6730" i="3"/>
  <c r="X6731" i="3"/>
  <c r="X6732" i="3"/>
  <c r="X6733" i="3"/>
  <c r="X6734" i="3"/>
  <c r="X6735" i="3"/>
  <c r="X6736" i="3"/>
  <c r="X6737" i="3"/>
  <c r="X6738" i="3"/>
  <c r="X6739" i="3"/>
  <c r="X6740" i="3"/>
  <c r="X6741" i="3"/>
  <c r="X6742" i="3"/>
  <c r="X6743" i="3"/>
  <c r="X6744" i="3"/>
  <c r="X6745" i="3"/>
  <c r="X6746" i="3"/>
  <c r="X6747" i="3"/>
  <c r="X6748" i="3"/>
  <c r="X6749" i="3"/>
  <c r="X6750" i="3"/>
  <c r="X6751" i="3"/>
  <c r="X6752" i="3"/>
  <c r="X6753" i="3"/>
  <c r="X6754" i="3"/>
  <c r="X6755" i="3"/>
  <c r="X6756" i="3"/>
  <c r="X6757" i="3"/>
  <c r="X6758" i="3"/>
  <c r="X6759" i="3"/>
  <c r="X6760" i="3"/>
  <c r="X6761" i="3"/>
  <c r="X6762" i="3"/>
  <c r="X6763" i="3"/>
  <c r="X6764" i="3"/>
  <c r="X6765" i="3"/>
  <c r="X6766" i="3"/>
  <c r="X6767" i="3"/>
  <c r="X6768" i="3"/>
  <c r="X6769" i="3"/>
  <c r="X6770" i="3"/>
  <c r="X6771" i="3"/>
  <c r="X6772" i="3"/>
  <c r="X6773" i="3"/>
  <c r="X6774" i="3"/>
  <c r="X6775" i="3"/>
  <c r="X6776" i="3"/>
  <c r="X6777" i="3"/>
  <c r="X6778" i="3"/>
  <c r="X6779" i="3"/>
  <c r="X6780" i="3"/>
  <c r="X6781" i="3"/>
  <c r="X6782" i="3"/>
  <c r="X6783" i="3"/>
  <c r="X6784" i="3"/>
  <c r="X6785" i="3"/>
  <c r="X6786" i="3"/>
  <c r="X6787" i="3"/>
  <c r="X6788" i="3"/>
  <c r="X6789" i="3"/>
  <c r="X6790" i="3"/>
  <c r="X6791" i="3"/>
  <c r="X6792" i="3"/>
  <c r="X6793" i="3"/>
  <c r="X6794" i="3"/>
  <c r="X6795" i="3"/>
  <c r="X6796" i="3"/>
  <c r="X6797" i="3"/>
  <c r="X6798" i="3"/>
  <c r="X6799" i="3"/>
  <c r="X6800" i="3"/>
  <c r="X6801" i="3"/>
  <c r="X6802" i="3"/>
  <c r="X6803" i="3"/>
  <c r="X6804" i="3"/>
  <c r="X6805" i="3"/>
  <c r="X6806" i="3"/>
  <c r="X6807" i="3"/>
  <c r="X6808" i="3"/>
  <c r="X6809" i="3"/>
  <c r="X6810" i="3"/>
  <c r="X6811" i="3"/>
  <c r="X6812" i="3"/>
  <c r="X6813" i="3"/>
  <c r="X6814" i="3"/>
  <c r="X6815" i="3"/>
  <c r="X6816" i="3"/>
  <c r="X6817" i="3"/>
  <c r="X6818" i="3"/>
  <c r="X6819" i="3"/>
  <c r="X6820" i="3"/>
  <c r="X6821" i="3"/>
  <c r="X6822" i="3"/>
  <c r="X6823" i="3"/>
  <c r="X6824" i="3"/>
  <c r="X6825" i="3"/>
  <c r="X6826" i="3"/>
  <c r="X6827" i="3"/>
  <c r="X6828" i="3"/>
  <c r="X6829" i="3"/>
  <c r="X6830" i="3"/>
  <c r="X6831" i="3"/>
  <c r="X6832" i="3"/>
  <c r="X6833" i="3"/>
  <c r="X6834" i="3"/>
  <c r="X6835" i="3"/>
  <c r="X6836" i="3"/>
  <c r="X6837" i="3"/>
  <c r="X6838" i="3"/>
  <c r="X6839" i="3"/>
  <c r="X6840" i="3"/>
  <c r="X6841" i="3"/>
  <c r="X6842" i="3"/>
  <c r="X6843" i="3"/>
  <c r="X6844" i="3"/>
  <c r="X6845" i="3"/>
  <c r="X6846" i="3"/>
  <c r="X6847" i="3"/>
  <c r="X6848" i="3"/>
  <c r="X6849" i="3"/>
  <c r="X6850" i="3"/>
  <c r="X6851" i="3"/>
  <c r="X6852" i="3"/>
  <c r="X6853" i="3"/>
  <c r="X6854" i="3"/>
  <c r="X6855" i="3"/>
  <c r="X6856" i="3"/>
  <c r="X6857" i="3"/>
  <c r="X6858" i="3"/>
  <c r="X6859" i="3"/>
  <c r="X6860" i="3"/>
  <c r="X6861" i="3"/>
  <c r="X6862" i="3"/>
  <c r="X6863" i="3"/>
  <c r="X6864" i="3"/>
  <c r="X6865" i="3"/>
  <c r="X6866" i="3"/>
  <c r="X6867" i="3"/>
  <c r="X6868" i="3"/>
  <c r="X6869" i="3"/>
  <c r="X6870" i="3"/>
  <c r="X6871" i="3"/>
  <c r="X6872" i="3"/>
  <c r="X6873" i="3"/>
  <c r="X6874" i="3"/>
  <c r="X6875" i="3"/>
  <c r="X6876" i="3"/>
  <c r="X6877" i="3"/>
  <c r="X6878" i="3"/>
  <c r="X6879" i="3"/>
  <c r="X6880" i="3"/>
  <c r="X6881" i="3"/>
  <c r="X6882" i="3"/>
  <c r="X6883" i="3"/>
  <c r="X6884" i="3"/>
  <c r="X6885" i="3"/>
  <c r="X6886" i="3"/>
  <c r="X6887" i="3"/>
  <c r="X6888" i="3"/>
  <c r="X6889" i="3"/>
  <c r="X6890" i="3"/>
  <c r="X6891" i="3"/>
  <c r="X6892" i="3"/>
  <c r="X6893" i="3"/>
  <c r="X6894" i="3"/>
  <c r="X6895" i="3"/>
  <c r="X6896" i="3"/>
  <c r="X6897" i="3"/>
  <c r="X6898" i="3"/>
  <c r="X6899" i="3"/>
  <c r="X6900" i="3"/>
  <c r="X6901" i="3"/>
  <c r="X6902" i="3"/>
  <c r="X6903" i="3"/>
  <c r="X6904" i="3"/>
  <c r="X6905" i="3"/>
  <c r="X6906" i="3"/>
  <c r="X6907" i="3"/>
  <c r="X6908" i="3"/>
  <c r="X6909" i="3"/>
  <c r="X6910" i="3"/>
  <c r="X6911" i="3"/>
  <c r="X6912" i="3"/>
  <c r="X6913" i="3"/>
  <c r="X6914" i="3"/>
  <c r="X6915" i="3"/>
  <c r="X6916" i="3"/>
  <c r="X6917" i="3"/>
  <c r="X6918" i="3"/>
  <c r="X6919" i="3"/>
  <c r="X6920" i="3"/>
  <c r="X6921" i="3"/>
  <c r="X6922" i="3"/>
  <c r="X6923" i="3"/>
  <c r="X6924" i="3"/>
  <c r="X6925" i="3"/>
  <c r="X6926" i="3"/>
  <c r="X6927" i="3"/>
  <c r="X6928" i="3"/>
  <c r="X6929" i="3"/>
  <c r="X6930" i="3"/>
  <c r="X6931" i="3"/>
  <c r="X6932" i="3"/>
  <c r="X6933" i="3"/>
  <c r="X6934" i="3"/>
  <c r="X6935" i="3"/>
  <c r="X6936" i="3"/>
  <c r="X6937" i="3"/>
  <c r="X6938" i="3"/>
  <c r="X6939" i="3"/>
  <c r="X6940" i="3"/>
  <c r="X6941" i="3"/>
  <c r="X6942" i="3"/>
  <c r="X6943" i="3"/>
  <c r="X6944" i="3"/>
  <c r="X6945" i="3"/>
  <c r="X6946" i="3"/>
  <c r="X6947" i="3"/>
  <c r="X6948" i="3"/>
  <c r="X6949" i="3"/>
  <c r="X6950" i="3"/>
  <c r="X6951" i="3"/>
  <c r="X6952" i="3"/>
  <c r="X6953" i="3"/>
  <c r="X6954" i="3"/>
  <c r="X6955" i="3"/>
  <c r="X6956" i="3"/>
  <c r="X6957" i="3"/>
  <c r="X6958" i="3"/>
  <c r="X6959" i="3"/>
  <c r="X6960" i="3"/>
  <c r="X6961" i="3"/>
  <c r="X6962" i="3"/>
  <c r="X6963" i="3"/>
  <c r="X6964" i="3"/>
  <c r="X6965" i="3"/>
  <c r="X6966" i="3"/>
  <c r="X6967" i="3"/>
  <c r="X6968" i="3"/>
  <c r="X6969" i="3"/>
  <c r="X6970" i="3"/>
  <c r="X6971" i="3"/>
  <c r="X6972" i="3"/>
  <c r="X6973" i="3"/>
  <c r="X6974" i="3"/>
  <c r="X6975" i="3"/>
  <c r="X6976" i="3"/>
  <c r="X6977" i="3"/>
  <c r="X6978" i="3"/>
  <c r="X6979" i="3"/>
  <c r="X6980" i="3"/>
  <c r="X6981" i="3"/>
  <c r="X6982" i="3"/>
  <c r="X6983" i="3"/>
  <c r="X6984" i="3"/>
  <c r="X6985" i="3"/>
  <c r="X6986" i="3"/>
  <c r="X6987" i="3"/>
  <c r="X6988" i="3"/>
  <c r="X6989" i="3"/>
  <c r="X6990" i="3"/>
  <c r="X6991" i="3"/>
  <c r="X6992" i="3"/>
  <c r="X6993" i="3"/>
  <c r="X6994" i="3"/>
  <c r="X6995" i="3"/>
  <c r="X6996" i="3"/>
  <c r="X6997" i="3"/>
  <c r="X6998" i="3"/>
  <c r="X6999" i="3"/>
  <c r="X7000" i="3"/>
  <c r="X7001" i="3"/>
  <c r="X7002" i="3"/>
  <c r="X7003" i="3"/>
  <c r="X7004" i="3"/>
  <c r="X7005" i="3"/>
  <c r="X7006" i="3"/>
  <c r="X7007" i="3"/>
  <c r="X7008" i="3"/>
  <c r="X7009" i="3"/>
  <c r="X7010" i="3"/>
  <c r="X7011" i="3"/>
  <c r="X7012" i="3"/>
  <c r="X7013" i="3"/>
  <c r="X7014" i="3"/>
  <c r="X7015" i="3"/>
  <c r="X7016" i="3"/>
  <c r="X7017" i="3"/>
  <c r="X7018" i="3"/>
  <c r="X7019" i="3"/>
  <c r="X7020" i="3"/>
  <c r="X7021" i="3"/>
  <c r="X7022" i="3"/>
  <c r="X7023" i="3"/>
  <c r="X7024" i="3"/>
  <c r="X7025" i="3"/>
  <c r="X7026" i="3"/>
  <c r="X7027" i="3"/>
  <c r="X7028" i="3"/>
  <c r="X7029" i="3"/>
  <c r="X7030" i="3"/>
  <c r="X7031" i="3"/>
  <c r="X7032" i="3"/>
  <c r="X7033" i="3"/>
  <c r="X7034" i="3"/>
  <c r="X7035" i="3"/>
  <c r="X7036" i="3"/>
  <c r="X7037" i="3"/>
  <c r="X7038" i="3"/>
  <c r="X7039" i="3"/>
  <c r="X7040" i="3"/>
  <c r="X7041" i="3"/>
  <c r="X7042" i="3"/>
  <c r="X7043" i="3"/>
  <c r="X7044" i="3"/>
  <c r="X7045" i="3"/>
  <c r="X7046" i="3"/>
  <c r="X7047" i="3"/>
  <c r="X7048" i="3"/>
  <c r="X7049" i="3"/>
  <c r="X7050" i="3"/>
  <c r="X7051" i="3"/>
  <c r="X7052" i="3"/>
  <c r="X7053" i="3"/>
  <c r="X7054" i="3"/>
  <c r="X7055" i="3"/>
  <c r="X7056" i="3"/>
  <c r="X7057" i="3"/>
  <c r="X7058" i="3"/>
  <c r="X7059" i="3"/>
  <c r="X7060" i="3"/>
  <c r="X7061" i="3"/>
  <c r="X7062" i="3"/>
  <c r="X7063" i="3"/>
  <c r="X7064" i="3"/>
  <c r="X7065" i="3"/>
  <c r="X7066" i="3"/>
  <c r="X7067" i="3"/>
  <c r="X7068" i="3"/>
  <c r="X7069" i="3"/>
  <c r="X7070" i="3"/>
  <c r="X7071" i="3"/>
  <c r="X7072" i="3"/>
  <c r="X7073" i="3"/>
  <c r="X7074" i="3"/>
  <c r="X7075" i="3"/>
  <c r="X7076" i="3"/>
  <c r="X7077" i="3"/>
  <c r="X7078" i="3"/>
  <c r="X7079" i="3"/>
  <c r="X7080" i="3"/>
  <c r="X7081" i="3"/>
  <c r="X7082" i="3"/>
  <c r="X7083" i="3"/>
  <c r="X7084" i="3"/>
  <c r="X7085" i="3"/>
  <c r="X7086" i="3"/>
  <c r="X7087" i="3"/>
  <c r="X7088" i="3"/>
  <c r="X7089" i="3"/>
  <c r="X7090" i="3"/>
  <c r="X7091" i="3"/>
  <c r="X7092" i="3"/>
  <c r="X7093" i="3"/>
  <c r="X7094" i="3"/>
  <c r="X7095" i="3"/>
  <c r="X7096" i="3"/>
  <c r="X7097" i="3"/>
  <c r="X7098" i="3"/>
  <c r="X7099" i="3"/>
  <c r="X7100" i="3"/>
  <c r="X7101" i="3"/>
  <c r="X7102" i="3"/>
  <c r="X7103" i="3"/>
  <c r="X7104" i="3"/>
  <c r="X7105" i="3"/>
  <c r="X7106" i="3"/>
  <c r="X7107" i="3"/>
  <c r="X7108" i="3"/>
  <c r="X7109" i="3"/>
  <c r="X7110" i="3"/>
  <c r="X7111" i="3"/>
  <c r="X7112" i="3"/>
  <c r="X7113" i="3"/>
  <c r="X7114" i="3"/>
  <c r="X7115" i="3"/>
  <c r="X7116" i="3"/>
  <c r="X7117" i="3"/>
  <c r="X7118" i="3"/>
  <c r="X7119" i="3"/>
  <c r="X7120" i="3"/>
  <c r="X7121" i="3"/>
  <c r="X7122" i="3"/>
  <c r="X7123" i="3"/>
  <c r="X7124" i="3"/>
  <c r="X7125" i="3"/>
  <c r="X7126" i="3"/>
  <c r="X7127" i="3"/>
  <c r="X7128" i="3"/>
  <c r="X7129" i="3"/>
  <c r="X7130" i="3"/>
  <c r="X7131" i="3"/>
  <c r="X7132" i="3"/>
  <c r="X7133" i="3"/>
  <c r="X7134" i="3"/>
  <c r="X7135" i="3"/>
  <c r="X7136" i="3"/>
  <c r="X7137" i="3"/>
  <c r="X7138" i="3"/>
  <c r="X7139" i="3"/>
  <c r="X7140" i="3"/>
  <c r="X7141" i="3"/>
  <c r="X7142" i="3"/>
  <c r="X7143" i="3"/>
  <c r="X7144" i="3"/>
  <c r="X7145" i="3"/>
  <c r="X7146" i="3"/>
  <c r="X7147" i="3"/>
  <c r="X7148" i="3"/>
  <c r="X7149" i="3"/>
  <c r="X7150" i="3"/>
  <c r="X7151" i="3"/>
  <c r="X7152" i="3"/>
  <c r="X7153" i="3"/>
  <c r="X7154" i="3"/>
  <c r="X7155" i="3"/>
  <c r="X7156" i="3"/>
  <c r="X7157" i="3"/>
  <c r="X7158" i="3"/>
  <c r="X7159" i="3"/>
  <c r="X7160" i="3"/>
  <c r="X7161" i="3"/>
  <c r="X7162" i="3"/>
  <c r="X7163" i="3"/>
  <c r="X7164" i="3"/>
  <c r="X7165" i="3"/>
  <c r="X7166" i="3"/>
  <c r="X7167" i="3"/>
  <c r="X7168" i="3"/>
  <c r="X7169" i="3"/>
  <c r="X7170" i="3"/>
  <c r="X7171" i="3"/>
  <c r="X7172" i="3"/>
  <c r="X7173" i="3"/>
  <c r="X7174" i="3"/>
  <c r="X7175" i="3"/>
  <c r="X7176" i="3"/>
  <c r="X7177" i="3"/>
  <c r="X7178" i="3"/>
  <c r="X7179" i="3"/>
  <c r="X7180" i="3"/>
  <c r="X7181" i="3"/>
  <c r="X7182" i="3"/>
  <c r="X7183" i="3"/>
  <c r="X7184" i="3"/>
  <c r="X7185" i="3"/>
  <c r="X7186" i="3"/>
  <c r="X7187" i="3"/>
  <c r="X7188" i="3"/>
  <c r="X7189" i="3"/>
  <c r="X7190" i="3"/>
  <c r="X7191" i="3"/>
  <c r="X7192" i="3"/>
  <c r="X7193" i="3"/>
  <c r="X7194" i="3"/>
  <c r="X7195" i="3"/>
  <c r="X7196" i="3"/>
  <c r="X7197" i="3"/>
  <c r="X7198" i="3"/>
  <c r="X7199" i="3"/>
  <c r="X7200" i="3"/>
  <c r="X7201" i="3"/>
  <c r="X7202" i="3"/>
  <c r="X7203" i="3"/>
  <c r="X7204" i="3"/>
  <c r="X7205" i="3"/>
  <c r="X7206" i="3"/>
  <c r="X7207" i="3"/>
  <c r="X7208" i="3"/>
  <c r="X7209" i="3"/>
  <c r="X7210" i="3"/>
  <c r="X7211" i="3"/>
  <c r="X7212" i="3"/>
  <c r="X7213" i="3"/>
  <c r="X7214" i="3"/>
  <c r="X7215" i="3"/>
  <c r="X7216" i="3"/>
  <c r="X7217" i="3"/>
  <c r="X7218" i="3"/>
  <c r="X7219" i="3"/>
  <c r="X7220" i="3"/>
  <c r="X7221" i="3"/>
  <c r="X7222" i="3"/>
  <c r="X7223" i="3"/>
  <c r="X7224" i="3"/>
  <c r="X7225" i="3"/>
  <c r="X7226" i="3"/>
  <c r="X7227" i="3"/>
  <c r="X7228" i="3"/>
  <c r="X7229" i="3"/>
  <c r="X7230" i="3"/>
  <c r="X7231" i="3"/>
  <c r="X7232" i="3"/>
  <c r="X7233" i="3"/>
  <c r="X7234" i="3"/>
  <c r="X7235" i="3"/>
  <c r="X7236" i="3"/>
  <c r="X7237" i="3"/>
  <c r="X7238" i="3"/>
  <c r="X7239" i="3"/>
  <c r="X7240" i="3"/>
  <c r="X7241" i="3"/>
  <c r="X7242" i="3"/>
  <c r="X7243" i="3"/>
  <c r="X7244" i="3"/>
  <c r="X7245" i="3"/>
  <c r="X7246" i="3"/>
  <c r="X7247" i="3"/>
  <c r="X7248" i="3"/>
  <c r="X7249" i="3"/>
  <c r="X7250" i="3"/>
  <c r="X7251" i="3"/>
  <c r="X7252" i="3"/>
  <c r="X7253" i="3"/>
  <c r="X7254" i="3"/>
  <c r="X7255" i="3"/>
  <c r="X7256" i="3"/>
  <c r="X7257" i="3"/>
  <c r="X7258" i="3"/>
  <c r="X7259" i="3"/>
  <c r="X7260" i="3"/>
  <c r="X7261" i="3"/>
  <c r="X7262" i="3"/>
  <c r="X7263" i="3"/>
  <c r="X7264" i="3"/>
  <c r="X7265" i="3"/>
  <c r="X7266" i="3"/>
  <c r="X7267" i="3"/>
  <c r="X7268" i="3"/>
  <c r="X7269" i="3"/>
  <c r="X7270" i="3"/>
  <c r="X7271" i="3"/>
  <c r="X7272" i="3"/>
  <c r="X7273" i="3"/>
  <c r="X7274" i="3"/>
  <c r="X7275" i="3"/>
  <c r="X7276" i="3"/>
  <c r="X7277" i="3"/>
  <c r="X7278" i="3"/>
  <c r="X7279" i="3"/>
  <c r="X7280" i="3"/>
  <c r="X7281" i="3"/>
  <c r="X7282" i="3"/>
  <c r="X7283" i="3"/>
  <c r="X7284" i="3"/>
  <c r="X7285" i="3"/>
  <c r="X7286" i="3"/>
  <c r="X7287" i="3"/>
  <c r="X7288" i="3"/>
  <c r="X7289" i="3"/>
  <c r="X7290" i="3"/>
  <c r="X7291" i="3"/>
  <c r="X7292" i="3"/>
  <c r="X7293" i="3"/>
  <c r="X7294" i="3"/>
  <c r="X7295" i="3"/>
  <c r="X7296" i="3"/>
  <c r="X7297" i="3"/>
  <c r="X7298" i="3"/>
  <c r="X7299" i="3"/>
  <c r="X7300" i="3"/>
  <c r="X7301" i="3"/>
  <c r="X7302" i="3"/>
  <c r="X7303" i="3"/>
  <c r="X7304" i="3"/>
  <c r="X7305" i="3"/>
  <c r="X7306" i="3"/>
  <c r="X7307" i="3"/>
  <c r="X7308" i="3"/>
  <c r="X7309" i="3"/>
  <c r="X7310" i="3"/>
  <c r="X7311" i="3"/>
  <c r="X7312" i="3"/>
  <c r="X7313" i="3"/>
  <c r="X7314" i="3"/>
  <c r="X7315" i="3"/>
  <c r="X7316" i="3"/>
  <c r="X7317" i="3"/>
  <c r="X7318" i="3"/>
  <c r="X7319" i="3"/>
  <c r="X7320" i="3"/>
  <c r="X7321" i="3"/>
  <c r="X7322" i="3"/>
  <c r="X7323" i="3"/>
  <c r="X7324" i="3"/>
  <c r="X7325" i="3"/>
  <c r="X7326" i="3"/>
  <c r="X7327" i="3"/>
  <c r="X7328" i="3"/>
  <c r="X7329" i="3"/>
  <c r="X7330" i="3"/>
  <c r="X7331" i="3"/>
  <c r="X7332" i="3"/>
  <c r="X7333" i="3"/>
  <c r="X7334" i="3"/>
  <c r="X7335" i="3"/>
  <c r="X7336" i="3"/>
  <c r="X7337" i="3"/>
  <c r="X7338" i="3"/>
  <c r="X7339" i="3"/>
  <c r="X7340" i="3"/>
  <c r="X7341" i="3"/>
  <c r="X7342" i="3"/>
  <c r="X7343" i="3"/>
  <c r="X7344" i="3"/>
  <c r="X7345" i="3"/>
  <c r="X7346" i="3"/>
  <c r="X7347" i="3"/>
  <c r="X7348" i="3"/>
  <c r="X7349" i="3"/>
  <c r="X7350" i="3"/>
  <c r="X7351" i="3"/>
  <c r="X7352" i="3"/>
  <c r="X7353" i="3"/>
  <c r="X7354" i="3"/>
  <c r="X7355" i="3"/>
  <c r="X7356" i="3"/>
  <c r="X7357" i="3"/>
  <c r="X7358" i="3"/>
  <c r="X7359" i="3"/>
  <c r="X7360" i="3"/>
  <c r="X7361" i="3"/>
  <c r="X7362" i="3"/>
  <c r="X7363" i="3"/>
  <c r="X7364" i="3"/>
  <c r="X7365" i="3"/>
  <c r="X7366" i="3"/>
  <c r="X7367" i="3"/>
  <c r="X7368" i="3"/>
  <c r="X7369" i="3"/>
  <c r="X7370" i="3"/>
  <c r="X7371" i="3"/>
  <c r="X7372" i="3"/>
  <c r="X7373" i="3"/>
  <c r="X7374" i="3"/>
  <c r="X7375" i="3"/>
  <c r="X7376" i="3"/>
  <c r="X7377" i="3"/>
  <c r="X7378" i="3"/>
  <c r="X7379" i="3"/>
  <c r="X7380" i="3"/>
  <c r="X7381" i="3"/>
  <c r="X7382" i="3"/>
  <c r="X7383" i="3"/>
  <c r="X7384" i="3"/>
  <c r="X7385" i="3"/>
  <c r="X7386" i="3"/>
  <c r="X7387" i="3"/>
  <c r="X7388" i="3"/>
  <c r="X7389" i="3"/>
  <c r="X7390" i="3"/>
  <c r="X7391" i="3"/>
  <c r="X7392" i="3"/>
  <c r="X7393" i="3"/>
  <c r="X7394" i="3"/>
  <c r="X7395" i="3"/>
  <c r="X7396" i="3"/>
  <c r="X7397" i="3"/>
  <c r="X7398" i="3"/>
  <c r="X7399" i="3"/>
  <c r="X7400" i="3"/>
  <c r="X7401" i="3"/>
  <c r="X7402" i="3"/>
  <c r="X7403" i="3"/>
  <c r="X7404" i="3"/>
  <c r="X7405" i="3"/>
  <c r="X7406" i="3"/>
  <c r="X7407" i="3"/>
  <c r="X7408" i="3"/>
  <c r="X7409" i="3"/>
  <c r="X7410" i="3"/>
  <c r="X7411" i="3"/>
  <c r="X7412" i="3"/>
  <c r="X7413" i="3"/>
  <c r="X7414" i="3"/>
  <c r="X7415" i="3"/>
  <c r="X7416" i="3"/>
  <c r="X7417" i="3"/>
  <c r="X7418" i="3"/>
  <c r="X7419" i="3"/>
  <c r="X7420" i="3"/>
  <c r="X7421" i="3"/>
  <c r="X7422" i="3"/>
  <c r="X7423" i="3"/>
  <c r="X7424" i="3"/>
  <c r="X7425" i="3"/>
  <c r="X7426" i="3"/>
  <c r="X7427" i="3"/>
  <c r="X7428" i="3"/>
  <c r="X7429" i="3"/>
  <c r="X7430" i="3"/>
  <c r="X7431" i="3"/>
  <c r="X7432" i="3"/>
  <c r="X7433" i="3"/>
  <c r="X7434" i="3"/>
  <c r="X7435" i="3"/>
  <c r="X7436" i="3"/>
  <c r="X7437" i="3"/>
  <c r="X7438" i="3"/>
  <c r="X7439" i="3"/>
  <c r="X7440" i="3"/>
  <c r="X7441" i="3"/>
  <c r="X7442" i="3"/>
  <c r="X7443" i="3"/>
  <c r="X7444" i="3"/>
  <c r="X7445" i="3"/>
  <c r="X7446" i="3"/>
  <c r="X7447" i="3"/>
  <c r="X7448" i="3"/>
  <c r="X7449" i="3"/>
  <c r="X7450" i="3"/>
  <c r="X7451" i="3"/>
  <c r="X7452" i="3"/>
  <c r="X7453" i="3"/>
  <c r="X7454" i="3"/>
  <c r="X7455" i="3"/>
  <c r="X7456" i="3"/>
  <c r="X7457" i="3"/>
  <c r="X7458" i="3"/>
  <c r="X7459" i="3"/>
  <c r="X7460" i="3"/>
  <c r="X7461" i="3"/>
  <c r="X7462" i="3"/>
  <c r="X7463" i="3"/>
  <c r="X7464" i="3"/>
  <c r="X7465" i="3"/>
  <c r="X7466" i="3"/>
  <c r="X7467" i="3"/>
  <c r="X7468" i="3"/>
  <c r="X7469" i="3"/>
  <c r="X7470" i="3"/>
  <c r="X7471" i="3"/>
  <c r="X7472" i="3"/>
  <c r="X7473" i="3"/>
  <c r="X7474" i="3"/>
  <c r="X7475" i="3"/>
  <c r="X7476" i="3"/>
  <c r="X7477" i="3"/>
  <c r="X7478" i="3"/>
  <c r="X7479" i="3"/>
  <c r="X7480" i="3"/>
  <c r="X7481" i="3"/>
  <c r="X7482" i="3"/>
  <c r="X7483" i="3"/>
  <c r="X7484" i="3"/>
  <c r="X7485" i="3"/>
  <c r="X7486" i="3"/>
  <c r="X7487" i="3"/>
  <c r="X7488" i="3"/>
  <c r="X7489" i="3"/>
  <c r="X7490" i="3"/>
  <c r="X7491" i="3"/>
  <c r="X7492" i="3"/>
  <c r="X7493" i="3"/>
  <c r="X7494" i="3"/>
  <c r="X7495" i="3"/>
  <c r="X7496" i="3"/>
  <c r="X7497" i="3"/>
  <c r="X7498" i="3"/>
  <c r="X7499" i="3"/>
  <c r="X7500" i="3"/>
  <c r="X7501" i="3"/>
  <c r="X7502" i="3"/>
  <c r="X7503" i="3"/>
  <c r="X7504" i="3"/>
  <c r="X7505" i="3"/>
  <c r="X7506" i="3"/>
  <c r="X7507" i="3"/>
  <c r="X7508" i="3"/>
  <c r="X7509" i="3"/>
  <c r="X7510" i="3"/>
  <c r="X7511" i="3"/>
  <c r="X7512" i="3"/>
  <c r="X7513" i="3"/>
  <c r="X7514" i="3"/>
  <c r="X7515" i="3"/>
  <c r="X7516" i="3"/>
  <c r="X7517" i="3"/>
  <c r="X7518" i="3"/>
  <c r="X7519" i="3"/>
  <c r="X7520" i="3"/>
  <c r="X7521" i="3"/>
  <c r="X7522" i="3"/>
  <c r="X7523" i="3"/>
  <c r="X7524" i="3"/>
  <c r="X7525" i="3"/>
  <c r="X7526" i="3"/>
  <c r="X7527" i="3"/>
  <c r="X7528" i="3"/>
  <c r="X7529" i="3"/>
  <c r="X7530" i="3"/>
  <c r="X7531" i="3"/>
  <c r="X7532" i="3"/>
  <c r="X7533" i="3"/>
  <c r="X7534" i="3"/>
  <c r="X7535" i="3"/>
  <c r="X7536" i="3"/>
  <c r="X7537" i="3"/>
  <c r="X7538" i="3"/>
  <c r="X7539" i="3"/>
  <c r="X7540" i="3"/>
  <c r="X7541" i="3"/>
  <c r="X7542" i="3"/>
  <c r="X7543" i="3"/>
  <c r="X7544" i="3"/>
  <c r="X7545" i="3"/>
  <c r="X7546" i="3"/>
  <c r="X7547" i="3"/>
  <c r="X7548" i="3"/>
  <c r="X7549" i="3"/>
  <c r="X7550" i="3"/>
  <c r="X7551" i="3"/>
  <c r="X7552" i="3"/>
  <c r="X7553" i="3"/>
  <c r="X7554" i="3"/>
  <c r="X7555" i="3"/>
  <c r="X7556" i="3"/>
  <c r="X7557" i="3"/>
  <c r="X7558" i="3"/>
  <c r="X7559" i="3"/>
  <c r="X7560" i="3"/>
  <c r="X7561" i="3"/>
  <c r="X7562" i="3"/>
  <c r="X7563" i="3"/>
  <c r="X7564" i="3"/>
  <c r="X7565" i="3"/>
  <c r="X7566" i="3"/>
  <c r="X7567" i="3"/>
  <c r="X7568" i="3"/>
  <c r="X7569" i="3"/>
  <c r="X7570" i="3"/>
  <c r="X7571" i="3"/>
  <c r="X7572" i="3"/>
  <c r="X7573" i="3"/>
  <c r="X7574" i="3"/>
  <c r="X7575" i="3"/>
  <c r="X7576" i="3"/>
  <c r="X7577" i="3"/>
  <c r="X7578" i="3"/>
  <c r="X7579" i="3"/>
  <c r="X7580" i="3"/>
  <c r="X7581" i="3"/>
  <c r="X7582" i="3"/>
  <c r="X7583" i="3"/>
  <c r="X7584" i="3"/>
  <c r="X7585" i="3"/>
  <c r="X7586" i="3"/>
  <c r="X7587" i="3"/>
  <c r="X7588" i="3"/>
  <c r="X7589" i="3"/>
  <c r="X7590" i="3"/>
  <c r="X7591" i="3"/>
  <c r="X7592" i="3"/>
  <c r="X7593" i="3"/>
  <c r="X7594" i="3"/>
  <c r="X7595" i="3"/>
  <c r="X7596" i="3"/>
  <c r="X7597" i="3"/>
  <c r="X7598" i="3"/>
  <c r="X7599" i="3"/>
  <c r="X7600" i="3"/>
  <c r="X7601" i="3"/>
  <c r="X7602" i="3"/>
  <c r="X7603" i="3"/>
  <c r="X7604" i="3"/>
  <c r="X7605" i="3"/>
  <c r="X7606" i="3"/>
  <c r="X7607" i="3"/>
  <c r="X7608" i="3"/>
  <c r="X7609" i="3"/>
  <c r="X7610" i="3"/>
  <c r="X7611" i="3"/>
  <c r="X7612" i="3"/>
  <c r="X7613" i="3"/>
  <c r="X7614" i="3"/>
  <c r="X7615" i="3"/>
  <c r="X7616" i="3"/>
  <c r="X7617" i="3"/>
  <c r="X7618" i="3"/>
  <c r="X7619" i="3"/>
  <c r="X7620" i="3"/>
  <c r="X7621" i="3"/>
  <c r="X7622" i="3"/>
  <c r="X7623" i="3"/>
  <c r="X7624" i="3"/>
  <c r="X7625" i="3"/>
  <c r="X7626" i="3"/>
  <c r="X7627" i="3"/>
  <c r="X7628" i="3"/>
  <c r="X7629" i="3"/>
  <c r="X7630" i="3"/>
  <c r="X7631" i="3"/>
  <c r="X7632" i="3"/>
  <c r="X7633" i="3"/>
  <c r="X7634" i="3"/>
  <c r="X7635" i="3"/>
  <c r="X7636" i="3"/>
  <c r="X7637" i="3"/>
  <c r="X7638" i="3"/>
  <c r="X7639" i="3"/>
  <c r="X7640" i="3"/>
  <c r="X7641" i="3"/>
  <c r="X7642" i="3"/>
  <c r="X7643" i="3"/>
  <c r="X7644" i="3"/>
  <c r="X7645" i="3"/>
  <c r="X7646" i="3"/>
  <c r="X7647" i="3"/>
  <c r="X7648" i="3"/>
  <c r="X7649" i="3"/>
  <c r="X7650" i="3"/>
  <c r="X7651" i="3"/>
  <c r="X7652" i="3"/>
  <c r="X7653" i="3"/>
  <c r="X7654" i="3"/>
  <c r="X7655" i="3"/>
  <c r="X7656" i="3"/>
  <c r="X7657" i="3"/>
  <c r="X7658" i="3"/>
  <c r="X7659" i="3"/>
  <c r="X7660" i="3"/>
  <c r="X7661" i="3"/>
  <c r="X7662" i="3"/>
  <c r="X7663" i="3"/>
  <c r="X7664" i="3"/>
  <c r="X7665" i="3"/>
  <c r="X7666" i="3"/>
  <c r="X7667" i="3"/>
  <c r="X7668" i="3"/>
  <c r="X7669" i="3"/>
  <c r="X7670" i="3"/>
  <c r="X7671" i="3"/>
  <c r="X7672" i="3"/>
  <c r="X7673" i="3"/>
  <c r="X7674" i="3"/>
  <c r="X7675" i="3"/>
  <c r="X7676" i="3"/>
  <c r="X7677" i="3"/>
  <c r="X7678" i="3"/>
  <c r="X7679" i="3"/>
  <c r="X7680" i="3"/>
  <c r="X7681" i="3"/>
  <c r="X7682" i="3"/>
  <c r="X7683" i="3"/>
  <c r="X7684" i="3"/>
  <c r="X7685" i="3"/>
  <c r="X7686" i="3"/>
  <c r="X7687" i="3"/>
  <c r="X7688" i="3"/>
  <c r="X7689" i="3"/>
  <c r="X7690" i="3"/>
  <c r="X7691" i="3"/>
  <c r="X7692" i="3"/>
  <c r="X7693" i="3"/>
  <c r="X7694" i="3"/>
  <c r="X7695" i="3"/>
  <c r="X7696" i="3"/>
  <c r="X7697" i="3"/>
  <c r="X7698" i="3"/>
  <c r="X7699" i="3"/>
  <c r="X7700" i="3"/>
  <c r="X7701" i="3"/>
  <c r="X7702" i="3"/>
  <c r="X7703" i="3"/>
  <c r="X7704" i="3"/>
  <c r="X7705" i="3"/>
  <c r="X7706" i="3"/>
  <c r="X7707" i="3"/>
  <c r="X7708" i="3"/>
  <c r="X7709" i="3"/>
  <c r="X7710" i="3"/>
  <c r="X7711" i="3"/>
  <c r="X7712" i="3"/>
  <c r="X7713" i="3"/>
  <c r="X7714" i="3"/>
  <c r="X7715" i="3"/>
  <c r="X7716" i="3"/>
  <c r="X7717" i="3"/>
  <c r="X7718" i="3"/>
  <c r="X7719" i="3"/>
  <c r="X7720" i="3"/>
  <c r="X7721" i="3"/>
  <c r="X7722" i="3"/>
  <c r="X7723" i="3"/>
  <c r="X7724" i="3"/>
  <c r="X7725" i="3"/>
  <c r="X7726" i="3"/>
  <c r="X7727" i="3"/>
  <c r="X7728" i="3"/>
  <c r="X7729" i="3"/>
  <c r="X7730" i="3"/>
  <c r="X7731" i="3"/>
  <c r="X7732" i="3"/>
  <c r="X7733" i="3"/>
  <c r="X7734" i="3"/>
  <c r="X7735" i="3"/>
  <c r="X7736" i="3"/>
  <c r="X7737" i="3"/>
  <c r="X7738" i="3"/>
  <c r="X7739" i="3"/>
  <c r="X7740" i="3"/>
  <c r="X7741" i="3"/>
  <c r="X7742" i="3"/>
  <c r="X7743" i="3"/>
  <c r="X7744" i="3"/>
  <c r="X7745" i="3"/>
  <c r="X7746" i="3"/>
  <c r="X7747" i="3"/>
  <c r="X7748" i="3"/>
  <c r="X7749" i="3"/>
  <c r="X7750" i="3"/>
  <c r="X7751" i="3"/>
  <c r="X7752" i="3"/>
  <c r="X7753" i="3"/>
  <c r="X7754" i="3"/>
  <c r="X7755" i="3"/>
  <c r="X7756" i="3"/>
  <c r="X7757" i="3"/>
  <c r="X7758" i="3"/>
  <c r="X7759" i="3"/>
  <c r="X7760" i="3"/>
  <c r="X7761" i="3"/>
  <c r="X7762" i="3"/>
  <c r="X7763" i="3"/>
  <c r="X7764" i="3"/>
  <c r="X7765" i="3"/>
  <c r="X7766" i="3"/>
  <c r="X7767" i="3"/>
  <c r="X7768" i="3"/>
  <c r="X7769" i="3"/>
  <c r="X7770" i="3"/>
  <c r="X7771" i="3"/>
  <c r="X7772" i="3"/>
  <c r="X7773" i="3"/>
  <c r="X7774" i="3"/>
  <c r="X7775" i="3"/>
  <c r="X7776" i="3"/>
  <c r="X7777" i="3"/>
  <c r="X7778" i="3"/>
  <c r="X7779" i="3"/>
  <c r="X7780" i="3"/>
  <c r="X7781" i="3"/>
  <c r="X7782" i="3"/>
  <c r="X7783" i="3"/>
  <c r="X7784" i="3"/>
  <c r="X7785" i="3"/>
  <c r="X7786" i="3"/>
  <c r="X7787" i="3"/>
  <c r="X7788" i="3"/>
  <c r="X7789" i="3"/>
  <c r="X7790" i="3"/>
  <c r="X7791" i="3"/>
  <c r="X7792" i="3"/>
  <c r="X7793" i="3"/>
  <c r="X7794" i="3"/>
  <c r="X7795" i="3"/>
  <c r="X7796" i="3"/>
  <c r="X7797" i="3"/>
  <c r="X7798" i="3"/>
  <c r="X7799" i="3"/>
  <c r="X7800" i="3"/>
  <c r="X7801" i="3"/>
  <c r="X7802" i="3"/>
  <c r="X7803" i="3"/>
  <c r="X7804" i="3"/>
  <c r="X7805" i="3"/>
  <c r="X7806" i="3"/>
  <c r="X7807" i="3"/>
  <c r="X7808" i="3"/>
  <c r="X7809" i="3"/>
  <c r="X7810" i="3"/>
  <c r="X7811" i="3"/>
  <c r="X7812" i="3"/>
  <c r="X7813" i="3"/>
  <c r="X7814" i="3"/>
  <c r="X7815" i="3"/>
  <c r="X7816" i="3"/>
  <c r="X7817" i="3"/>
  <c r="X7818" i="3"/>
  <c r="X7819" i="3"/>
  <c r="X7820" i="3"/>
  <c r="X7821" i="3"/>
  <c r="X7822" i="3"/>
  <c r="X7823" i="3"/>
  <c r="X7824" i="3"/>
  <c r="X7825" i="3"/>
  <c r="X7826" i="3"/>
  <c r="X7827" i="3"/>
  <c r="X7828" i="3"/>
  <c r="X7829" i="3"/>
  <c r="X7830" i="3"/>
  <c r="X7831" i="3"/>
  <c r="X7832" i="3"/>
  <c r="X7833" i="3"/>
  <c r="X7834" i="3"/>
  <c r="X7835" i="3"/>
  <c r="X7836" i="3"/>
  <c r="X7837" i="3"/>
  <c r="X7838" i="3"/>
  <c r="X7839" i="3"/>
  <c r="X7840" i="3"/>
  <c r="X7841" i="3"/>
  <c r="X7842" i="3"/>
  <c r="X7843" i="3"/>
  <c r="X7844" i="3"/>
  <c r="X7845" i="3"/>
  <c r="X7846" i="3"/>
  <c r="X7847" i="3"/>
  <c r="X7848" i="3"/>
  <c r="X7849" i="3"/>
  <c r="X7850" i="3"/>
  <c r="X7851" i="3"/>
  <c r="X7852" i="3"/>
  <c r="X7853" i="3"/>
  <c r="X7854" i="3"/>
  <c r="X7855" i="3"/>
  <c r="X7856" i="3"/>
  <c r="X7857" i="3"/>
  <c r="X7858" i="3"/>
  <c r="X7859" i="3"/>
  <c r="X7860" i="3"/>
  <c r="X7861" i="3"/>
  <c r="X7862" i="3"/>
  <c r="X7863" i="3"/>
  <c r="X7864" i="3"/>
  <c r="X7865" i="3"/>
  <c r="X7866" i="3"/>
  <c r="X7867" i="3"/>
  <c r="X7868" i="3"/>
  <c r="X7869" i="3"/>
  <c r="X7870" i="3"/>
  <c r="X7871" i="3"/>
  <c r="X7872" i="3"/>
  <c r="X7873" i="3"/>
  <c r="X7874" i="3"/>
  <c r="X7875" i="3"/>
  <c r="X7876" i="3"/>
  <c r="X7877" i="3"/>
  <c r="X7878" i="3"/>
  <c r="X7879" i="3"/>
  <c r="X7880" i="3"/>
  <c r="X7881" i="3"/>
  <c r="X7882" i="3"/>
  <c r="X7883" i="3"/>
  <c r="X7884" i="3"/>
  <c r="X7885" i="3"/>
  <c r="X7886" i="3"/>
  <c r="X7887" i="3"/>
  <c r="X7888" i="3"/>
  <c r="X7889" i="3"/>
  <c r="X7890" i="3"/>
  <c r="X7891" i="3"/>
  <c r="X7892" i="3"/>
  <c r="X7893" i="3"/>
  <c r="X7894" i="3"/>
  <c r="X7895" i="3"/>
  <c r="X7896" i="3"/>
  <c r="X7897" i="3"/>
  <c r="X7898" i="3"/>
  <c r="X7899" i="3"/>
  <c r="X7900" i="3"/>
  <c r="X7901" i="3"/>
  <c r="X7902" i="3"/>
  <c r="X7903" i="3"/>
  <c r="X7904" i="3"/>
  <c r="X7905" i="3"/>
  <c r="X7906" i="3"/>
  <c r="X7907" i="3"/>
  <c r="X7908" i="3"/>
  <c r="X7909" i="3"/>
  <c r="X7910" i="3"/>
  <c r="X7911" i="3"/>
  <c r="X7912" i="3"/>
  <c r="X7913" i="3"/>
  <c r="X7914" i="3"/>
  <c r="X7915" i="3"/>
  <c r="X7916" i="3"/>
  <c r="X7917" i="3"/>
  <c r="X7918" i="3"/>
  <c r="X7919" i="3"/>
  <c r="X7920" i="3"/>
  <c r="X7921" i="3"/>
  <c r="X7922" i="3"/>
  <c r="X7923" i="3"/>
  <c r="X7924" i="3"/>
  <c r="X7925" i="3"/>
  <c r="X7926" i="3"/>
  <c r="X7927" i="3"/>
  <c r="X7928" i="3"/>
  <c r="X7929" i="3"/>
  <c r="X7930" i="3"/>
  <c r="X7931" i="3"/>
  <c r="X7932" i="3"/>
  <c r="X7933" i="3"/>
  <c r="X7934" i="3"/>
  <c r="X7935" i="3"/>
  <c r="X7936" i="3"/>
  <c r="X7937" i="3"/>
  <c r="X7938" i="3"/>
  <c r="X7939" i="3"/>
  <c r="X7940" i="3"/>
  <c r="X7941" i="3"/>
  <c r="X7942" i="3"/>
  <c r="X7943" i="3"/>
  <c r="X7944" i="3"/>
  <c r="X7945" i="3"/>
  <c r="X7946" i="3"/>
  <c r="X7947" i="3"/>
  <c r="X7948" i="3"/>
  <c r="X7949" i="3"/>
  <c r="X7950" i="3"/>
  <c r="X7951" i="3"/>
  <c r="X7952" i="3"/>
  <c r="X7953" i="3"/>
  <c r="X7954" i="3"/>
  <c r="X7955" i="3"/>
  <c r="X7956" i="3"/>
  <c r="X7957" i="3"/>
  <c r="X7958" i="3"/>
  <c r="X7959" i="3"/>
  <c r="X7960" i="3"/>
  <c r="X7961" i="3"/>
  <c r="X7962" i="3"/>
  <c r="X7963" i="3"/>
  <c r="X7964" i="3"/>
  <c r="X7965" i="3"/>
  <c r="X7966" i="3"/>
  <c r="X7967" i="3"/>
  <c r="X7968" i="3"/>
  <c r="X7969" i="3"/>
  <c r="X7970" i="3"/>
  <c r="X7971" i="3"/>
  <c r="X7972" i="3"/>
  <c r="X7973" i="3"/>
  <c r="X7974" i="3"/>
  <c r="X7975" i="3"/>
  <c r="X7976" i="3"/>
  <c r="X7977" i="3"/>
  <c r="X7978" i="3"/>
  <c r="X7979" i="3"/>
  <c r="X7980" i="3"/>
  <c r="X7981" i="3"/>
  <c r="X7982" i="3"/>
  <c r="X7983" i="3"/>
  <c r="X7984" i="3"/>
  <c r="X7985" i="3"/>
  <c r="X7986" i="3"/>
  <c r="X7987" i="3"/>
  <c r="X7988" i="3"/>
  <c r="X7989" i="3"/>
  <c r="X7990" i="3"/>
  <c r="X7991" i="3"/>
  <c r="X7992" i="3"/>
  <c r="X7993" i="3"/>
  <c r="X7994" i="3"/>
  <c r="X7995" i="3"/>
  <c r="X7996" i="3"/>
  <c r="X7997" i="3"/>
  <c r="X7998" i="3"/>
  <c r="X7999" i="3"/>
  <c r="X8000" i="3"/>
  <c r="X8001" i="3"/>
  <c r="X8002" i="3"/>
  <c r="X8003" i="3"/>
  <c r="X8004" i="3"/>
  <c r="X8005" i="3"/>
  <c r="X8006" i="3"/>
  <c r="X8007" i="3"/>
  <c r="X8008" i="3"/>
  <c r="X8009" i="3"/>
  <c r="X8010" i="3"/>
  <c r="X8011" i="3"/>
  <c r="X8012" i="3"/>
  <c r="X8013" i="3"/>
  <c r="X8014" i="3"/>
  <c r="X8015" i="3"/>
  <c r="X8016" i="3"/>
  <c r="X8017" i="3"/>
  <c r="X8018" i="3"/>
  <c r="X8019" i="3"/>
  <c r="X8020" i="3"/>
  <c r="X8021" i="3"/>
  <c r="X8022" i="3"/>
  <c r="X8023" i="3"/>
  <c r="X8024" i="3"/>
  <c r="X8025" i="3"/>
  <c r="X8026" i="3"/>
  <c r="X8027" i="3"/>
  <c r="X8028" i="3"/>
  <c r="X8029" i="3"/>
  <c r="X8030" i="3"/>
  <c r="X8031" i="3"/>
  <c r="X8032" i="3"/>
  <c r="X8033" i="3"/>
  <c r="X8034" i="3"/>
  <c r="X8035" i="3"/>
  <c r="X8036" i="3"/>
  <c r="X8037" i="3"/>
  <c r="X8038" i="3"/>
  <c r="X8039" i="3"/>
  <c r="X8040" i="3"/>
  <c r="X8041" i="3"/>
  <c r="X8042" i="3"/>
  <c r="X8043" i="3"/>
  <c r="X8044" i="3"/>
  <c r="X8045" i="3"/>
  <c r="X8046" i="3"/>
  <c r="X8047" i="3"/>
  <c r="X8048" i="3"/>
  <c r="X8049" i="3"/>
  <c r="X8050" i="3"/>
  <c r="X8051" i="3"/>
  <c r="X8052" i="3"/>
  <c r="X8053" i="3"/>
  <c r="X8054" i="3"/>
  <c r="X8055" i="3"/>
  <c r="X8056" i="3"/>
  <c r="X8057" i="3"/>
  <c r="X8058" i="3"/>
  <c r="X8059" i="3"/>
  <c r="X8060" i="3"/>
  <c r="X8061" i="3"/>
  <c r="X8062" i="3"/>
  <c r="X8063" i="3"/>
  <c r="X8064" i="3"/>
  <c r="X8065" i="3"/>
  <c r="X8066" i="3"/>
  <c r="X8067" i="3"/>
  <c r="X8068" i="3"/>
  <c r="X8069" i="3"/>
  <c r="X8070" i="3"/>
  <c r="X8071" i="3"/>
  <c r="X8072" i="3"/>
  <c r="X8073" i="3"/>
  <c r="X8074" i="3"/>
  <c r="X8075" i="3"/>
  <c r="X8076" i="3"/>
  <c r="X8077" i="3"/>
  <c r="X8078" i="3"/>
  <c r="X8079" i="3"/>
  <c r="X8080" i="3"/>
  <c r="X8081" i="3"/>
  <c r="X8082" i="3"/>
  <c r="X8083" i="3"/>
  <c r="X8084" i="3"/>
  <c r="X8085" i="3"/>
  <c r="X8086" i="3"/>
  <c r="X8087" i="3"/>
  <c r="X8088" i="3"/>
  <c r="X8089" i="3"/>
  <c r="X8090" i="3"/>
  <c r="X8091" i="3"/>
  <c r="X8092" i="3"/>
  <c r="X8093" i="3"/>
  <c r="X8094" i="3"/>
  <c r="X8095" i="3"/>
  <c r="X8096" i="3"/>
  <c r="X8097" i="3"/>
  <c r="X8098" i="3"/>
  <c r="X8099" i="3"/>
  <c r="X8100" i="3"/>
  <c r="X8101" i="3"/>
  <c r="X8102" i="3"/>
  <c r="X8103" i="3"/>
  <c r="X8104" i="3"/>
  <c r="X8105" i="3"/>
  <c r="X8106" i="3"/>
  <c r="X8107" i="3"/>
  <c r="X8108" i="3"/>
  <c r="X8109" i="3"/>
  <c r="X8110" i="3"/>
  <c r="X8111" i="3"/>
  <c r="X8112" i="3"/>
  <c r="X8113" i="3"/>
  <c r="X8114" i="3"/>
  <c r="X8115" i="3"/>
  <c r="X8116" i="3"/>
  <c r="X8117" i="3"/>
  <c r="X8118" i="3"/>
  <c r="X8119" i="3"/>
  <c r="X8120" i="3"/>
  <c r="X8121" i="3"/>
  <c r="X8122" i="3"/>
  <c r="X8123" i="3"/>
  <c r="X8124" i="3"/>
  <c r="X8125" i="3"/>
  <c r="X8126" i="3"/>
  <c r="X8127" i="3"/>
  <c r="X8128" i="3"/>
  <c r="X8129" i="3"/>
  <c r="X8130" i="3"/>
  <c r="X8131" i="3"/>
  <c r="X8132" i="3"/>
  <c r="X8133" i="3"/>
  <c r="X8134" i="3"/>
  <c r="X8135" i="3"/>
  <c r="X8136" i="3"/>
  <c r="X8137" i="3"/>
  <c r="X8138" i="3"/>
  <c r="X8139" i="3"/>
  <c r="X8140" i="3"/>
  <c r="X8141" i="3"/>
  <c r="X8142" i="3"/>
  <c r="X8143" i="3"/>
  <c r="X8144" i="3"/>
  <c r="X8145" i="3"/>
  <c r="X8146" i="3"/>
  <c r="X8147" i="3"/>
  <c r="X8148" i="3"/>
  <c r="X8149" i="3"/>
  <c r="X8150" i="3"/>
  <c r="X8151" i="3"/>
  <c r="X8152" i="3"/>
  <c r="X8153" i="3"/>
  <c r="X8154" i="3"/>
  <c r="X8155" i="3"/>
  <c r="X8156" i="3"/>
  <c r="X8157" i="3"/>
  <c r="X8158" i="3"/>
  <c r="X8159" i="3"/>
  <c r="X8160" i="3"/>
  <c r="X8161" i="3"/>
  <c r="X8162" i="3"/>
  <c r="X8163" i="3"/>
  <c r="X8164" i="3"/>
  <c r="X8165" i="3"/>
  <c r="X8166" i="3"/>
  <c r="X8167" i="3"/>
  <c r="X8168" i="3"/>
  <c r="X8169" i="3"/>
  <c r="X8170" i="3"/>
  <c r="X8171" i="3"/>
  <c r="X8172" i="3"/>
  <c r="X8173" i="3"/>
  <c r="X8174" i="3"/>
  <c r="X8175" i="3"/>
  <c r="X8176" i="3"/>
  <c r="X8177" i="3"/>
  <c r="X8178" i="3"/>
  <c r="X8179" i="3"/>
  <c r="X8180" i="3"/>
  <c r="X8181" i="3"/>
  <c r="X8182" i="3"/>
  <c r="X8183" i="3"/>
  <c r="X8184" i="3"/>
  <c r="X8185" i="3"/>
  <c r="X8186" i="3"/>
  <c r="X8187" i="3"/>
  <c r="X8188" i="3"/>
  <c r="X8189" i="3"/>
  <c r="X8190" i="3"/>
  <c r="X8191" i="3"/>
  <c r="X8192" i="3"/>
  <c r="X8193" i="3"/>
  <c r="X8194" i="3"/>
  <c r="X8195" i="3"/>
  <c r="X8196" i="3"/>
  <c r="X8197" i="3"/>
  <c r="X8198" i="3"/>
  <c r="X8199" i="3"/>
  <c r="X8200" i="3"/>
  <c r="X8201" i="3"/>
  <c r="X8202" i="3"/>
  <c r="X8203" i="3"/>
  <c r="X8204" i="3"/>
  <c r="X8205" i="3"/>
  <c r="X8206" i="3"/>
  <c r="X8207" i="3"/>
  <c r="X8208" i="3"/>
  <c r="X8209" i="3"/>
  <c r="X8210" i="3"/>
  <c r="X8211" i="3"/>
  <c r="X8212" i="3"/>
  <c r="X8213" i="3"/>
  <c r="X8214" i="3"/>
  <c r="X8215" i="3"/>
  <c r="X8216" i="3"/>
  <c r="X8217" i="3"/>
  <c r="X8218" i="3"/>
  <c r="X8219" i="3"/>
  <c r="X8220" i="3"/>
  <c r="X8221" i="3"/>
  <c r="X8222" i="3"/>
  <c r="X8223" i="3"/>
  <c r="X8224" i="3"/>
  <c r="X8225" i="3"/>
  <c r="X8226" i="3"/>
  <c r="X8227" i="3"/>
  <c r="X8228" i="3"/>
  <c r="X8229" i="3"/>
  <c r="X8230" i="3"/>
  <c r="X8231" i="3"/>
  <c r="X8232" i="3"/>
  <c r="X8233" i="3"/>
  <c r="X8234" i="3"/>
  <c r="X8235" i="3"/>
  <c r="X8236" i="3"/>
  <c r="X8237" i="3"/>
  <c r="X8238" i="3"/>
  <c r="X8239" i="3"/>
  <c r="X8240" i="3"/>
  <c r="X8241" i="3"/>
  <c r="X8242" i="3"/>
  <c r="X8243" i="3"/>
  <c r="X8244" i="3"/>
  <c r="X8245" i="3"/>
  <c r="X8246" i="3"/>
  <c r="X8247" i="3"/>
  <c r="X8248" i="3"/>
  <c r="X8249" i="3"/>
  <c r="X8250" i="3"/>
  <c r="X8251" i="3"/>
  <c r="X8252" i="3"/>
  <c r="X8253" i="3"/>
  <c r="X8254" i="3"/>
  <c r="X8255" i="3"/>
  <c r="X8256" i="3"/>
  <c r="X8257" i="3"/>
  <c r="X8258" i="3"/>
  <c r="X8259" i="3"/>
  <c r="X8260" i="3"/>
  <c r="X8261" i="3"/>
  <c r="X8262" i="3"/>
  <c r="X8263" i="3"/>
  <c r="X8264" i="3"/>
  <c r="X8265" i="3"/>
  <c r="X8266" i="3"/>
  <c r="X8267" i="3"/>
  <c r="X8268" i="3"/>
  <c r="X8269" i="3"/>
  <c r="X8270" i="3"/>
  <c r="X8271" i="3"/>
  <c r="X8272" i="3"/>
  <c r="X8273" i="3"/>
  <c r="X8274" i="3"/>
  <c r="X8275" i="3"/>
  <c r="X8276" i="3"/>
  <c r="X8277" i="3"/>
  <c r="X8278" i="3"/>
  <c r="X8279" i="3"/>
  <c r="X8280" i="3"/>
  <c r="X8281" i="3"/>
  <c r="X8282" i="3"/>
  <c r="X8283" i="3"/>
  <c r="X8284" i="3"/>
  <c r="X8285" i="3"/>
  <c r="X8286" i="3"/>
  <c r="X8287" i="3"/>
  <c r="X8288" i="3"/>
  <c r="X8289" i="3"/>
  <c r="X8290" i="3"/>
  <c r="X8291" i="3"/>
  <c r="X8292" i="3"/>
  <c r="X8293" i="3"/>
  <c r="X8294" i="3"/>
  <c r="X8295" i="3"/>
  <c r="X8296" i="3"/>
  <c r="X8297" i="3"/>
  <c r="X8298" i="3"/>
  <c r="X8299" i="3"/>
  <c r="X8300" i="3"/>
  <c r="X8301" i="3"/>
  <c r="X8302" i="3"/>
  <c r="X8303" i="3"/>
  <c r="X8304" i="3"/>
  <c r="X8305" i="3"/>
  <c r="X8306" i="3"/>
  <c r="X8307" i="3"/>
  <c r="X8308" i="3"/>
  <c r="X8309" i="3"/>
  <c r="X8310" i="3"/>
  <c r="X8311" i="3"/>
  <c r="X8312" i="3"/>
  <c r="X8313" i="3"/>
  <c r="X8314" i="3"/>
  <c r="X8315" i="3"/>
  <c r="X8316" i="3"/>
  <c r="X8317" i="3"/>
  <c r="X8318" i="3"/>
  <c r="X8319" i="3"/>
  <c r="X8320" i="3"/>
  <c r="X8321" i="3"/>
  <c r="X8322" i="3"/>
  <c r="X8323" i="3"/>
  <c r="X8324" i="3"/>
  <c r="X8325" i="3"/>
  <c r="X8326" i="3"/>
  <c r="X8327" i="3"/>
  <c r="X8328" i="3"/>
  <c r="X8329" i="3"/>
  <c r="X8330" i="3"/>
  <c r="X8331" i="3"/>
  <c r="X8332" i="3"/>
  <c r="X8333" i="3"/>
  <c r="X8334" i="3"/>
  <c r="X8335" i="3"/>
  <c r="X8336" i="3"/>
  <c r="X8337" i="3"/>
  <c r="X8338" i="3"/>
  <c r="X8339" i="3"/>
  <c r="X8340" i="3"/>
  <c r="X8341" i="3"/>
  <c r="X8342" i="3"/>
  <c r="X8343" i="3"/>
  <c r="X8344" i="3"/>
  <c r="X8345" i="3"/>
  <c r="X8346" i="3"/>
  <c r="X8347" i="3"/>
  <c r="X8348" i="3"/>
  <c r="X8349" i="3"/>
  <c r="X8350" i="3"/>
  <c r="X8351" i="3"/>
  <c r="X8352" i="3"/>
  <c r="X8353" i="3"/>
  <c r="X8354" i="3"/>
  <c r="X8355" i="3"/>
  <c r="X8356" i="3"/>
  <c r="X8357" i="3"/>
  <c r="X8358" i="3"/>
  <c r="X8359" i="3"/>
  <c r="X8360" i="3"/>
  <c r="X8361" i="3"/>
  <c r="X8362" i="3"/>
  <c r="X8363" i="3"/>
  <c r="X8364" i="3"/>
  <c r="X8365" i="3"/>
  <c r="X8366" i="3"/>
  <c r="X8367" i="3"/>
  <c r="X8368" i="3"/>
  <c r="X8369" i="3"/>
  <c r="X8370" i="3"/>
  <c r="X8371" i="3"/>
  <c r="X8372" i="3"/>
  <c r="X8373" i="3"/>
  <c r="X8374" i="3"/>
  <c r="X8375" i="3"/>
  <c r="X8376" i="3"/>
  <c r="X8377" i="3"/>
  <c r="X8378" i="3"/>
  <c r="X8379" i="3"/>
  <c r="X8380" i="3"/>
  <c r="X8381" i="3"/>
  <c r="X8382" i="3"/>
  <c r="X8383" i="3"/>
  <c r="X8384" i="3"/>
  <c r="X8385" i="3"/>
  <c r="X8386" i="3"/>
  <c r="X8387" i="3"/>
  <c r="X8388" i="3"/>
  <c r="X8389" i="3"/>
  <c r="X8390" i="3"/>
  <c r="X8391" i="3"/>
  <c r="X8392" i="3"/>
  <c r="X8393" i="3"/>
  <c r="X8394" i="3"/>
  <c r="X8395" i="3"/>
  <c r="X8396" i="3"/>
  <c r="X8397" i="3"/>
  <c r="X8398" i="3"/>
  <c r="X8399" i="3"/>
  <c r="X8400" i="3"/>
  <c r="X8401" i="3"/>
  <c r="X8402" i="3"/>
  <c r="X8403" i="3"/>
  <c r="X8404" i="3"/>
  <c r="X8405" i="3"/>
  <c r="X8406" i="3"/>
  <c r="X8407" i="3"/>
  <c r="X8408" i="3"/>
  <c r="X8409" i="3"/>
  <c r="X8410" i="3"/>
  <c r="X8411" i="3"/>
  <c r="X8412" i="3"/>
  <c r="X8413" i="3"/>
  <c r="X8414" i="3"/>
  <c r="X8415" i="3"/>
  <c r="X8416" i="3"/>
  <c r="X8417" i="3"/>
  <c r="X8418" i="3"/>
  <c r="X8419" i="3"/>
  <c r="X8420" i="3"/>
  <c r="X8421" i="3"/>
  <c r="X8422" i="3"/>
  <c r="X8423" i="3"/>
  <c r="X8424" i="3"/>
  <c r="X8425" i="3"/>
  <c r="X8426" i="3"/>
  <c r="X8427" i="3"/>
  <c r="X8428" i="3"/>
  <c r="X8429" i="3"/>
  <c r="X8430" i="3"/>
  <c r="X8431" i="3"/>
  <c r="X8432" i="3"/>
  <c r="X8433" i="3"/>
  <c r="X8434" i="3"/>
  <c r="X8435" i="3"/>
  <c r="X8436" i="3"/>
  <c r="X8437" i="3"/>
  <c r="X8438" i="3"/>
  <c r="X8439" i="3"/>
  <c r="X8440" i="3"/>
  <c r="X8441" i="3"/>
  <c r="X8442" i="3"/>
  <c r="X8443" i="3"/>
  <c r="X8444" i="3"/>
  <c r="X8445" i="3"/>
  <c r="X8446" i="3"/>
  <c r="X8447" i="3"/>
  <c r="X8448" i="3"/>
  <c r="X8449" i="3"/>
  <c r="X8450" i="3"/>
  <c r="X8451" i="3"/>
  <c r="X8452" i="3"/>
  <c r="X8453" i="3"/>
  <c r="X8454" i="3"/>
  <c r="X8455" i="3"/>
  <c r="X8456" i="3"/>
  <c r="X8457" i="3"/>
  <c r="X8458" i="3"/>
  <c r="X8459" i="3"/>
  <c r="X8460" i="3"/>
  <c r="X8461" i="3"/>
  <c r="X8462" i="3"/>
  <c r="X8463" i="3"/>
  <c r="X8464" i="3"/>
  <c r="X8465" i="3"/>
  <c r="X8466" i="3"/>
  <c r="X8467" i="3"/>
  <c r="X8468" i="3"/>
  <c r="X8469" i="3"/>
  <c r="X8470" i="3"/>
  <c r="X8471" i="3"/>
  <c r="X8472" i="3"/>
  <c r="X8473" i="3"/>
  <c r="X8474" i="3"/>
  <c r="X8475" i="3"/>
  <c r="X8476" i="3"/>
  <c r="X8477" i="3"/>
  <c r="X8478" i="3"/>
  <c r="X8479" i="3"/>
  <c r="X8480" i="3"/>
  <c r="X8481" i="3"/>
  <c r="X8482" i="3"/>
  <c r="X8483" i="3"/>
  <c r="X8484" i="3"/>
  <c r="X8485" i="3"/>
  <c r="X8486" i="3"/>
  <c r="X8487" i="3"/>
  <c r="X8488" i="3"/>
  <c r="X8489" i="3"/>
  <c r="X8490" i="3"/>
  <c r="X8491" i="3"/>
  <c r="X8492" i="3"/>
  <c r="X8493" i="3"/>
  <c r="X8494" i="3"/>
  <c r="X8495" i="3"/>
  <c r="X8496" i="3"/>
  <c r="X8497" i="3"/>
  <c r="X8498" i="3"/>
  <c r="X8499" i="3"/>
  <c r="X8500" i="3"/>
  <c r="X8501" i="3"/>
  <c r="X8502" i="3"/>
  <c r="X8503" i="3"/>
  <c r="X8504" i="3"/>
  <c r="X8505" i="3"/>
  <c r="X8506" i="3"/>
  <c r="X8507" i="3"/>
  <c r="X8508" i="3"/>
  <c r="X8509" i="3"/>
  <c r="X8510" i="3"/>
  <c r="X8511" i="3"/>
  <c r="X8512" i="3"/>
  <c r="X8513" i="3"/>
  <c r="X8514" i="3"/>
  <c r="X8515" i="3"/>
  <c r="X8516" i="3"/>
  <c r="X8517" i="3"/>
  <c r="X8518" i="3"/>
  <c r="X8519" i="3"/>
  <c r="X8520" i="3"/>
  <c r="X8521" i="3"/>
  <c r="X8522" i="3"/>
  <c r="X8523" i="3"/>
  <c r="X8524" i="3"/>
  <c r="X8525" i="3"/>
  <c r="X8526" i="3"/>
  <c r="X8527" i="3"/>
  <c r="X8528" i="3"/>
  <c r="X8529" i="3"/>
  <c r="X8530" i="3"/>
  <c r="X8531" i="3"/>
  <c r="X8532" i="3"/>
  <c r="X8533" i="3"/>
  <c r="X8534" i="3"/>
  <c r="X8535" i="3"/>
  <c r="X8536" i="3"/>
  <c r="X8537" i="3"/>
  <c r="X8538" i="3"/>
  <c r="X8539" i="3"/>
  <c r="X8540" i="3"/>
  <c r="X8541" i="3"/>
  <c r="X8542" i="3"/>
  <c r="X8543" i="3"/>
  <c r="X8544" i="3"/>
  <c r="X8545" i="3"/>
  <c r="X8546" i="3"/>
  <c r="X8547" i="3"/>
  <c r="X8548" i="3"/>
  <c r="X8549" i="3"/>
  <c r="X8550" i="3"/>
  <c r="X8551" i="3"/>
  <c r="X8552" i="3"/>
  <c r="X8553" i="3"/>
  <c r="X8554" i="3"/>
  <c r="X8555" i="3"/>
  <c r="X8556" i="3"/>
  <c r="X8557" i="3"/>
  <c r="X8558" i="3"/>
  <c r="X8559" i="3"/>
  <c r="X8560" i="3"/>
  <c r="X8561" i="3"/>
  <c r="X8562" i="3"/>
  <c r="X8563" i="3"/>
  <c r="X8564" i="3"/>
  <c r="X8565" i="3"/>
  <c r="X8566" i="3"/>
  <c r="X8567" i="3"/>
  <c r="X8568" i="3"/>
  <c r="X8569" i="3"/>
  <c r="X8570" i="3"/>
  <c r="X8571" i="3"/>
  <c r="X8572" i="3"/>
  <c r="X8573" i="3"/>
  <c r="X8574" i="3"/>
  <c r="X8575" i="3"/>
  <c r="X8576" i="3"/>
  <c r="X8577" i="3"/>
  <c r="X8578" i="3"/>
  <c r="X8579" i="3"/>
  <c r="X8580" i="3"/>
  <c r="X8581" i="3"/>
  <c r="X8582" i="3"/>
  <c r="X8583" i="3"/>
  <c r="X8584" i="3"/>
  <c r="X8585" i="3"/>
  <c r="X8586" i="3"/>
  <c r="X8587" i="3"/>
  <c r="X8588" i="3"/>
  <c r="X8589" i="3"/>
  <c r="X8590" i="3"/>
  <c r="X8591" i="3"/>
  <c r="X8592" i="3"/>
  <c r="X8593" i="3"/>
  <c r="X8594" i="3"/>
  <c r="X8595" i="3"/>
  <c r="X8596" i="3"/>
  <c r="X8597" i="3"/>
  <c r="X8598" i="3"/>
  <c r="X8599" i="3"/>
  <c r="X8600" i="3"/>
  <c r="X8601" i="3"/>
  <c r="X8602" i="3"/>
  <c r="X8603" i="3"/>
  <c r="X8604" i="3"/>
  <c r="X8605" i="3"/>
  <c r="X8606" i="3"/>
  <c r="X8607" i="3"/>
  <c r="X8608" i="3"/>
  <c r="X8609" i="3"/>
  <c r="X8610" i="3"/>
  <c r="X8611" i="3"/>
  <c r="X8612" i="3"/>
  <c r="X8613" i="3"/>
  <c r="X8614" i="3"/>
  <c r="X8615" i="3"/>
  <c r="X8616" i="3"/>
  <c r="X8617" i="3"/>
  <c r="X8618" i="3"/>
  <c r="X8619" i="3"/>
  <c r="X8620" i="3"/>
  <c r="X8621" i="3"/>
  <c r="X8622" i="3"/>
  <c r="X8623" i="3"/>
  <c r="X8624" i="3"/>
  <c r="X8625" i="3"/>
  <c r="X8626" i="3"/>
  <c r="X8627" i="3"/>
  <c r="X8628" i="3"/>
  <c r="X8629" i="3"/>
  <c r="X8630" i="3"/>
  <c r="X8631" i="3"/>
  <c r="X8632" i="3"/>
  <c r="X8633" i="3"/>
  <c r="X8634" i="3"/>
  <c r="X8635" i="3"/>
  <c r="X8636" i="3"/>
  <c r="X8637" i="3"/>
  <c r="X8638" i="3"/>
  <c r="X8639" i="3"/>
  <c r="X8640" i="3"/>
  <c r="X8641" i="3"/>
  <c r="X8642" i="3"/>
  <c r="X8643" i="3"/>
  <c r="X8644" i="3"/>
  <c r="X8645" i="3"/>
  <c r="X8646" i="3"/>
  <c r="X8647" i="3"/>
  <c r="X8648" i="3"/>
  <c r="X8649" i="3"/>
  <c r="X8650" i="3"/>
  <c r="X8651" i="3"/>
  <c r="X8652" i="3"/>
  <c r="X8653" i="3"/>
  <c r="X8654" i="3"/>
  <c r="X8655" i="3"/>
  <c r="X8656" i="3"/>
  <c r="X8657" i="3"/>
  <c r="X8658" i="3"/>
  <c r="X8659" i="3"/>
  <c r="X8660" i="3"/>
  <c r="X8661" i="3"/>
  <c r="X8662" i="3"/>
  <c r="X8663" i="3"/>
  <c r="X8664" i="3"/>
  <c r="X8665" i="3"/>
  <c r="X8666" i="3"/>
  <c r="X8667" i="3"/>
  <c r="X8668" i="3"/>
  <c r="X8669" i="3"/>
  <c r="X8670" i="3"/>
  <c r="X8671" i="3"/>
  <c r="X8672" i="3"/>
  <c r="X8673" i="3"/>
  <c r="X8674" i="3"/>
  <c r="X8675" i="3"/>
  <c r="X8676" i="3"/>
  <c r="X8677" i="3"/>
  <c r="X8678" i="3"/>
  <c r="X8679" i="3"/>
  <c r="X8680" i="3"/>
  <c r="X8681" i="3"/>
  <c r="X8682" i="3"/>
  <c r="X8683" i="3"/>
  <c r="X8684" i="3"/>
  <c r="X8685" i="3"/>
  <c r="X8686" i="3"/>
  <c r="X8687" i="3"/>
  <c r="X8688" i="3"/>
  <c r="X8689" i="3"/>
  <c r="X8690" i="3"/>
  <c r="X8691" i="3"/>
  <c r="X8692" i="3"/>
  <c r="X8693" i="3"/>
  <c r="X8694" i="3"/>
  <c r="X8695" i="3"/>
  <c r="X8696" i="3"/>
  <c r="X8697" i="3"/>
  <c r="X8698" i="3"/>
  <c r="X8699" i="3"/>
  <c r="X8700" i="3"/>
  <c r="X8701" i="3"/>
  <c r="X8702" i="3"/>
  <c r="X8703" i="3"/>
  <c r="X8704" i="3"/>
  <c r="X8705" i="3"/>
  <c r="X8706" i="3"/>
  <c r="X8707" i="3"/>
  <c r="X8708" i="3"/>
  <c r="X8709" i="3"/>
  <c r="X8710" i="3"/>
  <c r="X8711" i="3"/>
  <c r="X8712" i="3"/>
  <c r="X8713" i="3"/>
  <c r="X8714" i="3"/>
  <c r="X8715" i="3"/>
  <c r="X8716" i="3"/>
  <c r="X8717" i="3"/>
  <c r="X8718" i="3"/>
  <c r="X8719" i="3"/>
  <c r="X8720" i="3"/>
  <c r="X8721" i="3"/>
  <c r="X8722" i="3"/>
  <c r="X8723" i="3"/>
  <c r="X8724" i="3"/>
  <c r="X8725" i="3"/>
  <c r="X8726" i="3"/>
  <c r="X8727" i="3"/>
  <c r="X8728" i="3"/>
  <c r="X8729" i="3"/>
  <c r="X8730" i="3"/>
  <c r="X8731" i="3"/>
  <c r="X8732" i="3"/>
  <c r="X8733" i="3"/>
  <c r="X8734" i="3"/>
  <c r="X8735" i="3"/>
  <c r="X8736" i="3"/>
  <c r="X8737" i="3"/>
  <c r="X8738" i="3"/>
  <c r="X8739" i="3"/>
  <c r="X8740" i="3"/>
  <c r="X8741" i="3"/>
  <c r="X8742" i="3"/>
  <c r="X8743" i="3"/>
  <c r="X8744" i="3"/>
  <c r="X8745" i="3"/>
  <c r="X8746" i="3"/>
  <c r="X8747" i="3"/>
  <c r="X8748" i="3"/>
  <c r="X8749" i="3"/>
  <c r="X8750" i="3"/>
  <c r="X8751" i="3"/>
  <c r="X8752" i="3"/>
  <c r="X8753" i="3"/>
  <c r="X8754" i="3"/>
  <c r="X8755" i="3"/>
  <c r="X8756" i="3"/>
  <c r="X8757" i="3"/>
  <c r="X8758" i="3"/>
  <c r="X8759" i="3"/>
  <c r="X8760" i="3"/>
  <c r="X8761" i="3"/>
  <c r="X8762" i="3"/>
  <c r="X8763" i="3"/>
  <c r="X8764" i="3"/>
  <c r="X8765" i="3"/>
  <c r="X8766" i="3"/>
  <c r="X8767" i="3"/>
  <c r="X8768" i="3"/>
  <c r="X8769" i="3"/>
  <c r="X8770" i="3"/>
  <c r="X8771" i="3"/>
  <c r="X8772" i="3"/>
  <c r="X8773" i="3"/>
  <c r="X8774" i="3"/>
  <c r="X8775" i="3"/>
  <c r="X8776" i="3"/>
  <c r="X8777" i="3"/>
  <c r="X8778" i="3"/>
  <c r="X8779" i="3"/>
  <c r="X8780" i="3"/>
  <c r="X8781" i="3"/>
  <c r="X8782" i="3"/>
  <c r="X8783" i="3"/>
  <c r="X8784" i="3"/>
  <c r="X8785" i="3"/>
  <c r="X8786" i="3"/>
  <c r="X8787" i="3"/>
  <c r="X8788" i="3"/>
  <c r="X8789" i="3"/>
  <c r="X8790" i="3"/>
  <c r="X8791" i="3"/>
  <c r="X8792" i="3"/>
  <c r="X8793" i="3"/>
  <c r="X8794" i="3"/>
  <c r="X8795" i="3"/>
  <c r="X8796" i="3"/>
  <c r="X8797" i="3"/>
  <c r="X8798" i="3"/>
  <c r="X8799" i="3"/>
  <c r="X8800" i="3"/>
  <c r="X8801" i="3"/>
  <c r="X8802" i="3"/>
  <c r="X8803" i="3"/>
  <c r="X8804" i="3"/>
  <c r="X8805" i="3"/>
  <c r="X8806" i="3"/>
  <c r="X8807" i="3"/>
  <c r="X8808" i="3"/>
  <c r="X8809" i="3"/>
  <c r="X8810" i="3"/>
  <c r="X8811" i="3"/>
  <c r="X8812" i="3"/>
  <c r="X8813" i="3"/>
  <c r="X8814" i="3"/>
  <c r="X8815" i="3"/>
  <c r="X8816" i="3"/>
  <c r="X8817" i="3"/>
  <c r="X8818" i="3"/>
  <c r="X8819" i="3"/>
  <c r="X8820" i="3"/>
  <c r="X8821" i="3"/>
  <c r="X8822" i="3"/>
  <c r="X8823" i="3"/>
  <c r="X8824" i="3"/>
  <c r="X8825" i="3"/>
  <c r="X8826" i="3"/>
  <c r="X8827" i="3"/>
  <c r="X8828" i="3"/>
  <c r="X8829" i="3"/>
  <c r="X8830" i="3"/>
  <c r="X8831" i="3"/>
  <c r="X8832" i="3"/>
  <c r="X8833" i="3"/>
  <c r="X8834" i="3"/>
  <c r="X8835" i="3"/>
  <c r="X8836" i="3"/>
  <c r="X8837" i="3"/>
  <c r="X8838" i="3"/>
  <c r="X8839" i="3"/>
  <c r="X8840" i="3"/>
  <c r="X8841" i="3"/>
  <c r="X8842" i="3"/>
  <c r="X8843" i="3"/>
  <c r="X8844" i="3"/>
  <c r="X8845" i="3"/>
  <c r="X8846" i="3"/>
  <c r="X8847" i="3"/>
  <c r="X8848" i="3"/>
  <c r="X8849" i="3"/>
  <c r="X8850" i="3"/>
  <c r="X8851" i="3"/>
  <c r="X8852" i="3"/>
  <c r="X8853" i="3"/>
  <c r="X8854" i="3"/>
  <c r="X8855" i="3"/>
  <c r="X8856" i="3"/>
  <c r="X8857" i="3"/>
  <c r="X8858" i="3"/>
  <c r="X8859" i="3"/>
  <c r="X8860" i="3"/>
  <c r="X8861" i="3"/>
  <c r="X8862" i="3"/>
  <c r="X8863" i="3"/>
  <c r="X8864" i="3"/>
  <c r="X8865" i="3"/>
  <c r="X8866" i="3"/>
  <c r="X8867" i="3"/>
  <c r="X8868" i="3"/>
  <c r="X8869" i="3"/>
  <c r="X8870" i="3"/>
  <c r="X8871" i="3"/>
  <c r="X8872" i="3"/>
  <c r="X8873" i="3"/>
  <c r="X8874" i="3"/>
  <c r="X8875" i="3"/>
  <c r="X8876" i="3"/>
  <c r="X8877" i="3"/>
  <c r="X8878" i="3"/>
  <c r="X8879" i="3"/>
  <c r="X8880" i="3"/>
  <c r="X8881" i="3"/>
  <c r="X8882" i="3"/>
  <c r="X8883" i="3"/>
  <c r="X8884" i="3"/>
  <c r="X8885" i="3"/>
  <c r="X8886" i="3"/>
  <c r="X8887" i="3"/>
  <c r="X8888" i="3"/>
  <c r="X8889" i="3"/>
  <c r="X8890" i="3"/>
  <c r="X8891" i="3"/>
  <c r="X8892" i="3"/>
  <c r="X8893" i="3"/>
  <c r="X8894" i="3"/>
  <c r="X8895" i="3"/>
  <c r="X8896" i="3"/>
  <c r="X8897" i="3"/>
  <c r="X8898" i="3"/>
  <c r="X8899" i="3"/>
  <c r="X8900" i="3"/>
  <c r="X8901" i="3"/>
  <c r="X8902" i="3"/>
  <c r="X8903" i="3"/>
  <c r="X8904" i="3"/>
  <c r="X8905" i="3"/>
  <c r="X8906" i="3"/>
  <c r="X8907" i="3"/>
  <c r="X8908" i="3"/>
  <c r="X8909" i="3"/>
  <c r="X8910" i="3"/>
  <c r="X8911" i="3"/>
  <c r="X8912" i="3"/>
  <c r="X8913" i="3"/>
  <c r="X8914" i="3"/>
  <c r="X8915" i="3"/>
  <c r="X8916" i="3"/>
  <c r="X8917" i="3"/>
  <c r="X8918" i="3"/>
  <c r="X8919" i="3"/>
  <c r="X8920" i="3"/>
  <c r="X8921" i="3"/>
  <c r="X8922" i="3"/>
  <c r="X8923" i="3"/>
  <c r="X8924" i="3"/>
  <c r="X8925" i="3"/>
  <c r="X8926" i="3"/>
  <c r="X8927" i="3"/>
  <c r="X8928" i="3"/>
  <c r="X8929" i="3"/>
  <c r="X8930" i="3"/>
  <c r="X8931" i="3"/>
  <c r="X8932" i="3"/>
  <c r="X8933" i="3"/>
  <c r="X8934" i="3"/>
  <c r="X8935" i="3"/>
  <c r="X8936" i="3"/>
  <c r="X8937" i="3"/>
  <c r="X8938" i="3"/>
  <c r="X8939" i="3"/>
  <c r="X8940" i="3"/>
  <c r="X8941" i="3"/>
  <c r="X8942" i="3"/>
  <c r="X8943" i="3"/>
  <c r="X8944" i="3"/>
  <c r="X8945" i="3"/>
  <c r="X8946" i="3"/>
  <c r="X8947" i="3"/>
  <c r="X8948" i="3"/>
  <c r="X8949" i="3"/>
  <c r="X8950" i="3"/>
  <c r="X8951" i="3"/>
  <c r="X8952" i="3"/>
  <c r="X8953" i="3"/>
  <c r="X8954" i="3"/>
  <c r="X8955" i="3"/>
  <c r="X8956" i="3"/>
  <c r="X8957" i="3"/>
  <c r="X8958" i="3"/>
  <c r="X8959" i="3"/>
  <c r="X8960" i="3"/>
  <c r="X8961" i="3"/>
  <c r="X8962" i="3"/>
  <c r="X8963" i="3"/>
  <c r="X8964" i="3"/>
  <c r="X8965" i="3"/>
  <c r="X8966" i="3"/>
  <c r="X8967" i="3"/>
  <c r="X8968" i="3"/>
  <c r="X8969" i="3"/>
  <c r="X8970" i="3"/>
  <c r="X8971" i="3"/>
  <c r="X8972" i="3"/>
  <c r="X8973" i="3"/>
  <c r="X8974" i="3"/>
  <c r="X8975" i="3"/>
  <c r="X8976" i="3"/>
  <c r="X8977" i="3"/>
  <c r="X8978" i="3"/>
  <c r="X8979" i="3"/>
  <c r="X8980" i="3"/>
  <c r="X8981" i="3"/>
  <c r="X8982" i="3"/>
  <c r="X8983" i="3"/>
  <c r="X8984" i="3"/>
  <c r="X8985" i="3"/>
  <c r="X8986" i="3"/>
  <c r="X8987" i="3"/>
  <c r="X8988" i="3"/>
  <c r="X8989" i="3"/>
  <c r="X8990" i="3"/>
  <c r="X8991" i="3"/>
  <c r="X8992" i="3"/>
  <c r="X8993" i="3"/>
  <c r="X8994" i="3"/>
  <c r="X8995" i="3"/>
  <c r="X8996" i="3"/>
  <c r="X8997" i="3"/>
  <c r="X8998" i="3"/>
  <c r="X8999" i="3"/>
  <c r="X9000" i="3"/>
  <c r="X9001" i="3"/>
  <c r="X9002" i="3"/>
  <c r="X9003" i="3"/>
  <c r="X9004" i="3"/>
  <c r="X9005" i="3"/>
  <c r="X9006" i="3"/>
  <c r="X9007" i="3"/>
  <c r="X9008" i="3"/>
  <c r="X9009" i="3"/>
  <c r="X9010" i="3"/>
  <c r="X9011" i="3"/>
  <c r="X9012" i="3"/>
  <c r="X9013" i="3"/>
  <c r="X9014" i="3"/>
  <c r="X9015" i="3"/>
  <c r="X9016" i="3"/>
  <c r="X9017" i="3"/>
  <c r="X9018" i="3"/>
  <c r="X9019" i="3"/>
  <c r="X9020" i="3"/>
  <c r="X9021" i="3"/>
  <c r="X9022" i="3"/>
  <c r="X9023" i="3"/>
  <c r="X9024" i="3"/>
  <c r="X9025" i="3"/>
  <c r="X9026" i="3"/>
  <c r="X9027" i="3"/>
  <c r="X9028" i="3"/>
  <c r="X9029" i="3"/>
  <c r="X9030" i="3"/>
  <c r="X9031" i="3"/>
  <c r="X9032" i="3"/>
  <c r="X9033" i="3"/>
  <c r="X9034" i="3"/>
  <c r="X9035" i="3"/>
  <c r="X9036" i="3"/>
  <c r="X9037" i="3"/>
  <c r="X9038" i="3"/>
  <c r="X9039" i="3"/>
  <c r="X9040" i="3"/>
  <c r="X9041" i="3"/>
  <c r="X9042" i="3"/>
  <c r="X9043" i="3"/>
  <c r="X9044" i="3"/>
  <c r="X9045" i="3"/>
  <c r="X9046" i="3"/>
  <c r="X9047" i="3"/>
  <c r="X9048" i="3"/>
  <c r="X9049" i="3"/>
  <c r="X9050" i="3"/>
  <c r="X9051" i="3"/>
  <c r="X9052" i="3"/>
  <c r="X9053" i="3"/>
  <c r="X9054" i="3"/>
  <c r="X9055" i="3"/>
  <c r="X9056" i="3"/>
  <c r="X9057" i="3"/>
  <c r="X9058" i="3"/>
  <c r="X9059" i="3"/>
  <c r="X9060" i="3"/>
  <c r="X9061" i="3"/>
  <c r="X9062" i="3"/>
  <c r="X9063" i="3"/>
  <c r="X9064" i="3"/>
  <c r="X9065" i="3"/>
  <c r="X9066" i="3"/>
  <c r="X9067" i="3"/>
  <c r="X9068" i="3"/>
  <c r="X9069" i="3"/>
  <c r="X9070" i="3"/>
  <c r="X9071" i="3"/>
  <c r="X9072" i="3"/>
  <c r="X9073" i="3"/>
  <c r="X9074" i="3"/>
  <c r="X9075" i="3"/>
  <c r="X9076" i="3"/>
  <c r="X9077" i="3"/>
  <c r="X9078" i="3"/>
  <c r="X9079" i="3"/>
  <c r="X9080" i="3"/>
  <c r="X9081" i="3"/>
  <c r="X9082" i="3"/>
  <c r="X9083" i="3"/>
  <c r="X9084" i="3"/>
  <c r="X9085" i="3"/>
  <c r="X9086" i="3"/>
  <c r="X9087" i="3"/>
  <c r="X9088" i="3"/>
  <c r="X9089" i="3"/>
  <c r="X9090" i="3"/>
  <c r="X9091" i="3"/>
  <c r="X9092" i="3"/>
  <c r="X9093" i="3"/>
  <c r="X9094" i="3"/>
  <c r="X9095" i="3"/>
  <c r="X9096" i="3"/>
  <c r="X9097" i="3"/>
  <c r="X9098" i="3"/>
  <c r="X9099" i="3"/>
  <c r="X9100" i="3"/>
  <c r="X9101" i="3"/>
  <c r="X9102" i="3"/>
  <c r="X9103" i="3"/>
  <c r="X9104" i="3"/>
  <c r="X9105" i="3"/>
  <c r="X9106" i="3"/>
  <c r="X9107" i="3"/>
  <c r="X9108" i="3"/>
  <c r="X9109" i="3"/>
  <c r="X9110" i="3"/>
  <c r="X9111" i="3"/>
  <c r="X9112" i="3"/>
  <c r="X9113" i="3"/>
  <c r="X9114" i="3"/>
  <c r="X9115" i="3"/>
  <c r="X9116" i="3"/>
  <c r="X9117" i="3"/>
  <c r="X9118" i="3"/>
  <c r="X9119" i="3"/>
  <c r="X9120" i="3"/>
  <c r="X9121" i="3"/>
  <c r="X9122" i="3"/>
  <c r="X9123" i="3"/>
  <c r="X9124" i="3"/>
  <c r="X9125" i="3"/>
  <c r="X9126" i="3"/>
  <c r="X9127" i="3"/>
  <c r="X9128" i="3"/>
  <c r="X9129" i="3"/>
  <c r="X9130" i="3"/>
  <c r="X9131" i="3"/>
  <c r="X9132" i="3"/>
  <c r="X9133" i="3"/>
  <c r="X9134" i="3"/>
  <c r="X9135" i="3"/>
  <c r="X9136" i="3"/>
  <c r="X9137" i="3"/>
  <c r="X9138" i="3"/>
  <c r="X9139" i="3"/>
  <c r="X9140" i="3"/>
  <c r="X9141" i="3"/>
  <c r="X9142" i="3"/>
  <c r="X9143" i="3"/>
  <c r="X9144" i="3"/>
  <c r="X9145" i="3"/>
  <c r="X9146" i="3"/>
  <c r="X9147" i="3"/>
  <c r="X9148" i="3"/>
  <c r="X9149" i="3"/>
  <c r="X9150" i="3"/>
  <c r="X9151" i="3"/>
  <c r="X9152" i="3"/>
  <c r="X9153" i="3"/>
  <c r="X9154" i="3"/>
  <c r="X9155" i="3"/>
  <c r="X9156" i="3"/>
  <c r="X9157" i="3"/>
  <c r="X9158" i="3"/>
  <c r="X9159" i="3"/>
  <c r="X9160" i="3"/>
  <c r="X9161" i="3"/>
  <c r="X9162" i="3"/>
  <c r="X9163" i="3"/>
  <c r="X9164" i="3"/>
  <c r="X9165" i="3"/>
  <c r="X9166" i="3"/>
  <c r="X9167" i="3"/>
  <c r="X9168" i="3"/>
  <c r="X9169" i="3"/>
  <c r="X9170" i="3"/>
  <c r="X9171" i="3"/>
  <c r="X9172" i="3"/>
  <c r="X9173" i="3"/>
  <c r="X9174" i="3"/>
  <c r="X9175" i="3"/>
  <c r="X9176" i="3"/>
  <c r="X9177" i="3"/>
  <c r="X9178" i="3"/>
  <c r="X9179" i="3"/>
  <c r="X9180" i="3"/>
  <c r="X9181" i="3"/>
  <c r="X9182" i="3"/>
  <c r="X9183" i="3"/>
  <c r="X9184" i="3"/>
  <c r="X9185" i="3"/>
  <c r="X9186" i="3"/>
  <c r="X9187" i="3"/>
  <c r="X9188" i="3"/>
  <c r="X9189" i="3"/>
  <c r="X9190" i="3"/>
  <c r="X9191" i="3"/>
  <c r="X9192" i="3"/>
  <c r="X9193" i="3"/>
  <c r="X9194" i="3"/>
  <c r="X9195" i="3"/>
  <c r="X9196" i="3"/>
  <c r="X9197" i="3"/>
  <c r="X9198" i="3"/>
  <c r="X9199" i="3"/>
  <c r="X9200" i="3"/>
  <c r="X9201" i="3"/>
  <c r="X9202" i="3"/>
  <c r="X9203" i="3"/>
  <c r="X9204" i="3"/>
  <c r="X9205" i="3"/>
  <c r="X9206" i="3"/>
  <c r="X9207" i="3"/>
  <c r="X9208" i="3"/>
  <c r="X9209" i="3"/>
  <c r="X9210" i="3"/>
  <c r="X9211" i="3"/>
  <c r="X9212" i="3"/>
  <c r="X9213" i="3"/>
  <c r="X9214" i="3"/>
  <c r="X9215" i="3"/>
  <c r="X9216" i="3"/>
  <c r="X9217" i="3"/>
  <c r="X9218" i="3"/>
  <c r="X9219" i="3"/>
  <c r="X9220" i="3"/>
  <c r="X9221" i="3"/>
  <c r="X9222" i="3"/>
  <c r="X9223" i="3"/>
  <c r="X9224" i="3"/>
  <c r="X9225" i="3"/>
  <c r="X9226" i="3"/>
  <c r="X9227" i="3"/>
  <c r="X9228" i="3"/>
  <c r="X9229" i="3"/>
  <c r="X9230" i="3"/>
  <c r="X9231" i="3"/>
  <c r="X9232" i="3"/>
  <c r="X9233" i="3"/>
  <c r="X9234" i="3"/>
  <c r="X9235" i="3"/>
  <c r="X9236" i="3"/>
  <c r="X9237" i="3"/>
  <c r="X9238" i="3"/>
  <c r="X9239" i="3"/>
  <c r="X9240" i="3"/>
  <c r="X9241" i="3"/>
  <c r="X9242" i="3"/>
  <c r="X9243" i="3"/>
  <c r="X9244" i="3"/>
  <c r="X9245" i="3"/>
  <c r="X9246" i="3"/>
  <c r="X9247" i="3"/>
  <c r="X9248" i="3"/>
  <c r="X9249" i="3"/>
  <c r="X9250" i="3"/>
  <c r="X9251" i="3"/>
  <c r="X9252" i="3"/>
  <c r="X9253" i="3"/>
  <c r="X9254" i="3"/>
  <c r="X9255" i="3"/>
  <c r="X9256" i="3"/>
  <c r="X9257" i="3"/>
  <c r="X9258" i="3"/>
  <c r="X9259" i="3"/>
  <c r="X9260" i="3"/>
  <c r="X9261" i="3"/>
  <c r="X9262" i="3"/>
  <c r="X9263" i="3"/>
  <c r="X9264" i="3"/>
  <c r="X9265" i="3"/>
  <c r="X9266" i="3"/>
  <c r="X9267" i="3"/>
  <c r="X9268" i="3"/>
  <c r="X9269" i="3"/>
  <c r="X9270" i="3"/>
  <c r="X9271" i="3"/>
  <c r="X9272" i="3"/>
  <c r="X9273" i="3"/>
  <c r="X9274" i="3"/>
  <c r="X9275" i="3"/>
  <c r="X9276" i="3"/>
  <c r="X9277" i="3"/>
  <c r="X9278" i="3"/>
  <c r="X9279" i="3"/>
  <c r="X9280" i="3"/>
  <c r="X9281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5" i="3"/>
  <c r="B11" i="1"/>
  <c r="H11" i="1"/>
  <c r="P63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T4" i="5" l="1" a="1"/>
  <c r="T4" i="5" s="1"/>
  <c r="E49" i="1" s="1"/>
  <c r="T5" i="5" a="1"/>
  <c r="T5" i="5" s="1"/>
  <c r="E51" i="1" s="1"/>
  <c r="T6" i="5" a="1"/>
  <c r="T6" i="5" s="1"/>
  <c r="E53" i="1" s="1"/>
  <c r="T7" i="5" a="1"/>
  <c r="T7" i="5" s="1"/>
  <c r="T8" i="5" a="1"/>
  <c r="T8" i="5" s="1"/>
  <c r="T9" i="5" a="1"/>
  <c r="T9" i="5" s="1"/>
  <c r="T10" i="5" a="1"/>
  <c r="T10" i="5" s="1"/>
  <c r="T11" i="5" a="1"/>
  <c r="T11" i="5" s="1"/>
  <c r="T3" i="5" a="1"/>
  <c r="T3" i="5" s="1"/>
  <c r="E47" i="1" s="1"/>
  <c r="E59" i="1"/>
  <c r="F5" i="3" s="1" a="1"/>
  <c r="F5" i="3" s="1"/>
  <c r="B52" i="1"/>
  <c r="S4" i="5" a="1"/>
  <c r="S4" i="5" s="1"/>
  <c r="C49" i="1" s="1"/>
  <c r="S5" i="5" a="1"/>
  <c r="S5" i="5" s="1"/>
  <c r="C51" i="1" s="1"/>
  <c r="D51" i="1" s="1"/>
  <c r="S6" i="5" a="1"/>
  <c r="S6" i="5" s="1"/>
  <c r="C52" i="1" s="1"/>
  <c r="D52" i="1" s="1"/>
  <c r="S7" i="5" a="1"/>
  <c r="S7" i="5" s="1"/>
  <c r="S8" i="5" a="1"/>
  <c r="S8" i="5" s="1"/>
  <c r="S9" i="5" a="1"/>
  <c r="S9" i="5" s="1"/>
  <c r="S10" i="5" a="1"/>
  <c r="S10" i="5" s="1"/>
  <c r="S11" i="5" a="1"/>
  <c r="S11" i="5" s="1"/>
  <c r="S12" i="5" a="1"/>
  <c r="S12" i="5" s="1"/>
  <c r="S13" i="5" a="1"/>
  <c r="S13" i="5" s="1"/>
  <c r="S14" i="5" a="1"/>
  <c r="S14" i="5" s="1"/>
  <c r="S15" i="5" a="1"/>
  <c r="S15" i="5" s="1"/>
  <c r="S16" i="5" a="1"/>
  <c r="S16" i="5" s="1"/>
  <c r="S17" i="5" a="1"/>
  <c r="S17" i="5" s="1"/>
  <c r="S3" i="5" a="1"/>
  <c r="S3" i="5" s="1"/>
  <c r="C46" i="1" s="1"/>
  <c r="D46" i="1" s="1"/>
  <c r="S18" i="5" a="1"/>
  <c r="S18" i="5" s="1"/>
  <c r="S19" i="5" a="1"/>
  <c r="S19" i="5" s="1"/>
  <c r="S20" i="5" a="1"/>
  <c r="S20" i="5" s="1"/>
  <c r="S21" i="5" a="1"/>
  <c r="S21" i="5" s="1"/>
  <c r="S22" i="5" a="1"/>
  <c r="S22" i="5" s="1"/>
  <c r="S23" i="5" a="1"/>
  <c r="S23" i="5" s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58" i="1"/>
  <c r="B47" i="1"/>
  <c r="B48" i="1"/>
  <c r="B49" i="1"/>
  <c r="B50" i="1"/>
  <c r="B51" i="1"/>
  <c r="B53" i="1"/>
  <c r="B46" i="1"/>
  <c r="B34" i="1"/>
  <c r="B35" i="1"/>
  <c r="B36" i="1"/>
  <c r="B37" i="1"/>
  <c r="B38" i="1"/>
  <c r="B39" i="1"/>
  <c r="E46" i="1" l="1"/>
  <c r="E48" i="1"/>
  <c r="E52" i="1"/>
  <c r="E50" i="1"/>
  <c r="C53" i="1"/>
  <c r="D53" i="1" s="1"/>
  <c r="C47" i="1"/>
  <c r="D47" i="1" s="1"/>
  <c r="C48" i="1"/>
  <c r="C50" i="1"/>
  <c r="D50" i="1" s="1"/>
  <c r="D49" i="1" l="1"/>
  <c r="D48" i="1"/>
  <c r="V5" i="3"/>
  <c r="O62" i="1" l="1"/>
  <c r="O63" i="1"/>
  <c r="O64" i="1"/>
  <c r="I58" i="1"/>
  <c r="L58" i="1"/>
  <c r="V7185" i="3"/>
  <c r="V7186" i="3"/>
  <c r="V7187" i="3"/>
  <c r="V7188" i="3"/>
  <c r="V7189" i="3"/>
  <c r="V7190" i="3"/>
  <c r="V7191" i="3"/>
  <c r="V7192" i="3"/>
  <c r="V7193" i="3"/>
  <c r="V7194" i="3"/>
  <c r="V7195" i="3"/>
  <c r="V7196" i="3"/>
  <c r="V7197" i="3"/>
  <c r="V7198" i="3"/>
  <c r="V7199" i="3"/>
  <c r="V7200" i="3"/>
  <c r="V7201" i="3"/>
  <c r="V7202" i="3"/>
  <c r="V7203" i="3"/>
  <c r="V7204" i="3"/>
  <c r="V7205" i="3"/>
  <c r="V7206" i="3"/>
  <c r="V7207" i="3"/>
  <c r="V7208" i="3"/>
  <c r="V7209" i="3"/>
  <c r="V7210" i="3"/>
  <c r="V7211" i="3"/>
  <c r="V7212" i="3"/>
  <c r="V7213" i="3"/>
  <c r="V7214" i="3"/>
  <c r="V7215" i="3"/>
  <c r="V7216" i="3"/>
  <c r="V7217" i="3"/>
  <c r="V7218" i="3"/>
  <c r="V7219" i="3"/>
  <c r="V7220" i="3"/>
  <c r="V7221" i="3"/>
  <c r="V7222" i="3"/>
  <c r="V7223" i="3"/>
  <c r="V7224" i="3"/>
  <c r="V7225" i="3"/>
  <c r="V7226" i="3"/>
  <c r="V7227" i="3"/>
  <c r="V7228" i="3"/>
  <c r="V7229" i="3"/>
  <c r="V7230" i="3"/>
  <c r="V7231" i="3"/>
  <c r="V7232" i="3"/>
  <c r="V7233" i="3"/>
  <c r="V7234" i="3"/>
  <c r="V7235" i="3"/>
  <c r="V7236" i="3"/>
  <c r="V7237" i="3"/>
  <c r="V7238" i="3"/>
  <c r="V7239" i="3"/>
  <c r="V7240" i="3"/>
  <c r="V7241" i="3"/>
  <c r="V7242" i="3"/>
  <c r="V7243" i="3"/>
  <c r="V7244" i="3"/>
  <c r="V7245" i="3"/>
  <c r="V7246" i="3"/>
  <c r="V7247" i="3"/>
  <c r="V7248" i="3"/>
  <c r="V7249" i="3"/>
  <c r="V7250" i="3"/>
  <c r="V7251" i="3"/>
  <c r="V7252" i="3"/>
  <c r="V7253" i="3"/>
  <c r="V7254" i="3"/>
  <c r="V7255" i="3"/>
  <c r="V7256" i="3"/>
  <c r="V7257" i="3"/>
  <c r="V7258" i="3"/>
  <c r="V7259" i="3"/>
  <c r="V7260" i="3"/>
  <c r="V7261" i="3"/>
  <c r="V7262" i="3"/>
  <c r="V7263" i="3"/>
  <c r="V7264" i="3"/>
  <c r="V7265" i="3"/>
  <c r="V7266" i="3"/>
  <c r="V7267" i="3"/>
  <c r="V7268" i="3"/>
  <c r="V7269" i="3"/>
  <c r="V7270" i="3"/>
  <c r="V7271" i="3"/>
  <c r="V7272" i="3"/>
  <c r="V7273" i="3"/>
  <c r="V7274" i="3"/>
  <c r="V7275" i="3"/>
  <c r="V7276" i="3"/>
  <c r="V7277" i="3"/>
  <c r="V7278" i="3"/>
  <c r="V7279" i="3"/>
  <c r="V7280" i="3"/>
  <c r="V7281" i="3"/>
  <c r="V7282" i="3"/>
  <c r="V7283" i="3"/>
  <c r="V7284" i="3"/>
  <c r="V7285" i="3"/>
  <c r="V7286" i="3"/>
  <c r="V7287" i="3"/>
  <c r="V7288" i="3"/>
  <c r="V7289" i="3"/>
  <c r="V7290" i="3"/>
  <c r="V7291" i="3"/>
  <c r="V7292" i="3"/>
  <c r="V7293" i="3"/>
  <c r="V7294" i="3"/>
  <c r="V7295" i="3"/>
  <c r="V7296" i="3"/>
  <c r="V7297" i="3"/>
  <c r="V7298" i="3"/>
  <c r="V7299" i="3"/>
  <c r="V7300" i="3"/>
  <c r="V7301" i="3"/>
  <c r="V7302" i="3"/>
  <c r="V7303" i="3"/>
  <c r="V7304" i="3"/>
  <c r="V7305" i="3"/>
  <c r="V7306" i="3"/>
  <c r="V7307" i="3"/>
  <c r="V7308" i="3"/>
  <c r="V7309" i="3"/>
  <c r="V7310" i="3"/>
  <c r="V7311" i="3"/>
  <c r="V7312" i="3"/>
  <c r="V7313" i="3"/>
  <c r="V7314" i="3"/>
  <c r="V7315" i="3"/>
  <c r="V7316" i="3"/>
  <c r="V7317" i="3"/>
  <c r="V7318" i="3"/>
  <c r="V7319" i="3"/>
  <c r="V7320" i="3"/>
  <c r="V7321" i="3"/>
  <c r="V7322" i="3"/>
  <c r="V7323" i="3"/>
  <c r="V7324" i="3"/>
  <c r="V7325" i="3"/>
  <c r="V7326" i="3"/>
  <c r="V7327" i="3"/>
  <c r="V7328" i="3"/>
  <c r="V7329" i="3"/>
  <c r="V7330" i="3"/>
  <c r="V7331" i="3"/>
  <c r="V7332" i="3"/>
  <c r="V7333" i="3"/>
  <c r="V7334" i="3"/>
  <c r="V7335" i="3"/>
  <c r="V7336" i="3"/>
  <c r="V7337" i="3"/>
  <c r="V7338" i="3"/>
  <c r="V7339" i="3"/>
  <c r="V7340" i="3"/>
  <c r="V7341" i="3"/>
  <c r="V7342" i="3"/>
  <c r="V7343" i="3"/>
  <c r="V7344" i="3"/>
  <c r="V7345" i="3"/>
  <c r="V7346" i="3"/>
  <c r="V7347" i="3"/>
  <c r="V7348" i="3"/>
  <c r="V7349" i="3"/>
  <c r="V7350" i="3"/>
  <c r="V7351" i="3"/>
  <c r="V7352" i="3"/>
  <c r="V7353" i="3"/>
  <c r="V7354" i="3"/>
  <c r="V7355" i="3"/>
  <c r="V7356" i="3"/>
  <c r="V7357" i="3"/>
  <c r="V7358" i="3"/>
  <c r="V7359" i="3"/>
  <c r="V7360" i="3"/>
  <c r="V7361" i="3"/>
  <c r="V7362" i="3"/>
  <c r="V7363" i="3"/>
  <c r="V7364" i="3"/>
  <c r="V7365" i="3"/>
  <c r="V7366" i="3"/>
  <c r="V7367" i="3"/>
  <c r="V7368" i="3"/>
  <c r="V7369" i="3"/>
  <c r="V7370" i="3"/>
  <c r="V7371" i="3"/>
  <c r="V7372" i="3"/>
  <c r="V7373" i="3"/>
  <c r="V7374" i="3"/>
  <c r="V7375" i="3"/>
  <c r="V7376" i="3"/>
  <c r="V7377" i="3"/>
  <c r="V7378" i="3"/>
  <c r="V7379" i="3"/>
  <c r="V7380" i="3"/>
  <c r="V7381" i="3"/>
  <c r="V7382" i="3"/>
  <c r="V7383" i="3"/>
  <c r="V7384" i="3"/>
  <c r="V7385" i="3"/>
  <c r="V7386" i="3"/>
  <c r="V7387" i="3"/>
  <c r="V7388" i="3"/>
  <c r="V7389" i="3"/>
  <c r="V7390" i="3"/>
  <c r="V7391" i="3"/>
  <c r="V7392" i="3"/>
  <c r="V7393" i="3"/>
  <c r="V7394" i="3"/>
  <c r="V7395" i="3"/>
  <c r="V7396" i="3"/>
  <c r="V7397" i="3"/>
  <c r="V7398" i="3"/>
  <c r="V7399" i="3"/>
  <c r="V7400" i="3"/>
  <c r="V7401" i="3"/>
  <c r="V7402" i="3"/>
  <c r="V7403" i="3"/>
  <c r="V7404" i="3"/>
  <c r="V7405" i="3"/>
  <c r="V7406" i="3"/>
  <c r="V7407" i="3"/>
  <c r="V7408" i="3"/>
  <c r="V7409" i="3"/>
  <c r="V7410" i="3"/>
  <c r="V7411" i="3"/>
  <c r="V7412" i="3"/>
  <c r="V7413" i="3"/>
  <c r="V7414" i="3"/>
  <c r="V7415" i="3"/>
  <c r="V7416" i="3"/>
  <c r="V7417" i="3"/>
  <c r="V7418" i="3"/>
  <c r="V7419" i="3"/>
  <c r="V7420" i="3"/>
  <c r="V7421" i="3"/>
  <c r="V7422" i="3"/>
  <c r="V7423" i="3"/>
  <c r="V7424" i="3"/>
  <c r="V7425" i="3"/>
  <c r="V7426" i="3"/>
  <c r="V7427" i="3"/>
  <c r="V7428" i="3"/>
  <c r="V7429" i="3"/>
  <c r="V7430" i="3"/>
  <c r="V7431" i="3"/>
  <c r="V7432" i="3"/>
  <c r="V7433" i="3"/>
  <c r="V7434" i="3"/>
  <c r="V7435" i="3"/>
  <c r="V7436" i="3"/>
  <c r="V7437" i="3"/>
  <c r="V7438" i="3"/>
  <c r="V7439" i="3"/>
  <c r="V7440" i="3"/>
  <c r="V7441" i="3"/>
  <c r="V7442" i="3"/>
  <c r="V7443" i="3"/>
  <c r="V7444" i="3"/>
  <c r="V7445" i="3"/>
  <c r="V7446" i="3"/>
  <c r="V7447" i="3"/>
  <c r="V7448" i="3"/>
  <c r="V7449" i="3"/>
  <c r="V7450" i="3"/>
  <c r="V7451" i="3"/>
  <c r="V7452" i="3"/>
  <c r="V7453" i="3"/>
  <c r="V7454" i="3"/>
  <c r="V7455" i="3"/>
  <c r="V7456" i="3"/>
  <c r="V7457" i="3"/>
  <c r="V7458" i="3"/>
  <c r="V7459" i="3"/>
  <c r="V7460" i="3"/>
  <c r="V7461" i="3"/>
  <c r="V7462" i="3"/>
  <c r="V7463" i="3"/>
  <c r="V7464" i="3"/>
  <c r="V7465" i="3"/>
  <c r="V7466" i="3"/>
  <c r="V7467" i="3"/>
  <c r="V7468" i="3"/>
  <c r="V7469" i="3"/>
  <c r="V7470" i="3"/>
  <c r="V7471" i="3"/>
  <c r="V7472" i="3"/>
  <c r="V7473" i="3"/>
  <c r="V7474" i="3"/>
  <c r="V7475" i="3"/>
  <c r="V7476" i="3"/>
  <c r="V7477" i="3"/>
  <c r="V7478" i="3"/>
  <c r="V7479" i="3"/>
  <c r="V7480" i="3"/>
  <c r="V7481" i="3"/>
  <c r="V7482" i="3"/>
  <c r="V7483" i="3"/>
  <c r="V7484" i="3"/>
  <c r="V7485" i="3"/>
  <c r="V7486" i="3"/>
  <c r="V7487" i="3"/>
  <c r="V7488" i="3"/>
  <c r="V7489" i="3"/>
  <c r="V7490" i="3"/>
  <c r="V7491" i="3"/>
  <c r="V7492" i="3"/>
  <c r="V7493" i="3"/>
  <c r="V7494" i="3"/>
  <c r="V7495" i="3"/>
  <c r="V7496" i="3"/>
  <c r="V7497" i="3"/>
  <c r="V7498" i="3"/>
  <c r="V7499" i="3"/>
  <c r="V7500" i="3"/>
  <c r="V7501" i="3"/>
  <c r="V7502" i="3"/>
  <c r="V7503" i="3"/>
  <c r="V7504" i="3"/>
  <c r="V7505" i="3"/>
  <c r="V7506" i="3"/>
  <c r="V7507" i="3"/>
  <c r="V7508" i="3"/>
  <c r="V7509" i="3"/>
  <c r="V7510" i="3"/>
  <c r="V7511" i="3"/>
  <c r="V7512" i="3"/>
  <c r="V7513" i="3"/>
  <c r="V7514" i="3"/>
  <c r="V7515" i="3"/>
  <c r="V7516" i="3"/>
  <c r="V7517" i="3"/>
  <c r="V7518" i="3"/>
  <c r="V7519" i="3"/>
  <c r="V7520" i="3"/>
  <c r="V7521" i="3"/>
  <c r="V7522" i="3"/>
  <c r="V7523" i="3"/>
  <c r="V7524" i="3"/>
  <c r="V7525" i="3"/>
  <c r="V7526" i="3"/>
  <c r="V7527" i="3"/>
  <c r="V7528" i="3"/>
  <c r="V7529" i="3"/>
  <c r="V7530" i="3"/>
  <c r="V7531" i="3"/>
  <c r="V7532" i="3"/>
  <c r="V7533" i="3"/>
  <c r="V7534" i="3"/>
  <c r="V7535" i="3"/>
  <c r="V7536" i="3"/>
  <c r="V7537" i="3"/>
  <c r="V7538" i="3"/>
  <c r="V7539" i="3"/>
  <c r="V7540" i="3"/>
  <c r="V7541" i="3"/>
  <c r="V7542" i="3"/>
  <c r="V7543" i="3"/>
  <c r="V7544" i="3"/>
  <c r="V7545" i="3"/>
  <c r="V7546" i="3"/>
  <c r="V7547" i="3"/>
  <c r="V7548" i="3"/>
  <c r="V7549" i="3"/>
  <c r="V7550" i="3"/>
  <c r="V7551" i="3"/>
  <c r="V7552" i="3"/>
  <c r="V7553" i="3"/>
  <c r="V7554" i="3"/>
  <c r="V7555" i="3"/>
  <c r="V7556" i="3"/>
  <c r="V7557" i="3"/>
  <c r="V7558" i="3"/>
  <c r="V7559" i="3"/>
  <c r="V7560" i="3"/>
  <c r="V7561" i="3"/>
  <c r="V7562" i="3"/>
  <c r="V7563" i="3"/>
  <c r="V7564" i="3"/>
  <c r="V7565" i="3"/>
  <c r="V7566" i="3"/>
  <c r="V7567" i="3"/>
  <c r="V7568" i="3"/>
  <c r="V7569" i="3"/>
  <c r="V7570" i="3"/>
  <c r="V7571" i="3"/>
  <c r="V7572" i="3"/>
  <c r="V7573" i="3"/>
  <c r="V7574" i="3"/>
  <c r="V7575" i="3"/>
  <c r="V7576" i="3"/>
  <c r="V7577" i="3"/>
  <c r="V7578" i="3"/>
  <c r="V7579" i="3"/>
  <c r="V7580" i="3"/>
  <c r="V7581" i="3"/>
  <c r="V7582" i="3"/>
  <c r="V7583" i="3"/>
  <c r="V7584" i="3"/>
  <c r="V7585" i="3"/>
  <c r="V7586" i="3"/>
  <c r="V7587" i="3"/>
  <c r="V7588" i="3"/>
  <c r="V7589" i="3"/>
  <c r="V7590" i="3"/>
  <c r="V7591" i="3"/>
  <c r="V7592" i="3"/>
  <c r="V7593" i="3"/>
  <c r="V7594" i="3"/>
  <c r="V7595" i="3"/>
  <c r="V7596" i="3"/>
  <c r="V7597" i="3"/>
  <c r="V7598" i="3"/>
  <c r="V7599" i="3"/>
  <c r="V7600" i="3"/>
  <c r="V7601" i="3"/>
  <c r="V7602" i="3"/>
  <c r="V7603" i="3"/>
  <c r="V7604" i="3"/>
  <c r="V7605" i="3"/>
  <c r="V7606" i="3"/>
  <c r="V7607" i="3"/>
  <c r="V7608" i="3"/>
  <c r="V7609" i="3"/>
  <c r="V7610" i="3"/>
  <c r="V7611" i="3"/>
  <c r="V7612" i="3"/>
  <c r="V7613" i="3"/>
  <c r="V7614" i="3"/>
  <c r="V7615" i="3"/>
  <c r="V7616" i="3"/>
  <c r="V7617" i="3"/>
  <c r="V7618" i="3"/>
  <c r="V7619" i="3"/>
  <c r="V7620" i="3"/>
  <c r="V7621" i="3"/>
  <c r="V7622" i="3"/>
  <c r="V7623" i="3"/>
  <c r="V7624" i="3"/>
  <c r="V7625" i="3"/>
  <c r="V7626" i="3"/>
  <c r="V7627" i="3"/>
  <c r="V7628" i="3"/>
  <c r="V7629" i="3"/>
  <c r="V7630" i="3"/>
  <c r="V7631" i="3"/>
  <c r="V7632" i="3"/>
  <c r="V7633" i="3"/>
  <c r="V7634" i="3"/>
  <c r="V7635" i="3"/>
  <c r="V7636" i="3"/>
  <c r="V7637" i="3"/>
  <c r="V7638" i="3"/>
  <c r="V7639" i="3"/>
  <c r="V7640" i="3"/>
  <c r="V7641" i="3"/>
  <c r="V7642" i="3"/>
  <c r="V7643" i="3"/>
  <c r="V7644" i="3"/>
  <c r="V7645" i="3"/>
  <c r="V7646" i="3"/>
  <c r="V7647" i="3"/>
  <c r="V7648" i="3"/>
  <c r="V7649" i="3"/>
  <c r="V7650" i="3"/>
  <c r="V7651" i="3"/>
  <c r="V7652" i="3"/>
  <c r="V7653" i="3"/>
  <c r="V7654" i="3"/>
  <c r="V7655" i="3"/>
  <c r="V7656" i="3"/>
  <c r="V7657" i="3"/>
  <c r="V7658" i="3"/>
  <c r="V7659" i="3"/>
  <c r="V7660" i="3"/>
  <c r="V7661" i="3"/>
  <c r="V7662" i="3"/>
  <c r="V7663" i="3"/>
  <c r="V7664" i="3"/>
  <c r="V7665" i="3"/>
  <c r="V7666" i="3"/>
  <c r="V7667" i="3"/>
  <c r="V7668" i="3"/>
  <c r="V7669" i="3"/>
  <c r="V7670" i="3"/>
  <c r="V7671" i="3"/>
  <c r="V7672" i="3"/>
  <c r="V7673" i="3"/>
  <c r="V7674" i="3"/>
  <c r="V7675" i="3"/>
  <c r="V7676" i="3"/>
  <c r="V7677" i="3"/>
  <c r="V7678" i="3"/>
  <c r="V7679" i="3"/>
  <c r="V7680" i="3"/>
  <c r="V7681" i="3"/>
  <c r="V7682" i="3"/>
  <c r="V7683" i="3"/>
  <c r="V7684" i="3"/>
  <c r="V7685" i="3"/>
  <c r="V7686" i="3"/>
  <c r="V7687" i="3"/>
  <c r="V7688" i="3"/>
  <c r="V7689" i="3"/>
  <c r="V7690" i="3"/>
  <c r="V7691" i="3"/>
  <c r="V7692" i="3"/>
  <c r="V7693" i="3"/>
  <c r="V7694" i="3"/>
  <c r="V7695" i="3"/>
  <c r="V7696" i="3"/>
  <c r="V7697" i="3"/>
  <c r="V7698" i="3"/>
  <c r="V7699" i="3"/>
  <c r="V7700" i="3"/>
  <c r="V7701" i="3"/>
  <c r="V7702" i="3"/>
  <c r="V7703" i="3"/>
  <c r="V7704" i="3"/>
  <c r="V7705" i="3"/>
  <c r="V7706" i="3"/>
  <c r="V7707" i="3"/>
  <c r="V7708" i="3"/>
  <c r="V7709" i="3"/>
  <c r="V7710" i="3"/>
  <c r="V7711" i="3"/>
  <c r="V7712" i="3"/>
  <c r="V7713" i="3"/>
  <c r="V7714" i="3"/>
  <c r="V7715" i="3"/>
  <c r="V7716" i="3"/>
  <c r="V7717" i="3"/>
  <c r="V7718" i="3"/>
  <c r="V7719" i="3"/>
  <c r="V7720" i="3"/>
  <c r="V7721" i="3"/>
  <c r="V7722" i="3"/>
  <c r="V7723" i="3"/>
  <c r="V7724" i="3"/>
  <c r="V7725" i="3"/>
  <c r="V7726" i="3"/>
  <c r="V7727" i="3"/>
  <c r="V7728" i="3"/>
  <c r="V7729" i="3"/>
  <c r="V7730" i="3"/>
  <c r="V7731" i="3"/>
  <c r="V7732" i="3"/>
  <c r="V7733" i="3"/>
  <c r="V7734" i="3"/>
  <c r="V7735" i="3"/>
  <c r="V7736" i="3"/>
  <c r="V7737" i="3"/>
  <c r="V7738" i="3"/>
  <c r="V7739" i="3"/>
  <c r="V7740" i="3"/>
  <c r="V7741" i="3"/>
  <c r="V7742" i="3"/>
  <c r="V7743" i="3"/>
  <c r="V7744" i="3"/>
  <c r="V7745" i="3"/>
  <c r="V7746" i="3"/>
  <c r="V7747" i="3"/>
  <c r="V7748" i="3"/>
  <c r="V7749" i="3"/>
  <c r="V7750" i="3"/>
  <c r="V7751" i="3"/>
  <c r="V7752" i="3"/>
  <c r="V7753" i="3"/>
  <c r="V7754" i="3"/>
  <c r="V7755" i="3"/>
  <c r="V7756" i="3"/>
  <c r="V7757" i="3"/>
  <c r="V7758" i="3"/>
  <c r="V7759" i="3"/>
  <c r="V7760" i="3"/>
  <c r="V7761" i="3"/>
  <c r="V7762" i="3"/>
  <c r="V7763" i="3"/>
  <c r="V7764" i="3"/>
  <c r="V7765" i="3"/>
  <c r="V7766" i="3"/>
  <c r="V7767" i="3"/>
  <c r="V7768" i="3"/>
  <c r="V7769" i="3"/>
  <c r="V7770" i="3"/>
  <c r="V7771" i="3"/>
  <c r="V7772" i="3"/>
  <c r="V7773" i="3"/>
  <c r="V7774" i="3"/>
  <c r="V7775" i="3"/>
  <c r="V7776" i="3"/>
  <c r="V7777" i="3"/>
  <c r="V7778" i="3"/>
  <c r="V7779" i="3"/>
  <c r="V7780" i="3"/>
  <c r="V7781" i="3"/>
  <c r="V7782" i="3"/>
  <c r="V7783" i="3"/>
  <c r="V7784" i="3"/>
  <c r="V7785" i="3"/>
  <c r="V7786" i="3"/>
  <c r="V7787" i="3"/>
  <c r="V7788" i="3"/>
  <c r="V7789" i="3"/>
  <c r="V7790" i="3"/>
  <c r="V7791" i="3"/>
  <c r="V7792" i="3"/>
  <c r="V7793" i="3"/>
  <c r="V7794" i="3"/>
  <c r="V7795" i="3"/>
  <c r="V7796" i="3"/>
  <c r="V7797" i="3"/>
  <c r="V7798" i="3"/>
  <c r="V7799" i="3"/>
  <c r="V7800" i="3"/>
  <c r="V7801" i="3"/>
  <c r="V7802" i="3"/>
  <c r="V7803" i="3"/>
  <c r="V7804" i="3"/>
  <c r="V7805" i="3"/>
  <c r="V7806" i="3"/>
  <c r="V7807" i="3"/>
  <c r="V7808" i="3"/>
  <c r="V7809" i="3"/>
  <c r="V7810" i="3"/>
  <c r="V7811" i="3"/>
  <c r="V7812" i="3"/>
  <c r="V7813" i="3"/>
  <c r="V7814" i="3"/>
  <c r="V7815" i="3"/>
  <c r="V7816" i="3"/>
  <c r="V7817" i="3"/>
  <c r="V7818" i="3"/>
  <c r="V7819" i="3"/>
  <c r="V7820" i="3"/>
  <c r="V7821" i="3"/>
  <c r="V7822" i="3"/>
  <c r="V7823" i="3"/>
  <c r="V7824" i="3"/>
  <c r="V7825" i="3"/>
  <c r="V7826" i="3"/>
  <c r="V7827" i="3"/>
  <c r="V7828" i="3"/>
  <c r="V7829" i="3"/>
  <c r="V7830" i="3"/>
  <c r="V7831" i="3"/>
  <c r="V7832" i="3"/>
  <c r="V7833" i="3"/>
  <c r="V7834" i="3"/>
  <c r="V7835" i="3"/>
  <c r="V7836" i="3"/>
  <c r="V7837" i="3"/>
  <c r="V7838" i="3"/>
  <c r="V7839" i="3"/>
  <c r="V7840" i="3"/>
  <c r="V7841" i="3"/>
  <c r="V7842" i="3"/>
  <c r="V7843" i="3"/>
  <c r="V7844" i="3"/>
  <c r="V7845" i="3"/>
  <c r="V7846" i="3"/>
  <c r="V7847" i="3"/>
  <c r="V7848" i="3"/>
  <c r="V7849" i="3"/>
  <c r="V7850" i="3"/>
  <c r="V7851" i="3"/>
  <c r="V7852" i="3"/>
  <c r="V7853" i="3"/>
  <c r="V7854" i="3"/>
  <c r="V7855" i="3"/>
  <c r="V7856" i="3"/>
  <c r="V7857" i="3"/>
  <c r="V7858" i="3"/>
  <c r="V7859" i="3"/>
  <c r="V7860" i="3"/>
  <c r="V7861" i="3"/>
  <c r="V7862" i="3"/>
  <c r="V7863" i="3"/>
  <c r="V7864" i="3"/>
  <c r="V7865" i="3"/>
  <c r="V7866" i="3"/>
  <c r="V7867" i="3"/>
  <c r="V7868" i="3"/>
  <c r="V7869" i="3"/>
  <c r="V7870" i="3"/>
  <c r="V7871" i="3"/>
  <c r="V7872" i="3"/>
  <c r="V7873" i="3"/>
  <c r="V7874" i="3"/>
  <c r="V7875" i="3"/>
  <c r="V7876" i="3"/>
  <c r="V7877" i="3"/>
  <c r="V7878" i="3"/>
  <c r="V7879" i="3"/>
  <c r="V7880" i="3"/>
  <c r="V7881" i="3"/>
  <c r="V7882" i="3"/>
  <c r="V7883" i="3"/>
  <c r="V7884" i="3"/>
  <c r="V7885" i="3"/>
  <c r="V7886" i="3"/>
  <c r="V7887" i="3"/>
  <c r="V7888" i="3"/>
  <c r="V7889" i="3"/>
  <c r="V7890" i="3"/>
  <c r="V7891" i="3"/>
  <c r="V7892" i="3"/>
  <c r="V7893" i="3"/>
  <c r="V7894" i="3"/>
  <c r="V7895" i="3"/>
  <c r="V7896" i="3"/>
  <c r="V7897" i="3"/>
  <c r="V7898" i="3"/>
  <c r="V7899" i="3"/>
  <c r="V7900" i="3"/>
  <c r="V7901" i="3"/>
  <c r="V7902" i="3"/>
  <c r="V7903" i="3"/>
  <c r="V7904" i="3"/>
  <c r="V7905" i="3"/>
  <c r="V7906" i="3"/>
  <c r="V7907" i="3"/>
  <c r="V7908" i="3"/>
  <c r="V7909" i="3"/>
  <c r="V7910" i="3"/>
  <c r="V7911" i="3"/>
  <c r="V7912" i="3"/>
  <c r="V7913" i="3"/>
  <c r="V7914" i="3"/>
  <c r="V7915" i="3"/>
  <c r="V7916" i="3"/>
  <c r="V7917" i="3"/>
  <c r="V7918" i="3"/>
  <c r="V7919" i="3"/>
  <c r="V7920" i="3"/>
  <c r="V7921" i="3"/>
  <c r="V7922" i="3"/>
  <c r="V7923" i="3"/>
  <c r="V7924" i="3"/>
  <c r="V7925" i="3"/>
  <c r="V7926" i="3"/>
  <c r="V7927" i="3"/>
  <c r="V7928" i="3"/>
  <c r="V7929" i="3"/>
  <c r="V7930" i="3"/>
  <c r="V7931" i="3"/>
  <c r="V7932" i="3"/>
  <c r="V7933" i="3"/>
  <c r="V7934" i="3"/>
  <c r="V7935" i="3"/>
  <c r="V7936" i="3"/>
  <c r="V7937" i="3"/>
  <c r="V7938" i="3"/>
  <c r="V7939" i="3"/>
  <c r="V7940" i="3"/>
  <c r="V7941" i="3"/>
  <c r="V7942" i="3"/>
  <c r="V7943" i="3"/>
  <c r="V7944" i="3"/>
  <c r="V7945" i="3"/>
  <c r="V7946" i="3"/>
  <c r="V7947" i="3"/>
  <c r="V7948" i="3"/>
  <c r="V7949" i="3"/>
  <c r="V7950" i="3"/>
  <c r="V7951" i="3"/>
  <c r="V7952" i="3"/>
  <c r="V7953" i="3"/>
  <c r="V7954" i="3"/>
  <c r="V7955" i="3"/>
  <c r="V7956" i="3"/>
  <c r="V7957" i="3"/>
  <c r="V7958" i="3"/>
  <c r="V7959" i="3"/>
  <c r="V7960" i="3"/>
  <c r="V7961" i="3"/>
  <c r="V7962" i="3"/>
  <c r="V7963" i="3"/>
  <c r="V7964" i="3"/>
  <c r="V7965" i="3"/>
  <c r="V7966" i="3"/>
  <c r="V7967" i="3"/>
  <c r="V7968" i="3"/>
  <c r="V7969" i="3"/>
  <c r="V7970" i="3"/>
  <c r="V7971" i="3"/>
  <c r="V7972" i="3"/>
  <c r="V7973" i="3"/>
  <c r="V7974" i="3"/>
  <c r="V7975" i="3"/>
  <c r="V7976" i="3"/>
  <c r="V7977" i="3"/>
  <c r="V7978" i="3"/>
  <c r="V7979" i="3"/>
  <c r="V7980" i="3"/>
  <c r="V7981" i="3"/>
  <c r="V7982" i="3"/>
  <c r="V7983" i="3"/>
  <c r="V7984" i="3"/>
  <c r="V7985" i="3"/>
  <c r="V7986" i="3"/>
  <c r="V7987" i="3"/>
  <c r="V7988" i="3"/>
  <c r="V7989" i="3"/>
  <c r="V7990" i="3"/>
  <c r="V7991" i="3"/>
  <c r="V7992" i="3"/>
  <c r="V7993" i="3"/>
  <c r="V7994" i="3"/>
  <c r="V7995" i="3"/>
  <c r="V7996" i="3"/>
  <c r="V7997" i="3"/>
  <c r="V7998" i="3"/>
  <c r="V7999" i="3"/>
  <c r="V8000" i="3"/>
  <c r="V8001" i="3"/>
  <c r="V8002" i="3"/>
  <c r="V8003" i="3"/>
  <c r="V8004" i="3"/>
  <c r="V8005" i="3"/>
  <c r="V8006" i="3"/>
  <c r="V8007" i="3"/>
  <c r="V8008" i="3"/>
  <c r="V8009" i="3"/>
  <c r="V8010" i="3"/>
  <c r="V8011" i="3"/>
  <c r="V8012" i="3"/>
  <c r="V8013" i="3"/>
  <c r="V8014" i="3"/>
  <c r="V8015" i="3"/>
  <c r="V8016" i="3"/>
  <c r="V8017" i="3"/>
  <c r="V8018" i="3"/>
  <c r="V8019" i="3"/>
  <c r="V8020" i="3"/>
  <c r="V8021" i="3"/>
  <c r="V8022" i="3"/>
  <c r="V8023" i="3"/>
  <c r="V8024" i="3"/>
  <c r="V8025" i="3"/>
  <c r="V8026" i="3"/>
  <c r="V8027" i="3"/>
  <c r="V8028" i="3"/>
  <c r="V8029" i="3"/>
  <c r="V8030" i="3"/>
  <c r="V8031" i="3"/>
  <c r="V8032" i="3"/>
  <c r="V8033" i="3"/>
  <c r="V8034" i="3"/>
  <c r="V8035" i="3"/>
  <c r="V8036" i="3"/>
  <c r="V8037" i="3"/>
  <c r="V8038" i="3"/>
  <c r="V8039" i="3"/>
  <c r="V8040" i="3"/>
  <c r="V8041" i="3"/>
  <c r="V8042" i="3"/>
  <c r="V8043" i="3"/>
  <c r="V8044" i="3"/>
  <c r="V8045" i="3"/>
  <c r="V8046" i="3"/>
  <c r="V8047" i="3"/>
  <c r="V8048" i="3"/>
  <c r="V8049" i="3"/>
  <c r="V8050" i="3"/>
  <c r="V8051" i="3"/>
  <c r="V8052" i="3"/>
  <c r="V8053" i="3"/>
  <c r="V8054" i="3"/>
  <c r="V8055" i="3"/>
  <c r="V8056" i="3"/>
  <c r="V8057" i="3"/>
  <c r="V8058" i="3"/>
  <c r="V8059" i="3"/>
  <c r="V8060" i="3"/>
  <c r="V8061" i="3"/>
  <c r="V8062" i="3"/>
  <c r="V8063" i="3"/>
  <c r="V8064" i="3"/>
  <c r="V8065" i="3"/>
  <c r="V8066" i="3"/>
  <c r="V8067" i="3"/>
  <c r="V8068" i="3"/>
  <c r="V8069" i="3"/>
  <c r="V8070" i="3"/>
  <c r="V8071" i="3"/>
  <c r="V8072" i="3"/>
  <c r="V8073" i="3"/>
  <c r="V8074" i="3"/>
  <c r="V8075" i="3"/>
  <c r="V8076" i="3"/>
  <c r="V8077" i="3"/>
  <c r="V8078" i="3"/>
  <c r="V8079" i="3"/>
  <c r="V8080" i="3"/>
  <c r="V8081" i="3"/>
  <c r="V8082" i="3"/>
  <c r="V8083" i="3"/>
  <c r="V8084" i="3"/>
  <c r="V8085" i="3"/>
  <c r="V8086" i="3"/>
  <c r="V8087" i="3"/>
  <c r="V8088" i="3"/>
  <c r="V8089" i="3"/>
  <c r="V8090" i="3"/>
  <c r="V8091" i="3"/>
  <c r="V8092" i="3"/>
  <c r="V8093" i="3"/>
  <c r="V8094" i="3"/>
  <c r="V8095" i="3"/>
  <c r="V8096" i="3"/>
  <c r="V8097" i="3"/>
  <c r="V8098" i="3"/>
  <c r="V8099" i="3"/>
  <c r="V8100" i="3"/>
  <c r="V8101" i="3"/>
  <c r="V8102" i="3"/>
  <c r="V8103" i="3"/>
  <c r="V8104" i="3"/>
  <c r="V8105" i="3"/>
  <c r="V8106" i="3"/>
  <c r="V8107" i="3"/>
  <c r="V8108" i="3"/>
  <c r="V8109" i="3"/>
  <c r="V8110" i="3"/>
  <c r="V8111" i="3"/>
  <c r="V8112" i="3"/>
  <c r="V8113" i="3"/>
  <c r="V8114" i="3"/>
  <c r="V8115" i="3"/>
  <c r="V8116" i="3"/>
  <c r="V8117" i="3"/>
  <c r="V8118" i="3"/>
  <c r="V8119" i="3"/>
  <c r="V8120" i="3"/>
  <c r="V8121" i="3"/>
  <c r="V8122" i="3"/>
  <c r="V8123" i="3"/>
  <c r="V8124" i="3"/>
  <c r="V8125" i="3"/>
  <c r="V8126" i="3"/>
  <c r="V8127" i="3"/>
  <c r="V8128" i="3"/>
  <c r="V8129" i="3"/>
  <c r="V8130" i="3"/>
  <c r="V8131" i="3"/>
  <c r="V8132" i="3"/>
  <c r="V8133" i="3"/>
  <c r="V8134" i="3"/>
  <c r="V8135" i="3"/>
  <c r="V8136" i="3"/>
  <c r="V8137" i="3"/>
  <c r="V8138" i="3"/>
  <c r="V8139" i="3"/>
  <c r="V8140" i="3"/>
  <c r="V8141" i="3"/>
  <c r="V8142" i="3"/>
  <c r="V8143" i="3"/>
  <c r="V8144" i="3"/>
  <c r="V8145" i="3"/>
  <c r="V8146" i="3"/>
  <c r="V8147" i="3"/>
  <c r="V8148" i="3"/>
  <c r="V8149" i="3"/>
  <c r="V8150" i="3"/>
  <c r="V8151" i="3"/>
  <c r="V8152" i="3"/>
  <c r="V8153" i="3"/>
  <c r="V8154" i="3"/>
  <c r="V8155" i="3"/>
  <c r="V8156" i="3"/>
  <c r="V8157" i="3"/>
  <c r="V8158" i="3"/>
  <c r="V8159" i="3"/>
  <c r="V8160" i="3"/>
  <c r="V8161" i="3"/>
  <c r="V8162" i="3"/>
  <c r="V8163" i="3"/>
  <c r="V8164" i="3"/>
  <c r="V8165" i="3"/>
  <c r="V8166" i="3"/>
  <c r="V8167" i="3"/>
  <c r="V8168" i="3"/>
  <c r="V8169" i="3"/>
  <c r="V8170" i="3"/>
  <c r="V8171" i="3"/>
  <c r="V8172" i="3"/>
  <c r="V8173" i="3"/>
  <c r="V8174" i="3"/>
  <c r="V8175" i="3"/>
  <c r="V8176" i="3"/>
  <c r="V8177" i="3"/>
  <c r="V8178" i="3"/>
  <c r="V8179" i="3"/>
  <c r="V8180" i="3"/>
  <c r="V8181" i="3"/>
  <c r="V8182" i="3"/>
  <c r="V8183" i="3"/>
  <c r="V8184" i="3"/>
  <c r="V8185" i="3"/>
  <c r="V8186" i="3"/>
  <c r="V8187" i="3"/>
  <c r="V8188" i="3"/>
  <c r="V8189" i="3"/>
  <c r="V8190" i="3"/>
  <c r="V8191" i="3"/>
  <c r="V8192" i="3"/>
  <c r="V8193" i="3"/>
  <c r="V8194" i="3"/>
  <c r="V8195" i="3"/>
  <c r="V8196" i="3"/>
  <c r="V8197" i="3"/>
  <c r="V8198" i="3"/>
  <c r="V8199" i="3"/>
  <c r="V8200" i="3"/>
  <c r="V8201" i="3"/>
  <c r="V8202" i="3"/>
  <c r="V8203" i="3"/>
  <c r="V8204" i="3"/>
  <c r="V8205" i="3"/>
  <c r="V8206" i="3"/>
  <c r="V8207" i="3"/>
  <c r="V8208" i="3"/>
  <c r="V8209" i="3"/>
  <c r="V8210" i="3"/>
  <c r="V8211" i="3"/>
  <c r="V8212" i="3"/>
  <c r="V8213" i="3"/>
  <c r="V8214" i="3"/>
  <c r="V8215" i="3"/>
  <c r="V8216" i="3"/>
  <c r="V8217" i="3"/>
  <c r="V8218" i="3"/>
  <c r="V8219" i="3"/>
  <c r="V8220" i="3"/>
  <c r="V8221" i="3"/>
  <c r="V8222" i="3"/>
  <c r="V8223" i="3"/>
  <c r="V8224" i="3"/>
  <c r="V8225" i="3"/>
  <c r="V8226" i="3"/>
  <c r="V8227" i="3"/>
  <c r="V8228" i="3"/>
  <c r="V8229" i="3"/>
  <c r="V8230" i="3"/>
  <c r="V8231" i="3"/>
  <c r="V8232" i="3"/>
  <c r="V8233" i="3"/>
  <c r="V8234" i="3"/>
  <c r="V8235" i="3"/>
  <c r="V8236" i="3"/>
  <c r="V8237" i="3"/>
  <c r="V8238" i="3"/>
  <c r="V8239" i="3"/>
  <c r="V8240" i="3"/>
  <c r="V8241" i="3"/>
  <c r="V8242" i="3"/>
  <c r="V8243" i="3"/>
  <c r="V8244" i="3"/>
  <c r="V8245" i="3"/>
  <c r="V8246" i="3"/>
  <c r="V8247" i="3"/>
  <c r="V8248" i="3"/>
  <c r="V8249" i="3"/>
  <c r="V8250" i="3"/>
  <c r="V8251" i="3"/>
  <c r="V8252" i="3"/>
  <c r="V8253" i="3"/>
  <c r="V8254" i="3"/>
  <c r="V8255" i="3"/>
  <c r="V8256" i="3"/>
  <c r="V8257" i="3"/>
  <c r="V8258" i="3"/>
  <c r="V8259" i="3"/>
  <c r="V8260" i="3"/>
  <c r="V8261" i="3"/>
  <c r="V8262" i="3"/>
  <c r="V8263" i="3"/>
  <c r="V8264" i="3"/>
  <c r="V8265" i="3"/>
  <c r="V8266" i="3"/>
  <c r="V8267" i="3"/>
  <c r="V8268" i="3"/>
  <c r="V8269" i="3"/>
  <c r="V8270" i="3"/>
  <c r="V8271" i="3"/>
  <c r="V8272" i="3"/>
  <c r="V8273" i="3"/>
  <c r="V8274" i="3"/>
  <c r="V8275" i="3"/>
  <c r="V8276" i="3"/>
  <c r="V8277" i="3"/>
  <c r="V8278" i="3"/>
  <c r="V8279" i="3"/>
  <c r="V8280" i="3"/>
  <c r="V8281" i="3"/>
  <c r="V8282" i="3"/>
  <c r="V8283" i="3"/>
  <c r="V8284" i="3"/>
  <c r="V8285" i="3"/>
  <c r="V8286" i="3"/>
  <c r="V8287" i="3"/>
  <c r="V8288" i="3"/>
  <c r="V8289" i="3"/>
  <c r="V8290" i="3"/>
  <c r="V8291" i="3"/>
  <c r="V8292" i="3"/>
  <c r="V8293" i="3"/>
  <c r="V8294" i="3"/>
  <c r="V8295" i="3"/>
  <c r="V8296" i="3"/>
  <c r="V8297" i="3"/>
  <c r="V8298" i="3"/>
  <c r="V8299" i="3"/>
  <c r="V8300" i="3"/>
  <c r="V8301" i="3"/>
  <c r="V8302" i="3"/>
  <c r="V8303" i="3"/>
  <c r="V8304" i="3"/>
  <c r="V8305" i="3"/>
  <c r="V8306" i="3"/>
  <c r="V8307" i="3"/>
  <c r="V8308" i="3"/>
  <c r="V8309" i="3"/>
  <c r="V8310" i="3"/>
  <c r="V8311" i="3"/>
  <c r="V8312" i="3"/>
  <c r="V8313" i="3"/>
  <c r="V8314" i="3"/>
  <c r="V8315" i="3"/>
  <c r="V8316" i="3"/>
  <c r="V8317" i="3"/>
  <c r="V8318" i="3"/>
  <c r="V8319" i="3"/>
  <c r="V8320" i="3"/>
  <c r="V8321" i="3"/>
  <c r="V8322" i="3"/>
  <c r="V8323" i="3"/>
  <c r="V8324" i="3"/>
  <c r="V8325" i="3"/>
  <c r="V8326" i="3"/>
  <c r="V8327" i="3"/>
  <c r="V8328" i="3"/>
  <c r="V8329" i="3"/>
  <c r="V8330" i="3"/>
  <c r="V8331" i="3"/>
  <c r="V8332" i="3"/>
  <c r="V8333" i="3"/>
  <c r="V8334" i="3"/>
  <c r="V8335" i="3"/>
  <c r="V8336" i="3"/>
  <c r="V8337" i="3"/>
  <c r="V8338" i="3"/>
  <c r="V8339" i="3"/>
  <c r="V8340" i="3"/>
  <c r="V8341" i="3"/>
  <c r="V8342" i="3"/>
  <c r="V8343" i="3"/>
  <c r="V8344" i="3"/>
  <c r="V8345" i="3"/>
  <c r="V8346" i="3"/>
  <c r="V8347" i="3"/>
  <c r="V8348" i="3"/>
  <c r="V8349" i="3"/>
  <c r="V8350" i="3"/>
  <c r="V8351" i="3"/>
  <c r="V8352" i="3"/>
  <c r="V8353" i="3"/>
  <c r="V8354" i="3"/>
  <c r="V8355" i="3"/>
  <c r="V8356" i="3"/>
  <c r="V8357" i="3"/>
  <c r="V8358" i="3"/>
  <c r="V8359" i="3"/>
  <c r="V8360" i="3"/>
  <c r="V8361" i="3"/>
  <c r="V8362" i="3"/>
  <c r="V8363" i="3"/>
  <c r="V8364" i="3"/>
  <c r="V8365" i="3"/>
  <c r="V8366" i="3"/>
  <c r="V8367" i="3"/>
  <c r="V8368" i="3"/>
  <c r="V8369" i="3"/>
  <c r="V8370" i="3"/>
  <c r="V8371" i="3"/>
  <c r="V8372" i="3"/>
  <c r="V8373" i="3"/>
  <c r="V8374" i="3"/>
  <c r="V8375" i="3"/>
  <c r="V8376" i="3"/>
  <c r="V8377" i="3"/>
  <c r="V8378" i="3"/>
  <c r="V8379" i="3"/>
  <c r="V8380" i="3"/>
  <c r="V8381" i="3"/>
  <c r="V8382" i="3"/>
  <c r="V8383" i="3"/>
  <c r="V8384" i="3"/>
  <c r="V8385" i="3"/>
  <c r="V8386" i="3"/>
  <c r="V8387" i="3"/>
  <c r="V8388" i="3"/>
  <c r="V8389" i="3"/>
  <c r="V8390" i="3"/>
  <c r="V8391" i="3"/>
  <c r="V8392" i="3"/>
  <c r="V8393" i="3"/>
  <c r="V8394" i="3"/>
  <c r="V8395" i="3"/>
  <c r="V8396" i="3"/>
  <c r="V8397" i="3"/>
  <c r="V8398" i="3"/>
  <c r="V8399" i="3"/>
  <c r="V8400" i="3"/>
  <c r="V8401" i="3"/>
  <c r="V8402" i="3"/>
  <c r="V8403" i="3"/>
  <c r="V8404" i="3"/>
  <c r="V8405" i="3"/>
  <c r="V8406" i="3"/>
  <c r="V8407" i="3"/>
  <c r="V8408" i="3"/>
  <c r="V8409" i="3"/>
  <c r="V8410" i="3"/>
  <c r="V8411" i="3"/>
  <c r="V8412" i="3"/>
  <c r="V8413" i="3"/>
  <c r="V8414" i="3"/>
  <c r="V8415" i="3"/>
  <c r="V8416" i="3"/>
  <c r="V8417" i="3"/>
  <c r="V8418" i="3"/>
  <c r="V8419" i="3"/>
  <c r="V8420" i="3"/>
  <c r="V8421" i="3"/>
  <c r="V8422" i="3"/>
  <c r="V8423" i="3"/>
  <c r="V8424" i="3"/>
  <c r="V8425" i="3"/>
  <c r="V8426" i="3"/>
  <c r="V8427" i="3"/>
  <c r="V8428" i="3"/>
  <c r="V8429" i="3"/>
  <c r="V8430" i="3"/>
  <c r="V8431" i="3"/>
  <c r="V8432" i="3"/>
  <c r="V8433" i="3"/>
  <c r="V8434" i="3"/>
  <c r="V8435" i="3"/>
  <c r="V8436" i="3"/>
  <c r="V8437" i="3"/>
  <c r="V8438" i="3"/>
  <c r="V8439" i="3"/>
  <c r="V8440" i="3"/>
  <c r="V8441" i="3"/>
  <c r="V8442" i="3"/>
  <c r="V8443" i="3"/>
  <c r="V8444" i="3"/>
  <c r="V8445" i="3"/>
  <c r="V8446" i="3"/>
  <c r="V8447" i="3"/>
  <c r="V8448" i="3"/>
  <c r="V8449" i="3"/>
  <c r="V8450" i="3"/>
  <c r="V8451" i="3"/>
  <c r="V8452" i="3"/>
  <c r="V8453" i="3"/>
  <c r="V8454" i="3"/>
  <c r="V8455" i="3"/>
  <c r="V8456" i="3"/>
  <c r="V8457" i="3"/>
  <c r="V8458" i="3"/>
  <c r="V8459" i="3"/>
  <c r="V8460" i="3"/>
  <c r="V8461" i="3"/>
  <c r="V8462" i="3"/>
  <c r="V8463" i="3"/>
  <c r="V8464" i="3"/>
  <c r="V8465" i="3"/>
  <c r="V8466" i="3"/>
  <c r="V8467" i="3"/>
  <c r="V8468" i="3"/>
  <c r="V8469" i="3"/>
  <c r="V8470" i="3"/>
  <c r="V8471" i="3"/>
  <c r="V8472" i="3"/>
  <c r="V8473" i="3"/>
  <c r="V8474" i="3"/>
  <c r="V8475" i="3"/>
  <c r="V8476" i="3"/>
  <c r="V8477" i="3"/>
  <c r="V8478" i="3"/>
  <c r="V8479" i="3"/>
  <c r="V8480" i="3"/>
  <c r="V8481" i="3"/>
  <c r="V8482" i="3"/>
  <c r="V8483" i="3"/>
  <c r="V8484" i="3"/>
  <c r="V8485" i="3"/>
  <c r="V8486" i="3"/>
  <c r="V8487" i="3"/>
  <c r="V8488" i="3"/>
  <c r="V8489" i="3"/>
  <c r="V8490" i="3"/>
  <c r="V8491" i="3"/>
  <c r="V8492" i="3"/>
  <c r="V8493" i="3"/>
  <c r="V8494" i="3"/>
  <c r="V8495" i="3"/>
  <c r="V8496" i="3"/>
  <c r="V8497" i="3"/>
  <c r="V8498" i="3"/>
  <c r="V8499" i="3"/>
  <c r="V8500" i="3"/>
  <c r="V8501" i="3"/>
  <c r="V8502" i="3"/>
  <c r="V8503" i="3"/>
  <c r="V8504" i="3"/>
  <c r="V8505" i="3"/>
  <c r="V8506" i="3"/>
  <c r="V8507" i="3"/>
  <c r="V8508" i="3"/>
  <c r="V8509" i="3"/>
  <c r="V8510" i="3"/>
  <c r="V8511" i="3"/>
  <c r="V8512" i="3"/>
  <c r="V8513" i="3"/>
  <c r="V8514" i="3"/>
  <c r="V8515" i="3"/>
  <c r="V8516" i="3"/>
  <c r="V8517" i="3"/>
  <c r="V8518" i="3"/>
  <c r="V8519" i="3"/>
  <c r="V8520" i="3"/>
  <c r="V8521" i="3"/>
  <c r="V8522" i="3"/>
  <c r="V8523" i="3"/>
  <c r="V8524" i="3"/>
  <c r="V8525" i="3"/>
  <c r="V8526" i="3"/>
  <c r="V8527" i="3"/>
  <c r="V8528" i="3"/>
  <c r="V8529" i="3"/>
  <c r="V8530" i="3"/>
  <c r="V8531" i="3"/>
  <c r="V8532" i="3"/>
  <c r="V8533" i="3"/>
  <c r="V8534" i="3"/>
  <c r="V8535" i="3"/>
  <c r="V8536" i="3"/>
  <c r="V8537" i="3"/>
  <c r="V8538" i="3"/>
  <c r="V8539" i="3"/>
  <c r="V8540" i="3"/>
  <c r="V8541" i="3"/>
  <c r="V8542" i="3"/>
  <c r="V8543" i="3"/>
  <c r="V8544" i="3"/>
  <c r="V8545" i="3"/>
  <c r="V8546" i="3"/>
  <c r="V8547" i="3"/>
  <c r="V8548" i="3"/>
  <c r="V8549" i="3"/>
  <c r="V8550" i="3"/>
  <c r="V8551" i="3"/>
  <c r="V8552" i="3"/>
  <c r="V8553" i="3"/>
  <c r="V8554" i="3"/>
  <c r="V8555" i="3"/>
  <c r="V8556" i="3"/>
  <c r="V8557" i="3"/>
  <c r="V8558" i="3"/>
  <c r="V8559" i="3"/>
  <c r="V8560" i="3"/>
  <c r="V8561" i="3"/>
  <c r="V8562" i="3"/>
  <c r="V8563" i="3"/>
  <c r="V8564" i="3"/>
  <c r="V8565" i="3"/>
  <c r="V8566" i="3"/>
  <c r="V8567" i="3"/>
  <c r="V8568" i="3"/>
  <c r="V8569" i="3"/>
  <c r="V8570" i="3"/>
  <c r="V8571" i="3"/>
  <c r="V8572" i="3"/>
  <c r="V8573" i="3"/>
  <c r="V8574" i="3"/>
  <c r="V8575" i="3"/>
  <c r="V8576" i="3"/>
  <c r="V8577" i="3"/>
  <c r="V8578" i="3"/>
  <c r="V8579" i="3"/>
  <c r="V8580" i="3"/>
  <c r="V8581" i="3"/>
  <c r="V8582" i="3"/>
  <c r="V8583" i="3"/>
  <c r="V8584" i="3"/>
  <c r="V8585" i="3"/>
  <c r="V8586" i="3"/>
  <c r="V8587" i="3"/>
  <c r="V8588" i="3"/>
  <c r="V8589" i="3"/>
  <c r="V8590" i="3"/>
  <c r="V8591" i="3"/>
  <c r="V8592" i="3"/>
  <c r="V8593" i="3"/>
  <c r="V8594" i="3"/>
  <c r="V8595" i="3"/>
  <c r="V8596" i="3"/>
  <c r="V8597" i="3"/>
  <c r="V8598" i="3"/>
  <c r="V8599" i="3"/>
  <c r="V8600" i="3"/>
  <c r="V8601" i="3"/>
  <c r="V8602" i="3"/>
  <c r="V8603" i="3"/>
  <c r="V8604" i="3"/>
  <c r="V8605" i="3"/>
  <c r="V8606" i="3"/>
  <c r="V8607" i="3"/>
  <c r="V8608" i="3"/>
  <c r="V8609" i="3"/>
  <c r="V8610" i="3"/>
  <c r="V8611" i="3"/>
  <c r="V8612" i="3"/>
  <c r="V8613" i="3"/>
  <c r="V8614" i="3"/>
  <c r="V8615" i="3"/>
  <c r="V8616" i="3"/>
  <c r="V8617" i="3"/>
  <c r="V8618" i="3"/>
  <c r="V8619" i="3"/>
  <c r="V8620" i="3"/>
  <c r="V8621" i="3"/>
  <c r="V8622" i="3"/>
  <c r="V8623" i="3"/>
  <c r="V8624" i="3"/>
  <c r="V8625" i="3"/>
  <c r="V8626" i="3"/>
  <c r="V8627" i="3"/>
  <c r="V8628" i="3"/>
  <c r="V8629" i="3"/>
  <c r="V8630" i="3"/>
  <c r="V8631" i="3"/>
  <c r="V8632" i="3"/>
  <c r="V8633" i="3"/>
  <c r="V8634" i="3"/>
  <c r="V8635" i="3"/>
  <c r="V8636" i="3"/>
  <c r="V8637" i="3"/>
  <c r="V8638" i="3"/>
  <c r="V8639" i="3"/>
  <c r="V8640" i="3"/>
  <c r="V8641" i="3"/>
  <c r="V8642" i="3"/>
  <c r="V8643" i="3"/>
  <c r="V8644" i="3"/>
  <c r="V8645" i="3"/>
  <c r="V8646" i="3"/>
  <c r="V8647" i="3"/>
  <c r="V8648" i="3"/>
  <c r="V8649" i="3"/>
  <c r="V8650" i="3"/>
  <c r="V8651" i="3"/>
  <c r="V8652" i="3"/>
  <c r="V8653" i="3"/>
  <c r="V8654" i="3"/>
  <c r="V8655" i="3"/>
  <c r="V8656" i="3"/>
  <c r="V8657" i="3"/>
  <c r="V8658" i="3"/>
  <c r="V8659" i="3"/>
  <c r="V8660" i="3"/>
  <c r="V8661" i="3"/>
  <c r="V8662" i="3"/>
  <c r="V8663" i="3"/>
  <c r="V8664" i="3"/>
  <c r="V8665" i="3"/>
  <c r="V8666" i="3"/>
  <c r="V8667" i="3"/>
  <c r="V8668" i="3"/>
  <c r="V8669" i="3"/>
  <c r="V8670" i="3"/>
  <c r="V8671" i="3"/>
  <c r="V8672" i="3"/>
  <c r="V8673" i="3"/>
  <c r="V8674" i="3"/>
  <c r="V8675" i="3"/>
  <c r="V8676" i="3"/>
  <c r="V8677" i="3"/>
  <c r="V8678" i="3"/>
  <c r="V8679" i="3"/>
  <c r="V8680" i="3"/>
  <c r="V8681" i="3"/>
  <c r="V8682" i="3"/>
  <c r="V8683" i="3"/>
  <c r="V8684" i="3"/>
  <c r="V8685" i="3"/>
  <c r="V8686" i="3"/>
  <c r="V8687" i="3"/>
  <c r="V8688" i="3"/>
  <c r="V8689" i="3"/>
  <c r="V8690" i="3"/>
  <c r="V8691" i="3"/>
  <c r="V8692" i="3"/>
  <c r="V8693" i="3"/>
  <c r="V8694" i="3"/>
  <c r="V8695" i="3"/>
  <c r="V8696" i="3"/>
  <c r="V8697" i="3"/>
  <c r="V8698" i="3"/>
  <c r="V8699" i="3"/>
  <c r="V8700" i="3"/>
  <c r="V8701" i="3"/>
  <c r="V8702" i="3"/>
  <c r="V8703" i="3"/>
  <c r="V8704" i="3"/>
  <c r="V8705" i="3"/>
  <c r="V8706" i="3"/>
  <c r="V8707" i="3"/>
  <c r="V8708" i="3"/>
  <c r="V8709" i="3"/>
  <c r="V8710" i="3"/>
  <c r="V8711" i="3"/>
  <c r="V8712" i="3"/>
  <c r="V8713" i="3"/>
  <c r="V8714" i="3"/>
  <c r="V8715" i="3"/>
  <c r="V8716" i="3"/>
  <c r="V8717" i="3"/>
  <c r="V8718" i="3"/>
  <c r="V8719" i="3"/>
  <c r="V8720" i="3"/>
  <c r="V8721" i="3"/>
  <c r="V8722" i="3"/>
  <c r="V8723" i="3"/>
  <c r="V8724" i="3"/>
  <c r="V8725" i="3"/>
  <c r="V8726" i="3"/>
  <c r="V8727" i="3"/>
  <c r="V8728" i="3"/>
  <c r="V8729" i="3"/>
  <c r="V8730" i="3"/>
  <c r="V8731" i="3"/>
  <c r="V8732" i="3"/>
  <c r="V8733" i="3"/>
  <c r="V8734" i="3"/>
  <c r="V8735" i="3"/>
  <c r="V8736" i="3"/>
  <c r="V8737" i="3"/>
  <c r="V8738" i="3"/>
  <c r="V8739" i="3"/>
  <c r="V8740" i="3"/>
  <c r="V8741" i="3"/>
  <c r="V8742" i="3"/>
  <c r="V8743" i="3"/>
  <c r="V8744" i="3"/>
  <c r="V8745" i="3"/>
  <c r="V8746" i="3"/>
  <c r="V8747" i="3"/>
  <c r="V8748" i="3"/>
  <c r="V8749" i="3"/>
  <c r="V8750" i="3"/>
  <c r="V8751" i="3"/>
  <c r="V8752" i="3"/>
  <c r="V8753" i="3"/>
  <c r="V8754" i="3"/>
  <c r="V8755" i="3"/>
  <c r="V8756" i="3"/>
  <c r="V8757" i="3"/>
  <c r="V8758" i="3"/>
  <c r="V8759" i="3"/>
  <c r="V8760" i="3"/>
  <c r="V8761" i="3"/>
  <c r="V8762" i="3"/>
  <c r="V8763" i="3"/>
  <c r="V8764" i="3"/>
  <c r="V8765" i="3"/>
  <c r="V8766" i="3"/>
  <c r="V8767" i="3"/>
  <c r="V8768" i="3"/>
  <c r="V8769" i="3"/>
  <c r="V8770" i="3"/>
  <c r="V8771" i="3"/>
  <c r="V8772" i="3"/>
  <c r="V8773" i="3"/>
  <c r="V8774" i="3"/>
  <c r="V8775" i="3"/>
  <c r="V8776" i="3"/>
  <c r="V8777" i="3"/>
  <c r="V8778" i="3"/>
  <c r="V8779" i="3"/>
  <c r="V8780" i="3"/>
  <c r="V8781" i="3"/>
  <c r="V8782" i="3"/>
  <c r="V8783" i="3"/>
  <c r="V8784" i="3"/>
  <c r="V8785" i="3"/>
  <c r="V8786" i="3"/>
  <c r="V8787" i="3"/>
  <c r="V8788" i="3"/>
  <c r="V8789" i="3"/>
  <c r="V8790" i="3"/>
  <c r="V8791" i="3"/>
  <c r="V8792" i="3"/>
  <c r="V8793" i="3"/>
  <c r="V8794" i="3"/>
  <c r="V8795" i="3"/>
  <c r="V8796" i="3"/>
  <c r="V8797" i="3"/>
  <c r="V8798" i="3"/>
  <c r="V8799" i="3"/>
  <c r="V8800" i="3"/>
  <c r="V8801" i="3"/>
  <c r="V8802" i="3"/>
  <c r="V8803" i="3"/>
  <c r="V8804" i="3"/>
  <c r="V8805" i="3"/>
  <c r="V8806" i="3"/>
  <c r="V8807" i="3"/>
  <c r="V8808" i="3"/>
  <c r="V8809" i="3"/>
  <c r="V8810" i="3"/>
  <c r="V8811" i="3"/>
  <c r="V8812" i="3"/>
  <c r="V8813" i="3"/>
  <c r="V8814" i="3"/>
  <c r="V8815" i="3"/>
  <c r="V8816" i="3"/>
  <c r="V8817" i="3"/>
  <c r="V8818" i="3"/>
  <c r="V8819" i="3"/>
  <c r="V8820" i="3"/>
  <c r="V8821" i="3"/>
  <c r="V8822" i="3"/>
  <c r="V8823" i="3"/>
  <c r="V8824" i="3"/>
  <c r="V8825" i="3"/>
  <c r="V8826" i="3"/>
  <c r="V8827" i="3"/>
  <c r="V8828" i="3"/>
  <c r="V8829" i="3"/>
  <c r="V8830" i="3"/>
  <c r="V8831" i="3"/>
  <c r="V8832" i="3"/>
  <c r="V8833" i="3"/>
  <c r="V8834" i="3"/>
  <c r="V8835" i="3"/>
  <c r="V8836" i="3"/>
  <c r="V8837" i="3"/>
  <c r="V8838" i="3"/>
  <c r="V8839" i="3"/>
  <c r="V8840" i="3"/>
  <c r="V8841" i="3"/>
  <c r="V8842" i="3"/>
  <c r="V8843" i="3"/>
  <c r="V8844" i="3"/>
  <c r="V8845" i="3"/>
  <c r="V8846" i="3"/>
  <c r="V8847" i="3"/>
  <c r="V8848" i="3"/>
  <c r="V8849" i="3"/>
  <c r="V8850" i="3"/>
  <c r="V8851" i="3"/>
  <c r="V8852" i="3"/>
  <c r="V8853" i="3"/>
  <c r="V8854" i="3"/>
  <c r="V8855" i="3"/>
  <c r="V8856" i="3"/>
  <c r="V8857" i="3"/>
  <c r="V8858" i="3"/>
  <c r="V8859" i="3"/>
  <c r="V8860" i="3"/>
  <c r="V8861" i="3"/>
  <c r="V8862" i="3"/>
  <c r="V8863" i="3"/>
  <c r="V8864" i="3"/>
  <c r="V8865" i="3"/>
  <c r="V8866" i="3"/>
  <c r="V8867" i="3"/>
  <c r="V8868" i="3"/>
  <c r="V8869" i="3"/>
  <c r="V8870" i="3"/>
  <c r="V8871" i="3"/>
  <c r="V8872" i="3"/>
  <c r="V8873" i="3"/>
  <c r="V8874" i="3"/>
  <c r="V8875" i="3"/>
  <c r="V8876" i="3"/>
  <c r="V8877" i="3"/>
  <c r="V8878" i="3"/>
  <c r="V8879" i="3"/>
  <c r="V8880" i="3"/>
  <c r="V8881" i="3"/>
  <c r="V8882" i="3"/>
  <c r="V8883" i="3"/>
  <c r="V8884" i="3"/>
  <c r="V8885" i="3"/>
  <c r="V8886" i="3"/>
  <c r="V8887" i="3"/>
  <c r="V8888" i="3"/>
  <c r="V8889" i="3"/>
  <c r="V8890" i="3"/>
  <c r="V8891" i="3"/>
  <c r="V8892" i="3"/>
  <c r="V8893" i="3"/>
  <c r="V8894" i="3"/>
  <c r="V8895" i="3"/>
  <c r="V8896" i="3"/>
  <c r="V8897" i="3"/>
  <c r="V8898" i="3"/>
  <c r="V8899" i="3"/>
  <c r="V8900" i="3"/>
  <c r="V8901" i="3"/>
  <c r="V8902" i="3"/>
  <c r="V8903" i="3"/>
  <c r="V8904" i="3"/>
  <c r="V8905" i="3"/>
  <c r="V8906" i="3"/>
  <c r="V8907" i="3"/>
  <c r="V8908" i="3"/>
  <c r="V8909" i="3"/>
  <c r="V8910" i="3"/>
  <c r="V8911" i="3"/>
  <c r="V8912" i="3"/>
  <c r="V8913" i="3"/>
  <c r="V8914" i="3"/>
  <c r="V8915" i="3"/>
  <c r="V8916" i="3"/>
  <c r="V8917" i="3"/>
  <c r="V8918" i="3"/>
  <c r="V8919" i="3"/>
  <c r="V8920" i="3"/>
  <c r="V8921" i="3"/>
  <c r="V8922" i="3"/>
  <c r="V8923" i="3"/>
  <c r="V8924" i="3"/>
  <c r="V8925" i="3"/>
  <c r="V8926" i="3"/>
  <c r="V8927" i="3"/>
  <c r="V8928" i="3"/>
  <c r="V8929" i="3"/>
  <c r="V8930" i="3"/>
  <c r="V8931" i="3"/>
  <c r="V8932" i="3"/>
  <c r="V8933" i="3"/>
  <c r="V8934" i="3"/>
  <c r="V8935" i="3"/>
  <c r="V8936" i="3"/>
  <c r="V8937" i="3"/>
  <c r="V8938" i="3"/>
  <c r="V8939" i="3"/>
  <c r="V8940" i="3"/>
  <c r="V8941" i="3"/>
  <c r="V8942" i="3"/>
  <c r="V8943" i="3"/>
  <c r="V8944" i="3"/>
  <c r="V8945" i="3"/>
  <c r="V8946" i="3"/>
  <c r="V8947" i="3"/>
  <c r="V8948" i="3"/>
  <c r="V8949" i="3"/>
  <c r="V8950" i="3"/>
  <c r="V8951" i="3"/>
  <c r="V8952" i="3"/>
  <c r="V8953" i="3"/>
  <c r="V8954" i="3"/>
  <c r="V8955" i="3"/>
  <c r="V8956" i="3"/>
  <c r="V8957" i="3"/>
  <c r="V8958" i="3"/>
  <c r="V8959" i="3"/>
  <c r="V8960" i="3"/>
  <c r="V8961" i="3"/>
  <c r="V8962" i="3"/>
  <c r="V8963" i="3"/>
  <c r="V8964" i="3"/>
  <c r="V8965" i="3"/>
  <c r="V8966" i="3"/>
  <c r="V8967" i="3"/>
  <c r="V8968" i="3"/>
  <c r="V8969" i="3"/>
  <c r="V8970" i="3"/>
  <c r="V8971" i="3"/>
  <c r="V8972" i="3"/>
  <c r="V8973" i="3"/>
  <c r="V8974" i="3"/>
  <c r="V8975" i="3"/>
  <c r="V8976" i="3"/>
  <c r="V8977" i="3"/>
  <c r="V8978" i="3"/>
  <c r="V8979" i="3"/>
  <c r="V8980" i="3"/>
  <c r="V8981" i="3"/>
  <c r="V8982" i="3"/>
  <c r="V8983" i="3"/>
  <c r="V8984" i="3"/>
  <c r="V8985" i="3"/>
  <c r="V8986" i="3"/>
  <c r="V8987" i="3"/>
  <c r="V8988" i="3"/>
  <c r="V8989" i="3"/>
  <c r="V8990" i="3"/>
  <c r="V8991" i="3"/>
  <c r="V8992" i="3"/>
  <c r="V8993" i="3"/>
  <c r="V8994" i="3"/>
  <c r="V8995" i="3"/>
  <c r="V8996" i="3"/>
  <c r="V8997" i="3"/>
  <c r="V8998" i="3"/>
  <c r="V8999" i="3"/>
  <c r="V9000" i="3"/>
  <c r="V9001" i="3"/>
  <c r="V9002" i="3"/>
  <c r="V9003" i="3"/>
  <c r="V9004" i="3"/>
  <c r="V9005" i="3"/>
  <c r="V9006" i="3"/>
  <c r="V9007" i="3"/>
  <c r="V9008" i="3"/>
  <c r="V9009" i="3"/>
  <c r="V9010" i="3"/>
  <c r="V9011" i="3"/>
  <c r="V9012" i="3"/>
  <c r="V9013" i="3"/>
  <c r="V9014" i="3"/>
  <c r="V9015" i="3"/>
  <c r="V9016" i="3"/>
  <c r="V9017" i="3"/>
  <c r="V9018" i="3"/>
  <c r="V9019" i="3"/>
  <c r="V9020" i="3"/>
  <c r="V9021" i="3"/>
  <c r="V9022" i="3"/>
  <c r="V9023" i="3"/>
  <c r="V9024" i="3"/>
  <c r="V9025" i="3"/>
  <c r="V9026" i="3"/>
  <c r="V9027" i="3"/>
  <c r="V9028" i="3"/>
  <c r="V9029" i="3"/>
  <c r="V9030" i="3"/>
  <c r="V9031" i="3"/>
  <c r="V9032" i="3"/>
  <c r="V9033" i="3"/>
  <c r="V9034" i="3"/>
  <c r="V9035" i="3"/>
  <c r="V9036" i="3"/>
  <c r="V9037" i="3"/>
  <c r="V9038" i="3"/>
  <c r="V9039" i="3"/>
  <c r="V9040" i="3"/>
  <c r="V9041" i="3"/>
  <c r="V9042" i="3"/>
  <c r="V9043" i="3"/>
  <c r="V9044" i="3"/>
  <c r="V9045" i="3"/>
  <c r="V9046" i="3"/>
  <c r="V9047" i="3"/>
  <c r="V9048" i="3"/>
  <c r="V9049" i="3"/>
  <c r="V9050" i="3"/>
  <c r="V9051" i="3"/>
  <c r="V9052" i="3"/>
  <c r="V9053" i="3"/>
  <c r="V9054" i="3"/>
  <c r="V9055" i="3"/>
  <c r="V9056" i="3"/>
  <c r="V9057" i="3"/>
  <c r="V9058" i="3"/>
  <c r="V9059" i="3"/>
  <c r="V9060" i="3"/>
  <c r="V9061" i="3"/>
  <c r="V9062" i="3"/>
  <c r="V9063" i="3"/>
  <c r="V9064" i="3"/>
  <c r="V9065" i="3"/>
  <c r="V9066" i="3"/>
  <c r="V9067" i="3"/>
  <c r="V9068" i="3"/>
  <c r="V9069" i="3"/>
  <c r="V9070" i="3"/>
  <c r="V9071" i="3"/>
  <c r="V9072" i="3"/>
  <c r="V9073" i="3"/>
  <c r="V9074" i="3"/>
  <c r="V9075" i="3"/>
  <c r="V9076" i="3"/>
  <c r="V9077" i="3"/>
  <c r="V9078" i="3"/>
  <c r="V9079" i="3"/>
  <c r="V9080" i="3"/>
  <c r="V9081" i="3"/>
  <c r="V9082" i="3"/>
  <c r="V9083" i="3"/>
  <c r="V9084" i="3"/>
  <c r="V9085" i="3"/>
  <c r="V9086" i="3"/>
  <c r="V9087" i="3"/>
  <c r="V9088" i="3"/>
  <c r="V9089" i="3"/>
  <c r="V9090" i="3"/>
  <c r="V9091" i="3"/>
  <c r="V9092" i="3"/>
  <c r="V9093" i="3"/>
  <c r="V9094" i="3"/>
  <c r="V9095" i="3"/>
  <c r="V9096" i="3"/>
  <c r="V9097" i="3"/>
  <c r="V9098" i="3"/>
  <c r="V9099" i="3"/>
  <c r="V9100" i="3"/>
  <c r="V9101" i="3"/>
  <c r="V9102" i="3"/>
  <c r="V9103" i="3"/>
  <c r="V9104" i="3"/>
  <c r="V9105" i="3"/>
  <c r="V9106" i="3"/>
  <c r="V9107" i="3"/>
  <c r="V9108" i="3"/>
  <c r="V9109" i="3"/>
  <c r="V9110" i="3"/>
  <c r="V9111" i="3"/>
  <c r="V9112" i="3"/>
  <c r="V9113" i="3"/>
  <c r="V9114" i="3"/>
  <c r="V9115" i="3"/>
  <c r="V9116" i="3"/>
  <c r="V9117" i="3"/>
  <c r="V9118" i="3"/>
  <c r="V9119" i="3"/>
  <c r="V9120" i="3"/>
  <c r="V9121" i="3"/>
  <c r="V9122" i="3"/>
  <c r="V9123" i="3"/>
  <c r="V9124" i="3"/>
  <c r="V9125" i="3"/>
  <c r="V9126" i="3"/>
  <c r="V9127" i="3"/>
  <c r="V9128" i="3"/>
  <c r="V9129" i="3"/>
  <c r="V9130" i="3"/>
  <c r="V9131" i="3"/>
  <c r="V9132" i="3"/>
  <c r="V9133" i="3"/>
  <c r="V9134" i="3"/>
  <c r="V9135" i="3"/>
  <c r="V9136" i="3"/>
  <c r="V9137" i="3"/>
  <c r="V9138" i="3"/>
  <c r="V9139" i="3"/>
  <c r="V9140" i="3"/>
  <c r="V9141" i="3"/>
  <c r="V9142" i="3"/>
  <c r="V9143" i="3"/>
  <c r="V9144" i="3"/>
  <c r="V9145" i="3"/>
  <c r="V9146" i="3"/>
  <c r="V9147" i="3"/>
  <c r="V9148" i="3"/>
  <c r="V9149" i="3"/>
  <c r="V9150" i="3"/>
  <c r="V9151" i="3"/>
  <c r="V9152" i="3"/>
  <c r="V9153" i="3"/>
  <c r="V9154" i="3"/>
  <c r="V9155" i="3"/>
  <c r="V9156" i="3"/>
  <c r="V9157" i="3"/>
  <c r="V9158" i="3"/>
  <c r="V9159" i="3"/>
  <c r="V9160" i="3"/>
  <c r="V9161" i="3"/>
  <c r="V9162" i="3"/>
  <c r="V9163" i="3"/>
  <c r="V9164" i="3"/>
  <c r="V9165" i="3"/>
  <c r="V9166" i="3"/>
  <c r="V9167" i="3"/>
  <c r="V9168" i="3"/>
  <c r="V9169" i="3"/>
  <c r="V9170" i="3"/>
  <c r="V9171" i="3"/>
  <c r="V9172" i="3"/>
  <c r="V9173" i="3"/>
  <c r="V9174" i="3"/>
  <c r="V9175" i="3"/>
  <c r="V9176" i="3"/>
  <c r="V9177" i="3"/>
  <c r="V9178" i="3"/>
  <c r="V9179" i="3"/>
  <c r="V9180" i="3"/>
  <c r="V9181" i="3"/>
  <c r="V9182" i="3"/>
  <c r="V9183" i="3"/>
  <c r="V9184" i="3"/>
  <c r="V9185" i="3"/>
  <c r="V9186" i="3"/>
  <c r="V9187" i="3"/>
  <c r="V9188" i="3"/>
  <c r="V9189" i="3"/>
  <c r="V9190" i="3"/>
  <c r="V9191" i="3"/>
  <c r="V9192" i="3"/>
  <c r="V9193" i="3"/>
  <c r="V9194" i="3"/>
  <c r="V9195" i="3"/>
  <c r="V9196" i="3"/>
  <c r="V9197" i="3"/>
  <c r="V9198" i="3"/>
  <c r="V9199" i="3"/>
  <c r="V9200" i="3"/>
  <c r="V9201" i="3"/>
  <c r="V9202" i="3"/>
  <c r="V9203" i="3"/>
  <c r="V9204" i="3"/>
  <c r="V9205" i="3"/>
  <c r="V9206" i="3"/>
  <c r="V9207" i="3"/>
  <c r="V9208" i="3"/>
  <c r="V9209" i="3"/>
  <c r="V9210" i="3"/>
  <c r="V9211" i="3"/>
  <c r="V9212" i="3"/>
  <c r="V9213" i="3"/>
  <c r="V9214" i="3"/>
  <c r="V9215" i="3"/>
  <c r="V9216" i="3"/>
  <c r="V9217" i="3"/>
  <c r="V9218" i="3"/>
  <c r="V9219" i="3"/>
  <c r="V9220" i="3"/>
  <c r="V9221" i="3"/>
  <c r="V9222" i="3"/>
  <c r="V9223" i="3"/>
  <c r="V9224" i="3"/>
  <c r="V9225" i="3"/>
  <c r="V9226" i="3"/>
  <c r="V9227" i="3"/>
  <c r="V9228" i="3"/>
  <c r="V9229" i="3"/>
  <c r="V9230" i="3"/>
  <c r="V9231" i="3"/>
  <c r="V9232" i="3"/>
  <c r="V9233" i="3"/>
  <c r="V9234" i="3"/>
  <c r="V9235" i="3"/>
  <c r="V9236" i="3"/>
  <c r="V9237" i="3"/>
  <c r="V9238" i="3"/>
  <c r="V9239" i="3"/>
  <c r="V9240" i="3"/>
  <c r="V9241" i="3"/>
  <c r="V9242" i="3"/>
  <c r="V9243" i="3"/>
  <c r="V9244" i="3"/>
  <c r="V9245" i="3"/>
  <c r="V9246" i="3"/>
  <c r="V9247" i="3"/>
  <c r="V9248" i="3"/>
  <c r="V9249" i="3"/>
  <c r="V9250" i="3"/>
  <c r="V9251" i="3"/>
  <c r="V9252" i="3"/>
  <c r="V9253" i="3"/>
  <c r="V9254" i="3"/>
  <c r="V9255" i="3"/>
  <c r="V9256" i="3"/>
  <c r="V9257" i="3"/>
  <c r="V9258" i="3"/>
  <c r="V9259" i="3"/>
  <c r="V9260" i="3"/>
  <c r="V9261" i="3"/>
  <c r="V9262" i="3"/>
  <c r="V9263" i="3"/>
  <c r="V9264" i="3"/>
  <c r="V9265" i="3"/>
  <c r="V9266" i="3"/>
  <c r="V9267" i="3"/>
  <c r="V9268" i="3"/>
  <c r="V9269" i="3"/>
  <c r="V9270" i="3"/>
  <c r="V9271" i="3"/>
  <c r="V9272" i="3"/>
  <c r="V9273" i="3"/>
  <c r="V9274" i="3"/>
  <c r="V9275" i="3"/>
  <c r="V9276" i="3"/>
  <c r="V9277" i="3"/>
  <c r="V9278" i="3"/>
  <c r="V9279" i="3"/>
  <c r="V9280" i="3"/>
  <c r="V9281" i="3"/>
  <c r="V9282" i="3"/>
  <c r="V9283" i="3"/>
  <c r="V9284" i="3"/>
  <c r="V9285" i="3"/>
  <c r="V9286" i="3"/>
  <c r="V9287" i="3"/>
  <c r="V9288" i="3"/>
  <c r="V9289" i="3"/>
  <c r="V9290" i="3"/>
  <c r="V9291" i="3"/>
  <c r="V9292" i="3"/>
  <c r="V9293" i="3"/>
  <c r="V9294" i="3"/>
  <c r="V9295" i="3"/>
  <c r="V9296" i="3"/>
  <c r="V9297" i="3"/>
  <c r="V9298" i="3"/>
  <c r="V9299" i="3"/>
  <c r="V9300" i="3"/>
  <c r="V9301" i="3"/>
  <c r="V9302" i="3"/>
  <c r="V9303" i="3"/>
  <c r="V9304" i="3"/>
  <c r="V9305" i="3"/>
  <c r="V9306" i="3"/>
  <c r="V9307" i="3"/>
  <c r="V9308" i="3"/>
  <c r="V9309" i="3"/>
  <c r="V9310" i="3"/>
  <c r="V9311" i="3"/>
  <c r="V9312" i="3"/>
  <c r="V9313" i="3"/>
  <c r="V9314" i="3"/>
  <c r="V9315" i="3"/>
  <c r="V9316" i="3"/>
  <c r="V9317" i="3"/>
  <c r="V9318" i="3"/>
  <c r="V9319" i="3"/>
  <c r="V9320" i="3"/>
  <c r="V9321" i="3"/>
  <c r="V9322" i="3"/>
  <c r="V9323" i="3"/>
  <c r="V9324" i="3"/>
  <c r="V9325" i="3"/>
  <c r="V9326" i="3"/>
  <c r="V9327" i="3"/>
  <c r="V9328" i="3"/>
  <c r="V9329" i="3"/>
  <c r="V9330" i="3"/>
  <c r="V9331" i="3"/>
  <c r="V9332" i="3"/>
  <c r="V9333" i="3"/>
  <c r="V9334" i="3"/>
  <c r="V9335" i="3"/>
  <c r="V9336" i="3"/>
  <c r="V9337" i="3"/>
  <c r="V9338" i="3"/>
  <c r="V9339" i="3"/>
  <c r="V9340" i="3"/>
  <c r="V9341" i="3"/>
  <c r="V9342" i="3"/>
  <c r="V9343" i="3"/>
  <c r="V9344" i="3"/>
  <c r="V9345" i="3"/>
  <c r="V9346" i="3"/>
  <c r="V9347" i="3"/>
  <c r="V9348" i="3"/>
  <c r="V9349" i="3"/>
  <c r="V9350" i="3"/>
  <c r="V9351" i="3"/>
  <c r="V9352" i="3"/>
  <c r="V9353" i="3"/>
  <c r="V9354" i="3"/>
  <c r="V9355" i="3"/>
  <c r="V9356" i="3"/>
  <c r="V9357" i="3"/>
  <c r="V9358" i="3"/>
  <c r="V9359" i="3"/>
  <c r="V9360" i="3"/>
  <c r="V9361" i="3"/>
  <c r="V9362" i="3"/>
  <c r="V9363" i="3"/>
  <c r="V9364" i="3"/>
  <c r="V9365" i="3"/>
  <c r="V9366" i="3"/>
  <c r="V9367" i="3"/>
  <c r="V9368" i="3"/>
  <c r="V9369" i="3"/>
  <c r="V9370" i="3"/>
  <c r="V9371" i="3"/>
  <c r="V9372" i="3"/>
  <c r="V9373" i="3"/>
  <c r="V9374" i="3"/>
  <c r="V9375" i="3"/>
  <c r="V9376" i="3"/>
  <c r="V9377" i="3"/>
  <c r="V9378" i="3"/>
  <c r="V9379" i="3"/>
  <c r="V9380" i="3"/>
  <c r="V9381" i="3"/>
  <c r="V9382" i="3"/>
  <c r="V9383" i="3"/>
  <c r="V9384" i="3"/>
  <c r="V9385" i="3"/>
  <c r="V9386" i="3"/>
  <c r="V9387" i="3"/>
  <c r="V9388" i="3"/>
  <c r="V9389" i="3"/>
  <c r="V9390" i="3"/>
  <c r="V9391" i="3"/>
  <c r="V9392" i="3"/>
  <c r="V9393" i="3"/>
  <c r="V9394" i="3"/>
  <c r="V9395" i="3"/>
  <c r="V9396" i="3"/>
  <c r="V9397" i="3"/>
  <c r="V9398" i="3"/>
  <c r="V9399" i="3"/>
  <c r="V9400" i="3"/>
  <c r="V9401" i="3"/>
  <c r="V9402" i="3"/>
  <c r="V9403" i="3"/>
  <c r="V9404" i="3"/>
  <c r="V9405" i="3"/>
  <c r="V9406" i="3"/>
  <c r="V9407" i="3"/>
  <c r="V9408" i="3"/>
  <c r="V9409" i="3"/>
  <c r="V9410" i="3"/>
  <c r="V9411" i="3"/>
  <c r="V9412" i="3"/>
  <c r="V9413" i="3"/>
  <c r="V9414" i="3"/>
  <c r="V9415" i="3"/>
  <c r="V9416" i="3"/>
  <c r="V9417" i="3"/>
  <c r="V9418" i="3"/>
  <c r="V9419" i="3"/>
  <c r="V9420" i="3"/>
  <c r="V9421" i="3"/>
  <c r="V9422" i="3"/>
  <c r="V9423" i="3"/>
  <c r="V9424" i="3"/>
  <c r="V9425" i="3"/>
  <c r="V9426" i="3"/>
  <c r="V9427" i="3"/>
  <c r="V9428" i="3"/>
  <c r="V9429" i="3"/>
  <c r="V9430" i="3"/>
  <c r="V9431" i="3"/>
  <c r="V9432" i="3"/>
  <c r="V9433" i="3"/>
  <c r="V9434" i="3"/>
  <c r="V9435" i="3"/>
  <c r="V9436" i="3"/>
  <c r="V9437" i="3"/>
  <c r="V9438" i="3"/>
  <c r="V9439" i="3"/>
  <c r="V9440" i="3"/>
  <c r="V9441" i="3"/>
  <c r="V9442" i="3"/>
  <c r="V9443" i="3"/>
  <c r="V9444" i="3"/>
  <c r="V9445" i="3"/>
  <c r="V9446" i="3"/>
  <c r="V9447" i="3"/>
  <c r="V9448" i="3"/>
  <c r="V9449" i="3"/>
  <c r="V9450" i="3"/>
  <c r="V9451" i="3"/>
  <c r="V9452" i="3"/>
  <c r="V9453" i="3"/>
  <c r="V9454" i="3"/>
  <c r="V9455" i="3"/>
  <c r="V9456" i="3"/>
  <c r="V9457" i="3"/>
  <c r="V9458" i="3"/>
  <c r="V9459" i="3"/>
  <c r="V9460" i="3"/>
  <c r="V9461" i="3"/>
  <c r="V9462" i="3"/>
  <c r="V9463" i="3"/>
  <c r="V9464" i="3"/>
  <c r="V9465" i="3"/>
  <c r="V9466" i="3"/>
  <c r="V9467" i="3"/>
  <c r="V9468" i="3"/>
  <c r="V9469" i="3"/>
  <c r="V9470" i="3"/>
  <c r="V9471" i="3"/>
  <c r="V9472" i="3"/>
  <c r="V9473" i="3"/>
  <c r="V9474" i="3"/>
  <c r="V9475" i="3"/>
  <c r="V9476" i="3"/>
  <c r="V9477" i="3"/>
  <c r="V9478" i="3"/>
  <c r="V9479" i="3"/>
  <c r="V9480" i="3"/>
  <c r="V9481" i="3"/>
  <c r="V9482" i="3"/>
  <c r="V9483" i="3"/>
  <c r="V9484" i="3"/>
  <c r="V9485" i="3"/>
  <c r="V9486" i="3"/>
  <c r="V9487" i="3"/>
  <c r="V9488" i="3"/>
  <c r="V9489" i="3"/>
  <c r="V9490" i="3"/>
  <c r="V9491" i="3"/>
  <c r="V9492" i="3"/>
  <c r="V9493" i="3"/>
  <c r="V9494" i="3"/>
  <c r="V9495" i="3"/>
  <c r="V9496" i="3"/>
  <c r="V9497" i="3"/>
  <c r="V9498" i="3"/>
  <c r="V9499" i="3"/>
  <c r="V9500" i="3"/>
  <c r="V9501" i="3"/>
  <c r="V9502" i="3"/>
  <c r="V9503" i="3"/>
  <c r="V9504" i="3"/>
  <c r="V9505" i="3"/>
  <c r="V9506" i="3"/>
  <c r="V9507" i="3"/>
  <c r="V9508" i="3"/>
  <c r="V9509" i="3"/>
  <c r="V9510" i="3"/>
  <c r="V9511" i="3"/>
  <c r="V9512" i="3"/>
  <c r="V9513" i="3"/>
  <c r="V9514" i="3"/>
  <c r="V9515" i="3"/>
  <c r="V9516" i="3"/>
  <c r="V9517" i="3"/>
  <c r="V9518" i="3"/>
  <c r="V9519" i="3"/>
  <c r="V9520" i="3"/>
  <c r="V9521" i="3"/>
  <c r="V9522" i="3"/>
  <c r="V9523" i="3"/>
  <c r="V9524" i="3"/>
  <c r="V9525" i="3"/>
  <c r="V9526" i="3"/>
  <c r="V9527" i="3"/>
  <c r="V9528" i="3"/>
  <c r="V9529" i="3"/>
  <c r="V9530" i="3"/>
  <c r="V9531" i="3"/>
  <c r="V9532" i="3"/>
  <c r="V9533" i="3"/>
  <c r="V9534" i="3"/>
  <c r="V9535" i="3"/>
  <c r="V9536" i="3"/>
  <c r="V9537" i="3"/>
  <c r="V9538" i="3"/>
  <c r="V9539" i="3"/>
  <c r="V9540" i="3"/>
  <c r="V9541" i="3"/>
  <c r="V9542" i="3"/>
  <c r="V9543" i="3"/>
  <c r="V9544" i="3"/>
  <c r="V9545" i="3"/>
  <c r="V9546" i="3"/>
  <c r="V9547" i="3"/>
  <c r="V9548" i="3"/>
  <c r="V9549" i="3"/>
  <c r="V9550" i="3"/>
  <c r="V9551" i="3"/>
  <c r="V9552" i="3"/>
  <c r="V9553" i="3"/>
  <c r="V9554" i="3"/>
  <c r="V9555" i="3"/>
  <c r="V9556" i="3"/>
  <c r="V9557" i="3"/>
  <c r="V9558" i="3"/>
  <c r="V9559" i="3"/>
  <c r="V9560" i="3"/>
  <c r="V9561" i="3"/>
  <c r="V9562" i="3"/>
  <c r="V9563" i="3"/>
  <c r="V9564" i="3"/>
  <c r="V9565" i="3"/>
  <c r="V9566" i="3"/>
  <c r="V9567" i="3"/>
  <c r="V9568" i="3"/>
  <c r="V9569" i="3"/>
  <c r="V9570" i="3"/>
  <c r="V9571" i="3"/>
  <c r="V9572" i="3"/>
  <c r="V9573" i="3"/>
  <c r="V9574" i="3"/>
  <c r="V9575" i="3"/>
  <c r="V9576" i="3"/>
  <c r="V9577" i="3"/>
  <c r="V9578" i="3"/>
  <c r="V9579" i="3"/>
  <c r="V9580" i="3"/>
  <c r="V9581" i="3"/>
  <c r="V9582" i="3"/>
  <c r="V9583" i="3"/>
  <c r="V9584" i="3"/>
  <c r="V9585" i="3"/>
  <c r="V9586" i="3"/>
  <c r="V9587" i="3"/>
  <c r="V9588" i="3"/>
  <c r="V9589" i="3"/>
  <c r="V9590" i="3"/>
  <c r="V9591" i="3"/>
  <c r="V9592" i="3"/>
  <c r="V9593" i="3"/>
  <c r="V9594" i="3"/>
  <c r="V9595" i="3"/>
  <c r="V9596" i="3"/>
  <c r="V9597" i="3"/>
  <c r="V9598" i="3"/>
  <c r="V9599" i="3"/>
  <c r="V9600" i="3"/>
  <c r="V9601" i="3"/>
  <c r="V9602" i="3"/>
  <c r="V9603" i="3"/>
  <c r="V9604" i="3"/>
  <c r="V9605" i="3"/>
  <c r="V9606" i="3"/>
  <c r="V9607" i="3"/>
  <c r="V9608" i="3"/>
  <c r="V9609" i="3"/>
  <c r="V9610" i="3"/>
  <c r="V9611" i="3"/>
  <c r="V9612" i="3"/>
  <c r="V9613" i="3"/>
  <c r="V9614" i="3"/>
  <c r="V9615" i="3"/>
  <c r="V9616" i="3"/>
  <c r="V9617" i="3"/>
  <c r="V9618" i="3"/>
  <c r="V9619" i="3"/>
  <c r="V9620" i="3"/>
  <c r="V9621" i="3"/>
  <c r="V9622" i="3"/>
  <c r="V9623" i="3"/>
  <c r="V9624" i="3"/>
  <c r="V9625" i="3"/>
  <c r="V9626" i="3"/>
  <c r="V9627" i="3"/>
  <c r="V9628" i="3"/>
  <c r="V9629" i="3"/>
  <c r="V9630" i="3"/>
  <c r="V9631" i="3"/>
  <c r="V9632" i="3"/>
  <c r="V9633" i="3"/>
  <c r="V9634" i="3"/>
  <c r="V9635" i="3"/>
  <c r="V9636" i="3"/>
  <c r="V9637" i="3"/>
  <c r="V9638" i="3"/>
  <c r="V9639" i="3"/>
  <c r="V9640" i="3"/>
  <c r="V9641" i="3"/>
  <c r="V9642" i="3"/>
  <c r="V9643" i="3"/>
  <c r="V9644" i="3"/>
  <c r="V9645" i="3"/>
  <c r="V9646" i="3"/>
  <c r="V9647" i="3"/>
  <c r="V9648" i="3"/>
  <c r="V9649" i="3"/>
  <c r="V9650" i="3"/>
  <c r="V9651" i="3"/>
  <c r="V9652" i="3"/>
  <c r="V9653" i="3"/>
  <c r="V9654" i="3"/>
  <c r="V9655" i="3"/>
  <c r="V9656" i="3"/>
  <c r="V9657" i="3"/>
  <c r="V9658" i="3"/>
  <c r="V9659" i="3"/>
  <c r="V9660" i="3"/>
  <c r="V9661" i="3"/>
  <c r="V9662" i="3"/>
  <c r="V9663" i="3"/>
  <c r="V9664" i="3"/>
  <c r="V9665" i="3"/>
  <c r="V9666" i="3"/>
  <c r="V9667" i="3"/>
  <c r="V9668" i="3"/>
  <c r="V9669" i="3"/>
  <c r="V9670" i="3"/>
  <c r="V9671" i="3"/>
  <c r="V9672" i="3"/>
  <c r="V9673" i="3"/>
  <c r="V9674" i="3"/>
  <c r="V9675" i="3"/>
  <c r="V9676" i="3"/>
  <c r="V9677" i="3"/>
  <c r="V9678" i="3"/>
  <c r="V9679" i="3"/>
  <c r="V9680" i="3"/>
  <c r="V9681" i="3"/>
  <c r="V9682" i="3"/>
  <c r="V9683" i="3"/>
  <c r="V9684" i="3"/>
  <c r="V9685" i="3"/>
  <c r="V9686" i="3"/>
  <c r="V9687" i="3"/>
  <c r="V9688" i="3"/>
  <c r="V9689" i="3"/>
  <c r="V9690" i="3"/>
  <c r="V9691" i="3"/>
  <c r="V9692" i="3"/>
  <c r="V9693" i="3"/>
  <c r="V9694" i="3"/>
  <c r="V9695" i="3"/>
  <c r="V9696" i="3"/>
  <c r="V9697" i="3"/>
  <c r="V9698" i="3"/>
  <c r="V9699" i="3"/>
  <c r="V9700" i="3"/>
  <c r="V9701" i="3"/>
  <c r="V9702" i="3"/>
  <c r="V9703" i="3"/>
  <c r="V9704" i="3"/>
  <c r="V9705" i="3"/>
  <c r="V9706" i="3"/>
  <c r="V9707" i="3"/>
  <c r="V9708" i="3"/>
  <c r="V9709" i="3"/>
  <c r="V9710" i="3"/>
  <c r="V9711" i="3"/>
  <c r="V9712" i="3"/>
  <c r="V9713" i="3"/>
  <c r="V9714" i="3"/>
  <c r="V9715" i="3"/>
  <c r="V9716" i="3"/>
  <c r="V9717" i="3"/>
  <c r="V9718" i="3"/>
  <c r="V9719" i="3"/>
  <c r="V9720" i="3"/>
  <c r="V9721" i="3"/>
  <c r="V9722" i="3"/>
  <c r="V9723" i="3"/>
  <c r="V9724" i="3"/>
  <c r="V9725" i="3"/>
  <c r="V9726" i="3"/>
  <c r="V9727" i="3"/>
  <c r="V9728" i="3"/>
  <c r="V9729" i="3"/>
  <c r="V9730" i="3"/>
  <c r="V9731" i="3"/>
  <c r="V9732" i="3"/>
  <c r="V9733" i="3"/>
  <c r="V9734" i="3"/>
  <c r="V9735" i="3"/>
  <c r="V9736" i="3"/>
  <c r="V9737" i="3"/>
  <c r="V9738" i="3"/>
  <c r="V9739" i="3"/>
  <c r="V9740" i="3"/>
  <c r="V9741" i="3"/>
  <c r="V9742" i="3"/>
  <c r="V9743" i="3"/>
  <c r="V9744" i="3"/>
  <c r="V9745" i="3"/>
  <c r="V9746" i="3"/>
  <c r="V9747" i="3"/>
  <c r="V9748" i="3"/>
  <c r="V9749" i="3"/>
  <c r="V9750" i="3"/>
  <c r="V9751" i="3"/>
  <c r="V9752" i="3"/>
  <c r="V9753" i="3"/>
  <c r="V9754" i="3"/>
  <c r="V9755" i="3"/>
  <c r="V9756" i="3"/>
  <c r="V9757" i="3"/>
  <c r="V9758" i="3"/>
  <c r="V9759" i="3"/>
  <c r="V9760" i="3"/>
  <c r="V9761" i="3"/>
  <c r="V9762" i="3"/>
  <c r="V9763" i="3"/>
  <c r="V9764" i="3"/>
  <c r="V9765" i="3"/>
  <c r="V9766" i="3"/>
  <c r="V9767" i="3"/>
  <c r="V9768" i="3"/>
  <c r="V9769" i="3"/>
  <c r="V9770" i="3"/>
  <c r="V9771" i="3"/>
  <c r="V9772" i="3"/>
  <c r="V9773" i="3"/>
  <c r="V9774" i="3"/>
  <c r="V9775" i="3"/>
  <c r="V9776" i="3"/>
  <c r="V9777" i="3"/>
  <c r="V9778" i="3"/>
  <c r="V9779" i="3"/>
  <c r="V9780" i="3"/>
  <c r="V9781" i="3"/>
  <c r="V9782" i="3"/>
  <c r="V9783" i="3"/>
  <c r="V9784" i="3"/>
  <c r="V9785" i="3"/>
  <c r="V9786" i="3"/>
  <c r="V9787" i="3"/>
  <c r="V9788" i="3"/>
  <c r="V9789" i="3"/>
  <c r="V9790" i="3"/>
  <c r="V9791" i="3"/>
  <c r="V9792" i="3"/>
  <c r="V9793" i="3"/>
  <c r="V9794" i="3"/>
  <c r="V9795" i="3"/>
  <c r="V9796" i="3"/>
  <c r="V9797" i="3"/>
  <c r="V9798" i="3"/>
  <c r="V9799" i="3"/>
  <c r="V9800" i="3"/>
  <c r="V9801" i="3"/>
  <c r="V9802" i="3"/>
  <c r="V9803" i="3"/>
  <c r="V9804" i="3"/>
  <c r="V9805" i="3"/>
  <c r="V9806" i="3"/>
  <c r="V9807" i="3"/>
  <c r="V9808" i="3"/>
  <c r="V9809" i="3"/>
  <c r="V9810" i="3"/>
  <c r="V9811" i="3"/>
  <c r="V9812" i="3"/>
  <c r="V9813" i="3"/>
  <c r="V9814" i="3"/>
  <c r="V9815" i="3"/>
  <c r="V9816" i="3"/>
  <c r="V9817" i="3"/>
  <c r="V9818" i="3"/>
  <c r="V9819" i="3"/>
  <c r="V9820" i="3"/>
  <c r="V9821" i="3"/>
  <c r="V9822" i="3"/>
  <c r="V9823" i="3"/>
  <c r="V9824" i="3"/>
  <c r="V9825" i="3"/>
  <c r="V9826" i="3"/>
  <c r="V9827" i="3"/>
  <c r="V9828" i="3"/>
  <c r="V9829" i="3"/>
  <c r="V9830" i="3"/>
  <c r="V9831" i="3"/>
  <c r="V9832" i="3"/>
  <c r="V9833" i="3"/>
  <c r="V9834" i="3"/>
  <c r="V9835" i="3"/>
  <c r="V9836" i="3"/>
  <c r="V9837" i="3"/>
  <c r="V9838" i="3"/>
  <c r="V9839" i="3"/>
  <c r="V9840" i="3"/>
  <c r="V9841" i="3"/>
  <c r="V9842" i="3"/>
  <c r="V9843" i="3"/>
  <c r="V9844" i="3"/>
  <c r="V9845" i="3"/>
  <c r="V9846" i="3"/>
  <c r="V9847" i="3"/>
  <c r="V9848" i="3"/>
  <c r="V9849" i="3"/>
  <c r="V9850" i="3"/>
  <c r="V9851" i="3"/>
  <c r="V9852" i="3"/>
  <c r="V9853" i="3"/>
  <c r="V9854" i="3"/>
  <c r="V9855" i="3"/>
  <c r="V9856" i="3"/>
  <c r="V9857" i="3"/>
  <c r="V9858" i="3"/>
  <c r="V9859" i="3"/>
  <c r="V9860" i="3"/>
  <c r="V9861" i="3"/>
  <c r="V9862" i="3"/>
  <c r="V9863" i="3"/>
  <c r="V9864" i="3"/>
  <c r="V9865" i="3"/>
  <c r="V9866" i="3"/>
  <c r="V9867" i="3"/>
  <c r="V9868" i="3"/>
  <c r="V9869" i="3"/>
  <c r="V9870" i="3"/>
  <c r="V9871" i="3"/>
  <c r="V9872" i="3"/>
  <c r="V9873" i="3"/>
  <c r="V9874" i="3"/>
  <c r="V9875" i="3"/>
  <c r="V9876" i="3"/>
  <c r="V9877" i="3"/>
  <c r="V9878" i="3"/>
  <c r="V9879" i="3"/>
  <c r="V9880" i="3"/>
  <c r="V9881" i="3"/>
  <c r="V9882" i="3"/>
  <c r="V9883" i="3"/>
  <c r="V9884" i="3"/>
  <c r="V9885" i="3"/>
  <c r="V9886" i="3"/>
  <c r="V9887" i="3"/>
  <c r="V9888" i="3"/>
  <c r="V9889" i="3"/>
  <c r="V9890" i="3"/>
  <c r="V9891" i="3"/>
  <c r="V9892" i="3"/>
  <c r="V9893" i="3"/>
  <c r="V9894" i="3"/>
  <c r="V9895" i="3"/>
  <c r="V9896" i="3"/>
  <c r="V9897" i="3"/>
  <c r="V9898" i="3"/>
  <c r="V9899" i="3"/>
  <c r="V9900" i="3"/>
  <c r="V9901" i="3"/>
  <c r="V9902" i="3"/>
  <c r="V9903" i="3"/>
  <c r="V9904" i="3"/>
  <c r="V9905" i="3"/>
  <c r="V9906" i="3"/>
  <c r="V9907" i="3"/>
  <c r="V9908" i="3"/>
  <c r="V9909" i="3"/>
  <c r="V9910" i="3"/>
  <c r="V9911" i="3"/>
  <c r="V9912" i="3"/>
  <c r="V9913" i="3"/>
  <c r="V9914" i="3"/>
  <c r="V9915" i="3"/>
  <c r="V9916" i="3"/>
  <c r="V9917" i="3"/>
  <c r="V9918" i="3"/>
  <c r="V9919" i="3"/>
  <c r="V9920" i="3"/>
  <c r="V9921" i="3"/>
  <c r="V9922" i="3"/>
  <c r="V9923" i="3"/>
  <c r="V9924" i="3"/>
  <c r="V9925" i="3"/>
  <c r="V9926" i="3"/>
  <c r="V9927" i="3"/>
  <c r="V9928" i="3"/>
  <c r="V9929" i="3"/>
  <c r="V9930" i="3"/>
  <c r="V9931" i="3"/>
  <c r="V9932" i="3"/>
  <c r="V9933" i="3"/>
  <c r="V9934" i="3"/>
  <c r="V9935" i="3"/>
  <c r="V9936" i="3"/>
  <c r="V9937" i="3"/>
  <c r="V9938" i="3"/>
  <c r="V9939" i="3"/>
  <c r="V9940" i="3"/>
  <c r="V9941" i="3"/>
  <c r="V9942" i="3"/>
  <c r="V9943" i="3"/>
  <c r="V9944" i="3"/>
  <c r="V9945" i="3"/>
  <c r="V9946" i="3"/>
  <c r="V9947" i="3"/>
  <c r="V9948" i="3"/>
  <c r="V9949" i="3"/>
  <c r="V9950" i="3"/>
  <c r="V9951" i="3"/>
  <c r="V9952" i="3"/>
  <c r="V9953" i="3"/>
  <c r="V9954" i="3"/>
  <c r="V9955" i="3"/>
  <c r="V9956" i="3"/>
  <c r="V9957" i="3"/>
  <c r="V9958" i="3"/>
  <c r="V9959" i="3"/>
  <c r="V9960" i="3"/>
  <c r="V9961" i="3"/>
  <c r="V9962" i="3"/>
  <c r="V9963" i="3"/>
  <c r="V9964" i="3"/>
  <c r="V9965" i="3"/>
  <c r="V9966" i="3"/>
  <c r="V9967" i="3"/>
  <c r="V9968" i="3"/>
  <c r="V9969" i="3"/>
  <c r="V9970" i="3"/>
  <c r="V9971" i="3"/>
  <c r="V9972" i="3"/>
  <c r="V9973" i="3"/>
  <c r="V9974" i="3"/>
  <c r="V9975" i="3"/>
  <c r="V9976" i="3"/>
  <c r="V9977" i="3"/>
  <c r="V9978" i="3"/>
  <c r="V9979" i="3"/>
  <c r="V9980" i="3"/>
  <c r="V9981" i="3"/>
  <c r="V9982" i="3"/>
  <c r="V9983" i="3"/>
  <c r="V9984" i="3"/>
  <c r="V9985" i="3"/>
  <c r="V9986" i="3"/>
  <c r="V9987" i="3"/>
  <c r="V9988" i="3"/>
  <c r="V9989" i="3"/>
  <c r="V9990" i="3"/>
  <c r="V9991" i="3"/>
  <c r="V9992" i="3"/>
  <c r="V9993" i="3"/>
  <c r="V9994" i="3"/>
  <c r="V9995" i="3"/>
  <c r="V9996" i="3"/>
  <c r="V9997" i="3"/>
  <c r="V9998" i="3"/>
  <c r="V9999" i="3"/>
  <c r="V10000" i="3"/>
  <c r="V10001" i="3"/>
  <c r="V10002" i="3"/>
  <c r="V10003" i="3"/>
  <c r="V10004" i="3"/>
  <c r="V10005" i="3"/>
  <c r="V10006" i="3"/>
  <c r="V10007" i="3"/>
  <c r="V10008" i="3"/>
  <c r="V10009" i="3"/>
  <c r="V10010" i="3"/>
  <c r="V10011" i="3"/>
  <c r="V10012" i="3"/>
  <c r="V10013" i="3"/>
  <c r="V10014" i="3"/>
  <c r="V10015" i="3"/>
  <c r="V10016" i="3"/>
  <c r="V10017" i="3"/>
  <c r="V10018" i="3"/>
  <c r="V10019" i="3"/>
  <c r="V10020" i="3"/>
  <c r="V10021" i="3"/>
  <c r="V10022" i="3"/>
  <c r="V10023" i="3"/>
  <c r="V10024" i="3"/>
  <c r="V10025" i="3"/>
  <c r="V10026" i="3"/>
  <c r="V10027" i="3"/>
  <c r="V10028" i="3"/>
  <c r="V10029" i="3"/>
  <c r="V10030" i="3"/>
  <c r="V10031" i="3"/>
  <c r="V10032" i="3"/>
  <c r="V10033" i="3"/>
  <c r="V10034" i="3"/>
  <c r="V10035" i="3"/>
  <c r="V10036" i="3"/>
  <c r="V10037" i="3"/>
  <c r="V10038" i="3"/>
  <c r="V10039" i="3"/>
  <c r="V10040" i="3"/>
  <c r="V10041" i="3"/>
  <c r="V10042" i="3"/>
  <c r="V10043" i="3"/>
  <c r="V10044" i="3"/>
  <c r="V10045" i="3"/>
  <c r="V10046" i="3"/>
  <c r="V10047" i="3"/>
  <c r="V10048" i="3"/>
  <c r="V10049" i="3"/>
  <c r="V10050" i="3"/>
  <c r="V10051" i="3"/>
  <c r="V10052" i="3"/>
  <c r="V10053" i="3"/>
  <c r="V10054" i="3"/>
  <c r="V10055" i="3"/>
  <c r="V10056" i="3"/>
  <c r="V10057" i="3"/>
  <c r="V10058" i="3"/>
  <c r="V10059" i="3"/>
  <c r="V10060" i="3"/>
  <c r="V10061" i="3"/>
  <c r="V10062" i="3"/>
  <c r="V10063" i="3"/>
  <c r="V10064" i="3"/>
  <c r="V10065" i="3"/>
  <c r="V10066" i="3"/>
  <c r="V10067" i="3"/>
  <c r="V10068" i="3"/>
  <c r="V10069" i="3"/>
  <c r="V10070" i="3"/>
  <c r="V10071" i="3"/>
  <c r="V10072" i="3"/>
  <c r="V10073" i="3"/>
  <c r="V10074" i="3"/>
  <c r="V10075" i="3"/>
  <c r="V10076" i="3"/>
  <c r="V10077" i="3"/>
  <c r="V10078" i="3"/>
  <c r="V10079" i="3"/>
  <c r="V10080" i="3"/>
  <c r="V10081" i="3"/>
  <c r="V10082" i="3"/>
  <c r="V10083" i="3"/>
  <c r="V10084" i="3"/>
  <c r="V10085" i="3"/>
  <c r="V10086" i="3"/>
  <c r="V10087" i="3"/>
  <c r="V10088" i="3"/>
  <c r="V10089" i="3"/>
  <c r="V10090" i="3"/>
  <c r="V10091" i="3"/>
  <c r="V10092" i="3"/>
  <c r="V10093" i="3"/>
  <c r="V10094" i="3"/>
  <c r="V10095" i="3"/>
  <c r="V10096" i="3"/>
  <c r="V10097" i="3"/>
  <c r="V10098" i="3"/>
  <c r="V10099" i="3"/>
  <c r="V10100" i="3"/>
  <c r="V10101" i="3"/>
  <c r="V10102" i="3"/>
  <c r="V10103" i="3"/>
  <c r="V10104" i="3"/>
  <c r="V10105" i="3"/>
  <c r="V10106" i="3"/>
  <c r="V10107" i="3"/>
  <c r="V10108" i="3"/>
  <c r="V10109" i="3"/>
  <c r="V10110" i="3"/>
  <c r="V10111" i="3"/>
  <c r="V10112" i="3"/>
  <c r="V10113" i="3"/>
  <c r="V10114" i="3"/>
  <c r="V10115" i="3"/>
  <c r="V10116" i="3"/>
  <c r="V10117" i="3"/>
  <c r="V10118" i="3"/>
  <c r="V10119" i="3"/>
  <c r="V10120" i="3"/>
  <c r="V10121" i="3"/>
  <c r="V10122" i="3"/>
  <c r="V10123" i="3"/>
  <c r="V10124" i="3"/>
  <c r="V10125" i="3"/>
  <c r="V10126" i="3"/>
  <c r="V10127" i="3"/>
  <c r="V10128" i="3"/>
  <c r="V10129" i="3"/>
  <c r="V10130" i="3"/>
  <c r="V10131" i="3"/>
  <c r="V10132" i="3"/>
  <c r="V10133" i="3"/>
  <c r="V10134" i="3"/>
  <c r="V10135" i="3"/>
  <c r="V10136" i="3"/>
  <c r="V10137" i="3"/>
  <c r="V10138" i="3"/>
  <c r="V10139" i="3"/>
  <c r="V10140" i="3"/>
  <c r="V10141" i="3"/>
  <c r="V10142" i="3"/>
  <c r="V10143" i="3"/>
  <c r="V10144" i="3"/>
  <c r="V10145" i="3"/>
  <c r="V10146" i="3"/>
  <c r="V10147" i="3"/>
  <c r="V10148" i="3"/>
  <c r="V10149" i="3"/>
  <c r="V10150" i="3"/>
  <c r="V10151" i="3"/>
  <c r="V10152" i="3"/>
  <c r="V10153" i="3"/>
  <c r="V10154" i="3"/>
  <c r="V10155" i="3"/>
  <c r="V10156" i="3"/>
  <c r="V10157" i="3"/>
  <c r="V10158" i="3"/>
  <c r="V10159" i="3"/>
  <c r="V10160" i="3"/>
  <c r="V10161" i="3"/>
  <c r="V10162" i="3"/>
  <c r="V10163" i="3"/>
  <c r="V10164" i="3"/>
  <c r="V10165" i="3"/>
  <c r="V10166" i="3"/>
  <c r="V10167" i="3"/>
  <c r="V10168" i="3"/>
  <c r="V10169" i="3"/>
  <c r="V10170" i="3"/>
  <c r="V10171" i="3"/>
  <c r="V10172" i="3"/>
  <c r="V10173" i="3"/>
  <c r="V10174" i="3"/>
  <c r="V10175" i="3"/>
  <c r="V10176" i="3"/>
  <c r="V10177" i="3"/>
  <c r="V10178" i="3"/>
  <c r="V10179" i="3"/>
  <c r="V10180" i="3"/>
  <c r="V10181" i="3"/>
  <c r="V10182" i="3"/>
  <c r="V10183" i="3"/>
  <c r="V10184" i="3"/>
  <c r="V10185" i="3"/>
  <c r="V10186" i="3"/>
  <c r="V10187" i="3"/>
  <c r="V10188" i="3"/>
  <c r="V10189" i="3"/>
  <c r="V10190" i="3"/>
  <c r="V10191" i="3"/>
  <c r="V10192" i="3"/>
  <c r="V10193" i="3"/>
  <c r="V10194" i="3"/>
  <c r="V10195" i="3"/>
  <c r="V10196" i="3"/>
  <c r="V10197" i="3"/>
  <c r="V10198" i="3"/>
  <c r="V10199" i="3"/>
  <c r="V10200" i="3"/>
  <c r="V10201" i="3"/>
  <c r="V10202" i="3"/>
  <c r="V10203" i="3"/>
  <c r="V10204" i="3"/>
  <c r="V10205" i="3"/>
  <c r="V10206" i="3"/>
  <c r="V10207" i="3"/>
  <c r="V10208" i="3"/>
  <c r="V10209" i="3"/>
  <c r="V10210" i="3"/>
  <c r="V10211" i="3"/>
  <c r="V10212" i="3"/>
  <c r="V10213" i="3"/>
  <c r="V10214" i="3"/>
  <c r="V10215" i="3"/>
  <c r="V10216" i="3"/>
  <c r="V10217" i="3"/>
  <c r="V10218" i="3"/>
  <c r="V10219" i="3"/>
  <c r="V10220" i="3"/>
  <c r="V10221" i="3"/>
  <c r="V10222" i="3"/>
  <c r="V10223" i="3"/>
  <c r="V10224" i="3"/>
  <c r="V10225" i="3"/>
  <c r="V10226" i="3"/>
  <c r="V10227" i="3"/>
  <c r="V10228" i="3"/>
  <c r="V10229" i="3"/>
  <c r="V10230" i="3"/>
  <c r="V10231" i="3"/>
  <c r="V10232" i="3"/>
  <c r="V10233" i="3"/>
  <c r="V10234" i="3"/>
  <c r="V10235" i="3"/>
  <c r="V10236" i="3"/>
  <c r="V10237" i="3"/>
  <c r="V10238" i="3"/>
  <c r="V10239" i="3"/>
  <c r="V10240" i="3"/>
  <c r="V10241" i="3"/>
  <c r="V10242" i="3"/>
  <c r="V10243" i="3"/>
  <c r="V10244" i="3"/>
  <c r="V10245" i="3"/>
  <c r="V10246" i="3"/>
  <c r="V10247" i="3"/>
  <c r="V10248" i="3"/>
  <c r="V10249" i="3"/>
  <c r="V10250" i="3"/>
  <c r="V10251" i="3"/>
  <c r="V10252" i="3"/>
  <c r="V10253" i="3"/>
  <c r="V10254" i="3"/>
  <c r="V10255" i="3"/>
  <c r="V10256" i="3"/>
  <c r="V10257" i="3"/>
  <c r="V10258" i="3"/>
  <c r="V10259" i="3"/>
  <c r="V10260" i="3"/>
  <c r="V10261" i="3"/>
  <c r="V10262" i="3"/>
  <c r="V10263" i="3"/>
  <c r="V10264" i="3"/>
  <c r="V10265" i="3"/>
  <c r="V10266" i="3"/>
  <c r="V10267" i="3"/>
  <c r="V10268" i="3"/>
  <c r="V10269" i="3"/>
  <c r="V10270" i="3"/>
  <c r="V10271" i="3"/>
  <c r="V10272" i="3"/>
  <c r="V10273" i="3"/>
  <c r="V10274" i="3"/>
  <c r="V10275" i="3"/>
  <c r="V10276" i="3"/>
  <c r="V10277" i="3"/>
  <c r="V10278" i="3"/>
  <c r="V10279" i="3"/>
  <c r="V10280" i="3"/>
  <c r="V10281" i="3"/>
  <c r="V10282" i="3"/>
  <c r="V10283" i="3"/>
  <c r="V10284" i="3"/>
  <c r="V10285" i="3"/>
  <c r="V10286" i="3"/>
  <c r="V10287" i="3"/>
  <c r="V10288" i="3"/>
  <c r="V10289" i="3"/>
  <c r="V10290" i="3"/>
  <c r="V10291" i="3"/>
  <c r="V10292" i="3"/>
  <c r="V10293" i="3"/>
  <c r="V10294" i="3"/>
  <c r="V10295" i="3"/>
  <c r="V10296" i="3"/>
  <c r="V10297" i="3"/>
  <c r="V10298" i="3"/>
  <c r="V10299" i="3"/>
  <c r="V10300" i="3"/>
  <c r="V10301" i="3"/>
  <c r="V10302" i="3"/>
  <c r="V10303" i="3"/>
  <c r="V10304" i="3"/>
  <c r="V10305" i="3"/>
  <c r="V10306" i="3"/>
  <c r="V10307" i="3"/>
  <c r="V10308" i="3"/>
  <c r="V10309" i="3"/>
  <c r="V10310" i="3"/>
  <c r="V10311" i="3"/>
  <c r="V10312" i="3"/>
  <c r="V10313" i="3"/>
  <c r="V10314" i="3"/>
  <c r="V10315" i="3"/>
  <c r="V10316" i="3"/>
  <c r="V10317" i="3"/>
  <c r="V10318" i="3"/>
  <c r="V10319" i="3"/>
  <c r="V10320" i="3"/>
  <c r="V10321" i="3"/>
  <c r="V10322" i="3"/>
  <c r="V10323" i="3"/>
  <c r="V10324" i="3"/>
  <c r="V10325" i="3"/>
  <c r="V10326" i="3"/>
  <c r="V10327" i="3"/>
  <c r="V10328" i="3"/>
  <c r="V10329" i="3"/>
  <c r="V10330" i="3"/>
  <c r="V10331" i="3"/>
  <c r="V10332" i="3"/>
  <c r="V10333" i="3"/>
  <c r="V10334" i="3"/>
  <c r="V10335" i="3"/>
  <c r="V10336" i="3"/>
  <c r="V10337" i="3"/>
  <c r="V10338" i="3"/>
  <c r="V10339" i="3"/>
  <c r="V10340" i="3"/>
  <c r="V10341" i="3"/>
  <c r="V10342" i="3"/>
  <c r="V10343" i="3"/>
  <c r="V10344" i="3"/>
  <c r="V10345" i="3"/>
  <c r="V10346" i="3"/>
  <c r="V10347" i="3"/>
  <c r="V10348" i="3"/>
  <c r="V10349" i="3"/>
  <c r="V10350" i="3"/>
  <c r="V10351" i="3"/>
  <c r="V10352" i="3"/>
  <c r="V10353" i="3"/>
  <c r="V10354" i="3"/>
  <c r="V10355" i="3"/>
  <c r="V10356" i="3"/>
  <c r="V10357" i="3"/>
  <c r="V10358" i="3"/>
  <c r="V10359" i="3"/>
  <c r="V10360" i="3"/>
  <c r="V10361" i="3"/>
  <c r="V10362" i="3"/>
  <c r="V10363" i="3"/>
  <c r="V10364" i="3"/>
  <c r="V10365" i="3"/>
  <c r="V10366" i="3"/>
  <c r="V10367" i="3"/>
  <c r="V10368" i="3"/>
  <c r="V10369" i="3"/>
  <c r="V10370" i="3"/>
  <c r="V10371" i="3"/>
  <c r="V10372" i="3"/>
  <c r="V10373" i="3"/>
  <c r="V10374" i="3"/>
  <c r="V10375" i="3"/>
  <c r="V10376" i="3"/>
  <c r="V10377" i="3"/>
  <c r="V10378" i="3"/>
  <c r="V10379" i="3"/>
  <c r="V10380" i="3"/>
  <c r="V10381" i="3"/>
  <c r="V10382" i="3"/>
  <c r="V10383" i="3"/>
  <c r="V10384" i="3"/>
  <c r="V10385" i="3"/>
  <c r="V10386" i="3"/>
  <c r="V10387" i="3"/>
  <c r="V10388" i="3"/>
  <c r="V10389" i="3"/>
  <c r="V10390" i="3"/>
  <c r="V10391" i="3"/>
  <c r="V10392" i="3"/>
  <c r="V10393" i="3"/>
  <c r="V10394" i="3"/>
  <c r="V10395" i="3"/>
  <c r="V10396" i="3"/>
  <c r="V10397" i="3"/>
  <c r="V10398" i="3"/>
  <c r="V10399" i="3"/>
  <c r="V10400" i="3"/>
  <c r="V10401" i="3"/>
  <c r="V10402" i="3"/>
  <c r="V10403" i="3"/>
  <c r="V10404" i="3"/>
  <c r="V10405" i="3"/>
  <c r="V10406" i="3"/>
  <c r="V10407" i="3"/>
  <c r="V10408" i="3"/>
  <c r="V10409" i="3"/>
  <c r="V10410" i="3"/>
  <c r="V10411" i="3"/>
  <c r="V10412" i="3"/>
  <c r="V10413" i="3"/>
  <c r="V10414" i="3"/>
  <c r="V10415" i="3"/>
  <c r="V10416" i="3"/>
  <c r="V10417" i="3"/>
  <c r="V10418" i="3"/>
  <c r="V10419" i="3"/>
  <c r="V10420" i="3"/>
  <c r="V10421" i="3"/>
  <c r="V10422" i="3"/>
  <c r="V10423" i="3"/>
  <c r="V10424" i="3"/>
  <c r="V10425" i="3"/>
  <c r="V10426" i="3"/>
  <c r="V10427" i="3"/>
  <c r="V10428" i="3"/>
  <c r="V10429" i="3"/>
  <c r="V10430" i="3"/>
  <c r="V10431" i="3"/>
  <c r="V10432" i="3"/>
  <c r="V10433" i="3"/>
  <c r="V10434" i="3"/>
  <c r="V10435" i="3"/>
  <c r="V10436" i="3"/>
  <c r="V10437" i="3"/>
  <c r="V10438" i="3"/>
  <c r="V10439" i="3"/>
  <c r="V10440" i="3"/>
  <c r="V10441" i="3"/>
  <c r="V10442" i="3"/>
  <c r="V10443" i="3"/>
  <c r="V10444" i="3"/>
  <c r="V10445" i="3"/>
  <c r="V10446" i="3"/>
  <c r="V10447" i="3"/>
  <c r="V10448" i="3"/>
  <c r="V10449" i="3"/>
  <c r="V10450" i="3"/>
  <c r="V10451" i="3"/>
  <c r="V10452" i="3"/>
  <c r="V10453" i="3"/>
  <c r="V10454" i="3"/>
  <c r="V10455" i="3"/>
  <c r="V10456" i="3"/>
  <c r="V10457" i="3"/>
  <c r="V10458" i="3"/>
  <c r="V10459" i="3"/>
  <c r="V10460" i="3"/>
  <c r="V10461" i="3"/>
  <c r="V10462" i="3"/>
  <c r="V10463" i="3"/>
  <c r="V10464" i="3"/>
  <c r="V10465" i="3"/>
  <c r="V10466" i="3"/>
  <c r="V10467" i="3"/>
  <c r="V10468" i="3"/>
  <c r="V10469" i="3"/>
  <c r="V10470" i="3"/>
  <c r="V10471" i="3"/>
  <c r="V10472" i="3"/>
  <c r="V10473" i="3"/>
  <c r="V10474" i="3"/>
  <c r="V10475" i="3"/>
  <c r="V10476" i="3"/>
  <c r="V10477" i="3"/>
  <c r="V10478" i="3"/>
  <c r="V10479" i="3"/>
  <c r="V10480" i="3"/>
  <c r="V10481" i="3"/>
  <c r="V10482" i="3"/>
  <c r="V10483" i="3"/>
  <c r="V10484" i="3"/>
  <c r="V10485" i="3"/>
  <c r="V10486" i="3"/>
  <c r="V10487" i="3"/>
  <c r="V10488" i="3"/>
  <c r="V10489" i="3"/>
  <c r="V10490" i="3"/>
  <c r="V10491" i="3"/>
  <c r="V10492" i="3"/>
  <c r="V10493" i="3"/>
  <c r="V10494" i="3"/>
  <c r="V10495" i="3"/>
  <c r="V10496" i="3"/>
  <c r="V10497" i="3"/>
  <c r="V10498" i="3"/>
  <c r="V10499" i="3"/>
  <c r="V10500" i="3"/>
  <c r="V10501" i="3"/>
  <c r="V10502" i="3"/>
  <c r="V10503" i="3"/>
  <c r="V10504" i="3"/>
  <c r="V10505" i="3"/>
  <c r="V10506" i="3"/>
  <c r="V10507" i="3"/>
  <c r="V10508" i="3"/>
  <c r="V10509" i="3"/>
  <c r="V10510" i="3"/>
  <c r="V10511" i="3"/>
  <c r="V10512" i="3"/>
  <c r="V10513" i="3"/>
  <c r="V10514" i="3"/>
  <c r="V10515" i="3"/>
  <c r="V10516" i="3"/>
  <c r="V10517" i="3"/>
  <c r="V10518" i="3"/>
  <c r="V10519" i="3"/>
  <c r="V10520" i="3"/>
  <c r="V10521" i="3"/>
  <c r="V10522" i="3"/>
  <c r="V10523" i="3"/>
  <c r="V10524" i="3"/>
  <c r="V10525" i="3"/>
  <c r="V10526" i="3"/>
  <c r="V10527" i="3"/>
  <c r="V10528" i="3"/>
  <c r="V10529" i="3"/>
  <c r="V10530" i="3"/>
  <c r="V10531" i="3"/>
  <c r="V10532" i="3"/>
  <c r="V10533" i="3"/>
  <c r="V10534" i="3"/>
  <c r="V10535" i="3"/>
  <c r="V10536" i="3"/>
  <c r="V10537" i="3"/>
  <c r="V10538" i="3"/>
  <c r="V10539" i="3"/>
  <c r="V10540" i="3"/>
  <c r="V10541" i="3"/>
  <c r="V10542" i="3"/>
  <c r="V10543" i="3"/>
  <c r="V10544" i="3"/>
  <c r="V10545" i="3"/>
  <c r="V10546" i="3"/>
  <c r="V10547" i="3"/>
  <c r="V10548" i="3"/>
  <c r="V10549" i="3"/>
  <c r="V10550" i="3"/>
  <c r="V10551" i="3"/>
  <c r="V10552" i="3"/>
  <c r="V10553" i="3"/>
  <c r="V10554" i="3"/>
  <c r="V10555" i="3"/>
  <c r="V10556" i="3"/>
  <c r="V10557" i="3"/>
  <c r="V10558" i="3"/>
  <c r="V10559" i="3"/>
  <c r="V10560" i="3"/>
  <c r="V10561" i="3"/>
  <c r="V10562" i="3"/>
  <c r="V10563" i="3"/>
  <c r="V10564" i="3"/>
  <c r="V10565" i="3"/>
  <c r="V10566" i="3"/>
  <c r="V10567" i="3"/>
  <c r="V10568" i="3"/>
  <c r="V10569" i="3"/>
  <c r="V10570" i="3"/>
  <c r="V10571" i="3"/>
  <c r="V10572" i="3"/>
  <c r="V10573" i="3"/>
  <c r="V10574" i="3"/>
  <c r="V10575" i="3"/>
  <c r="V10576" i="3"/>
  <c r="V10577" i="3"/>
  <c r="V10578" i="3"/>
  <c r="V10579" i="3"/>
  <c r="V10580" i="3"/>
  <c r="V10581" i="3"/>
  <c r="V10582" i="3"/>
  <c r="V10583" i="3"/>
  <c r="V10584" i="3"/>
  <c r="V10585" i="3"/>
  <c r="V10586" i="3"/>
  <c r="V10587" i="3"/>
  <c r="V10588" i="3"/>
  <c r="V10589" i="3"/>
  <c r="V10590" i="3"/>
  <c r="V10591" i="3"/>
  <c r="V10592" i="3"/>
  <c r="V10593" i="3"/>
  <c r="V10594" i="3"/>
  <c r="V10595" i="3"/>
  <c r="V10596" i="3"/>
  <c r="V10597" i="3"/>
  <c r="V10598" i="3"/>
  <c r="V10599" i="3"/>
  <c r="V10600" i="3"/>
  <c r="V10601" i="3"/>
  <c r="V10602" i="3"/>
  <c r="V10603" i="3"/>
  <c r="V10604" i="3"/>
  <c r="V10605" i="3"/>
  <c r="V10606" i="3"/>
  <c r="V10607" i="3"/>
  <c r="V10608" i="3"/>
  <c r="V10609" i="3"/>
  <c r="V10610" i="3"/>
  <c r="V10611" i="3"/>
  <c r="V10612" i="3"/>
  <c r="V10613" i="3"/>
  <c r="V10614" i="3"/>
  <c r="V10615" i="3"/>
  <c r="V10616" i="3"/>
  <c r="V10617" i="3"/>
  <c r="V10618" i="3"/>
  <c r="V10619" i="3"/>
  <c r="V10620" i="3"/>
  <c r="V10621" i="3"/>
  <c r="V10622" i="3"/>
  <c r="V10623" i="3"/>
  <c r="V10624" i="3"/>
  <c r="V10625" i="3"/>
  <c r="V10626" i="3"/>
  <c r="V10627" i="3"/>
  <c r="V10628" i="3"/>
  <c r="V10629" i="3"/>
  <c r="V10630" i="3"/>
  <c r="V10631" i="3"/>
  <c r="V10632" i="3"/>
  <c r="V10633" i="3"/>
  <c r="V10634" i="3"/>
  <c r="V10635" i="3"/>
  <c r="V10636" i="3"/>
  <c r="V10637" i="3"/>
  <c r="V10638" i="3"/>
  <c r="V10639" i="3"/>
  <c r="V10640" i="3"/>
  <c r="V10641" i="3"/>
  <c r="V10642" i="3"/>
  <c r="V10643" i="3"/>
  <c r="V10644" i="3"/>
  <c r="V10645" i="3"/>
  <c r="V10646" i="3"/>
  <c r="V10647" i="3"/>
  <c r="V10648" i="3"/>
  <c r="V10649" i="3"/>
  <c r="V10650" i="3"/>
  <c r="V10651" i="3"/>
  <c r="V10652" i="3"/>
  <c r="V10653" i="3"/>
  <c r="V10654" i="3"/>
  <c r="V10655" i="3"/>
  <c r="V10656" i="3"/>
  <c r="V10657" i="3"/>
  <c r="V10658" i="3"/>
  <c r="V10659" i="3"/>
  <c r="V10660" i="3"/>
  <c r="V10661" i="3"/>
  <c r="V10662" i="3"/>
  <c r="V10663" i="3"/>
  <c r="V10664" i="3"/>
  <c r="V10665" i="3"/>
  <c r="V10666" i="3"/>
  <c r="V10667" i="3"/>
  <c r="V10668" i="3"/>
  <c r="V10669" i="3"/>
  <c r="V10670" i="3"/>
  <c r="V10671" i="3"/>
  <c r="V10672" i="3"/>
  <c r="V10673" i="3"/>
  <c r="V10674" i="3"/>
  <c r="V10675" i="3"/>
  <c r="V10676" i="3"/>
  <c r="V10677" i="3"/>
  <c r="V10678" i="3"/>
  <c r="V10679" i="3"/>
  <c r="V10680" i="3"/>
  <c r="V10681" i="3"/>
  <c r="V10682" i="3"/>
  <c r="V10683" i="3"/>
  <c r="V10684" i="3"/>
  <c r="V10685" i="3"/>
  <c r="V10686" i="3"/>
  <c r="V10687" i="3"/>
  <c r="V10688" i="3"/>
  <c r="V10689" i="3"/>
  <c r="V10690" i="3"/>
  <c r="V10691" i="3"/>
  <c r="V10692" i="3"/>
  <c r="V10693" i="3"/>
  <c r="V10694" i="3"/>
  <c r="V10695" i="3"/>
  <c r="V10696" i="3"/>
  <c r="V10697" i="3"/>
  <c r="V10698" i="3"/>
  <c r="V10699" i="3"/>
  <c r="V10700" i="3"/>
  <c r="V10701" i="3"/>
  <c r="V10702" i="3"/>
  <c r="V10703" i="3"/>
  <c r="V10704" i="3"/>
  <c r="V10705" i="3"/>
  <c r="V10706" i="3"/>
  <c r="V10707" i="3"/>
  <c r="V10708" i="3"/>
  <c r="V10709" i="3"/>
  <c r="V10710" i="3"/>
  <c r="V10711" i="3"/>
  <c r="V10712" i="3"/>
  <c r="V10713" i="3"/>
  <c r="V10714" i="3"/>
  <c r="V10715" i="3"/>
  <c r="V10716" i="3"/>
  <c r="V10717" i="3"/>
  <c r="V10718" i="3"/>
  <c r="V10719" i="3"/>
  <c r="V10720" i="3"/>
  <c r="V10721" i="3"/>
  <c r="V10722" i="3"/>
  <c r="V10723" i="3"/>
  <c r="V10724" i="3"/>
  <c r="V10725" i="3"/>
  <c r="V10726" i="3"/>
  <c r="V10727" i="3"/>
  <c r="V10728" i="3"/>
  <c r="V10729" i="3"/>
  <c r="V10730" i="3"/>
  <c r="V10731" i="3"/>
  <c r="V10732" i="3"/>
  <c r="V10733" i="3"/>
  <c r="V10734" i="3"/>
  <c r="V10735" i="3"/>
  <c r="V10736" i="3"/>
  <c r="V10737" i="3"/>
  <c r="V10738" i="3"/>
  <c r="V10739" i="3"/>
  <c r="V10740" i="3"/>
  <c r="V10741" i="3"/>
  <c r="V10742" i="3"/>
  <c r="V10743" i="3"/>
  <c r="V10744" i="3"/>
  <c r="V10745" i="3"/>
  <c r="V10746" i="3"/>
  <c r="V10747" i="3"/>
  <c r="V10748" i="3"/>
  <c r="V10749" i="3"/>
  <c r="V10750" i="3"/>
  <c r="V10751" i="3"/>
  <c r="V10752" i="3"/>
  <c r="V10753" i="3"/>
  <c r="V10754" i="3"/>
  <c r="V10755" i="3"/>
  <c r="V10756" i="3"/>
  <c r="V10757" i="3"/>
  <c r="V10758" i="3"/>
  <c r="V10759" i="3"/>
  <c r="V10760" i="3"/>
  <c r="V10761" i="3"/>
  <c r="V10762" i="3"/>
  <c r="V10763" i="3"/>
  <c r="V10764" i="3"/>
  <c r="V10765" i="3"/>
  <c r="V10766" i="3"/>
  <c r="V10767" i="3"/>
  <c r="V10768" i="3"/>
  <c r="V10769" i="3"/>
  <c r="V10770" i="3"/>
  <c r="V10771" i="3"/>
  <c r="V10772" i="3"/>
  <c r="V10773" i="3"/>
  <c r="V10774" i="3"/>
  <c r="V10775" i="3"/>
  <c r="V10776" i="3"/>
  <c r="V10777" i="3"/>
  <c r="V10778" i="3"/>
  <c r="V10779" i="3"/>
  <c r="V10780" i="3"/>
  <c r="V10781" i="3"/>
  <c r="V10782" i="3"/>
  <c r="V10783" i="3"/>
  <c r="V10784" i="3"/>
  <c r="V10785" i="3"/>
  <c r="V10786" i="3"/>
  <c r="V10787" i="3"/>
  <c r="V10788" i="3"/>
  <c r="V10789" i="3"/>
  <c r="V10790" i="3"/>
  <c r="V10791" i="3"/>
  <c r="V10792" i="3"/>
  <c r="V10793" i="3"/>
  <c r="V10794" i="3"/>
  <c r="V10795" i="3"/>
  <c r="V10796" i="3"/>
  <c r="V10797" i="3"/>
  <c r="V10798" i="3"/>
  <c r="V10799" i="3"/>
  <c r="V10800" i="3"/>
  <c r="V10801" i="3"/>
  <c r="V10802" i="3"/>
  <c r="V10803" i="3"/>
  <c r="V10804" i="3"/>
  <c r="V10805" i="3"/>
  <c r="V10806" i="3"/>
  <c r="V10807" i="3"/>
  <c r="V10808" i="3"/>
  <c r="V10809" i="3"/>
  <c r="V10810" i="3"/>
  <c r="V10811" i="3"/>
  <c r="V10812" i="3"/>
  <c r="V10813" i="3"/>
  <c r="V10814" i="3"/>
  <c r="V10815" i="3"/>
  <c r="V10816" i="3"/>
  <c r="V10817" i="3"/>
  <c r="V10818" i="3"/>
  <c r="V10819" i="3"/>
  <c r="V10820" i="3"/>
  <c r="V10821" i="3"/>
  <c r="V10822" i="3"/>
  <c r="V10823" i="3"/>
  <c r="V10824" i="3"/>
  <c r="V10825" i="3"/>
  <c r="V10826" i="3"/>
  <c r="V10827" i="3"/>
  <c r="V10828" i="3"/>
  <c r="V10829" i="3"/>
  <c r="V10830" i="3"/>
  <c r="V10831" i="3"/>
  <c r="V10832" i="3"/>
  <c r="V10833" i="3"/>
  <c r="V10834" i="3"/>
  <c r="V10835" i="3"/>
  <c r="V10836" i="3"/>
  <c r="V10837" i="3"/>
  <c r="V10838" i="3"/>
  <c r="V10839" i="3"/>
  <c r="V10840" i="3"/>
  <c r="V10841" i="3"/>
  <c r="V10842" i="3"/>
  <c r="V10843" i="3"/>
  <c r="V10844" i="3"/>
  <c r="V10845" i="3"/>
  <c r="V10846" i="3"/>
  <c r="V10847" i="3"/>
  <c r="V10848" i="3"/>
  <c r="V10849" i="3"/>
  <c r="V10850" i="3"/>
  <c r="V10851" i="3"/>
  <c r="V10852" i="3"/>
  <c r="V10853" i="3"/>
  <c r="V10854" i="3"/>
  <c r="V10855" i="3"/>
  <c r="V10856" i="3"/>
  <c r="V10857" i="3"/>
  <c r="V10858" i="3"/>
  <c r="V10859" i="3"/>
  <c r="V10860" i="3"/>
  <c r="V10861" i="3"/>
  <c r="V10862" i="3"/>
  <c r="V10863" i="3"/>
  <c r="V10864" i="3"/>
  <c r="V10865" i="3"/>
  <c r="V10866" i="3"/>
  <c r="V10867" i="3"/>
  <c r="V10868" i="3"/>
  <c r="V10869" i="3"/>
  <c r="V10870" i="3"/>
  <c r="V10871" i="3"/>
  <c r="V10872" i="3"/>
  <c r="V10873" i="3"/>
  <c r="V10874" i="3"/>
  <c r="V10875" i="3"/>
  <c r="V10876" i="3"/>
  <c r="V10877" i="3"/>
  <c r="V10878" i="3"/>
  <c r="V10879" i="3"/>
  <c r="V10880" i="3"/>
  <c r="V10881" i="3"/>
  <c r="V10882" i="3"/>
  <c r="V10883" i="3"/>
  <c r="V10884" i="3"/>
  <c r="V10885" i="3"/>
  <c r="V10886" i="3"/>
  <c r="V10887" i="3"/>
  <c r="V10888" i="3"/>
  <c r="V10889" i="3"/>
  <c r="V10890" i="3"/>
  <c r="V10891" i="3"/>
  <c r="V10892" i="3"/>
  <c r="V10893" i="3"/>
  <c r="V10894" i="3"/>
  <c r="V10895" i="3"/>
  <c r="V10896" i="3"/>
  <c r="V10897" i="3"/>
  <c r="V10898" i="3"/>
  <c r="V10899" i="3"/>
  <c r="V10900" i="3"/>
  <c r="V10901" i="3"/>
  <c r="V10902" i="3"/>
  <c r="V10903" i="3"/>
  <c r="V10904" i="3"/>
  <c r="V10905" i="3"/>
  <c r="V10906" i="3"/>
  <c r="V10907" i="3"/>
  <c r="V10908" i="3"/>
  <c r="V10909" i="3"/>
  <c r="V10910" i="3"/>
  <c r="V10911" i="3"/>
  <c r="V10912" i="3"/>
  <c r="V10913" i="3"/>
  <c r="V10914" i="3"/>
  <c r="V10915" i="3"/>
  <c r="V10916" i="3"/>
  <c r="V10917" i="3"/>
  <c r="V10918" i="3"/>
  <c r="V10919" i="3"/>
  <c r="V10920" i="3"/>
  <c r="V10921" i="3"/>
  <c r="V10922" i="3"/>
  <c r="V10923" i="3"/>
  <c r="V10924" i="3"/>
  <c r="V10925" i="3"/>
  <c r="V10926" i="3"/>
  <c r="V10927" i="3"/>
  <c r="V10928" i="3"/>
  <c r="V10929" i="3"/>
  <c r="V10930" i="3"/>
  <c r="V10931" i="3"/>
  <c r="V10932" i="3"/>
  <c r="V10933" i="3"/>
  <c r="V10934" i="3"/>
  <c r="V10935" i="3"/>
  <c r="V10936" i="3"/>
  <c r="V10937" i="3"/>
  <c r="V10938" i="3"/>
  <c r="V10939" i="3"/>
  <c r="V10940" i="3"/>
  <c r="V10941" i="3"/>
  <c r="V10942" i="3"/>
  <c r="V10943" i="3"/>
  <c r="V10944" i="3"/>
  <c r="V10945" i="3"/>
  <c r="V10946" i="3"/>
  <c r="V10947" i="3"/>
  <c r="V10948" i="3"/>
  <c r="V10949" i="3"/>
  <c r="V10950" i="3"/>
  <c r="V10951" i="3"/>
  <c r="V10952" i="3"/>
  <c r="V10953" i="3"/>
  <c r="V10954" i="3"/>
  <c r="V10955" i="3"/>
  <c r="V10956" i="3"/>
  <c r="V10957" i="3"/>
  <c r="V10958" i="3"/>
  <c r="V10959" i="3"/>
  <c r="V10960" i="3"/>
  <c r="V10961" i="3"/>
  <c r="V10962" i="3"/>
  <c r="V10963" i="3"/>
  <c r="V10964" i="3"/>
  <c r="V10965" i="3"/>
  <c r="V10966" i="3"/>
  <c r="V10967" i="3"/>
  <c r="V10968" i="3"/>
  <c r="V10969" i="3"/>
  <c r="V10970" i="3"/>
  <c r="V10971" i="3"/>
  <c r="V10972" i="3"/>
  <c r="V10973" i="3"/>
  <c r="V10974" i="3"/>
  <c r="V10975" i="3"/>
  <c r="V10976" i="3"/>
  <c r="V10977" i="3"/>
  <c r="V10978" i="3"/>
  <c r="V10979" i="3"/>
  <c r="V10980" i="3"/>
  <c r="V10981" i="3"/>
  <c r="V10982" i="3"/>
  <c r="V10983" i="3"/>
  <c r="V10984" i="3"/>
  <c r="V10985" i="3"/>
  <c r="V10986" i="3"/>
  <c r="V10987" i="3"/>
  <c r="V10988" i="3"/>
  <c r="V10989" i="3"/>
  <c r="V10990" i="3"/>
  <c r="V10991" i="3"/>
  <c r="V10992" i="3"/>
  <c r="V10993" i="3"/>
  <c r="V10994" i="3"/>
  <c r="V10995" i="3"/>
  <c r="V10996" i="3"/>
  <c r="V10997" i="3"/>
  <c r="V10998" i="3"/>
  <c r="V10999" i="3"/>
  <c r="V11000" i="3"/>
  <c r="V11001" i="3"/>
  <c r="V11002" i="3"/>
  <c r="V11003" i="3"/>
  <c r="V11004" i="3"/>
  <c r="V11005" i="3"/>
  <c r="V11006" i="3"/>
  <c r="V11007" i="3"/>
  <c r="V11008" i="3"/>
  <c r="V11009" i="3"/>
  <c r="V11010" i="3"/>
  <c r="V11011" i="3"/>
  <c r="V11012" i="3"/>
  <c r="V11013" i="3"/>
  <c r="V11014" i="3"/>
  <c r="V11015" i="3"/>
  <c r="V11016" i="3"/>
  <c r="V11017" i="3"/>
  <c r="V11018" i="3"/>
  <c r="V11019" i="3"/>
  <c r="V11020" i="3"/>
  <c r="V11021" i="3"/>
  <c r="V11022" i="3"/>
  <c r="V11023" i="3"/>
  <c r="V11024" i="3"/>
  <c r="V11025" i="3"/>
  <c r="V11026" i="3"/>
  <c r="V11027" i="3"/>
  <c r="V11028" i="3"/>
  <c r="V11029" i="3"/>
  <c r="V11030" i="3"/>
  <c r="V11031" i="3"/>
  <c r="V11032" i="3"/>
  <c r="V11033" i="3"/>
  <c r="V11034" i="3"/>
  <c r="V11035" i="3"/>
  <c r="V11036" i="3"/>
  <c r="V11037" i="3"/>
  <c r="V11038" i="3"/>
  <c r="V11039" i="3"/>
  <c r="V11040" i="3"/>
  <c r="V11041" i="3"/>
  <c r="V11042" i="3"/>
  <c r="V11043" i="3"/>
  <c r="V11044" i="3"/>
  <c r="V11045" i="3"/>
  <c r="V11046" i="3"/>
  <c r="V11047" i="3"/>
  <c r="V11048" i="3"/>
  <c r="V11049" i="3"/>
  <c r="V11050" i="3"/>
  <c r="V11051" i="3"/>
  <c r="V11052" i="3"/>
  <c r="V11053" i="3"/>
  <c r="V11054" i="3"/>
  <c r="V11055" i="3"/>
  <c r="V11056" i="3"/>
  <c r="V11057" i="3"/>
  <c r="V11058" i="3"/>
  <c r="V11059" i="3"/>
  <c r="V11060" i="3"/>
  <c r="V11061" i="3"/>
  <c r="V11062" i="3"/>
  <c r="V11063" i="3"/>
  <c r="V11064" i="3"/>
  <c r="V11065" i="3"/>
  <c r="V11066" i="3"/>
  <c r="V11067" i="3"/>
  <c r="V11068" i="3"/>
  <c r="V11069" i="3"/>
  <c r="V11070" i="3"/>
  <c r="V11071" i="3"/>
  <c r="V11072" i="3"/>
  <c r="V11073" i="3"/>
  <c r="V11074" i="3"/>
  <c r="V11075" i="3"/>
  <c r="V11076" i="3"/>
  <c r="V11077" i="3"/>
  <c r="V11078" i="3"/>
  <c r="V11079" i="3"/>
  <c r="V11080" i="3"/>
  <c r="V11081" i="3"/>
  <c r="V11082" i="3"/>
  <c r="V11083" i="3"/>
  <c r="V11084" i="3"/>
  <c r="V11085" i="3"/>
  <c r="V11086" i="3"/>
  <c r="V11087" i="3"/>
  <c r="V11088" i="3"/>
  <c r="V11089" i="3"/>
  <c r="V11090" i="3"/>
  <c r="V11091" i="3"/>
  <c r="V11092" i="3"/>
  <c r="V11093" i="3"/>
  <c r="V11094" i="3"/>
  <c r="V11095" i="3"/>
  <c r="V11096" i="3"/>
  <c r="V11097" i="3"/>
  <c r="V11098" i="3"/>
  <c r="V11099" i="3"/>
  <c r="V11100" i="3"/>
  <c r="V11101" i="3"/>
  <c r="V11102" i="3"/>
  <c r="V11103" i="3"/>
  <c r="V11104" i="3"/>
  <c r="V11105" i="3"/>
  <c r="V11106" i="3"/>
  <c r="V11107" i="3"/>
  <c r="V11108" i="3"/>
  <c r="V11109" i="3"/>
  <c r="V11110" i="3"/>
  <c r="V11111" i="3"/>
  <c r="V11112" i="3"/>
  <c r="V11113" i="3"/>
  <c r="V11114" i="3"/>
  <c r="V11115" i="3"/>
  <c r="V11116" i="3"/>
  <c r="V11117" i="3"/>
  <c r="V11118" i="3"/>
  <c r="V11119" i="3"/>
  <c r="V11120" i="3"/>
  <c r="V11121" i="3"/>
  <c r="V11122" i="3"/>
  <c r="V11123" i="3"/>
  <c r="V11124" i="3"/>
  <c r="V11125" i="3"/>
  <c r="V11126" i="3"/>
  <c r="V11127" i="3"/>
  <c r="V11128" i="3"/>
  <c r="V11129" i="3"/>
  <c r="V11130" i="3"/>
  <c r="V11131" i="3"/>
  <c r="V11132" i="3"/>
  <c r="V11133" i="3"/>
  <c r="V11134" i="3"/>
  <c r="V11135" i="3"/>
  <c r="V11136" i="3"/>
  <c r="V11137" i="3"/>
  <c r="V11138" i="3"/>
  <c r="V11139" i="3"/>
  <c r="V11140" i="3"/>
  <c r="V11141" i="3"/>
  <c r="V11142" i="3"/>
  <c r="V11143" i="3"/>
  <c r="V11144" i="3"/>
  <c r="V11145" i="3"/>
  <c r="V11146" i="3"/>
  <c r="V11147" i="3"/>
  <c r="V11148" i="3"/>
  <c r="V11149" i="3"/>
  <c r="V11150" i="3"/>
  <c r="V11151" i="3"/>
  <c r="V11152" i="3"/>
  <c r="V11153" i="3"/>
  <c r="V11154" i="3"/>
  <c r="V11155" i="3"/>
  <c r="V11156" i="3"/>
  <c r="V11157" i="3"/>
  <c r="V11158" i="3"/>
  <c r="V11159" i="3"/>
  <c r="V11160" i="3"/>
  <c r="V11161" i="3"/>
  <c r="V11162" i="3"/>
  <c r="V11163" i="3"/>
  <c r="V11164" i="3"/>
  <c r="V11165" i="3"/>
  <c r="V11166" i="3"/>
  <c r="V11167" i="3"/>
  <c r="V11168" i="3"/>
  <c r="V11169" i="3"/>
  <c r="V11170" i="3"/>
  <c r="V11171" i="3"/>
  <c r="V11172" i="3"/>
  <c r="V11173" i="3"/>
  <c r="V11174" i="3"/>
  <c r="V11175" i="3"/>
  <c r="V11176" i="3"/>
  <c r="V11177" i="3"/>
  <c r="V11178" i="3"/>
  <c r="V11179" i="3"/>
  <c r="V11180" i="3"/>
  <c r="V11181" i="3"/>
  <c r="V11182" i="3"/>
  <c r="V11183" i="3"/>
  <c r="V11184" i="3"/>
  <c r="V11185" i="3"/>
  <c r="V11186" i="3"/>
  <c r="V11187" i="3"/>
  <c r="V11188" i="3"/>
  <c r="V11189" i="3"/>
  <c r="V11190" i="3"/>
  <c r="V11191" i="3"/>
  <c r="V11192" i="3"/>
  <c r="V11193" i="3"/>
  <c r="V11194" i="3"/>
  <c r="V11195" i="3"/>
  <c r="V11196" i="3"/>
  <c r="V11197" i="3"/>
  <c r="V11198" i="3"/>
  <c r="V11199" i="3"/>
  <c r="V11200" i="3"/>
  <c r="V11201" i="3"/>
  <c r="V11202" i="3"/>
  <c r="V11203" i="3"/>
  <c r="V11204" i="3"/>
  <c r="V11205" i="3"/>
  <c r="V11206" i="3"/>
  <c r="V11207" i="3"/>
  <c r="V11208" i="3"/>
  <c r="V11209" i="3"/>
  <c r="V11210" i="3"/>
  <c r="V11211" i="3"/>
  <c r="V11212" i="3"/>
  <c r="V11213" i="3"/>
  <c r="V11214" i="3"/>
  <c r="V11215" i="3"/>
  <c r="V11216" i="3"/>
  <c r="V11217" i="3"/>
  <c r="V11218" i="3"/>
  <c r="V11219" i="3"/>
  <c r="V11220" i="3"/>
  <c r="V11221" i="3"/>
  <c r="V11222" i="3"/>
  <c r="V11223" i="3"/>
  <c r="V11224" i="3"/>
  <c r="V11225" i="3"/>
  <c r="V11226" i="3"/>
  <c r="V11227" i="3"/>
  <c r="V11228" i="3"/>
  <c r="V11229" i="3"/>
  <c r="V11230" i="3"/>
  <c r="V11231" i="3"/>
  <c r="V11232" i="3"/>
  <c r="V11233" i="3"/>
  <c r="V11234" i="3"/>
  <c r="V11235" i="3"/>
  <c r="V11236" i="3"/>
  <c r="V11237" i="3"/>
  <c r="V11238" i="3"/>
  <c r="V11239" i="3"/>
  <c r="V11240" i="3"/>
  <c r="V11241" i="3"/>
  <c r="V11242" i="3"/>
  <c r="V11243" i="3"/>
  <c r="V11244" i="3"/>
  <c r="V11245" i="3"/>
  <c r="V11246" i="3"/>
  <c r="V11247" i="3"/>
  <c r="V11248" i="3"/>
  <c r="V11249" i="3"/>
  <c r="V11250" i="3"/>
  <c r="V11251" i="3"/>
  <c r="V11252" i="3"/>
  <c r="V11253" i="3"/>
  <c r="V11254" i="3"/>
  <c r="V11255" i="3"/>
  <c r="V11256" i="3"/>
  <c r="V11257" i="3"/>
  <c r="V11258" i="3"/>
  <c r="V11259" i="3"/>
  <c r="V11260" i="3"/>
  <c r="V11261" i="3"/>
  <c r="V11262" i="3"/>
  <c r="V11263" i="3"/>
  <c r="V11264" i="3"/>
  <c r="V11265" i="3"/>
  <c r="V11266" i="3"/>
  <c r="V11267" i="3"/>
  <c r="V11268" i="3"/>
  <c r="V11269" i="3"/>
  <c r="V11270" i="3"/>
  <c r="V11271" i="3"/>
  <c r="V11272" i="3"/>
  <c r="V11273" i="3"/>
  <c r="V11274" i="3"/>
  <c r="V11275" i="3"/>
  <c r="V11276" i="3"/>
  <c r="V11277" i="3"/>
  <c r="V11278" i="3"/>
  <c r="V11279" i="3"/>
  <c r="V11280" i="3"/>
  <c r="V11281" i="3"/>
  <c r="V11282" i="3"/>
  <c r="V11283" i="3"/>
  <c r="V11284" i="3"/>
  <c r="V11285" i="3"/>
  <c r="V11286" i="3"/>
  <c r="V11287" i="3"/>
  <c r="V11288" i="3"/>
  <c r="V11289" i="3"/>
  <c r="V11290" i="3"/>
  <c r="V11291" i="3"/>
  <c r="V11292" i="3"/>
  <c r="V11293" i="3"/>
  <c r="V11294" i="3"/>
  <c r="V11295" i="3"/>
  <c r="V11296" i="3"/>
  <c r="V11297" i="3"/>
  <c r="V11298" i="3"/>
  <c r="V11299" i="3"/>
  <c r="V11300" i="3"/>
  <c r="V11301" i="3"/>
  <c r="V11302" i="3"/>
  <c r="V11303" i="3"/>
  <c r="V11304" i="3"/>
  <c r="V11305" i="3"/>
  <c r="V11306" i="3"/>
  <c r="V11307" i="3"/>
  <c r="V11308" i="3"/>
  <c r="V11309" i="3"/>
  <c r="V11310" i="3"/>
  <c r="V11311" i="3"/>
  <c r="V11312" i="3"/>
  <c r="V11313" i="3"/>
  <c r="V11314" i="3"/>
  <c r="V11315" i="3"/>
  <c r="V11316" i="3"/>
  <c r="V11317" i="3"/>
  <c r="V11318" i="3"/>
  <c r="V11319" i="3"/>
  <c r="V11320" i="3"/>
  <c r="V11321" i="3"/>
  <c r="V11322" i="3"/>
  <c r="V11323" i="3"/>
  <c r="V11324" i="3"/>
  <c r="V11325" i="3"/>
  <c r="V11326" i="3"/>
  <c r="V11327" i="3"/>
  <c r="V11328" i="3"/>
  <c r="V11329" i="3"/>
  <c r="V11330" i="3"/>
  <c r="V11331" i="3"/>
  <c r="V11332" i="3"/>
  <c r="V11333" i="3"/>
  <c r="V11334" i="3"/>
  <c r="V11335" i="3"/>
  <c r="V11336" i="3"/>
  <c r="V11337" i="3"/>
  <c r="V11338" i="3"/>
  <c r="V11339" i="3"/>
  <c r="V11340" i="3"/>
  <c r="V11341" i="3"/>
  <c r="V11342" i="3"/>
  <c r="V11343" i="3"/>
  <c r="V11344" i="3"/>
  <c r="V11345" i="3"/>
  <c r="V11346" i="3"/>
  <c r="V11347" i="3"/>
  <c r="V11348" i="3"/>
  <c r="V11349" i="3"/>
  <c r="V11350" i="3"/>
  <c r="V11351" i="3"/>
  <c r="V11352" i="3"/>
  <c r="V11353" i="3"/>
  <c r="V11354" i="3"/>
  <c r="V11355" i="3"/>
  <c r="V11356" i="3"/>
  <c r="V11357" i="3"/>
  <c r="V11358" i="3"/>
  <c r="V11359" i="3"/>
  <c r="V11360" i="3"/>
  <c r="V11361" i="3"/>
  <c r="V11362" i="3"/>
  <c r="V11363" i="3"/>
  <c r="V11364" i="3"/>
  <c r="V11365" i="3"/>
  <c r="V11366" i="3"/>
  <c r="V11367" i="3"/>
  <c r="V11368" i="3"/>
  <c r="V11369" i="3"/>
  <c r="V11370" i="3"/>
  <c r="V11371" i="3"/>
  <c r="V11372" i="3"/>
  <c r="V11373" i="3"/>
  <c r="V11374" i="3"/>
  <c r="V11375" i="3"/>
  <c r="V11376" i="3"/>
  <c r="V11377" i="3"/>
  <c r="V11378" i="3"/>
  <c r="V11379" i="3"/>
  <c r="V11380" i="3"/>
  <c r="V11381" i="3"/>
  <c r="V11382" i="3"/>
  <c r="V11383" i="3"/>
  <c r="V11384" i="3"/>
  <c r="V11385" i="3"/>
  <c r="V11386" i="3"/>
  <c r="V11387" i="3"/>
  <c r="V11388" i="3"/>
  <c r="V11389" i="3"/>
  <c r="V11390" i="3"/>
  <c r="V11391" i="3"/>
  <c r="V11392" i="3"/>
  <c r="V11393" i="3"/>
  <c r="V11394" i="3"/>
  <c r="V11395" i="3"/>
  <c r="V11396" i="3"/>
  <c r="V11397" i="3"/>
  <c r="V11398" i="3"/>
  <c r="V11399" i="3"/>
  <c r="V11400" i="3"/>
  <c r="V11401" i="3"/>
  <c r="V11402" i="3"/>
  <c r="V11403" i="3"/>
  <c r="V11404" i="3"/>
  <c r="V11405" i="3"/>
  <c r="V11406" i="3"/>
  <c r="V11407" i="3"/>
  <c r="V11408" i="3"/>
  <c r="V11409" i="3"/>
  <c r="V11410" i="3"/>
  <c r="V11411" i="3"/>
  <c r="V11412" i="3"/>
  <c r="V11413" i="3"/>
  <c r="V11414" i="3"/>
  <c r="V11415" i="3"/>
  <c r="V11416" i="3"/>
  <c r="V11417" i="3"/>
  <c r="V11418" i="3"/>
  <c r="V11419" i="3"/>
  <c r="V11420" i="3"/>
  <c r="V11421" i="3"/>
  <c r="V11422" i="3"/>
  <c r="V11423" i="3"/>
  <c r="V11424" i="3"/>
  <c r="V11425" i="3"/>
  <c r="V11426" i="3"/>
  <c r="V11427" i="3"/>
  <c r="V11428" i="3"/>
  <c r="V11429" i="3"/>
  <c r="V11430" i="3"/>
  <c r="V11431" i="3"/>
  <c r="V11432" i="3"/>
  <c r="V11433" i="3"/>
  <c r="V11434" i="3"/>
  <c r="V11435" i="3"/>
  <c r="V11436" i="3"/>
  <c r="V11437" i="3"/>
  <c r="V11438" i="3"/>
  <c r="V11439" i="3"/>
  <c r="V11440" i="3"/>
  <c r="V11441" i="3"/>
  <c r="V11442" i="3"/>
  <c r="V11443" i="3"/>
  <c r="V11444" i="3"/>
  <c r="V11445" i="3"/>
  <c r="V11446" i="3"/>
  <c r="V11447" i="3"/>
  <c r="V11448" i="3"/>
  <c r="V11449" i="3"/>
  <c r="V11450" i="3"/>
  <c r="V11451" i="3"/>
  <c r="V11452" i="3"/>
  <c r="V11453" i="3"/>
  <c r="V11454" i="3"/>
  <c r="V11455" i="3"/>
  <c r="V11456" i="3"/>
  <c r="V11457" i="3"/>
  <c r="V11458" i="3"/>
  <c r="V11459" i="3"/>
  <c r="V11460" i="3"/>
  <c r="V11461" i="3"/>
  <c r="V11462" i="3"/>
  <c r="V11463" i="3"/>
  <c r="V11464" i="3"/>
  <c r="V11465" i="3"/>
  <c r="V11466" i="3"/>
  <c r="V11467" i="3"/>
  <c r="V11468" i="3"/>
  <c r="V11469" i="3"/>
  <c r="V11470" i="3"/>
  <c r="V11471" i="3"/>
  <c r="V11472" i="3"/>
  <c r="V11473" i="3"/>
  <c r="V11474" i="3"/>
  <c r="V11475" i="3"/>
  <c r="V11476" i="3"/>
  <c r="V11477" i="3"/>
  <c r="V11478" i="3"/>
  <c r="V11479" i="3"/>
  <c r="V11480" i="3"/>
  <c r="V11481" i="3"/>
  <c r="V11482" i="3"/>
  <c r="V11483" i="3"/>
  <c r="V11484" i="3"/>
  <c r="V11485" i="3"/>
  <c r="V11486" i="3"/>
  <c r="V11487" i="3"/>
  <c r="V11488" i="3"/>
  <c r="V11489" i="3"/>
  <c r="V11490" i="3"/>
  <c r="V11491" i="3"/>
  <c r="V11492" i="3"/>
  <c r="V11493" i="3"/>
  <c r="V11494" i="3"/>
  <c r="V11495" i="3"/>
  <c r="V11496" i="3"/>
  <c r="V11497" i="3"/>
  <c r="V11498" i="3"/>
  <c r="V11499" i="3"/>
  <c r="V11500" i="3"/>
  <c r="V11501" i="3"/>
  <c r="V11502" i="3"/>
  <c r="V11503" i="3"/>
  <c r="V11504" i="3"/>
  <c r="V11505" i="3"/>
  <c r="V11506" i="3"/>
  <c r="V11507" i="3"/>
  <c r="V11508" i="3"/>
  <c r="V11509" i="3"/>
  <c r="V11510" i="3"/>
  <c r="V11511" i="3"/>
  <c r="V11512" i="3"/>
  <c r="V11513" i="3"/>
  <c r="V11514" i="3"/>
  <c r="V11515" i="3"/>
  <c r="V11516" i="3"/>
  <c r="V11517" i="3"/>
  <c r="V11518" i="3"/>
  <c r="V11519" i="3"/>
  <c r="V11520" i="3"/>
  <c r="V11521" i="3"/>
  <c r="V11522" i="3"/>
  <c r="V11523" i="3"/>
  <c r="V11524" i="3"/>
  <c r="V11525" i="3"/>
  <c r="V11526" i="3"/>
  <c r="V11527" i="3"/>
  <c r="V11528" i="3"/>
  <c r="V11529" i="3"/>
  <c r="V11530" i="3"/>
  <c r="V11531" i="3"/>
  <c r="V11532" i="3"/>
  <c r="V11533" i="3"/>
  <c r="V11534" i="3"/>
  <c r="V11535" i="3"/>
  <c r="V11536" i="3"/>
  <c r="V11537" i="3"/>
  <c r="V11538" i="3"/>
  <c r="V11539" i="3"/>
  <c r="V11540" i="3"/>
  <c r="V11541" i="3"/>
  <c r="V11542" i="3"/>
  <c r="V11543" i="3"/>
  <c r="V11544" i="3"/>
  <c r="V11545" i="3"/>
  <c r="V11546" i="3"/>
  <c r="V11547" i="3"/>
  <c r="V11548" i="3"/>
  <c r="V11549" i="3"/>
  <c r="V11550" i="3"/>
  <c r="V11551" i="3"/>
  <c r="V11552" i="3"/>
  <c r="V11553" i="3"/>
  <c r="V11554" i="3"/>
  <c r="V11555" i="3"/>
  <c r="V11556" i="3"/>
  <c r="V11557" i="3"/>
  <c r="V11558" i="3"/>
  <c r="V11559" i="3"/>
  <c r="V11560" i="3"/>
  <c r="V11561" i="3"/>
  <c r="V11562" i="3"/>
  <c r="V11563" i="3"/>
  <c r="V11564" i="3"/>
  <c r="V11565" i="3"/>
  <c r="V11566" i="3"/>
  <c r="V11567" i="3"/>
  <c r="V11568" i="3"/>
  <c r="V11569" i="3"/>
  <c r="V11570" i="3"/>
  <c r="V11571" i="3"/>
  <c r="V11572" i="3"/>
  <c r="V11573" i="3"/>
  <c r="V11574" i="3"/>
  <c r="V11575" i="3"/>
  <c r="V11576" i="3"/>
  <c r="V11577" i="3"/>
  <c r="V11578" i="3"/>
  <c r="V11579" i="3"/>
  <c r="V11580" i="3"/>
  <c r="V11581" i="3"/>
  <c r="V11582" i="3"/>
  <c r="V11583" i="3"/>
  <c r="V11584" i="3"/>
  <c r="V11585" i="3"/>
  <c r="V11586" i="3"/>
  <c r="V11587" i="3"/>
  <c r="V11588" i="3"/>
  <c r="V11589" i="3"/>
  <c r="V11590" i="3"/>
  <c r="V11591" i="3"/>
  <c r="V11592" i="3"/>
  <c r="V11593" i="3"/>
  <c r="V11594" i="3"/>
  <c r="V11595" i="3"/>
  <c r="V11596" i="3"/>
  <c r="V11597" i="3"/>
  <c r="V11598" i="3"/>
  <c r="V11599" i="3"/>
  <c r="V11600" i="3"/>
  <c r="V11601" i="3"/>
  <c r="V11602" i="3"/>
  <c r="V11603" i="3"/>
  <c r="V11604" i="3"/>
  <c r="V11605" i="3"/>
  <c r="V11606" i="3"/>
  <c r="V11607" i="3"/>
  <c r="V11608" i="3"/>
  <c r="V11609" i="3"/>
  <c r="V11610" i="3"/>
  <c r="V11611" i="3"/>
  <c r="V11612" i="3"/>
  <c r="V11613" i="3"/>
  <c r="V11614" i="3"/>
  <c r="V11615" i="3"/>
  <c r="V11616" i="3"/>
  <c r="V11617" i="3"/>
  <c r="V11618" i="3"/>
  <c r="V11619" i="3"/>
  <c r="V11620" i="3"/>
  <c r="V11621" i="3"/>
  <c r="V11622" i="3"/>
  <c r="V11623" i="3"/>
  <c r="V11624" i="3"/>
  <c r="V11625" i="3"/>
  <c r="V11626" i="3"/>
  <c r="V11627" i="3"/>
  <c r="V11628" i="3"/>
  <c r="V11629" i="3"/>
  <c r="V11630" i="3"/>
  <c r="V11631" i="3"/>
  <c r="V11632" i="3"/>
  <c r="V11633" i="3"/>
  <c r="V11634" i="3"/>
  <c r="V11635" i="3"/>
  <c r="V11636" i="3"/>
  <c r="V11637" i="3"/>
  <c r="V11638" i="3"/>
  <c r="V11639" i="3"/>
  <c r="V11640" i="3"/>
  <c r="V11641" i="3"/>
  <c r="V11642" i="3"/>
  <c r="V11643" i="3"/>
  <c r="V11644" i="3"/>
  <c r="V11645" i="3"/>
  <c r="V11646" i="3"/>
  <c r="V11647" i="3"/>
  <c r="V11648" i="3"/>
  <c r="V11649" i="3"/>
  <c r="V11650" i="3"/>
  <c r="V11651" i="3"/>
  <c r="V11652" i="3"/>
  <c r="V11653" i="3"/>
  <c r="V11654" i="3"/>
  <c r="V11655" i="3"/>
  <c r="V11656" i="3"/>
  <c r="V11657" i="3"/>
  <c r="V11658" i="3"/>
  <c r="V11659" i="3"/>
  <c r="V11660" i="3"/>
  <c r="V11661" i="3"/>
  <c r="V11662" i="3"/>
  <c r="V11663" i="3"/>
  <c r="V11664" i="3"/>
  <c r="V11665" i="3"/>
  <c r="V11666" i="3"/>
  <c r="V11667" i="3"/>
  <c r="V11668" i="3"/>
  <c r="V11669" i="3"/>
  <c r="V11670" i="3"/>
  <c r="V11671" i="3"/>
  <c r="V11672" i="3"/>
  <c r="V11673" i="3"/>
  <c r="V11674" i="3"/>
  <c r="V11675" i="3"/>
  <c r="V11676" i="3"/>
  <c r="V11677" i="3"/>
  <c r="V11678" i="3"/>
  <c r="V11679" i="3"/>
  <c r="V11680" i="3"/>
  <c r="V11681" i="3"/>
  <c r="V11682" i="3"/>
  <c r="V11683" i="3"/>
  <c r="V11684" i="3"/>
  <c r="V11685" i="3"/>
  <c r="V11686" i="3"/>
  <c r="V11687" i="3"/>
  <c r="V11688" i="3"/>
  <c r="V11689" i="3"/>
  <c r="V11690" i="3"/>
  <c r="V11691" i="3"/>
  <c r="V11692" i="3"/>
  <c r="V11693" i="3"/>
  <c r="V11694" i="3"/>
  <c r="V11695" i="3"/>
  <c r="V11696" i="3"/>
  <c r="V11697" i="3"/>
  <c r="V11698" i="3"/>
  <c r="V11699" i="3"/>
  <c r="V11700" i="3"/>
  <c r="V11701" i="3"/>
  <c r="V11702" i="3"/>
  <c r="V11703" i="3"/>
  <c r="V11704" i="3"/>
  <c r="V11705" i="3"/>
  <c r="V11706" i="3"/>
  <c r="V11707" i="3"/>
  <c r="V11708" i="3"/>
  <c r="V11709" i="3"/>
  <c r="V11710" i="3"/>
  <c r="V11711" i="3"/>
  <c r="V11712" i="3"/>
  <c r="V11713" i="3"/>
  <c r="V11714" i="3"/>
  <c r="V11715" i="3"/>
  <c r="V11716" i="3"/>
  <c r="V11717" i="3"/>
  <c r="V11718" i="3"/>
  <c r="V11719" i="3"/>
  <c r="V11720" i="3"/>
  <c r="V11721" i="3"/>
  <c r="V11722" i="3"/>
  <c r="V11723" i="3"/>
  <c r="V11724" i="3"/>
  <c r="V11725" i="3"/>
  <c r="V11726" i="3"/>
  <c r="V11727" i="3"/>
  <c r="V11728" i="3"/>
  <c r="V11729" i="3"/>
  <c r="V11730" i="3"/>
  <c r="V11731" i="3"/>
  <c r="V11732" i="3"/>
  <c r="V11733" i="3"/>
  <c r="V11734" i="3"/>
  <c r="V11735" i="3"/>
  <c r="V11736" i="3"/>
  <c r="V11737" i="3"/>
  <c r="V11738" i="3"/>
  <c r="V11739" i="3"/>
  <c r="V11740" i="3"/>
  <c r="V11741" i="3"/>
  <c r="V11742" i="3"/>
  <c r="V11743" i="3"/>
  <c r="V11744" i="3"/>
  <c r="V11745" i="3"/>
  <c r="V11746" i="3"/>
  <c r="V11747" i="3"/>
  <c r="V11748" i="3"/>
  <c r="V11749" i="3"/>
  <c r="V11750" i="3"/>
  <c r="V11751" i="3"/>
  <c r="V11752" i="3"/>
  <c r="V11753" i="3"/>
  <c r="V11754" i="3"/>
  <c r="V11755" i="3"/>
  <c r="V11756" i="3"/>
  <c r="V11757" i="3"/>
  <c r="V11758" i="3"/>
  <c r="V11759" i="3"/>
  <c r="V11760" i="3"/>
  <c r="V11761" i="3"/>
  <c r="V11762" i="3"/>
  <c r="V11763" i="3"/>
  <c r="V11764" i="3"/>
  <c r="V11765" i="3"/>
  <c r="V11766" i="3"/>
  <c r="V11767" i="3"/>
  <c r="V11768" i="3"/>
  <c r="V11769" i="3"/>
  <c r="V11770" i="3"/>
  <c r="V11771" i="3"/>
  <c r="V11772" i="3"/>
  <c r="V11773" i="3"/>
  <c r="V11774" i="3"/>
  <c r="V11775" i="3"/>
  <c r="V11776" i="3"/>
  <c r="V11777" i="3"/>
  <c r="V11778" i="3"/>
  <c r="V11779" i="3"/>
  <c r="V11780" i="3"/>
  <c r="V11781" i="3"/>
  <c r="V11782" i="3"/>
  <c r="V11783" i="3"/>
  <c r="V11784" i="3"/>
  <c r="V11785" i="3"/>
  <c r="V11786" i="3"/>
  <c r="V11787" i="3"/>
  <c r="V11788" i="3"/>
  <c r="V11789" i="3"/>
  <c r="V11790" i="3"/>
  <c r="V11791" i="3"/>
  <c r="V11792" i="3"/>
  <c r="V11793" i="3"/>
  <c r="V11794" i="3"/>
  <c r="V11795" i="3"/>
  <c r="V11796" i="3"/>
  <c r="V11797" i="3"/>
  <c r="V11798" i="3"/>
  <c r="V11799" i="3"/>
  <c r="V11800" i="3"/>
  <c r="V11801" i="3"/>
  <c r="V11802" i="3"/>
  <c r="V11803" i="3"/>
  <c r="V11804" i="3"/>
  <c r="V11805" i="3"/>
  <c r="V11806" i="3"/>
  <c r="V11807" i="3"/>
  <c r="V11808" i="3"/>
  <c r="V11809" i="3"/>
  <c r="V11810" i="3"/>
  <c r="V11811" i="3"/>
  <c r="V11812" i="3"/>
  <c r="V11813" i="3"/>
  <c r="V11814" i="3"/>
  <c r="V11815" i="3"/>
  <c r="V11816" i="3"/>
  <c r="V11817" i="3"/>
  <c r="V11818" i="3"/>
  <c r="V11819" i="3"/>
  <c r="V11820" i="3"/>
  <c r="V11821" i="3"/>
  <c r="V11822" i="3"/>
  <c r="V11823" i="3"/>
  <c r="V11824" i="3"/>
  <c r="V11825" i="3"/>
  <c r="V11826" i="3"/>
  <c r="V11827" i="3"/>
  <c r="V11828" i="3"/>
  <c r="V11829" i="3"/>
  <c r="V11830" i="3"/>
  <c r="V11831" i="3"/>
  <c r="V11832" i="3"/>
  <c r="V11833" i="3"/>
  <c r="V11834" i="3"/>
  <c r="V11835" i="3"/>
  <c r="V11836" i="3"/>
  <c r="V11837" i="3"/>
  <c r="V11838" i="3"/>
  <c r="V11839" i="3"/>
  <c r="V11840" i="3"/>
  <c r="V11841" i="3"/>
  <c r="V11842" i="3"/>
  <c r="V11843" i="3"/>
  <c r="V11844" i="3"/>
  <c r="V11845" i="3"/>
  <c r="V11846" i="3"/>
  <c r="V11847" i="3"/>
  <c r="V11848" i="3"/>
  <c r="V11849" i="3"/>
  <c r="V11850" i="3"/>
  <c r="V11851" i="3"/>
  <c r="V11852" i="3"/>
  <c r="V11853" i="3"/>
  <c r="V11854" i="3"/>
  <c r="V11855" i="3"/>
  <c r="V11856" i="3"/>
  <c r="V11857" i="3"/>
  <c r="V11858" i="3"/>
  <c r="V11859" i="3"/>
  <c r="V11860" i="3"/>
  <c r="V11861" i="3"/>
  <c r="V11862" i="3"/>
  <c r="V11863" i="3"/>
  <c r="V11864" i="3"/>
  <c r="V11865" i="3"/>
  <c r="V11866" i="3"/>
  <c r="V11867" i="3"/>
  <c r="V11868" i="3"/>
  <c r="V11869" i="3"/>
  <c r="V11870" i="3"/>
  <c r="V11871" i="3"/>
  <c r="V11872" i="3"/>
  <c r="V11873" i="3"/>
  <c r="V11874" i="3"/>
  <c r="V11875" i="3"/>
  <c r="V11876" i="3"/>
  <c r="V11877" i="3"/>
  <c r="V11878" i="3"/>
  <c r="V11879" i="3"/>
  <c r="V11880" i="3"/>
  <c r="V11881" i="3"/>
  <c r="V11882" i="3"/>
  <c r="V11883" i="3"/>
  <c r="V11884" i="3"/>
  <c r="V11885" i="3"/>
  <c r="V11886" i="3"/>
  <c r="V11887" i="3"/>
  <c r="V11888" i="3"/>
  <c r="V11889" i="3"/>
  <c r="V11890" i="3"/>
  <c r="V11891" i="3"/>
  <c r="V11892" i="3"/>
  <c r="V11893" i="3"/>
  <c r="V11894" i="3"/>
  <c r="V11895" i="3"/>
  <c r="V11896" i="3"/>
  <c r="V11897" i="3"/>
  <c r="V11898" i="3"/>
  <c r="V11899" i="3"/>
  <c r="V11900" i="3"/>
  <c r="V11901" i="3"/>
  <c r="V11902" i="3"/>
  <c r="V11903" i="3"/>
  <c r="V11904" i="3"/>
  <c r="V11905" i="3"/>
  <c r="V11906" i="3"/>
  <c r="V11907" i="3"/>
  <c r="V11908" i="3"/>
  <c r="V11909" i="3"/>
  <c r="V11910" i="3"/>
  <c r="V11911" i="3"/>
  <c r="V11912" i="3"/>
  <c r="V11913" i="3"/>
  <c r="V11914" i="3"/>
  <c r="V11915" i="3"/>
  <c r="V11916" i="3"/>
  <c r="V11917" i="3"/>
  <c r="V11918" i="3"/>
  <c r="V11919" i="3"/>
  <c r="V11920" i="3"/>
  <c r="V11921" i="3"/>
  <c r="V11922" i="3"/>
  <c r="V11923" i="3"/>
  <c r="V11924" i="3"/>
  <c r="V11925" i="3"/>
  <c r="V11926" i="3"/>
  <c r="V11927" i="3"/>
  <c r="V11928" i="3"/>
  <c r="V11929" i="3"/>
  <c r="V11930" i="3"/>
  <c r="V11931" i="3"/>
  <c r="V11932" i="3"/>
  <c r="V11933" i="3"/>
  <c r="V11934" i="3"/>
  <c r="V11935" i="3"/>
  <c r="V11936" i="3"/>
  <c r="V11937" i="3"/>
  <c r="V11938" i="3"/>
  <c r="V11939" i="3"/>
  <c r="V11940" i="3"/>
  <c r="V11941" i="3"/>
  <c r="V11942" i="3"/>
  <c r="V11943" i="3"/>
  <c r="V11944" i="3"/>
  <c r="V11945" i="3"/>
  <c r="V11946" i="3"/>
  <c r="V11947" i="3"/>
  <c r="V11948" i="3"/>
  <c r="V11949" i="3"/>
  <c r="V11950" i="3"/>
  <c r="V11951" i="3"/>
  <c r="V11952" i="3"/>
  <c r="V11953" i="3"/>
  <c r="V11954" i="3"/>
  <c r="V11955" i="3"/>
  <c r="V11956" i="3"/>
  <c r="V11957" i="3"/>
  <c r="V11958" i="3"/>
  <c r="V11959" i="3"/>
  <c r="V11960" i="3"/>
  <c r="V11961" i="3"/>
  <c r="V11962" i="3"/>
  <c r="V11963" i="3"/>
  <c r="V11964" i="3"/>
  <c r="V11965" i="3"/>
  <c r="V11966" i="3"/>
  <c r="V11967" i="3"/>
  <c r="V11968" i="3"/>
  <c r="V11969" i="3"/>
  <c r="V11970" i="3"/>
  <c r="V11971" i="3"/>
  <c r="V11972" i="3"/>
  <c r="V11973" i="3"/>
  <c r="V11974" i="3"/>
  <c r="V11975" i="3"/>
  <c r="V11976" i="3"/>
  <c r="V11977" i="3"/>
  <c r="V11978" i="3"/>
  <c r="V11979" i="3"/>
  <c r="V11980" i="3"/>
  <c r="V11981" i="3"/>
  <c r="V11982" i="3"/>
  <c r="V11983" i="3"/>
  <c r="V11984" i="3"/>
  <c r="V11985" i="3"/>
  <c r="V11986" i="3"/>
  <c r="V11987" i="3"/>
  <c r="V11988" i="3"/>
  <c r="V11989" i="3"/>
  <c r="V11990" i="3"/>
  <c r="V11991" i="3"/>
  <c r="V11992" i="3"/>
  <c r="V11993" i="3"/>
  <c r="V11994" i="3"/>
  <c r="V11995" i="3"/>
  <c r="V11996" i="3"/>
  <c r="V11997" i="3"/>
  <c r="V11998" i="3"/>
  <c r="V11999" i="3"/>
  <c r="V12000" i="3"/>
  <c r="V12001" i="3"/>
  <c r="V12002" i="3"/>
  <c r="V12003" i="3"/>
  <c r="V12004" i="3"/>
  <c r="V12005" i="3"/>
  <c r="V12006" i="3"/>
  <c r="V12007" i="3"/>
  <c r="V12008" i="3"/>
  <c r="V12009" i="3"/>
  <c r="V12010" i="3"/>
  <c r="V12011" i="3"/>
  <c r="V12012" i="3"/>
  <c r="V12013" i="3"/>
  <c r="V12014" i="3"/>
  <c r="V12015" i="3"/>
  <c r="V12016" i="3"/>
  <c r="V12017" i="3"/>
  <c r="V12018" i="3"/>
  <c r="V12019" i="3"/>
  <c r="V12020" i="3"/>
  <c r="V12021" i="3"/>
  <c r="V12022" i="3"/>
  <c r="V12023" i="3"/>
  <c r="V12024" i="3"/>
  <c r="V12025" i="3"/>
  <c r="V12026" i="3"/>
  <c r="V12027" i="3"/>
  <c r="V12028" i="3"/>
  <c r="V12029" i="3"/>
  <c r="V12030" i="3"/>
  <c r="V12031" i="3"/>
  <c r="V12032" i="3"/>
  <c r="V12033" i="3"/>
  <c r="V12034" i="3"/>
  <c r="V12035" i="3"/>
  <c r="V12036" i="3"/>
  <c r="V12037" i="3"/>
  <c r="V12038" i="3"/>
  <c r="V12039" i="3"/>
  <c r="V12040" i="3"/>
  <c r="V12041" i="3"/>
  <c r="V12042" i="3"/>
  <c r="V12043" i="3"/>
  <c r="V12044" i="3"/>
  <c r="V12045" i="3"/>
  <c r="V12046" i="3"/>
  <c r="V12047" i="3"/>
  <c r="V12048" i="3"/>
  <c r="V12049" i="3"/>
  <c r="V12050" i="3"/>
  <c r="V12051" i="3"/>
  <c r="V12052" i="3"/>
  <c r="V12053" i="3"/>
  <c r="V12054" i="3"/>
  <c r="V12055" i="3"/>
  <c r="V12056" i="3"/>
  <c r="V12057" i="3"/>
  <c r="V12058" i="3"/>
  <c r="V12059" i="3"/>
  <c r="V12060" i="3"/>
  <c r="V12061" i="3"/>
  <c r="V12062" i="3"/>
  <c r="V12063" i="3"/>
  <c r="V12064" i="3"/>
  <c r="V12065" i="3"/>
  <c r="V12066" i="3"/>
  <c r="V12067" i="3"/>
  <c r="V12068" i="3"/>
  <c r="V12069" i="3"/>
  <c r="V12070" i="3"/>
  <c r="V12071" i="3"/>
  <c r="V12072" i="3"/>
  <c r="V12073" i="3"/>
  <c r="V12074" i="3"/>
  <c r="V12075" i="3"/>
  <c r="V12076" i="3"/>
  <c r="V12077" i="3"/>
  <c r="V12078" i="3"/>
  <c r="V12079" i="3"/>
  <c r="V12080" i="3"/>
  <c r="V12081" i="3"/>
  <c r="V12082" i="3"/>
  <c r="V12083" i="3"/>
  <c r="V12084" i="3"/>
  <c r="V12085" i="3"/>
  <c r="V12086" i="3"/>
  <c r="V12087" i="3"/>
  <c r="V12088" i="3"/>
  <c r="V12089" i="3"/>
  <c r="V12090" i="3"/>
  <c r="V12091" i="3"/>
  <c r="V12092" i="3"/>
  <c r="V12093" i="3"/>
  <c r="V12094" i="3"/>
  <c r="V12095" i="3"/>
  <c r="V12096" i="3"/>
  <c r="V12097" i="3"/>
  <c r="V12098" i="3"/>
  <c r="V12099" i="3"/>
  <c r="V12100" i="3"/>
  <c r="V12101" i="3"/>
  <c r="V12102" i="3"/>
  <c r="V12103" i="3"/>
  <c r="V12104" i="3"/>
  <c r="V12105" i="3"/>
  <c r="V12106" i="3"/>
  <c r="V12107" i="3"/>
  <c r="V12108" i="3"/>
  <c r="V12109" i="3"/>
  <c r="V12110" i="3"/>
  <c r="V12111" i="3"/>
  <c r="V12112" i="3"/>
  <c r="V12113" i="3"/>
  <c r="V12114" i="3"/>
  <c r="V12115" i="3"/>
  <c r="V12116" i="3"/>
  <c r="V12117" i="3"/>
  <c r="V12118" i="3"/>
  <c r="V12119" i="3"/>
  <c r="V12120" i="3"/>
  <c r="V12121" i="3"/>
  <c r="V12122" i="3"/>
  <c r="V12123" i="3"/>
  <c r="V12124" i="3"/>
  <c r="V12125" i="3"/>
  <c r="V12126" i="3"/>
  <c r="V12127" i="3"/>
  <c r="V12128" i="3"/>
  <c r="V12129" i="3"/>
  <c r="V12130" i="3"/>
  <c r="V12131" i="3"/>
  <c r="V12132" i="3"/>
  <c r="V12133" i="3"/>
  <c r="V12134" i="3"/>
  <c r="V12135" i="3"/>
  <c r="V12136" i="3"/>
  <c r="V12137" i="3"/>
  <c r="V12138" i="3"/>
  <c r="V12139" i="3"/>
  <c r="V12140" i="3"/>
  <c r="V12141" i="3"/>
  <c r="V12142" i="3"/>
  <c r="V12143" i="3"/>
  <c r="V12144" i="3"/>
  <c r="V12145" i="3"/>
  <c r="V12146" i="3"/>
  <c r="V12147" i="3"/>
  <c r="V12148" i="3"/>
  <c r="V12149" i="3"/>
  <c r="V12150" i="3"/>
  <c r="V12151" i="3"/>
  <c r="V12152" i="3"/>
  <c r="V12153" i="3"/>
  <c r="V12154" i="3"/>
  <c r="V12155" i="3"/>
  <c r="V12156" i="3"/>
  <c r="V12157" i="3"/>
  <c r="V12158" i="3"/>
  <c r="V12159" i="3"/>
  <c r="V12160" i="3"/>
  <c r="V12161" i="3"/>
  <c r="V12162" i="3"/>
  <c r="V12163" i="3"/>
  <c r="V12164" i="3"/>
  <c r="V12165" i="3"/>
  <c r="V12166" i="3"/>
  <c r="V12167" i="3"/>
  <c r="V12168" i="3"/>
  <c r="V12169" i="3"/>
  <c r="V12170" i="3"/>
  <c r="V12171" i="3"/>
  <c r="V12172" i="3"/>
  <c r="V12173" i="3"/>
  <c r="V12174" i="3"/>
  <c r="V12175" i="3"/>
  <c r="V12176" i="3"/>
  <c r="V12177" i="3"/>
  <c r="V12178" i="3"/>
  <c r="V12179" i="3"/>
  <c r="V12180" i="3"/>
  <c r="V12181" i="3"/>
  <c r="V12182" i="3"/>
  <c r="V12183" i="3"/>
  <c r="V12184" i="3"/>
  <c r="V12185" i="3"/>
  <c r="V12186" i="3"/>
  <c r="V12187" i="3"/>
  <c r="V12188" i="3"/>
  <c r="V12189" i="3"/>
  <c r="V12190" i="3"/>
  <c r="V12191" i="3"/>
  <c r="V12192" i="3"/>
  <c r="V12193" i="3"/>
  <c r="V12194" i="3"/>
  <c r="V12195" i="3"/>
  <c r="V12196" i="3"/>
  <c r="V12197" i="3"/>
  <c r="V12198" i="3"/>
  <c r="V12199" i="3"/>
  <c r="V12200" i="3"/>
  <c r="V12201" i="3"/>
  <c r="V12202" i="3"/>
  <c r="V12203" i="3"/>
  <c r="V12204" i="3"/>
  <c r="V12205" i="3"/>
  <c r="V12206" i="3"/>
  <c r="V12207" i="3"/>
  <c r="V12208" i="3"/>
  <c r="V12209" i="3"/>
  <c r="V12210" i="3"/>
  <c r="V12211" i="3"/>
  <c r="V12212" i="3"/>
  <c r="V12213" i="3"/>
  <c r="V12214" i="3"/>
  <c r="V12215" i="3"/>
  <c r="V12216" i="3"/>
  <c r="V12217" i="3"/>
  <c r="V12218" i="3"/>
  <c r="V12219" i="3"/>
  <c r="V12220" i="3"/>
  <c r="V12221" i="3"/>
  <c r="V12222" i="3"/>
  <c r="V12223" i="3"/>
  <c r="V12224" i="3"/>
  <c r="V12225" i="3"/>
  <c r="V12226" i="3"/>
  <c r="V12227" i="3"/>
  <c r="V12228" i="3"/>
  <c r="V12229" i="3"/>
  <c r="V12230" i="3"/>
  <c r="V12231" i="3"/>
  <c r="V12232" i="3"/>
  <c r="V12233" i="3"/>
  <c r="V12234" i="3"/>
  <c r="V12235" i="3"/>
  <c r="V12236" i="3"/>
  <c r="V12237" i="3"/>
  <c r="V12238" i="3"/>
  <c r="V12239" i="3"/>
  <c r="V12240" i="3"/>
  <c r="V12241" i="3"/>
  <c r="V12242" i="3"/>
  <c r="V12243" i="3"/>
  <c r="V12244" i="3"/>
  <c r="V12245" i="3"/>
  <c r="V12246" i="3"/>
  <c r="V12247" i="3"/>
  <c r="V12248" i="3"/>
  <c r="V12249" i="3"/>
  <c r="V12250" i="3"/>
  <c r="V12251" i="3"/>
  <c r="V12252" i="3"/>
  <c r="V12253" i="3"/>
  <c r="V12254" i="3"/>
  <c r="V12255" i="3"/>
  <c r="V12256" i="3"/>
  <c r="V12257" i="3"/>
  <c r="V12258" i="3"/>
  <c r="V12259" i="3"/>
  <c r="V12260" i="3"/>
  <c r="V12261" i="3"/>
  <c r="V12262" i="3"/>
  <c r="V12263" i="3"/>
  <c r="V12264" i="3"/>
  <c r="V12265" i="3"/>
  <c r="V12266" i="3"/>
  <c r="V12267" i="3"/>
  <c r="V12268" i="3"/>
  <c r="V12269" i="3"/>
  <c r="V12270" i="3"/>
  <c r="V12271" i="3"/>
  <c r="V12272" i="3"/>
  <c r="V12273" i="3"/>
  <c r="V12274" i="3"/>
  <c r="V12275" i="3"/>
  <c r="V12276" i="3"/>
  <c r="V12277" i="3"/>
  <c r="V12278" i="3"/>
  <c r="V12279" i="3"/>
  <c r="V12280" i="3"/>
  <c r="V12281" i="3"/>
  <c r="V12282" i="3"/>
  <c r="V12283" i="3"/>
  <c r="V12284" i="3"/>
  <c r="V12285" i="3"/>
  <c r="V12286" i="3"/>
  <c r="V12287" i="3"/>
  <c r="V12288" i="3"/>
  <c r="V12289" i="3"/>
  <c r="V12290" i="3"/>
  <c r="V12291" i="3"/>
  <c r="V12292" i="3"/>
  <c r="V12293" i="3"/>
  <c r="V12294" i="3"/>
  <c r="V12295" i="3"/>
  <c r="V12296" i="3"/>
  <c r="V12297" i="3"/>
  <c r="V12298" i="3"/>
  <c r="V12299" i="3"/>
  <c r="V12300" i="3"/>
  <c r="V12301" i="3"/>
  <c r="V12302" i="3"/>
  <c r="V12303" i="3"/>
  <c r="V12304" i="3"/>
  <c r="V12305" i="3"/>
  <c r="V12306" i="3"/>
  <c r="V12307" i="3"/>
  <c r="V12308" i="3"/>
  <c r="V12309" i="3"/>
  <c r="V12310" i="3"/>
  <c r="V12311" i="3"/>
  <c r="V12312" i="3"/>
  <c r="V12313" i="3"/>
  <c r="V12314" i="3"/>
  <c r="V12315" i="3"/>
  <c r="V12316" i="3"/>
  <c r="V12317" i="3"/>
  <c r="V12318" i="3"/>
  <c r="V12319" i="3"/>
  <c r="V12320" i="3"/>
  <c r="V12321" i="3"/>
  <c r="V12322" i="3"/>
  <c r="V12323" i="3"/>
  <c r="V12324" i="3"/>
  <c r="V12325" i="3"/>
  <c r="V12326" i="3"/>
  <c r="V12327" i="3"/>
  <c r="V12328" i="3"/>
  <c r="V12329" i="3"/>
  <c r="V12330" i="3"/>
  <c r="V12331" i="3"/>
  <c r="V12332" i="3"/>
  <c r="V12333" i="3"/>
  <c r="V12334" i="3"/>
  <c r="V12335" i="3"/>
  <c r="V12336" i="3"/>
  <c r="V12337" i="3"/>
  <c r="V12338" i="3"/>
  <c r="V12339" i="3"/>
  <c r="V12340" i="3"/>
  <c r="V12341" i="3"/>
  <c r="V12342" i="3"/>
  <c r="V12343" i="3"/>
  <c r="V12344" i="3"/>
  <c r="V12345" i="3"/>
  <c r="V12346" i="3"/>
  <c r="V12347" i="3"/>
  <c r="V12348" i="3"/>
  <c r="V12349" i="3"/>
  <c r="V12350" i="3"/>
  <c r="V12351" i="3"/>
  <c r="V12352" i="3"/>
  <c r="V12353" i="3"/>
  <c r="V12354" i="3"/>
  <c r="V12355" i="3"/>
  <c r="V12356" i="3"/>
  <c r="V12357" i="3"/>
  <c r="V12358" i="3"/>
  <c r="V12359" i="3"/>
  <c r="V12360" i="3"/>
  <c r="V12361" i="3"/>
  <c r="V12362" i="3"/>
  <c r="V12363" i="3"/>
  <c r="V12364" i="3"/>
  <c r="V12365" i="3"/>
  <c r="V12366" i="3"/>
  <c r="V12367" i="3"/>
  <c r="V12368" i="3"/>
  <c r="V12369" i="3"/>
  <c r="V12370" i="3"/>
  <c r="V12371" i="3"/>
  <c r="V12372" i="3"/>
  <c r="V12373" i="3"/>
  <c r="V12374" i="3"/>
  <c r="V12375" i="3"/>
  <c r="V12376" i="3"/>
  <c r="V12377" i="3"/>
  <c r="V12378" i="3"/>
  <c r="V12379" i="3"/>
  <c r="V12380" i="3"/>
  <c r="V12381" i="3"/>
  <c r="V12382" i="3"/>
  <c r="V12383" i="3"/>
  <c r="V12384" i="3"/>
  <c r="V12385" i="3"/>
  <c r="V12386" i="3"/>
  <c r="V12387" i="3"/>
  <c r="V12388" i="3"/>
  <c r="V12389" i="3"/>
  <c r="V12390" i="3"/>
  <c r="V12391" i="3"/>
  <c r="V12392" i="3"/>
  <c r="V12393" i="3"/>
  <c r="V12394" i="3"/>
  <c r="V12395" i="3"/>
  <c r="V12396" i="3"/>
  <c r="V12397" i="3"/>
  <c r="V12398" i="3"/>
  <c r="V12399" i="3"/>
  <c r="V12400" i="3"/>
  <c r="V12401" i="3"/>
  <c r="V12402" i="3"/>
  <c r="V12403" i="3"/>
  <c r="V12404" i="3"/>
  <c r="V12405" i="3"/>
  <c r="V12406" i="3"/>
  <c r="V12407" i="3"/>
  <c r="V12408" i="3"/>
  <c r="V12409" i="3"/>
  <c r="V12410" i="3"/>
  <c r="V12411" i="3"/>
  <c r="V12412" i="3"/>
  <c r="V12413" i="3"/>
  <c r="V12414" i="3"/>
  <c r="V12415" i="3"/>
  <c r="V12416" i="3"/>
  <c r="V12417" i="3"/>
  <c r="V12418" i="3"/>
  <c r="V12419" i="3"/>
  <c r="V12420" i="3"/>
  <c r="V12421" i="3"/>
  <c r="V12422" i="3"/>
  <c r="V12423" i="3"/>
  <c r="V12424" i="3"/>
  <c r="V12425" i="3"/>
  <c r="V12426" i="3"/>
  <c r="V12427" i="3"/>
  <c r="V12428" i="3"/>
  <c r="V12429" i="3"/>
  <c r="V12430" i="3"/>
  <c r="V12431" i="3"/>
  <c r="V12432" i="3"/>
  <c r="V12433" i="3"/>
  <c r="V12434" i="3"/>
  <c r="V12435" i="3"/>
  <c r="V12436" i="3"/>
  <c r="V12437" i="3"/>
  <c r="V12438" i="3"/>
  <c r="V12439" i="3"/>
  <c r="V12440" i="3"/>
  <c r="V12441" i="3"/>
  <c r="V12442" i="3"/>
  <c r="V12443" i="3"/>
  <c r="V12444" i="3"/>
  <c r="V12445" i="3"/>
  <c r="V12446" i="3"/>
  <c r="V12447" i="3"/>
  <c r="V12448" i="3"/>
  <c r="V12449" i="3"/>
  <c r="V12450" i="3"/>
  <c r="V12451" i="3"/>
  <c r="V12452" i="3"/>
  <c r="V12453" i="3"/>
  <c r="V12454" i="3"/>
  <c r="V12455" i="3"/>
  <c r="V12456" i="3"/>
  <c r="V12457" i="3"/>
  <c r="V12458" i="3"/>
  <c r="V12459" i="3"/>
  <c r="V12460" i="3"/>
  <c r="V12461" i="3"/>
  <c r="V12462" i="3"/>
  <c r="V12463" i="3"/>
  <c r="V12464" i="3"/>
  <c r="V12465" i="3"/>
  <c r="V12466" i="3"/>
  <c r="V12467" i="3"/>
  <c r="V12468" i="3"/>
  <c r="V12469" i="3"/>
  <c r="V12470" i="3"/>
  <c r="V12471" i="3"/>
  <c r="V12472" i="3"/>
  <c r="V12473" i="3"/>
  <c r="V12474" i="3"/>
  <c r="V12475" i="3"/>
  <c r="V12476" i="3"/>
  <c r="V12477" i="3"/>
  <c r="V12478" i="3"/>
  <c r="V12479" i="3"/>
  <c r="V12480" i="3"/>
  <c r="V12481" i="3"/>
  <c r="V12482" i="3"/>
  <c r="V12483" i="3"/>
  <c r="V12484" i="3"/>
  <c r="V12485" i="3"/>
  <c r="V12486" i="3"/>
  <c r="V12487" i="3"/>
  <c r="V12488" i="3"/>
  <c r="V12489" i="3"/>
  <c r="V12490" i="3"/>
  <c r="V12491" i="3"/>
  <c r="V12492" i="3"/>
  <c r="V12493" i="3"/>
  <c r="V12494" i="3"/>
  <c r="V12495" i="3"/>
  <c r="V12496" i="3"/>
  <c r="V12497" i="3"/>
  <c r="V12498" i="3"/>
  <c r="V12499" i="3"/>
  <c r="V12500" i="3"/>
  <c r="V12501" i="3"/>
  <c r="V12502" i="3"/>
  <c r="V12503" i="3"/>
  <c r="V12504" i="3"/>
  <c r="V12505" i="3"/>
  <c r="V12506" i="3"/>
  <c r="V12507" i="3"/>
  <c r="V12508" i="3"/>
  <c r="V12509" i="3"/>
  <c r="V12510" i="3"/>
  <c r="V12511" i="3"/>
  <c r="V12512" i="3"/>
  <c r="V12513" i="3"/>
  <c r="V12514" i="3"/>
  <c r="V12515" i="3"/>
  <c r="V12516" i="3"/>
  <c r="V12517" i="3"/>
  <c r="V12518" i="3"/>
  <c r="V12519" i="3"/>
  <c r="V12520" i="3"/>
  <c r="V12521" i="3"/>
  <c r="V12522" i="3"/>
  <c r="V12523" i="3"/>
  <c r="V12524" i="3"/>
  <c r="V12525" i="3"/>
  <c r="V12526" i="3"/>
  <c r="V12527" i="3"/>
  <c r="V12528" i="3"/>
  <c r="V12529" i="3"/>
  <c r="V12530" i="3"/>
  <c r="V12531" i="3"/>
  <c r="V12532" i="3"/>
  <c r="V12533" i="3"/>
  <c r="V12534" i="3"/>
  <c r="V12535" i="3"/>
  <c r="V12536" i="3"/>
  <c r="V12537" i="3"/>
  <c r="V12538" i="3"/>
  <c r="V12539" i="3"/>
  <c r="V12540" i="3"/>
  <c r="V12541" i="3"/>
  <c r="V12542" i="3"/>
  <c r="V12543" i="3"/>
  <c r="V12544" i="3"/>
  <c r="V12545" i="3"/>
  <c r="V12546" i="3"/>
  <c r="V12547" i="3"/>
  <c r="V12548" i="3"/>
  <c r="V12549" i="3"/>
  <c r="V12550" i="3"/>
  <c r="V12551" i="3"/>
  <c r="V12552" i="3"/>
  <c r="V12553" i="3"/>
  <c r="V12554" i="3"/>
  <c r="V12555" i="3"/>
  <c r="V12556" i="3"/>
  <c r="V12557" i="3"/>
  <c r="V12558" i="3"/>
  <c r="V12559" i="3"/>
  <c r="V12560" i="3"/>
  <c r="V12561" i="3"/>
  <c r="V12562" i="3"/>
  <c r="V12563" i="3"/>
  <c r="V12564" i="3"/>
  <c r="V12565" i="3"/>
  <c r="V12566" i="3"/>
  <c r="V12567" i="3"/>
  <c r="V12568" i="3"/>
  <c r="V12569" i="3"/>
  <c r="V12570" i="3"/>
  <c r="V12571" i="3"/>
  <c r="V12572" i="3"/>
  <c r="V12573" i="3"/>
  <c r="V12574" i="3"/>
  <c r="V12575" i="3"/>
  <c r="V12576" i="3"/>
  <c r="V12577" i="3"/>
  <c r="V12578" i="3"/>
  <c r="V12579" i="3"/>
  <c r="V12580" i="3"/>
  <c r="V12581" i="3"/>
  <c r="V12582" i="3"/>
  <c r="V12583" i="3"/>
  <c r="V12584" i="3"/>
  <c r="V12585" i="3"/>
  <c r="V12586" i="3"/>
  <c r="V12587" i="3"/>
  <c r="V12588" i="3"/>
  <c r="V12589" i="3"/>
  <c r="V12590" i="3"/>
  <c r="V12591" i="3"/>
  <c r="V12592" i="3"/>
  <c r="V12593" i="3"/>
  <c r="V12594" i="3"/>
  <c r="V12595" i="3"/>
  <c r="V12596" i="3"/>
  <c r="V12597" i="3"/>
  <c r="V12598" i="3"/>
  <c r="V12599" i="3"/>
  <c r="V12600" i="3"/>
  <c r="V12601" i="3"/>
  <c r="V12602" i="3"/>
  <c r="V12603" i="3"/>
  <c r="V12604" i="3"/>
  <c r="V12605" i="3"/>
  <c r="V12606" i="3"/>
  <c r="V12607" i="3"/>
  <c r="V12608" i="3"/>
  <c r="V12609" i="3"/>
  <c r="V12610" i="3"/>
  <c r="V12611" i="3"/>
  <c r="V12612" i="3"/>
  <c r="V12613" i="3"/>
  <c r="V12614" i="3"/>
  <c r="V12615" i="3"/>
  <c r="V12616" i="3"/>
  <c r="V12617" i="3"/>
  <c r="V12618" i="3"/>
  <c r="V12619" i="3"/>
  <c r="V12620" i="3"/>
  <c r="V12621" i="3"/>
  <c r="V12622" i="3"/>
  <c r="V12623" i="3"/>
  <c r="V12624" i="3"/>
  <c r="V12625" i="3"/>
  <c r="V12626" i="3"/>
  <c r="V12627" i="3"/>
  <c r="V12628" i="3"/>
  <c r="V12629" i="3"/>
  <c r="V12630" i="3"/>
  <c r="V12631" i="3"/>
  <c r="V12632" i="3"/>
  <c r="V12633" i="3"/>
  <c r="V12634" i="3"/>
  <c r="V12635" i="3"/>
  <c r="V12636" i="3"/>
  <c r="V12637" i="3"/>
  <c r="V12638" i="3"/>
  <c r="V12639" i="3"/>
  <c r="V12640" i="3"/>
  <c r="V12641" i="3"/>
  <c r="V12642" i="3"/>
  <c r="V12643" i="3"/>
  <c r="V12644" i="3"/>
  <c r="V12645" i="3"/>
  <c r="V12646" i="3"/>
  <c r="V12647" i="3"/>
  <c r="V12648" i="3"/>
  <c r="V12649" i="3"/>
  <c r="V12650" i="3"/>
  <c r="V12651" i="3"/>
  <c r="V12652" i="3"/>
  <c r="V12653" i="3"/>
  <c r="V12654" i="3"/>
  <c r="V12655" i="3"/>
  <c r="V12656" i="3"/>
  <c r="V12657" i="3"/>
  <c r="V12658" i="3"/>
  <c r="V12659" i="3"/>
  <c r="V12660" i="3"/>
  <c r="V12661" i="3"/>
  <c r="V12662" i="3"/>
  <c r="V12663" i="3"/>
  <c r="V12664" i="3"/>
  <c r="V12665" i="3"/>
  <c r="V12666" i="3"/>
  <c r="V12667" i="3"/>
  <c r="V12668" i="3"/>
  <c r="V12669" i="3"/>
  <c r="V12670" i="3"/>
  <c r="V12671" i="3"/>
  <c r="V12672" i="3"/>
  <c r="V12673" i="3"/>
  <c r="V12674" i="3"/>
  <c r="V12675" i="3"/>
  <c r="V12676" i="3"/>
  <c r="V12677" i="3"/>
  <c r="V12678" i="3"/>
  <c r="V12679" i="3"/>
  <c r="V12680" i="3"/>
  <c r="V12681" i="3"/>
  <c r="V12682" i="3"/>
  <c r="V12683" i="3"/>
  <c r="V12684" i="3"/>
  <c r="V12685" i="3"/>
  <c r="V12686" i="3"/>
  <c r="V12687" i="3"/>
  <c r="V12688" i="3"/>
  <c r="V12689" i="3"/>
  <c r="V12690" i="3"/>
  <c r="V12691" i="3"/>
  <c r="V12692" i="3"/>
  <c r="V12693" i="3"/>
  <c r="V12694" i="3"/>
  <c r="V12695" i="3"/>
  <c r="V12696" i="3"/>
  <c r="V12697" i="3"/>
  <c r="V12698" i="3"/>
  <c r="V12699" i="3"/>
  <c r="V12700" i="3"/>
  <c r="V12701" i="3"/>
  <c r="V12702" i="3"/>
  <c r="V12703" i="3"/>
  <c r="V12704" i="3"/>
  <c r="V12705" i="3"/>
  <c r="V12706" i="3"/>
  <c r="V12707" i="3"/>
  <c r="V12708" i="3"/>
  <c r="V12709" i="3"/>
  <c r="V12710" i="3"/>
  <c r="V12711" i="3"/>
  <c r="V12712" i="3"/>
  <c r="V12713" i="3"/>
  <c r="V12714" i="3"/>
  <c r="V12715" i="3"/>
  <c r="V12716" i="3"/>
  <c r="V12717" i="3"/>
  <c r="V12718" i="3"/>
  <c r="V12719" i="3"/>
  <c r="V12720" i="3"/>
  <c r="V12721" i="3"/>
  <c r="V12722" i="3"/>
  <c r="V12723" i="3"/>
  <c r="V12724" i="3"/>
  <c r="V12725" i="3"/>
  <c r="V12726" i="3"/>
  <c r="V12727" i="3"/>
  <c r="V12728" i="3"/>
  <c r="V12729" i="3"/>
  <c r="V12730" i="3"/>
  <c r="V12731" i="3"/>
  <c r="V12732" i="3"/>
  <c r="V12733" i="3"/>
  <c r="V12734" i="3"/>
  <c r="V12735" i="3"/>
  <c r="V12736" i="3"/>
  <c r="V12737" i="3"/>
  <c r="V12738" i="3"/>
  <c r="V12739" i="3"/>
  <c r="V12740" i="3"/>
  <c r="V12741" i="3"/>
  <c r="V12742" i="3"/>
  <c r="V12743" i="3"/>
  <c r="V12744" i="3"/>
  <c r="V12745" i="3"/>
  <c r="V12746" i="3"/>
  <c r="V12747" i="3"/>
  <c r="V12748" i="3"/>
  <c r="V12749" i="3"/>
  <c r="V12750" i="3"/>
  <c r="V12751" i="3"/>
  <c r="V12752" i="3"/>
  <c r="V12753" i="3"/>
  <c r="V12754" i="3"/>
  <c r="V12755" i="3"/>
  <c r="V12756" i="3"/>
  <c r="V12757" i="3"/>
  <c r="V12758" i="3"/>
  <c r="V12759" i="3"/>
  <c r="V12760" i="3"/>
  <c r="V12761" i="3"/>
  <c r="V12762" i="3"/>
  <c r="V12763" i="3"/>
  <c r="V12764" i="3"/>
  <c r="V12765" i="3"/>
  <c r="V12766" i="3"/>
  <c r="V12767" i="3"/>
  <c r="V12768" i="3"/>
  <c r="V12769" i="3"/>
  <c r="V12770" i="3"/>
  <c r="V12771" i="3"/>
  <c r="V12772" i="3"/>
  <c r="V12773" i="3"/>
  <c r="V12774" i="3"/>
  <c r="V12775" i="3"/>
  <c r="V12776" i="3"/>
  <c r="V12777" i="3"/>
  <c r="V12778" i="3"/>
  <c r="V12779" i="3"/>
  <c r="V12780" i="3"/>
  <c r="V12781" i="3"/>
  <c r="V12782" i="3"/>
  <c r="V12783" i="3"/>
  <c r="V12784" i="3"/>
  <c r="V12785" i="3"/>
  <c r="V12786" i="3"/>
  <c r="V12787" i="3"/>
  <c r="V12788" i="3"/>
  <c r="V12789" i="3"/>
  <c r="V12790" i="3"/>
  <c r="V12791" i="3"/>
  <c r="V12792" i="3"/>
  <c r="V12793" i="3"/>
  <c r="V12794" i="3"/>
  <c r="V12795" i="3"/>
  <c r="V12796" i="3"/>
  <c r="V12797" i="3"/>
  <c r="V12798" i="3"/>
  <c r="V12799" i="3"/>
  <c r="V12800" i="3"/>
  <c r="V12801" i="3"/>
  <c r="V12802" i="3"/>
  <c r="V12803" i="3"/>
  <c r="V12804" i="3"/>
  <c r="V12805" i="3"/>
  <c r="V12806" i="3"/>
  <c r="V12807" i="3"/>
  <c r="V12808" i="3"/>
  <c r="V12809" i="3"/>
  <c r="V12810" i="3"/>
  <c r="V12811" i="3"/>
  <c r="V12812" i="3"/>
  <c r="V12813" i="3"/>
  <c r="V12814" i="3"/>
  <c r="V12815" i="3"/>
  <c r="V12816" i="3"/>
  <c r="V12817" i="3"/>
  <c r="V12818" i="3"/>
  <c r="V12819" i="3"/>
  <c r="V12820" i="3"/>
  <c r="V12821" i="3"/>
  <c r="V12822" i="3"/>
  <c r="V12823" i="3"/>
  <c r="V12824" i="3"/>
  <c r="V12825" i="3"/>
  <c r="V12826" i="3"/>
  <c r="V12827" i="3"/>
  <c r="V12828" i="3"/>
  <c r="V12829" i="3"/>
  <c r="V12830" i="3"/>
  <c r="V12831" i="3"/>
  <c r="V12832" i="3"/>
  <c r="V12833" i="3"/>
  <c r="V12834" i="3"/>
  <c r="V12835" i="3"/>
  <c r="V12836" i="3"/>
  <c r="V12837" i="3"/>
  <c r="V12838" i="3"/>
  <c r="V12839" i="3"/>
  <c r="V12840" i="3"/>
  <c r="V12841" i="3"/>
  <c r="V12842" i="3"/>
  <c r="V12843" i="3"/>
  <c r="V12844" i="3"/>
  <c r="V12845" i="3"/>
  <c r="V12846" i="3"/>
  <c r="V12847" i="3"/>
  <c r="V12848" i="3"/>
  <c r="V12849" i="3"/>
  <c r="V12850" i="3"/>
  <c r="V12851" i="3"/>
  <c r="V12852" i="3"/>
  <c r="V12853" i="3"/>
  <c r="V12854" i="3"/>
  <c r="V12855" i="3"/>
  <c r="V12856" i="3"/>
  <c r="V12857" i="3"/>
  <c r="V12858" i="3"/>
  <c r="V12859" i="3"/>
  <c r="V12860" i="3"/>
  <c r="V12861" i="3"/>
  <c r="V12862" i="3"/>
  <c r="V12863" i="3"/>
  <c r="V12864" i="3"/>
  <c r="V12865" i="3"/>
  <c r="V12866" i="3"/>
  <c r="V12867" i="3"/>
  <c r="V12868" i="3"/>
  <c r="V12869" i="3"/>
  <c r="V12870" i="3"/>
  <c r="V12871" i="3"/>
  <c r="V12872" i="3"/>
  <c r="V12873" i="3"/>
  <c r="V12874" i="3"/>
  <c r="V12875" i="3"/>
  <c r="V12876" i="3"/>
  <c r="V12877" i="3"/>
  <c r="V12878" i="3"/>
  <c r="V12879" i="3"/>
  <c r="V12880" i="3"/>
  <c r="V12881" i="3"/>
  <c r="V12882" i="3"/>
  <c r="V12883" i="3"/>
  <c r="V12884" i="3"/>
  <c r="V12885" i="3"/>
  <c r="V12886" i="3"/>
  <c r="V12887" i="3"/>
  <c r="V12888" i="3"/>
  <c r="V12889" i="3"/>
  <c r="V12890" i="3"/>
  <c r="V12891" i="3"/>
  <c r="V12892" i="3"/>
  <c r="V12893" i="3"/>
  <c r="V12894" i="3"/>
  <c r="V12895" i="3"/>
  <c r="V12896" i="3"/>
  <c r="V12897" i="3"/>
  <c r="V12898" i="3"/>
  <c r="V12899" i="3"/>
  <c r="V12900" i="3"/>
  <c r="V12901" i="3"/>
  <c r="V12902" i="3"/>
  <c r="V12903" i="3"/>
  <c r="V12904" i="3"/>
  <c r="V12905" i="3"/>
  <c r="V12906" i="3"/>
  <c r="V12907" i="3"/>
  <c r="V12908" i="3"/>
  <c r="V12909" i="3"/>
  <c r="V12910" i="3"/>
  <c r="V12911" i="3"/>
  <c r="V12912" i="3"/>
  <c r="V12913" i="3"/>
  <c r="V12914" i="3"/>
  <c r="V12915" i="3"/>
  <c r="V12916" i="3"/>
  <c r="V12917" i="3"/>
  <c r="V12918" i="3"/>
  <c r="V12919" i="3"/>
  <c r="V12920" i="3"/>
  <c r="V12921" i="3"/>
  <c r="V12922" i="3"/>
  <c r="V12923" i="3"/>
  <c r="V12924" i="3"/>
  <c r="V12925" i="3"/>
  <c r="V12926" i="3"/>
  <c r="V12927" i="3"/>
  <c r="V12928" i="3"/>
  <c r="V12929" i="3"/>
  <c r="V12930" i="3"/>
  <c r="V12931" i="3"/>
  <c r="V12932" i="3"/>
  <c r="V12933" i="3"/>
  <c r="V12934" i="3"/>
  <c r="V12935" i="3"/>
  <c r="V12936" i="3"/>
  <c r="V12937" i="3"/>
  <c r="V12938" i="3"/>
  <c r="V12939" i="3"/>
  <c r="V12940" i="3"/>
  <c r="V12941" i="3"/>
  <c r="V12942" i="3"/>
  <c r="V12943" i="3"/>
  <c r="V12944" i="3"/>
  <c r="V12945" i="3"/>
  <c r="V12946" i="3"/>
  <c r="V12947" i="3"/>
  <c r="V12948" i="3"/>
  <c r="V12949" i="3"/>
  <c r="V12950" i="3"/>
  <c r="V12951" i="3"/>
  <c r="V12952" i="3"/>
  <c r="V12953" i="3"/>
  <c r="V12954" i="3"/>
  <c r="V12955" i="3"/>
  <c r="V12956" i="3"/>
  <c r="V12957" i="3"/>
  <c r="V12958" i="3"/>
  <c r="V12959" i="3"/>
  <c r="V12960" i="3"/>
  <c r="V12961" i="3"/>
  <c r="V12962" i="3"/>
  <c r="V12963" i="3"/>
  <c r="V12964" i="3"/>
  <c r="V12965" i="3"/>
  <c r="V12966" i="3"/>
  <c r="V12967" i="3"/>
  <c r="V12968" i="3"/>
  <c r="V12969" i="3"/>
  <c r="V12970" i="3"/>
  <c r="V12971" i="3"/>
  <c r="V12972" i="3"/>
  <c r="V12973" i="3"/>
  <c r="V12974" i="3"/>
  <c r="V12975" i="3"/>
  <c r="V12976" i="3"/>
  <c r="V12977" i="3"/>
  <c r="V12978" i="3"/>
  <c r="V12979" i="3"/>
  <c r="V12980" i="3"/>
  <c r="V12981" i="3"/>
  <c r="V12982" i="3"/>
  <c r="V12983" i="3"/>
  <c r="V12984" i="3"/>
  <c r="V12985" i="3"/>
  <c r="V12986" i="3"/>
  <c r="V12987" i="3"/>
  <c r="V12988" i="3"/>
  <c r="V12989" i="3"/>
  <c r="V12990" i="3"/>
  <c r="V12991" i="3"/>
  <c r="V12992" i="3"/>
  <c r="V12993" i="3"/>
  <c r="V12994" i="3"/>
  <c r="V12995" i="3"/>
  <c r="V12996" i="3"/>
  <c r="V12997" i="3"/>
  <c r="V12998" i="3"/>
  <c r="V12999" i="3"/>
  <c r="V13000" i="3"/>
  <c r="V13001" i="3"/>
  <c r="V13002" i="3"/>
  <c r="V13003" i="3"/>
  <c r="V13004" i="3"/>
  <c r="V13005" i="3"/>
  <c r="V13006" i="3"/>
  <c r="V13007" i="3"/>
  <c r="V13008" i="3"/>
  <c r="V13009" i="3"/>
  <c r="V13010" i="3"/>
  <c r="V13011" i="3"/>
  <c r="V13012" i="3"/>
  <c r="V13013" i="3"/>
  <c r="V13014" i="3"/>
  <c r="V13015" i="3"/>
  <c r="V13016" i="3"/>
  <c r="V13017" i="3"/>
  <c r="V13018" i="3"/>
  <c r="V13019" i="3"/>
  <c r="V13020" i="3"/>
  <c r="V13021" i="3"/>
  <c r="V13022" i="3"/>
  <c r="V13023" i="3"/>
  <c r="V13024" i="3"/>
  <c r="V13025" i="3"/>
  <c r="V13026" i="3"/>
  <c r="V13027" i="3"/>
  <c r="V13028" i="3"/>
  <c r="V13029" i="3"/>
  <c r="V13030" i="3"/>
  <c r="V13031" i="3"/>
  <c r="V13032" i="3"/>
  <c r="V13033" i="3"/>
  <c r="V13034" i="3"/>
  <c r="V13035" i="3"/>
  <c r="V13036" i="3"/>
  <c r="V13037" i="3"/>
  <c r="V13038" i="3"/>
  <c r="V13039" i="3"/>
  <c r="V13040" i="3"/>
  <c r="V13041" i="3"/>
  <c r="V13042" i="3"/>
  <c r="V13043" i="3"/>
  <c r="V13044" i="3"/>
  <c r="V13045" i="3"/>
  <c r="V13046" i="3"/>
  <c r="V13047" i="3"/>
  <c r="V13048" i="3"/>
  <c r="V13049" i="3"/>
  <c r="V13050" i="3"/>
  <c r="V13051" i="3"/>
  <c r="V13052" i="3"/>
  <c r="V13053" i="3"/>
  <c r="V13054" i="3"/>
  <c r="V13055" i="3"/>
  <c r="V13056" i="3"/>
  <c r="V13057" i="3"/>
  <c r="V13058" i="3"/>
  <c r="V13059" i="3"/>
  <c r="V13060" i="3"/>
  <c r="V13061" i="3"/>
  <c r="V13062" i="3"/>
  <c r="V13063" i="3"/>
  <c r="V13064" i="3"/>
  <c r="V13065" i="3"/>
  <c r="V13066" i="3"/>
  <c r="V13067" i="3"/>
  <c r="V13068" i="3"/>
  <c r="V13069" i="3"/>
  <c r="V13070" i="3"/>
  <c r="V13071" i="3"/>
  <c r="V13072" i="3"/>
  <c r="V13073" i="3"/>
  <c r="V13074" i="3"/>
  <c r="V13075" i="3"/>
  <c r="V13076" i="3"/>
  <c r="V13077" i="3"/>
  <c r="V13078" i="3"/>
  <c r="V13079" i="3"/>
  <c r="V13080" i="3"/>
  <c r="V13081" i="3"/>
  <c r="V13082" i="3"/>
  <c r="V13083" i="3"/>
  <c r="V13084" i="3"/>
  <c r="V13085" i="3"/>
  <c r="V13086" i="3"/>
  <c r="V13087" i="3"/>
  <c r="V13088" i="3"/>
  <c r="V13089" i="3"/>
  <c r="V13090" i="3"/>
  <c r="V13091" i="3"/>
  <c r="V13092" i="3"/>
  <c r="V13093" i="3"/>
  <c r="V13094" i="3"/>
  <c r="V13095" i="3"/>
  <c r="V13096" i="3"/>
  <c r="V13097" i="3"/>
  <c r="V13098" i="3"/>
  <c r="V13099" i="3"/>
  <c r="V13100" i="3"/>
  <c r="V13101" i="3"/>
  <c r="V13102" i="3"/>
  <c r="V13103" i="3"/>
  <c r="V13104" i="3"/>
  <c r="V13105" i="3"/>
  <c r="V13106" i="3"/>
  <c r="V13107" i="3"/>
  <c r="V13108" i="3"/>
  <c r="V13109" i="3"/>
  <c r="V13110" i="3"/>
  <c r="V13111" i="3"/>
  <c r="V13112" i="3"/>
  <c r="V13113" i="3"/>
  <c r="V13114" i="3"/>
  <c r="V13115" i="3"/>
  <c r="V13116" i="3"/>
  <c r="V13117" i="3"/>
  <c r="V13118" i="3"/>
  <c r="V13119" i="3"/>
  <c r="V13120" i="3"/>
  <c r="V13121" i="3"/>
  <c r="V13122" i="3"/>
  <c r="V13123" i="3"/>
  <c r="V13124" i="3"/>
  <c r="V13125" i="3"/>
  <c r="V13126" i="3"/>
  <c r="V13127" i="3"/>
  <c r="V13128" i="3"/>
  <c r="V13129" i="3"/>
  <c r="V13130" i="3"/>
  <c r="V13131" i="3"/>
  <c r="V13132" i="3"/>
  <c r="V13133" i="3"/>
  <c r="V13134" i="3"/>
  <c r="V13135" i="3"/>
  <c r="V13136" i="3"/>
  <c r="V13137" i="3"/>
  <c r="V13138" i="3"/>
  <c r="V13139" i="3"/>
  <c r="V13140" i="3"/>
  <c r="V13141" i="3"/>
  <c r="V13142" i="3"/>
  <c r="V13143" i="3"/>
  <c r="V13144" i="3"/>
  <c r="V13145" i="3"/>
  <c r="V13146" i="3"/>
  <c r="V13147" i="3"/>
  <c r="V13148" i="3"/>
  <c r="V13149" i="3"/>
  <c r="V13150" i="3"/>
  <c r="V13151" i="3"/>
  <c r="V13152" i="3"/>
  <c r="V13153" i="3"/>
  <c r="V13154" i="3"/>
  <c r="V13155" i="3"/>
  <c r="V13156" i="3"/>
  <c r="V13157" i="3"/>
  <c r="V13158" i="3"/>
  <c r="V13159" i="3"/>
  <c r="V13160" i="3"/>
  <c r="V13161" i="3"/>
  <c r="V13162" i="3"/>
  <c r="V13163" i="3"/>
  <c r="V13164" i="3"/>
  <c r="V13165" i="3"/>
  <c r="V13166" i="3"/>
  <c r="V13167" i="3"/>
  <c r="V13168" i="3"/>
  <c r="V13169" i="3"/>
  <c r="V13170" i="3"/>
  <c r="V13171" i="3"/>
  <c r="V13172" i="3"/>
  <c r="V13173" i="3"/>
  <c r="V13174" i="3"/>
  <c r="V13175" i="3"/>
  <c r="V13176" i="3"/>
  <c r="V13177" i="3"/>
  <c r="V13178" i="3"/>
  <c r="V13179" i="3"/>
  <c r="V13180" i="3"/>
  <c r="V13181" i="3"/>
  <c r="V13182" i="3"/>
  <c r="V13183" i="3"/>
  <c r="V13184" i="3"/>
  <c r="V13185" i="3"/>
  <c r="V13186" i="3"/>
  <c r="V13187" i="3"/>
  <c r="V13188" i="3"/>
  <c r="V13189" i="3"/>
  <c r="V13190" i="3"/>
  <c r="V13191" i="3"/>
  <c r="V13192" i="3"/>
  <c r="V13193" i="3"/>
  <c r="V13194" i="3"/>
  <c r="V13195" i="3"/>
  <c r="V13196" i="3"/>
  <c r="V13197" i="3"/>
  <c r="V13198" i="3"/>
  <c r="V13199" i="3"/>
  <c r="V13200" i="3"/>
  <c r="V13201" i="3"/>
  <c r="V13202" i="3"/>
  <c r="V13203" i="3"/>
  <c r="V13204" i="3"/>
  <c r="V13205" i="3"/>
  <c r="V13206" i="3"/>
  <c r="V13207" i="3"/>
  <c r="V13208" i="3"/>
  <c r="V13209" i="3"/>
  <c r="V13210" i="3"/>
  <c r="V13211" i="3"/>
  <c r="V13212" i="3"/>
  <c r="V13213" i="3"/>
  <c r="V13214" i="3"/>
  <c r="V13215" i="3"/>
  <c r="V13216" i="3"/>
  <c r="V13217" i="3"/>
  <c r="V13218" i="3"/>
  <c r="V13219" i="3"/>
  <c r="V13220" i="3"/>
  <c r="V13221" i="3"/>
  <c r="V13222" i="3"/>
  <c r="V13223" i="3"/>
  <c r="V13224" i="3"/>
  <c r="V13225" i="3"/>
  <c r="V13226" i="3"/>
  <c r="V13227" i="3"/>
  <c r="V13228" i="3"/>
  <c r="V13229" i="3"/>
  <c r="V13230" i="3"/>
  <c r="V13231" i="3"/>
  <c r="V13232" i="3"/>
  <c r="V13233" i="3"/>
  <c r="V13234" i="3"/>
  <c r="V13235" i="3"/>
  <c r="V13236" i="3"/>
  <c r="V13237" i="3"/>
  <c r="V13238" i="3"/>
  <c r="V13239" i="3"/>
  <c r="V13240" i="3"/>
  <c r="V13241" i="3"/>
  <c r="V13242" i="3"/>
  <c r="V13243" i="3"/>
  <c r="V13244" i="3"/>
  <c r="V13245" i="3"/>
  <c r="V13246" i="3"/>
  <c r="V13247" i="3"/>
  <c r="V13248" i="3"/>
  <c r="V13249" i="3"/>
  <c r="V13250" i="3"/>
  <c r="V13251" i="3"/>
  <c r="V13252" i="3"/>
  <c r="V13253" i="3"/>
  <c r="V13254" i="3"/>
  <c r="V13255" i="3"/>
  <c r="V13256" i="3"/>
  <c r="V13257" i="3"/>
  <c r="V13258" i="3"/>
  <c r="V13259" i="3"/>
  <c r="V13260" i="3"/>
  <c r="V13261" i="3"/>
  <c r="V13262" i="3"/>
  <c r="V13263" i="3"/>
  <c r="V13264" i="3"/>
  <c r="V13265" i="3"/>
  <c r="V13266" i="3"/>
  <c r="V13267" i="3"/>
  <c r="V13268" i="3"/>
  <c r="V13269" i="3"/>
  <c r="V13270" i="3"/>
  <c r="V13271" i="3"/>
  <c r="V13272" i="3"/>
  <c r="V13273" i="3"/>
  <c r="V13274" i="3"/>
  <c r="V13275" i="3"/>
  <c r="V13276" i="3"/>
  <c r="V13277" i="3"/>
  <c r="V13278" i="3"/>
  <c r="V13279" i="3"/>
  <c r="V13280" i="3"/>
  <c r="V13281" i="3"/>
  <c r="V13282" i="3"/>
  <c r="V13283" i="3"/>
  <c r="V13284" i="3"/>
  <c r="V13285" i="3"/>
  <c r="V13286" i="3"/>
  <c r="V13287" i="3"/>
  <c r="V13288" i="3"/>
  <c r="V13289" i="3"/>
  <c r="V13290" i="3"/>
  <c r="V13291" i="3"/>
  <c r="V13292" i="3"/>
  <c r="V13293" i="3"/>
  <c r="V13294" i="3"/>
  <c r="V13295" i="3"/>
  <c r="V13296" i="3"/>
  <c r="V13297" i="3"/>
  <c r="V13298" i="3"/>
  <c r="V13299" i="3"/>
  <c r="V13300" i="3"/>
  <c r="V13301" i="3"/>
  <c r="V13302" i="3"/>
  <c r="V13303" i="3"/>
  <c r="V13304" i="3"/>
  <c r="V13305" i="3"/>
  <c r="V13306" i="3"/>
  <c r="V13307" i="3"/>
  <c r="V13308" i="3"/>
  <c r="V13309" i="3"/>
  <c r="V13310" i="3"/>
  <c r="V13311" i="3"/>
  <c r="V13312" i="3"/>
  <c r="V13313" i="3"/>
  <c r="V13314" i="3"/>
  <c r="V13315" i="3"/>
  <c r="V13316" i="3"/>
  <c r="V13317" i="3"/>
  <c r="V13318" i="3"/>
  <c r="V13319" i="3"/>
  <c r="V13320" i="3"/>
  <c r="V13321" i="3"/>
  <c r="V13322" i="3"/>
  <c r="V13323" i="3"/>
  <c r="V13324" i="3"/>
  <c r="V13325" i="3"/>
  <c r="V13326" i="3"/>
  <c r="V13327" i="3"/>
  <c r="V13328" i="3"/>
  <c r="V13329" i="3"/>
  <c r="V13330" i="3"/>
  <c r="V13331" i="3"/>
  <c r="V13332" i="3"/>
  <c r="V13333" i="3"/>
  <c r="V13334" i="3"/>
  <c r="V13335" i="3"/>
  <c r="V13336" i="3"/>
  <c r="V13337" i="3"/>
  <c r="V13338" i="3"/>
  <c r="V13339" i="3"/>
  <c r="V13340" i="3"/>
  <c r="V13341" i="3"/>
  <c r="V13342" i="3"/>
  <c r="V13343" i="3"/>
  <c r="V13344" i="3"/>
  <c r="V13345" i="3"/>
  <c r="V13346" i="3"/>
  <c r="V13347" i="3"/>
  <c r="V13348" i="3"/>
  <c r="V13349" i="3"/>
  <c r="V13350" i="3"/>
  <c r="V13351" i="3"/>
  <c r="V13352" i="3"/>
  <c r="V13353" i="3"/>
  <c r="V13354" i="3"/>
  <c r="V13355" i="3"/>
  <c r="V13356" i="3"/>
  <c r="V13357" i="3"/>
  <c r="V13358" i="3"/>
  <c r="V13359" i="3"/>
  <c r="V13360" i="3"/>
  <c r="V13361" i="3"/>
  <c r="V13362" i="3"/>
  <c r="V13363" i="3"/>
  <c r="V13364" i="3"/>
  <c r="V13365" i="3"/>
  <c r="V13366" i="3"/>
  <c r="V13367" i="3"/>
  <c r="V13368" i="3"/>
  <c r="V13369" i="3"/>
  <c r="V13370" i="3"/>
  <c r="V13371" i="3"/>
  <c r="V13372" i="3"/>
  <c r="V13373" i="3"/>
  <c r="V13374" i="3"/>
  <c r="V13375" i="3"/>
  <c r="V13376" i="3"/>
  <c r="V13377" i="3"/>
  <c r="V13378" i="3"/>
  <c r="V13379" i="3"/>
  <c r="V13380" i="3"/>
  <c r="V13381" i="3"/>
  <c r="V13382" i="3"/>
  <c r="V13383" i="3"/>
  <c r="V13384" i="3"/>
  <c r="V13385" i="3"/>
  <c r="V13386" i="3"/>
  <c r="V13387" i="3"/>
  <c r="V13388" i="3"/>
  <c r="V13389" i="3"/>
  <c r="V13390" i="3"/>
  <c r="V13391" i="3"/>
  <c r="V13392" i="3"/>
  <c r="V13393" i="3"/>
  <c r="V13394" i="3"/>
  <c r="V13395" i="3"/>
  <c r="V13396" i="3"/>
  <c r="V13397" i="3"/>
  <c r="V13398" i="3"/>
  <c r="V13399" i="3"/>
  <c r="V13400" i="3"/>
  <c r="V13401" i="3"/>
  <c r="V13402" i="3"/>
  <c r="V13403" i="3"/>
  <c r="V13404" i="3"/>
  <c r="V13405" i="3"/>
  <c r="V13406" i="3"/>
  <c r="V13407" i="3"/>
  <c r="V13408" i="3"/>
  <c r="V13409" i="3"/>
  <c r="V13410" i="3"/>
  <c r="V13411" i="3"/>
  <c r="V13412" i="3"/>
  <c r="V13413" i="3"/>
  <c r="V13414" i="3"/>
  <c r="V13415" i="3"/>
  <c r="V13416" i="3"/>
  <c r="V13417" i="3"/>
  <c r="V13418" i="3"/>
  <c r="V13419" i="3"/>
  <c r="V13420" i="3"/>
  <c r="V13421" i="3"/>
  <c r="V13422" i="3"/>
  <c r="V13423" i="3"/>
  <c r="V13424" i="3"/>
  <c r="V13425" i="3"/>
  <c r="V13426" i="3"/>
  <c r="V13427" i="3"/>
  <c r="V13428" i="3"/>
  <c r="V13429" i="3"/>
  <c r="V13430" i="3"/>
  <c r="V13431" i="3"/>
  <c r="V13432" i="3"/>
  <c r="V13433" i="3"/>
  <c r="V13434" i="3"/>
  <c r="V13435" i="3"/>
  <c r="V13436" i="3"/>
  <c r="V13437" i="3"/>
  <c r="V13438" i="3"/>
  <c r="V13439" i="3"/>
  <c r="V13440" i="3"/>
  <c r="V13441" i="3"/>
  <c r="V13442" i="3"/>
  <c r="V13443" i="3"/>
  <c r="V13444" i="3"/>
  <c r="V13445" i="3"/>
  <c r="V13446" i="3"/>
  <c r="V13447" i="3"/>
  <c r="V13448" i="3"/>
  <c r="V13449" i="3"/>
  <c r="V13450" i="3"/>
  <c r="V13451" i="3"/>
  <c r="V13452" i="3"/>
  <c r="V13453" i="3"/>
  <c r="V13454" i="3"/>
  <c r="V13455" i="3"/>
  <c r="V13456" i="3"/>
  <c r="V13457" i="3"/>
  <c r="V13458" i="3"/>
  <c r="V13459" i="3"/>
  <c r="V13460" i="3"/>
  <c r="V13461" i="3"/>
  <c r="V13462" i="3"/>
  <c r="V13463" i="3"/>
  <c r="V13464" i="3"/>
  <c r="V13465" i="3"/>
  <c r="V13466" i="3"/>
  <c r="V13467" i="3"/>
  <c r="V13468" i="3"/>
  <c r="V13469" i="3"/>
  <c r="V13470" i="3"/>
  <c r="V13471" i="3"/>
  <c r="V13472" i="3"/>
  <c r="V13473" i="3"/>
  <c r="V13474" i="3"/>
  <c r="V13475" i="3"/>
  <c r="V13476" i="3"/>
  <c r="V13477" i="3"/>
  <c r="V13478" i="3"/>
  <c r="V13479" i="3"/>
  <c r="V13480" i="3"/>
  <c r="V13481" i="3"/>
  <c r="V13482" i="3"/>
  <c r="V13483" i="3"/>
  <c r="V13484" i="3"/>
  <c r="V13485" i="3"/>
  <c r="V13486" i="3"/>
  <c r="V13487" i="3"/>
  <c r="V13488" i="3"/>
  <c r="V13489" i="3"/>
  <c r="V13490" i="3"/>
  <c r="V13491" i="3"/>
  <c r="V13492" i="3"/>
  <c r="V13493" i="3"/>
  <c r="V13494" i="3"/>
  <c r="V13495" i="3"/>
  <c r="V13496" i="3"/>
  <c r="V13497" i="3"/>
  <c r="V13498" i="3"/>
  <c r="V13499" i="3"/>
  <c r="V13500" i="3"/>
  <c r="V13501" i="3"/>
  <c r="V13502" i="3"/>
  <c r="V13503" i="3"/>
  <c r="V13504" i="3"/>
  <c r="V13505" i="3"/>
  <c r="V13506" i="3"/>
  <c r="V13507" i="3"/>
  <c r="V13508" i="3"/>
  <c r="V13509" i="3"/>
  <c r="V13510" i="3"/>
  <c r="V13511" i="3"/>
  <c r="V13512" i="3"/>
  <c r="V13513" i="3"/>
  <c r="V13514" i="3"/>
  <c r="V13515" i="3"/>
  <c r="V13516" i="3"/>
  <c r="V13517" i="3"/>
  <c r="V13518" i="3"/>
  <c r="V13519" i="3"/>
  <c r="V13520" i="3"/>
  <c r="V13521" i="3"/>
  <c r="V13522" i="3"/>
  <c r="V13523" i="3"/>
  <c r="V13524" i="3"/>
  <c r="V13525" i="3"/>
  <c r="V13526" i="3"/>
  <c r="V13527" i="3"/>
  <c r="V13528" i="3"/>
  <c r="V13529" i="3"/>
  <c r="V13530" i="3"/>
  <c r="V13531" i="3"/>
  <c r="V13532" i="3"/>
  <c r="V13533" i="3"/>
  <c r="V13534" i="3"/>
  <c r="V13535" i="3"/>
  <c r="V13536" i="3"/>
  <c r="V13537" i="3"/>
  <c r="V13538" i="3"/>
  <c r="V13539" i="3"/>
  <c r="V13540" i="3"/>
  <c r="V13541" i="3"/>
  <c r="V13542" i="3"/>
  <c r="V13543" i="3"/>
  <c r="V13544" i="3"/>
  <c r="V13545" i="3"/>
  <c r="V13546" i="3"/>
  <c r="V13547" i="3"/>
  <c r="V13548" i="3"/>
  <c r="V13549" i="3"/>
  <c r="V13550" i="3"/>
  <c r="V13551" i="3"/>
  <c r="V13552" i="3"/>
  <c r="V13553" i="3"/>
  <c r="V13554" i="3"/>
  <c r="V13555" i="3"/>
  <c r="V13556" i="3"/>
  <c r="V13557" i="3"/>
  <c r="V13558" i="3"/>
  <c r="V13559" i="3"/>
  <c r="V13560" i="3"/>
  <c r="V13561" i="3"/>
  <c r="V13562" i="3"/>
  <c r="V13563" i="3"/>
  <c r="V13564" i="3"/>
  <c r="V13565" i="3"/>
  <c r="V13566" i="3"/>
  <c r="V13567" i="3"/>
  <c r="V13568" i="3"/>
  <c r="V13569" i="3"/>
  <c r="V13570" i="3"/>
  <c r="V13571" i="3"/>
  <c r="V13572" i="3"/>
  <c r="V13573" i="3"/>
  <c r="V13574" i="3"/>
  <c r="V13575" i="3"/>
  <c r="V13576" i="3"/>
  <c r="V13577" i="3"/>
  <c r="V13578" i="3"/>
  <c r="V13579" i="3"/>
  <c r="V13580" i="3"/>
  <c r="V13581" i="3"/>
  <c r="V13582" i="3"/>
  <c r="V13583" i="3"/>
  <c r="V13584" i="3"/>
  <c r="V13585" i="3"/>
  <c r="V13586" i="3"/>
  <c r="V13587" i="3"/>
  <c r="V13588" i="3"/>
  <c r="V13589" i="3"/>
  <c r="V13590" i="3"/>
  <c r="V13591" i="3"/>
  <c r="V13592" i="3"/>
  <c r="V13593" i="3"/>
  <c r="V13594" i="3"/>
  <c r="V13595" i="3"/>
  <c r="V13596" i="3"/>
  <c r="V13597" i="3"/>
  <c r="V13598" i="3"/>
  <c r="V13599" i="3"/>
  <c r="V13600" i="3"/>
  <c r="V13601" i="3"/>
  <c r="V13602" i="3"/>
  <c r="V13603" i="3"/>
  <c r="V13604" i="3"/>
  <c r="V13605" i="3"/>
  <c r="V13606" i="3"/>
  <c r="V13607" i="3"/>
  <c r="V13608" i="3"/>
  <c r="V13609" i="3"/>
  <c r="V13610" i="3"/>
  <c r="V13611" i="3"/>
  <c r="V13612" i="3"/>
  <c r="V13613" i="3"/>
  <c r="V13614" i="3"/>
  <c r="V13615" i="3"/>
  <c r="V13616" i="3"/>
  <c r="V13617" i="3"/>
  <c r="V13618" i="3"/>
  <c r="V13619" i="3"/>
  <c r="V13620" i="3"/>
  <c r="V13621" i="3"/>
  <c r="V13622" i="3"/>
  <c r="V13623" i="3"/>
  <c r="V13624" i="3"/>
  <c r="V13625" i="3"/>
  <c r="V13626" i="3"/>
  <c r="V13627" i="3"/>
  <c r="V13628" i="3"/>
  <c r="V13629" i="3"/>
  <c r="V13630" i="3"/>
  <c r="V13631" i="3"/>
  <c r="V13632" i="3"/>
  <c r="V13633" i="3"/>
  <c r="V13634" i="3"/>
  <c r="V13635" i="3"/>
  <c r="V13636" i="3"/>
  <c r="V13637" i="3"/>
  <c r="V13638" i="3"/>
  <c r="V13639" i="3"/>
  <c r="V13640" i="3"/>
  <c r="V13641" i="3"/>
  <c r="V13642" i="3"/>
  <c r="V13643" i="3"/>
  <c r="V13644" i="3"/>
  <c r="V13645" i="3"/>
  <c r="V13646" i="3"/>
  <c r="V13647" i="3"/>
  <c r="V13648" i="3"/>
  <c r="V13649" i="3"/>
  <c r="V13650" i="3"/>
  <c r="V13651" i="3"/>
  <c r="V13652" i="3"/>
  <c r="V13653" i="3"/>
  <c r="V13654" i="3"/>
  <c r="V13655" i="3"/>
  <c r="V13656" i="3"/>
  <c r="V13657" i="3"/>
  <c r="V13658" i="3"/>
  <c r="V13659" i="3"/>
  <c r="V13660" i="3"/>
  <c r="V13661" i="3"/>
  <c r="V13662" i="3"/>
  <c r="V13663" i="3"/>
  <c r="V13664" i="3"/>
  <c r="V13665" i="3"/>
  <c r="V13666" i="3"/>
  <c r="V13667" i="3"/>
  <c r="V13668" i="3"/>
  <c r="V13669" i="3"/>
  <c r="V13670" i="3"/>
  <c r="V13671" i="3"/>
  <c r="V13672" i="3"/>
  <c r="V13673" i="3"/>
  <c r="V13674" i="3"/>
  <c r="V13675" i="3"/>
  <c r="V13676" i="3"/>
  <c r="V13677" i="3"/>
  <c r="V13678" i="3"/>
  <c r="V13679" i="3"/>
  <c r="V13680" i="3"/>
  <c r="V13681" i="3"/>
  <c r="V13682" i="3"/>
  <c r="V13683" i="3"/>
  <c r="V13684" i="3"/>
  <c r="V13685" i="3"/>
  <c r="V13686" i="3"/>
  <c r="V13687" i="3"/>
  <c r="V13688" i="3"/>
  <c r="V13689" i="3"/>
  <c r="V13690" i="3"/>
  <c r="V13691" i="3"/>
  <c r="V13692" i="3"/>
  <c r="V13693" i="3"/>
  <c r="V13694" i="3"/>
  <c r="V13695" i="3"/>
  <c r="V13696" i="3"/>
  <c r="V13697" i="3"/>
  <c r="V13698" i="3"/>
  <c r="V13699" i="3"/>
  <c r="V13700" i="3"/>
  <c r="V13701" i="3"/>
  <c r="V13702" i="3"/>
  <c r="V13703" i="3"/>
  <c r="V13704" i="3"/>
  <c r="V13705" i="3"/>
  <c r="V13706" i="3"/>
  <c r="V13707" i="3"/>
  <c r="V13708" i="3"/>
  <c r="V13709" i="3"/>
  <c r="V13710" i="3"/>
  <c r="V13711" i="3"/>
  <c r="V13712" i="3"/>
  <c r="V13713" i="3"/>
  <c r="V13714" i="3"/>
  <c r="V13715" i="3"/>
  <c r="V13716" i="3"/>
  <c r="V13717" i="3"/>
  <c r="V13718" i="3"/>
  <c r="V13719" i="3"/>
  <c r="V13720" i="3"/>
  <c r="V13721" i="3"/>
  <c r="V13722" i="3"/>
  <c r="V13723" i="3"/>
  <c r="V13724" i="3"/>
  <c r="V13725" i="3"/>
  <c r="V13726" i="3"/>
  <c r="V13727" i="3"/>
  <c r="V13728" i="3"/>
  <c r="V13729" i="3"/>
  <c r="V13730" i="3"/>
  <c r="V13731" i="3"/>
  <c r="V13732" i="3"/>
  <c r="V13733" i="3"/>
  <c r="V13734" i="3"/>
  <c r="V13735" i="3"/>
  <c r="V13736" i="3"/>
  <c r="V13737" i="3"/>
  <c r="V13738" i="3"/>
  <c r="V13739" i="3"/>
  <c r="V13740" i="3"/>
  <c r="V13741" i="3"/>
  <c r="V13742" i="3"/>
  <c r="V13743" i="3"/>
  <c r="V13744" i="3"/>
  <c r="V13745" i="3"/>
  <c r="V13746" i="3"/>
  <c r="V13747" i="3"/>
  <c r="V13748" i="3"/>
  <c r="V13749" i="3"/>
  <c r="V13750" i="3"/>
  <c r="V13751" i="3"/>
  <c r="V13752" i="3"/>
  <c r="V13753" i="3"/>
  <c r="V13754" i="3"/>
  <c r="V13755" i="3"/>
  <c r="V13756" i="3"/>
  <c r="V13757" i="3"/>
  <c r="V13758" i="3"/>
  <c r="V13759" i="3"/>
  <c r="V13760" i="3"/>
  <c r="V13761" i="3"/>
  <c r="V13762" i="3"/>
  <c r="V13763" i="3"/>
  <c r="V13764" i="3"/>
  <c r="V13765" i="3"/>
  <c r="V13766" i="3"/>
  <c r="V13767" i="3"/>
  <c r="V13768" i="3"/>
  <c r="V13769" i="3"/>
  <c r="V13770" i="3"/>
  <c r="V13771" i="3"/>
  <c r="V13772" i="3"/>
  <c r="V13773" i="3"/>
  <c r="V13774" i="3"/>
  <c r="V13775" i="3"/>
  <c r="V13776" i="3"/>
  <c r="V13777" i="3"/>
  <c r="V13778" i="3"/>
  <c r="V13779" i="3"/>
  <c r="V13780" i="3"/>
  <c r="V13781" i="3"/>
  <c r="V13782" i="3"/>
  <c r="V13783" i="3"/>
  <c r="V13784" i="3"/>
  <c r="V13785" i="3"/>
  <c r="V13786" i="3"/>
  <c r="V13787" i="3"/>
  <c r="V13788" i="3"/>
  <c r="V13789" i="3"/>
  <c r="V13790" i="3"/>
  <c r="V13791" i="3"/>
  <c r="V13792" i="3"/>
  <c r="V13793" i="3"/>
  <c r="V13794" i="3"/>
  <c r="V13795" i="3"/>
  <c r="V13796" i="3"/>
  <c r="V13797" i="3"/>
  <c r="V13798" i="3"/>
  <c r="V13799" i="3"/>
  <c r="V13800" i="3"/>
  <c r="V13801" i="3"/>
  <c r="V13802" i="3"/>
  <c r="V13803" i="3"/>
  <c r="V13804" i="3"/>
  <c r="V13805" i="3"/>
  <c r="V13806" i="3"/>
  <c r="V13807" i="3"/>
  <c r="V13808" i="3"/>
  <c r="V13809" i="3"/>
  <c r="V13810" i="3"/>
  <c r="V13811" i="3"/>
  <c r="V13812" i="3"/>
  <c r="V13813" i="3"/>
  <c r="V13814" i="3"/>
  <c r="V13815" i="3"/>
  <c r="V13816" i="3"/>
  <c r="V13817" i="3"/>
  <c r="V13818" i="3"/>
  <c r="V13819" i="3"/>
  <c r="V13820" i="3"/>
  <c r="V13821" i="3"/>
  <c r="V13822" i="3"/>
  <c r="V13823" i="3"/>
  <c r="V13824" i="3"/>
  <c r="V13825" i="3"/>
  <c r="V13826" i="3"/>
  <c r="V13827" i="3"/>
  <c r="V13828" i="3"/>
  <c r="V13829" i="3"/>
  <c r="V13830" i="3"/>
  <c r="V13831" i="3"/>
  <c r="V13832" i="3"/>
  <c r="V13833" i="3"/>
  <c r="V13834" i="3"/>
  <c r="V13835" i="3"/>
  <c r="V13836" i="3"/>
  <c r="V13837" i="3"/>
  <c r="V13838" i="3"/>
  <c r="V13839" i="3"/>
  <c r="V13840" i="3"/>
  <c r="V13841" i="3"/>
  <c r="V13842" i="3"/>
  <c r="V13843" i="3"/>
  <c r="V13844" i="3"/>
  <c r="V13845" i="3"/>
  <c r="V13846" i="3"/>
  <c r="V13847" i="3"/>
  <c r="V13848" i="3"/>
  <c r="V13849" i="3"/>
  <c r="V13850" i="3"/>
  <c r="V13851" i="3"/>
  <c r="V13852" i="3"/>
  <c r="V13853" i="3"/>
  <c r="V13854" i="3"/>
  <c r="V13855" i="3"/>
  <c r="V13856" i="3"/>
  <c r="V13857" i="3"/>
  <c r="V13858" i="3"/>
  <c r="V13859" i="3"/>
  <c r="V13860" i="3"/>
  <c r="V13861" i="3"/>
  <c r="V13862" i="3"/>
  <c r="V13863" i="3"/>
  <c r="V13864" i="3"/>
  <c r="V13865" i="3"/>
  <c r="V13866" i="3"/>
  <c r="V13867" i="3"/>
  <c r="V13868" i="3"/>
  <c r="V13869" i="3"/>
  <c r="V13870" i="3"/>
  <c r="V13871" i="3"/>
  <c r="V13872" i="3"/>
  <c r="V13873" i="3"/>
  <c r="V13874" i="3"/>
  <c r="V13875" i="3"/>
  <c r="V13876" i="3"/>
  <c r="V13877" i="3"/>
  <c r="V13878" i="3"/>
  <c r="V13879" i="3"/>
  <c r="V13880" i="3"/>
  <c r="V13881" i="3"/>
  <c r="V13882" i="3"/>
  <c r="V13883" i="3"/>
  <c r="V13884" i="3"/>
  <c r="V13885" i="3"/>
  <c r="V13886" i="3"/>
  <c r="V13887" i="3"/>
  <c r="V13888" i="3"/>
  <c r="V13889" i="3"/>
  <c r="V13890" i="3"/>
  <c r="V13891" i="3"/>
  <c r="V13892" i="3"/>
  <c r="V13893" i="3"/>
  <c r="V13894" i="3"/>
  <c r="V13895" i="3"/>
  <c r="V13896" i="3"/>
  <c r="V13897" i="3"/>
  <c r="V13898" i="3"/>
  <c r="V13899" i="3"/>
  <c r="V13900" i="3"/>
  <c r="V13901" i="3"/>
  <c r="V13902" i="3"/>
  <c r="V13903" i="3"/>
  <c r="V13904" i="3"/>
  <c r="V13905" i="3"/>
  <c r="V13906" i="3"/>
  <c r="V13907" i="3"/>
  <c r="V13908" i="3"/>
  <c r="V13909" i="3"/>
  <c r="V13910" i="3"/>
  <c r="V13911" i="3"/>
  <c r="V13912" i="3"/>
  <c r="V13913" i="3"/>
  <c r="V13914" i="3"/>
  <c r="V13915" i="3"/>
  <c r="V13916" i="3"/>
  <c r="V13917" i="3"/>
  <c r="V13918" i="3"/>
  <c r="V13919" i="3"/>
  <c r="V13920" i="3"/>
  <c r="V13921" i="3"/>
  <c r="V13922" i="3"/>
  <c r="V13923" i="3"/>
  <c r="V13924" i="3"/>
  <c r="V13925" i="3"/>
  <c r="V13926" i="3"/>
  <c r="V13927" i="3"/>
  <c r="V13928" i="3"/>
  <c r="V13929" i="3"/>
  <c r="V13930" i="3"/>
  <c r="V13931" i="3"/>
  <c r="V13932" i="3"/>
  <c r="V13933" i="3"/>
  <c r="V13934" i="3"/>
  <c r="V13935" i="3"/>
  <c r="V13936" i="3"/>
  <c r="V13937" i="3"/>
  <c r="V13938" i="3"/>
  <c r="V13939" i="3"/>
  <c r="V13940" i="3"/>
  <c r="V13941" i="3"/>
  <c r="V13942" i="3"/>
  <c r="V13943" i="3"/>
  <c r="V13944" i="3"/>
  <c r="V13945" i="3"/>
  <c r="V13946" i="3"/>
  <c r="V13947" i="3"/>
  <c r="V13948" i="3"/>
  <c r="V13949" i="3"/>
  <c r="V13950" i="3"/>
  <c r="V13951" i="3"/>
  <c r="V13952" i="3"/>
  <c r="V13953" i="3"/>
  <c r="V13954" i="3"/>
  <c r="V13955" i="3"/>
  <c r="V13956" i="3"/>
  <c r="V13957" i="3"/>
  <c r="V13958" i="3"/>
  <c r="V13959" i="3"/>
  <c r="V13960" i="3"/>
  <c r="V13961" i="3"/>
  <c r="V13962" i="3"/>
  <c r="V13963" i="3"/>
  <c r="V13964" i="3"/>
  <c r="V13965" i="3"/>
  <c r="V13966" i="3"/>
  <c r="V13967" i="3"/>
  <c r="V13968" i="3"/>
  <c r="V13969" i="3"/>
  <c r="V13970" i="3"/>
  <c r="V13971" i="3"/>
  <c r="V13972" i="3"/>
  <c r="V13973" i="3"/>
  <c r="V13974" i="3"/>
  <c r="V13975" i="3"/>
  <c r="V13976" i="3"/>
  <c r="V13977" i="3"/>
  <c r="V13978" i="3"/>
  <c r="V13979" i="3"/>
  <c r="V13980" i="3"/>
  <c r="V13981" i="3"/>
  <c r="V13982" i="3"/>
  <c r="V13983" i="3"/>
  <c r="V13984" i="3"/>
  <c r="V13985" i="3"/>
  <c r="V13986" i="3"/>
  <c r="V13987" i="3"/>
  <c r="V13988" i="3"/>
  <c r="V13989" i="3"/>
  <c r="V13990" i="3"/>
  <c r="V13991" i="3"/>
  <c r="V13992" i="3"/>
  <c r="V13993" i="3"/>
  <c r="V13994" i="3"/>
  <c r="V13995" i="3"/>
  <c r="V13996" i="3"/>
  <c r="V13997" i="3"/>
  <c r="V13998" i="3"/>
  <c r="V13999" i="3"/>
  <c r="V14000" i="3"/>
  <c r="V14001" i="3"/>
  <c r="V14002" i="3"/>
  <c r="V14003" i="3"/>
  <c r="V14004" i="3"/>
  <c r="V14005" i="3"/>
  <c r="V14006" i="3"/>
  <c r="V14007" i="3"/>
  <c r="V14008" i="3"/>
  <c r="V14009" i="3"/>
  <c r="V14010" i="3"/>
  <c r="V14011" i="3"/>
  <c r="V14012" i="3"/>
  <c r="V14013" i="3"/>
  <c r="V14014" i="3"/>
  <c r="V14015" i="3"/>
  <c r="V14016" i="3"/>
  <c r="V14017" i="3"/>
  <c r="V14018" i="3"/>
  <c r="V14019" i="3"/>
  <c r="V14020" i="3"/>
  <c r="V14021" i="3"/>
  <c r="V14022" i="3"/>
  <c r="V14023" i="3"/>
  <c r="V14024" i="3"/>
  <c r="V14025" i="3"/>
  <c r="V14026" i="3"/>
  <c r="V14027" i="3"/>
  <c r="V14028" i="3"/>
  <c r="V14029" i="3"/>
  <c r="V14030" i="3"/>
  <c r="V14031" i="3"/>
  <c r="V14032" i="3"/>
  <c r="V14033" i="3"/>
  <c r="V14034" i="3"/>
  <c r="V14035" i="3"/>
  <c r="V14036" i="3"/>
  <c r="V14037" i="3"/>
  <c r="V14038" i="3"/>
  <c r="V14039" i="3"/>
  <c r="V14040" i="3"/>
  <c r="V14041" i="3"/>
  <c r="V14042" i="3"/>
  <c r="V14043" i="3"/>
  <c r="V14044" i="3"/>
  <c r="V14045" i="3"/>
  <c r="V14046" i="3"/>
  <c r="V14047" i="3"/>
  <c r="V14048" i="3"/>
  <c r="V14049" i="3"/>
  <c r="V14050" i="3"/>
  <c r="V14051" i="3"/>
  <c r="V14052" i="3"/>
  <c r="V14053" i="3"/>
  <c r="V14054" i="3"/>
  <c r="V14055" i="3"/>
  <c r="V14056" i="3"/>
  <c r="V14057" i="3"/>
  <c r="V14058" i="3"/>
  <c r="V14059" i="3"/>
  <c r="V14060" i="3"/>
  <c r="V14061" i="3"/>
  <c r="V14062" i="3"/>
  <c r="V14063" i="3"/>
  <c r="V14064" i="3"/>
  <c r="V14065" i="3"/>
  <c r="V14066" i="3"/>
  <c r="V14067" i="3"/>
  <c r="V14068" i="3"/>
  <c r="V14069" i="3"/>
  <c r="V14070" i="3"/>
  <c r="V14071" i="3"/>
  <c r="V14072" i="3"/>
  <c r="V14073" i="3"/>
  <c r="V14074" i="3"/>
  <c r="V14075" i="3"/>
  <c r="V14076" i="3"/>
  <c r="V14077" i="3"/>
  <c r="V14078" i="3"/>
  <c r="V14079" i="3"/>
  <c r="V14080" i="3"/>
  <c r="V14081" i="3"/>
  <c r="V14082" i="3"/>
  <c r="V14083" i="3"/>
  <c r="V14084" i="3"/>
  <c r="V14085" i="3"/>
  <c r="V14086" i="3"/>
  <c r="V14087" i="3"/>
  <c r="V14088" i="3"/>
  <c r="V14089" i="3"/>
  <c r="V14090" i="3"/>
  <c r="V14091" i="3"/>
  <c r="V14092" i="3"/>
  <c r="V14093" i="3"/>
  <c r="V14094" i="3"/>
  <c r="V14095" i="3"/>
  <c r="V14096" i="3"/>
  <c r="V14097" i="3"/>
  <c r="V14098" i="3"/>
  <c r="V14099" i="3"/>
  <c r="V14100" i="3"/>
  <c r="V14101" i="3"/>
  <c r="V14102" i="3"/>
  <c r="V14103" i="3"/>
  <c r="V14104" i="3"/>
  <c r="V14105" i="3"/>
  <c r="V14106" i="3"/>
  <c r="V14107" i="3"/>
  <c r="V14108" i="3"/>
  <c r="V14109" i="3"/>
  <c r="V14110" i="3"/>
  <c r="V14111" i="3"/>
  <c r="V14112" i="3"/>
  <c r="V14113" i="3"/>
  <c r="V14114" i="3"/>
  <c r="V14115" i="3"/>
  <c r="V14116" i="3"/>
  <c r="V14117" i="3"/>
  <c r="V14118" i="3"/>
  <c r="V14119" i="3"/>
  <c r="V14120" i="3"/>
  <c r="V14121" i="3"/>
  <c r="V14122" i="3"/>
  <c r="V14123" i="3"/>
  <c r="V14124" i="3"/>
  <c r="V14125" i="3"/>
  <c r="V14126" i="3"/>
  <c r="V14127" i="3"/>
  <c r="V14128" i="3"/>
  <c r="V14129" i="3"/>
  <c r="V14130" i="3"/>
  <c r="V14131" i="3"/>
  <c r="V14132" i="3"/>
  <c r="V14133" i="3"/>
  <c r="V14134" i="3"/>
  <c r="V14135" i="3"/>
  <c r="V14136" i="3"/>
  <c r="V14137" i="3"/>
  <c r="V14138" i="3"/>
  <c r="V14139" i="3"/>
  <c r="V14140" i="3"/>
  <c r="V14141" i="3"/>
  <c r="V14142" i="3"/>
  <c r="V14143" i="3"/>
  <c r="V14144" i="3"/>
  <c r="V14145" i="3"/>
  <c r="V14146" i="3"/>
  <c r="V14147" i="3"/>
  <c r="V14148" i="3"/>
  <c r="V14149" i="3"/>
  <c r="V14150" i="3"/>
  <c r="V14151" i="3"/>
  <c r="V14152" i="3"/>
  <c r="V14153" i="3"/>
  <c r="V14154" i="3"/>
  <c r="V14155" i="3"/>
  <c r="V14156" i="3"/>
  <c r="V14157" i="3"/>
  <c r="V14158" i="3"/>
  <c r="V14159" i="3"/>
  <c r="V14160" i="3"/>
  <c r="V14161" i="3"/>
  <c r="V14162" i="3"/>
  <c r="V14163" i="3"/>
  <c r="V14164" i="3"/>
  <c r="V14165" i="3"/>
  <c r="V14166" i="3"/>
  <c r="V14167" i="3"/>
  <c r="V14168" i="3"/>
  <c r="V14169" i="3"/>
  <c r="V14170" i="3"/>
  <c r="V14171" i="3"/>
  <c r="V14172" i="3"/>
  <c r="V14173" i="3"/>
  <c r="V14174" i="3"/>
  <c r="V14175" i="3"/>
  <c r="V14176" i="3"/>
  <c r="V14177" i="3"/>
  <c r="V14178" i="3"/>
  <c r="V14179" i="3"/>
  <c r="V14180" i="3"/>
  <c r="V14181" i="3"/>
  <c r="V14182" i="3"/>
  <c r="V14183" i="3"/>
  <c r="V14184" i="3"/>
  <c r="V14185" i="3"/>
  <c r="V14186" i="3"/>
  <c r="V14187" i="3"/>
  <c r="V14188" i="3"/>
  <c r="V14189" i="3"/>
  <c r="V14190" i="3"/>
  <c r="V14191" i="3"/>
  <c r="V14192" i="3"/>
  <c r="V14193" i="3"/>
  <c r="V14194" i="3"/>
  <c r="V14195" i="3"/>
  <c r="V14196" i="3"/>
  <c r="V14197" i="3"/>
  <c r="V14198" i="3"/>
  <c r="V14199" i="3"/>
  <c r="V14200" i="3"/>
  <c r="V14201" i="3"/>
  <c r="V14202" i="3"/>
  <c r="V14203" i="3"/>
  <c r="V14204" i="3"/>
  <c r="V14205" i="3"/>
  <c r="V14206" i="3"/>
  <c r="V14207" i="3"/>
  <c r="V14208" i="3"/>
  <c r="V14209" i="3"/>
  <c r="V14210" i="3"/>
  <c r="V14211" i="3"/>
  <c r="V14212" i="3"/>
  <c r="V14213" i="3"/>
  <c r="V14214" i="3"/>
  <c r="V14215" i="3"/>
  <c r="V14216" i="3"/>
  <c r="V14217" i="3"/>
  <c r="V14218" i="3"/>
  <c r="V14219" i="3"/>
  <c r="V14220" i="3"/>
  <c r="V14221" i="3"/>
  <c r="V14222" i="3"/>
  <c r="V14223" i="3"/>
  <c r="V14224" i="3"/>
  <c r="V14225" i="3"/>
  <c r="V14226" i="3"/>
  <c r="V14227" i="3"/>
  <c r="V14228" i="3"/>
  <c r="V14229" i="3"/>
  <c r="V14230" i="3"/>
  <c r="V14231" i="3"/>
  <c r="V14232" i="3"/>
  <c r="V14233" i="3"/>
  <c r="V14234" i="3"/>
  <c r="V14235" i="3"/>
  <c r="V14236" i="3"/>
  <c r="V14237" i="3"/>
  <c r="V14238" i="3"/>
  <c r="V14239" i="3"/>
  <c r="V14240" i="3"/>
  <c r="V14241" i="3"/>
  <c r="V14242" i="3"/>
  <c r="V14243" i="3"/>
  <c r="V14244" i="3"/>
  <c r="V14245" i="3"/>
  <c r="V14246" i="3"/>
  <c r="V14247" i="3"/>
  <c r="V14248" i="3"/>
  <c r="V14249" i="3"/>
  <c r="V14250" i="3"/>
  <c r="V14251" i="3"/>
  <c r="V14252" i="3"/>
  <c r="V14253" i="3"/>
  <c r="V14254" i="3"/>
  <c r="V14255" i="3"/>
  <c r="V14256" i="3"/>
  <c r="V14257" i="3"/>
  <c r="V14258" i="3"/>
  <c r="V14259" i="3"/>
  <c r="V14260" i="3"/>
  <c r="V14261" i="3"/>
  <c r="V14262" i="3"/>
  <c r="V14263" i="3"/>
  <c r="V14264" i="3"/>
  <c r="V14265" i="3"/>
  <c r="V14266" i="3"/>
  <c r="V14267" i="3"/>
  <c r="V14268" i="3"/>
  <c r="V14269" i="3"/>
  <c r="V14270" i="3"/>
  <c r="V14271" i="3"/>
  <c r="V14272" i="3"/>
  <c r="V14273" i="3"/>
  <c r="V14274" i="3"/>
  <c r="V14275" i="3"/>
  <c r="V14276" i="3"/>
  <c r="V14277" i="3"/>
  <c r="V14278" i="3"/>
  <c r="V14279" i="3"/>
  <c r="V14280" i="3"/>
  <c r="V14281" i="3"/>
  <c r="V14282" i="3"/>
  <c r="V14283" i="3"/>
  <c r="V14284" i="3"/>
  <c r="V14285" i="3"/>
  <c r="V14286" i="3"/>
  <c r="V14287" i="3"/>
  <c r="V14288" i="3"/>
  <c r="V14289" i="3"/>
  <c r="V14290" i="3"/>
  <c r="V14291" i="3"/>
  <c r="V14292" i="3"/>
  <c r="V14293" i="3"/>
  <c r="V14294" i="3"/>
  <c r="V14295" i="3"/>
  <c r="V14296" i="3"/>
  <c r="V14297" i="3"/>
  <c r="V14298" i="3"/>
  <c r="V14299" i="3"/>
  <c r="V14300" i="3"/>
  <c r="V14301" i="3"/>
  <c r="V14302" i="3"/>
  <c r="V14303" i="3"/>
  <c r="V14304" i="3"/>
  <c r="V14305" i="3"/>
  <c r="V14306" i="3"/>
  <c r="V14307" i="3"/>
  <c r="V14308" i="3"/>
  <c r="V14309" i="3"/>
  <c r="V14310" i="3"/>
  <c r="V14311" i="3"/>
  <c r="V14312" i="3"/>
  <c r="V14313" i="3"/>
  <c r="V14314" i="3"/>
  <c r="V14315" i="3"/>
  <c r="V14316" i="3"/>
  <c r="V14317" i="3"/>
  <c r="V14318" i="3"/>
  <c r="V14319" i="3"/>
  <c r="V14320" i="3"/>
  <c r="V14321" i="3"/>
  <c r="V14322" i="3"/>
  <c r="V14323" i="3"/>
  <c r="V14324" i="3"/>
  <c r="V14325" i="3"/>
  <c r="V14326" i="3"/>
  <c r="V14327" i="3"/>
  <c r="V14328" i="3"/>
  <c r="V14329" i="3"/>
  <c r="V14330" i="3"/>
  <c r="V14331" i="3"/>
  <c r="V14332" i="3"/>
  <c r="V14333" i="3"/>
  <c r="V14334" i="3"/>
  <c r="V14335" i="3"/>
  <c r="V14336" i="3"/>
  <c r="V14337" i="3"/>
  <c r="V14338" i="3"/>
  <c r="V14339" i="3"/>
  <c r="V14340" i="3"/>
  <c r="V14341" i="3"/>
  <c r="V14342" i="3"/>
  <c r="V14343" i="3"/>
  <c r="V14344" i="3"/>
  <c r="V14345" i="3"/>
  <c r="V14346" i="3"/>
  <c r="V14347" i="3"/>
  <c r="V14348" i="3"/>
  <c r="V14349" i="3"/>
  <c r="V14350" i="3"/>
  <c r="V14351" i="3"/>
  <c r="V14352" i="3"/>
  <c r="V14353" i="3"/>
  <c r="V14354" i="3"/>
  <c r="V14355" i="3"/>
  <c r="V14356" i="3"/>
  <c r="V14357" i="3"/>
  <c r="V14358" i="3"/>
  <c r="V14359" i="3"/>
  <c r="V14360" i="3"/>
  <c r="V14361" i="3"/>
  <c r="V14362" i="3"/>
  <c r="V14363" i="3"/>
  <c r="V14364" i="3"/>
  <c r="V14365" i="3"/>
  <c r="V14366" i="3"/>
  <c r="V14367" i="3"/>
  <c r="V14368" i="3"/>
  <c r="V14369" i="3"/>
  <c r="V14370" i="3"/>
  <c r="V14371" i="3"/>
  <c r="V14372" i="3"/>
  <c r="V14373" i="3"/>
  <c r="V14374" i="3"/>
  <c r="V14375" i="3"/>
  <c r="V14376" i="3"/>
  <c r="V14377" i="3"/>
  <c r="V14378" i="3"/>
  <c r="V14379" i="3"/>
  <c r="V14380" i="3"/>
  <c r="V14381" i="3"/>
  <c r="V14382" i="3"/>
  <c r="V14383" i="3"/>
  <c r="V14384" i="3"/>
  <c r="V14385" i="3"/>
  <c r="V14386" i="3"/>
  <c r="V14387" i="3"/>
  <c r="V14388" i="3"/>
  <c r="V14389" i="3"/>
  <c r="V14390" i="3"/>
  <c r="V14391" i="3"/>
  <c r="V14392" i="3"/>
  <c r="V14393" i="3"/>
  <c r="V14394" i="3"/>
  <c r="V14395" i="3"/>
  <c r="V14396" i="3"/>
  <c r="V14397" i="3"/>
  <c r="V14398" i="3"/>
  <c r="V14399" i="3"/>
  <c r="V14400" i="3"/>
  <c r="V14401" i="3"/>
  <c r="V14402" i="3"/>
  <c r="V14403" i="3"/>
  <c r="V14404" i="3"/>
  <c r="V14405" i="3"/>
  <c r="V14406" i="3"/>
  <c r="V14407" i="3"/>
  <c r="V14408" i="3"/>
  <c r="V14409" i="3"/>
  <c r="V14410" i="3"/>
  <c r="V14411" i="3"/>
  <c r="V14412" i="3"/>
  <c r="V14413" i="3"/>
  <c r="V14414" i="3"/>
  <c r="V14415" i="3"/>
  <c r="V14416" i="3"/>
  <c r="V14417" i="3"/>
  <c r="V14418" i="3"/>
  <c r="V14419" i="3"/>
  <c r="V14420" i="3"/>
  <c r="V14421" i="3"/>
  <c r="V14422" i="3"/>
  <c r="V14423" i="3"/>
  <c r="V14424" i="3"/>
  <c r="V14425" i="3"/>
  <c r="V14426" i="3"/>
  <c r="V14427" i="3"/>
  <c r="V14428" i="3"/>
  <c r="V14429" i="3"/>
  <c r="V14430" i="3"/>
  <c r="V14431" i="3"/>
  <c r="V14432" i="3"/>
  <c r="V14433" i="3"/>
  <c r="V14434" i="3"/>
  <c r="V14435" i="3"/>
  <c r="V14436" i="3"/>
  <c r="V14437" i="3"/>
  <c r="V14438" i="3"/>
  <c r="V14439" i="3"/>
  <c r="V14440" i="3"/>
  <c r="V14441" i="3"/>
  <c r="V14442" i="3"/>
  <c r="V14443" i="3"/>
  <c r="V14444" i="3"/>
  <c r="V14445" i="3"/>
  <c r="V14446" i="3"/>
  <c r="V14447" i="3"/>
  <c r="V14448" i="3"/>
  <c r="V14449" i="3"/>
  <c r="V14450" i="3"/>
  <c r="V14451" i="3"/>
  <c r="V14452" i="3"/>
  <c r="V14453" i="3"/>
  <c r="V14454" i="3"/>
  <c r="V14455" i="3"/>
  <c r="V14456" i="3"/>
  <c r="V14457" i="3"/>
  <c r="V14458" i="3"/>
  <c r="V14459" i="3"/>
  <c r="V14460" i="3"/>
  <c r="V14461" i="3"/>
  <c r="V14462" i="3"/>
  <c r="V14463" i="3"/>
  <c r="V14464" i="3"/>
  <c r="V14465" i="3"/>
  <c r="V14466" i="3"/>
  <c r="V14467" i="3"/>
  <c r="V14468" i="3"/>
  <c r="V14469" i="3"/>
  <c r="V14470" i="3"/>
  <c r="V14471" i="3"/>
  <c r="V14472" i="3"/>
  <c r="V14473" i="3"/>
  <c r="V14474" i="3"/>
  <c r="V14475" i="3"/>
  <c r="V14476" i="3"/>
  <c r="V14477" i="3"/>
  <c r="V14478" i="3"/>
  <c r="V14479" i="3"/>
  <c r="V14480" i="3"/>
  <c r="V14481" i="3"/>
  <c r="V14482" i="3"/>
  <c r="V14483" i="3"/>
  <c r="V14484" i="3"/>
  <c r="V14485" i="3"/>
  <c r="V14486" i="3"/>
  <c r="V14487" i="3"/>
  <c r="V14488" i="3"/>
  <c r="V14489" i="3"/>
  <c r="V14490" i="3"/>
  <c r="V14491" i="3"/>
  <c r="V14492" i="3"/>
  <c r="V14493" i="3"/>
  <c r="V14494" i="3"/>
  <c r="V14495" i="3"/>
  <c r="V14496" i="3"/>
  <c r="V14497" i="3"/>
  <c r="V14498" i="3"/>
  <c r="V14499" i="3"/>
  <c r="V14500" i="3"/>
  <c r="V14501" i="3"/>
  <c r="V14502" i="3"/>
  <c r="V14503" i="3"/>
  <c r="V14504" i="3"/>
  <c r="V14505" i="3"/>
  <c r="V14506" i="3"/>
  <c r="V14507" i="3"/>
  <c r="V14508" i="3"/>
  <c r="V14509" i="3"/>
  <c r="V14510" i="3"/>
  <c r="V14511" i="3"/>
  <c r="V14512" i="3"/>
  <c r="V14513" i="3"/>
  <c r="V14514" i="3"/>
  <c r="V14515" i="3"/>
  <c r="V14516" i="3"/>
  <c r="V14517" i="3"/>
  <c r="V14518" i="3"/>
  <c r="V14519" i="3"/>
  <c r="V14520" i="3"/>
  <c r="V14521" i="3"/>
  <c r="V14522" i="3"/>
  <c r="V14523" i="3"/>
  <c r="V14524" i="3"/>
  <c r="V14525" i="3"/>
  <c r="V14526" i="3"/>
  <c r="V14527" i="3"/>
  <c r="V14528" i="3"/>
  <c r="V14529" i="3"/>
  <c r="V14530" i="3"/>
  <c r="V14531" i="3"/>
  <c r="V14532" i="3"/>
  <c r="V14533" i="3"/>
  <c r="V14534" i="3"/>
  <c r="V14535" i="3"/>
  <c r="V14536" i="3"/>
  <c r="V14537" i="3"/>
  <c r="V14538" i="3"/>
  <c r="V14539" i="3"/>
  <c r="V14540" i="3"/>
  <c r="V14541" i="3"/>
  <c r="V14542" i="3"/>
  <c r="V14543" i="3"/>
  <c r="V14544" i="3"/>
  <c r="V14545" i="3"/>
  <c r="V14546" i="3"/>
  <c r="V14547" i="3"/>
  <c r="V14548" i="3"/>
  <c r="V14549" i="3"/>
  <c r="V14550" i="3"/>
  <c r="V14551" i="3"/>
  <c r="V14552" i="3"/>
  <c r="V14553" i="3"/>
  <c r="V14554" i="3"/>
  <c r="V14555" i="3"/>
  <c r="V14556" i="3"/>
  <c r="V14557" i="3"/>
  <c r="V14558" i="3"/>
  <c r="V14559" i="3"/>
  <c r="V14560" i="3"/>
  <c r="V14561" i="3"/>
  <c r="V14562" i="3"/>
  <c r="V14563" i="3"/>
  <c r="V14564" i="3"/>
  <c r="V14565" i="3"/>
  <c r="V14566" i="3"/>
  <c r="V14567" i="3"/>
  <c r="V14568" i="3"/>
  <c r="V14569" i="3"/>
  <c r="V14570" i="3"/>
  <c r="V14571" i="3"/>
  <c r="V14572" i="3"/>
  <c r="V14573" i="3"/>
  <c r="V14574" i="3"/>
  <c r="V14575" i="3"/>
  <c r="V14576" i="3"/>
  <c r="V14577" i="3"/>
  <c r="V14578" i="3"/>
  <c r="V14579" i="3"/>
  <c r="V14580" i="3"/>
  <c r="V14581" i="3"/>
  <c r="V14582" i="3"/>
  <c r="V14583" i="3"/>
  <c r="V14584" i="3"/>
  <c r="V14585" i="3"/>
  <c r="V14586" i="3"/>
  <c r="V14587" i="3"/>
  <c r="V14588" i="3"/>
  <c r="V14589" i="3"/>
  <c r="V14590" i="3"/>
  <c r="V14591" i="3"/>
  <c r="V14592" i="3"/>
  <c r="V14593" i="3"/>
  <c r="V14594" i="3"/>
  <c r="V14595" i="3"/>
  <c r="V14596" i="3"/>
  <c r="V14597" i="3"/>
  <c r="V14598" i="3"/>
  <c r="V14599" i="3"/>
  <c r="V14600" i="3"/>
  <c r="V14601" i="3"/>
  <c r="V14602" i="3"/>
  <c r="V14603" i="3"/>
  <c r="V14604" i="3"/>
  <c r="V14605" i="3"/>
  <c r="V14606" i="3"/>
  <c r="V14607" i="3"/>
  <c r="V14608" i="3"/>
  <c r="V14609" i="3"/>
  <c r="V14610" i="3"/>
  <c r="V14611" i="3"/>
  <c r="V14612" i="3"/>
  <c r="V14613" i="3"/>
  <c r="V14614" i="3"/>
  <c r="V14615" i="3"/>
  <c r="V14616" i="3"/>
  <c r="V14617" i="3"/>
  <c r="V14618" i="3"/>
  <c r="V14619" i="3"/>
  <c r="V14620" i="3"/>
  <c r="V14621" i="3"/>
  <c r="V14622" i="3"/>
  <c r="V14623" i="3"/>
  <c r="V14624" i="3"/>
  <c r="V14625" i="3"/>
  <c r="V14626" i="3"/>
  <c r="V14627" i="3"/>
  <c r="V14628" i="3"/>
  <c r="V14629" i="3"/>
  <c r="V14630" i="3"/>
  <c r="V14631" i="3"/>
  <c r="V14632" i="3"/>
  <c r="V14633" i="3"/>
  <c r="V14634" i="3"/>
  <c r="V14635" i="3"/>
  <c r="V14636" i="3"/>
  <c r="V14637" i="3"/>
  <c r="V14638" i="3"/>
  <c r="V14639" i="3"/>
  <c r="V14640" i="3"/>
  <c r="V14641" i="3"/>
  <c r="V14642" i="3"/>
  <c r="V14643" i="3"/>
  <c r="V14644" i="3"/>
  <c r="V14645" i="3"/>
  <c r="V14646" i="3"/>
  <c r="V14647" i="3"/>
  <c r="V14648" i="3"/>
  <c r="V14649" i="3"/>
  <c r="V14650" i="3"/>
  <c r="V14651" i="3"/>
  <c r="V14652" i="3"/>
  <c r="V14653" i="3"/>
  <c r="V14654" i="3"/>
  <c r="V14655" i="3"/>
  <c r="V14656" i="3"/>
  <c r="V14657" i="3"/>
  <c r="V14658" i="3"/>
  <c r="V14659" i="3"/>
  <c r="V14660" i="3"/>
  <c r="V14661" i="3"/>
  <c r="V14662" i="3"/>
  <c r="V14663" i="3"/>
  <c r="V14664" i="3"/>
  <c r="V14665" i="3"/>
  <c r="V14666" i="3"/>
  <c r="V14667" i="3"/>
  <c r="V14668" i="3"/>
  <c r="V14669" i="3"/>
  <c r="V14670" i="3"/>
  <c r="V14671" i="3"/>
  <c r="V14672" i="3"/>
  <c r="V14673" i="3"/>
  <c r="V14674" i="3"/>
  <c r="V14675" i="3"/>
  <c r="V14676" i="3"/>
  <c r="V14677" i="3"/>
  <c r="V14678" i="3"/>
  <c r="V14679" i="3"/>
  <c r="V14680" i="3"/>
  <c r="V14681" i="3"/>
  <c r="V14682" i="3"/>
  <c r="V14683" i="3"/>
  <c r="V14684" i="3"/>
  <c r="V14685" i="3"/>
  <c r="V14686" i="3"/>
  <c r="V14687" i="3"/>
  <c r="V14688" i="3"/>
  <c r="V14689" i="3"/>
  <c r="V14690" i="3"/>
  <c r="V14691" i="3"/>
  <c r="V14692" i="3"/>
  <c r="V14693" i="3"/>
  <c r="V14694" i="3"/>
  <c r="V14695" i="3"/>
  <c r="V14696" i="3"/>
  <c r="V14697" i="3"/>
  <c r="V14698" i="3"/>
  <c r="V14699" i="3"/>
  <c r="V14700" i="3"/>
  <c r="V14701" i="3"/>
  <c r="V14702" i="3"/>
  <c r="V14703" i="3"/>
  <c r="V14704" i="3"/>
  <c r="V14705" i="3"/>
  <c r="V14706" i="3"/>
  <c r="V14707" i="3"/>
  <c r="V14708" i="3"/>
  <c r="V14709" i="3"/>
  <c r="V14710" i="3"/>
  <c r="V14711" i="3"/>
  <c r="V14712" i="3"/>
  <c r="V14713" i="3"/>
  <c r="V14714" i="3"/>
  <c r="V14715" i="3"/>
  <c r="V14716" i="3"/>
  <c r="V14717" i="3"/>
  <c r="V14718" i="3"/>
  <c r="V14719" i="3"/>
  <c r="V14720" i="3"/>
  <c r="V14721" i="3"/>
  <c r="V14722" i="3"/>
  <c r="V14723" i="3"/>
  <c r="V14724" i="3"/>
  <c r="V14725" i="3"/>
  <c r="V14726" i="3"/>
  <c r="V14727" i="3"/>
  <c r="V14728" i="3"/>
  <c r="V14729" i="3"/>
  <c r="V14730" i="3"/>
  <c r="V14731" i="3"/>
  <c r="V14732" i="3"/>
  <c r="V14733" i="3"/>
  <c r="V14734" i="3"/>
  <c r="V14735" i="3"/>
  <c r="V14736" i="3"/>
  <c r="V14737" i="3"/>
  <c r="V14738" i="3"/>
  <c r="V14739" i="3"/>
  <c r="V14740" i="3"/>
  <c r="V14741" i="3"/>
  <c r="V14742" i="3"/>
  <c r="V14743" i="3"/>
  <c r="V14744" i="3"/>
  <c r="V14745" i="3"/>
  <c r="V14746" i="3"/>
  <c r="V14747" i="3"/>
  <c r="V14748" i="3"/>
  <c r="V14749" i="3"/>
  <c r="V14750" i="3"/>
  <c r="V14751" i="3"/>
  <c r="V14752" i="3"/>
  <c r="V14753" i="3"/>
  <c r="V14754" i="3"/>
  <c r="V14755" i="3"/>
  <c r="V14756" i="3"/>
  <c r="V14757" i="3"/>
  <c r="V14758" i="3"/>
  <c r="V14759" i="3"/>
  <c r="V14760" i="3"/>
  <c r="V14761" i="3"/>
  <c r="V14762" i="3"/>
  <c r="V14763" i="3"/>
  <c r="V14764" i="3"/>
  <c r="V14765" i="3"/>
  <c r="V14766" i="3"/>
  <c r="V14767" i="3"/>
  <c r="V14768" i="3"/>
  <c r="V14769" i="3"/>
  <c r="V14770" i="3"/>
  <c r="V14771" i="3"/>
  <c r="V14772" i="3"/>
  <c r="V14773" i="3"/>
  <c r="V14774" i="3"/>
  <c r="V14775" i="3"/>
  <c r="V14776" i="3"/>
  <c r="V14777" i="3"/>
  <c r="V14778" i="3"/>
  <c r="V14779" i="3"/>
  <c r="V14780" i="3"/>
  <c r="V14781" i="3"/>
  <c r="V14782" i="3"/>
  <c r="V14783" i="3"/>
  <c r="V14784" i="3"/>
  <c r="V14785" i="3"/>
  <c r="V14786" i="3"/>
  <c r="V14787" i="3"/>
  <c r="V14788" i="3"/>
  <c r="V14789" i="3"/>
  <c r="V14790" i="3"/>
  <c r="V14791" i="3"/>
  <c r="V14792" i="3"/>
  <c r="V14793" i="3"/>
  <c r="V14794" i="3"/>
  <c r="V14795" i="3"/>
  <c r="V14796" i="3"/>
  <c r="V14797" i="3"/>
  <c r="V14798" i="3"/>
  <c r="V14799" i="3"/>
  <c r="V14800" i="3"/>
  <c r="V14801" i="3"/>
  <c r="V14802" i="3"/>
  <c r="V14803" i="3"/>
  <c r="V14804" i="3"/>
  <c r="V14805" i="3"/>
  <c r="V14806" i="3"/>
  <c r="V14807" i="3"/>
  <c r="V14808" i="3"/>
  <c r="V14809" i="3"/>
  <c r="V14810" i="3"/>
  <c r="V14811" i="3"/>
  <c r="V14812" i="3"/>
  <c r="V14813" i="3"/>
  <c r="V14814" i="3"/>
  <c r="V14815" i="3"/>
  <c r="V14816" i="3"/>
  <c r="V14817" i="3"/>
  <c r="V14818" i="3"/>
  <c r="V14819" i="3"/>
  <c r="V14820" i="3"/>
  <c r="V14821" i="3"/>
  <c r="V14822" i="3"/>
  <c r="V14823" i="3"/>
  <c r="V14824" i="3"/>
  <c r="V14825" i="3"/>
  <c r="V14826" i="3"/>
  <c r="V14827" i="3"/>
  <c r="V14828" i="3"/>
  <c r="V14829" i="3"/>
  <c r="V14830" i="3"/>
  <c r="V14831" i="3"/>
  <c r="V14832" i="3"/>
  <c r="V14833" i="3"/>
  <c r="V14834" i="3"/>
  <c r="V14835" i="3"/>
  <c r="V14836" i="3"/>
  <c r="V14837" i="3"/>
  <c r="V14838" i="3"/>
  <c r="V14839" i="3"/>
  <c r="V14840" i="3"/>
  <c r="V14841" i="3"/>
  <c r="V14842" i="3"/>
  <c r="V14843" i="3"/>
  <c r="V14844" i="3"/>
  <c r="V14845" i="3"/>
  <c r="V14846" i="3"/>
  <c r="V14847" i="3"/>
  <c r="V14848" i="3"/>
  <c r="V14849" i="3"/>
  <c r="V14850" i="3"/>
  <c r="V14851" i="3"/>
  <c r="V14852" i="3"/>
  <c r="V14853" i="3"/>
  <c r="V14854" i="3"/>
  <c r="V14855" i="3"/>
  <c r="V14856" i="3"/>
  <c r="V14857" i="3"/>
  <c r="V14858" i="3"/>
  <c r="V14859" i="3"/>
  <c r="V14860" i="3"/>
  <c r="V14861" i="3"/>
  <c r="V14862" i="3"/>
  <c r="V14863" i="3"/>
  <c r="V14864" i="3"/>
  <c r="V14865" i="3"/>
  <c r="V14866" i="3"/>
  <c r="V14867" i="3"/>
  <c r="V14868" i="3"/>
  <c r="V14869" i="3"/>
  <c r="V14870" i="3"/>
  <c r="V14871" i="3"/>
  <c r="V14872" i="3"/>
  <c r="V14873" i="3"/>
  <c r="V14874" i="3"/>
  <c r="V14875" i="3"/>
  <c r="V14876" i="3"/>
  <c r="V14877" i="3"/>
  <c r="V14878" i="3"/>
  <c r="V14879" i="3"/>
  <c r="V14880" i="3"/>
  <c r="V14881" i="3"/>
  <c r="V14882" i="3"/>
  <c r="V14883" i="3"/>
  <c r="V14884" i="3"/>
  <c r="V14885" i="3"/>
  <c r="V14886" i="3"/>
  <c r="V14887" i="3"/>
  <c r="V14888" i="3"/>
  <c r="V14889" i="3"/>
  <c r="V14890" i="3"/>
  <c r="V14891" i="3"/>
  <c r="V14892" i="3"/>
  <c r="V14893" i="3"/>
  <c r="V14894" i="3"/>
  <c r="V14895" i="3"/>
  <c r="V14896" i="3"/>
  <c r="V14897" i="3"/>
  <c r="V14898" i="3"/>
  <c r="V14899" i="3"/>
  <c r="V14900" i="3"/>
  <c r="V14901" i="3"/>
  <c r="V14902" i="3"/>
  <c r="V14903" i="3"/>
  <c r="V14904" i="3"/>
  <c r="V14905" i="3"/>
  <c r="V14906" i="3"/>
  <c r="V14907" i="3"/>
  <c r="V14908" i="3"/>
  <c r="V14909" i="3"/>
  <c r="V14910" i="3"/>
  <c r="V14911" i="3"/>
  <c r="V14912" i="3"/>
  <c r="V14913" i="3"/>
  <c r="V14914" i="3"/>
  <c r="V14915" i="3"/>
  <c r="V14916" i="3"/>
  <c r="V14917" i="3"/>
  <c r="V14918" i="3"/>
  <c r="V14919" i="3"/>
  <c r="V14920" i="3"/>
  <c r="V14921" i="3"/>
  <c r="V14922" i="3"/>
  <c r="V14923" i="3"/>
  <c r="V14924" i="3"/>
  <c r="V14925" i="3"/>
  <c r="V14926" i="3"/>
  <c r="V14927" i="3"/>
  <c r="V14928" i="3"/>
  <c r="V14929" i="3"/>
  <c r="V14930" i="3"/>
  <c r="V14931" i="3"/>
  <c r="V14932" i="3"/>
  <c r="V14933" i="3"/>
  <c r="V14934" i="3"/>
  <c r="V14935" i="3"/>
  <c r="V14936" i="3"/>
  <c r="V14937" i="3"/>
  <c r="V14938" i="3"/>
  <c r="V14939" i="3"/>
  <c r="V14940" i="3"/>
  <c r="V14941" i="3"/>
  <c r="V14942" i="3"/>
  <c r="V14943" i="3"/>
  <c r="V14944" i="3"/>
  <c r="V14945" i="3"/>
  <c r="V14946" i="3"/>
  <c r="V14947" i="3"/>
  <c r="V14948" i="3"/>
  <c r="V14949" i="3"/>
  <c r="V14950" i="3"/>
  <c r="V14951" i="3"/>
  <c r="V14952" i="3"/>
  <c r="V14953" i="3"/>
  <c r="V14954" i="3"/>
  <c r="V14955" i="3"/>
  <c r="V14956" i="3"/>
  <c r="V14957" i="3"/>
  <c r="V14958" i="3"/>
  <c r="V14959" i="3"/>
  <c r="V14960" i="3"/>
  <c r="V14961" i="3"/>
  <c r="V14962" i="3"/>
  <c r="V14963" i="3"/>
  <c r="V14964" i="3"/>
  <c r="V14965" i="3"/>
  <c r="V14966" i="3"/>
  <c r="V14967" i="3"/>
  <c r="V14968" i="3"/>
  <c r="V14969" i="3"/>
  <c r="V14970" i="3"/>
  <c r="V14971" i="3"/>
  <c r="V14972" i="3"/>
  <c r="V14973" i="3"/>
  <c r="V14974" i="3"/>
  <c r="V14975" i="3"/>
  <c r="V14976" i="3"/>
  <c r="V14977" i="3"/>
  <c r="V14978" i="3"/>
  <c r="V14979" i="3"/>
  <c r="V14980" i="3"/>
  <c r="V14981" i="3"/>
  <c r="V14982" i="3"/>
  <c r="V14983" i="3"/>
  <c r="V14984" i="3"/>
  <c r="V14985" i="3"/>
  <c r="V14986" i="3"/>
  <c r="V14987" i="3"/>
  <c r="V14988" i="3"/>
  <c r="V14989" i="3"/>
  <c r="V14990" i="3"/>
  <c r="V14991" i="3"/>
  <c r="V14992" i="3"/>
  <c r="V14993" i="3"/>
  <c r="V14994" i="3"/>
  <c r="V14995" i="3"/>
  <c r="V14996" i="3"/>
  <c r="V14997" i="3"/>
  <c r="V14998" i="3"/>
  <c r="V14999" i="3"/>
  <c r="V15000" i="3"/>
  <c r="V15001" i="3"/>
  <c r="V15002" i="3"/>
  <c r="V15003" i="3"/>
  <c r="V15004" i="3"/>
  <c r="V15005" i="3"/>
  <c r="V15006" i="3"/>
  <c r="V15007" i="3"/>
  <c r="V15008" i="3"/>
  <c r="V15009" i="3"/>
  <c r="V15010" i="3"/>
  <c r="V15011" i="3"/>
  <c r="V15012" i="3"/>
  <c r="V15013" i="3"/>
  <c r="V15014" i="3"/>
  <c r="V15015" i="3"/>
  <c r="V15016" i="3"/>
  <c r="V15017" i="3"/>
  <c r="V15018" i="3"/>
  <c r="V15019" i="3"/>
  <c r="V15020" i="3"/>
  <c r="V15021" i="3"/>
  <c r="V15022" i="3"/>
  <c r="V15023" i="3"/>
  <c r="V15024" i="3"/>
  <c r="V15025" i="3"/>
  <c r="V15026" i="3"/>
  <c r="V15027" i="3"/>
  <c r="V15028" i="3"/>
  <c r="V15029" i="3"/>
  <c r="V15030" i="3"/>
  <c r="V15031" i="3"/>
  <c r="V15032" i="3"/>
  <c r="V15033" i="3"/>
  <c r="V15034" i="3"/>
  <c r="V15035" i="3"/>
  <c r="V15036" i="3"/>
  <c r="V15037" i="3"/>
  <c r="V15038" i="3"/>
  <c r="V15039" i="3"/>
  <c r="V15040" i="3"/>
  <c r="V15041" i="3"/>
  <c r="V15042" i="3"/>
  <c r="V15043" i="3"/>
  <c r="V15044" i="3"/>
  <c r="V15045" i="3"/>
  <c r="V15046" i="3"/>
  <c r="V15047" i="3"/>
  <c r="V15048" i="3"/>
  <c r="V15049" i="3"/>
  <c r="V15050" i="3"/>
  <c r="V15051" i="3"/>
  <c r="V15052" i="3"/>
  <c r="V15053" i="3"/>
  <c r="V15054" i="3"/>
  <c r="V15055" i="3"/>
  <c r="V15056" i="3"/>
  <c r="V15057" i="3"/>
  <c r="V15058" i="3"/>
  <c r="V15059" i="3"/>
  <c r="V15060" i="3"/>
  <c r="V15061" i="3"/>
  <c r="V15062" i="3"/>
  <c r="V15063" i="3"/>
  <c r="V15064" i="3"/>
  <c r="V15065" i="3"/>
  <c r="V15066" i="3"/>
  <c r="V15067" i="3"/>
  <c r="V15068" i="3"/>
  <c r="V15069" i="3"/>
  <c r="V15070" i="3"/>
  <c r="V15071" i="3"/>
  <c r="V15072" i="3"/>
  <c r="V15073" i="3"/>
  <c r="V15074" i="3"/>
  <c r="V15075" i="3"/>
  <c r="V15076" i="3"/>
  <c r="V15077" i="3"/>
  <c r="V15078" i="3"/>
  <c r="V15079" i="3"/>
  <c r="V15080" i="3"/>
  <c r="V15081" i="3"/>
  <c r="V15082" i="3"/>
  <c r="V15083" i="3"/>
  <c r="V15084" i="3"/>
  <c r="V15085" i="3"/>
  <c r="V15086" i="3"/>
  <c r="V15087" i="3"/>
  <c r="V15088" i="3"/>
  <c r="V15089" i="3"/>
  <c r="V15090" i="3"/>
  <c r="V15091" i="3"/>
  <c r="V15092" i="3"/>
  <c r="V15093" i="3"/>
  <c r="V15094" i="3"/>
  <c r="V15095" i="3"/>
  <c r="V15096" i="3"/>
  <c r="V15097" i="3"/>
  <c r="V15098" i="3"/>
  <c r="V15099" i="3"/>
  <c r="V15100" i="3"/>
  <c r="V15101" i="3"/>
  <c r="V15102" i="3"/>
  <c r="V15103" i="3"/>
  <c r="V15104" i="3"/>
  <c r="V15105" i="3"/>
  <c r="V15106" i="3"/>
  <c r="V15107" i="3"/>
  <c r="V15108" i="3"/>
  <c r="V15109" i="3"/>
  <c r="V15110" i="3"/>
  <c r="V15111" i="3"/>
  <c r="V15112" i="3"/>
  <c r="V15113" i="3"/>
  <c r="V15114" i="3"/>
  <c r="V15115" i="3"/>
  <c r="V15116" i="3"/>
  <c r="V15117" i="3"/>
  <c r="V15118" i="3"/>
  <c r="V15119" i="3"/>
  <c r="V15120" i="3"/>
  <c r="V15121" i="3"/>
  <c r="V15122" i="3"/>
  <c r="V15123" i="3"/>
  <c r="V15124" i="3"/>
  <c r="V15125" i="3"/>
  <c r="V15126" i="3"/>
  <c r="V15127" i="3"/>
  <c r="V15128" i="3"/>
  <c r="V15129" i="3"/>
  <c r="V15130" i="3"/>
  <c r="V15131" i="3"/>
  <c r="V15132" i="3"/>
  <c r="V15133" i="3"/>
  <c r="V15134" i="3"/>
  <c r="V15135" i="3"/>
  <c r="V15136" i="3"/>
  <c r="V15137" i="3"/>
  <c r="V15138" i="3"/>
  <c r="V15139" i="3"/>
  <c r="V15140" i="3"/>
  <c r="V15141" i="3"/>
  <c r="V15142" i="3"/>
  <c r="V15143" i="3"/>
  <c r="V15144" i="3"/>
  <c r="V15145" i="3"/>
  <c r="V15146" i="3"/>
  <c r="V15147" i="3"/>
  <c r="V15148" i="3"/>
  <c r="V15149" i="3"/>
  <c r="V15150" i="3"/>
  <c r="V15151" i="3"/>
  <c r="V15152" i="3"/>
  <c r="V15153" i="3"/>
  <c r="V15154" i="3"/>
  <c r="V15155" i="3"/>
  <c r="V15156" i="3"/>
  <c r="V15157" i="3"/>
  <c r="V15158" i="3"/>
  <c r="V15159" i="3"/>
  <c r="V15160" i="3"/>
  <c r="V15161" i="3"/>
  <c r="V15162" i="3"/>
  <c r="V15163" i="3"/>
  <c r="V15164" i="3"/>
  <c r="V15165" i="3"/>
  <c r="V15166" i="3"/>
  <c r="V15167" i="3"/>
  <c r="V15168" i="3"/>
  <c r="V15169" i="3"/>
  <c r="V15170" i="3"/>
  <c r="V15171" i="3"/>
  <c r="V15172" i="3"/>
  <c r="V15173" i="3"/>
  <c r="V15174" i="3"/>
  <c r="V15175" i="3"/>
  <c r="V15176" i="3"/>
  <c r="V15177" i="3"/>
  <c r="V15178" i="3"/>
  <c r="V15179" i="3"/>
  <c r="V15180" i="3"/>
  <c r="V15181" i="3"/>
  <c r="V15182" i="3"/>
  <c r="V15183" i="3"/>
  <c r="V15184" i="3"/>
  <c r="V15185" i="3"/>
  <c r="V15186" i="3"/>
  <c r="V15187" i="3"/>
  <c r="V15188" i="3"/>
  <c r="V15189" i="3"/>
  <c r="V15190" i="3"/>
  <c r="V15191" i="3"/>
  <c r="V15192" i="3"/>
  <c r="V15193" i="3"/>
  <c r="V15194" i="3"/>
  <c r="V15195" i="3"/>
  <c r="V15196" i="3"/>
  <c r="V15197" i="3"/>
  <c r="V15198" i="3"/>
  <c r="V15199" i="3"/>
  <c r="V15200" i="3"/>
  <c r="V15201" i="3"/>
  <c r="V15202" i="3"/>
  <c r="V15203" i="3"/>
  <c r="V15204" i="3"/>
  <c r="V15205" i="3"/>
  <c r="V15206" i="3"/>
  <c r="V15207" i="3"/>
  <c r="V15208" i="3"/>
  <c r="V15209" i="3"/>
  <c r="V15210" i="3"/>
  <c r="V15211" i="3"/>
  <c r="V15212" i="3"/>
  <c r="V15213" i="3"/>
  <c r="V15214" i="3"/>
  <c r="V15215" i="3"/>
  <c r="V15216" i="3"/>
  <c r="V15217" i="3"/>
  <c r="V15218" i="3"/>
  <c r="V15219" i="3"/>
  <c r="V15220" i="3"/>
  <c r="V15221" i="3"/>
  <c r="V15222" i="3"/>
  <c r="V15223" i="3"/>
  <c r="V15224" i="3"/>
  <c r="V15225" i="3"/>
  <c r="V15226" i="3"/>
  <c r="V15227" i="3"/>
  <c r="V15228" i="3"/>
  <c r="V15229" i="3"/>
  <c r="V15230" i="3"/>
  <c r="V15231" i="3"/>
  <c r="V15232" i="3"/>
  <c r="V15233" i="3"/>
  <c r="V15234" i="3"/>
  <c r="V15235" i="3"/>
  <c r="V15236" i="3"/>
  <c r="V15237" i="3"/>
  <c r="V15238" i="3"/>
  <c r="V15239" i="3"/>
  <c r="V15240" i="3"/>
  <c r="V15241" i="3"/>
  <c r="V15242" i="3"/>
  <c r="V15243" i="3"/>
  <c r="V15244" i="3"/>
  <c r="V15245" i="3"/>
  <c r="V15246" i="3"/>
  <c r="V15247" i="3"/>
  <c r="V15248" i="3"/>
  <c r="V15249" i="3"/>
  <c r="V15250" i="3"/>
  <c r="V15251" i="3"/>
  <c r="V15252" i="3"/>
  <c r="V15253" i="3"/>
  <c r="V15254" i="3"/>
  <c r="V15255" i="3"/>
  <c r="V15256" i="3"/>
  <c r="V15257" i="3"/>
  <c r="V15258" i="3"/>
  <c r="V15259" i="3"/>
  <c r="V15260" i="3"/>
  <c r="V15261" i="3"/>
  <c r="V15262" i="3"/>
  <c r="V15263" i="3"/>
  <c r="V15264" i="3"/>
  <c r="V15265" i="3"/>
  <c r="V15266" i="3"/>
  <c r="V15267" i="3"/>
  <c r="V15268" i="3"/>
  <c r="V15269" i="3"/>
  <c r="V15270" i="3"/>
  <c r="V15271" i="3"/>
  <c r="V15272" i="3"/>
  <c r="V15273" i="3"/>
  <c r="V15274" i="3"/>
  <c r="V15275" i="3"/>
  <c r="V15276" i="3"/>
  <c r="V15277" i="3"/>
  <c r="V15278" i="3"/>
  <c r="V15279" i="3"/>
  <c r="V15280" i="3"/>
  <c r="V15281" i="3"/>
  <c r="V15282" i="3"/>
  <c r="V15283" i="3"/>
  <c r="V15284" i="3"/>
  <c r="V15285" i="3"/>
  <c r="V15286" i="3"/>
  <c r="V15287" i="3"/>
  <c r="V15288" i="3"/>
  <c r="V15289" i="3"/>
  <c r="V15290" i="3"/>
  <c r="V15291" i="3"/>
  <c r="V15292" i="3"/>
  <c r="V15293" i="3"/>
  <c r="V15294" i="3"/>
  <c r="V15295" i="3"/>
  <c r="V15296" i="3"/>
  <c r="V15297" i="3"/>
  <c r="V15298" i="3"/>
  <c r="V15299" i="3"/>
  <c r="V15300" i="3"/>
  <c r="V15301" i="3"/>
  <c r="V15302" i="3"/>
  <c r="V15303" i="3"/>
  <c r="V15304" i="3"/>
  <c r="V15305" i="3"/>
  <c r="V15306" i="3"/>
  <c r="V15307" i="3"/>
  <c r="V15308" i="3"/>
  <c r="V15309" i="3"/>
  <c r="V15310" i="3"/>
  <c r="V15311" i="3"/>
  <c r="V15312" i="3"/>
  <c r="V15313" i="3"/>
  <c r="V15314" i="3"/>
  <c r="V15315" i="3"/>
  <c r="V15316" i="3"/>
  <c r="V15317" i="3"/>
  <c r="V15318" i="3"/>
  <c r="V15319" i="3"/>
  <c r="V15320" i="3"/>
  <c r="V15321" i="3"/>
  <c r="V15322" i="3"/>
  <c r="V15323" i="3"/>
  <c r="V15324" i="3"/>
  <c r="V15325" i="3"/>
  <c r="V15326" i="3"/>
  <c r="V15327" i="3"/>
  <c r="V15328" i="3"/>
  <c r="V15329" i="3"/>
  <c r="V15330" i="3"/>
  <c r="V15331" i="3"/>
  <c r="V15332" i="3"/>
  <c r="V15333" i="3"/>
  <c r="V15334" i="3"/>
  <c r="V15335" i="3"/>
  <c r="V15336" i="3"/>
  <c r="V15337" i="3"/>
  <c r="V15338" i="3"/>
  <c r="V15339" i="3"/>
  <c r="V15340" i="3"/>
  <c r="V15341" i="3"/>
  <c r="V15342" i="3"/>
  <c r="V15343" i="3"/>
  <c r="V15344" i="3"/>
  <c r="V15345" i="3"/>
  <c r="V15346" i="3"/>
  <c r="V15347" i="3"/>
  <c r="V15348" i="3"/>
  <c r="V15349" i="3"/>
  <c r="V15350" i="3"/>
  <c r="V15351" i="3"/>
  <c r="V15352" i="3"/>
  <c r="V15353" i="3"/>
  <c r="V15354" i="3"/>
  <c r="V15355" i="3"/>
  <c r="V15356" i="3"/>
  <c r="V15357" i="3"/>
  <c r="V15358" i="3"/>
  <c r="V15359" i="3"/>
  <c r="V15360" i="3"/>
  <c r="V15361" i="3"/>
  <c r="V15362" i="3"/>
  <c r="V15363" i="3"/>
  <c r="V15364" i="3"/>
  <c r="V15365" i="3"/>
  <c r="V15366" i="3"/>
  <c r="V15367" i="3"/>
  <c r="V15368" i="3"/>
  <c r="V15369" i="3"/>
  <c r="V15370" i="3"/>
  <c r="V15371" i="3"/>
  <c r="V15372" i="3"/>
  <c r="V15373" i="3"/>
  <c r="V15374" i="3"/>
  <c r="V15375" i="3"/>
  <c r="V15376" i="3"/>
  <c r="V15377" i="3"/>
  <c r="V15378" i="3"/>
  <c r="V15379" i="3"/>
  <c r="V15380" i="3"/>
  <c r="V15381" i="3"/>
  <c r="V15382" i="3"/>
  <c r="V15383" i="3"/>
  <c r="V15384" i="3"/>
  <c r="V15385" i="3"/>
  <c r="V15386" i="3"/>
  <c r="V15387" i="3"/>
  <c r="V15388" i="3"/>
  <c r="V15389" i="3"/>
  <c r="V15390" i="3"/>
  <c r="V15391" i="3"/>
  <c r="V15392" i="3"/>
  <c r="V15393" i="3"/>
  <c r="V15394" i="3"/>
  <c r="V15395" i="3"/>
  <c r="V15396" i="3"/>
  <c r="V15397" i="3"/>
  <c r="V15398" i="3"/>
  <c r="V15399" i="3"/>
  <c r="V15400" i="3"/>
  <c r="V15401" i="3"/>
  <c r="V15402" i="3"/>
  <c r="V15403" i="3"/>
  <c r="V15404" i="3"/>
  <c r="V15405" i="3"/>
  <c r="V15406" i="3"/>
  <c r="V15407" i="3"/>
  <c r="V15408" i="3"/>
  <c r="V15409" i="3"/>
  <c r="V15410" i="3"/>
  <c r="V15411" i="3"/>
  <c r="V15412" i="3"/>
  <c r="V15413" i="3"/>
  <c r="V15414" i="3"/>
  <c r="V15415" i="3"/>
  <c r="V15416" i="3"/>
  <c r="V15417" i="3"/>
  <c r="V15418" i="3"/>
  <c r="V15419" i="3"/>
  <c r="V15420" i="3"/>
  <c r="V15421" i="3"/>
  <c r="V15422" i="3"/>
  <c r="V15423" i="3"/>
  <c r="V15424" i="3"/>
  <c r="V15425" i="3"/>
  <c r="V15426" i="3"/>
  <c r="V15427" i="3"/>
  <c r="V15428" i="3"/>
  <c r="V15429" i="3"/>
  <c r="V15430" i="3"/>
  <c r="V15431" i="3"/>
  <c r="V15432" i="3"/>
  <c r="V15433" i="3"/>
  <c r="V15434" i="3"/>
  <c r="V15435" i="3"/>
  <c r="V15436" i="3"/>
  <c r="V15437" i="3"/>
  <c r="V15438" i="3"/>
  <c r="V15439" i="3"/>
  <c r="V15440" i="3"/>
  <c r="V15441" i="3"/>
  <c r="V15442" i="3"/>
  <c r="V15443" i="3"/>
  <c r="V15444" i="3"/>
  <c r="V15445" i="3"/>
  <c r="V15446" i="3"/>
  <c r="V15447" i="3"/>
  <c r="V15448" i="3"/>
  <c r="V15449" i="3"/>
  <c r="V15450" i="3"/>
  <c r="V15451" i="3"/>
  <c r="V15452" i="3"/>
  <c r="V15453" i="3"/>
  <c r="V15454" i="3"/>
  <c r="V15455" i="3"/>
  <c r="V15456" i="3"/>
  <c r="V15457" i="3"/>
  <c r="V15458" i="3"/>
  <c r="V15459" i="3"/>
  <c r="V15460" i="3"/>
  <c r="V15461" i="3"/>
  <c r="V15462" i="3"/>
  <c r="V15463" i="3"/>
  <c r="V15464" i="3"/>
  <c r="V15465" i="3"/>
  <c r="V15466" i="3"/>
  <c r="V15467" i="3"/>
  <c r="V15468" i="3"/>
  <c r="V15469" i="3"/>
  <c r="V15470" i="3"/>
  <c r="V15471" i="3"/>
  <c r="V15472" i="3"/>
  <c r="V15473" i="3"/>
  <c r="V15474" i="3"/>
  <c r="V15475" i="3"/>
  <c r="V15476" i="3"/>
  <c r="V15477" i="3"/>
  <c r="V15478" i="3"/>
  <c r="V15479" i="3"/>
  <c r="V15480" i="3"/>
  <c r="V15481" i="3"/>
  <c r="V15482" i="3"/>
  <c r="V15483" i="3"/>
  <c r="V15484" i="3"/>
  <c r="V15485" i="3"/>
  <c r="V15486" i="3"/>
  <c r="V15487" i="3"/>
  <c r="V15488" i="3"/>
  <c r="V15489" i="3"/>
  <c r="V15490" i="3"/>
  <c r="V15491" i="3"/>
  <c r="V15492" i="3"/>
  <c r="V15493" i="3"/>
  <c r="V15494" i="3"/>
  <c r="V15495" i="3"/>
  <c r="V15496" i="3"/>
  <c r="V15497" i="3"/>
  <c r="V15498" i="3"/>
  <c r="V15499" i="3"/>
  <c r="V15500" i="3"/>
  <c r="V15501" i="3"/>
  <c r="V15502" i="3"/>
  <c r="V15503" i="3"/>
  <c r="V15504" i="3"/>
  <c r="V15505" i="3"/>
  <c r="V15506" i="3"/>
  <c r="V15507" i="3"/>
  <c r="V15508" i="3"/>
  <c r="V15509" i="3"/>
  <c r="V15510" i="3"/>
  <c r="V15511" i="3"/>
  <c r="V15512" i="3"/>
  <c r="V15513" i="3"/>
  <c r="V15514" i="3"/>
  <c r="V15515" i="3"/>
  <c r="V15516" i="3"/>
  <c r="V15517" i="3"/>
  <c r="V15518" i="3"/>
  <c r="V15519" i="3"/>
  <c r="V15520" i="3"/>
  <c r="V15521" i="3"/>
  <c r="V15522" i="3"/>
  <c r="V15523" i="3"/>
  <c r="V15524" i="3"/>
  <c r="V15525" i="3"/>
  <c r="V15526" i="3"/>
  <c r="V15527" i="3"/>
  <c r="V15528" i="3"/>
  <c r="V15529" i="3"/>
  <c r="V15530" i="3"/>
  <c r="V15531" i="3"/>
  <c r="V15532" i="3"/>
  <c r="V15533" i="3"/>
  <c r="V15534" i="3"/>
  <c r="V15535" i="3"/>
  <c r="V15536" i="3"/>
  <c r="V15537" i="3"/>
  <c r="V15538" i="3"/>
  <c r="V15539" i="3"/>
  <c r="V15540" i="3"/>
  <c r="V15541" i="3"/>
  <c r="V15542" i="3"/>
  <c r="V15543" i="3"/>
  <c r="V15544" i="3"/>
  <c r="V15545" i="3"/>
  <c r="V15546" i="3"/>
  <c r="V15547" i="3"/>
  <c r="V15548" i="3"/>
  <c r="V15549" i="3"/>
  <c r="V15550" i="3"/>
  <c r="V15551" i="3"/>
  <c r="V15552" i="3"/>
  <c r="V15553" i="3"/>
  <c r="V15554" i="3"/>
  <c r="V15555" i="3"/>
  <c r="V15556" i="3"/>
  <c r="V15557" i="3"/>
  <c r="V15558" i="3"/>
  <c r="V15559" i="3"/>
  <c r="V15560" i="3"/>
  <c r="V15561" i="3"/>
  <c r="V15562" i="3"/>
  <c r="V15563" i="3"/>
  <c r="V15564" i="3"/>
  <c r="V15565" i="3"/>
  <c r="V15566" i="3"/>
  <c r="V15567" i="3"/>
  <c r="V15568" i="3"/>
  <c r="V15569" i="3"/>
  <c r="V15570" i="3"/>
  <c r="V15571" i="3"/>
  <c r="V15572" i="3"/>
  <c r="V15573" i="3"/>
  <c r="V15574" i="3"/>
  <c r="V15575" i="3"/>
  <c r="V15576" i="3"/>
  <c r="V15577" i="3"/>
  <c r="V15578" i="3"/>
  <c r="V15579" i="3"/>
  <c r="V15580" i="3"/>
  <c r="V15581" i="3"/>
  <c r="V15582" i="3"/>
  <c r="V15583" i="3"/>
  <c r="V15584" i="3"/>
  <c r="V15585" i="3"/>
  <c r="V15586" i="3"/>
  <c r="V15587" i="3"/>
  <c r="V15588" i="3"/>
  <c r="V15589" i="3"/>
  <c r="V15590" i="3"/>
  <c r="V15591" i="3"/>
  <c r="V15592" i="3"/>
  <c r="V15593" i="3"/>
  <c r="V15594" i="3"/>
  <c r="V15595" i="3"/>
  <c r="V15596" i="3"/>
  <c r="V15597" i="3"/>
  <c r="V15598" i="3"/>
  <c r="V15599" i="3"/>
  <c r="V15600" i="3"/>
  <c r="V15601" i="3"/>
  <c r="V15602" i="3"/>
  <c r="V15603" i="3"/>
  <c r="V15604" i="3"/>
  <c r="V15605" i="3"/>
  <c r="V15606" i="3"/>
  <c r="V15607" i="3"/>
  <c r="V15608" i="3"/>
  <c r="V15609" i="3"/>
  <c r="V15610" i="3"/>
  <c r="V15611" i="3"/>
  <c r="V15612" i="3"/>
  <c r="V15613" i="3"/>
  <c r="V15614" i="3"/>
  <c r="V15615" i="3"/>
  <c r="V15616" i="3"/>
  <c r="V15617" i="3"/>
  <c r="V15618" i="3"/>
  <c r="V15619" i="3"/>
  <c r="V15620" i="3"/>
  <c r="V15621" i="3"/>
  <c r="V15622" i="3"/>
  <c r="V15623" i="3"/>
  <c r="V15624" i="3"/>
  <c r="V15625" i="3"/>
  <c r="V15626" i="3"/>
  <c r="V15627" i="3"/>
  <c r="V15628" i="3"/>
  <c r="V15629" i="3"/>
  <c r="V15630" i="3"/>
  <c r="V15631" i="3"/>
  <c r="V15632" i="3"/>
  <c r="V15633" i="3"/>
  <c r="V15634" i="3"/>
  <c r="V15635" i="3"/>
  <c r="V15636" i="3"/>
  <c r="V15637" i="3"/>
  <c r="V15638" i="3"/>
  <c r="V15639" i="3"/>
  <c r="V15640" i="3"/>
  <c r="V15641" i="3"/>
  <c r="V15642" i="3"/>
  <c r="V15643" i="3"/>
  <c r="V15644" i="3"/>
  <c r="V15645" i="3"/>
  <c r="V15646" i="3"/>
  <c r="V15647" i="3"/>
  <c r="V15648" i="3"/>
  <c r="V15649" i="3"/>
  <c r="V15650" i="3"/>
  <c r="V15651" i="3"/>
  <c r="V15652" i="3"/>
  <c r="V15653" i="3"/>
  <c r="V15654" i="3"/>
  <c r="V15655" i="3"/>
  <c r="V15656" i="3"/>
  <c r="V15657" i="3"/>
  <c r="V15658" i="3"/>
  <c r="V15659" i="3"/>
  <c r="V15660" i="3"/>
  <c r="V15661" i="3"/>
  <c r="V15662" i="3"/>
  <c r="V15663" i="3"/>
  <c r="V15664" i="3"/>
  <c r="V15665" i="3"/>
  <c r="V15666" i="3"/>
  <c r="V15667" i="3"/>
  <c r="V15668" i="3"/>
  <c r="V15669" i="3"/>
  <c r="V15670" i="3"/>
  <c r="V15671" i="3"/>
  <c r="V15672" i="3"/>
  <c r="V15673" i="3"/>
  <c r="V15674" i="3"/>
  <c r="V15675" i="3"/>
  <c r="V15676" i="3"/>
  <c r="V15677" i="3"/>
  <c r="V15678" i="3"/>
  <c r="V15679" i="3"/>
  <c r="V15680" i="3"/>
  <c r="V15681" i="3"/>
  <c r="V15682" i="3"/>
  <c r="V15683" i="3"/>
  <c r="V15684" i="3"/>
  <c r="V15685" i="3"/>
  <c r="V15686" i="3"/>
  <c r="V15687" i="3"/>
  <c r="V15688" i="3"/>
  <c r="V15689" i="3"/>
  <c r="V15690" i="3"/>
  <c r="V15691" i="3"/>
  <c r="V15692" i="3"/>
  <c r="V15693" i="3"/>
  <c r="V15694" i="3"/>
  <c r="V15695" i="3"/>
  <c r="V15696" i="3"/>
  <c r="V15697" i="3"/>
  <c r="V15698" i="3"/>
  <c r="V15699" i="3"/>
  <c r="V15700" i="3"/>
  <c r="V15701" i="3"/>
  <c r="V15702" i="3"/>
  <c r="V15703" i="3"/>
  <c r="V15704" i="3"/>
  <c r="V15705" i="3"/>
  <c r="V15706" i="3"/>
  <c r="V15707" i="3"/>
  <c r="V15708" i="3"/>
  <c r="V15709" i="3"/>
  <c r="V15710" i="3"/>
  <c r="V15711" i="3"/>
  <c r="V15712" i="3"/>
  <c r="V15713" i="3"/>
  <c r="V15714" i="3"/>
  <c r="V15715" i="3"/>
  <c r="V15716" i="3"/>
  <c r="V15717" i="3"/>
  <c r="V15718" i="3"/>
  <c r="V15719" i="3"/>
  <c r="V15720" i="3"/>
  <c r="V15721" i="3"/>
  <c r="V15722" i="3"/>
  <c r="V15723" i="3"/>
  <c r="V15724" i="3"/>
  <c r="V15725" i="3"/>
  <c r="V15726" i="3"/>
  <c r="V15727" i="3"/>
  <c r="V15728" i="3"/>
  <c r="V15729" i="3"/>
  <c r="V15730" i="3"/>
  <c r="V15731" i="3"/>
  <c r="V15732" i="3"/>
  <c r="V15733" i="3"/>
  <c r="V15734" i="3"/>
  <c r="V15735" i="3"/>
  <c r="V15736" i="3"/>
  <c r="V15737" i="3"/>
  <c r="V15738" i="3"/>
  <c r="V15739" i="3"/>
  <c r="V15740" i="3"/>
  <c r="V15741" i="3"/>
  <c r="V15742" i="3"/>
  <c r="V15743" i="3"/>
  <c r="V15744" i="3"/>
  <c r="V15745" i="3"/>
  <c r="V15746" i="3"/>
  <c r="V15747" i="3"/>
  <c r="V15748" i="3"/>
  <c r="V15749" i="3"/>
  <c r="V15750" i="3"/>
  <c r="V15751" i="3"/>
  <c r="V15752" i="3"/>
  <c r="V15753" i="3"/>
  <c r="V15754" i="3"/>
  <c r="V15755" i="3"/>
  <c r="V15756" i="3"/>
  <c r="V15757" i="3"/>
  <c r="V15758" i="3"/>
  <c r="V15759" i="3"/>
  <c r="V15760" i="3"/>
  <c r="V15761" i="3"/>
  <c r="V15762" i="3"/>
  <c r="V15763" i="3"/>
  <c r="V15764" i="3"/>
  <c r="V15765" i="3"/>
  <c r="V15766" i="3"/>
  <c r="V15767" i="3"/>
  <c r="V15768" i="3"/>
  <c r="V15769" i="3"/>
  <c r="V15770" i="3"/>
  <c r="V15771" i="3"/>
  <c r="V15772" i="3"/>
  <c r="V15773" i="3"/>
  <c r="V15774" i="3"/>
  <c r="V15775" i="3"/>
  <c r="V15776" i="3"/>
  <c r="V15777" i="3"/>
  <c r="V15778" i="3"/>
  <c r="V15779" i="3"/>
  <c r="V15780" i="3"/>
  <c r="V15781" i="3"/>
  <c r="V15782" i="3"/>
  <c r="V15783" i="3"/>
  <c r="V15784" i="3"/>
  <c r="V15785" i="3"/>
  <c r="V15786" i="3"/>
  <c r="V15787" i="3"/>
  <c r="V15788" i="3"/>
  <c r="V15789" i="3"/>
  <c r="V15790" i="3"/>
  <c r="V15791" i="3"/>
  <c r="V15792" i="3"/>
  <c r="V15793" i="3"/>
  <c r="V15794" i="3"/>
  <c r="V15795" i="3"/>
  <c r="V15796" i="3"/>
  <c r="V15797" i="3"/>
  <c r="V15798" i="3"/>
  <c r="V15799" i="3"/>
  <c r="V15800" i="3"/>
  <c r="V15801" i="3"/>
  <c r="V15802" i="3"/>
  <c r="V15803" i="3"/>
  <c r="V15804" i="3"/>
  <c r="V15805" i="3"/>
  <c r="V15806" i="3"/>
  <c r="V15807" i="3"/>
  <c r="V15808" i="3"/>
  <c r="V15809" i="3"/>
  <c r="V15810" i="3"/>
  <c r="V15811" i="3"/>
  <c r="V15812" i="3"/>
  <c r="V15813" i="3"/>
  <c r="V15814" i="3"/>
  <c r="V15815" i="3"/>
  <c r="V15816" i="3"/>
  <c r="V15817" i="3"/>
  <c r="V15818" i="3"/>
  <c r="V15819" i="3"/>
  <c r="V15820" i="3"/>
  <c r="V15821" i="3"/>
  <c r="V15822" i="3"/>
  <c r="V15823" i="3"/>
  <c r="V15824" i="3"/>
  <c r="V15825" i="3"/>
  <c r="V15826" i="3"/>
  <c r="V15827" i="3"/>
  <c r="V15828" i="3"/>
  <c r="V15829" i="3"/>
  <c r="V15830" i="3"/>
  <c r="V15831" i="3"/>
  <c r="V15832" i="3"/>
  <c r="V15833" i="3"/>
  <c r="V15834" i="3"/>
  <c r="V15835" i="3"/>
  <c r="V15836" i="3"/>
  <c r="V15837" i="3"/>
  <c r="V15838" i="3"/>
  <c r="V15839" i="3"/>
  <c r="V15840" i="3"/>
  <c r="V15841" i="3"/>
  <c r="V15842" i="3"/>
  <c r="V15843" i="3"/>
  <c r="V15844" i="3"/>
  <c r="V15845" i="3"/>
  <c r="V15846" i="3"/>
  <c r="V15847" i="3"/>
  <c r="V15848" i="3"/>
  <c r="V15849" i="3"/>
  <c r="V15850" i="3"/>
  <c r="V15851" i="3"/>
  <c r="V15852" i="3"/>
  <c r="V15853" i="3"/>
  <c r="V15854" i="3"/>
  <c r="V15855" i="3"/>
  <c r="V15856" i="3"/>
  <c r="V15857" i="3"/>
  <c r="V15858" i="3"/>
  <c r="V15859" i="3"/>
  <c r="V15860" i="3"/>
  <c r="V15861" i="3"/>
  <c r="V15862" i="3"/>
  <c r="V15863" i="3"/>
  <c r="V15864" i="3"/>
  <c r="V15865" i="3"/>
  <c r="V15866" i="3"/>
  <c r="V15867" i="3"/>
  <c r="V15868" i="3"/>
  <c r="V15869" i="3"/>
  <c r="V15870" i="3"/>
  <c r="V15871" i="3"/>
  <c r="V15872" i="3"/>
  <c r="V15873" i="3"/>
  <c r="V15874" i="3"/>
  <c r="V15875" i="3"/>
  <c r="V15876" i="3"/>
  <c r="V15877" i="3"/>
  <c r="V15878" i="3"/>
  <c r="V15879" i="3"/>
  <c r="V15880" i="3"/>
  <c r="V15881" i="3"/>
  <c r="V15882" i="3"/>
  <c r="V15883" i="3"/>
  <c r="V15884" i="3"/>
  <c r="V15885" i="3"/>
  <c r="V15886" i="3"/>
  <c r="V15887" i="3"/>
  <c r="V15888" i="3"/>
  <c r="V15889" i="3"/>
  <c r="V15890" i="3"/>
  <c r="V15891" i="3"/>
  <c r="V15892" i="3"/>
  <c r="V15893" i="3"/>
  <c r="V15894" i="3"/>
  <c r="V15895" i="3"/>
  <c r="V15896" i="3"/>
  <c r="V15897" i="3"/>
  <c r="V15898" i="3"/>
  <c r="V15899" i="3"/>
  <c r="V15900" i="3"/>
  <c r="V15901" i="3"/>
  <c r="V15902" i="3"/>
  <c r="V15903" i="3"/>
  <c r="V15904" i="3"/>
  <c r="V15905" i="3"/>
  <c r="V15906" i="3"/>
  <c r="V15907" i="3"/>
  <c r="V15908" i="3"/>
  <c r="V15909" i="3"/>
  <c r="V15910" i="3"/>
  <c r="V15911" i="3"/>
  <c r="V15912" i="3"/>
  <c r="V15913" i="3"/>
  <c r="V15914" i="3"/>
  <c r="V15915" i="3"/>
  <c r="V15916" i="3"/>
  <c r="V15917" i="3"/>
  <c r="V15918" i="3"/>
  <c r="V15919" i="3"/>
  <c r="V15920" i="3"/>
  <c r="V15921" i="3"/>
  <c r="V15922" i="3"/>
  <c r="V15923" i="3"/>
  <c r="V15924" i="3"/>
  <c r="V15925" i="3"/>
  <c r="V15926" i="3"/>
  <c r="V15927" i="3"/>
  <c r="V15928" i="3"/>
  <c r="V15929" i="3"/>
  <c r="V15930" i="3"/>
  <c r="V15931" i="3"/>
  <c r="V15932" i="3"/>
  <c r="V15933" i="3"/>
  <c r="V15934" i="3"/>
  <c r="V15935" i="3"/>
  <c r="V15936" i="3"/>
  <c r="V15937" i="3"/>
  <c r="V15938" i="3"/>
  <c r="V15939" i="3"/>
  <c r="V15940" i="3"/>
  <c r="V15941" i="3"/>
  <c r="V15942" i="3"/>
  <c r="V15943" i="3"/>
  <c r="V15944" i="3"/>
  <c r="V15945" i="3"/>
  <c r="V15946" i="3"/>
  <c r="V15947" i="3"/>
  <c r="V15948" i="3"/>
  <c r="V15949" i="3"/>
  <c r="V15950" i="3"/>
  <c r="V15951" i="3"/>
  <c r="V15952" i="3"/>
  <c r="V15953" i="3"/>
  <c r="V15954" i="3"/>
  <c r="V15955" i="3"/>
  <c r="V15956" i="3"/>
  <c r="V15957" i="3"/>
  <c r="V15958" i="3"/>
  <c r="V15959" i="3"/>
  <c r="V15960" i="3"/>
  <c r="V15961" i="3"/>
  <c r="V15962" i="3"/>
  <c r="V15963" i="3"/>
  <c r="V15964" i="3"/>
  <c r="V15965" i="3"/>
  <c r="V15966" i="3"/>
  <c r="V15967" i="3"/>
  <c r="V15968" i="3"/>
  <c r="V15969" i="3"/>
  <c r="V15970" i="3"/>
  <c r="V15971" i="3"/>
  <c r="V15972" i="3"/>
  <c r="V15973" i="3"/>
  <c r="V15974" i="3"/>
  <c r="V15975" i="3"/>
  <c r="V15976" i="3"/>
  <c r="V15977" i="3"/>
  <c r="V15978" i="3"/>
  <c r="V15979" i="3"/>
  <c r="V15980" i="3"/>
  <c r="V15981" i="3"/>
  <c r="V15982" i="3"/>
  <c r="V15983" i="3"/>
  <c r="V15984" i="3"/>
  <c r="V15985" i="3"/>
  <c r="V15986" i="3"/>
  <c r="V15987" i="3"/>
  <c r="V15988" i="3"/>
  <c r="V15989" i="3"/>
  <c r="V15990" i="3"/>
  <c r="V15991" i="3"/>
  <c r="V15992" i="3"/>
  <c r="V15993" i="3"/>
  <c r="V15994" i="3"/>
  <c r="V15995" i="3"/>
  <c r="V15996" i="3"/>
  <c r="V15997" i="3"/>
  <c r="V15998" i="3"/>
  <c r="V15999" i="3"/>
  <c r="V16000" i="3"/>
  <c r="V16001" i="3"/>
  <c r="V16002" i="3"/>
  <c r="V16003" i="3"/>
  <c r="V16004" i="3"/>
  <c r="V16005" i="3"/>
  <c r="V16006" i="3"/>
  <c r="V16007" i="3"/>
  <c r="V16008" i="3"/>
  <c r="V16009" i="3"/>
  <c r="V16010" i="3"/>
  <c r="V16011" i="3"/>
  <c r="V16012" i="3"/>
  <c r="V16013" i="3"/>
  <c r="V16014" i="3"/>
  <c r="V16015" i="3"/>
  <c r="V16016" i="3"/>
  <c r="V16017" i="3"/>
  <c r="V16018" i="3"/>
  <c r="V16019" i="3"/>
  <c r="V16020" i="3"/>
  <c r="V16021" i="3"/>
  <c r="V16022" i="3"/>
  <c r="V16023" i="3"/>
  <c r="V16024" i="3"/>
  <c r="V16025" i="3"/>
  <c r="V16026" i="3"/>
  <c r="V16027" i="3"/>
  <c r="V16028" i="3"/>
  <c r="V16029" i="3"/>
  <c r="V16030" i="3"/>
  <c r="V16031" i="3"/>
  <c r="V16032" i="3"/>
  <c r="V16033" i="3"/>
  <c r="V16034" i="3"/>
  <c r="V16035" i="3"/>
  <c r="V16036" i="3"/>
  <c r="V16037" i="3"/>
  <c r="V16038" i="3"/>
  <c r="V16039" i="3"/>
  <c r="V16040" i="3"/>
  <c r="V16041" i="3"/>
  <c r="V16042" i="3"/>
  <c r="V16043" i="3"/>
  <c r="V16044" i="3"/>
  <c r="V16045" i="3"/>
  <c r="V16046" i="3"/>
  <c r="V16047" i="3"/>
  <c r="V16048" i="3"/>
  <c r="V16049" i="3"/>
  <c r="V16050" i="3"/>
  <c r="V16051" i="3"/>
  <c r="V16052" i="3"/>
  <c r="V16053" i="3"/>
  <c r="V16054" i="3"/>
  <c r="V16055" i="3"/>
  <c r="V16056" i="3"/>
  <c r="V16057" i="3"/>
  <c r="V16058" i="3"/>
  <c r="V16059" i="3"/>
  <c r="V16060" i="3"/>
  <c r="V16061" i="3"/>
  <c r="V16062" i="3"/>
  <c r="V16063" i="3"/>
  <c r="V16064" i="3"/>
  <c r="V16065" i="3"/>
  <c r="V16066" i="3"/>
  <c r="V16067" i="3"/>
  <c r="V16068" i="3"/>
  <c r="V16069" i="3"/>
  <c r="V16070" i="3"/>
  <c r="V16071" i="3"/>
  <c r="V16072" i="3"/>
  <c r="V16073" i="3"/>
  <c r="V16074" i="3"/>
  <c r="V16075" i="3"/>
  <c r="V16076" i="3"/>
  <c r="V16077" i="3"/>
  <c r="V16078" i="3"/>
  <c r="V16079" i="3"/>
  <c r="V16080" i="3"/>
  <c r="V16081" i="3"/>
  <c r="V16082" i="3"/>
  <c r="V16083" i="3"/>
  <c r="V16084" i="3"/>
  <c r="V16085" i="3"/>
  <c r="V16086" i="3"/>
  <c r="V16087" i="3"/>
  <c r="V16088" i="3"/>
  <c r="V16089" i="3"/>
  <c r="V16090" i="3"/>
  <c r="V16091" i="3"/>
  <c r="V16092" i="3"/>
  <c r="V16093" i="3"/>
  <c r="V16094" i="3"/>
  <c r="V16095" i="3"/>
  <c r="V16096" i="3"/>
  <c r="V16097" i="3"/>
  <c r="V16098" i="3"/>
  <c r="V16099" i="3"/>
  <c r="V16100" i="3"/>
  <c r="V16101" i="3"/>
  <c r="V16102" i="3"/>
  <c r="V16103" i="3"/>
  <c r="V16104" i="3"/>
  <c r="V16105" i="3"/>
  <c r="V16106" i="3"/>
  <c r="V16107" i="3"/>
  <c r="V16108" i="3"/>
  <c r="V16109" i="3"/>
  <c r="V16110" i="3"/>
  <c r="V16111" i="3"/>
  <c r="V16112" i="3"/>
  <c r="V16113" i="3"/>
  <c r="V16114" i="3"/>
  <c r="V16115" i="3"/>
  <c r="V16116" i="3"/>
  <c r="V16117" i="3"/>
  <c r="V16118" i="3"/>
  <c r="V16119" i="3"/>
  <c r="V16120" i="3"/>
  <c r="V16121" i="3"/>
  <c r="V16122" i="3"/>
  <c r="V16123" i="3"/>
  <c r="V16124" i="3"/>
  <c r="V16125" i="3"/>
  <c r="V16126" i="3"/>
  <c r="V16127" i="3"/>
  <c r="V16128" i="3"/>
  <c r="V16129" i="3"/>
  <c r="V16130" i="3"/>
  <c r="V16131" i="3"/>
  <c r="V16132" i="3"/>
  <c r="V16133" i="3"/>
  <c r="V16134" i="3"/>
  <c r="V16135" i="3"/>
  <c r="V16136" i="3"/>
  <c r="V16137" i="3"/>
  <c r="V16138" i="3"/>
  <c r="V16139" i="3"/>
  <c r="V16140" i="3"/>
  <c r="V16141" i="3"/>
  <c r="V16142" i="3"/>
  <c r="V16143" i="3"/>
  <c r="V16144" i="3"/>
  <c r="V16145" i="3"/>
  <c r="V16146" i="3"/>
  <c r="V16147" i="3"/>
  <c r="V16148" i="3"/>
  <c r="V16149" i="3"/>
  <c r="V16150" i="3"/>
  <c r="V16151" i="3"/>
  <c r="V16152" i="3"/>
  <c r="V16153" i="3"/>
  <c r="V16154" i="3"/>
  <c r="V16155" i="3"/>
  <c r="V16156" i="3"/>
  <c r="V16157" i="3"/>
  <c r="V16158" i="3"/>
  <c r="V16159" i="3"/>
  <c r="V16160" i="3"/>
  <c r="V16161" i="3"/>
  <c r="V16162" i="3"/>
  <c r="V16163" i="3"/>
  <c r="V16164" i="3"/>
  <c r="V16165" i="3"/>
  <c r="V16166" i="3"/>
  <c r="V16167" i="3"/>
  <c r="V16168" i="3"/>
  <c r="V16169" i="3"/>
  <c r="V16170" i="3"/>
  <c r="V16171" i="3"/>
  <c r="V16172" i="3"/>
  <c r="V16173" i="3"/>
  <c r="V16174" i="3"/>
  <c r="V16175" i="3"/>
  <c r="V16176" i="3"/>
  <c r="V16177" i="3"/>
  <c r="V16178" i="3"/>
  <c r="V16179" i="3"/>
  <c r="V16180" i="3"/>
  <c r="V16181" i="3"/>
  <c r="V16182" i="3"/>
  <c r="V16183" i="3"/>
  <c r="V16184" i="3"/>
  <c r="V16185" i="3"/>
  <c r="V16186" i="3"/>
  <c r="V16187" i="3"/>
  <c r="V16188" i="3"/>
  <c r="V16189" i="3"/>
  <c r="V16190" i="3"/>
  <c r="V16191" i="3"/>
  <c r="V16192" i="3"/>
  <c r="V16193" i="3"/>
  <c r="V16194" i="3"/>
  <c r="V16195" i="3"/>
  <c r="V16196" i="3"/>
  <c r="V16197" i="3"/>
  <c r="V16198" i="3"/>
  <c r="V16199" i="3"/>
  <c r="V16200" i="3"/>
  <c r="V16201" i="3"/>
  <c r="V16202" i="3"/>
  <c r="V16203" i="3"/>
  <c r="V16204" i="3"/>
  <c r="V16205" i="3"/>
  <c r="V16206" i="3"/>
  <c r="V16207" i="3"/>
  <c r="V16208" i="3"/>
  <c r="V16209" i="3"/>
  <c r="V16210" i="3"/>
  <c r="V16211" i="3"/>
  <c r="V16212" i="3"/>
  <c r="V16213" i="3"/>
  <c r="V16214" i="3"/>
  <c r="V16215" i="3"/>
  <c r="V16216" i="3"/>
  <c r="V16217" i="3"/>
  <c r="V16218" i="3"/>
  <c r="V16219" i="3"/>
  <c r="V16220" i="3"/>
  <c r="V16221" i="3"/>
  <c r="V16222" i="3"/>
  <c r="V16223" i="3"/>
  <c r="V16224" i="3"/>
  <c r="V16225" i="3"/>
  <c r="V16226" i="3"/>
  <c r="V16227" i="3"/>
  <c r="V16228" i="3"/>
  <c r="V16229" i="3"/>
  <c r="V16230" i="3"/>
  <c r="V16231" i="3"/>
  <c r="V16232" i="3"/>
  <c r="V16233" i="3"/>
  <c r="V16234" i="3"/>
  <c r="V16235" i="3"/>
  <c r="V16236" i="3"/>
  <c r="V16237" i="3"/>
  <c r="V16238" i="3"/>
  <c r="V16239" i="3"/>
  <c r="V16240" i="3"/>
  <c r="V16241" i="3"/>
  <c r="V16242" i="3"/>
  <c r="V16243" i="3"/>
  <c r="V16244" i="3"/>
  <c r="V16245" i="3"/>
  <c r="V16246" i="3"/>
  <c r="V16247" i="3"/>
  <c r="V16248" i="3"/>
  <c r="V16249" i="3"/>
  <c r="V16250" i="3"/>
  <c r="V16251" i="3"/>
  <c r="V16252" i="3"/>
  <c r="V16253" i="3"/>
  <c r="V16254" i="3"/>
  <c r="V16255" i="3"/>
  <c r="V16256" i="3"/>
  <c r="V16257" i="3"/>
  <c r="V16258" i="3"/>
  <c r="V16259" i="3"/>
  <c r="V16260" i="3"/>
  <c r="V16261" i="3"/>
  <c r="V16262" i="3"/>
  <c r="V16263" i="3"/>
  <c r="V16264" i="3"/>
  <c r="V16265" i="3"/>
  <c r="V16266" i="3"/>
  <c r="V16267" i="3"/>
  <c r="V16268" i="3"/>
  <c r="V16269" i="3"/>
  <c r="V16270" i="3"/>
  <c r="V16271" i="3"/>
  <c r="V16272" i="3"/>
  <c r="V16273" i="3"/>
  <c r="V16274" i="3"/>
  <c r="V16275" i="3"/>
  <c r="V16276" i="3"/>
  <c r="V16277" i="3"/>
  <c r="V16278" i="3"/>
  <c r="V16279" i="3"/>
  <c r="V16280" i="3"/>
  <c r="V16281" i="3"/>
  <c r="V16282" i="3"/>
  <c r="V16283" i="3"/>
  <c r="V16284" i="3"/>
  <c r="V16285" i="3"/>
  <c r="V16286" i="3"/>
  <c r="V16287" i="3"/>
  <c r="V16288" i="3"/>
  <c r="V16289" i="3"/>
  <c r="V16290" i="3"/>
  <c r="V16291" i="3"/>
  <c r="V16292" i="3"/>
  <c r="V16293" i="3"/>
  <c r="V16294" i="3"/>
  <c r="V16295" i="3"/>
  <c r="V16296" i="3"/>
  <c r="V16297" i="3"/>
  <c r="V16298" i="3"/>
  <c r="V16299" i="3"/>
  <c r="V16300" i="3"/>
  <c r="V16301" i="3"/>
  <c r="V16302" i="3"/>
  <c r="V16303" i="3"/>
  <c r="V16304" i="3"/>
  <c r="V16305" i="3"/>
  <c r="V16306" i="3"/>
  <c r="V16307" i="3"/>
  <c r="V16308" i="3"/>
  <c r="V16309" i="3"/>
  <c r="V16310" i="3"/>
  <c r="V16311" i="3"/>
  <c r="V16312" i="3"/>
  <c r="V16313" i="3"/>
  <c r="V16314" i="3"/>
  <c r="V16315" i="3"/>
  <c r="V16316" i="3"/>
  <c r="V16317" i="3"/>
  <c r="V16318" i="3"/>
  <c r="V16319" i="3"/>
  <c r="V16320" i="3"/>
  <c r="V16321" i="3"/>
  <c r="V16322" i="3"/>
  <c r="V16323" i="3"/>
  <c r="V16324" i="3"/>
  <c r="V16325" i="3"/>
  <c r="V16326" i="3"/>
  <c r="V16327" i="3"/>
  <c r="V16328" i="3"/>
  <c r="V16329" i="3"/>
  <c r="V16330" i="3"/>
  <c r="V16331" i="3"/>
  <c r="V16332" i="3"/>
  <c r="V16333" i="3"/>
  <c r="V16334" i="3"/>
  <c r="V16335" i="3"/>
  <c r="V16336" i="3"/>
  <c r="V16337" i="3"/>
  <c r="V16338" i="3"/>
  <c r="V16339" i="3"/>
  <c r="V16340" i="3"/>
  <c r="V16341" i="3"/>
  <c r="V16342" i="3"/>
  <c r="V16343" i="3"/>
  <c r="V16344" i="3"/>
  <c r="V16345" i="3"/>
  <c r="V16346" i="3"/>
  <c r="V16347" i="3"/>
  <c r="V16348" i="3"/>
  <c r="V16349" i="3"/>
  <c r="V16350" i="3"/>
  <c r="V16351" i="3"/>
  <c r="V16352" i="3"/>
  <c r="V16353" i="3"/>
  <c r="V16354" i="3"/>
  <c r="V16355" i="3"/>
  <c r="V16356" i="3"/>
  <c r="V16357" i="3"/>
  <c r="V16358" i="3"/>
  <c r="V16359" i="3"/>
  <c r="V16360" i="3"/>
  <c r="V16361" i="3"/>
  <c r="V16362" i="3"/>
  <c r="V16363" i="3"/>
  <c r="V16364" i="3"/>
  <c r="V16365" i="3"/>
  <c r="V16366" i="3"/>
  <c r="V16367" i="3"/>
  <c r="V16368" i="3"/>
  <c r="V16369" i="3"/>
  <c r="V16370" i="3"/>
  <c r="V16371" i="3"/>
  <c r="V16372" i="3"/>
  <c r="V16373" i="3"/>
  <c r="V16374" i="3"/>
  <c r="V16375" i="3"/>
  <c r="V16376" i="3"/>
  <c r="V16377" i="3"/>
  <c r="V16378" i="3"/>
  <c r="V16379" i="3"/>
  <c r="V16380" i="3"/>
  <c r="V16381" i="3"/>
  <c r="V16382" i="3"/>
  <c r="V16383" i="3"/>
  <c r="V16384" i="3"/>
  <c r="V16385" i="3"/>
  <c r="V16386" i="3"/>
  <c r="V16387" i="3"/>
  <c r="V16388" i="3"/>
  <c r="V16389" i="3"/>
  <c r="V16390" i="3"/>
  <c r="V16391" i="3"/>
  <c r="V16392" i="3"/>
  <c r="V16393" i="3"/>
  <c r="V16394" i="3"/>
  <c r="V16395" i="3"/>
  <c r="V16396" i="3"/>
  <c r="V16397" i="3"/>
  <c r="V16398" i="3"/>
  <c r="V16399" i="3"/>
  <c r="V16400" i="3"/>
  <c r="V16401" i="3"/>
  <c r="V16402" i="3"/>
  <c r="V16403" i="3"/>
  <c r="V16404" i="3"/>
  <c r="V16405" i="3"/>
  <c r="V16406" i="3"/>
  <c r="V16407" i="3"/>
  <c r="V16408" i="3"/>
  <c r="V16409" i="3"/>
  <c r="V16410" i="3"/>
  <c r="V16411" i="3"/>
  <c r="V16412" i="3"/>
  <c r="V16413" i="3"/>
  <c r="V16414" i="3"/>
  <c r="V16415" i="3"/>
  <c r="V16416" i="3"/>
  <c r="V16417" i="3"/>
  <c r="V16418" i="3"/>
  <c r="V16419" i="3"/>
  <c r="V16420" i="3"/>
  <c r="V16421" i="3"/>
  <c r="V16422" i="3"/>
  <c r="V16423" i="3"/>
  <c r="V16424" i="3"/>
  <c r="V16425" i="3"/>
  <c r="V16426" i="3"/>
  <c r="V16427" i="3"/>
  <c r="V16428" i="3"/>
  <c r="V16429" i="3"/>
  <c r="V16430" i="3"/>
  <c r="V16431" i="3"/>
  <c r="V16432" i="3"/>
  <c r="V16433" i="3"/>
  <c r="V16434" i="3"/>
  <c r="V16435" i="3"/>
  <c r="V16436" i="3"/>
  <c r="V16437" i="3"/>
  <c r="V16438" i="3"/>
  <c r="V16439" i="3"/>
  <c r="V16440" i="3"/>
  <c r="V16441" i="3"/>
  <c r="V16442" i="3"/>
  <c r="V16443" i="3"/>
  <c r="V16444" i="3"/>
  <c r="V16445" i="3"/>
  <c r="V16446" i="3"/>
  <c r="V16447" i="3"/>
  <c r="V16448" i="3"/>
  <c r="V16449" i="3"/>
  <c r="V16450" i="3"/>
  <c r="V16451" i="3"/>
  <c r="V16452" i="3"/>
  <c r="V16453" i="3"/>
  <c r="V16454" i="3"/>
  <c r="V16455" i="3"/>
  <c r="V16456" i="3"/>
  <c r="V16457" i="3"/>
  <c r="V16458" i="3"/>
  <c r="V16459" i="3"/>
  <c r="V16460" i="3"/>
  <c r="V16461" i="3"/>
  <c r="V16462" i="3"/>
  <c r="V16463" i="3"/>
  <c r="V16464" i="3"/>
  <c r="V16465" i="3"/>
  <c r="V16466" i="3"/>
  <c r="V16467" i="3"/>
  <c r="V16468" i="3"/>
  <c r="V16469" i="3"/>
  <c r="V16470" i="3"/>
  <c r="V16471" i="3"/>
  <c r="V16472" i="3"/>
  <c r="V16473" i="3"/>
  <c r="V16474" i="3"/>
  <c r="V16475" i="3"/>
  <c r="V16476" i="3"/>
  <c r="V16477" i="3"/>
  <c r="V16478" i="3"/>
  <c r="V16479" i="3"/>
  <c r="V16480" i="3"/>
  <c r="V16481" i="3"/>
  <c r="V16482" i="3"/>
  <c r="V16483" i="3"/>
  <c r="V16484" i="3"/>
  <c r="V16485" i="3"/>
  <c r="V16486" i="3"/>
  <c r="V16487" i="3"/>
  <c r="V16488" i="3"/>
  <c r="V16489" i="3"/>
  <c r="V16490" i="3"/>
  <c r="V16491" i="3"/>
  <c r="V16492" i="3"/>
  <c r="V16493" i="3"/>
  <c r="V16494" i="3"/>
  <c r="V16495" i="3"/>
  <c r="V16496" i="3"/>
  <c r="V16497" i="3"/>
  <c r="V16498" i="3"/>
  <c r="V16499" i="3"/>
  <c r="V16500" i="3"/>
  <c r="V16501" i="3"/>
  <c r="V16502" i="3"/>
  <c r="V16503" i="3"/>
  <c r="V16504" i="3"/>
  <c r="V16505" i="3"/>
  <c r="V16506" i="3"/>
  <c r="V16507" i="3"/>
  <c r="V16508" i="3"/>
  <c r="V16509" i="3"/>
  <c r="V16510" i="3"/>
  <c r="V16511" i="3"/>
  <c r="V16512" i="3"/>
  <c r="V16513" i="3"/>
  <c r="V16514" i="3"/>
  <c r="V16515" i="3"/>
  <c r="V16516" i="3"/>
  <c r="V16517" i="3"/>
  <c r="V16518" i="3"/>
  <c r="V16519" i="3"/>
  <c r="V16520" i="3"/>
  <c r="V16521" i="3"/>
  <c r="V16522" i="3"/>
  <c r="V16523" i="3"/>
  <c r="V16524" i="3"/>
  <c r="V16525" i="3"/>
  <c r="V16526" i="3"/>
  <c r="V16527" i="3"/>
  <c r="V16528" i="3"/>
  <c r="V16529" i="3"/>
  <c r="V16530" i="3"/>
  <c r="V16531" i="3"/>
  <c r="V16532" i="3"/>
  <c r="V16533" i="3"/>
  <c r="V16534" i="3"/>
  <c r="V16535" i="3"/>
  <c r="V16536" i="3"/>
  <c r="V16537" i="3"/>
  <c r="V16538" i="3"/>
  <c r="V16539" i="3"/>
  <c r="V16540" i="3"/>
  <c r="V16541" i="3"/>
  <c r="V16542" i="3"/>
  <c r="V16543" i="3"/>
  <c r="V16544" i="3"/>
  <c r="V16545" i="3"/>
  <c r="V16546" i="3"/>
  <c r="V16547" i="3"/>
  <c r="V16548" i="3"/>
  <c r="V16549" i="3"/>
  <c r="V16550" i="3"/>
  <c r="V16551" i="3"/>
  <c r="V16552" i="3"/>
  <c r="V16553" i="3"/>
  <c r="V16554" i="3"/>
  <c r="V16555" i="3"/>
  <c r="V16556" i="3"/>
  <c r="V16557" i="3"/>
  <c r="V16558" i="3"/>
  <c r="V16559" i="3"/>
  <c r="V16560" i="3"/>
  <c r="V16561" i="3"/>
  <c r="V16562" i="3"/>
  <c r="V16563" i="3"/>
  <c r="V16564" i="3"/>
  <c r="V16565" i="3"/>
  <c r="V16566" i="3"/>
  <c r="V16567" i="3"/>
  <c r="V16568" i="3"/>
  <c r="V16569" i="3"/>
  <c r="V16570" i="3"/>
  <c r="V16571" i="3"/>
  <c r="V16572" i="3"/>
  <c r="V16573" i="3"/>
  <c r="V16574" i="3"/>
  <c r="V16575" i="3"/>
  <c r="V16576" i="3"/>
  <c r="V16577" i="3"/>
  <c r="V16578" i="3"/>
  <c r="V16579" i="3"/>
  <c r="V16580" i="3"/>
  <c r="V16581" i="3"/>
  <c r="V16582" i="3"/>
  <c r="V16583" i="3"/>
  <c r="V16584" i="3"/>
  <c r="V16585" i="3"/>
  <c r="V16586" i="3"/>
  <c r="V16587" i="3"/>
  <c r="V16588" i="3"/>
  <c r="V16589" i="3"/>
  <c r="V16590" i="3"/>
  <c r="V16591" i="3"/>
  <c r="V16592" i="3"/>
  <c r="V16593" i="3"/>
  <c r="V16594" i="3"/>
  <c r="V16595" i="3"/>
  <c r="V16596" i="3"/>
  <c r="V16597" i="3"/>
  <c r="V16598" i="3"/>
  <c r="V16599" i="3"/>
  <c r="V16600" i="3"/>
  <c r="V16601" i="3"/>
  <c r="V16602" i="3"/>
  <c r="V16603" i="3"/>
  <c r="V16604" i="3"/>
  <c r="V16605" i="3"/>
  <c r="V16606" i="3"/>
  <c r="V16607" i="3"/>
  <c r="V16608" i="3"/>
  <c r="V16609" i="3"/>
  <c r="V16610" i="3"/>
  <c r="V16611" i="3"/>
  <c r="V16612" i="3"/>
  <c r="V16613" i="3"/>
  <c r="V16614" i="3"/>
  <c r="V16615" i="3"/>
  <c r="V16616" i="3"/>
  <c r="V16617" i="3"/>
  <c r="V16618" i="3"/>
  <c r="V16619" i="3"/>
  <c r="V16620" i="3"/>
  <c r="V16621" i="3"/>
  <c r="V16622" i="3"/>
  <c r="V16623" i="3"/>
  <c r="V16624" i="3"/>
  <c r="V16625" i="3"/>
  <c r="V16626" i="3"/>
  <c r="V16627" i="3"/>
  <c r="V16628" i="3"/>
  <c r="V16629" i="3"/>
  <c r="V16630" i="3"/>
  <c r="V16631" i="3"/>
  <c r="V16632" i="3"/>
  <c r="V16633" i="3"/>
  <c r="V16634" i="3"/>
  <c r="V16635" i="3"/>
  <c r="V16636" i="3"/>
  <c r="V16637" i="3"/>
  <c r="V16638" i="3"/>
  <c r="V16639" i="3"/>
  <c r="V16640" i="3"/>
  <c r="V16641" i="3"/>
  <c r="V16642" i="3"/>
  <c r="V16643" i="3"/>
  <c r="V16644" i="3"/>
  <c r="V16645" i="3"/>
  <c r="V16646" i="3"/>
  <c r="V16647" i="3"/>
  <c r="V16648" i="3"/>
  <c r="V16649" i="3"/>
  <c r="V16650" i="3"/>
  <c r="V16651" i="3"/>
  <c r="V16652" i="3"/>
  <c r="V16653" i="3"/>
  <c r="V16654" i="3"/>
  <c r="V16655" i="3"/>
  <c r="V16656" i="3"/>
  <c r="V16657" i="3"/>
  <c r="V16658" i="3"/>
  <c r="V16659" i="3"/>
  <c r="V16660" i="3"/>
  <c r="V16661" i="3"/>
  <c r="V16662" i="3"/>
  <c r="V16663" i="3"/>
  <c r="V16664" i="3"/>
  <c r="V16665" i="3"/>
  <c r="V16666" i="3"/>
  <c r="V16667" i="3"/>
  <c r="V16668" i="3"/>
  <c r="V16669" i="3"/>
  <c r="V16670" i="3"/>
  <c r="V16671" i="3"/>
  <c r="V16672" i="3"/>
  <c r="V16673" i="3"/>
  <c r="V16674" i="3"/>
  <c r="V16675" i="3"/>
  <c r="V16676" i="3"/>
  <c r="V16677" i="3"/>
  <c r="V16678" i="3"/>
  <c r="V16679" i="3"/>
  <c r="V16680" i="3"/>
  <c r="V16681" i="3"/>
  <c r="V16682" i="3"/>
  <c r="V16683" i="3"/>
  <c r="V16684" i="3"/>
  <c r="V16685" i="3"/>
  <c r="V16686" i="3"/>
  <c r="V16687" i="3"/>
  <c r="V16688" i="3"/>
  <c r="V16689" i="3"/>
  <c r="V16690" i="3"/>
  <c r="V16691" i="3"/>
  <c r="V16692" i="3"/>
  <c r="V16693" i="3"/>
  <c r="V16694" i="3"/>
  <c r="V16695" i="3"/>
  <c r="V16696" i="3"/>
  <c r="V16697" i="3"/>
  <c r="V16698" i="3"/>
  <c r="V16699" i="3"/>
  <c r="V16700" i="3"/>
  <c r="V16701" i="3"/>
  <c r="V16702" i="3"/>
  <c r="V16703" i="3"/>
  <c r="V16704" i="3"/>
  <c r="V16705" i="3"/>
  <c r="V16706" i="3"/>
  <c r="V16707" i="3"/>
  <c r="V16708" i="3"/>
  <c r="V16709" i="3"/>
  <c r="V16710" i="3"/>
  <c r="V16711" i="3"/>
  <c r="V16712" i="3"/>
  <c r="V16713" i="3"/>
  <c r="V16714" i="3"/>
  <c r="V16715" i="3"/>
  <c r="V16716" i="3"/>
  <c r="V16717" i="3"/>
  <c r="V16718" i="3"/>
  <c r="V16719" i="3"/>
  <c r="V16720" i="3"/>
  <c r="V16721" i="3"/>
  <c r="V16722" i="3"/>
  <c r="V16723" i="3"/>
  <c r="V16724" i="3"/>
  <c r="V16725" i="3"/>
  <c r="V16726" i="3"/>
  <c r="V16727" i="3"/>
  <c r="V16728" i="3"/>
  <c r="V16729" i="3"/>
  <c r="V16730" i="3"/>
  <c r="V16731" i="3"/>
  <c r="V16732" i="3"/>
  <c r="V16733" i="3"/>
  <c r="V16734" i="3"/>
  <c r="V16735" i="3"/>
  <c r="V16736" i="3"/>
  <c r="V16737" i="3"/>
  <c r="V16738" i="3"/>
  <c r="V16739" i="3"/>
  <c r="V16740" i="3"/>
  <c r="V16741" i="3"/>
  <c r="V16742" i="3"/>
  <c r="V16743" i="3"/>
  <c r="V16744" i="3"/>
  <c r="V16745" i="3"/>
  <c r="V16746" i="3"/>
  <c r="V16747" i="3"/>
  <c r="V16748" i="3"/>
  <c r="V16749" i="3"/>
  <c r="V16750" i="3"/>
  <c r="V16751" i="3"/>
  <c r="V16752" i="3"/>
  <c r="V16753" i="3"/>
  <c r="V16754" i="3"/>
  <c r="V16755" i="3"/>
  <c r="V16756" i="3"/>
  <c r="V16757" i="3"/>
  <c r="V16758" i="3"/>
  <c r="V16759" i="3"/>
  <c r="V16760" i="3"/>
  <c r="V16761" i="3"/>
  <c r="V16762" i="3"/>
  <c r="V16763" i="3"/>
  <c r="V16764" i="3"/>
  <c r="V16765" i="3"/>
  <c r="V16766" i="3"/>
  <c r="V16767" i="3"/>
  <c r="V16768" i="3"/>
  <c r="V16769" i="3"/>
  <c r="V16770" i="3"/>
  <c r="V16771" i="3"/>
  <c r="V16772" i="3"/>
  <c r="V16773" i="3"/>
  <c r="V16774" i="3"/>
  <c r="V16775" i="3"/>
  <c r="V16776" i="3"/>
  <c r="V16777" i="3"/>
  <c r="V16778" i="3"/>
  <c r="V16779" i="3"/>
  <c r="V16780" i="3"/>
  <c r="V16781" i="3"/>
  <c r="V16782" i="3"/>
  <c r="V16783" i="3"/>
  <c r="V16784" i="3"/>
  <c r="V16785" i="3"/>
  <c r="V16786" i="3"/>
  <c r="V16787" i="3"/>
  <c r="V16788" i="3"/>
  <c r="V16789" i="3"/>
  <c r="V16790" i="3"/>
  <c r="V16791" i="3"/>
  <c r="V16792" i="3"/>
  <c r="V16793" i="3"/>
  <c r="V16794" i="3"/>
  <c r="V16795" i="3"/>
  <c r="V16796" i="3"/>
  <c r="V16797" i="3"/>
  <c r="V16798" i="3"/>
  <c r="V16799" i="3"/>
  <c r="V16800" i="3"/>
  <c r="V16801" i="3"/>
  <c r="V16802" i="3"/>
  <c r="V16803" i="3"/>
  <c r="V16804" i="3"/>
  <c r="V16805" i="3"/>
  <c r="V16806" i="3"/>
  <c r="V16807" i="3"/>
  <c r="V16808" i="3"/>
  <c r="V16809" i="3"/>
  <c r="V16810" i="3"/>
  <c r="V16811" i="3"/>
  <c r="V16812" i="3"/>
  <c r="V16813" i="3"/>
  <c r="V16814" i="3"/>
  <c r="V16815" i="3"/>
  <c r="V16816" i="3"/>
  <c r="V16817" i="3"/>
  <c r="V16818" i="3"/>
  <c r="V16819" i="3"/>
  <c r="V16820" i="3"/>
  <c r="V16821" i="3"/>
  <c r="V16822" i="3"/>
  <c r="V16823" i="3"/>
  <c r="V16824" i="3"/>
  <c r="V16825" i="3"/>
  <c r="V16826" i="3"/>
  <c r="V16827" i="3"/>
  <c r="V16828" i="3"/>
  <c r="V16829" i="3"/>
  <c r="V16830" i="3"/>
  <c r="V16831" i="3"/>
  <c r="V16832" i="3"/>
  <c r="V16833" i="3"/>
  <c r="V16834" i="3"/>
  <c r="V16835" i="3"/>
  <c r="V16836" i="3"/>
  <c r="V16837" i="3"/>
  <c r="V16838" i="3"/>
  <c r="V16839" i="3"/>
  <c r="V16840" i="3"/>
  <c r="V16841" i="3"/>
  <c r="V16842" i="3"/>
  <c r="V16843" i="3"/>
  <c r="V16844" i="3"/>
  <c r="V16845" i="3"/>
  <c r="V16846" i="3"/>
  <c r="V16847" i="3"/>
  <c r="V16848" i="3"/>
  <c r="V16849" i="3"/>
  <c r="V16850" i="3"/>
  <c r="V16851" i="3"/>
  <c r="V16852" i="3"/>
  <c r="V16853" i="3"/>
  <c r="V16854" i="3"/>
  <c r="V16855" i="3"/>
  <c r="V16856" i="3"/>
  <c r="V16857" i="3"/>
  <c r="V16858" i="3"/>
  <c r="V16859" i="3"/>
  <c r="V16860" i="3"/>
  <c r="V16861" i="3"/>
  <c r="V16862" i="3"/>
  <c r="V16863" i="3"/>
  <c r="V16864" i="3"/>
  <c r="V16865" i="3"/>
  <c r="V16866" i="3"/>
  <c r="V16867" i="3"/>
  <c r="V16868" i="3"/>
  <c r="V16869" i="3"/>
  <c r="V16870" i="3"/>
  <c r="V16871" i="3"/>
  <c r="V16872" i="3"/>
  <c r="V16873" i="3"/>
  <c r="V16874" i="3"/>
  <c r="V16875" i="3"/>
  <c r="V16876" i="3"/>
  <c r="V16877" i="3"/>
  <c r="V16878" i="3"/>
  <c r="V16879" i="3"/>
  <c r="V16880" i="3"/>
  <c r="V16881" i="3"/>
  <c r="V16882" i="3"/>
  <c r="V16883" i="3"/>
  <c r="V16884" i="3"/>
  <c r="V16885" i="3"/>
  <c r="V16886" i="3"/>
  <c r="V16887" i="3"/>
  <c r="V16888" i="3"/>
  <c r="V16889" i="3"/>
  <c r="V16890" i="3"/>
  <c r="V16891" i="3"/>
  <c r="V16892" i="3"/>
  <c r="V16893" i="3"/>
  <c r="V16894" i="3"/>
  <c r="V16895" i="3"/>
  <c r="V16896" i="3"/>
  <c r="V16897" i="3"/>
  <c r="V16898" i="3"/>
  <c r="V16899" i="3"/>
  <c r="V16900" i="3"/>
  <c r="V16901" i="3"/>
  <c r="V16902" i="3"/>
  <c r="V16903" i="3"/>
  <c r="V16904" i="3"/>
  <c r="V16905" i="3"/>
  <c r="V16906" i="3"/>
  <c r="V16907" i="3"/>
  <c r="V16908" i="3"/>
  <c r="V16909" i="3"/>
  <c r="V16910" i="3"/>
  <c r="V16911" i="3"/>
  <c r="V16912" i="3"/>
  <c r="V16913" i="3"/>
  <c r="V16914" i="3"/>
  <c r="V16915" i="3"/>
  <c r="V16916" i="3"/>
  <c r="V16917" i="3"/>
  <c r="V16918" i="3"/>
  <c r="V16919" i="3"/>
  <c r="V16920" i="3"/>
  <c r="V16921" i="3"/>
  <c r="V16922" i="3"/>
  <c r="V16923" i="3"/>
  <c r="V16924" i="3"/>
  <c r="V16925" i="3"/>
  <c r="V16926" i="3"/>
  <c r="V16927" i="3"/>
  <c r="V16928" i="3"/>
  <c r="V16929" i="3"/>
  <c r="V16930" i="3"/>
  <c r="V16931" i="3"/>
  <c r="V16932" i="3"/>
  <c r="V16933" i="3"/>
  <c r="V16934" i="3"/>
  <c r="V16935" i="3"/>
  <c r="V16936" i="3"/>
  <c r="V16937" i="3"/>
  <c r="V16938" i="3"/>
  <c r="V16939" i="3"/>
  <c r="V16940" i="3"/>
  <c r="V16941" i="3"/>
  <c r="V16942" i="3"/>
  <c r="V16943" i="3"/>
  <c r="V16944" i="3"/>
  <c r="V16945" i="3"/>
  <c r="V16946" i="3"/>
  <c r="V16947" i="3"/>
  <c r="V16948" i="3"/>
  <c r="V16949" i="3"/>
  <c r="V16950" i="3"/>
  <c r="V16951" i="3"/>
  <c r="V16952" i="3"/>
  <c r="V16953" i="3"/>
  <c r="V16954" i="3"/>
  <c r="V16955" i="3"/>
  <c r="V16956" i="3"/>
  <c r="V16957" i="3"/>
  <c r="V16958" i="3"/>
  <c r="V16959" i="3"/>
  <c r="V16960" i="3"/>
  <c r="V16961" i="3"/>
  <c r="V16962" i="3"/>
  <c r="V16963" i="3"/>
  <c r="V16964" i="3"/>
  <c r="V16965" i="3"/>
  <c r="V16966" i="3"/>
  <c r="V16967" i="3"/>
  <c r="V16968" i="3"/>
  <c r="V16969" i="3"/>
  <c r="V16970" i="3"/>
  <c r="V16971" i="3"/>
  <c r="V16972" i="3"/>
  <c r="V16973" i="3"/>
  <c r="V16974" i="3"/>
  <c r="V16975" i="3"/>
  <c r="V16976" i="3"/>
  <c r="V16977" i="3"/>
  <c r="V16978" i="3"/>
  <c r="V16979" i="3"/>
  <c r="V16980" i="3"/>
  <c r="V16981" i="3"/>
  <c r="V16982" i="3"/>
  <c r="V16983" i="3"/>
  <c r="V16984" i="3"/>
  <c r="V16985" i="3"/>
  <c r="V16986" i="3"/>
  <c r="V16987" i="3"/>
  <c r="V16988" i="3"/>
  <c r="V16989" i="3"/>
  <c r="V16990" i="3"/>
  <c r="V16991" i="3"/>
  <c r="V16992" i="3"/>
  <c r="V16993" i="3"/>
  <c r="V16994" i="3"/>
  <c r="V16995" i="3"/>
  <c r="V16996" i="3"/>
  <c r="V16997" i="3"/>
  <c r="V16998" i="3"/>
  <c r="V16999" i="3"/>
  <c r="V17000" i="3"/>
  <c r="V17001" i="3"/>
  <c r="V17002" i="3"/>
  <c r="V17003" i="3"/>
  <c r="V17004" i="3"/>
  <c r="V17005" i="3"/>
  <c r="V17006" i="3"/>
  <c r="V17007" i="3"/>
  <c r="V17008" i="3"/>
  <c r="V17009" i="3"/>
  <c r="V17010" i="3"/>
  <c r="V17011" i="3"/>
  <c r="V17012" i="3"/>
  <c r="V17013" i="3"/>
  <c r="V17014" i="3"/>
  <c r="V17015" i="3"/>
  <c r="V17016" i="3"/>
  <c r="V17017" i="3"/>
  <c r="V17018" i="3"/>
  <c r="V17019" i="3"/>
  <c r="V17020" i="3"/>
  <c r="V17021" i="3"/>
  <c r="V17022" i="3"/>
  <c r="V17023" i="3"/>
  <c r="V17024" i="3"/>
  <c r="V17025" i="3"/>
  <c r="V17026" i="3"/>
  <c r="V17027" i="3"/>
  <c r="V17028" i="3"/>
  <c r="V17029" i="3"/>
  <c r="V17030" i="3"/>
  <c r="V17031" i="3"/>
  <c r="V17032" i="3"/>
  <c r="V17033" i="3"/>
  <c r="V17034" i="3"/>
  <c r="V17035" i="3"/>
  <c r="V17036" i="3"/>
  <c r="V17037" i="3"/>
  <c r="V17038" i="3"/>
  <c r="V17039" i="3"/>
  <c r="V17040" i="3"/>
  <c r="V17041" i="3"/>
  <c r="V17042" i="3"/>
  <c r="V17043" i="3"/>
  <c r="V17044" i="3"/>
  <c r="V17045" i="3"/>
  <c r="V17046" i="3"/>
  <c r="V17047" i="3"/>
  <c r="V17048" i="3"/>
  <c r="V17049" i="3"/>
  <c r="V17050" i="3"/>
  <c r="V17051" i="3"/>
  <c r="V17052" i="3"/>
  <c r="V17053" i="3"/>
  <c r="V17054" i="3"/>
  <c r="V17055" i="3"/>
  <c r="V17056" i="3"/>
  <c r="V17057" i="3"/>
  <c r="V17058" i="3"/>
  <c r="V17059" i="3"/>
  <c r="V17060" i="3"/>
  <c r="V17061" i="3"/>
  <c r="V17062" i="3"/>
  <c r="V17063" i="3"/>
  <c r="V17064" i="3"/>
  <c r="V17065" i="3"/>
  <c r="V17066" i="3"/>
  <c r="V17067" i="3"/>
  <c r="V17068" i="3"/>
  <c r="V17069" i="3"/>
  <c r="V17070" i="3"/>
  <c r="V17071" i="3"/>
  <c r="V17072" i="3"/>
  <c r="V17073" i="3"/>
  <c r="V17074" i="3"/>
  <c r="V17075" i="3"/>
  <c r="V17076" i="3"/>
  <c r="V17077" i="3"/>
  <c r="V17078" i="3"/>
  <c r="V17079" i="3"/>
  <c r="V17080" i="3"/>
  <c r="V17081" i="3"/>
  <c r="V17082" i="3"/>
  <c r="V17083" i="3"/>
  <c r="V17084" i="3"/>
  <c r="V17085" i="3"/>
  <c r="V17086" i="3"/>
  <c r="V17087" i="3"/>
  <c r="V17088" i="3"/>
  <c r="V17089" i="3"/>
  <c r="V17090" i="3"/>
  <c r="V17091" i="3"/>
  <c r="V17092" i="3"/>
  <c r="V17093" i="3"/>
  <c r="V17094" i="3"/>
  <c r="V17095" i="3"/>
  <c r="V17096" i="3"/>
  <c r="V17097" i="3"/>
  <c r="V17098" i="3"/>
  <c r="V17099" i="3"/>
  <c r="V17100" i="3"/>
  <c r="V17101" i="3"/>
  <c r="V17102" i="3"/>
  <c r="V17103" i="3"/>
  <c r="V17104" i="3"/>
  <c r="V17105" i="3"/>
  <c r="V17106" i="3"/>
  <c r="V17107" i="3"/>
  <c r="V17108" i="3"/>
  <c r="V17109" i="3"/>
  <c r="V17110" i="3"/>
  <c r="V17111" i="3"/>
  <c r="V17112" i="3"/>
  <c r="V17113" i="3"/>
  <c r="V17114" i="3"/>
  <c r="V17115" i="3"/>
  <c r="V17116" i="3"/>
  <c r="V17117" i="3"/>
  <c r="V17118" i="3"/>
  <c r="V17119" i="3"/>
  <c r="V17120" i="3"/>
  <c r="V17121" i="3"/>
  <c r="V17122" i="3"/>
  <c r="V17123" i="3"/>
  <c r="V17124" i="3"/>
  <c r="V17125" i="3"/>
  <c r="V17126" i="3"/>
  <c r="V17127" i="3"/>
  <c r="V17128" i="3"/>
  <c r="V17129" i="3"/>
  <c r="V17130" i="3"/>
  <c r="V17131" i="3"/>
  <c r="V17132" i="3"/>
  <c r="V17133" i="3"/>
  <c r="V17134" i="3"/>
  <c r="V17135" i="3"/>
  <c r="V17136" i="3"/>
  <c r="V17137" i="3"/>
  <c r="V17138" i="3"/>
  <c r="V17139" i="3"/>
  <c r="V17140" i="3"/>
  <c r="V17141" i="3"/>
  <c r="V17142" i="3"/>
  <c r="V17143" i="3"/>
  <c r="V17144" i="3"/>
  <c r="V17145" i="3"/>
  <c r="V17146" i="3"/>
  <c r="V17147" i="3"/>
  <c r="V17148" i="3"/>
  <c r="V17149" i="3"/>
  <c r="V17150" i="3"/>
  <c r="V17151" i="3"/>
  <c r="V17152" i="3"/>
  <c r="V17153" i="3"/>
  <c r="V17154" i="3"/>
  <c r="V17155" i="3"/>
  <c r="V17156" i="3"/>
  <c r="V17157" i="3"/>
  <c r="V17158" i="3"/>
  <c r="V17159" i="3"/>
  <c r="V17160" i="3"/>
  <c r="V17161" i="3"/>
  <c r="V17162" i="3"/>
  <c r="V17163" i="3"/>
  <c r="V17164" i="3"/>
  <c r="V17165" i="3"/>
  <c r="V17166" i="3"/>
  <c r="V17167" i="3"/>
  <c r="V17168" i="3"/>
  <c r="V17169" i="3"/>
  <c r="V17170" i="3"/>
  <c r="V17171" i="3"/>
  <c r="V17172" i="3"/>
  <c r="V17173" i="3"/>
  <c r="V17174" i="3"/>
  <c r="V17175" i="3"/>
  <c r="V17176" i="3"/>
  <c r="V17177" i="3"/>
  <c r="V17178" i="3"/>
  <c r="V17179" i="3"/>
  <c r="V17180" i="3"/>
  <c r="V17181" i="3"/>
  <c r="V17182" i="3"/>
  <c r="V17183" i="3"/>
  <c r="V17184" i="3"/>
  <c r="V17185" i="3"/>
  <c r="V17186" i="3"/>
  <c r="V17187" i="3"/>
  <c r="V17188" i="3"/>
  <c r="V17189" i="3"/>
  <c r="V17190" i="3"/>
  <c r="V17191" i="3"/>
  <c r="V17192" i="3"/>
  <c r="V17193" i="3"/>
  <c r="V17194" i="3"/>
  <c r="V17195" i="3"/>
  <c r="V17196" i="3"/>
  <c r="V17197" i="3"/>
  <c r="V17198" i="3"/>
  <c r="V17199" i="3"/>
  <c r="V17200" i="3"/>
  <c r="V17201" i="3"/>
  <c r="V17202" i="3"/>
  <c r="V17203" i="3"/>
  <c r="V17204" i="3"/>
  <c r="V17205" i="3"/>
  <c r="V17206" i="3"/>
  <c r="V17207" i="3"/>
  <c r="V17208" i="3"/>
  <c r="V17209" i="3"/>
  <c r="V17210" i="3"/>
  <c r="V17211" i="3"/>
  <c r="V17212" i="3"/>
  <c r="V17213" i="3"/>
  <c r="V17214" i="3"/>
  <c r="V17215" i="3"/>
  <c r="V17216" i="3"/>
  <c r="V17217" i="3"/>
  <c r="V17218" i="3"/>
  <c r="V17219" i="3"/>
  <c r="V17220" i="3"/>
  <c r="V17221" i="3"/>
  <c r="V17222" i="3"/>
  <c r="V17223" i="3"/>
  <c r="V17224" i="3"/>
  <c r="V17225" i="3"/>
  <c r="V17226" i="3"/>
  <c r="V17227" i="3"/>
  <c r="V17228" i="3"/>
  <c r="V17229" i="3"/>
  <c r="V17230" i="3"/>
  <c r="V17231" i="3"/>
  <c r="V17232" i="3"/>
  <c r="V17233" i="3"/>
  <c r="V17234" i="3"/>
  <c r="V17235" i="3"/>
  <c r="V17236" i="3"/>
  <c r="V17237" i="3"/>
  <c r="V17238" i="3"/>
  <c r="V17239" i="3"/>
  <c r="V17240" i="3"/>
  <c r="V17241" i="3"/>
  <c r="V17242" i="3"/>
  <c r="V17243" i="3"/>
  <c r="V17244" i="3"/>
  <c r="V17245" i="3"/>
  <c r="V17246" i="3"/>
  <c r="V17247" i="3"/>
  <c r="V17248" i="3"/>
  <c r="V17249" i="3"/>
  <c r="V17250" i="3"/>
  <c r="V17251" i="3"/>
  <c r="V17252" i="3"/>
  <c r="V17253" i="3"/>
  <c r="V17254" i="3"/>
  <c r="V17255" i="3"/>
  <c r="V17256" i="3"/>
  <c r="V17257" i="3"/>
  <c r="V17258" i="3"/>
  <c r="V17259" i="3"/>
  <c r="V17260" i="3"/>
  <c r="V17261" i="3"/>
  <c r="V17262" i="3"/>
  <c r="V17263" i="3"/>
  <c r="V17264" i="3"/>
  <c r="V17265" i="3"/>
  <c r="V17266" i="3"/>
  <c r="V17267" i="3"/>
  <c r="V17268" i="3"/>
  <c r="V17269" i="3"/>
  <c r="V17270" i="3"/>
  <c r="V17271" i="3"/>
  <c r="V17272" i="3"/>
  <c r="V17273" i="3"/>
  <c r="V17274" i="3"/>
  <c r="V17275" i="3"/>
  <c r="V17276" i="3"/>
  <c r="V17277" i="3"/>
  <c r="V17278" i="3"/>
  <c r="V17279" i="3"/>
  <c r="V17280" i="3"/>
  <c r="V17281" i="3"/>
  <c r="V17282" i="3"/>
  <c r="V17283" i="3"/>
  <c r="V17284" i="3"/>
  <c r="V17285" i="3"/>
  <c r="V17286" i="3"/>
  <c r="V17287" i="3"/>
  <c r="V17288" i="3"/>
  <c r="V17289" i="3"/>
  <c r="V17290" i="3"/>
  <c r="V17291" i="3"/>
  <c r="V17292" i="3"/>
  <c r="V17293" i="3"/>
  <c r="V17294" i="3"/>
  <c r="V17295" i="3"/>
  <c r="V17296" i="3"/>
  <c r="V17297" i="3"/>
  <c r="V17298" i="3"/>
  <c r="V17299" i="3"/>
  <c r="V17300" i="3"/>
  <c r="V17301" i="3"/>
  <c r="V17302" i="3"/>
  <c r="V17303" i="3"/>
  <c r="V17304" i="3"/>
  <c r="V17305" i="3"/>
  <c r="V17306" i="3"/>
  <c r="V17307" i="3"/>
  <c r="V17308" i="3"/>
  <c r="V17309" i="3"/>
  <c r="V17310" i="3"/>
  <c r="V17311" i="3"/>
  <c r="V17312" i="3"/>
  <c r="V17313" i="3"/>
  <c r="V17314" i="3"/>
  <c r="V17315" i="3"/>
  <c r="V17316" i="3"/>
  <c r="V17317" i="3"/>
  <c r="V17318" i="3"/>
  <c r="V17319" i="3"/>
  <c r="V17320" i="3"/>
  <c r="V17321" i="3"/>
  <c r="V17322" i="3"/>
  <c r="V17323" i="3"/>
  <c r="V17324" i="3"/>
  <c r="V17325" i="3"/>
  <c r="V17326" i="3"/>
  <c r="V17327" i="3"/>
  <c r="V17328" i="3"/>
  <c r="V17329" i="3"/>
  <c r="V17330" i="3"/>
  <c r="V17331" i="3"/>
  <c r="V17332" i="3"/>
  <c r="V17333" i="3"/>
  <c r="V17334" i="3"/>
  <c r="V17335" i="3"/>
  <c r="V17336" i="3"/>
  <c r="V17337" i="3"/>
  <c r="V17338" i="3"/>
  <c r="V17339" i="3"/>
  <c r="V17340" i="3"/>
  <c r="V17341" i="3"/>
  <c r="V17342" i="3"/>
  <c r="V17343" i="3"/>
  <c r="V17344" i="3"/>
  <c r="V17345" i="3"/>
  <c r="V17346" i="3"/>
  <c r="V17347" i="3"/>
  <c r="V17348" i="3"/>
  <c r="V17349" i="3"/>
  <c r="V17350" i="3"/>
  <c r="V17351" i="3"/>
  <c r="V17352" i="3"/>
  <c r="V17353" i="3"/>
  <c r="V17354" i="3"/>
  <c r="V17355" i="3"/>
  <c r="V17356" i="3"/>
  <c r="V17357" i="3"/>
  <c r="V17358" i="3"/>
  <c r="V17359" i="3"/>
  <c r="V17360" i="3"/>
  <c r="V17361" i="3"/>
  <c r="V17362" i="3"/>
  <c r="V17363" i="3"/>
  <c r="V17364" i="3"/>
  <c r="V17365" i="3"/>
  <c r="V17366" i="3"/>
  <c r="V17367" i="3"/>
  <c r="V17368" i="3"/>
  <c r="V17369" i="3"/>
  <c r="V17370" i="3"/>
  <c r="V17371" i="3"/>
  <c r="V17372" i="3"/>
  <c r="V17373" i="3"/>
  <c r="V17374" i="3"/>
  <c r="V17375" i="3"/>
  <c r="V17376" i="3"/>
  <c r="V17377" i="3"/>
  <c r="V17378" i="3"/>
  <c r="V17379" i="3"/>
  <c r="V17380" i="3"/>
  <c r="V17381" i="3"/>
  <c r="V17382" i="3"/>
  <c r="V17383" i="3"/>
  <c r="V17384" i="3"/>
  <c r="V17385" i="3"/>
  <c r="V17386" i="3"/>
  <c r="V17387" i="3"/>
  <c r="V17388" i="3"/>
  <c r="V17389" i="3"/>
  <c r="V17390" i="3"/>
  <c r="V17391" i="3"/>
  <c r="V17392" i="3"/>
  <c r="V17393" i="3"/>
  <c r="V17394" i="3"/>
  <c r="V17395" i="3"/>
  <c r="V17396" i="3"/>
  <c r="V17397" i="3"/>
  <c r="V17398" i="3"/>
  <c r="V17399" i="3"/>
  <c r="V17400" i="3"/>
  <c r="V17401" i="3"/>
  <c r="V17402" i="3"/>
  <c r="V17403" i="3"/>
  <c r="V17404" i="3"/>
  <c r="V17405" i="3"/>
  <c r="V17406" i="3"/>
  <c r="V17407" i="3"/>
  <c r="V17408" i="3"/>
  <c r="V17409" i="3"/>
  <c r="V17410" i="3"/>
  <c r="V17411" i="3"/>
  <c r="V17412" i="3"/>
  <c r="V17413" i="3"/>
  <c r="V17414" i="3"/>
  <c r="V17415" i="3"/>
  <c r="V17416" i="3"/>
  <c r="V17417" i="3"/>
  <c r="V17418" i="3"/>
  <c r="V17419" i="3"/>
  <c r="V17420" i="3"/>
  <c r="V17421" i="3"/>
  <c r="V17422" i="3"/>
  <c r="V17423" i="3"/>
  <c r="V17424" i="3"/>
  <c r="V17425" i="3"/>
  <c r="V17426" i="3"/>
  <c r="V17427" i="3"/>
  <c r="V17428" i="3"/>
  <c r="V17429" i="3"/>
  <c r="V17430" i="3"/>
  <c r="V17431" i="3"/>
  <c r="V17432" i="3"/>
  <c r="V17433" i="3"/>
  <c r="V17434" i="3"/>
  <c r="V17435" i="3"/>
  <c r="V17436" i="3"/>
  <c r="V17437" i="3"/>
  <c r="V17438" i="3"/>
  <c r="V17439" i="3"/>
  <c r="V17440" i="3"/>
  <c r="V17441" i="3"/>
  <c r="V17442" i="3"/>
  <c r="V17443" i="3"/>
  <c r="V17444" i="3"/>
  <c r="V17445" i="3"/>
  <c r="V17446" i="3"/>
  <c r="V17447" i="3"/>
  <c r="V17448" i="3"/>
  <c r="V17449" i="3"/>
  <c r="V17450" i="3"/>
  <c r="V17451" i="3"/>
  <c r="V17452" i="3"/>
  <c r="V17453" i="3"/>
  <c r="V17454" i="3"/>
  <c r="V17455" i="3"/>
  <c r="V17456" i="3"/>
  <c r="V17457" i="3"/>
  <c r="V17458" i="3"/>
  <c r="V17459" i="3"/>
  <c r="V17460" i="3"/>
  <c r="V17461" i="3"/>
  <c r="V17462" i="3"/>
  <c r="V17463" i="3"/>
  <c r="V17464" i="3"/>
  <c r="V17465" i="3"/>
  <c r="V17466" i="3"/>
  <c r="V17467" i="3"/>
  <c r="V17468" i="3"/>
  <c r="V17469" i="3"/>
  <c r="V17470" i="3"/>
  <c r="V17471" i="3"/>
  <c r="V17472" i="3"/>
  <c r="V17473" i="3"/>
  <c r="V17474" i="3"/>
  <c r="V17475" i="3"/>
  <c r="V17476" i="3"/>
  <c r="V17477" i="3"/>
  <c r="V17478" i="3"/>
  <c r="V17479" i="3"/>
  <c r="V17480" i="3"/>
  <c r="V17481" i="3"/>
  <c r="V17482" i="3"/>
  <c r="V17483" i="3"/>
  <c r="V17484" i="3"/>
  <c r="V17485" i="3"/>
  <c r="V17486" i="3"/>
  <c r="V17487" i="3"/>
  <c r="V17488" i="3"/>
  <c r="V17489" i="3"/>
  <c r="V17490" i="3"/>
  <c r="V17491" i="3"/>
  <c r="V17492" i="3"/>
  <c r="V17493" i="3"/>
  <c r="V17494" i="3"/>
  <c r="V17495" i="3"/>
  <c r="V17496" i="3"/>
  <c r="V17497" i="3"/>
  <c r="V17498" i="3"/>
  <c r="V17499" i="3"/>
  <c r="V17500" i="3"/>
  <c r="V17501" i="3"/>
  <c r="V17502" i="3"/>
  <c r="V17503" i="3"/>
  <c r="V17504" i="3"/>
  <c r="V17505" i="3"/>
  <c r="V17506" i="3"/>
  <c r="V17507" i="3"/>
  <c r="V17508" i="3"/>
  <c r="V17509" i="3"/>
  <c r="V17510" i="3"/>
  <c r="V17511" i="3"/>
  <c r="V17512" i="3"/>
  <c r="V17513" i="3"/>
  <c r="V17514" i="3"/>
  <c r="V17515" i="3"/>
  <c r="V17516" i="3"/>
  <c r="V17517" i="3"/>
  <c r="V17518" i="3"/>
  <c r="V17519" i="3"/>
  <c r="V17520" i="3"/>
  <c r="V17521" i="3"/>
  <c r="V17522" i="3"/>
  <c r="V17523" i="3"/>
  <c r="V17524" i="3"/>
  <c r="V17525" i="3"/>
  <c r="V17526" i="3"/>
  <c r="V17527" i="3"/>
  <c r="V17528" i="3"/>
  <c r="V17529" i="3"/>
  <c r="V17530" i="3"/>
  <c r="V17531" i="3"/>
  <c r="V17532" i="3"/>
  <c r="V17533" i="3"/>
  <c r="V17534" i="3"/>
  <c r="V17535" i="3"/>
  <c r="V17536" i="3"/>
  <c r="V17537" i="3"/>
  <c r="V17538" i="3"/>
  <c r="V17539" i="3"/>
  <c r="V17540" i="3"/>
  <c r="V17541" i="3"/>
  <c r="V17542" i="3"/>
  <c r="V17543" i="3"/>
  <c r="V17544" i="3"/>
  <c r="V17545" i="3"/>
  <c r="V17546" i="3"/>
  <c r="V17547" i="3"/>
  <c r="V17548" i="3"/>
  <c r="V17549" i="3"/>
  <c r="V17550" i="3"/>
  <c r="V17551" i="3"/>
  <c r="V17552" i="3"/>
  <c r="V17553" i="3"/>
  <c r="V17554" i="3"/>
  <c r="V17555" i="3"/>
  <c r="V17556" i="3"/>
  <c r="V17557" i="3"/>
  <c r="V17558" i="3"/>
  <c r="V17559" i="3"/>
  <c r="V17560" i="3"/>
  <c r="V17561" i="3"/>
  <c r="V17562" i="3"/>
  <c r="V17563" i="3"/>
  <c r="V17564" i="3"/>
  <c r="V17565" i="3"/>
  <c r="V17566" i="3"/>
  <c r="V17567" i="3"/>
  <c r="V17568" i="3"/>
  <c r="V17569" i="3"/>
  <c r="V17570" i="3"/>
  <c r="V17571" i="3"/>
  <c r="V17572" i="3"/>
  <c r="V17573" i="3"/>
  <c r="V17574" i="3"/>
  <c r="V17575" i="3"/>
  <c r="V17576" i="3"/>
  <c r="V17577" i="3"/>
  <c r="V17578" i="3"/>
  <c r="V17579" i="3"/>
  <c r="V17580" i="3"/>
  <c r="V17581" i="3"/>
  <c r="V17582" i="3"/>
  <c r="V17583" i="3"/>
  <c r="V17584" i="3"/>
  <c r="V17585" i="3"/>
  <c r="V17586" i="3"/>
  <c r="V17587" i="3"/>
  <c r="V17588" i="3"/>
  <c r="V17589" i="3"/>
  <c r="V17590" i="3"/>
  <c r="V17591" i="3"/>
  <c r="V17592" i="3"/>
  <c r="V17593" i="3"/>
  <c r="V17594" i="3"/>
  <c r="V17595" i="3"/>
  <c r="V17596" i="3"/>
  <c r="V17597" i="3"/>
  <c r="V17598" i="3"/>
  <c r="V17599" i="3"/>
  <c r="V17600" i="3"/>
  <c r="V17601" i="3"/>
  <c r="V17602" i="3"/>
  <c r="V17603" i="3"/>
  <c r="V17604" i="3"/>
  <c r="V17605" i="3"/>
  <c r="V17606" i="3"/>
  <c r="V17607" i="3"/>
  <c r="V17608" i="3"/>
  <c r="V17609" i="3"/>
  <c r="V17610" i="3"/>
  <c r="V17611" i="3"/>
  <c r="V17612" i="3"/>
  <c r="V17613" i="3"/>
  <c r="V17614" i="3"/>
  <c r="V17615" i="3"/>
  <c r="V17616" i="3"/>
  <c r="V17617" i="3"/>
  <c r="V17618" i="3"/>
  <c r="V17619" i="3"/>
  <c r="V17620" i="3"/>
  <c r="V17621" i="3"/>
  <c r="V17622" i="3"/>
  <c r="V17623" i="3"/>
  <c r="V17624" i="3"/>
  <c r="V17625" i="3"/>
  <c r="V17626" i="3"/>
  <c r="V17627" i="3"/>
  <c r="V17628" i="3"/>
  <c r="V17629" i="3"/>
  <c r="V17630" i="3"/>
  <c r="V17631" i="3"/>
  <c r="V17632" i="3"/>
  <c r="V17633" i="3"/>
  <c r="V17634" i="3"/>
  <c r="V17635" i="3"/>
  <c r="V17636" i="3"/>
  <c r="V17637" i="3"/>
  <c r="V17638" i="3"/>
  <c r="V17639" i="3"/>
  <c r="V17640" i="3"/>
  <c r="V17641" i="3"/>
  <c r="V17642" i="3"/>
  <c r="V17643" i="3"/>
  <c r="V17644" i="3"/>
  <c r="V17645" i="3"/>
  <c r="V17646" i="3"/>
  <c r="V17647" i="3"/>
  <c r="V17648" i="3"/>
  <c r="V17649" i="3"/>
  <c r="V17650" i="3"/>
  <c r="V17651" i="3"/>
  <c r="V17652" i="3"/>
  <c r="V17653" i="3"/>
  <c r="V17654" i="3"/>
  <c r="V17655" i="3"/>
  <c r="V17656" i="3"/>
  <c r="V17657" i="3"/>
  <c r="V17658" i="3"/>
  <c r="V17659" i="3"/>
  <c r="V17660" i="3"/>
  <c r="V17661" i="3"/>
  <c r="V17662" i="3"/>
  <c r="V17663" i="3"/>
  <c r="V17664" i="3"/>
  <c r="V17665" i="3"/>
  <c r="V17666" i="3"/>
  <c r="V17667" i="3"/>
  <c r="V17668" i="3"/>
  <c r="V17669" i="3"/>
  <c r="V17670" i="3"/>
  <c r="V17671" i="3"/>
  <c r="V17672" i="3"/>
  <c r="V17673" i="3"/>
  <c r="V17674" i="3"/>
  <c r="V17675" i="3"/>
  <c r="V17676" i="3"/>
  <c r="V17677" i="3"/>
  <c r="V17678" i="3"/>
  <c r="V17679" i="3"/>
  <c r="V17680" i="3"/>
  <c r="V17681" i="3"/>
  <c r="V17682" i="3"/>
  <c r="V17683" i="3"/>
  <c r="V17684" i="3"/>
  <c r="V17685" i="3"/>
  <c r="V17686" i="3"/>
  <c r="V17687" i="3"/>
  <c r="V17688" i="3"/>
  <c r="V17689" i="3"/>
  <c r="V17690" i="3"/>
  <c r="V17691" i="3"/>
  <c r="V17692" i="3"/>
  <c r="V17693" i="3"/>
  <c r="V17694" i="3"/>
  <c r="V17695" i="3"/>
  <c r="V17696" i="3"/>
  <c r="V17697" i="3"/>
  <c r="V17698" i="3"/>
  <c r="V17699" i="3"/>
  <c r="V17700" i="3"/>
  <c r="V17701" i="3"/>
  <c r="V17702" i="3"/>
  <c r="V17703" i="3"/>
  <c r="V17704" i="3"/>
  <c r="V17705" i="3"/>
  <c r="V17706" i="3"/>
  <c r="V17707" i="3"/>
  <c r="V17708" i="3"/>
  <c r="V17709" i="3"/>
  <c r="V17710" i="3"/>
  <c r="V17711" i="3"/>
  <c r="V17712" i="3"/>
  <c r="V17713" i="3"/>
  <c r="V17714" i="3"/>
  <c r="V17715" i="3"/>
  <c r="V17716" i="3"/>
  <c r="V17717" i="3"/>
  <c r="V17718" i="3"/>
  <c r="V17719" i="3"/>
  <c r="V17720" i="3"/>
  <c r="V17721" i="3"/>
  <c r="V17722" i="3"/>
  <c r="V17723" i="3"/>
  <c r="V17724" i="3"/>
  <c r="V17725" i="3"/>
  <c r="V17726" i="3"/>
  <c r="V17727" i="3"/>
  <c r="V17728" i="3"/>
  <c r="V17729" i="3"/>
  <c r="V17730" i="3"/>
  <c r="V17731" i="3"/>
  <c r="V17732" i="3"/>
  <c r="V17733" i="3"/>
  <c r="V17734" i="3"/>
  <c r="V17735" i="3"/>
  <c r="V17736" i="3"/>
  <c r="V17737" i="3"/>
  <c r="V17738" i="3"/>
  <c r="V17739" i="3"/>
  <c r="V17740" i="3"/>
  <c r="V17741" i="3"/>
  <c r="V17742" i="3"/>
  <c r="V17743" i="3"/>
  <c r="V17744" i="3"/>
  <c r="V17745" i="3"/>
  <c r="V17746" i="3"/>
  <c r="V17747" i="3"/>
  <c r="V17748" i="3"/>
  <c r="V17749" i="3"/>
  <c r="V17750" i="3"/>
  <c r="V17751" i="3"/>
  <c r="V17752" i="3"/>
  <c r="V17753" i="3"/>
  <c r="V17754" i="3"/>
  <c r="V17755" i="3"/>
  <c r="V17756" i="3"/>
  <c r="V17757" i="3"/>
  <c r="V17758" i="3"/>
  <c r="V17759" i="3"/>
  <c r="V17760" i="3"/>
  <c r="V17761" i="3"/>
  <c r="V17762" i="3"/>
  <c r="V17763" i="3"/>
  <c r="V17764" i="3"/>
  <c r="V17765" i="3"/>
  <c r="V17766" i="3"/>
  <c r="V17767" i="3"/>
  <c r="V17768" i="3"/>
  <c r="V17769" i="3"/>
  <c r="V17770" i="3"/>
  <c r="V17771" i="3"/>
  <c r="V17772" i="3"/>
  <c r="V17773" i="3"/>
  <c r="V17774" i="3"/>
  <c r="V17775" i="3"/>
  <c r="V17776" i="3"/>
  <c r="V17777" i="3"/>
  <c r="V17778" i="3"/>
  <c r="V17779" i="3"/>
  <c r="V17780" i="3"/>
  <c r="V17781" i="3"/>
  <c r="V17782" i="3"/>
  <c r="V17783" i="3"/>
  <c r="V17784" i="3"/>
  <c r="V17785" i="3"/>
  <c r="V17786" i="3"/>
  <c r="V17787" i="3"/>
  <c r="V17788" i="3"/>
  <c r="V17789" i="3"/>
  <c r="V17790" i="3"/>
  <c r="V17791" i="3"/>
  <c r="V17792" i="3"/>
  <c r="V17793" i="3"/>
  <c r="V17794" i="3"/>
  <c r="V17795" i="3"/>
  <c r="V17796" i="3"/>
  <c r="V17797" i="3"/>
  <c r="V17798" i="3"/>
  <c r="V17799" i="3"/>
  <c r="V17800" i="3"/>
  <c r="V17801" i="3"/>
  <c r="V17802" i="3"/>
  <c r="V17803" i="3"/>
  <c r="V17804" i="3"/>
  <c r="V17805" i="3"/>
  <c r="V17806" i="3"/>
  <c r="V17807" i="3"/>
  <c r="V17808" i="3"/>
  <c r="V17809" i="3"/>
  <c r="V17810" i="3"/>
  <c r="V17811" i="3"/>
  <c r="V17812" i="3"/>
  <c r="V17813" i="3"/>
  <c r="V17814" i="3"/>
  <c r="V17815" i="3"/>
  <c r="V17816" i="3"/>
  <c r="V17817" i="3"/>
  <c r="V17818" i="3"/>
  <c r="V17819" i="3"/>
  <c r="V17820" i="3"/>
  <c r="V17821" i="3"/>
  <c r="V17822" i="3"/>
  <c r="V17823" i="3"/>
  <c r="V17824" i="3"/>
  <c r="V17825" i="3"/>
  <c r="V17826" i="3"/>
  <c r="V17827" i="3"/>
  <c r="V17828" i="3"/>
  <c r="V17829" i="3"/>
  <c r="V17830" i="3"/>
  <c r="V17831" i="3"/>
  <c r="V17832" i="3"/>
  <c r="V17833" i="3"/>
  <c r="V17834" i="3"/>
  <c r="V17835" i="3"/>
  <c r="V17836" i="3"/>
  <c r="V17837" i="3"/>
  <c r="V17838" i="3"/>
  <c r="V17839" i="3"/>
  <c r="V17840" i="3"/>
  <c r="V17841" i="3"/>
  <c r="V17842" i="3"/>
  <c r="V17843" i="3"/>
  <c r="V17844" i="3"/>
  <c r="V17845" i="3"/>
  <c r="V17846" i="3"/>
  <c r="V17847" i="3"/>
  <c r="V17848" i="3"/>
  <c r="V17849" i="3"/>
  <c r="V17850" i="3"/>
  <c r="V17851" i="3"/>
  <c r="V17852" i="3"/>
  <c r="V17853" i="3"/>
  <c r="V17854" i="3"/>
  <c r="V17855" i="3"/>
  <c r="V17856" i="3"/>
  <c r="V17857" i="3"/>
  <c r="V17858" i="3"/>
  <c r="V17859" i="3"/>
  <c r="V17860" i="3"/>
  <c r="V17861" i="3"/>
  <c r="V17862" i="3"/>
  <c r="V17863" i="3"/>
  <c r="V17864" i="3"/>
  <c r="V17865" i="3"/>
  <c r="V17866" i="3"/>
  <c r="V17867" i="3"/>
  <c r="V17868" i="3"/>
  <c r="V17869" i="3"/>
  <c r="V17870" i="3"/>
  <c r="V17871" i="3"/>
  <c r="V17872" i="3"/>
  <c r="V17873" i="3"/>
  <c r="V17874" i="3"/>
  <c r="V17875" i="3"/>
  <c r="V17876" i="3"/>
  <c r="V17877" i="3"/>
  <c r="V17878" i="3"/>
  <c r="V17879" i="3"/>
  <c r="V17880" i="3"/>
  <c r="V17881" i="3"/>
  <c r="V17882" i="3"/>
  <c r="V17883" i="3"/>
  <c r="V17884" i="3"/>
  <c r="V17885" i="3"/>
  <c r="V17886" i="3"/>
  <c r="V17887" i="3"/>
  <c r="V17888" i="3"/>
  <c r="V17889" i="3"/>
  <c r="V17890" i="3"/>
  <c r="V17891" i="3"/>
  <c r="V17892" i="3"/>
  <c r="V17893" i="3"/>
  <c r="V17894" i="3"/>
  <c r="V17895" i="3"/>
  <c r="V17896" i="3"/>
  <c r="V17897" i="3"/>
  <c r="V17898" i="3"/>
  <c r="V17899" i="3"/>
  <c r="V17900" i="3"/>
  <c r="V17901" i="3"/>
  <c r="V17902" i="3"/>
  <c r="V17903" i="3"/>
  <c r="V17904" i="3"/>
  <c r="V17905" i="3"/>
  <c r="V17906" i="3"/>
  <c r="V17907" i="3"/>
  <c r="V17908" i="3"/>
  <c r="V17909" i="3"/>
  <c r="V17910" i="3"/>
  <c r="V17911" i="3"/>
  <c r="V17912" i="3"/>
  <c r="V17913" i="3"/>
  <c r="V17914" i="3"/>
  <c r="V17915" i="3"/>
  <c r="V17916" i="3"/>
  <c r="V17917" i="3"/>
  <c r="V17918" i="3"/>
  <c r="V17919" i="3"/>
  <c r="V17920" i="3"/>
  <c r="V17921" i="3"/>
  <c r="V17922" i="3"/>
  <c r="V17923" i="3"/>
  <c r="V17924" i="3"/>
  <c r="V17925" i="3"/>
  <c r="V17926" i="3"/>
  <c r="V17927" i="3"/>
  <c r="V17928" i="3"/>
  <c r="V17929" i="3"/>
  <c r="V17930" i="3"/>
  <c r="V17931" i="3"/>
  <c r="V17932" i="3"/>
  <c r="V17933" i="3"/>
  <c r="V17934" i="3"/>
  <c r="V17935" i="3"/>
  <c r="V17936" i="3"/>
  <c r="V17937" i="3"/>
  <c r="V17938" i="3"/>
  <c r="V17939" i="3"/>
  <c r="V17940" i="3"/>
  <c r="V17941" i="3"/>
  <c r="V17942" i="3"/>
  <c r="V17943" i="3"/>
  <c r="V17944" i="3"/>
  <c r="V17945" i="3"/>
  <c r="V17946" i="3"/>
  <c r="V17947" i="3"/>
  <c r="V17948" i="3"/>
  <c r="V17949" i="3"/>
  <c r="V17950" i="3"/>
  <c r="V17951" i="3"/>
  <c r="V17952" i="3"/>
  <c r="V17953" i="3"/>
  <c r="V17954" i="3"/>
  <c r="V17955" i="3"/>
  <c r="V17956" i="3"/>
  <c r="V17957" i="3"/>
  <c r="V17958" i="3"/>
  <c r="V17959" i="3"/>
  <c r="V17960" i="3"/>
  <c r="V17961" i="3"/>
  <c r="V17962" i="3"/>
  <c r="V17963" i="3"/>
  <c r="V17964" i="3"/>
  <c r="V17965" i="3"/>
  <c r="V17966" i="3"/>
  <c r="V17967" i="3"/>
  <c r="V17968" i="3"/>
  <c r="V17969" i="3"/>
  <c r="V17970" i="3"/>
  <c r="V17971" i="3"/>
  <c r="V17972" i="3"/>
  <c r="V17973" i="3"/>
  <c r="V17974" i="3"/>
  <c r="V17975" i="3"/>
  <c r="V17976" i="3"/>
  <c r="V17977" i="3"/>
  <c r="V17978" i="3"/>
  <c r="V17979" i="3"/>
  <c r="V17980" i="3"/>
  <c r="V17981" i="3"/>
  <c r="V17982" i="3"/>
  <c r="V17983" i="3"/>
  <c r="V17984" i="3"/>
  <c r="V17985" i="3"/>
  <c r="V17986" i="3"/>
  <c r="V17987" i="3"/>
  <c r="V17988" i="3"/>
  <c r="V17989" i="3"/>
  <c r="V17990" i="3"/>
  <c r="V17991" i="3"/>
  <c r="V17992" i="3"/>
  <c r="V17993" i="3"/>
  <c r="V17994" i="3"/>
  <c r="V17995" i="3"/>
  <c r="V17996" i="3"/>
  <c r="V17997" i="3"/>
  <c r="V17998" i="3"/>
  <c r="V17999" i="3"/>
  <c r="V18000" i="3"/>
  <c r="V18001" i="3"/>
  <c r="V18002" i="3"/>
  <c r="V18003" i="3"/>
  <c r="V18004" i="3"/>
  <c r="V18005" i="3"/>
  <c r="V18006" i="3"/>
  <c r="V18007" i="3"/>
  <c r="V18008" i="3"/>
  <c r="V18009" i="3"/>
  <c r="V18010" i="3"/>
  <c r="V18011" i="3"/>
  <c r="V18012" i="3"/>
  <c r="V18013" i="3"/>
  <c r="V18014" i="3"/>
  <c r="V18015" i="3"/>
  <c r="V18016" i="3"/>
  <c r="V18017" i="3"/>
  <c r="V18018" i="3"/>
  <c r="V18019" i="3"/>
  <c r="V18020" i="3"/>
  <c r="V18021" i="3"/>
  <c r="V18022" i="3"/>
  <c r="V18023" i="3"/>
  <c r="V18024" i="3"/>
  <c r="V18025" i="3"/>
  <c r="V18026" i="3"/>
  <c r="V18027" i="3"/>
  <c r="V18028" i="3"/>
  <c r="V18029" i="3"/>
  <c r="V18030" i="3"/>
  <c r="V18031" i="3"/>
  <c r="V18032" i="3"/>
  <c r="V18033" i="3"/>
  <c r="V18034" i="3"/>
  <c r="V18035" i="3"/>
  <c r="V18036" i="3"/>
  <c r="V18037" i="3"/>
  <c r="V18038" i="3"/>
  <c r="V18039" i="3"/>
  <c r="V18040" i="3"/>
  <c r="V18041" i="3"/>
  <c r="V18042" i="3"/>
  <c r="V18043" i="3"/>
  <c r="V18044" i="3"/>
  <c r="V18045" i="3"/>
  <c r="V18046" i="3"/>
  <c r="V18047" i="3"/>
  <c r="V18048" i="3"/>
  <c r="V18049" i="3"/>
  <c r="V18050" i="3"/>
  <c r="V18051" i="3"/>
  <c r="V18052" i="3"/>
  <c r="V18053" i="3"/>
  <c r="V18054" i="3"/>
  <c r="V18055" i="3"/>
  <c r="V18056" i="3"/>
  <c r="V18057" i="3"/>
  <c r="V18058" i="3"/>
  <c r="V18059" i="3"/>
  <c r="V18060" i="3"/>
  <c r="V18061" i="3"/>
  <c r="V18062" i="3"/>
  <c r="V18063" i="3"/>
  <c r="V18064" i="3"/>
  <c r="V18065" i="3"/>
  <c r="V18066" i="3"/>
  <c r="V18067" i="3"/>
  <c r="V18068" i="3"/>
  <c r="V18069" i="3"/>
  <c r="V18070" i="3"/>
  <c r="V18071" i="3"/>
  <c r="V18072" i="3"/>
  <c r="V18073" i="3"/>
  <c r="V18074" i="3"/>
  <c r="V18075" i="3"/>
  <c r="V18076" i="3"/>
  <c r="V18077" i="3"/>
  <c r="V18078" i="3"/>
  <c r="V18079" i="3"/>
  <c r="V18080" i="3"/>
  <c r="V18081" i="3"/>
  <c r="V18082" i="3"/>
  <c r="V18083" i="3"/>
  <c r="V18084" i="3"/>
  <c r="V18085" i="3"/>
  <c r="V18086" i="3"/>
  <c r="V18087" i="3"/>
  <c r="V18088" i="3"/>
  <c r="V18089" i="3"/>
  <c r="V18090" i="3"/>
  <c r="V18091" i="3"/>
  <c r="V18092" i="3"/>
  <c r="V18093" i="3"/>
  <c r="V18094" i="3"/>
  <c r="V18095" i="3"/>
  <c r="V18096" i="3"/>
  <c r="V18097" i="3"/>
  <c r="V18098" i="3"/>
  <c r="V18099" i="3"/>
  <c r="V18100" i="3"/>
  <c r="V18101" i="3"/>
  <c r="V18102" i="3"/>
  <c r="V18103" i="3"/>
  <c r="V18104" i="3"/>
  <c r="V18105" i="3"/>
  <c r="V18106" i="3"/>
  <c r="V18107" i="3"/>
  <c r="V18108" i="3"/>
  <c r="V18109" i="3"/>
  <c r="V18110" i="3"/>
  <c r="V18111" i="3"/>
  <c r="V18112" i="3"/>
  <c r="V18113" i="3"/>
  <c r="V18114" i="3"/>
  <c r="V18115" i="3"/>
  <c r="V18116" i="3"/>
  <c r="V18117" i="3"/>
  <c r="V18118" i="3"/>
  <c r="V18119" i="3"/>
  <c r="V18120" i="3"/>
  <c r="V18121" i="3"/>
  <c r="V18122" i="3"/>
  <c r="V18123" i="3"/>
  <c r="V18124" i="3"/>
  <c r="V18125" i="3"/>
  <c r="V18126" i="3"/>
  <c r="V18127" i="3"/>
  <c r="V18128" i="3"/>
  <c r="V18129" i="3"/>
  <c r="V18130" i="3"/>
  <c r="V18131" i="3"/>
  <c r="V18132" i="3"/>
  <c r="V18133" i="3"/>
  <c r="V18134" i="3"/>
  <c r="V18135" i="3"/>
  <c r="V18136" i="3"/>
  <c r="V18137" i="3"/>
  <c r="V18138" i="3"/>
  <c r="V18139" i="3"/>
  <c r="V18140" i="3"/>
  <c r="V18141" i="3"/>
  <c r="V18142" i="3"/>
  <c r="V18143" i="3"/>
  <c r="V18144" i="3"/>
  <c r="V18145" i="3"/>
  <c r="V18146" i="3"/>
  <c r="V18147" i="3"/>
  <c r="V18148" i="3"/>
  <c r="V18149" i="3"/>
  <c r="V18150" i="3"/>
  <c r="V18151" i="3"/>
  <c r="V18152" i="3"/>
  <c r="V18153" i="3"/>
  <c r="V18154" i="3"/>
  <c r="V18155" i="3"/>
  <c r="V18156" i="3"/>
  <c r="V18157" i="3"/>
  <c r="V18158" i="3"/>
  <c r="V18159" i="3"/>
  <c r="V18160" i="3"/>
  <c r="V18161" i="3"/>
  <c r="V18162" i="3"/>
  <c r="V18163" i="3"/>
  <c r="V18164" i="3"/>
  <c r="V18165" i="3"/>
  <c r="V18166" i="3"/>
  <c r="V18167" i="3"/>
  <c r="V18168" i="3"/>
  <c r="V18169" i="3"/>
  <c r="V18170" i="3"/>
  <c r="V18171" i="3"/>
  <c r="V18172" i="3"/>
  <c r="V18173" i="3"/>
  <c r="V18174" i="3"/>
  <c r="V18175" i="3"/>
  <c r="V18176" i="3"/>
  <c r="V18177" i="3"/>
  <c r="V18178" i="3"/>
  <c r="V18179" i="3"/>
  <c r="V18180" i="3"/>
  <c r="V18181" i="3"/>
  <c r="V18182" i="3"/>
  <c r="V18183" i="3"/>
  <c r="V18184" i="3"/>
  <c r="V18185" i="3"/>
  <c r="V18186" i="3"/>
  <c r="V18187" i="3"/>
  <c r="V18188" i="3"/>
  <c r="V18189" i="3"/>
  <c r="V18190" i="3"/>
  <c r="V18191" i="3"/>
  <c r="V18192" i="3"/>
  <c r="V18193" i="3"/>
  <c r="V18194" i="3"/>
  <c r="V18195" i="3"/>
  <c r="V18196" i="3"/>
  <c r="V18197" i="3"/>
  <c r="V18198" i="3"/>
  <c r="V18199" i="3"/>
  <c r="V18200" i="3"/>
  <c r="V18201" i="3"/>
  <c r="V18202" i="3"/>
  <c r="V18203" i="3"/>
  <c r="V18204" i="3"/>
  <c r="V18205" i="3"/>
  <c r="V18206" i="3"/>
  <c r="V18207" i="3"/>
  <c r="V18208" i="3"/>
  <c r="V18209" i="3"/>
  <c r="V18210" i="3"/>
  <c r="V18211" i="3"/>
  <c r="V18212" i="3"/>
  <c r="V18213" i="3"/>
  <c r="V18214" i="3"/>
  <c r="V18215" i="3"/>
  <c r="V18216" i="3"/>
  <c r="V18217" i="3"/>
  <c r="V18218" i="3"/>
  <c r="V18219" i="3"/>
  <c r="V18220" i="3"/>
  <c r="V18221" i="3"/>
  <c r="V18222" i="3"/>
  <c r="V18223" i="3"/>
  <c r="V18224" i="3"/>
  <c r="V18225" i="3"/>
  <c r="V18226" i="3"/>
  <c r="V18227" i="3"/>
  <c r="V18228" i="3"/>
  <c r="V18229" i="3"/>
  <c r="V18230" i="3"/>
  <c r="V18231" i="3"/>
  <c r="V18232" i="3"/>
  <c r="V18233" i="3"/>
  <c r="V18234" i="3"/>
  <c r="V18235" i="3"/>
  <c r="V18236" i="3"/>
  <c r="V18237" i="3"/>
  <c r="V18238" i="3"/>
  <c r="V18239" i="3"/>
  <c r="V18240" i="3"/>
  <c r="V18241" i="3"/>
  <c r="V18242" i="3"/>
  <c r="V18243" i="3"/>
  <c r="V18244" i="3"/>
  <c r="V18245" i="3"/>
  <c r="V18246" i="3"/>
  <c r="V18247" i="3"/>
  <c r="V18248" i="3"/>
  <c r="V18249" i="3"/>
  <c r="V18250" i="3"/>
  <c r="V18251" i="3"/>
  <c r="V18252" i="3"/>
  <c r="V18253" i="3"/>
  <c r="V18254" i="3"/>
  <c r="V18255" i="3"/>
  <c r="V18256" i="3"/>
  <c r="V18257" i="3"/>
  <c r="V18258" i="3"/>
  <c r="V18259" i="3"/>
  <c r="V18260" i="3"/>
  <c r="V18261" i="3"/>
  <c r="V18262" i="3"/>
  <c r="V18263" i="3"/>
  <c r="V18264" i="3"/>
  <c r="V18265" i="3"/>
  <c r="V18266" i="3"/>
  <c r="V18267" i="3"/>
  <c r="V18268" i="3"/>
  <c r="V18269" i="3"/>
  <c r="V18270" i="3"/>
  <c r="V18271" i="3"/>
  <c r="V18272" i="3"/>
  <c r="V18273" i="3"/>
  <c r="V18274" i="3"/>
  <c r="V18275" i="3"/>
  <c r="V18276" i="3"/>
  <c r="V18277" i="3"/>
  <c r="V18278" i="3"/>
  <c r="V18279" i="3"/>
  <c r="V18280" i="3"/>
  <c r="V18281" i="3"/>
  <c r="V18282" i="3"/>
  <c r="V18283" i="3"/>
  <c r="V18284" i="3"/>
  <c r="V18285" i="3"/>
  <c r="V18286" i="3"/>
  <c r="V18287" i="3"/>
  <c r="V18288" i="3"/>
  <c r="V18289" i="3"/>
  <c r="V18290" i="3"/>
  <c r="V18291" i="3"/>
  <c r="V18292" i="3"/>
  <c r="V18293" i="3"/>
  <c r="V18294" i="3"/>
  <c r="V18295" i="3"/>
  <c r="V18296" i="3"/>
  <c r="V18297" i="3"/>
  <c r="V18298" i="3"/>
  <c r="V18299" i="3"/>
  <c r="V18300" i="3"/>
  <c r="V18301" i="3"/>
  <c r="V18302" i="3"/>
  <c r="V18303" i="3"/>
  <c r="V18304" i="3"/>
  <c r="V18305" i="3"/>
  <c r="V18306" i="3"/>
  <c r="V18307" i="3"/>
  <c r="V18308" i="3"/>
  <c r="V18309" i="3"/>
  <c r="V18310" i="3"/>
  <c r="V18311" i="3"/>
  <c r="V18312" i="3"/>
  <c r="V18313" i="3"/>
  <c r="V18314" i="3"/>
  <c r="V18315" i="3"/>
  <c r="V18316" i="3"/>
  <c r="V18317" i="3"/>
  <c r="V18318" i="3"/>
  <c r="V18319" i="3"/>
  <c r="V18320" i="3"/>
  <c r="V18321" i="3"/>
  <c r="V18322" i="3"/>
  <c r="V18323" i="3"/>
  <c r="V18324" i="3"/>
  <c r="V18325" i="3"/>
  <c r="V18326" i="3"/>
  <c r="V18327" i="3"/>
  <c r="V18328" i="3"/>
  <c r="V18329" i="3"/>
  <c r="V18330" i="3"/>
  <c r="V18331" i="3"/>
  <c r="V18332" i="3"/>
  <c r="V18333" i="3"/>
  <c r="V18334" i="3"/>
  <c r="V18335" i="3"/>
  <c r="V18336" i="3"/>
  <c r="V18337" i="3"/>
  <c r="V18338" i="3"/>
  <c r="V18339" i="3"/>
  <c r="V18340" i="3"/>
  <c r="V18341" i="3"/>
  <c r="V18342" i="3"/>
  <c r="V18343" i="3"/>
  <c r="V18344" i="3"/>
  <c r="V18345" i="3"/>
  <c r="V18346" i="3"/>
  <c r="V18347" i="3"/>
  <c r="V18348" i="3"/>
  <c r="V18349" i="3"/>
  <c r="V18350" i="3"/>
  <c r="V18351" i="3"/>
  <c r="V18352" i="3"/>
  <c r="V18353" i="3"/>
  <c r="V18354" i="3"/>
  <c r="V18355" i="3"/>
  <c r="V18356" i="3"/>
  <c r="V18357" i="3"/>
  <c r="V18358" i="3"/>
  <c r="V18359" i="3"/>
  <c r="V18360" i="3"/>
  <c r="V18361" i="3"/>
  <c r="V18362" i="3"/>
  <c r="V18363" i="3"/>
  <c r="V18364" i="3"/>
  <c r="V18365" i="3"/>
  <c r="V18366" i="3"/>
  <c r="V18367" i="3"/>
  <c r="V18368" i="3"/>
  <c r="V18369" i="3"/>
  <c r="V18370" i="3"/>
  <c r="V18371" i="3"/>
  <c r="V18372" i="3"/>
  <c r="V18373" i="3"/>
  <c r="V18374" i="3"/>
  <c r="V18375" i="3"/>
  <c r="V18376" i="3"/>
  <c r="V18377" i="3"/>
  <c r="V18378" i="3"/>
  <c r="V18379" i="3"/>
  <c r="V18380" i="3"/>
  <c r="V18381" i="3"/>
  <c r="V18382" i="3"/>
  <c r="V18383" i="3"/>
  <c r="V18384" i="3"/>
  <c r="V18385" i="3"/>
  <c r="V18386" i="3"/>
  <c r="V18387" i="3"/>
  <c r="V18388" i="3"/>
  <c r="V18389" i="3"/>
  <c r="V18390" i="3"/>
  <c r="V18391" i="3"/>
  <c r="V18392" i="3"/>
  <c r="V18393" i="3"/>
  <c r="V18394" i="3"/>
  <c r="V18395" i="3"/>
  <c r="V18396" i="3"/>
  <c r="V18397" i="3"/>
  <c r="V18398" i="3"/>
  <c r="V18399" i="3"/>
  <c r="V18400" i="3"/>
  <c r="V18401" i="3"/>
  <c r="V18402" i="3"/>
  <c r="V18403" i="3"/>
  <c r="V18404" i="3"/>
  <c r="V18405" i="3"/>
  <c r="V18406" i="3"/>
  <c r="V18407" i="3"/>
  <c r="V18408" i="3"/>
  <c r="V18409" i="3"/>
  <c r="V18410" i="3"/>
  <c r="V18411" i="3"/>
  <c r="V18412" i="3"/>
  <c r="V18413" i="3"/>
  <c r="V18414" i="3"/>
  <c r="V18415" i="3"/>
  <c r="V18416" i="3"/>
  <c r="V18417" i="3"/>
  <c r="V18418" i="3"/>
  <c r="V18419" i="3"/>
  <c r="V18420" i="3"/>
  <c r="V18421" i="3"/>
  <c r="V18422" i="3"/>
  <c r="V18423" i="3"/>
  <c r="V18424" i="3"/>
  <c r="V18425" i="3"/>
  <c r="V18426" i="3"/>
  <c r="V18427" i="3"/>
  <c r="V18428" i="3"/>
  <c r="V18429" i="3"/>
  <c r="V18430" i="3"/>
  <c r="V18431" i="3"/>
  <c r="V18432" i="3"/>
  <c r="V18433" i="3"/>
  <c r="V18434" i="3"/>
  <c r="V18435" i="3"/>
  <c r="V18436" i="3"/>
  <c r="V18437" i="3"/>
  <c r="V18438" i="3"/>
  <c r="V18439" i="3"/>
  <c r="V18440" i="3"/>
  <c r="V18441" i="3"/>
  <c r="V18442" i="3"/>
  <c r="V18443" i="3"/>
  <c r="V18444" i="3"/>
  <c r="V18445" i="3"/>
  <c r="V18446" i="3"/>
  <c r="V18447" i="3"/>
  <c r="V18448" i="3"/>
  <c r="V18449" i="3"/>
  <c r="V18450" i="3"/>
  <c r="V18451" i="3"/>
  <c r="V18452" i="3"/>
  <c r="V18453" i="3"/>
  <c r="V18454" i="3"/>
  <c r="V18455" i="3"/>
  <c r="V18456" i="3"/>
  <c r="V18457" i="3"/>
  <c r="V18458" i="3"/>
  <c r="V18459" i="3"/>
  <c r="V18460" i="3"/>
  <c r="V18461" i="3"/>
  <c r="V18462" i="3"/>
  <c r="V18463" i="3"/>
  <c r="V18464" i="3"/>
  <c r="V18465" i="3"/>
  <c r="V18466" i="3"/>
  <c r="V18467" i="3"/>
  <c r="V18468" i="3"/>
  <c r="V18469" i="3"/>
  <c r="V18470" i="3"/>
  <c r="V18471" i="3"/>
  <c r="V18472" i="3"/>
  <c r="V18473" i="3"/>
  <c r="V18474" i="3"/>
  <c r="V18475" i="3"/>
  <c r="V18476" i="3"/>
  <c r="V18477" i="3"/>
  <c r="V18478" i="3"/>
  <c r="V18479" i="3"/>
  <c r="V18480" i="3"/>
  <c r="V18481" i="3"/>
  <c r="V18482" i="3"/>
  <c r="V18483" i="3"/>
  <c r="V18484" i="3"/>
  <c r="V18485" i="3"/>
  <c r="V18486" i="3"/>
  <c r="V18487" i="3"/>
  <c r="V18488" i="3"/>
  <c r="V18489" i="3"/>
  <c r="V18490" i="3"/>
  <c r="V18491" i="3"/>
  <c r="V18492" i="3"/>
  <c r="V18493" i="3"/>
  <c r="V18494" i="3"/>
  <c r="V18495" i="3"/>
  <c r="V18496" i="3"/>
  <c r="V18497" i="3"/>
  <c r="V18498" i="3"/>
  <c r="V18499" i="3"/>
  <c r="V18500" i="3"/>
  <c r="V18501" i="3"/>
  <c r="V18502" i="3"/>
  <c r="V18503" i="3"/>
  <c r="V18504" i="3"/>
  <c r="V18505" i="3"/>
  <c r="V18506" i="3"/>
  <c r="V18507" i="3"/>
  <c r="V18508" i="3"/>
  <c r="V18509" i="3"/>
  <c r="V18510" i="3"/>
  <c r="V18511" i="3"/>
  <c r="V18512" i="3"/>
  <c r="V18513" i="3"/>
  <c r="V18514" i="3"/>
  <c r="V18515" i="3"/>
  <c r="V18516" i="3"/>
  <c r="V18517" i="3"/>
  <c r="V18518" i="3"/>
  <c r="V18519" i="3"/>
  <c r="V18520" i="3"/>
  <c r="V18521" i="3"/>
  <c r="V18522" i="3"/>
  <c r="V18523" i="3"/>
  <c r="V18524" i="3"/>
  <c r="V18525" i="3"/>
  <c r="V18526" i="3"/>
  <c r="V18527" i="3"/>
  <c r="V18528" i="3"/>
  <c r="V18529" i="3"/>
  <c r="V18530" i="3"/>
  <c r="V18531" i="3"/>
  <c r="V18532" i="3"/>
  <c r="V18533" i="3"/>
  <c r="V18534" i="3"/>
  <c r="V18535" i="3"/>
  <c r="V18536" i="3"/>
  <c r="V18537" i="3"/>
  <c r="V18538" i="3"/>
  <c r="V18539" i="3"/>
  <c r="V18540" i="3"/>
  <c r="V18541" i="3"/>
  <c r="V18542" i="3"/>
  <c r="V18543" i="3"/>
  <c r="V18544" i="3"/>
  <c r="V18545" i="3"/>
  <c r="V18546" i="3"/>
  <c r="V18547" i="3"/>
  <c r="V18548" i="3"/>
  <c r="V18549" i="3"/>
  <c r="V18550" i="3"/>
  <c r="V18551" i="3"/>
  <c r="V18552" i="3"/>
  <c r="V18553" i="3"/>
  <c r="V18554" i="3"/>
  <c r="V18555" i="3"/>
  <c r="V18556" i="3"/>
  <c r="V18557" i="3"/>
  <c r="V18558" i="3"/>
  <c r="V18559" i="3"/>
  <c r="V18560" i="3"/>
  <c r="V18561" i="3"/>
  <c r="V18562" i="3"/>
  <c r="V18563" i="3"/>
  <c r="V18564" i="3"/>
  <c r="V18565" i="3"/>
  <c r="V18566" i="3"/>
  <c r="V18567" i="3"/>
  <c r="V18568" i="3"/>
  <c r="V18569" i="3"/>
  <c r="V18570" i="3"/>
  <c r="V18571" i="3"/>
  <c r="V18572" i="3"/>
  <c r="V18573" i="3"/>
  <c r="V18574" i="3"/>
  <c r="V18575" i="3"/>
  <c r="V18576" i="3"/>
  <c r="V18577" i="3"/>
  <c r="V18578" i="3"/>
  <c r="V18579" i="3"/>
  <c r="V18580" i="3"/>
  <c r="V18581" i="3"/>
  <c r="V18582" i="3"/>
  <c r="V18583" i="3"/>
  <c r="V18584" i="3"/>
  <c r="V18585" i="3"/>
  <c r="V18586" i="3"/>
  <c r="V18587" i="3"/>
  <c r="V18588" i="3"/>
  <c r="V18589" i="3"/>
  <c r="V18590" i="3"/>
  <c r="V18591" i="3"/>
  <c r="V18592" i="3"/>
  <c r="V18593" i="3"/>
  <c r="V18594" i="3"/>
  <c r="V18595" i="3"/>
  <c r="V18596" i="3"/>
  <c r="V18597" i="3"/>
  <c r="V18598" i="3"/>
  <c r="V18599" i="3"/>
  <c r="V18600" i="3"/>
  <c r="V18601" i="3"/>
  <c r="V18602" i="3"/>
  <c r="V18603" i="3"/>
  <c r="V18604" i="3"/>
  <c r="V18605" i="3"/>
  <c r="V18606" i="3"/>
  <c r="V18607" i="3"/>
  <c r="V18608" i="3"/>
  <c r="V18609" i="3"/>
  <c r="V18610" i="3"/>
  <c r="V18611" i="3"/>
  <c r="V18612" i="3"/>
  <c r="V18613" i="3"/>
  <c r="V18614" i="3"/>
  <c r="V18615" i="3"/>
  <c r="V18616" i="3"/>
  <c r="V18617" i="3"/>
  <c r="V18618" i="3"/>
  <c r="V18619" i="3"/>
  <c r="V18620" i="3"/>
  <c r="V18621" i="3"/>
  <c r="V18622" i="3"/>
  <c r="V18623" i="3"/>
  <c r="V18624" i="3"/>
  <c r="V18625" i="3"/>
  <c r="V18626" i="3"/>
  <c r="V18627" i="3"/>
  <c r="V18628" i="3"/>
  <c r="V18629" i="3"/>
  <c r="V18630" i="3"/>
  <c r="V18631" i="3"/>
  <c r="V18632" i="3"/>
  <c r="V18633" i="3"/>
  <c r="V18634" i="3"/>
  <c r="V18635" i="3"/>
  <c r="V18636" i="3"/>
  <c r="V18637" i="3"/>
  <c r="V18638" i="3"/>
  <c r="V18639" i="3"/>
  <c r="V18640" i="3"/>
  <c r="V18641" i="3"/>
  <c r="V18642" i="3"/>
  <c r="V18643" i="3"/>
  <c r="V18644" i="3"/>
  <c r="V18645" i="3"/>
  <c r="V18646" i="3"/>
  <c r="V18647" i="3"/>
  <c r="V18648" i="3"/>
  <c r="V18649" i="3"/>
  <c r="V18650" i="3"/>
  <c r="V18651" i="3"/>
  <c r="V18652" i="3"/>
  <c r="V18653" i="3"/>
  <c r="V18654" i="3"/>
  <c r="V18655" i="3"/>
  <c r="V18656" i="3"/>
  <c r="V18657" i="3"/>
  <c r="V18658" i="3"/>
  <c r="V18659" i="3"/>
  <c r="V18660" i="3"/>
  <c r="V18661" i="3"/>
  <c r="V18662" i="3"/>
  <c r="V18663" i="3"/>
  <c r="V18664" i="3"/>
  <c r="V18665" i="3"/>
  <c r="V18666" i="3"/>
  <c r="V18667" i="3"/>
  <c r="V18668" i="3"/>
  <c r="V18669" i="3"/>
  <c r="V18670" i="3"/>
  <c r="V18671" i="3"/>
  <c r="V18672" i="3"/>
  <c r="V18673" i="3"/>
  <c r="V18674" i="3"/>
  <c r="V18675" i="3"/>
  <c r="V18676" i="3"/>
  <c r="V18677" i="3"/>
  <c r="V18678" i="3"/>
  <c r="V18679" i="3"/>
  <c r="V18680" i="3"/>
  <c r="V18681" i="3"/>
  <c r="V18682" i="3"/>
  <c r="V18683" i="3"/>
  <c r="V18684" i="3"/>
  <c r="V18685" i="3"/>
  <c r="V18686" i="3"/>
  <c r="V18687" i="3"/>
  <c r="V18688" i="3"/>
  <c r="V18689" i="3"/>
  <c r="V18690" i="3"/>
  <c r="V18691" i="3"/>
  <c r="V18692" i="3"/>
  <c r="V18693" i="3"/>
  <c r="V18694" i="3"/>
  <c r="V18695" i="3"/>
  <c r="V18696" i="3"/>
  <c r="V18697" i="3"/>
  <c r="V18698" i="3"/>
  <c r="V18699" i="3"/>
  <c r="V18700" i="3"/>
  <c r="V18701" i="3"/>
  <c r="V18702" i="3"/>
  <c r="V18703" i="3"/>
  <c r="V18704" i="3"/>
  <c r="V18705" i="3"/>
  <c r="V18706" i="3"/>
  <c r="V18707" i="3"/>
  <c r="V18708" i="3"/>
  <c r="V18709" i="3"/>
  <c r="V18710" i="3"/>
  <c r="V18711" i="3"/>
  <c r="V18712" i="3"/>
  <c r="V18713" i="3"/>
  <c r="V18714" i="3"/>
  <c r="V18715" i="3"/>
  <c r="V18716" i="3"/>
  <c r="V18717" i="3"/>
  <c r="V18718" i="3"/>
  <c r="V18719" i="3"/>
  <c r="V18720" i="3"/>
  <c r="V18721" i="3"/>
  <c r="V18722" i="3"/>
  <c r="V18723" i="3"/>
  <c r="V18724" i="3"/>
  <c r="V18725" i="3"/>
  <c r="V18726" i="3"/>
  <c r="V18727" i="3"/>
  <c r="V18728" i="3"/>
  <c r="V18729" i="3"/>
  <c r="V18730" i="3"/>
  <c r="V18731" i="3"/>
  <c r="V18732" i="3"/>
  <c r="V18733" i="3"/>
  <c r="V18734" i="3"/>
  <c r="V18735" i="3"/>
  <c r="V18736" i="3"/>
  <c r="V18737" i="3"/>
  <c r="V18738" i="3"/>
  <c r="V18739" i="3"/>
  <c r="V18740" i="3"/>
  <c r="V18741" i="3"/>
  <c r="V18742" i="3"/>
  <c r="V18743" i="3"/>
  <c r="V18744" i="3"/>
  <c r="V18745" i="3"/>
  <c r="V18746" i="3"/>
  <c r="V18747" i="3"/>
  <c r="V18748" i="3"/>
  <c r="V18749" i="3"/>
  <c r="V18750" i="3"/>
  <c r="V18751" i="3"/>
  <c r="V18752" i="3"/>
  <c r="V18753" i="3"/>
  <c r="V18754" i="3"/>
  <c r="V18755" i="3"/>
  <c r="V18756" i="3"/>
  <c r="V18757" i="3"/>
  <c r="V18758" i="3"/>
  <c r="V18759" i="3"/>
  <c r="V18760" i="3"/>
  <c r="V18761" i="3"/>
  <c r="V18762" i="3"/>
  <c r="V18763" i="3"/>
  <c r="V18764" i="3"/>
  <c r="V18765" i="3"/>
  <c r="V18766" i="3"/>
  <c r="V18767" i="3"/>
  <c r="V18768" i="3"/>
  <c r="V18769" i="3"/>
  <c r="V18770" i="3"/>
  <c r="V18771" i="3"/>
  <c r="V18772" i="3"/>
  <c r="V18773" i="3"/>
  <c r="V18774" i="3"/>
  <c r="V18775" i="3"/>
  <c r="V18776" i="3"/>
  <c r="V18777" i="3"/>
  <c r="V18778" i="3"/>
  <c r="V18779" i="3"/>
  <c r="V18780" i="3"/>
  <c r="V18781" i="3"/>
  <c r="V18782" i="3"/>
  <c r="V18783" i="3"/>
  <c r="V18784" i="3"/>
  <c r="V18785" i="3"/>
  <c r="V18786" i="3"/>
  <c r="V18787" i="3"/>
  <c r="V18788" i="3"/>
  <c r="V18789" i="3"/>
  <c r="V18790" i="3"/>
  <c r="V18791" i="3"/>
  <c r="V18792" i="3"/>
  <c r="V18793" i="3"/>
  <c r="V18794" i="3"/>
  <c r="V18795" i="3"/>
  <c r="V18796" i="3"/>
  <c r="V18797" i="3"/>
  <c r="V18798" i="3"/>
  <c r="V18799" i="3"/>
  <c r="V18800" i="3"/>
  <c r="V18801" i="3"/>
  <c r="V18802" i="3"/>
  <c r="V18803" i="3"/>
  <c r="V18804" i="3"/>
  <c r="V18805" i="3"/>
  <c r="V18806" i="3"/>
  <c r="V18807" i="3"/>
  <c r="V18808" i="3"/>
  <c r="V18809" i="3"/>
  <c r="V18810" i="3"/>
  <c r="V18811" i="3"/>
  <c r="V18812" i="3"/>
  <c r="V18813" i="3"/>
  <c r="V18814" i="3"/>
  <c r="V18815" i="3"/>
  <c r="V18816" i="3"/>
  <c r="V18817" i="3"/>
  <c r="V18818" i="3"/>
  <c r="V18819" i="3"/>
  <c r="V18820" i="3"/>
  <c r="V18821" i="3"/>
  <c r="V18822" i="3"/>
  <c r="V18823" i="3"/>
  <c r="V18824" i="3"/>
  <c r="V18825" i="3"/>
  <c r="V18826" i="3"/>
  <c r="V18827" i="3"/>
  <c r="V18828" i="3"/>
  <c r="V18829" i="3"/>
  <c r="V18830" i="3"/>
  <c r="V18831" i="3"/>
  <c r="V18832" i="3"/>
  <c r="V18833" i="3"/>
  <c r="V18834" i="3"/>
  <c r="V18835" i="3"/>
  <c r="V18836" i="3"/>
  <c r="V18837" i="3"/>
  <c r="V18838" i="3"/>
  <c r="V18839" i="3"/>
  <c r="V18840" i="3"/>
  <c r="V18841" i="3"/>
  <c r="V18842" i="3"/>
  <c r="V18843" i="3"/>
  <c r="V18844" i="3"/>
  <c r="V18845" i="3"/>
  <c r="V18846" i="3"/>
  <c r="V18847" i="3"/>
  <c r="V18848" i="3"/>
  <c r="V18849" i="3"/>
  <c r="V18850" i="3"/>
  <c r="V18851" i="3"/>
  <c r="V18852" i="3"/>
  <c r="V18853" i="3"/>
  <c r="V18854" i="3"/>
  <c r="V18855" i="3"/>
  <c r="V18856" i="3"/>
  <c r="V18857" i="3"/>
  <c r="V18858" i="3"/>
  <c r="V18859" i="3"/>
  <c r="V18860" i="3"/>
  <c r="V18861" i="3"/>
  <c r="V18862" i="3"/>
  <c r="V18863" i="3"/>
  <c r="V18864" i="3"/>
  <c r="V18865" i="3"/>
  <c r="V18866" i="3"/>
  <c r="V18867" i="3"/>
  <c r="V18868" i="3"/>
  <c r="V18869" i="3"/>
  <c r="V18870" i="3"/>
  <c r="V18871" i="3"/>
  <c r="V18872" i="3"/>
  <c r="V18873" i="3"/>
  <c r="V18874" i="3"/>
  <c r="V18875" i="3"/>
  <c r="V18876" i="3"/>
  <c r="V18877" i="3"/>
  <c r="V18878" i="3"/>
  <c r="V18879" i="3"/>
  <c r="V18880" i="3"/>
  <c r="V18881" i="3"/>
  <c r="V18882" i="3"/>
  <c r="V18883" i="3"/>
  <c r="V18884" i="3"/>
  <c r="V18885" i="3"/>
  <c r="V18886" i="3"/>
  <c r="V18887" i="3"/>
  <c r="V18888" i="3"/>
  <c r="V18889" i="3"/>
  <c r="V18890" i="3"/>
  <c r="V18891" i="3"/>
  <c r="V18892" i="3"/>
  <c r="V18893" i="3"/>
  <c r="V18894" i="3"/>
  <c r="V18895" i="3"/>
  <c r="V18896" i="3"/>
  <c r="V18897" i="3"/>
  <c r="V18898" i="3"/>
  <c r="V18899" i="3"/>
  <c r="V18900" i="3"/>
  <c r="V18901" i="3"/>
  <c r="V18902" i="3"/>
  <c r="V18903" i="3"/>
  <c r="V18904" i="3"/>
  <c r="V18905" i="3"/>
  <c r="V18906" i="3"/>
  <c r="V18907" i="3"/>
  <c r="V18908" i="3"/>
  <c r="V18909" i="3"/>
  <c r="V18910" i="3"/>
  <c r="V18911" i="3"/>
  <c r="V18912" i="3"/>
  <c r="V18913" i="3"/>
  <c r="V18914" i="3"/>
  <c r="V18915" i="3"/>
  <c r="V18916" i="3"/>
  <c r="V18917" i="3"/>
  <c r="V18918" i="3"/>
  <c r="V18919" i="3"/>
  <c r="V18920" i="3"/>
  <c r="V18921" i="3"/>
  <c r="V18922" i="3"/>
  <c r="V18923" i="3"/>
  <c r="V18924" i="3"/>
  <c r="V18925" i="3"/>
  <c r="V18926" i="3"/>
  <c r="V18927" i="3"/>
  <c r="V18928" i="3"/>
  <c r="V18929" i="3"/>
  <c r="V18930" i="3"/>
  <c r="V18931" i="3"/>
  <c r="V18932" i="3"/>
  <c r="V18933" i="3"/>
  <c r="V18934" i="3"/>
  <c r="V18935" i="3"/>
  <c r="V18936" i="3"/>
  <c r="V18937" i="3"/>
  <c r="V18938" i="3"/>
  <c r="V18939" i="3"/>
  <c r="V18940" i="3"/>
  <c r="V18941" i="3"/>
  <c r="V18942" i="3"/>
  <c r="V18943" i="3"/>
  <c r="V18944" i="3"/>
  <c r="V18945" i="3"/>
  <c r="V18946" i="3"/>
  <c r="V18947" i="3"/>
  <c r="V18948" i="3"/>
  <c r="V18949" i="3"/>
  <c r="V18950" i="3"/>
  <c r="V18951" i="3"/>
  <c r="V18952" i="3"/>
  <c r="V18953" i="3"/>
  <c r="V18954" i="3"/>
  <c r="V18955" i="3"/>
  <c r="V18956" i="3"/>
  <c r="V18957" i="3"/>
  <c r="V18958" i="3"/>
  <c r="V18959" i="3"/>
  <c r="V18960" i="3"/>
  <c r="V18961" i="3"/>
  <c r="V18962" i="3"/>
  <c r="V18963" i="3"/>
  <c r="V18964" i="3"/>
  <c r="V18965" i="3"/>
  <c r="V18966" i="3"/>
  <c r="V18967" i="3"/>
  <c r="V18968" i="3"/>
  <c r="V18969" i="3"/>
  <c r="V18970" i="3"/>
  <c r="V18971" i="3"/>
  <c r="V18972" i="3"/>
  <c r="V18973" i="3"/>
  <c r="V18974" i="3"/>
  <c r="V18975" i="3"/>
  <c r="V18976" i="3"/>
  <c r="V18977" i="3"/>
  <c r="V18978" i="3"/>
  <c r="V18979" i="3"/>
  <c r="V18980" i="3"/>
  <c r="V18981" i="3"/>
  <c r="V18982" i="3"/>
  <c r="V18983" i="3"/>
  <c r="V18984" i="3"/>
  <c r="V18985" i="3"/>
  <c r="V18986" i="3"/>
  <c r="V18987" i="3"/>
  <c r="V18988" i="3"/>
  <c r="V18989" i="3"/>
  <c r="V18990" i="3"/>
  <c r="V18991" i="3"/>
  <c r="V18992" i="3"/>
  <c r="V18993" i="3"/>
  <c r="V18994" i="3"/>
  <c r="V18995" i="3"/>
  <c r="V18996" i="3"/>
  <c r="V18997" i="3"/>
  <c r="V18998" i="3"/>
  <c r="V18999" i="3"/>
  <c r="V19000" i="3"/>
  <c r="V19001" i="3"/>
  <c r="V19002" i="3"/>
  <c r="V19003" i="3"/>
  <c r="V19004" i="3"/>
  <c r="V19005" i="3"/>
  <c r="V19006" i="3"/>
  <c r="V19007" i="3"/>
  <c r="V19008" i="3"/>
  <c r="V19009" i="3"/>
  <c r="V19010" i="3"/>
  <c r="V19011" i="3"/>
  <c r="V19012" i="3"/>
  <c r="V19013" i="3"/>
  <c r="V19014" i="3"/>
  <c r="V19015" i="3"/>
  <c r="V19016" i="3"/>
  <c r="V19017" i="3"/>
  <c r="V19018" i="3"/>
  <c r="V19019" i="3"/>
  <c r="V19020" i="3"/>
  <c r="V19021" i="3"/>
  <c r="V19022" i="3"/>
  <c r="V19023" i="3"/>
  <c r="V19024" i="3"/>
  <c r="V19025" i="3"/>
  <c r="V19026" i="3"/>
  <c r="V19027" i="3"/>
  <c r="V19028" i="3"/>
  <c r="V19029" i="3"/>
  <c r="V19030" i="3"/>
  <c r="V19031" i="3"/>
  <c r="V19032" i="3"/>
  <c r="V19033" i="3"/>
  <c r="V19034" i="3"/>
  <c r="V19035" i="3"/>
  <c r="V19036" i="3"/>
  <c r="V19037" i="3"/>
  <c r="V19038" i="3"/>
  <c r="V19039" i="3"/>
  <c r="V19040" i="3"/>
  <c r="V19041" i="3"/>
  <c r="V19042" i="3"/>
  <c r="V19043" i="3"/>
  <c r="V19044" i="3"/>
  <c r="V19045" i="3"/>
  <c r="V19046" i="3"/>
  <c r="V19047" i="3"/>
  <c r="V19048" i="3"/>
  <c r="V19049" i="3"/>
  <c r="V19050" i="3"/>
  <c r="V19051" i="3"/>
  <c r="V19052" i="3"/>
  <c r="V19053" i="3"/>
  <c r="V19054" i="3"/>
  <c r="V19055" i="3"/>
  <c r="V19056" i="3"/>
  <c r="V19057" i="3"/>
  <c r="V19058" i="3"/>
  <c r="V19059" i="3"/>
  <c r="V19060" i="3"/>
  <c r="V19061" i="3"/>
  <c r="V19062" i="3"/>
  <c r="V19063" i="3"/>
  <c r="V19064" i="3"/>
  <c r="V19065" i="3"/>
  <c r="V19066" i="3"/>
  <c r="V19067" i="3"/>
  <c r="V19068" i="3"/>
  <c r="V19069" i="3"/>
  <c r="V19070" i="3"/>
  <c r="V19071" i="3"/>
  <c r="V19072" i="3"/>
  <c r="V19073" i="3"/>
  <c r="V19074" i="3"/>
  <c r="V19075" i="3"/>
  <c r="V19076" i="3"/>
  <c r="V19077" i="3"/>
  <c r="V19078" i="3"/>
  <c r="V19079" i="3"/>
  <c r="V19080" i="3"/>
  <c r="V19081" i="3"/>
  <c r="V19082" i="3"/>
  <c r="V19083" i="3"/>
  <c r="V19084" i="3"/>
  <c r="V19085" i="3"/>
  <c r="V19086" i="3"/>
  <c r="V19087" i="3"/>
  <c r="V19088" i="3"/>
  <c r="V19089" i="3"/>
  <c r="V19090" i="3"/>
  <c r="V19091" i="3"/>
  <c r="V19092" i="3"/>
  <c r="V19093" i="3"/>
  <c r="V19094" i="3"/>
  <c r="V19095" i="3"/>
  <c r="V19096" i="3"/>
  <c r="V19097" i="3"/>
  <c r="V19098" i="3"/>
  <c r="V19099" i="3"/>
  <c r="V19100" i="3"/>
  <c r="V19101" i="3"/>
  <c r="V19102" i="3"/>
  <c r="V19103" i="3"/>
  <c r="V19104" i="3"/>
  <c r="V19105" i="3"/>
  <c r="V19106" i="3"/>
  <c r="V19107" i="3"/>
  <c r="V19108" i="3"/>
  <c r="V19109" i="3"/>
  <c r="V19110" i="3"/>
  <c r="V19111" i="3"/>
  <c r="V19112" i="3"/>
  <c r="V19113" i="3"/>
  <c r="V19114" i="3"/>
  <c r="V19115" i="3"/>
  <c r="V19116" i="3"/>
  <c r="V19117" i="3"/>
  <c r="V19118" i="3"/>
  <c r="V19119" i="3"/>
  <c r="V19120" i="3"/>
  <c r="V19121" i="3"/>
  <c r="V19122" i="3"/>
  <c r="V19123" i="3"/>
  <c r="V19124" i="3"/>
  <c r="V19125" i="3"/>
  <c r="V19126" i="3"/>
  <c r="V19127" i="3"/>
  <c r="V19128" i="3"/>
  <c r="V19129" i="3"/>
  <c r="V19130" i="3"/>
  <c r="V19131" i="3"/>
  <c r="V19132" i="3"/>
  <c r="V19133" i="3"/>
  <c r="V19134" i="3"/>
  <c r="V19135" i="3"/>
  <c r="V19136" i="3"/>
  <c r="V19137" i="3"/>
  <c r="V19138" i="3"/>
  <c r="V19139" i="3"/>
  <c r="V19140" i="3"/>
  <c r="V19141" i="3"/>
  <c r="V19142" i="3"/>
  <c r="V19143" i="3"/>
  <c r="V19144" i="3"/>
  <c r="V19145" i="3"/>
  <c r="V19146" i="3"/>
  <c r="V19147" i="3"/>
  <c r="V19148" i="3"/>
  <c r="V19149" i="3"/>
  <c r="V19150" i="3"/>
  <c r="V19151" i="3"/>
  <c r="V19152" i="3"/>
  <c r="V19153" i="3"/>
  <c r="V19154" i="3"/>
  <c r="V19155" i="3"/>
  <c r="V19156" i="3"/>
  <c r="V19157" i="3"/>
  <c r="V19158" i="3"/>
  <c r="V19159" i="3"/>
  <c r="V19160" i="3"/>
  <c r="V19161" i="3"/>
  <c r="V19162" i="3"/>
  <c r="V19163" i="3"/>
  <c r="V19164" i="3"/>
  <c r="V19165" i="3"/>
  <c r="V19166" i="3"/>
  <c r="V19167" i="3"/>
  <c r="V19168" i="3"/>
  <c r="V19169" i="3"/>
  <c r="V19170" i="3"/>
  <c r="V19171" i="3"/>
  <c r="V19172" i="3"/>
  <c r="V19173" i="3"/>
  <c r="V19174" i="3"/>
  <c r="V19175" i="3"/>
  <c r="V19176" i="3"/>
  <c r="V19177" i="3"/>
  <c r="V19178" i="3"/>
  <c r="V19179" i="3"/>
  <c r="V19180" i="3"/>
  <c r="V19181" i="3"/>
  <c r="V19182" i="3"/>
  <c r="V19183" i="3"/>
  <c r="V19184" i="3"/>
  <c r="V19185" i="3"/>
  <c r="V19186" i="3"/>
  <c r="V19187" i="3"/>
  <c r="V19188" i="3"/>
  <c r="V19189" i="3"/>
  <c r="V19190" i="3"/>
  <c r="V19191" i="3"/>
  <c r="V19192" i="3"/>
  <c r="V19193" i="3"/>
  <c r="V19194" i="3"/>
  <c r="V19195" i="3"/>
  <c r="V19196" i="3"/>
  <c r="V19197" i="3"/>
  <c r="V19198" i="3"/>
  <c r="V19199" i="3"/>
  <c r="V19200" i="3"/>
  <c r="V19201" i="3"/>
  <c r="V19202" i="3"/>
  <c r="V19203" i="3"/>
  <c r="V19204" i="3"/>
  <c r="V19205" i="3"/>
  <c r="V19206" i="3"/>
  <c r="V19207" i="3"/>
  <c r="V19208" i="3"/>
  <c r="V19209" i="3"/>
  <c r="V19210" i="3"/>
  <c r="V19211" i="3"/>
  <c r="V19212" i="3"/>
  <c r="V19213" i="3"/>
  <c r="V19214" i="3"/>
  <c r="V19215" i="3"/>
  <c r="V19216" i="3"/>
  <c r="V19217" i="3"/>
  <c r="V19218" i="3"/>
  <c r="V19219" i="3"/>
  <c r="V19220" i="3"/>
  <c r="V19221" i="3"/>
  <c r="V19222" i="3"/>
  <c r="V19223" i="3"/>
  <c r="V19224" i="3"/>
  <c r="V19225" i="3"/>
  <c r="V19226" i="3"/>
  <c r="V19227" i="3"/>
  <c r="V19228" i="3"/>
  <c r="V19229" i="3"/>
  <c r="V19230" i="3"/>
  <c r="V19231" i="3"/>
  <c r="V19232" i="3"/>
  <c r="V19233" i="3"/>
  <c r="V19234" i="3"/>
  <c r="V19235" i="3"/>
  <c r="V19236" i="3"/>
  <c r="V19237" i="3"/>
  <c r="V19238" i="3"/>
  <c r="V19239" i="3"/>
  <c r="V19240" i="3"/>
  <c r="V19241" i="3"/>
  <c r="V19242" i="3"/>
  <c r="V19243" i="3"/>
  <c r="V19244" i="3"/>
  <c r="V19245" i="3"/>
  <c r="V19246" i="3"/>
  <c r="V19247" i="3"/>
  <c r="V19248" i="3"/>
  <c r="V19249" i="3"/>
  <c r="V19250" i="3"/>
  <c r="V19251" i="3"/>
  <c r="V19252" i="3"/>
  <c r="V19253" i="3"/>
  <c r="V19254" i="3"/>
  <c r="V19255" i="3"/>
  <c r="V19256" i="3"/>
  <c r="V19257" i="3"/>
  <c r="V19258" i="3"/>
  <c r="V19259" i="3"/>
  <c r="V19260" i="3"/>
  <c r="V19261" i="3"/>
  <c r="V19262" i="3"/>
  <c r="V19263" i="3"/>
  <c r="V19264" i="3"/>
  <c r="V19265" i="3"/>
  <c r="V19266" i="3"/>
  <c r="V19267" i="3"/>
  <c r="V19268" i="3"/>
  <c r="V19269" i="3"/>
  <c r="V19270" i="3"/>
  <c r="V19271" i="3"/>
  <c r="V19272" i="3"/>
  <c r="V19273" i="3"/>
  <c r="V19274" i="3"/>
  <c r="V19275" i="3"/>
  <c r="V19276" i="3"/>
  <c r="V19277" i="3"/>
  <c r="V19278" i="3"/>
  <c r="V19279" i="3"/>
  <c r="V19280" i="3"/>
  <c r="V19281" i="3"/>
  <c r="V19282" i="3"/>
  <c r="V19283" i="3"/>
  <c r="V19284" i="3"/>
  <c r="V19285" i="3"/>
  <c r="V19286" i="3"/>
  <c r="V19287" i="3"/>
  <c r="V19288" i="3"/>
  <c r="V19289" i="3"/>
  <c r="V19290" i="3"/>
  <c r="V19291" i="3"/>
  <c r="V19292" i="3"/>
  <c r="V19293" i="3"/>
  <c r="V19294" i="3"/>
  <c r="V19295" i="3"/>
  <c r="V19296" i="3"/>
  <c r="V19297" i="3"/>
  <c r="V19298" i="3"/>
  <c r="V19299" i="3"/>
  <c r="V19300" i="3"/>
  <c r="V19301" i="3"/>
  <c r="V19302" i="3"/>
  <c r="V19303" i="3"/>
  <c r="V19304" i="3"/>
  <c r="V19305" i="3"/>
  <c r="V19306" i="3"/>
  <c r="V19307" i="3"/>
  <c r="V19308" i="3"/>
  <c r="V19309" i="3"/>
  <c r="V19310" i="3"/>
  <c r="V19311" i="3"/>
  <c r="V19312" i="3"/>
  <c r="V19313" i="3"/>
  <c r="V19314" i="3"/>
  <c r="V19315" i="3"/>
  <c r="V19316" i="3"/>
  <c r="V19317" i="3"/>
  <c r="V19318" i="3"/>
  <c r="V19319" i="3"/>
  <c r="V19320" i="3"/>
  <c r="V19321" i="3"/>
  <c r="V19322" i="3"/>
  <c r="V19323" i="3"/>
  <c r="V19324" i="3"/>
  <c r="V19325" i="3"/>
  <c r="V19326" i="3"/>
  <c r="V19327" i="3"/>
  <c r="V19328" i="3"/>
  <c r="V19329" i="3"/>
  <c r="V19330" i="3"/>
  <c r="V19331" i="3"/>
  <c r="V19332" i="3"/>
  <c r="V19333" i="3"/>
  <c r="V19334" i="3"/>
  <c r="V19335" i="3"/>
  <c r="V19336" i="3"/>
  <c r="V19337" i="3"/>
  <c r="V19338" i="3"/>
  <c r="V19339" i="3"/>
  <c r="V19340" i="3"/>
  <c r="V19341" i="3"/>
  <c r="V19342" i="3"/>
  <c r="V19343" i="3"/>
  <c r="V19344" i="3"/>
  <c r="V19345" i="3"/>
  <c r="V19346" i="3"/>
  <c r="V19347" i="3"/>
  <c r="V19348" i="3"/>
  <c r="V19349" i="3"/>
  <c r="V19350" i="3"/>
  <c r="V19351" i="3"/>
  <c r="V19352" i="3"/>
  <c r="V19353" i="3"/>
  <c r="V19354" i="3"/>
  <c r="V19355" i="3"/>
  <c r="V19356" i="3"/>
  <c r="V19357" i="3"/>
  <c r="V19358" i="3"/>
  <c r="V19359" i="3"/>
  <c r="V19360" i="3"/>
  <c r="V19361" i="3"/>
  <c r="V19362" i="3"/>
  <c r="V19363" i="3"/>
  <c r="V19364" i="3"/>
  <c r="V19365" i="3"/>
  <c r="V19366" i="3"/>
  <c r="V19367" i="3"/>
  <c r="V19368" i="3"/>
  <c r="V19369" i="3"/>
  <c r="V19370" i="3"/>
  <c r="V19371" i="3"/>
  <c r="V19372" i="3"/>
  <c r="V19373" i="3"/>
  <c r="V19374" i="3"/>
  <c r="V19375" i="3"/>
  <c r="V19376" i="3"/>
  <c r="V19377" i="3"/>
  <c r="V19378" i="3"/>
  <c r="V19379" i="3"/>
  <c r="V19380" i="3"/>
  <c r="V19381" i="3"/>
  <c r="V19382" i="3"/>
  <c r="V19383" i="3"/>
  <c r="V19384" i="3"/>
  <c r="V19385" i="3"/>
  <c r="V19386" i="3"/>
  <c r="V19387" i="3"/>
  <c r="V19388" i="3"/>
  <c r="V19389" i="3"/>
  <c r="V19390" i="3"/>
  <c r="V19391" i="3"/>
  <c r="V19392" i="3"/>
  <c r="V19393" i="3"/>
  <c r="V19394" i="3"/>
  <c r="V19395" i="3"/>
  <c r="V19396" i="3"/>
  <c r="V19397" i="3"/>
  <c r="V19398" i="3"/>
  <c r="V19399" i="3"/>
  <c r="V19400" i="3"/>
  <c r="V19401" i="3"/>
  <c r="V19402" i="3"/>
  <c r="V19403" i="3"/>
  <c r="V19404" i="3"/>
  <c r="V19405" i="3"/>
  <c r="V19406" i="3"/>
  <c r="V19407" i="3"/>
  <c r="V19408" i="3"/>
  <c r="V19409" i="3"/>
  <c r="V19410" i="3"/>
  <c r="V19411" i="3"/>
  <c r="V19412" i="3"/>
  <c r="V19413" i="3"/>
  <c r="V19414" i="3"/>
  <c r="V19415" i="3"/>
  <c r="V19416" i="3"/>
  <c r="V19417" i="3"/>
  <c r="V19418" i="3"/>
  <c r="V19419" i="3"/>
  <c r="V19420" i="3"/>
  <c r="V19421" i="3"/>
  <c r="V19422" i="3"/>
  <c r="V19423" i="3"/>
  <c r="V19424" i="3"/>
  <c r="V19425" i="3"/>
  <c r="V19426" i="3"/>
  <c r="V19427" i="3"/>
  <c r="V19428" i="3"/>
  <c r="V19429" i="3"/>
  <c r="V19430" i="3"/>
  <c r="V19431" i="3"/>
  <c r="V19432" i="3"/>
  <c r="V19433" i="3"/>
  <c r="V19434" i="3"/>
  <c r="V19435" i="3"/>
  <c r="V19436" i="3"/>
  <c r="V19437" i="3"/>
  <c r="V19438" i="3"/>
  <c r="V19439" i="3"/>
  <c r="V19440" i="3"/>
  <c r="V19441" i="3"/>
  <c r="V19442" i="3"/>
  <c r="V19443" i="3"/>
  <c r="V19444" i="3"/>
  <c r="V19445" i="3"/>
  <c r="V19446" i="3"/>
  <c r="V19447" i="3"/>
  <c r="V19448" i="3"/>
  <c r="V19449" i="3"/>
  <c r="V19450" i="3"/>
  <c r="V19451" i="3"/>
  <c r="V19452" i="3"/>
  <c r="V19453" i="3"/>
  <c r="V19454" i="3"/>
  <c r="V19455" i="3"/>
  <c r="V19456" i="3"/>
  <c r="V19457" i="3"/>
  <c r="V19458" i="3"/>
  <c r="V19459" i="3"/>
  <c r="V19460" i="3"/>
  <c r="V19461" i="3"/>
  <c r="V19462" i="3"/>
  <c r="V19463" i="3"/>
  <c r="V19464" i="3"/>
  <c r="V19465" i="3"/>
  <c r="V19466" i="3"/>
  <c r="V19467" i="3"/>
  <c r="V19468" i="3"/>
  <c r="V19469" i="3"/>
  <c r="V19470" i="3"/>
  <c r="V19471" i="3"/>
  <c r="V19472" i="3"/>
  <c r="V19473" i="3"/>
  <c r="V19474" i="3"/>
  <c r="V19475" i="3"/>
  <c r="V19476" i="3"/>
  <c r="V19477" i="3"/>
  <c r="V19478" i="3"/>
  <c r="V19479" i="3"/>
  <c r="V19480" i="3"/>
  <c r="V19481" i="3"/>
  <c r="V19482" i="3"/>
  <c r="V19483" i="3"/>
  <c r="V19484" i="3"/>
  <c r="V19485" i="3"/>
  <c r="V19486" i="3"/>
  <c r="V19487" i="3"/>
  <c r="V19488" i="3"/>
  <c r="V19489" i="3"/>
  <c r="V19490" i="3"/>
  <c r="V19491" i="3"/>
  <c r="V19492" i="3"/>
  <c r="V19493" i="3"/>
  <c r="V19494" i="3"/>
  <c r="V19495" i="3"/>
  <c r="V19496" i="3"/>
  <c r="V19497" i="3"/>
  <c r="V19498" i="3"/>
  <c r="V19499" i="3"/>
  <c r="V19500" i="3"/>
  <c r="V19501" i="3"/>
  <c r="V19502" i="3"/>
  <c r="V19503" i="3"/>
  <c r="V19504" i="3"/>
  <c r="V19505" i="3"/>
  <c r="V19506" i="3"/>
  <c r="V19507" i="3"/>
  <c r="V19508" i="3"/>
  <c r="V19509" i="3"/>
  <c r="V19510" i="3"/>
  <c r="V19511" i="3"/>
  <c r="V19512" i="3"/>
  <c r="V19513" i="3"/>
  <c r="V19514" i="3"/>
  <c r="V19515" i="3"/>
  <c r="V19516" i="3"/>
  <c r="V19517" i="3"/>
  <c r="V19518" i="3"/>
  <c r="V19519" i="3"/>
  <c r="V19520" i="3"/>
  <c r="V19521" i="3"/>
  <c r="V19522" i="3"/>
  <c r="V19523" i="3"/>
  <c r="V19524" i="3"/>
  <c r="V19525" i="3"/>
  <c r="V19526" i="3"/>
  <c r="V19527" i="3"/>
  <c r="V19528" i="3"/>
  <c r="V19529" i="3"/>
  <c r="V19530" i="3"/>
  <c r="V19531" i="3"/>
  <c r="V19532" i="3"/>
  <c r="V19533" i="3"/>
  <c r="V19534" i="3"/>
  <c r="V19535" i="3"/>
  <c r="V19536" i="3"/>
  <c r="V19537" i="3"/>
  <c r="V19538" i="3"/>
  <c r="V19539" i="3"/>
  <c r="V19540" i="3"/>
  <c r="V19541" i="3"/>
  <c r="V19542" i="3"/>
  <c r="V19543" i="3"/>
  <c r="V19544" i="3"/>
  <c r="V19545" i="3"/>
  <c r="V19546" i="3"/>
  <c r="V19547" i="3"/>
  <c r="V19548" i="3"/>
  <c r="V19549" i="3"/>
  <c r="V19550" i="3"/>
  <c r="V19551" i="3"/>
  <c r="V19552" i="3"/>
  <c r="V19553" i="3"/>
  <c r="V19554" i="3"/>
  <c r="V19555" i="3"/>
  <c r="V19556" i="3"/>
  <c r="V19557" i="3"/>
  <c r="V19558" i="3"/>
  <c r="V19559" i="3"/>
  <c r="V19560" i="3"/>
  <c r="V19561" i="3"/>
  <c r="V19562" i="3"/>
  <c r="V19563" i="3"/>
  <c r="V19564" i="3"/>
  <c r="V19565" i="3"/>
  <c r="V19566" i="3"/>
  <c r="V19567" i="3"/>
  <c r="V19568" i="3"/>
  <c r="V19569" i="3"/>
  <c r="V19570" i="3"/>
  <c r="V19571" i="3"/>
  <c r="V19572" i="3"/>
  <c r="V19573" i="3"/>
  <c r="V19574" i="3"/>
  <c r="V19575" i="3"/>
  <c r="V19576" i="3"/>
  <c r="V19577" i="3"/>
  <c r="V19578" i="3"/>
  <c r="V19579" i="3"/>
  <c r="V19580" i="3"/>
  <c r="V19581" i="3"/>
  <c r="V19582" i="3"/>
  <c r="V19583" i="3"/>
  <c r="V19584" i="3"/>
  <c r="V19585" i="3"/>
  <c r="V19586" i="3"/>
  <c r="V19587" i="3"/>
  <c r="V19588" i="3"/>
  <c r="V19589" i="3"/>
  <c r="V19590" i="3"/>
  <c r="V19591" i="3"/>
  <c r="V19592" i="3"/>
  <c r="V19593" i="3"/>
  <c r="V19594" i="3"/>
  <c r="V19595" i="3"/>
  <c r="V19596" i="3"/>
  <c r="V19597" i="3"/>
  <c r="V19598" i="3"/>
  <c r="V19599" i="3"/>
  <c r="V19600" i="3"/>
  <c r="V19601" i="3"/>
  <c r="V19602" i="3"/>
  <c r="V19603" i="3"/>
  <c r="V19604" i="3"/>
  <c r="V19605" i="3"/>
  <c r="V19606" i="3"/>
  <c r="V19607" i="3"/>
  <c r="V19608" i="3"/>
  <c r="V19609" i="3"/>
  <c r="V19610" i="3"/>
  <c r="V19611" i="3"/>
  <c r="V19612" i="3"/>
  <c r="V19613" i="3"/>
  <c r="V19614" i="3"/>
  <c r="V19615" i="3"/>
  <c r="V19616" i="3"/>
  <c r="V19617" i="3"/>
  <c r="V19618" i="3"/>
  <c r="V19619" i="3"/>
  <c r="V19620" i="3"/>
  <c r="V19621" i="3"/>
  <c r="V19622" i="3"/>
  <c r="V19623" i="3"/>
  <c r="V19624" i="3"/>
  <c r="V19625" i="3"/>
  <c r="V19626" i="3"/>
  <c r="V19627" i="3"/>
  <c r="V19628" i="3"/>
  <c r="V19629" i="3"/>
  <c r="V19630" i="3"/>
  <c r="V19631" i="3"/>
  <c r="V19632" i="3"/>
  <c r="V19633" i="3"/>
  <c r="V19634" i="3"/>
  <c r="V19635" i="3"/>
  <c r="V19636" i="3"/>
  <c r="V19637" i="3"/>
  <c r="V19638" i="3"/>
  <c r="V19639" i="3"/>
  <c r="V19640" i="3"/>
  <c r="V19641" i="3"/>
  <c r="V19642" i="3"/>
  <c r="V19643" i="3"/>
  <c r="V19644" i="3"/>
  <c r="V19645" i="3"/>
  <c r="V19646" i="3"/>
  <c r="V19647" i="3"/>
  <c r="V19648" i="3"/>
  <c r="V19649" i="3"/>
  <c r="V19650" i="3"/>
  <c r="V19651" i="3"/>
  <c r="V19652" i="3"/>
  <c r="V19653" i="3"/>
  <c r="V19654" i="3"/>
  <c r="V19655" i="3"/>
  <c r="V19656" i="3"/>
  <c r="V19657" i="3"/>
  <c r="V19658" i="3"/>
  <c r="V19659" i="3"/>
  <c r="V19660" i="3"/>
  <c r="V19661" i="3"/>
  <c r="V19662" i="3"/>
  <c r="V19663" i="3"/>
  <c r="V19664" i="3"/>
  <c r="V19665" i="3"/>
  <c r="V19666" i="3"/>
  <c r="V19667" i="3"/>
  <c r="V19668" i="3"/>
  <c r="V19669" i="3"/>
  <c r="V19670" i="3"/>
  <c r="V19671" i="3"/>
  <c r="V19672" i="3"/>
  <c r="V19673" i="3"/>
  <c r="V19674" i="3"/>
  <c r="V19675" i="3"/>
  <c r="V19676" i="3"/>
  <c r="V19677" i="3"/>
  <c r="V19678" i="3"/>
  <c r="V19679" i="3"/>
  <c r="V19680" i="3"/>
  <c r="V19681" i="3"/>
  <c r="V19682" i="3"/>
  <c r="V19683" i="3"/>
  <c r="V19684" i="3"/>
  <c r="V19685" i="3"/>
  <c r="V19686" i="3"/>
  <c r="V19687" i="3"/>
  <c r="V19688" i="3"/>
  <c r="V19689" i="3"/>
  <c r="V19690" i="3"/>
  <c r="V19691" i="3"/>
  <c r="V19692" i="3"/>
  <c r="V19693" i="3"/>
  <c r="V19694" i="3"/>
  <c r="V19695" i="3"/>
  <c r="V19696" i="3"/>
  <c r="V19697" i="3"/>
  <c r="V19698" i="3"/>
  <c r="V19699" i="3"/>
  <c r="V19700" i="3"/>
  <c r="V19701" i="3"/>
  <c r="V19702" i="3"/>
  <c r="V19703" i="3"/>
  <c r="V19704" i="3"/>
  <c r="V19705" i="3"/>
  <c r="V19706" i="3"/>
  <c r="V19707" i="3"/>
  <c r="V19708" i="3"/>
  <c r="V19709" i="3"/>
  <c r="V19710" i="3"/>
  <c r="V19711" i="3"/>
  <c r="V19712" i="3"/>
  <c r="V19713" i="3"/>
  <c r="V19714" i="3"/>
  <c r="V19715" i="3"/>
  <c r="V19716" i="3"/>
  <c r="V19717" i="3"/>
  <c r="V19718" i="3"/>
  <c r="V19719" i="3"/>
  <c r="V19720" i="3"/>
  <c r="V19721" i="3"/>
  <c r="V19722" i="3"/>
  <c r="V19723" i="3"/>
  <c r="V19724" i="3"/>
  <c r="V19725" i="3"/>
  <c r="V19726" i="3"/>
  <c r="V19727" i="3"/>
  <c r="V19728" i="3"/>
  <c r="V19729" i="3"/>
  <c r="V19730" i="3"/>
  <c r="V19731" i="3"/>
  <c r="V19732" i="3"/>
  <c r="V19733" i="3"/>
  <c r="V19734" i="3"/>
  <c r="V19735" i="3"/>
  <c r="V19736" i="3"/>
  <c r="V19737" i="3"/>
  <c r="V19738" i="3"/>
  <c r="V19739" i="3"/>
  <c r="V19740" i="3"/>
  <c r="V19741" i="3"/>
  <c r="V19742" i="3"/>
  <c r="V19743" i="3"/>
  <c r="V19744" i="3"/>
  <c r="V19745" i="3"/>
  <c r="V19746" i="3"/>
  <c r="V19747" i="3"/>
  <c r="V19748" i="3"/>
  <c r="V19749" i="3"/>
  <c r="V19750" i="3"/>
  <c r="V19751" i="3"/>
  <c r="V19752" i="3"/>
  <c r="V19753" i="3"/>
  <c r="V19754" i="3"/>
  <c r="V19755" i="3"/>
  <c r="V19756" i="3"/>
  <c r="V19757" i="3"/>
  <c r="V19758" i="3"/>
  <c r="V19759" i="3"/>
  <c r="V19760" i="3"/>
  <c r="V19761" i="3"/>
  <c r="V19762" i="3"/>
  <c r="V19763" i="3"/>
  <c r="V19764" i="3"/>
  <c r="V19765" i="3"/>
  <c r="V19766" i="3"/>
  <c r="V19767" i="3"/>
  <c r="V19768" i="3"/>
  <c r="V19769" i="3"/>
  <c r="V19770" i="3"/>
  <c r="V19771" i="3"/>
  <c r="V19772" i="3"/>
  <c r="V19773" i="3"/>
  <c r="V19774" i="3"/>
  <c r="V19775" i="3"/>
  <c r="V19776" i="3"/>
  <c r="V19777" i="3"/>
  <c r="V19778" i="3"/>
  <c r="V19779" i="3"/>
  <c r="V19780" i="3"/>
  <c r="V19781" i="3"/>
  <c r="V19782" i="3"/>
  <c r="V19783" i="3"/>
  <c r="V19784" i="3"/>
  <c r="V19785" i="3"/>
  <c r="V19786" i="3"/>
  <c r="V19787" i="3"/>
  <c r="V19788" i="3"/>
  <c r="V19789" i="3"/>
  <c r="V19790" i="3"/>
  <c r="V19791" i="3"/>
  <c r="V19792" i="3"/>
  <c r="V19793" i="3"/>
  <c r="V19794" i="3"/>
  <c r="V19795" i="3"/>
  <c r="V19796" i="3"/>
  <c r="V19797" i="3"/>
  <c r="V19798" i="3"/>
  <c r="V19799" i="3"/>
  <c r="V19800" i="3"/>
  <c r="V19801" i="3"/>
  <c r="V19802" i="3"/>
  <c r="V19803" i="3"/>
  <c r="V19804" i="3"/>
  <c r="V19805" i="3"/>
  <c r="V19806" i="3"/>
  <c r="V19807" i="3"/>
  <c r="V19808" i="3"/>
  <c r="V19809" i="3"/>
  <c r="V19810" i="3"/>
  <c r="V19811" i="3"/>
  <c r="V19812" i="3"/>
  <c r="V19813" i="3"/>
  <c r="V19814" i="3"/>
  <c r="V19815" i="3"/>
  <c r="V19816" i="3"/>
  <c r="V19817" i="3"/>
  <c r="V19818" i="3"/>
  <c r="V19819" i="3"/>
  <c r="V19820" i="3"/>
  <c r="V19821" i="3"/>
  <c r="V19822" i="3"/>
  <c r="V19823" i="3"/>
  <c r="V19824" i="3"/>
  <c r="V19825" i="3"/>
  <c r="V19826" i="3"/>
  <c r="V19827" i="3"/>
  <c r="V19828" i="3"/>
  <c r="V19829" i="3"/>
  <c r="V19830" i="3"/>
  <c r="V19831" i="3"/>
  <c r="V19832" i="3"/>
  <c r="V19833" i="3"/>
  <c r="V19834" i="3"/>
  <c r="V19835" i="3"/>
  <c r="V19836" i="3"/>
  <c r="V19837" i="3"/>
  <c r="V19838" i="3"/>
  <c r="V19839" i="3"/>
  <c r="V19840" i="3"/>
  <c r="V19841" i="3"/>
  <c r="V19842" i="3"/>
  <c r="V19843" i="3"/>
  <c r="V19844" i="3"/>
  <c r="V19845" i="3"/>
  <c r="V19846" i="3"/>
  <c r="V19847" i="3"/>
  <c r="V19848" i="3"/>
  <c r="V19849" i="3"/>
  <c r="V19850" i="3"/>
  <c r="V19851" i="3"/>
  <c r="V19852" i="3"/>
  <c r="V19853" i="3"/>
  <c r="V19854" i="3"/>
  <c r="V19855" i="3"/>
  <c r="V19856" i="3"/>
  <c r="V19857" i="3"/>
  <c r="V19858" i="3"/>
  <c r="V19859" i="3"/>
  <c r="V19860" i="3"/>
  <c r="V19861" i="3"/>
  <c r="V19862" i="3"/>
  <c r="V19863" i="3"/>
  <c r="V19864" i="3"/>
  <c r="V19865" i="3"/>
  <c r="V19866" i="3"/>
  <c r="V19867" i="3"/>
  <c r="V19868" i="3"/>
  <c r="V19869" i="3"/>
  <c r="V19870" i="3"/>
  <c r="V19871" i="3"/>
  <c r="V19872" i="3"/>
  <c r="V19873" i="3"/>
  <c r="V19874" i="3"/>
  <c r="V19875" i="3"/>
  <c r="V19876" i="3"/>
  <c r="V19877" i="3"/>
  <c r="V19878" i="3"/>
  <c r="V19879" i="3"/>
  <c r="V19880" i="3"/>
  <c r="V19881" i="3"/>
  <c r="V19882" i="3"/>
  <c r="V19883" i="3"/>
  <c r="V19884" i="3"/>
  <c r="V19885" i="3"/>
  <c r="V19886" i="3"/>
  <c r="V19887" i="3"/>
  <c r="V19888" i="3"/>
  <c r="V19889" i="3"/>
  <c r="V19890" i="3"/>
  <c r="V19891" i="3"/>
  <c r="V19892" i="3"/>
  <c r="V19893" i="3"/>
  <c r="V19894" i="3"/>
  <c r="V19895" i="3"/>
  <c r="V19896" i="3"/>
  <c r="V19897" i="3"/>
  <c r="V19898" i="3"/>
  <c r="V19899" i="3"/>
  <c r="V19900" i="3"/>
  <c r="V19901" i="3"/>
  <c r="V19902" i="3"/>
  <c r="V19903" i="3"/>
  <c r="V19904" i="3"/>
  <c r="V19905" i="3"/>
  <c r="V19906" i="3"/>
  <c r="V19907" i="3"/>
  <c r="V19908" i="3"/>
  <c r="V19909" i="3"/>
  <c r="V19910" i="3"/>
  <c r="V19911" i="3"/>
  <c r="V19912" i="3"/>
  <c r="V19913" i="3"/>
  <c r="V19914" i="3"/>
  <c r="V19915" i="3"/>
  <c r="V19916" i="3"/>
  <c r="V19917" i="3"/>
  <c r="V19918" i="3"/>
  <c r="V19919" i="3"/>
  <c r="V19920" i="3"/>
  <c r="V19921" i="3"/>
  <c r="V19922" i="3"/>
  <c r="V19923" i="3"/>
  <c r="V19924" i="3"/>
  <c r="V19925" i="3"/>
  <c r="V19926" i="3"/>
  <c r="V19927" i="3"/>
  <c r="V19928" i="3"/>
  <c r="V19929" i="3"/>
  <c r="V19930" i="3"/>
  <c r="V19931" i="3"/>
  <c r="V19932" i="3"/>
  <c r="V19933" i="3"/>
  <c r="V19934" i="3"/>
  <c r="V19935" i="3"/>
  <c r="V19936" i="3"/>
  <c r="V19937" i="3"/>
  <c r="V19938" i="3"/>
  <c r="V19939" i="3"/>
  <c r="V19940" i="3"/>
  <c r="V19941" i="3"/>
  <c r="V19942" i="3"/>
  <c r="V19943" i="3"/>
  <c r="V19944" i="3"/>
  <c r="V19945" i="3"/>
  <c r="V19946" i="3"/>
  <c r="V19947" i="3"/>
  <c r="V19948" i="3"/>
  <c r="V19949" i="3"/>
  <c r="V19950" i="3"/>
  <c r="V19951" i="3"/>
  <c r="V19952" i="3"/>
  <c r="V19953" i="3"/>
  <c r="V19954" i="3"/>
  <c r="V19955" i="3"/>
  <c r="V19956" i="3"/>
  <c r="V19957" i="3"/>
  <c r="V19958" i="3"/>
  <c r="V19959" i="3"/>
  <c r="V19960" i="3"/>
  <c r="V19961" i="3"/>
  <c r="V19962" i="3"/>
  <c r="V19963" i="3"/>
  <c r="V19964" i="3"/>
  <c r="V19965" i="3"/>
  <c r="V19966" i="3"/>
  <c r="V19967" i="3"/>
  <c r="V19968" i="3"/>
  <c r="V19969" i="3"/>
  <c r="V19970" i="3"/>
  <c r="V19971" i="3"/>
  <c r="V19972" i="3"/>
  <c r="V19973" i="3"/>
  <c r="V19974" i="3"/>
  <c r="V19975" i="3"/>
  <c r="V19976" i="3"/>
  <c r="V19977" i="3"/>
  <c r="V19978" i="3"/>
  <c r="V19979" i="3"/>
  <c r="V19980" i="3"/>
  <c r="V19981" i="3"/>
  <c r="V19982" i="3"/>
  <c r="V19983" i="3"/>
  <c r="V19984" i="3"/>
  <c r="V19985" i="3"/>
  <c r="V19986" i="3"/>
  <c r="V19987" i="3"/>
  <c r="V19988" i="3"/>
  <c r="V19989" i="3"/>
  <c r="V19990" i="3"/>
  <c r="V19991" i="3"/>
  <c r="V19992" i="3"/>
  <c r="V19993" i="3"/>
  <c r="V19994" i="3"/>
  <c r="V19995" i="3"/>
  <c r="V19996" i="3"/>
  <c r="V19997" i="3"/>
  <c r="V19998" i="3"/>
  <c r="V19999" i="3"/>
  <c r="V20000" i="3"/>
  <c r="V20001" i="3"/>
  <c r="V20002" i="3"/>
  <c r="V20003" i="3"/>
  <c r="V20004" i="3"/>
  <c r="V20005" i="3"/>
  <c r="V20006" i="3"/>
  <c r="V20007" i="3"/>
  <c r="V20008" i="3"/>
  <c r="V20009" i="3"/>
  <c r="V20010" i="3"/>
  <c r="V20011" i="3"/>
  <c r="V20012" i="3"/>
  <c r="V20013" i="3"/>
  <c r="V20014" i="3"/>
  <c r="V20015" i="3"/>
  <c r="V20016" i="3"/>
  <c r="V20017" i="3"/>
  <c r="V20018" i="3"/>
  <c r="V20019" i="3"/>
  <c r="V20020" i="3"/>
  <c r="V20021" i="3"/>
  <c r="V20022" i="3"/>
  <c r="V20023" i="3"/>
  <c r="V20024" i="3"/>
  <c r="V20025" i="3"/>
  <c r="V20026" i="3"/>
  <c r="V20027" i="3"/>
  <c r="V20028" i="3"/>
  <c r="V20029" i="3"/>
  <c r="V20030" i="3"/>
  <c r="V20031" i="3"/>
  <c r="V20032" i="3"/>
  <c r="V20033" i="3"/>
  <c r="V20034" i="3"/>
  <c r="V20035" i="3"/>
  <c r="V20036" i="3"/>
  <c r="V20037" i="3"/>
  <c r="V20038" i="3"/>
  <c r="V20039" i="3"/>
  <c r="V20040" i="3"/>
  <c r="V20041" i="3"/>
  <c r="V20042" i="3"/>
  <c r="V20043" i="3"/>
  <c r="V20044" i="3"/>
  <c r="V20045" i="3"/>
  <c r="V20046" i="3"/>
  <c r="V20047" i="3"/>
  <c r="V20048" i="3"/>
  <c r="V20049" i="3"/>
  <c r="V20050" i="3"/>
  <c r="V20051" i="3"/>
  <c r="V20052" i="3"/>
  <c r="V20053" i="3"/>
  <c r="V20054" i="3"/>
  <c r="V20055" i="3"/>
  <c r="V20056" i="3"/>
  <c r="V20057" i="3"/>
  <c r="V20058" i="3"/>
  <c r="V20059" i="3"/>
  <c r="V20060" i="3"/>
  <c r="V20061" i="3"/>
  <c r="V20062" i="3"/>
  <c r="V20063" i="3"/>
  <c r="V20064" i="3"/>
  <c r="V20065" i="3"/>
  <c r="V20066" i="3"/>
  <c r="V20067" i="3"/>
  <c r="V20068" i="3"/>
  <c r="V20069" i="3"/>
  <c r="V20070" i="3"/>
  <c r="V20071" i="3"/>
  <c r="V20072" i="3"/>
  <c r="V20073" i="3"/>
  <c r="V20074" i="3"/>
  <c r="V20075" i="3"/>
  <c r="V20076" i="3"/>
  <c r="V20077" i="3"/>
  <c r="V20078" i="3"/>
  <c r="V20079" i="3"/>
  <c r="V20080" i="3"/>
  <c r="V20081" i="3"/>
  <c r="V20082" i="3"/>
  <c r="V20083" i="3"/>
  <c r="V20084" i="3"/>
  <c r="V20085" i="3"/>
  <c r="V20086" i="3"/>
  <c r="V20087" i="3"/>
  <c r="V20088" i="3"/>
  <c r="V20089" i="3"/>
  <c r="V20090" i="3"/>
  <c r="V20091" i="3"/>
  <c r="V20092" i="3"/>
  <c r="V20093" i="3"/>
  <c r="V20094" i="3"/>
  <c r="V20095" i="3"/>
  <c r="V20096" i="3"/>
  <c r="V20097" i="3"/>
  <c r="V20098" i="3"/>
  <c r="V20099" i="3"/>
  <c r="V20100" i="3"/>
  <c r="V20101" i="3"/>
  <c r="V20102" i="3"/>
  <c r="V20103" i="3"/>
  <c r="V20104" i="3"/>
  <c r="V20105" i="3"/>
  <c r="V20106" i="3"/>
  <c r="V20107" i="3"/>
  <c r="V20108" i="3"/>
  <c r="V20109" i="3"/>
  <c r="V20110" i="3"/>
  <c r="V20111" i="3"/>
  <c r="V20112" i="3"/>
  <c r="V20113" i="3"/>
  <c r="V20114" i="3"/>
  <c r="V20115" i="3"/>
  <c r="V20116" i="3"/>
  <c r="V20117" i="3"/>
  <c r="V20118" i="3"/>
  <c r="V20119" i="3"/>
  <c r="V20120" i="3"/>
  <c r="V20121" i="3"/>
  <c r="V20122" i="3"/>
  <c r="V20123" i="3"/>
  <c r="V20124" i="3"/>
  <c r="V20125" i="3"/>
  <c r="V20126" i="3"/>
  <c r="V20127" i="3"/>
  <c r="V20128" i="3"/>
  <c r="V20129" i="3"/>
  <c r="V20130" i="3"/>
  <c r="V20131" i="3"/>
  <c r="V20132" i="3"/>
  <c r="V20133" i="3"/>
  <c r="V20134" i="3"/>
  <c r="V20135" i="3"/>
  <c r="V20136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814" i="3"/>
  <c r="V815" i="3"/>
  <c r="V816" i="3"/>
  <c r="V817" i="3"/>
  <c r="V818" i="3"/>
  <c r="V819" i="3"/>
  <c r="V820" i="3"/>
  <c r="V821" i="3"/>
  <c r="V822" i="3"/>
  <c r="V823" i="3"/>
  <c r="V824" i="3"/>
  <c r="V825" i="3"/>
  <c r="V826" i="3"/>
  <c r="V827" i="3"/>
  <c r="V828" i="3"/>
  <c r="V829" i="3"/>
  <c r="V830" i="3"/>
  <c r="V831" i="3"/>
  <c r="V832" i="3"/>
  <c r="V833" i="3"/>
  <c r="V834" i="3"/>
  <c r="V835" i="3"/>
  <c r="V836" i="3"/>
  <c r="V837" i="3"/>
  <c r="V838" i="3"/>
  <c r="V839" i="3"/>
  <c r="V840" i="3"/>
  <c r="V841" i="3"/>
  <c r="V842" i="3"/>
  <c r="V843" i="3"/>
  <c r="V844" i="3"/>
  <c r="V845" i="3"/>
  <c r="V846" i="3"/>
  <c r="V847" i="3"/>
  <c r="V848" i="3"/>
  <c r="V849" i="3"/>
  <c r="V850" i="3"/>
  <c r="V851" i="3"/>
  <c r="V852" i="3"/>
  <c r="V853" i="3"/>
  <c r="V854" i="3"/>
  <c r="V855" i="3"/>
  <c r="V856" i="3"/>
  <c r="V857" i="3"/>
  <c r="V858" i="3"/>
  <c r="V859" i="3"/>
  <c r="V860" i="3"/>
  <c r="V861" i="3"/>
  <c r="V862" i="3"/>
  <c r="V863" i="3"/>
  <c r="V864" i="3"/>
  <c r="V865" i="3"/>
  <c r="V866" i="3"/>
  <c r="V867" i="3"/>
  <c r="V868" i="3"/>
  <c r="V869" i="3"/>
  <c r="V870" i="3"/>
  <c r="V871" i="3"/>
  <c r="V872" i="3"/>
  <c r="V873" i="3"/>
  <c r="V874" i="3"/>
  <c r="V875" i="3"/>
  <c r="V876" i="3"/>
  <c r="V877" i="3"/>
  <c r="V878" i="3"/>
  <c r="V879" i="3"/>
  <c r="V880" i="3"/>
  <c r="V881" i="3"/>
  <c r="V882" i="3"/>
  <c r="V883" i="3"/>
  <c r="V884" i="3"/>
  <c r="V885" i="3"/>
  <c r="V886" i="3"/>
  <c r="V887" i="3"/>
  <c r="V888" i="3"/>
  <c r="V889" i="3"/>
  <c r="V890" i="3"/>
  <c r="V891" i="3"/>
  <c r="V892" i="3"/>
  <c r="V893" i="3"/>
  <c r="V894" i="3"/>
  <c r="V895" i="3"/>
  <c r="V896" i="3"/>
  <c r="V897" i="3"/>
  <c r="V898" i="3"/>
  <c r="V899" i="3"/>
  <c r="V900" i="3"/>
  <c r="V901" i="3"/>
  <c r="V902" i="3"/>
  <c r="V903" i="3"/>
  <c r="V904" i="3"/>
  <c r="V905" i="3"/>
  <c r="V906" i="3"/>
  <c r="V907" i="3"/>
  <c r="V908" i="3"/>
  <c r="V909" i="3"/>
  <c r="V910" i="3"/>
  <c r="V911" i="3"/>
  <c r="V912" i="3"/>
  <c r="V913" i="3"/>
  <c r="V914" i="3"/>
  <c r="V915" i="3"/>
  <c r="V916" i="3"/>
  <c r="V917" i="3"/>
  <c r="V918" i="3"/>
  <c r="V919" i="3"/>
  <c r="V920" i="3"/>
  <c r="V921" i="3"/>
  <c r="V922" i="3"/>
  <c r="V923" i="3"/>
  <c r="V924" i="3"/>
  <c r="V925" i="3"/>
  <c r="V926" i="3"/>
  <c r="V927" i="3"/>
  <c r="V928" i="3"/>
  <c r="V929" i="3"/>
  <c r="V930" i="3"/>
  <c r="V931" i="3"/>
  <c r="V932" i="3"/>
  <c r="V933" i="3"/>
  <c r="V934" i="3"/>
  <c r="V935" i="3"/>
  <c r="V936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59" i="3"/>
  <c r="V1060" i="3"/>
  <c r="V1061" i="3"/>
  <c r="V1062" i="3"/>
  <c r="V1063" i="3"/>
  <c r="V1064" i="3"/>
  <c r="V1065" i="3"/>
  <c r="V1066" i="3"/>
  <c r="V1067" i="3"/>
  <c r="V1068" i="3"/>
  <c r="V1069" i="3"/>
  <c r="V1070" i="3"/>
  <c r="V1071" i="3"/>
  <c r="V1072" i="3"/>
  <c r="V1073" i="3"/>
  <c r="V1074" i="3"/>
  <c r="V1075" i="3"/>
  <c r="V1076" i="3"/>
  <c r="V1077" i="3"/>
  <c r="V1078" i="3"/>
  <c r="V1079" i="3"/>
  <c r="V1080" i="3"/>
  <c r="V1081" i="3"/>
  <c r="V1082" i="3"/>
  <c r="V1083" i="3"/>
  <c r="V1084" i="3"/>
  <c r="V1085" i="3"/>
  <c r="V1086" i="3"/>
  <c r="V1087" i="3"/>
  <c r="V1088" i="3"/>
  <c r="V1089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4" i="3"/>
  <c r="V1105" i="3"/>
  <c r="V1106" i="3"/>
  <c r="V1107" i="3"/>
  <c r="V1108" i="3"/>
  <c r="V1109" i="3"/>
  <c r="V1110" i="3"/>
  <c r="V1111" i="3"/>
  <c r="V1112" i="3"/>
  <c r="V1113" i="3"/>
  <c r="V1114" i="3"/>
  <c r="V1115" i="3"/>
  <c r="V1116" i="3"/>
  <c r="V1117" i="3"/>
  <c r="V1118" i="3"/>
  <c r="V1119" i="3"/>
  <c r="V1120" i="3"/>
  <c r="V1121" i="3"/>
  <c r="V1122" i="3"/>
  <c r="V1123" i="3"/>
  <c r="V1124" i="3"/>
  <c r="V1125" i="3"/>
  <c r="V1126" i="3"/>
  <c r="V1127" i="3"/>
  <c r="V1128" i="3"/>
  <c r="V1129" i="3"/>
  <c r="V1130" i="3"/>
  <c r="V1131" i="3"/>
  <c r="V1132" i="3"/>
  <c r="V1133" i="3"/>
  <c r="V1134" i="3"/>
  <c r="V1135" i="3"/>
  <c r="V1136" i="3"/>
  <c r="V1137" i="3"/>
  <c r="V1138" i="3"/>
  <c r="V1139" i="3"/>
  <c r="V1140" i="3"/>
  <c r="V1141" i="3"/>
  <c r="V1142" i="3"/>
  <c r="V1143" i="3"/>
  <c r="V1144" i="3"/>
  <c r="V1145" i="3"/>
  <c r="V1146" i="3"/>
  <c r="V1147" i="3"/>
  <c r="V1148" i="3"/>
  <c r="V1149" i="3"/>
  <c r="V1150" i="3"/>
  <c r="V1151" i="3"/>
  <c r="V1152" i="3"/>
  <c r="V1153" i="3"/>
  <c r="V1154" i="3"/>
  <c r="V1155" i="3"/>
  <c r="V1156" i="3"/>
  <c r="V1157" i="3"/>
  <c r="V1158" i="3"/>
  <c r="V1159" i="3"/>
  <c r="V1160" i="3"/>
  <c r="V1161" i="3"/>
  <c r="V1162" i="3"/>
  <c r="V1163" i="3"/>
  <c r="V1164" i="3"/>
  <c r="V1165" i="3"/>
  <c r="V1166" i="3"/>
  <c r="V1167" i="3"/>
  <c r="V1168" i="3"/>
  <c r="V1169" i="3"/>
  <c r="V1170" i="3"/>
  <c r="V1171" i="3"/>
  <c r="V1172" i="3"/>
  <c r="V1173" i="3"/>
  <c r="V1174" i="3"/>
  <c r="V1175" i="3"/>
  <c r="V1176" i="3"/>
  <c r="V1177" i="3"/>
  <c r="V1178" i="3"/>
  <c r="V1179" i="3"/>
  <c r="V1180" i="3"/>
  <c r="V1181" i="3"/>
  <c r="V1182" i="3"/>
  <c r="V1183" i="3"/>
  <c r="V1184" i="3"/>
  <c r="V1185" i="3"/>
  <c r="V1186" i="3"/>
  <c r="V1187" i="3"/>
  <c r="V1188" i="3"/>
  <c r="V1189" i="3"/>
  <c r="V1190" i="3"/>
  <c r="V1191" i="3"/>
  <c r="V1192" i="3"/>
  <c r="V1193" i="3"/>
  <c r="V1194" i="3"/>
  <c r="V1195" i="3"/>
  <c r="V1196" i="3"/>
  <c r="V1197" i="3"/>
  <c r="V1198" i="3"/>
  <c r="V1199" i="3"/>
  <c r="V1200" i="3"/>
  <c r="V1201" i="3"/>
  <c r="V1202" i="3"/>
  <c r="V1203" i="3"/>
  <c r="V1204" i="3"/>
  <c r="V1205" i="3"/>
  <c r="V1206" i="3"/>
  <c r="V1207" i="3"/>
  <c r="V1208" i="3"/>
  <c r="V1209" i="3"/>
  <c r="V1210" i="3"/>
  <c r="V1211" i="3"/>
  <c r="V1212" i="3"/>
  <c r="V1213" i="3"/>
  <c r="V1214" i="3"/>
  <c r="V1215" i="3"/>
  <c r="V1216" i="3"/>
  <c r="V1217" i="3"/>
  <c r="V1218" i="3"/>
  <c r="V1219" i="3"/>
  <c r="V1220" i="3"/>
  <c r="V1221" i="3"/>
  <c r="V1222" i="3"/>
  <c r="V1223" i="3"/>
  <c r="V1224" i="3"/>
  <c r="V1225" i="3"/>
  <c r="V1226" i="3"/>
  <c r="V1227" i="3"/>
  <c r="V1228" i="3"/>
  <c r="V1229" i="3"/>
  <c r="V1230" i="3"/>
  <c r="V1231" i="3"/>
  <c r="V1232" i="3"/>
  <c r="V1233" i="3"/>
  <c r="V1234" i="3"/>
  <c r="V1235" i="3"/>
  <c r="V1236" i="3"/>
  <c r="V1237" i="3"/>
  <c r="V1238" i="3"/>
  <c r="V1239" i="3"/>
  <c r="V1240" i="3"/>
  <c r="V1241" i="3"/>
  <c r="V1242" i="3"/>
  <c r="V1243" i="3"/>
  <c r="V1244" i="3"/>
  <c r="V1245" i="3"/>
  <c r="V1246" i="3"/>
  <c r="V1247" i="3"/>
  <c r="V1248" i="3"/>
  <c r="V1249" i="3"/>
  <c r="V1250" i="3"/>
  <c r="V1251" i="3"/>
  <c r="V1252" i="3"/>
  <c r="V1253" i="3"/>
  <c r="V1254" i="3"/>
  <c r="V1255" i="3"/>
  <c r="V1256" i="3"/>
  <c r="V1257" i="3"/>
  <c r="V1258" i="3"/>
  <c r="V1259" i="3"/>
  <c r="V1260" i="3"/>
  <c r="V1261" i="3"/>
  <c r="V1262" i="3"/>
  <c r="V1263" i="3"/>
  <c r="V1264" i="3"/>
  <c r="V1265" i="3"/>
  <c r="V1266" i="3"/>
  <c r="V1267" i="3"/>
  <c r="V1268" i="3"/>
  <c r="V1269" i="3"/>
  <c r="V1270" i="3"/>
  <c r="V1271" i="3"/>
  <c r="V1272" i="3"/>
  <c r="V1273" i="3"/>
  <c r="V1274" i="3"/>
  <c r="V1275" i="3"/>
  <c r="V1276" i="3"/>
  <c r="V1277" i="3"/>
  <c r="V1278" i="3"/>
  <c r="V1279" i="3"/>
  <c r="V1280" i="3"/>
  <c r="V1281" i="3"/>
  <c r="V1282" i="3"/>
  <c r="V1283" i="3"/>
  <c r="V1284" i="3"/>
  <c r="V1285" i="3"/>
  <c r="V1286" i="3"/>
  <c r="V1287" i="3"/>
  <c r="V1288" i="3"/>
  <c r="V1289" i="3"/>
  <c r="V1290" i="3"/>
  <c r="V1291" i="3"/>
  <c r="V1292" i="3"/>
  <c r="V1293" i="3"/>
  <c r="V1294" i="3"/>
  <c r="V1295" i="3"/>
  <c r="V1296" i="3"/>
  <c r="V1297" i="3"/>
  <c r="V1298" i="3"/>
  <c r="V1299" i="3"/>
  <c r="V1300" i="3"/>
  <c r="V1301" i="3"/>
  <c r="V1302" i="3"/>
  <c r="V1303" i="3"/>
  <c r="V1304" i="3"/>
  <c r="V1305" i="3"/>
  <c r="V1306" i="3"/>
  <c r="V1307" i="3"/>
  <c r="V1308" i="3"/>
  <c r="V1309" i="3"/>
  <c r="V1310" i="3"/>
  <c r="V1311" i="3"/>
  <c r="V1312" i="3"/>
  <c r="V1313" i="3"/>
  <c r="V1314" i="3"/>
  <c r="V1315" i="3"/>
  <c r="V1316" i="3"/>
  <c r="V1317" i="3"/>
  <c r="V1318" i="3"/>
  <c r="V1319" i="3"/>
  <c r="V1320" i="3"/>
  <c r="V1321" i="3"/>
  <c r="V1322" i="3"/>
  <c r="V1323" i="3"/>
  <c r="V1324" i="3"/>
  <c r="V1325" i="3"/>
  <c r="V1326" i="3"/>
  <c r="V1327" i="3"/>
  <c r="V1328" i="3"/>
  <c r="V1329" i="3"/>
  <c r="V1330" i="3"/>
  <c r="V1331" i="3"/>
  <c r="V1332" i="3"/>
  <c r="V1333" i="3"/>
  <c r="V1334" i="3"/>
  <c r="V1335" i="3"/>
  <c r="V1336" i="3"/>
  <c r="V1337" i="3"/>
  <c r="V1338" i="3"/>
  <c r="V1339" i="3"/>
  <c r="V1340" i="3"/>
  <c r="V1341" i="3"/>
  <c r="V1342" i="3"/>
  <c r="V1343" i="3"/>
  <c r="V1344" i="3"/>
  <c r="V1345" i="3"/>
  <c r="V1346" i="3"/>
  <c r="V1347" i="3"/>
  <c r="V1348" i="3"/>
  <c r="V1349" i="3"/>
  <c r="V1350" i="3"/>
  <c r="V1351" i="3"/>
  <c r="V1352" i="3"/>
  <c r="V1353" i="3"/>
  <c r="V1354" i="3"/>
  <c r="V1355" i="3"/>
  <c r="V1356" i="3"/>
  <c r="V1357" i="3"/>
  <c r="V1358" i="3"/>
  <c r="V1359" i="3"/>
  <c r="V1360" i="3"/>
  <c r="V1361" i="3"/>
  <c r="V1362" i="3"/>
  <c r="V1363" i="3"/>
  <c r="V1364" i="3"/>
  <c r="V1365" i="3"/>
  <c r="V1366" i="3"/>
  <c r="V1367" i="3"/>
  <c r="V1368" i="3"/>
  <c r="V1369" i="3"/>
  <c r="V1370" i="3"/>
  <c r="V1371" i="3"/>
  <c r="V1372" i="3"/>
  <c r="V1373" i="3"/>
  <c r="V1374" i="3"/>
  <c r="V1375" i="3"/>
  <c r="V1376" i="3"/>
  <c r="V1377" i="3"/>
  <c r="V1378" i="3"/>
  <c r="V1379" i="3"/>
  <c r="V1380" i="3"/>
  <c r="V1381" i="3"/>
  <c r="V1382" i="3"/>
  <c r="V1383" i="3"/>
  <c r="V1384" i="3"/>
  <c r="V1385" i="3"/>
  <c r="V1386" i="3"/>
  <c r="V1387" i="3"/>
  <c r="V1388" i="3"/>
  <c r="V1389" i="3"/>
  <c r="V1390" i="3"/>
  <c r="V1391" i="3"/>
  <c r="V1392" i="3"/>
  <c r="V1393" i="3"/>
  <c r="V1394" i="3"/>
  <c r="V1395" i="3"/>
  <c r="V1396" i="3"/>
  <c r="V1397" i="3"/>
  <c r="V1398" i="3"/>
  <c r="V1399" i="3"/>
  <c r="V1400" i="3"/>
  <c r="V1401" i="3"/>
  <c r="V1402" i="3"/>
  <c r="V1403" i="3"/>
  <c r="V1404" i="3"/>
  <c r="V1405" i="3"/>
  <c r="V1406" i="3"/>
  <c r="V1407" i="3"/>
  <c r="V1408" i="3"/>
  <c r="V1409" i="3"/>
  <c r="V1410" i="3"/>
  <c r="V1411" i="3"/>
  <c r="V1412" i="3"/>
  <c r="V1413" i="3"/>
  <c r="V1414" i="3"/>
  <c r="V1415" i="3"/>
  <c r="V1416" i="3"/>
  <c r="V1417" i="3"/>
  <c r="V1418" i="3"/>
  <c r="V1419" i="3"/>
  <c r="V1420" i="3"/>
  <c r="V1421" i="3"/>
  <c r="V1422" i="3"/>
  <c r="V1423" i="3"/>
  <c r="V1424" i="3"/>
  <c r="V1425" i="3"/>
  <c r="V1426" i="3"/>
  <c r="V1427" i="3"/>
  <c r="V1428" i="3"/>
  <c r="V1429" i="3"/>
  <c r="V1430" i="3"/>
  <c r="V1431" i="3"/>
  <c r="V1432" i="3"/>
  <c r="V1433" i="3"/>
  <c r="V1434" i="3"/>
  <c r="V1435" i="3"/>
  <c r="V1436" i="3"/>
  <c r="V1437" i="3"/>
  <c r="V1438" i="3"/>
  <c r="V1439" i="3"/>
  <c r="V1440" i="3"/>
  <c r="V1441" i="3"/>
  <c r="V1442" i="3"/>
  <c r="V1443" i="3"/>
  <c r="V1444" i="3"/>
  <c r="V1445" i="3"/>
  <c r="V1446" i="3"/>
  <c r="V1447" i="3"/>
  <c r="V1448" i="3"/>
  <c r="V1449" i="3"/>
  <c r="V1450" i="3"/>
  <c r="V1451" i="3"/>
  <c r="V1452" i="3"/>
  <c r="V1453" i="3"/>
  <c r="V1454" i="3"/>
  <c r="V1455" i="3"/>
  <c r="V1456" i="3"/>
  <c r="V1457" i="3"/>
  <c r="V1458" i="3"/>
  <c r="V1459" i="3"/>
  <c r="V1460" i="3"/>
  <c r="V1461" i="3"/>
  <c r="V1462" i="3"/>
  <c r="V1463" i="3"/>
  <c r="V1464" i="3"/>
  <c r="V1465" i="3"/>
  <c r="V1466" i="3"/>
  <c r="V1467" i="3"/>
  <c r="V1468" i="3"/>
  <c r="V1469" i="3"/>
  <c r="V1470" i="3"/>
  <c r="V1471" i="3"/>
  <c r="V1472" i="3"/>
  <c r="V1473" i="3"/>
  <c r="V1474" i="3"/>
  <c r="V1475" i="3"/>
  <c r="V1476" i="3"/>
  <c r="V1477" i="3"/>
  <c r="V1478" i="3"/>
  <c r="V1479" i="3"/>
  <c r="V1480" i="3"/>
  <c r="V1481" i="3"/>
  <c r="V1482" i="3"/>
  <c r="V1483" i="3"/>
  <c r="V1484" i="3"/>
  <c r="V1485" i="3"/>
  <c r="V1486" i="3"/>
  <c r="V1487" i="3"/>
  <c r="V1488" i="3"/>
  <c r="V1489" i="3"/>
  <c r="V1490" i="3"/>
  <c r="V1491" i="3"/>
  <c r="V1492" i="3"/>
  <c r="V1493" i="3"/>
  <c r="V1494" i="3"/>
  <c r="V1495" i="3"/>
  <c r="V1496" i="3"/>
  <c r="V1497" i="3"/>
  <c r="V1498" i="3"/>
  <c r="V1499" i="3"/>
  <c r="V1500" i="3"/>
  <c r="V1501" i="3"/>
  <c r="V1502" i="3"/>
  <c r="V1503" i="3"/>
  <c r="V1504" i="3"/>
  <c r="V1505" i="3"/>
  <c r="V1506" i="3"/>
  <c r="V1507" i="3"/>
  <c r="V1508" i="3"/>
  <c r="V1509" i="3"/>
  <c r="V1510" i="3"/>
  <c r="V1511" i="3"/>
  <c r="V1512" i="3"/>
  <c r="V1513" i="3"/>
  <c r="V1514" i="3"/>
  <c r="V1515" i="3"/>
  <c r="V1516" i="3"/>
  <c r="V1517" i="3"/>
  <c r="V1518" i="3"/>
  <c r="V1519" i="3"/>
  <c r="V1520" i="3"/>
  <c r="V1521" i="3"/>
  <c r="V1522" i="3"/>
  <c r="V1523" i="3"/>
  <c r="V1524" i="3"/>
  <c r="V1525" i="3"/>
  <c r="V1526" i="3"/>
  <c r="V1527" i="3"/>
  <c r="V1528" i="3"/>
  <c r="V1529" i="3"/>
  <c r="V1530" i="3"/>
  <c r="V1531" i="3"/>
  <c r="V1532" i="3"/>
  <c r="V1533" i="3"/>
  <c r="V1534" i="3"/>
  <c r="V1535" i="3"/>
  <c r="V1536" i="3"/>
  <c r="V1537" i="3"/>
  <c r="V1538" i="3"/>
  <c r="V1539" i="3"/>
  <c r="V1540" i="3"/>
  <c r="V1541" i="3"/>
  <c r="V1542" i="3"/>
  <c r="V1543" i="3"/>
  <c r="V1544" i="3"/>
  <c r="V1545" i="3"/>
  <c r="V1546" i="3"/>
  <c r="V1547" i="3"/>
  <c r="V1548" i="3"/>
  <c r="V1549" i="3"/>
  <c r="V1550" i="3"/>
  <c r="V1551" i="3"/>
  <c r="V1552" i="3"/>
  <c r="V1553" i="3"/>
  <c r="V1554" i="3"/>
  <c r="V1555" i="3"/>
  <c r="V1556" i="3"/>
  <c r="V1557" i="3"/>
  <c r="V1558" i="3"/>
  <c r="V1559" i="3"/>
  <c r="V1560" i="3"/>
  <c r="V1561" i="3"/>
  <c r="V1562" i="3"/>
  <c r="V1563" i="3"/>
  <c r="V1564" i="3"/>
  <c r="V1565" i="3"/>
  <c r="V1566" i="3"/>
  <c r="V1567" i="3"/>
  <c r="V1568" i="3"/>
  <c r="V1569" i="3"/>
  <c r="V1570" i="3"/>
  <c r="V1571" i="3"/>
  <c r="V1572" i="3"/>
  <c r="V1573" i="3"/>
  <c r="V1574" i="3"/>
  <c r="V1575" i="3"/>
  <c r="V1576" i="3"/>
  <c r="V1577" i="3"/>
  <c r="V1578" i="3"/>
  <c r="V1579" i="3"/>
  <c r="V1580" i="3"/>
  <c r="V1581" i="3"/>
  <c r="V1582" i="3"/>
  <c r="V1583" i="3"/>
  <c r="V1584" i="3"/>
  <c r="V1585" i="3"/>
  <c r="V1586" i="3"/>
  <c r="V1587" i="3"/>
  <c r="V1588" i="3"/>
  <c r="V1589" i="3"/>
  <c r="V1590" i="3"/>
  <c r="V1591" i="3"/>
  <c r="V1592" i="3"/>
  <c r="V1593" i="3"/>
  <c r="V1594" i="3"/>
  <c r="V1595" i="3"/>
  <c r="V1596" i="3"/>
  <c r="V1597" i="3"/>
  <c r="V1598" i="3"/>
  <c r="V1599" i="3"/>
  <c r="V1600" i="3"/>
  <c r="V1601" i="3"/>
  <c r="V1602" i="3"/>
  <c r="V1603" i="3"/>
  <c r="V1604" i="3"/>
  <c r="V1605" i="3"/>
  <c r="V1606" i="3"/>
  <c r="V1607" i="3"/>
  <c r="V1608" i="3"/>
  <c r="V1609" i="3"/>
  <c r="V1610" i="3"/>
  <c r="V1611" i="3"/>
  <c r="V1612" i="3"/>
  <c r="V1613" i="3"/>
  <c r="V1614" i="3"/>
  <c r="V1615" i="3"/>
  <c r="V1616" i="3"/>
  <c r="V1617" i="3"/>
  <c r="V1618" i="3"/>
  <c r="V1619" i="3"/>
  <c r="V1620" i="3"/>
  <c r="V1621" i="3"/>
  <c r="V1622" i="3"/>
  <c r="V1623" i="3"/>
  <c r="V1624" i="3"/>
  <c r="V1625" i="3"/>
  <c r="V1626" i="3"/>
  <c r="V1627" i="3"/>
  <c r="V1628" i="3"/>
  <c r="V1629" i="3"/>
  <c r="V1630" i="3"/>
  <c r="V1631" i="3"/>
  <c r="V1632" i="3"/>
  <c r="V1633" i="3"/>
  <c r="V1634" i="3"/>
  <c r="V1635" i="3"/>
  <c r="V1636" i="3"/>
  <c r="V1637" i="3"/>
  <c r="V1638" i="3"/>
  <c r="V1639" i="3"/>
  <c r="V1640" i="3"/>
  <c r="V1641" i="3"/>
  <c r="V1642" i="3"/>
  <c r="V1643" i="3"/>
  <c r="V1644" i="3"/>
  <c r="V1645" i="3"/>
  <c r="V1646" i="3"/>
  <c r="V1647" i="3"/>
  <c r="V1648" i="3"/>
  <c r="V1649" i="3"/>
  <c r="V1650" i="3"/>
  <c r="V1651" i="3"/>
  <c r="V1652" i="3"/>
  <c r="V1653" i="3"/>
  <c r="V1654" i="3"/>
  <c r="V1655" i="3"/>
  <c r="V1656" i="3"/>
  <c r="V1657" i="3"/>
  <c r="V1658" i="3"/>
  <c r="V1659" i="3"/>
  <c r="V1660" i="3"/>
  <c r="V1661" i="3"/>
  <c r="V1662" i="3"/>
  <c r="V1663" i="3"/>
  <c r="V1664" i="3"/>
  <c r="V1665" i="3"/>
  <c r="V1666" i="3"/>
  <c r="V1667" i="3"/>
  <c r="V1668" i="3"/>
  <c r="V1669" i="3"/>
  <c r="V1670" i="3"/>
  <c r="V1671" i="3"/>
  <c r="V1672" i="3"/>
  <c r="V1673" i="3"/>
  <c r="V1674" i="3"/>
  <c r="V1675" i="3"/>
  <c r="V1676" i="3"/>
  <c r="V1677" i="3"/>
  <c r="V1678" i="3"/>
  <c r="V1679" i="3"/>
  <c r="V1680" i="3"/>
  <c r="V1681" i="3"/>
  <c r="V1682" i="3"/>
  <c r="V1683" i="3"/>
  <c r="V1684" i="3"/>
  <c r="V1685" i="3"/>
  <c r="V1686" i="3"/>
  <c r="V1687" i="3"/>
  <c r="V1688" i="3"/>
  <c r="V1689" i="3"/>
  <c r="V1690" i="3"/>
  <c r="V1691" i="3"/>
  <c r="V1692" i="3"/>
  <c r="V1693" i="3"/>
  <c r="V1694" i="3"/>
  <c r="V1695" i="3"/>
  <c r="V1696" i="3"/>
  <c r="V1697" i="3"/>
  <c r="V1698" i="3"/>
  <c r="V1699" i="3"/>
  <c r="V1700" i="3"/>
  <c r="V1701" i="3"/>
  <c r="V1702" i="3"/>
  <c r="V1703" i="3"/>
  <c r="V1704" i="3"/>
  <c r="V1705" i="3"/>
  <c r="V1706" i="3"/>
  <c r="V1707" i="3"/>
  <c r="V1708" i="3"/>
  <c r="V1709" i="3"/>
  <c r="V1710" i="3"/>
  <c r="V1711" i="3"/>
  <c r="V1712" i="3"/>
  <c r="V1713" i="3"/>
  <c r="V1714" i="3"/>
  <c r="V1715" i="3"/>
  <c r="V1716" i="3"/>
  <c r="V1717" i="3"/>
  <c r="V1718" i="3"/>
  <c r="V1719" i="3"/>
  <c r="V1720" i="3"/>
  <c r="V1721" i="3"/>
  <c r="V1722" i="3"/>
  <c r="V1723" i="3"/>
  <c r="V1724" i="3"/>
  <c r="V1725" i="3"/>
  <c r="V1726" i="3"/>
  <c r="V1727" i="3"/>
  <c r="V1728" i="3"/>
  <c r="V1729" i="3"/>
  <c r="V1730" i="3"/>
  <c r="V1731" i="3"/>
  <c r="V1732" i="3"/>
  <c r="V1733" i="3"/>
  <c r="V1734" i="3"/>
  <c r="V1735" i="3"/>
  <c r="V1736" i="3"/>
  <c r="V1737" i="3"/>
  <c r="V1738" i="3"/>
  <c r="V1739" i="3"/>
  <c r="V1740" i="3"/>
  <c r="V1741" i="3"/>
  <c r="V1742" i="3"/>
  <c r="V1743" i="3"/>
  <c r="V1744" i="3"/>
  <c r="V1745" i="3"/>
  <c r="V1746" i="3"/>
  <c r="V1747" i="3"/>
  <c r="V1748" i="3"/>
  <c r="V1749" i="3"/>
  <c r="V1750" i="3"/>
  <c r="V1751" i="3"/>
  <c r="V1752" i="3"/>
  <c r="V1753" i="3"/>
  <c r="V1754" i="3"/>
  <c r="V1755" i="3"/>
  <c r="V1756" i="3"/>
  <c r="V1757" i="3"/>
  <c r="V1758" i="3"/>
  <c r="V1759" i="3"/>
  <c r="V1760" i="3"/>
  <c r="V1761" i="3"/>
  <c r="V1762" i="3"/>
  <c r="V1763" i="3"/>
  <c r="V1764" i="3"/>
  <c r="V1765" i="3"/>
  <c r="V1766" i="3"/>
  <c r="V1767" i="3"/>
  <c r="V1768" i="3"/>
  <c r="V1769" i="3"/>
  <c r="V1770" i="3"/>
  <c r="V1771" i="3"/>
  <c r="V1772" i="3"/>
  <c r="V1773" i="3"/>
  <c r="V1774" i="3"/>
  <c r="V1775" i="3"/>
  <c r="V1776" i="3"/>
  <c r="V1777" i="3"/>
  <c r="V1778" i="3"/>
  <c r="V1779" i="3"/>
  <c r="V1780" i="3"/>
  <c r="V1781" i="3"/>
  <c r="V1782" i="3"/>
  <c r="V1783" i="3"/>
  <c r="V1784" i="3"/>
  <c r="V1785" i="3"/>
  <c r="V1786" i="3"/>
  <c r="V1787" i="3"/>
  <c r="V1788" i="3"/>
  <c r="V1789" i="3"/>
  <c r="V1790" i="3"/>
  <c r="V1791" i="3"/>
  <c r="V1792" i="3"/>
  <c r="V1793" i="3"/>
  <c r="V1794" i="3"/>
  <c r="V1795" i="3"/>
  <c r="V1796" i="3"/>
  <c r="V1797" i="3"/>
  <c r="V1798" i="3"/>
  <c r="V1799" i="3"/>
  <c r="V1800" i="3"/>
  <c r="V1801" i="3"/>
  <c r="V1802" i="3"/>
  <c r="V1803" i="3"/>
  <c r="V1804" i="3"/>
  <c r="V1805" i="3"/>
  <c r="V1806" i="3"/>
  <c r="V1807" i="3"/>
  <c r="V1808" i="3"/>
  <c r="V1809" i="3"/>
  <c r="V1810" i="3"/>
  <c r="V1811" i="3"/>
  <c r="V1812" i="3"/>
  <c r="V1813" i="3"/>
  <c r="V1814" i="3"/>
  <c r="V1815" i="3"/>
  <c r="V1816" i="3"/>
  <c r="V1817" i="3"/>
  <c r="V1818" i="3"/>
  <c r="V1819" i="3"/>
  <c r="V1820" i="3"/>
  <c r="V1821" i="3"/>
  <c r="V1822" i="3"/>
  <c r="V1823" i="3"/>
  <c r="V1824" i="3"/>
  <c r="V1825" i="3"/>
  <c r="V1826" i="3"/>
  <c r="V1827" i="3"/>
  <c r="V1828" i="3"/>
  <c r="V1829" i="3"/>
  <c r="V1830" i="3"/>
  <c r="V1831" i="3"/>
  <c r="V1832" i="3"/>
  <c r="V1833" i="3"/>
  <c r="V1834" i="3"/>
  <c r="V1835" i="3"/>
  <c r="V1836" i="3"/>
  <c r="V1837" i="3"/>
  <c r="V1838" i="3"/>
  <c r="V1839" i="3"/>
  <c r="V1840" i="3"/>
  <c r="V1841" i="3"/>
  <c r="V1842" i="3"/>
  <c r="V1843" i="3"/>
  <c r="V1844" i="3"/>
  <c r="V1845" i="3"/>
  <c r="V1846" i="3"/>
  <c r="V1847" i="3"/>
  <c r="V1848" i="3"/>
  <c r="V1849" i="3"/>
  <c r="V1850" i="3"/>
  <c r="V1851" i="3"/>
  <c r="V1852" i="3"/>
  <c r="V1853" i="3"/>
  <c r="V1854" i="3"/>
  <c r="V1855" i="3"/>
  <c r="V1856" i="3"/>
  <c r="V1857" i="3"/>
  <c r="V1858" i="3"/>
  <c r="V1859" i="3"/>
  <c r="V1860" i="3"/>
  <c r="V1861" i="3"/>
  <c r="V1862" i="3"/>
  <c r="V1863" i="3"/>
  <c r="V1864" i="3"/>
  <c r="V1865" i="3"/>
  <c r="V1866" i="3"/>
  <c r="V1867" i="3"/>
  <c r="V1868" i="3"/>
  <c r="V1869" i="3"/>
  <c r="V1870" i="3"/>
  <c r="V1871" i="3"/>
  <c r="V1872" i="3"/>
  <c r="V1873" i="3"/>
  <c r="V1874" i="3"/>
  <c r="V1875" i="3"/>
  <c r="V1876" i="3"/>
  <c r="V1877" i="3"/>
  <c r="V1878" i="3"/>
  <c r="V1879" i="3"/>
  <c r="V1880" i="3"/>
  <c r="V1881" i="3"/>
  <c r="V1882" i="3"/>
  <c r="V1883" i="3"/>
  <c r="V1884" i="3"/>
  <c r="V1885" i="3"/>
  <c r="V1886" i="3"/>
  <c r="V1887" i="3"/>
  <c r="V1888" i="3"/>
  <c r="V1889" i="3"/>
  <c r="V1890" i="3"/>
  <c r="V1891" i="3"/>
  <c r="V1892" i="3"/>
  <c r="V1893" i="3"/>
  <c r="V1894" i="3"/>
  <c r="V1895" i="3"/>
  <c r="V1896" i="3"/>
  <c r="V1897" i="3"/>
  <c r="V1898" i="3"/>
  <c r="V1899" i="3"/>
  <c r="V1900" i="3"/>
  <c r="V1901" i="3"/>
  <c r="V1902" i="3"/>
  <c r="V1903" i="3"/>
  <c r="V1904" i="3"/>
  <c r="V1905" i="3"/>
  <c r="V1906" i="3"/>
  <c r="V1907" i="3"/>
  <c r="V1908" i="3"/>
  <c r="V1909" i="3"/>
  <c r="V1910" i="3"/>
  <c r="V1911" i="3"/>
  <c r="V1912" i="3"/>
  <c r="V1913" i="3"/>
  <c r="V1914" i="3"/>
  <c r="V1915" i="3"/>
  <c r="V1916" i="3"/>
  <c r="V1917" i="3"/>
  <c r="V1918" i="3"/>
  <c r="V1919" i="3"/>
  <c r="V1920" i="3"/>
  <c r="V1921" i="3"/>
  <c r="V1922" i="3"/>
  <c r="V1923" i="3"/>
  <c r="V1924" i="3"/>
  <c r="V1925" i="3"/>
  <c r="V1926" i="3"/>
  <c r="V1927" i="3"/>
  <c r="V1928" i="3"/>
  <c r="V1929" i="3"/>
  <c r="V1930" i="3"/>
  <c r="V1931" i="3"/>
  <c r="V1932" i="3"/>
  <c r="V1933" i="3"/>
  <c r="V1934" i="3"/>
  <c r="V1935" i="3"/>
  <c r="V1936" i="3"/>
  <c r="V1937" i="3"/>
  <c r="V1938" i="3"/>
  <c r="V1939" i="3"/>
  <c r="V1940" i="3"/>
  <c r="V1941" i="3"/>
  <c r="V1942" i="3"/>
  <c r="V1943" i="3"/>
  <c r="V1944" i="3"/>
  <c r="V1945" i="3"/>
  <c r="V1946" i="3"/>
  <c r="V1947" i="3"/>
  <c r="V1948" i="3"/>
  <c r="V1949" i="3"/>
  <c r="V1950" i="3"/>
  <c r="V1951" i="3"/>
  <c r="V1952" i="3"/>
  <c r="V1953" i="3"/>
  <c r="V1954" i="3"/>
  <c r="V1955" i="3"/>
  <c r="V1956" i="3"/>
  <c r="V1957" i="3"/>
  <c r="V1958" i="3"/>
  <c r="V1959" i="3"/>
  <c r="V1960" i="3"/>
  <c r="V1961" i="3"/>
  <c r="V1962" i="3"/>
  <c r="V1963" i="3"/>
  <c r="V1964" i="3"/>
  <c r="V1965" i="3"/>
  <c r="V1966" i="3"/>
  <c r="V1967" i="3"/>
  <c r="V1968" i="3"/>
  <c r="V1969" i="3"/>
  <c r="V1970" i="3"/>
  <c r="V1971" i="3"/>
  <c r="V1972" i="3"/>
  <c r="V1973" i="3"/>
  <c r="V1974" i="3"/>
  <c r="V1975" i="3"/>
  <c r="V1976" i="3"/>
  <c r="V1977" i="3"/>
  <c r="V1978" i="3"/>
  <c r="V1979" i="3"/>
  <c r="V1980" i="3"/>
  <c r="V1981" i="3"/>
  <c r="V1982" i="3"/>
  <c r="V1983" i="3"/>
  <c r="V1984" i="3"/>
  <c r="V1985" i="3"/>
  <c r="V1986" i="3"/>
  <c r="V1987" i="3"/>
  <c r="V1988" i="3"/>
  <c r="V1989" i="3"/>
  <c r="V1990" i="3"/>
  <c r="V1991" i="3"/>
  <c r="V1992" i="3"/>
  <c r="V1993" i="3"/>
  <c r="V1994" i="3"/>
  <c r="V1995" i="3"/>
  <c r="V1996" i="3"/>
  <c r="V1997" i="3"/>
  <c r="V1998" i="3"/>
  <c r="V1999" i="3"/>
  <c r="V2000" i="3"/>
  <c r="V2001" i="3"/>
  <c r="V2002" i="3"/>
  <c r="V2003" i="3"/>
  <c r="V2004" i="3"/>
  <c r="V2005" i="3"/>
  <c r="V2006" i="3"/>
  <c r="V2007" i="3"/>
  <c r="V2008" i="3"/>
  <c r="V2009" i="3"/>
  <c r="V2010" i="3"/>
  <c r="V2011" i="3"/>
  <c r="V2012" i="3"/>
  <c r="V2013" i="3"/>
  <c r="V2014" i="3"/>
  <c r="V2015" i="3"/>
  <c r="V2016" i="3"/>
  <c r="V2017" i="3"/>
  <c r="V2018" i="3"/>
  <c r="V2019" i="3"/>
  <c r="V2020" i="3"/>
  <c r="V2021" i="3"/>
  <c r="V2022" i="3"/>
  <c r="V2023" i="3"/>
  <c r="V2024" i="3"/>
  <c r="V2025" i="3"/>
  <c r="V2026" i="3"/>
  <c r="V2027" i="3"/>
  <c r="V2028" i="3"/>
  <c r="V2029" i="3"/>
  <c r="V2030" i="3"/>
  <c r="V2031" i="3"/>
  <c r="V2032" i="3"/>
  <c r="V2033" i="3"/>
  <c r="V2034" i="3"/>
  <c r="V2035" i="3"/>
  <c r="V2036" i="3"/>
  <c r="V2037" i="3"/>
  <c r="V2038" i="3"/>
  <c r="V2039" i="3"/>
  <c r="V2040" i="3"/>
  <c r="V2041" i="3"/>
  <c r="V2042" i="3"/>
  <c r="V2043" i="3"/>
  <c r="V2044" i="3"/>
  <c r="V2045" i="3"/>
  <c r="V2046" i="3"/>
  <c r="V2047" i="3"/>
  <c r="V2048" i="3"/>
  <c r="V2049" i="3"/>
  <c r="V2050" i="3"/>
  <c r="V2051" i="3"/>
  <c r="V2052" i="3"/>
  <c r="V2053" i="3"/>
  <c r="V2054" i="3"/>
  <c r="V2055" i="3"/>
  <c r="V2056" i="3"/>
  <c r="V2057" i="3"/>
  <c r="V2058" i="3"/>
  <c r="V2059" i="3"/>
  <c r="V2060" i="3"/>
  <c r="V2061" i="3"/>
  <c r="V2062" i="3"/>
  <c r="V2063" i="3"/>
  <c r="V2064" i="3"/>
  <c r="V2065" i="3"/>
  <c r="V2066" i="3"/>
  <c r="V2067" i="3"/>
  <c r="V2068" i="3"/>
  <c r="V2069" i="3"/>
  <c r="V2070" i="3"/>
  <c r="V2071" i="3"/>
  <c r="V2072" i="3"/>
  <c r="V2073" i="3"/>
  <c r="V2074" i="3"/>
  <c r="V2075" i="3"/>
  <c r="V2076" i="3"/>
  <c r="V2077" i="3"/>
  <c r="V2078" i="3"/>
  <c r="V2079" i="3"/>
  <c r="V2080" i="3"/>
  <c r="V2081" i="3"/>
  <c r="V2082" i="3"/>
  <c r="V2083" i="3"/>
  <c r="V2084" i="3"/>
  <c r="V2085" i="3"/>
  <c r="V2086" i="3"/>
  <c r="V2087" i="3"/>
  <c r="V2088" i="3"/>
  <c r="V2089" i="3"/>
  <c r="V2090" i="3"/>
  <c r="V2091" i="3"/>
  <c r="V2092" i="3"/>
  <c r="V2093" i="3"/>
  <c r="V2094" i="3"/>
  <c r="V2095" i="3"/>
  <c r="V2096" i="3"/>
  <c r="V2097" i="3"/>
  <c r="V2098" i="3"/>
  <c r="V2099" i="3"/>
  <c r="V2100" i="3"/>
  <c r="V2101" i="3"/>
  <c r="V2102" i="3"/>
  <c r="V2103" i="3"/>
  <c r="V2104" i="3"/>
  <c r="V2105" i="3"/>
  <c r="V2106" i="3"/>
  <c r="V2107" i="3"/>
  <c r="V2108" i="3"/>
  <c r="V2109" i="3"/>
  <c r="V2110" i="3"/>
  <c r="V2111" i="3"/>
  <c r="V2112" i="3"/>
  <c r="V2113" i="3"/>
  <c r="V2114" i="3"/>
  <c r="V2115" i="3"/>
  <c r="V2116" i="3"/>
  <c r="V2117" i="3"/>
  <c r="V2118" i="3"/>
  <c r="V2119" i="3"/>
  <c r="V2120" i="3"/>
  <c r="V2121" i="3"/>
  <c r="V2122" i="3"/>
  <c r="V2123" i="3"/>
  <c r="V2124" i="3"/>
  <c r="V2125" i="3"/>
  <c r="V2126" i="3"/>
  <c r="V2127" i="3"/>
  <c r="V2128" i="3"/>
  <c r="V2129" i="3"/>
  <c r="V2130" i="3"/>
  <c r="V2131" i="3"/>
  <c r="V2132" i="3"/>
  <c r="V2133" i="3"/>
  <c r="V2134" i="3"/>
  <c r="V2135" i="3"/>
  <c r="V2136" i="3"/>
  <c r="V2137" i="3"/>
  <c r="V2138" i="3"/>
  <c r="V2139" i="3"/>
  <c r="V2140" i="3"/>
  <c r="V2141" i="3"/>
  <c r="V2142" i="3"/>
  <c r="V2143" i="3"/>
  <c r="V2144" i="3"/>
  <c r="V2145" i="3"/>
  <c r="V2146" i="3"/>
  <c r="V2147" i="3"/>
  <c r="V2148" i="3"/>
  <c r="V2149" i="3"/>
  <c r="V2150" i="3"/>
  <c r="V2151" i="3"/>
  <c r="V2152" i="3"/>
  <c r="V2153" i="3"/>
  <c r="V2154" i="3"/>
  <c r="V2155" i="3"/>
  <c r="V2156" i="3"/>
  <c r="V2157" i="3"/>
  <c r="V2158" i="3"/>
  <c r="V2159" i="3"/>
  <c r="V2160" i="3"/>
  <c r="V2161" i="3"/>
  <c r="V2162" i="3"/>
  <c r="V2163" i="3"/>
  <c r="V2164" i="3"/>
  <c r="V2165" i="3"/>
  <c r="V2166" i="3"/>
  <c r="V2167" i="3"/>
  <c r="V2168" i="3"/>
  <c r="V2169" i="3"/>
  <c r="V2170" i="3"/>
  <c r="V2171" i="3"/>
  <c r="V2172" i="3"/>
  <c r="V2173" i="3"/>
  <c r="V2174" i="3"/>
  <c r="V2175" i="3"/>
  <c r="V2176" i="3"/>
  <c r="V2177" i="3"/>
  <c r="V2178" i="3"/>
  <c r="V2179" i="3"/>
  <c r="V2180" i="3"/>
  <c r="V2181" i="3"/>
  <c r="V2182" i="3"/>
  <c r="V2183" i="3"/>
  <c r="V2184" i="3"/>
  <c r="V2185" i="3"/>
  <c r="V2186" i="3"/>
  <c r="V2187" i="3"/>
  <c r="V2188" i="3"/>
  <c r="V2189" i="3"/>
  <c r="V2190" i="3"/>
  <c r="V2191" i="3"/>
  <c r="V2192" i="3"/>
  <c r="V2193" i="3"/>
  <c r="V2194" i="3"/>
  <c r="V2195" i="3"/>
  <c r="V2196" i="3"/>
  <c r="V2197" i="3"/>
  <c r="V2198" i="3"/>
  <c r="V2199" i="3"/>
  <c r="V2200" i="3"/>
  <c r="V2201" i="3"/>
  <c r="V2202" i="3"/>
  <c r="V2203" i="3"/>
  <c r="V2204" i="3"/>
  <c r="V2205" i="3"/>
  <c r="V2206" i="3"/>
  <c r="V2207" i="3"/>
  <c r="V2208" i="3"/>
  <c r="V2209" i="3"/>
  <c r="V2210" i="3"/>
  <c r="V2211" i="3"/>
  <c r="V2212" i="3"/>
  <c r="V2213" i="3"/>
  <c r="V2214" i="3"/>
  <c r="V2215" i="3"/>
  <c r="V2216" i="3"/>
  <c r="V2217" i="3"/>
  <c r="V2218" i="3"/>
  <c r="V2219" i="3"/>
  <c r="V2220" i="3"/>
  <c r="V2221" i="3"/>
  <c r="V2222" i="3"/>
  <c r="V2223" i="3"/>
  <c r="V2224" i="3"/>
  <c r="V2225" i="3"/>
  <c r="V2226" i="3"/>
  <c r="V2227" i="3"/>
  <c r="V2228" i="3"/>
  <c r="V2229" i="3"/>
  <c r="V2230" i="3"/>
  <c r="V2231" i="3"/>
  <c r="V2232" i="3"/>
  <c r="V2233" i="3"/>
  <c r="V2234" i="3"/>
  <c r="V2235" i="3"/>
  <c r="V2236" i="3"/>
  <c r="V2237" i="3"/>
  <c r="V2238" i="3"/>
  <c r="V2239" i="3"/>
  <c r="V2240" i="3"/>
  <c r="V2241" i="3"/>
  <c r="V2242" i="3"/>
  <c r="V2243" i="3"/>
  <c r="V2244" i="3"/>
  <c r="V2245" i="3"/>
  <c r="V2246" i="3"/>
  <c r="V2247" i="3"/>
  <c r="V2248" i="3"/>
  <c r="V2249" i="3"/>
  <c r="V2250" i="3"/>
  <c r="V2251" i="3"/>
  <c r="V2252" i="3"/>
  <c r="V2253" i="3"/>
  <c r="V2254" i="3"/>
  <c r="V2255" i="3"/>
  <c r="V2256" i="3"/>
  <c r="V2257" i="3"/>
  <c r="V2258" i="3"/>
  <c r="V2259" i="3"/>
  <c r="V2260" i="3"/>
  <c r="V2261" i="3"/>
  <c r="V2262" i="3"/>
  <c r="V2263" i="3"/>
  <c r="V2264" i="3"/>
  <c r="V2265" i="3"/>
  <c r="V2266" i="3"/>
  <c r="V2267" i="3"/>
  <c r="V2268" i="3"/>
  <c r="V2269" i="3"/>
  <c r="V2270" i="3"/>
  <c r="V2271" i="3"/>
  <c r="V2272" i="3"/>
  <c r="V2273" i="3"/>
  <c r="V2274" i="3"/>
  <c r="V2275" i="3"/>
  <c r="V2276" i="3"/>
  <c r="V2277" i="3"/>
  <c r="V2278" i="3"/>
  <c r="V2279" i="3"/>
  <c r="V2280" i="3"/>
  <c r="V2281" i="3"/>
  <c r="V2282" i="3"/>
  <c r="V2283" i="3"/>
  <c r="V2284" i="3"/>
  <c r="V2285" i="3"/>
  <c r="V2286" i="3"/>
  <c r="V2287" i="3"/>
  <c r="V2288" i="3"/>
  <c r="V2289" i="3"/>
  <c r="V2290" i="3"/>
  <c r="V2291" i="3"/>
  <c r="V2292" i="3"/>
  <c r="V2293" i="3"/>
  <c r="V2294" i="3"/>
  <c r="V2295" i="3"/>
  <c r="V2296" i="3"/>
  <c r="V2297" i="3"/>
  <c r="V2298" i="3"/>
  <c r="V2299" i="3"/>
  <c r="V2300" i="3"/>
  <c r="V2301" i="3"/>
  <c r="V2302" i="3"/>
  <c r="V2303" i="3"/>
  <c r="V2304" i="3"/>
  <c r="V2305" i="3"/>
  <c r="V2306" i="3"/>
  <c r="V2307" i="3"/>
  <c r="V2308" i="3"/>
  <c r="V2309" i="3"/>
  <c r="V2310" i="3"/>
  <c r="V2311" i="3"/>
  <c r="V2312" i="3"/>
  <c r="V2313" i="3"/>
  <c r="V2314" i="3"/>
  <c r="V2315" i="3"/>
  <c r="V2316" i="3"/>
  <c r="V2317" i="3"/>
  <c r="V2318" i="3"/>
  <c r="V2319" i="3"/>
  <c r="V2320" i="3"/>
  <c r="V2321" i="3"/>
  <c r="V2322" i="3"/>
  <c r="V2323" i="3"/>
  <c r="V2324" i="3"/>
  <c r="V2325" i="3"/>
  <c r="V2326" i="3"/>
  <c r="V2327" i="3"/>
  <c r="V2328" i="3"/>
  <c r="V2329" i="3"/>
  <c r="V2330" i="3"/>
  <c r="V2331" i="3"/>
  <c r="V2332" i="3"/>
  <c r="V2333" i="3"/>
  <c r="V2334" i="3"/>
  <c r="V2335" i="3"/>
  <c r="V2336" i="3"/>
  <c r="V2337" i="3"/>
  <c r="V2338" i="3"/>
  <c r="V2339" i="3"/>
  <c r="V2340" i="3"/>
  <c r="V2341" i="3"/>
  <c r="V2342" i="3"/>
  <c r="V2343" i="3"/>
  <c r="V2344" i="3"/>
  <c r="V2345" i="3"/>
  <c r="V2346" i="3"/>
  <c r="V2347" i="3"/>
  <c r="V2348" i="3"/>
  <c r="V2349" i="3"/>
  <c r="V2350" i="3"/>
  <c r="V2351" i="3"/>
  <c r="V2352" i="3"/>
  <c r="V2353" i="3"/>
  <c r="V2354" i="3"/>
  <c r="V2355" i="3"/>
  <c r="V2356" i="3"/>
  <c r="V2357" i="3"/>
  <c r="V2358" i="3"/>
  <c r="V2359" i="3"/>
  <c r="V2360" i="3"/>
  <c r="V2361" i="3"/>
  <c r="V2362" i="3"/>
  <c r="V2363" i="3"/>
  <c r="V2364" i="3"/>
  <c r="V2365" i="3"/>
  <c r="V2366" i="3"/>
  <c r="V2367" i="3"/>
  <c r="V2368" i="3"/>
  <c r="V2369" i="3"/>
  <c r="V2370" i="3"/>
  <c r="V2371" i="3"/>
  <c r="V2372" i="3"/>
  <c r="V2373" i="3"/>
  <c r="V2374" i="3"/>
  <c r="V2375" i="3"/>
  <c r="V2376" i="3"/>
  <c r="V2377" i="3"/>
  <c r="V2378" i="3"/>
  <c r="V2379" i="3"/>
  <c r="V2380" i="3"/>
  <c r="V2381" i="3"/>
  <c r="V2382" i="3"/>
  <c r="V2383" i="3"/>
  <c r="V2384" i="3"/>
  <c r="V2385" i="3"/>
  <c r="V2386" i="3"/>
  <c r="V2387" i="3"/>
  <c r="V2388" i="3"/>
  <c r="V2389" i="3"/>
  <c r="V2390" i="3"/>
  <c r="V2391" i="3"/>
  <c r="V2392" i="3"/>
  <c r="V2393" i="3"/>
  <c r="V2394" i="3"/>
  <c r="V2395" i="3"/>
  <c r="V2396" i="3"/>
  <c r="V2397" i="3"/>
  <c r="V2398" i="3"/>
  <c r="V2399" i="3"/>
  <c r="V2400" i="3"/>
  <c r="V2401" i="3"/>
  <c r="V2402" i="3"/>
  <c r="V2403" i="3"/>
  <c r="V2404" i="3"/>
  <c r="V2405" i="3"/>
  <c r="V2406" i="3"/>
  <c r="V2407" i="3"/>
  <c r="V2408" i="3"/>
  <c r="V2409" i="3"/>
  <c r="V2410" i="3"/>
  <c r="V2411" i="3"/>
  <c r="V2412" i="3"/>
  <c r="V2413" i="3"/>
  <c r="V2414" i="3"/>
  <c r="V2415" i="3"/>
  <c r="V2416" i="3"/>
  <c r="V2417" i="3"/>
  <c r="V2418" i="3"/>
  <c r="V2419" i="3"/>
  <c r="V2420" i="3"/>
  <c r="V2421" i="3"/>
  <c r="V2422" i="3"/>
  <c r="V2423" i="3"/>
  <c r="V2424" i="3"/>
  <c r="V2425" i="3"/>
  <c r="V2426" i="3"/>
  <c r="V2427" i="3"/>
  <c r="V2428" i="3"/>
  <c r="V2429" i="3"/>
  <c r="V2430" i="3"/>
  <c r="V2431" i="3"/>
  <c r="V2432" i="3"/>
  <c r="V2433" i="3"/>
  <c r="V2434" i="3"/>
  <c r="V2435" i="3"/>
  <c r="V2436" i="3"/>
  <c r="V2437" i="3"/>
  <c r="V2438" i="3"/>
  <c r="V2439" i="3"/>
  <c r="V2440" i="3"/>
  <c r="V2441" i="3"/>
  <c r="V2442" i="3"/>
  <c r="V2443" i="3"/>
  <c r="V2444" i="3"/>
  <c r="V2445" i="3"/>
  <c r="V2446" i="3"/>
  <c r="V2447" i="3"/>
  <c r="V2448" i="3"/>
  <c r="V2449" i="3"/>
  <c r="V2450" i="3"/>
  <c r="V2451" i="3"/>
  <c r="V2452" i="3"/>
  <c r="V2453" i="3"/>
  <c r="V2454" i="3"/>
  <c r="V2455" i="3"/>
  <c r="V2456" i="3"/>
  <c r="V2457" i="3"/>
  <c r="V2458" i="3"/>
  <c r="V2459" i="3"/>
  <c r="V2460" i="3"/>
  <c r="V2461" i="3"/>
  <c r="V2462" i="3"/>
  <c r="V2463" i="3"/>
  <c r="V2464" i="3"/>
  <c r="V2465" i="3"/>
  <c r="V2466" i="3"/>
  <c r="V2467" i="3"/>
  <c r="V2468" i="3"/>
  <c r="V2469" i="3"/>
  <c r="V2470" i="3"/>
  <c r="V2471" i="3"/>
  <c r="V2472" i="3"/>
  <c r="V2473" i="3"/>
  <c r="V2474" i="3"/>
  <c r="V2475" i="3"/>
  <c r="V2476" i="3"/>
  <c r="V2477" i="3"/>
  <c r="V2478" i="3"/>
  <c r="V2479" i="3"/>
  <c r="V2480" i="3"/>
  <c r="V2481" i="3"/>
  <c r="V2482" i="3"/>
  <c r="V2483" i="3"/>
  <c r="V2484" i="3"/>
  <c r="V2485" i="3"/>
  <c r="V2486" i="3"/>
  <c r="V2487" i="3"/>
  <c r="V2488" i="3"/>
  <c r="V2489" i="3"/>
  <c r="V2490" i="3"/>
  <c r="V2491" i="3"/>
  <c r="V2492" i="3"/>
  <c r="V2493" i="3"/>
  <c r="V2494" i="3"/>
  <c r="V2495" i="3"/>
  <c r="V2496" i="3"/>
  <c r="V2497" i="3"/>
  <c r="V2498" i="3"/>
  <c r="V2499" i="3"/>
  <c r="V2500" i="3"/>
  <c r="V2501" i="3"/>
  <c r="V2502" i="3"/>
  <c r="V2503" i="3"/>
  <c r="V2504" i="3"/>
  <c r="V2505" i="3"/>
  <c r="V2506" i="3"/>
  <c r="V2507" i="3"/>
  <c r="V2508" i="3"/>
  <c r="V2509" i="3"/>
  <c r="V2510" i="3"/>
  <c r="V2511" i="3"/>
  <c r="V2512" i="3"/>
  <c r="V2513" i="3"/>
  <c r="V2514" i="3"/>
  <c r="V2515" i="3"/>
  <c r="V2516" i="3"/>
  <c r="V2517" i="3"/>
  <c r="V2518" i="3"/>
  <c r="V2519" i="3"/>
  <c r="V2520" i="3"/>
  <c r="V2521" i="3"/>
  <c r="V2522" i="3"/>
  <c r="V2523" i="3"/>
  <c r="V2524" i="3"/>
  <c r="V2525" i="3"/>
  <c r="V2526" i="3"/>
  <c r="V2527" i="3"/>
  <c r="V2528" i="3"/>
  <c r="V2529" i="3"/>
  <c r="V2530" i="3"/>
  <c r="V2531" i="3"/>
  <c r="V2532" i="3"/>
  <c r="V2533" i="3"/>
  <c r="V2534" i="3"/>
  <c r="V2535" i="3"/>
  <c r="V2536" i="3"/>
  <c r="V2537" i="3"/>
  <c r="V2538" i="3"/>
  <c r="V2539" i="3"/>
  <c r="V2540" i="3"/>
  <c r="V2541" i="3"/>
  <c r="V2542" i="3"/>
  <c r="V2543" i="3"/>
  <c r="V2544" i="3"/>
  <c r="V2545" i="3"/>
  <c r="V2546" i="3"/>
  <c r="V2547" i="3"/>
  <c r="V2548" i="3"/>
  <c r="V2549" i="3"/>
  <c r="V2550" i="3"/>
  <c r="V2551" i="3"/>
  <c r="V2552" i="3"/>
  <c r="V2553" i="3"/>
  <c r="V2554" i="3"/>
  <c r="V2555" i="3"/>
  <c r="V2556" i="3"/>
  <c r="V2557" i="3"/>
  <c r="V2558" i="3"/>
  <c r="V2559" i="3"/>
  <c r="V2560" i="3"/>
  <c r="V2561" i="3"/>
  <c r="V2562" i="3"/>
  <c r="V2563" i="3"/>
  <c r="V2564" i="3"/>
  <c r="V2565" i="3"/>
  <c r="V2566" i="3"/>
  <c r="V2567" i="3"/>
  <c r="V2568" i="3"/>
  <c r="V2569" i="3"/>
  <c r="V2570" i="3"/>
  <c r="V2571" i="3"/>
  <c r="V2572" i="3"/>
  <c r="V2573" i="3"/>
  <c r="V2574" i="3"/>
  <c r="V2575" i="3"/>
  <c r="V2576" i="3"/>
  <c r="V2577" i="3"/>
  <c r="V2578" i="3"/>
  <c r="V2579" i="3"/>
  <c r="V2580" i="3"/>
  <c r="V2581" i="3"/>
  <c r="V2582" i="3"/>
  <c r="V2583" i="3"/>
  <c r="V2584" i="3"/>
  <c r="V2585" i="3"/>
  <c r="V2586" i="3"/>
  <c r="V2587" i="3"/>
  <c r="V2588" i="3"/>
  <c r="V2589" i="3"/>
  <c r="V2590" i="3"/>
  <c r="V2591" i="3"/>
  <c r="V2592" i="3"/>
  <c r="V2593" i="3"/>
  <c r="V2594" i="3"/>
  <c r="V2595" i="3"/>
  <c r="V2596" i="3"/>
  <c r="V2597" i="3"/>
  <c r="V2598" i="3"/>
  <c r="V2599" i="3"/>
  <c r="V2600" i="3"/>
  <c r="V2601" i="3"/>
  <c r="V2602" i="3"/>
  <c r="V2603" i="3"/>
  <c r="V2604" i="3"/>
  <c r="V2605" i="3"/>
  <c r="V2606" i="3"/>
  <c r="V2607" i="3"/>
  <c r="V2608" i="3"/>
  <c r="V2609" i="3"/>
  <c r="V2610" i="3"/>
  <c r="V2611" i="3"/>
  <c r="V2612" i="3"/>
  <c r="V2613" i="3"/>
  <c r="V2614" i="3"/>
  <c r="V2615" i="3"/>
  <c r="V2616" i="3"/>
  <c r="V2617" i="3"/>
  <c r="V2618" i="3"/>
  <c r="V2619" i="3"/>
  <c r="V2620" i="3"/>
  <c r="V2621" i="3"/>
  <c r="V2622" i="3"/>
  <c r="V2623" i="3"/>
  <c r="V2624" i="3"/>
  <c r="V2625" i="3"/>
  <c r="V2626" i="3"/>
  <c r="V2627" i="3"/>
  <c r="V2628" i="3"/>
  <c r="V2629" i="3"/>
  <c r="V2630" i="3"/>
  <c r="V2631" i="3"/>
  <c r="V2632" i="3"/>
  <c r="V2633" i="3"/>
  <c r="V2634" i="3"/>
  <c r="V2635" i="3"/>
  <c r="V2636" i="3"/>
  <c r="V2637" i="3"/>
  <c r="V2638" i="3"/>
  <c r="V2639" i="3"/>
  <c r="V2640" i="3"/>
  <c r="V2641" i="3"/>
  <c r="V2642" i="3"/>
  <c r="V2643" i="3"/>
  <c r="V2644" i="3"/>
  <c r="V2645" i="3"/>
  <c r="V2646" i="3"/>
  <c r="V2647" i="3"/>
  <c r="V2648" i="3"/>
  <c r="V2649" i="3"/>
  <c r="V2650" i="3"/>
  <c r="V2651" i="3"/>
  <c r="V2652" i="3"/>
  <c r="V2653" i="3"/>
  <c r="V2654" i="3"/>
  <c r="V2655" i="3"/>
  <c r="V2656" i="3"/>
  <c r="V2657" i="3"/>
  <c r="V2658" i="3"/>
  <c r="V2659" i="3"/>
  <c r="V2660" i="3"/>
  <c r="V2661" i="3"/>
  <c r="V2662" i="3"/>
  <c r="V2663" i="3"/>
  <c r="V2664" i="3"/>
  <c r="V2665" i="3"/>
  <c r="V2666" i="3"/>
  <c r="V2667" i="3"/>
  <c r="V2668" i="3"/>
  <c r="V2669" i="3"/>
  <c r="V2670" i="3"/>
  <c r="V2671" i="3"/>
  <c r="V2672" i="3"/>
  <c r="V2673" i="3"/>
  <c r="V2674" i="3"/>
  <c r="V2675" i="3"/>
  <c r="V2676" i="3"/>
  <c r="V2677" i="3"/>
  <c r="V2678" i="3"/>
  <c r="V2679" i="3"/>
  <c r="V2680" i="3"/>
  <c r="V2681" i="3"/>
  <c r="V2682" i="3"/>
  <c r="V2683" i="3"/>
  <c r="V2684" i="3"/>
  <c r="V2685" i="3"/>
  <c r="V2686" i="3"/>
  <c r="V2687" i="3"/>
  <c r="V2688" i="3"/>
  <c r="V2689" i="3"/>
  <c r="V2690" i="3"/>
  <c r="V2691" i="3"/>
  <c r="V2692" i="3"/>
  <c r="V2693" i="3"/>
  <c r="V2694" i="3"/>
  <c r="V2695" i="3"/>
  <c r="V2696" i="3"/>
  <c r="V2697" i="3"/>
  <c r="V2698" i="3"/>
  <c r="V2699" i="3"/>
  <c r="V2700" i="3"/>
  <c r="V2701" i="3"/>
  <c r="V2702" i="3"/>
  <c r="V2703" i="3"/>
  <c r="V2704" i="3"/>
  <c r="V2705" i="3"/>
  <c r="V2706" i="3"/>
  <c r="V2707" i="3"/>
  <c r="V2708" i="3"/>
  <c r="V2709" i="3"/>
  <c r="V2710" i="3"/>
  <c r="V2711" i="3"/>
  <c r="V2712" i="3"/>
  <c r="V2713" i="3"/>
  <c r="V2714" i="3"/>
  <c r="V2715" i="3"/>
  <c r="V2716" i="3"/>
  <c r="V2717" i="3"/>
  <c r="V2718" i="3"/>
  <c r="V2719" i="3"/>
  <c r="V2720" i="3"/>
  <c r="V2721" i="3"/>
  <c r="V2722" i="3"/>
  <c r="V2723" i="3"/>
  <c r="V2724" i="3"/>
  <c r="V2725" i="3"/>
  <c r="V2726" i="3"/>
  <c r="V2727" i="3"/>
  <c r="V2728" i="3"/>
  <c r="V2729" i="3"/>
  <c r="V2730" i="3"/>
  <c r="V2731" i="3"/>
  <c r="V2732" i="3"/>
  <c r="V2733" i="3"/>
  <c r="V2734" i="3"/>
  <c r="V2735" i="3"/>
  <c r="V2736" i="3"/>
  <c r="V2737" i="3"/>
  <c r="V2738" i="3"/>
  <c r="V2739" i="3"/>
  <c r="V2740" i="3"/>
  <c r="V2741" i="3"/>
  <c r="V2742" i="3"/>
  <c r="V2743" i="3"/>
  <c r="V2744" i="3"/>
  <c r="V2745" i="3"/>
  <c r="V2746" i="3"/>
  <c r="V2747" i="3"/>
  <c r="V2748" i="3"/>
  <c r="V2749" i="3"/>
  <c r="V2750" i="3"/>
  <c r="V2751" i="3"/>
  <c r="V2752" i="3"/>
  <c r="V2753" i="3"/>
  <c r="V2754" i="3"/>
  <c r="V2755" i="3"/>
  <c r="V2756" i="3"/>
  <c r="V2757" i="3"/>
  <c r="V2758" i="3"/>
  <c r="V2759" i="3"/>
  <c r="V2760" i="3"/>
  <c r="V2761" i="3"/>
  <c r="V2762" i="3"/>
  <c r="V2763" i="3"/>
  <c r="V2764" i="3"/>
  <c r="V2765" i="3"/>
  <c r="V2766" i="3"/>
  <c r="V2767" i="3"/>
  <c r="V2768" i="3"/>
  <c r="V2769" i="3"/>
  <c r="V2770" i="3"/>
  <c r="V2771" i="3"/>
  <c r="V2772" i="3"/>
  <c r="V2773" i="3"/>
  <c r="V2774" i="3"/>
  <c r="V2775" i="3"/>
  <c r="V2776" i="3"/>
  <c r="V2777" i="3"/>
  <c r="V2778" i="3"/>
  <c r="V2779" i="3"/>
  <c r="V2780" i="3"/>
  <c r="V2781" i="3"/>
  <c r="V2782" i="3"/>
  <c r="V2783" i="3"/>
  <c r="V2784" i="3"/>
  <c r="V2785" i="3"/>
  <c r="V2786" i="3"/>
  <c r="V2787" i="3"/>
  <c r="V2788" i="3"/>
  <c r="V2789" i="3"/>
  <c r="V2790" i="3"/>
  <c r="V2791" i="3"/>
  <c r="V2792" i="3"/>
  <c r="V2793" i="3"/>
  <c r="V2794" i="3"/>
  <c r="V2795" i="3"/>
  <c r="V2796" i="3"/>
  <c r="V2797" i="3"/>
  <c r="V2798" i="3"/>
  <c r="V2799" i="3"/>
  <c r="V2800" i="3"/>
  <c r="V2801" i="3"/>
  <c r="V2802" i="3"/>
  <c r="V2803" i="3"/>
  <c r="V2804" i="3"/>
  <c r="V2805" i="3"/>
  <c r="V2806" i="3"/>
  <c r="V2807" i="3"/>
  <c r="V2808" i="3"/>
  <c r="V2809" i="3"/>
  <c r="V2810" i="3"/>
  <c r="V2811" i="3"/>
  <c r="V2812" i="3"/>
  <c r="V2813" i="3"/>
  <c r="V2814" i="3"/>
  <c r="V2815" i="3"/>
  <c r="V2816" i="3"/>
  <c r="V2817" i="3"/>
  <c r="V2818" i="3"/>
  <c r="V2819" i="3"/>
  <c r="V2820" i="3"/>
  <c r="V2821" i="3"/>
  <c r="V2822" i="3"/>
  <c r="V2823" i="3"/>
  <c r="V2824" i="3"/>
  <c r="V2825" i="3"/>
  <c r="V2826" i="3"/>
  <c r="V2827" i="3"/>
  <c r="V2828" i="3"/>
  <c r="V2829" i="3"/>
  <c r="V2830" i="3"/>
  <c r="V2831" i="3"/>
  <c r="V2832" i="3"/>
  <c r="V2833" i="3"/>
  <c r="V2834" i="3"/>
  <c r="V2835" i="3"/>
  <c r="V2836" i="3"/>
  <c r="V2837" i="3"/>
  <c r="V2838" i="3"/>
  <c r="V2839" i="3"/>
  <c r="V2840" i="3"/>
  <c r="V2841" i="3"/>
  <c r="V2842" i="3"/>
  <c r="V2843" i="3"/>
  <c r="V2844" i="3"/>
  <c r="V2845" i="3"/>
  <c r="V2846" i="3"/>
  <c r="V2847" i="3"/>
  <c r="V2848" i="3"/>
  <c r="V2849" i="3"/>
  <c r="V2850" i="3"/>
  <c r="V2851" i="3"/>
  <c r="V2852" i="3"/>
  <c r="V2853" i="3"/>
  <c r="V2854" i="3"/>
  <c r="V2855" i="3"/>
  <c r="V2856" i="3"/>
  <c r="V2857" i="3"/>
  <c r="V2858" i="3"/>
  <c r="V2859" i="3"/>
  <c r="V2860" i="3"/>
  <c r="V2861" i="3"/>
  <c r="V2862" i="3"/>
  <c r="V2863" i="3"/>
  <c r="V2864" i="3"/>
  <c r="V2865" i="3"/>
  <c r="V2866" i="3"/>
  <c r="V2867" i="3"/>
  <c r="V2868" i="3"/>
  <c r="V2869" i="3"/>
  <c r="V2870" i="3"/>
  <c r="V2871" i="3"/>
  <c r="V2872" i="3"/>
  <c r="V2873" i="3"/>
  <c r="V2874" i="3"/>
  <c r="V2875" i="3"/>
  <c r="V2876" i="3"/>
  <c r="V2877" i="3"/>
  <c r="V2878" i="3"/>
  <c r="V2879" i="3"/>
  <c r="V2880" i="3"/>
  <c r="V2881" i="3"/>
  <c r="V2882" i="3"/>
  <c r="V2883" i="3"/>
  <c r="V2884" i="3"/>
  <c r="V2885" i="3"/>
  <c r="V2886" i="3"/>
  <c r="V2887" i="3"/>
  <c r="V2888" i="3"/>
  <c r="V2889" i="3"/>
  <c r="V2890" i="3"/>
  <c r="V2891" i="3"/>
  <c r="V2892" i="3"/>
  <c r="V2893" i="3"/>
  <c r="V2894" i="3"/>
  <c r="V2895" i="3"/>
  <c r="V2896" i="3"/>
  <c r="V2897" i="3"/>
  <c r="V2898" i="3"/>
  <c r="V2899" i="3"/>
  <c r="V2900" i="3"/>
  <c r="V2901" i="3"/>
  <c r="V2902" i="3"/>
  <c r="V2903" i="3"/>
  <c r="V2904" i="3"/>
  <c r="V2905" i="3"/>
  <c r="V2906" i="3"/>
  <c r="V2907" i="3"/>
  <c r="V2908" i="3"/>
  <c r="V2909" i="3"/>
  <c r="V2910" i="3"/>
  <c r="V2911" i="3"/>
  <c r="V2912" i="3"/>
  <c r="V2913" i="3"/>
  <c r="V2914" i="3"/>
  <c r="V2915" i="3"/>
  <c r="V2916" i="3"/>
  <c r="V2917" i="3"/>
  <c r="V2918" i="3"/>
  <c r="V2919" i="3"/>
  <c r="V2920" i="3"/>
  <c r="V2921" i="3"/>
  <c r="V2922" i="3"/>
  <c r="V2923" i="3"/>
  <c r="V2924" i="3"/>
  <c r="V2925" i="3"/>
  <c r="V2926" i="3"/>
  <c r="V2927" i="3"/>
  <c r="V2928" i="3"/>
  <c r="V2929" i="3"/>
  <c r="V2930" i="3"/>
  <c r="V2931" i="3"/>
  <c r="V2932" i="3"/>
  <c r="V2933" i="3"/>
  <c r="V2934" i="3"/>
  <c r="V2935" i="3"/>
  <c r="V2936" i="3"/>
  <c r="V2937" i="3"/>
  <c r="V2938" i="3"/>
  <c r="V2939" i="3"/>
  <c r="V2940" i="3"/>
  <c r="V2941" i="3"/>
  <c r="V2942" i="3"/>
  <c r="V2943" i="3"/>
  <c r="V2944" i="3"/>
  <c r="V2945" i="3"/>
  <c r="V2946" i="3"/>
  <c r="V2947" i="3"/>
  <c r="V2948" i="3"/>
  <c r="V2949" i="3"/>
  <c r="V2950" i="3"/>
  <c r="V2951" i="3"/>
  <c r="V2952" i="3"/>
  <c r="V2953" i="3"/>
  <c r="V2954" i="3"/>
  <c r="V2955" i="3"/>
  <c r="V2956" i="3"/>
  <c r="V2957" i="3"/>
  <c r="V2958" i="3"/>
  <c r="V2959" i="3"/>
  <c r="V2960" i="3"/>
  <c r="V2961" i="3"/>
  <c r="V2962" i="3"/>
  <c r="V2963" i="3"/>
  <c r="V2964" i="3"/>
  <c r="V2965" i="3"/>
  <c r="V2966" i="3"/>
  <c r="V2967" i="3"/>
  <c r="V2968" i="3"/>
  <c r="V2969" i="3"/>
  <c r="V2970" i="3"/>
  <c r="V2971" i="3"/>
  <c r="V2972" i="3"/>
  <c r="V2973" i="3"/>
  <c r="V2974" i="3"/>
  <c r="V2975" i="3"/>
  <c r="V2976" i="3"/>
  <c r="V2977" i="3"/>
  <c r="V2978" i="3"/>
  <c r="V2979" i="3"/>
  <c r="V2980" i="3"/>
  <c r="V2981" i="3"/>
  <c r="V2982" i="3"/>
  <c r="V2983" i="3"/>
  <c r="V2984" i="3"/>
  <c r="V2985" i="3"/>
  <c r="V2986" i="3"/>
  <c r="V2987" i="3"/>
  <c r="V2988" i="3"/>
  <c r="V2989" i="3"/>
  <c r="V2990" i="3"/>
  <c r="V2991" i="3"/>
  <c r="V2992" i="3"/>
  <c r="V2993" i="3"/>
  <c r="V2994" i="3"/>
  <c r="V2995" i="3"/>
  <c r="V2996" i="3"/>
  <c r="V2997" i="3"/>
  <c r="V2998" i="3"/>
  <c r="V2999" i="3"/>
  <c r="V3000" i="3"/>
  <c r="V3001" i="3"/>
  <c r="V3002" i="3"/>
  <c r="V3003" i="3"/>
  <c r="V3004" i="3"/>
  <c r="V3005" i="3"/>
  <c r="V3006" i="3"/>
  <c r="V3007" i="3"/>
  <c r="V3008" i="3"/>
  <c r="V3009" i="3"/>
  <c r="V3010" i="3"/>
  <c r="V3011" i="3"/>
  <c r="V3012" i="3"/>
  <c r="V3013" i="3"/>
  <c r="V3014" i="3"/>
  <c r="V3015" i="3"/>
  <c r="V3016" i="3"/>
  <c r="V3017" i="3"/>
  <c r="V3018" i="3"/>
  <c r="V3019" i="3"/>
  <c r="V3020" i="3"/>
  <c r="V3021" i="3"/>
  <c r="V3022" i="3"/>
  <c r="V3023" i="3"/>
  <c r="V3024" i="3"/>
  <c r="V3025" i="3"/>
  <c r="V3026" i="3"/>
  <c r="V3027" i="3"/>
  <c r="V3028" i="3"/>
  <c r="V3029" i="3"/>
  <c r="V3030" i="3"/>
  <c r="V3031" i="3"/>
  <c r="V3032" i="3"/>
  <c r="V3033" i="3"/>
  <c r="V3034" i="3"/>
  <c r="V3035" i="3"/>
  <c r="V3036" i="3"/>
  <c r="V3037" i="3"/>
  <c r="V3038" i="3"/>
  <c r="V3039" i="3"/>
  <c r="V3040" i="3"/>
  <c r="V3041" i="3"/>
  <c r="V3042" i="3"/>
  <c r="V3043" i="3"/>
  <c r="V3044" i="3"/>
  <c r="V3045" i="3"/>
  <c r="V3046" i="3"/>
  <c r="V3047" i="3"/>
  <c r="V3048" i="3"/>
  <c r="V3049" i="3"/>
  <c r="V3050" i="3"/>
  <c r="V3051" i="3"/>
  <c r="V3052" i="3"/>
  <c r="V3053" i="3"/>
  <c r="V3054" i="3"/>
  <c r="V3055" i="3"/>
  <c r="V3056" i="3"/>
  <c r="V3057" i="3"/>
  <c r="V3058" i="3"/>
  <c r="V3059" i="3"/>
  <c r="V3060" i="3"/>
  <c r="V3061" i="3"/>
  <c r="V3062" i="3"/>
  <c r="V3063" i="3"/>
  <c r="V3064" i="3"/>
  <c r="V3065" i="3"/>
  <c r="V3066" i="3"/>
  <c r="V3067" i="3"/>
  <c r="V3068" i="3"/>
  <c r="V3069" i="3"/>
  <c r="V3070" i="3"/>
  <c r="V3071" i="3"/>
  <c r="V3072" i="3"/>
  <c r="V3073" i="3"/>
  <c r="V3074" i="3"/>
  <c r="V3075" i="3"/>
  <c r="V3076" i="3"/>
  <c r="V3077" i="3"/>
  <c r="V3078" i="3"/>
  <c r="V3079" i="3"/>
  <c r="V3080" i="3"/>
  <c r="V3081" i="3"/>
  <c r="V3082" i="3"/>
  <c r="V3083" i="3"/>
  <c r="V3084" i="3"/>
  <c r="V3085" i="3"/>
  <c r="V3086" i="3"/>
  <c r="V3087" i="3"/>
  <c r="V3088" i="3"/>
  <c r="V3089" i="3"/>
  <c r="V3090" i="3"/>
  <c r="V3091" i="3"/>
  <c r="V3092" i="3"/>
  <c r="V3093" i="3"/>
  <c r="V3094" i="3"/>
  <c r="V3095" i="3"/>
  <c r="V3096" i="3"/>
  <c r="V3097" i="3"/>
  <c r="V3098" i="3"/>
  <c r="V3099" i="3"/>
  <c r="V3100" i="3"/>
  <c r="V3101" i="3"/>
  <c r="V3102" i="3"/>
  <c r="V3103" i="3"/>
  <c r="V3104" i="3"/>
  <c r="V3105" i="3"/>
  <c r="V3106" i="3"/>
  <c r="V3107" i="3"/>
  <c r="V3108" i="3"/>
  <c r="V3109" i="3"/>
  <c r="V3110" i="3"/>
  <c r="V3111" i="3"/>
  <c r="V3112" i="3"/>
  <c r="V3113" i="3"/>
  <c r="V3114" i="3"/>
  <c r="V3115" i="3"/>
  <c r="V3116" i="3"/>
  <c r="V3117" i="3"/>
  <c r="V3118" i="3"/>
  <c r="V3119" i="3"/>
  <c r="V3120" i="3"/>
  <c r="V3121" i="3"/>
  <c r="V3122" i="3"/>
  <c r="V3123" i="3"/>
  <c r="V3124" i="3"/>
  <c r="V3125" i="3"/>
  <c r="V3126" i="3"/>
  <c r="V3127" i="3"/>
  <c r="V3128" i="3"/>
  <c r="V3129" i="3"/>
  <c r="V3130" i="3"/>
  <c r="V3131" i="3"/>
  <c r="V3132" i="3"/>
  <c r="V3133" i="3"/>
  <c r="V3134" i="3"/>
  <c r="V3135" i="3"/>
  <c r="V3136" i="3"/>
  <c r="V3137" i="3"/>
  <c r="V3138" i="3"/>
  <c r="V3139" i="3"/>
  <c r="V3140" i="3"/>
  <c r="V3141" i="3"/>
  <c r="V3142" i="3"/>
  <c r="V3143" i="3"/>
  <c r="V3144" i="3"/>
  <c r="V3145" i="3"/>
  <c r="V3146" i="3"/>
  <c r="V3147" i="3"/>
  <c r="V3148" i="3"/>
  <c r="V3149" i="3"/>
  <c r="V3150" i="3"/>
  <c r="V3151" i="3"/>
  <c r="V3152" i="3"/>
  <c r="V3153" i="3"/>
  <c r="V3154" i="3"/>
  <c r="V3155" i="3"/>
  <c r="V3156" i="3"/>
  <c r="V3157" i="3"/>
  <c r="V3158" i="3"/>
  <c r="V3159" i="3"/>
  <c r="V3160" i="3"/>
  <c r="V3161" i="3"/>
  <c r="V3162" i="3"/>
  <c r="V3163" i="3"/>
  <c r="V3164" i="3"/>
  <c r="V3165" i="3"/>
  <c r="V3166" i="3"/>
  <c r="V3167" i="3"/>
  <c r="V3168" i="3"/>
  <c r="V3169" i="3"/>
  <c r="V3170" i="3"/>
  <c r="V3171" i="3"/>
  <c r="V3172" i="3"/>
  <c r="V3173" i="3"/>
  <c r="V3174" i="3"/>
  <c r="V3175" i="3"/>
  <c r="V3176" i="3"/>
  <c r="V3177" i="3"/>
  <c r="V3178" i="3"/>
  <c r="V3179" i="3"/>
  <c r="V3180" i="3"/>
  <c r="V3181" i="3"/>
  <c r="V3182" i="3"/>
  <c r="V3183" i="3"/>
  <c r="V3184" i="3"/>
  <c r="V3185" i="3"/>
  <c r="V3186" i="3"/>
  <c r="V3187" i="3"/>
  <c r="V3188" i="3"/>
  <c r="V3189" i="3"/>
  <c r="V3190" i="3"/>
  <c r="V3191" i="3"/>
  <c r="V3192" i="3"/>
  <c r="V3193" i="3"/>
  <c r="V3194" i="3"/>
  <c r="V3195" i="3"/>
  <c r="V3196" i="3"/>
  <c r="V3197" i="3"/>
  <c r="V3198" i="3"/>
  <c r="V3199" i="3"/>
  <c r="V3200" i="3"/>
  <c r="V3201" i="3"/>
  <c r="V3202" i="3"/>
  <c r="V3203" i="3"/>
  <c r="V3204" i="3"/>
  <c r="V3205" i="3"/>
  <c r="V3206" i="3"/>
  <c r="V3207" i="3"/>
  <c r="V3208" i="3"/>
  <c r="V3209" i="3"/>
  <c r="V3210" i="3"/>
  <c r="V3211" i="3"/>
  <c r="V3212" i="3"/>
  <c r="V3213" i="3"/>
  <c r="V3214" i="3"/>
  <c r="V3215" i="3"/>
  <c r="V3216" i="3"/>
  <c r="V3217" i="3"/>
  <c r="V3218" i="3"/>
  <c r="V3219" i="3"/>
  <c r="V3220" i="3"/>
  <c r="V3221" i="3"/>
  <c r="V3222" i="3"/>
  <c r="V3223" i="3"/>
  <c r="V3224" i="3"/>
  <c r="V3225" i="3"/>
  <c r="V3226" i="3"/>
  <c r="V3227" i="3"/>
  <c r="V3228" i="3"/>
  <c r="V3229" i="3"/>
  <c r="V3230" i="3"/>
  <c r="V3231" i="3"/>
  <c r="V3232" i="3"/>
  <c r="V3233" i="3"/>
  <c r="V3234" i="3"/>
  <c r="V3235" i="3"/>
  <c r="V3236" i="3"/>
  <c r="V3237" i="3"/>
  <c r="V3238" i="3"/>
  <c r="V3239" i="3"/>
  <c r="V3240" i="3"/>
  <c r="V3241" i="3"/>
  <c r="V3242" i="3"/>
  <c r="V3243" i="3"/>
  <c r="V3244" i="3"/>
  <c r="V3245" i="3"/>
  <c r="V3246" i="3"/>
  <c r="V3247" i="3"/>
  <c r="V3248" i="3"/>
  <c r="V3249" i="3"/>
  <c r="V3250" i="3"/>
  <c r="V3251" i="3"/>
  <c r="V3252" i="3"/>
  <c r="V3253" i="3"/>
  <c r="V3254" i="3"/>
  <c r="V3255" i="3"/>
  <c r="V3256" i="3"/>
  <c r="V3257" i="3"/>
  <c r="V3258" i="3"/>
  <c r="V3259" i="3"/>
  <c r="V3260" i="3"/>
  <c r="V3261" i="3"/>
  <c r="V3262" i="3"/>
  <c r="V3263" i="3"/>
  <c r="V3264" i="3"/>
  <c r="V3265" i="3"/>
  <c r="V3266" i="3"/>
  <c r="V3267" i="3"/>
  <c r="V3268" i="3"/>
  <c r="V3269" i="3"/>
  <c r="V3270" i="3"/>
  <c r="V3271" i="3"/>
  <c r="V3272" i="3"/>
  <c r="V3273" i="3"/>
  <c r="V3274" i="3"/>
  <c r="V3275" i="3"/>
  <c r="V3276" i="3"/>
  <c r="V3277" i="3"/>
  <c r="V3278" i="3"/>
  <c r="V3279" i="3"/>
  <c r="V3280" i="3"/>
  <c r="V3281" i="3"/>
  <c r="V3282" i="3"/>
  <c r="V3283" i="3"/>
  <c r="V3284" i="3"/>
  <c r="V3285" i="3"/>
  <c r="V3286" i="3"/>
  <c r="V3287" i="3"/>
  <c r="V3288" i="3"/>
  <c r="V3289" i="3"/>
  <c r="V3290" i="3"/>
  <c r="V3291" i="3"/>
  <c r="V3292" i="3"/>
  <c r="V3293" i="3"/>
  <c r="V3294" i="3"/>
  <c r="V3295" i="3"/>
  <c r="V3296" i="3"/>
  <c r="V3297" i="3"/>
  <c r="V3298" i="3"/>
  <c r="V3299" i="3"/>
  <c r="V3300" i="3"/>
  <c r="V3301" i="3"/>
  <c r="V3302" i="3"/>
  <c r="V3303" i="3"/>
  <c r="V3304" i="3"/>
  <c r="V3305" i="3"/>
  <c r="V3306" i="3"/>
  <c r="V3307" i="3"/>
  <c r="V3308" i="3"/>
  <c r="V3309" i="3"/>
  <c r="V3310" i="3"/>
  <c r="V3311" i="3"/>
  <c r="V3312" i="3"/>
  <c r="V3313" i="3"/>
  <c r="V3314" i="3"/>
  <c r="V3315" i="3"/>
  <c r="V3316" i="3"/>
  <c r="V3317" i="3"/>
  <c r="V3318" i="3"/>
  <c r="V3319" i="3"/>
  <c r="V3320" i="3"/>
  <c r="V3321" i="3"/>
  <c r="V3322" i="3"/>
  <c r="V3323" i="3"/>
  <c r="V3324" i="3"/>
  <c r="V3325" i="3"/>
  <c r="V3326" i="3"/>
  <c r="V3327" i="3"/>
  <c r="V3328" i="3"/>
  <c r="V3329" i="3"/>
  <c r="V3330" i="3"/>
  <c r="V3331" i="3"/>
  <c r="V3332" i="3"/>
  <c r="V3333" i="3"/>
  <c r="V3334" i="3"/>
  <c r="V3335" i="3"/>
  <c r="V3336" i="3"/>
  <c r="V3337" i="3"/>
  <c r="V3338" i="3"/>
  <c r="V3339" i="3"/>
  <c r="V3340" i="3"/>
  <c r="V3341" i="3"/>
  <c r="V3342" i="3"/>
  <c r="V3343" i="3"/>
  <c r="V3344" i="3"/>
  <c r="V3345" i="3"/>
  <c r="V3346" i="3"/>
  <c r="V3347" i="3"/>
  <c r="V3348" i="3"/>
  <c r="V3349" i="3"/>
  <c r="V3350" i="3"/>
  <c r="V3351" i="3"/>
  <c r="V3352" i="3"/>
  <c r="V3353" i="3"/>
  <c r="V3354" i="3"/>
  <c r="V3355" i="3"/>
  <c r="V3356" i="3"/>
  <c r="V3357" i="3"/>
  <c r="V3358" i="3"/>
  <c r="V3359" i="3"/>
  <c r="V3360" i="3"/>
  <c r="V3361" i="3"/>
  <c r="V3362" i="3"/>
  <c r="V3363" i="3"/>
  <c r="V3364" i="3"/>
  <c r="V3365" i="3"/>
  <c r="V3366" i="3"/>
  <c r="V3367" i="3"/>
  <c r="V3368" i="3"/>
  <c r="V3369" i="3"/>
  <c r="V3370" i="3"/>
  <c r="V3371" i="3"/>
  <c r="V3372" i="3"/>
  <c r="V3373" i="3"/>
  <c r="V3374" i="3"/>
  <c r="V3375" i="3"/>
  <c r="V3376" i="3"/>
  <c r="V3377" i="3"/>
  <c r="V3378" i="3"/>
  <c r="V3379" i="3"/>
  <c r="V3380" i="3"/>
  <c r="V3381" i="3"/>
  <c r="V3382" i="3"/>
  <c r="V3383" i="3"/>
  <c r="V3384" i="3"/>
  <c r="V3385" i="3"/>
  <c r="V3386" i="3"/>
  <c r="V3387" i="3"/>
  <c r="V3388" i="3"/>
  <c r="V3389" i="3"/>
  <c r="V3390" i="3"/>
  <c r="V3391" i="3"/>
  <c r="V3392" i="3"/>
  <c r="V3393" i="3"/>
  <c r="V3394" i="3"/>
  <c r="V3395" i="3"/>
  <c r="V3396" i="3"/>
  <c r="V3397" i="3"/>
  <c r="V3398" i="3"/>
  <c r="V3399" i="3"/>
  <c r="V3400" i="3"/>
  <c r="V3401" i="3"/>
  <c r="V3402" i="3"/>
  <c r="V3403" i="3"/>
  <c r="V3404" i="3"/>
  <c r="V3405" i="3"/>
  <c r="V3406" i="3"/>
  <c r="V3407" i="3"/>
  <c r="V3408" i="3"/>
  <c r="V3409" i="3"/>
  <c r="V3410" i="3"/>
  <c r="V3411" i="3"/>
  <c r="V3412" i="3"/>
  <c r="V3413" i="3"/>
  <c r="V3414" i="3"/>
  <c r="V3415" i="3"/>
  <c r="V3416" i="3"/>
  <c r="V3417" i="3"/>
  <c r="V3418" i="3"/>
  <c r="V3419" i="3"/>
  <c r="V3420" i="3"/>
  <c r="V3421" i="3"/>
  <c r="V3422" i="3"/>
  <c r="V3423" i="3"/>
  <c r="V3424" i="3"/>
  <c r="V3425" i="3"/>
  <c r="V3426" i="3"/>
  <c r="V3427" i="3"/>
  <c r="V3428" i="3"/>
  <c r="V3429" i="3"/>
  <c r="V3430" i="3"/>
  <c r="V3431" i="3"/>
  <c r="V3432" i="3"/>
  <c r="V3433" i="3"/>
  <c r="V3434" i="3"/>
  <c r="V3435" i="3"/>
  <c r="V3436" i="3"/>
  <c r="V3437" i="3"/>
  <c r="V3438" i="3"/>
  <c r="V3439" i="3"/>
  <c r="V3440" i="3"/>
  <c r="V3441" i="3"/>
  <c r="V3442" i="3"/>
  <c r="V3443" i="3"/>
  <c r="V3444" i="3"/>
  <c r="V3445" i="3"/>
  <c r="V3446" i="3"/>
  <c r="V3447" i="3"/>
  <c r="V3448" i="3"/>
  <c r="V3449" i="3"/>
  <c r="V3450" i="3"/>
  <c r="V3451" i="3"/>
  <c r="V3452" i="3"/>
  <c r="V3453" i="3"/>
  <c r="V3454" i="3"/>
  <c r="V3455" i="3"/>
  <c r="V3456" i="3"/>
  <c r="V3457" i="3"/>
  <c r="V3458" i="3"/>
  <c r="V3459" i="3"/>
  <c r="V3460" i="3"/>
  <c r="V3461" i="3"/>
  <c r="V3462" i="3"/>
  <c r="V3463" i="3"/>
  <c r="V3464" i="3"/>
  <c r="V3465" i="3"/>
  <c r="V3466" i="3"/>
  <c r="V3467" i="3"/>
  <c r="V3468" i="3"/>
  <c r="V3469" i="3"/>
  <c r="V3470" i="3"/>
  <c r="V3471" i="3"/>
  <c r="V3472" i="3"/>
  <c r="V3473" i="3"/>
  <c r="V3474" i="3"/>
  <c r="V3475" i="3"/>
  <c r="V3476" i="3"/>
  <c r="V3477" i="3"/>
  <c r="V3478" i="3"/>
  <c r="V3479" i="3"/>
  <c r="V3480" i="3"/>
  <c r="V3481" i="3"/>
  <c r="V3482" i="3"/>
  <c r="V3483" i="3"/>
  <c r="V3484" i="3"/>
  <c r="V3485" i="3"/>
  <c r="V3486" i="3"/>
  <c r="V3487" i="3"/>
  <c r="V3488" i="3"/>
  <c r="V3489" i="3"/>
  <c r="V3490" i="3"/>
  <c r="V3491" i="3"/>
  <c r="V3492" i="3"/>
  <c r="V3493" i="3"/>
  <c r="V3494" i="3"/>
  <c r="V3495" i="3"/>
  <c r="V3496" i="3"/>
  <c r="V3497" i="3"/>
  <c r="V3498" i="3"/>
  <c r="V3499" i="3"/>
  <c r="V3500" i="3"/>
  <c r="V3501" i="3"/>
  <c r="V3502" i="3"/>
  <c r="V3503" i="3"/>
  <c r="V3504" i="3"/>
  <c r="V3505" i="3"/>
  <c r="V3506" i="3"/>
  <c r="V3507" i="3"/>
  <c r="V3508" i="3"/>
  <c r="V3509" i="3"/>
  <c r="V3510" i="3"/>
  <c r="V3511" i="3"/>
  <c r="V3512" i="3"/>
  <c r="V3513" i="3"/>
  <c r="V3514" i="3"/>
  <c r="V3515" i="3"/>
  <c r="V3516" i="3"/>
  <c r="V3517" i="3"/>
  <c r="V3518" i="3"/>
  <c r="V3519" i="3"/>
  <c r="V3520" i="3"/>
  <c r="V3521" i="3"/>
  <c r="V3522" i="3"/>
  <c r="V3523" i="3"/>
  <c r="V3524" i="3"/>
  <c r="V3525" i="3"/>
  <c r="V3526" i="3"/>
  <c r="V3527" i="3"/>
  <c r="V3528" i="3"/>
  <c r="V3529" i="3"/>
  <c r="V3530" i="3"/>
  <c r="V3531" i="3"/>
  <c r="V3532" i="3"/>
  <c r="V3533" i="3"/>
  <c r="V3534" i="3"/>
  <c r="V3535" i="3"/>
  <c r="V3536" i="3"/>
  <c r="V3537" i="3"/>
  <c r="V3538" i="3"/>
  <c r="V3539" i="3"/>
  <c r="V3540" i="3"/>
  <c r="V3541" i="3"/>
  <c r="V3542" i="3"/>
  <c r="V3543" i="3"/>
  <c r="V3544" i="3"/>
  <c r="V3545" i="3"/>
  <c r="V3546" i="3"/>
  <c r="V3547" i="3"/>
  <c r="V3548" i="3"/>
  <c r="V3549" i="3"/>
  <c r="V3550" i="3"/>
  <c r="V3551" i="3"/>
  <c r="V3552" i="3"/>
  <c r="V3553" i="3"/>
  <c r="V3554" i="3"/>
  <c r="V3555" i="3"/>
  <c r="V3556" i="3"/>
  <c r="V3557" i="3"/>
  <c r="V3558" i="3"/>
  <c r="V3559" i="3"/>
  <c r="V3560" i="3"/>
  <c r="V3561" i="3"/>
  <c r="V3562" i="3"/>
  <c r="V3563" i="3"/>
  <c r="V3564" i="3"/>
  <c r="V3565" i="3"/>
  <c r="V3566" i="3"/>
  <c r="V3567" i="3"/>
  <c r="V3568" i="3"/>
  <c r="V3569" i="3"/>
  <c r="V3570" i="3"/>
  <c r="V3571" i="3"/>
  <c r="V3572" i="3"/>
  <c r="V3573" i="3"/>
  <c r="V3574" i="3"/>
  <c r="V3575" i="3"/>
  <c r="V3576" i="3"/>
  <c r="V3577" i="3"/>
  <c r="V3578" i="3"/>
  <c r="V3579" i="3"/>
  <c r="V3580" i="3"/>
  <c r="V3581" i="3"/>
  <c r="V3582" i="3"/>
  <c r="V3583" i="3"/>
  <c r="V3584" i="3"/>
  <c r="V3585" i="3"/>
  <c r="V3586" i="3"/>
  <c r="V3587" i="3"/>
  <c r="V3588" i="3"/>
  <c r="V3589" i="3"/>
  <c r="V3590" i="3"/>
  <c r="V3591" i="3"/>
  <c r="V3592" i="3"/>
  <c r="V3593" i="3"/>
  <c r="V3594" i="3"/>
  <c r="V3595" i="3"/>
  <c r="V3596" i="3"/>
  <c r="V3597" i="3"/>
  <c r="V3598" i="3"/>
  <c r="V3599" i="3"/>
  <c r="V3600" i="3"/>
  <c r="V3601" i="3"/>
  <c r="V3602" i="3"/>
  <c r="V3603" i="3"/>
  <c r="V3604" i="3"/>
  <c r="V3605" i="3"/>
  <c r="V3606" i="3"/>
  <c r="V3607" i="3"/>
  <c r="V3608" i="3"/>
  <c r="V3609" i="3"/>
  <c r="V3610" i="3"/>
  <c r="V3611" i="3"/>
  <c r="V3612" i="3"/>
  <c r="V3613" i="3"/>
  <c r="V3614" i="3"/>
  <c r="V3615" i="3"/>
  <c r="V3616" i="3"/>
  <c r="V3617" i="3"/>
  <c r="V3618" i="3"/>
  <c r="V3619" i="3"/>
  <c r="V3620" i="3"/>
  <c r="V3621" i="3"/>
  <c r="V3622" i="3"/>
  <c r="V3623" i="3"/>
  <c r="V3624" i="3"/>
  <c r="V3625" i="3"/>
  <c r="V3626" i="3"/>
  <c r="V3627" i="3"/>
  <c r="V3628" i="3"/>
  <c r="V3629" i="3"/>
  <c r="V3630" i="3"/>
  <c r="V3631" i="3"/>
  <c r="V3632" i="3"/>
  <c r="V3633" i="3"/>
  <c r="V3634" i="3"/>
  <c r="V3635" i="3"/>
  <c r="V3636" i="3"/>
  <c r="V3637" i="3"/>
  <c r="V3638" i="3"/>
  <c r="V3639" i="3"/>
  <c r="V3640" i="3"/>
  <c r="V3641" i="3"/>
  <c r="V3642" i="3"/>
  <c r="V3643" i="3"/>
  <c r="V3644" i="3"/>
  <c r="V3645" i="3"/>
  <c r="V3646" i="3"/>
  <c r="V3647" i="3"/>
  <c r="V3648" i="3"/>
  <c r="V3649" i="3"/>
  <c r="V3650" i="3"/>
  <c r="V3651" i="3"/>
  <c r="V3652" i="3"/>
  <c r="V3653" i="3"/>
  <c r="V3654" i="3"/>
  <c r="V3655" i="3"/>
  <c r="V3656" i="3"/>
  <c r="V3657" i="3"/>
  <c r="V3658" i="3"/>
  <c r="V3659" i="3"/>
  <c r="V3660" i="3"/>
  <c r="V3661" i="3"/>
  <c r="V3662" i="3"/>
  <c r="V3663" i="3"/>
  <c r="V3664" i="3"/>
  <c r="V3665" i="3"/>
  <c r="V3666" i="3"/>
  <c r="V3667" i="3"/>
  <c r="V3668" i="3"/>
  <c r="V3669" i="3"/>
  <c r="V3670" i="3"/>
  <c r="V3671" i="3"/>
  <c r="V3672" i="3"/>
  <c r="V3673" i="3"/>
  <c r="V3674" i="3"/>
  <c r="V3675" i="3"/>
  <c r="V3676" i="3"/>
  <c r="V3677" i="3"/>
  <c r="V3678" i="3"/>
  <c r="V3679" i="3"/>
  <c r="V3680" i="3"/>
  <c r="V3681" i="3"/>
  <c r="V3682" i="3"/>
  <c r="V3683" i="3"/>
  <c r="V3684" i="3"/>
  <c r="V3685" i="3"/>
  <c r="V3686" i="3"/>
  <c r="V3687" i="3"/>
  <c r="V3688" i="3"/>
  <c r="V3689" i="3"/>
  <c r="V3690" i="3"/>
  <c r="V3691" i="3"/>
  <c r="V3692" i="3"/>
  <c r="V3693" i="3"/>
  <c r="V3694" i="3"/>
  <c r="V3695" i="3"/>
  <c r="V3696" i="3"/>
  <c r="V3697" i="3"/>
  <c r="V3698" i="3"/>
  <c r="V3699" i="3"/>
  <c r="V3700" i="3"/>
  <c r="V3701" i="3"/>
  <c r="V3702" i="3"/>
  <c r="V3703" i="3"/>
  <c r="V3704" i="3"/>
  <c r="V3705" i="3"/>
  <c r="V3706" i="3"/>
  <c r="V3707" i="3"/>
  <c r="V3708" i="3"/>
  <c r="V3709" i="3"/>
  <c r="V3710" i="3"/>
  <c r="V3711" i="3"/>
  <c r="V3712" i="3"/>
  <c r="V3713" i="3"/>
  <c r="V3714" i="3"/>
  <c r="V3715" i="3"/>
  <c r="V3716" i="3"/>
  <c r="V3717" i="3"/>
  <c r="V3718" i="3"/>
  <c r="V3719" i="3"/>
  <c r="V3720" i="3"/>
  <c r="V3721" i="3"/>
  <c r="V3722" i="3"/>
  <c r="V3723" i="3"/>
  <c r="V3724" i="3"/>
  <c r="V3725" i="3"/>
  <c r="V3726" i="3"/>
  <c r="V3727" i="3"/>
  <c r="V3728" i="3"/>
  <c r="V3729" i="3"/>
  <c r="V3730" i="3"/>
  <c r="V3731" i="3"/>
  <c r="V3732" i="3"/>
  <c r="V3733" i="3"/>
  <c r="V3734" i="3"/>
  <c r="V3735" i="3"/>
  <c r="V3736" i="3"/>
  <c r="V3737" i="3"/>
  <c r="V3738" i="3"/>
  <c r="V3739" i="3"/>
  <c r="V3740" i="3"/>
  <c r="V3741" i="3"/>
  <c r="V3742" i="3"/>
  <c r="V3743" i="3"/>
  <c r="V3744" i="3"/>
  <c r="V3745" i="3"/>
  <c r="V3746" i="3"/>
  <c r="V3747" i="3"/>
  <c r="V3748" i="3"/>
  <c r="V3749" i="3"/>
  <c r="V3750" i="3"/>
  <c r="V3751" i="3"/>
  <c r="V3752" i="3"/>
  <c r="V3753" i="3"/>
  <c r="V3754" i="3"/>
  <c r="V3755" i="3"/>
  <c r="V3756" i="3"/>
  <c r="V3757" i="3"/>
  <c r="V3758" i="3"/>
  <c r="V3759" i="3"/>
  <c r="V3760" i="3"/>
  <c r="V3761" i="3"/>
  <c r="V3762" i="3"/>
  <c r="V3763" i="3"/>
  <c r="V3764" i="3"/>
  <c r="V3765" i="3"/>
  <c r="V3766" i="3"/>
  <c r="V3767" i="3"/>
  <c r="V3768" i="3"/>
  <c r="V3769" i="3"/>
  <c r="V3770" i="3"/>
  <c r="V3771" i="3"/>
  <c r="V3772" i="3"/>
  <c r="V3773" i="3"/>
  <c r="V3774" i="3"/>
  <c r="V3775" i="3"/>
  <c r="V3776" i="3"/>
  <c r="V3777" i="3"/>
  <c r="V3778" i="3"/>
  <c r="V3779" i="3"/>
  <c r="V3780" i="3"/>
  <c r="V3781" i="3"/>
  <c r="V3782" i="3"/>
  <c r="V3783" i="3"/>
  <c r="V3784" i="3"/>
  <c r="V3785" i="3"/>
  <c r="V3786" i="3"/>
  <c r="V3787" i="3"/>
  <c r="V3788" i="3"/>
  <c r="V3789" i="3"/>
  <c r="V3790" i="3"/>
  <c r="V3791" i="3"/>
  <c r="V3792" i="3"/>
  <c r="V3793" i="3"/>
  <c r="V3794" i="3"/>
  <c r="V3795" i="3"/>
  <c r="V3796" i="3"/>
  <c r="V3797" i="3"/>
  <c r="V3798" i="3"/>
  <c r="V3799" i="3"/>
  <c r="V3800" i="3"/>
  <c r="V3801" i="3"/>
  <c r="V3802" i="3"/>
  <c r="V3803" i="3"/>
  <c r="V3804" i="3"/>
  <c r="V3805" i="3"/>
  <c r="V3806" i="3"/>
  <c r="V3807" i="3"/>
  <c r="V3808" i="3"/>
  <c r="V3809" i="3"/>
  <c r="V3810" i="3"/>
  <c r="V3811" i="3"/>
  <c r="V3812" i="3"/>
  <c r="V3813" i="3"/>
  <c r="V3814" i="3"/>
  <c r="V3815" i="3"/>
  <c r="V3816" i="3"/>
  <c r="V3817" i="3"/>
  <c r="V3818" i="3"/>
  <c r="V3819" i="3"/>
  <c r="V3820" i="3"/>
  <c r="V3821" i="3"/>
  <c r="V3822" i="3"/>
  <c r="V3823" i="3"/>
  <c r="V3824" i="3"/>
  <c r="V3825" i="3"/>
  <c r="V3826" i="3"/>
  <c r="V3827" i="3"/>
  <c r="V3828" i="3"/>
  <c r="V3829" i="3"/>
  <c r="V3830" i="3"/>
  <c r="V3831" i="3"/>
  <c r="V3832" i="3"/>
  <c r="V3833" i="3"/>
  <c r="V3834" i="3"/>
  <c r="V3835" i="3"/>
  <c r="V3836" i="3"/>
  <c r="V3837" i="3"/>
  <c r="V3838" i="3"/>
  <c r="V3839" i="3"/>
  <c r="V3840" i="3"/>
  <c r="V3841" i="3"/>
  <c r="V3842" i="3"/>
  <c r="V3843" i="3"/>
  <c r="V3844" i="3"/>
  <c r="V3845" i="3"/>
  <c r="V3846" i="3"/>
  <c r="V3847" i="3"/>
  <c r="V3848" i="3"/>
  <c r="V3849" i="3"/>
  <c r="V3850" i="3"/>
  <c r="V3851" i="3"/>
  <c r="V3852" i="3"/>
  <c r="V3853" i="3"/>
  <c r="V3854" i="3"/>
  <c r="V3855" i="3"/>
  <c r="V3856" i="3"/>
  <c r="V3857" i="3"/>
  <c r="V3858" i="3"/>
  <c r="V3859" i="3"/>
  <c r="V3860" i="3"/>
  <c r="V3861" i="3"/>
  <c r="V3862" i="3"/>
  <c r="V3863" i="3"/>
  <c r="V3864" i="3"/>
  <c r="V3865" i="3"/>
  <c r="V3866" i="3"/>
  <c r="V3867" i="3"/>
  <c r="V3868" i="3"/>
  <c r="V3869" i="3"/>
  <c r="V3870" i="3"/>
  <c r="V3871" i="3"/>
  <c r="V3872" i="3"/>
  <c r="V3873" i="3"/>
  <c r="V3874" i="3"/>
  <c r="V3875" i="3"/>
  <c r="V3876" i="3"/>
  <c r="V3877" i="3"/>
  <c r="V3878" i="3"/>
  <c r="V3879" i="3"/>
  <c r="V3880" i="3"/>
  <c r="V3881" i="3"/>
  <c r="V3882" i="3"/>
  <c r="V3883" i="3"/>
  <c r="V3884" i="3"/>
  <c r="V3885" i="3"/>
  <c r="V3886" i="3"/>
  <c r="V3887" i="3"/>
  <c r="V3888" i="3"/>
  <c r="V3889" i="3"/>
  <c r="V3890" i="3"/>
  <c r="V3891" i="3"/>
  <c r="V3892" i="3"/>
  <c r="V3893" i="3"/>
  <c r="V3894" i="3"/>
  <c r="V3895" i="3"/>
  <c r="V3896" i="3"/>
  <c r="V3897" i="3"/>
  <c r="V3898" i="3"/>
  <c r="V3899" i="3"/>
  <c r="V3900" i="3"/>
  <c r="V3901" i="3"/>
  <c r="V3902" i="3"/>
  <c r="V3903" i="3"/>
  <c r="V3904" i="3"/>
  <c r="V3905" i="3"/>
  <c r="V3906" i="3"/>
  <c r="V3907" i="3"/>
  <c r="V3908" i="3"/>
  <c r="V3909" i="3"/>
  <c r="V3910" i="3"/>
  <c r="V3911" i="3"/>
  <c r="V3912" i="3"/>
  <c r="V3913" i="3"/>
  <c r="V3914" i="3"/>
  <c r="V3915" i="3"/>
  <c r="V3916" i="3"/>
  <c r="V3917" i="3"/>
  <c r="V3918" i="3"/>
  <c r="V3919" i="3"/>
  <c r="V3920" i="3"/>
  <c r="V3921" i="3"/>
  <c r="V3922" i="3"/>
  <c r="V3923" i="3"/>
  <c r="V3924" i="3"/>
  <c r="V3925" i="3"/>
  <c r="V3926" i="3"/>
  <c r="V3927" i="3"/>
  <c r="V3928" i="3"/>
  <c r="V3929" i="3"/>
  <c r="V3930" i="3"/>
  <c r="V3931" i="3"/>
  <c r="V3932" i="3"/>
  <c r="V3933" i="3"/>
  <c r="V3934" i="3"/>
  <c r="V3935" i="3"/>
  <c r="V3936" i="3"/>
  <c r="V3937" i="3"/>
  <c r="V3938" i="3"/>
  <c r="V3939" i="3"/>
  <c r="V3940" i="3"/>
  <c r="V3941" i="3"/>
  <c r="V3942" i="3"/>
  <c r="V3943" i="3"/>
  <c r="V3944" i="3"/>
  <c r="V3945" i="3"/>
  <c r="V3946" i="3"/>
  <c r="V3947" i="3"/>
  <c r="V3948" i="3"/>
  <c r="V3949" i="3"/>
  <c r="V3950" i="3"/>
  <c r="V3951" i="3"/>
  <c r="V3952" i="3"/>
  <c r="V3953" i="3"/>
  <c r="V3954" i="3"/>
  <c r="V3955" i="3"/>
  <c r="V3956" i="3"/>
  <c r="V3957" i="3"/>
  <c r="V3958" i="3"/>
  <c r="V3959" i="3"/>
  <c r="V3960" i="3"/>
  <c r="V3961" i="3"/>
  <c r="V3962" i="3"/>
  <c r="V3963" i="3"/>
  <c r="V3964" i="3"/>
  <c r="V3965" i="3"/>
  <c r="V3966" i="3"/>
  <c r="V3967" i="3"/>
  <c r="V3968" i="3"/>
  <c r="V3969" i="3"/>
  <c r="V3970" i="3"/>
  <c r="V3971" i="3"/>
  <c r="V3972" i="3"/>
  <c r="V3973" i="3"/>
  <c r="V3974" i="3"/>
  <c r="V3975" i="3"/>
  <c r="V3976" i="3"/>
  <c r="V3977" i="3"/>
  <c r="V3978" i="3"/>
  <c r="V3979" i="3"/>
  <c r="V3980" i="3"/>
  <c r="V3981" i="3"/>
  <c r="V3982" i="3"/>
  <c r="V3983" i="3"/>
  <c r="V3984" i="3"/>
  <c r="V3985" i="3"/>
  <c r="V3986" i="3"/>
  <c r="V3987" i="3"/>
  <c r="V3988" i="3"/>
  <c r="V3989" i="3"/>
  <c r="V3990" i="3"/>
  <c r="V3991" i="3"/>
  <c r="V3992" i="3"/>
  <c r="V3993" i="3"/>
  <c r="V3994" i="3"/>
  <c r="V3995" i="3"/>
  <c r="V3996" i="3"/>
  <c r="V3997" i="3"/>
  <c r="V3998" i="3"/>
  <c r="V3999" i="3"/>
  <c r="V4000" i="3"/>
  <c r="V4001" i="3"/>
  <c r="V4002" i="3"/>
  <c r="V4003" i="3"/>
  <c r="V4004" i="3"/>
  <c r="V4005" i="3"/>
  <c r="V4006" i="3"/>
  <c r="V4007" i="3"/>
  <c r="V4008" i="3"/>
  <c r="V4009" i="3"/>
  <c r="V4010" i="3"/>
  <c r="V4011" i="3"/>
  <c r="V4012" i="3"/>
  <c r="V4013" i="3"/>
  <c r="V4014" i="3"/>
  <c r="V4015" i="3"/>
  <c r="V4016" i="3"/>
  <c r="V4017" i="3"/>
  <c r="V4018" i="3"/>
  <c r="V4019" i="3"/>
  <c r="V4020" i="3"/>
  <c r="V4021" i="3"/>
  <c r="V4022" i="3"/>
  <c r="V4023" i="3"/>
  <c r="V4024" i="3"/>
  <c r="V4025" i="3"/>
  <c r="V4026" i="3"/>
  <c r="V4027" i="3"/>
  <c r="V4028" i="3"/>
  <c r="V4029" i="3"/>
  <c r="V4030" i="3"/>
  <c r="V4031" i="3"/>
  <c r="V4032" i="3"/>
  <c r="V4033" i="3"/>
  <c r="V4034" i="3"/>
  <c r="V4035" i="3"/>
  <c r="V4036" i="3"/>
  <c r="V4037" i="3"/>
  <c r="V4038" i="3"/>
  <c r="V4039" i="3"/>
  <c r="V4040" i="3"/>
  <c r="V4041" i="3"/>
  <c r="V4042" i="3"/>
  <c r="V4043" i="3"/>
  <c r="V4044" i="3"/>
  <c r="V4045" i="3"/>
  <c r="V4046" i="3"/>
  <c r="V4047" i="3"/>
  <c r="V4048" i="3"/>
  <c r="V4049" i="3"/>
  <c r="V4050" i="3"/>
  <c r="V4051" i="3"/>
  <c r="V4052" i="3"/>
  <c r="V4053" i="3"/>
  <c r="V4054" i="3"/>
  <c r="V4055" i="3"/>
  <c r="V4056" i="3"/>
  <c r="V4057" i="3"/>
  <c r="V4058" i="3"/>
  <c r="V4059" i="3"/>
  <c r="V4060" i="3"/>
  <c r="V4061" i="3"/>
  <c r="V4062" i="3"/>
  <c r="V4063" i="3"/>
  <c r="V4064" i="3"/>
  <c r="V4065" i="3"/>
  <c r="V4066" i="3"/>
  <c r="V4067" i="3"/>
  <c r="V4068" i="3"/>
  <c r="V4069" i="3"/>
  <c r="V4070" i="3"/>
  <c r="V4071" i="3"/>
  <c r="V4072" i="3"/>
  <c r="V4073" i="3"/>
  <c r="V4074" i="3"/>
  <c r="V4075" i="3"/>
  <c r="V4076" i="3"/>
  <c r="V4077" i="3"/>
  <c r="V4078" i="3"/>
  <c r="V4079" i="3"/>
  <c r="V4080" i="3"/>
  <c r="V4081" i="3"/>
  <c r="V4082" i="3"/>
  <c r="V4083" i="3"/>
  <c r="V4084" i="3"/>
  <c r="V4085" i="3"/>
  <c r="V4086" i="3"/>
  <c r="V4087" i="3"/>
  <c r="V4088" i="3"/>
  <c r="V4089" i="3"/>
  <c r="V4090" i="3"/>
  <c r="V4091" i="3"/>
  <c r="V4092" i="3"/>
  <c r="V4093" i="3"/>
  <c r="V4094" i="3"/>
  <c r="V4095" i="3"/>
  <c r="V4096" i="3"/>
  <c r="V4097" i="3"/>
  <c r="V4098" i="3"/>
  <c r="V4099" i="3"/>
  <c r="V4100" i="3"/>
  <c r="V4101" i="3"/>
  <c r="V4102" i="3"/>
  <c r="V4103" i="3"/>
  <c r="V4104" i="3"/>
  <c r="V4105" i="3"/>
  <c r="V4106" i="3"/>
  <c r="V4107" i="3"/>
  <c r="V4108" i="3"/>
  <c r="V4109" i="3"/>
  <c r="V4110" i="3"/>
  <c r="V4111" i="3"/>
  <c r="V4112" i="3"/>
  <c r="V4113" i="3"/>
  <c r="V4114" i="3"/>
  <c r="V4115" i="3"/>
  <c r="V4116" i="3"/>
  <c r="V4117" i="3"/>
  <c r="V4118" i="3"/>
  <c r="V4119" i="3"/>
  <c r="V4120" i="3"/>
  <c r="V4121" i="3"/>
  <c r="V4122" i="3"/>
  <c r="V4123" i="3"/>
  <c r="V4124" i="3"/>
  <c r="V4125" i="3"/>
  <c r="V4126" i="3"/>
  <c r="V4127" i="3"/>
  <c r="V4128" i="3"/>
  <c r="V4129" i="3"/>
  <c r="V4130" i="3"/>
  <c r="V4131" i="3"/>
  <c r="V4132" i="3"/>
  <c r="V4133" i="3"/>
  <c r="V4134" i="3"/>
  <c r="V4135" i="3"/>
  <c r="V4136" i="3"/>
  <c r="V4137" i="3"/>
  <c r="V4138" i="3"/>
  <c r="V4139" i="3"/>
  <c r="V4140" i="3"/>
  <c r="V4141" i="3"/>
  <c r="V4142" i="3"/>
  <c r="V4143" i="3"/>
  <c r="V4144" i="3"/>
  <c r="V4145" i="3"/>
  <c r="V4146" i="3"/>
  <c r="V4147" i="3"/>
  <c r="V4148" i="3"/>
  <c r="V4149" i="3"/>
  <c r="V4150" i="3"/>
  <c r="V4151" i="3"/>
  <c r="V4152" i="3"/>
  <c r="V4153" i="3"/>
  <c r="V4154" i="3"/>
  <c r="V4155" i="3"/>
  <c r="V4156" i="3"/>
  <c r="V4157" i="3"/>
  <c r="V4158" i="3"/>
  <c r="V4159" i="3"/>
  <c r="V4160" i="3"/>
  <c r="V4161" i="3"/>
  <c r="V4162" i="3"/>
  <c r="V4163" i="3"/>
  <c r="V4164" i="3"/>
  <c r="V4165" i="3"/>
  <c r="V4166" i="3"/>
  <c r="V4167" i="3"/>
  <c r="V4168" i="3"/>
  <c r="V4169" i="3"/>
  <c r="V4170" i="3"/>
  <c r="V4171" i="3"/>
  <c r="V4172" i="3"/>
  <c r="V4173" i="3"/>
  <c r="V4174" i="3"/>
  <c r="V4175" i="3"/>
  <c r="V4176" i="3"/>
  <c r="V4177" i="3"/>
  <c r="V4178" i="3"/>
  <c r="V4179" i="3"/>
  <c r="V4180" i="3"/>
  <c r="V4181" i="3"/>
  <c r="V4182" i="3"/>
  <c r="V4183" i="3"/>
  <c r="V4184" i="3"/>
  <c r="V4185" i="3"/>
  <c r="V4186" i="3"/>
  <c r="V4187" i="3"/>
  <c r="V4188" i="3"/>
  <c r="V4189" i="3"/>
  <c r="V4190" i="3"/>
  <c r="V4191" i="3"/>
  <c r="V4192" i="3"/>
  <c r="V4193" i="3"/>
  <c r="V4194" i="3"/>
  <c r="V4195" i="3"/>
  <c r="V4196" i="3"/>
  <c r="V4197" i="3"/>
  <c r="V4198" i="3"/>
  <c r="V4199" i="3"/>
  <c r="V4200" i="3"/>
  <c r="V4201" i="3"/>
  <c r="V4202" i="3"/>
  <c r="V4203" i="3"/>
  <c r="V4204" i="3"/>
  <c r="V4205" i="3"/>
  <c r="V4206" i="3"/>
  <c r="V4207" i="3"/>
  <c r="V4208" i="3"/>
  <c r="V4209" i="3"/>
  <c r="V4210" i="3"/>
  <c r="V4211" i="3"/>
  <c r="V4212" i="3"/>
  <c r="V4213" i="3"/>
  <c r="V4214" i="3"/>
  <c r="V4215" i="3"/>
  <c r="V4216" i="3"/>
  <c r="V4217" i="3"/>
  <c r="V4218" i="3"/>
  <c r="V4219" i="3"/>
  <c r="V4220" i="3"/>
  <c r="V4221" i="3"/>
  <c r="V4222" i="3"/>
  <c r="V4223" i="3"/>
  <c r="V4224" i="3"/>
  <c r="V4225" i="3"/>
  <c r="V4226" i="3"/>
  <c r="V4227" i="3"/>
  <c r="V4228" i="3"/>
  <c r="V4229" i="3"/>
  <c r="V4230" i="3"/>
  <c r="V4231" i="3"/>
  <c r="V4232" i="3"/>
  <c r="V4233" i="3"/>
  <c r="V4234" i="3"/>
  <c r="V4235" i="3"/>
  <c r="V4236" i="3"/>
  <c r="V4237" i="3"/>
  <c r="V4238" i="3"/>
  <c r="V4239" i="3"/>
  <c r="V4240" i="3"/>
  <c r="V4241" i="3"/>
  <c r="V4242" i="3"/>
  <c r="V4243" i="3"/>
  <c r="V4244" i="3"/>
  <c r="V4245" i="3"/>
  <c r="V4246" i="3"/>
  <c r="V4247" i="3"/>
  <c r="V4248" i="3"/>
  <c r="V4249" i="3"/>
  <c r="V4250" i="3"/>
  <c r="V4251" i="3"/>
  <c r="V4252" i="3"/>
  <c r="V4253" i="3"/>
  <c r="V4254" i="3"/>
  <c r="V4255" i="3"/>
  <c r="V4256" i="3"/>
  <c r="V4257" i="3"/>
  <c r="V4258" i="3"/>
  <c r="V4259" i="3"/>
  <c r="V4260" i="3"/>
  <c r="V4261" i="3"/>
  <c r="V4262" i="3"/>
  <c r="V4263" i="3"/>
  <c r="V4264" i="3"/>
  <c r="V4265" i="3"/>
  <c r="V4266" i="3"/>
  <c r="V4267" i="3"/>
  <c r="V4268" i="3"/>
  <c r="V4269" i="3"/>
  <c r="V4270" i="3"/>
  <c r="V4271" i="3"/>
  <c r="V4272" i="3"/>
  <c r="V4273" i="3"/>
  <c r="V4274" i="3"/>
  <c r="V4275" i="3"/>
  <c r="V4276" i="3"/>
  <c r="V4277" i="3"/>
  <c r="V4278" i="3"/>
  <c r="V4279" i="3"/>
  <c r="V4280" i="3"/>
  <c r="V4281" i="3"/>
  <c r="V4282" i="3"/>
  <c r="V4283" i="3"/>
  <c r="V4284" i="3"/>
  <c r="V4285" i="3"/>
  <c r="V4286" i="3"/>
  <c r="V4287" i="3"/>
  <c r="V4288" i="3"/>
  <c r="V4289" i="3"/>
  <c r="V4290" i="3"/>
  <c r="V4291" i="3"/>
  <c r="V4292" i="3"/>
  <c r="V4293" i="3"/>
  <c r="V4294" i="3"/>
  <c r="V4295" i="3"/>
  <c r="V4296" i="3"/>
  <c r="V4297" i="3"/>
  <c r="V4298" i="3"/>
  <c r="V4299" i="3"/>
  <c r="V4300" i="3"/>
  <c r="V4301" i="3"/>
  <c r="V4302" i="3"/>
  <c r="V4303" i="3"/>
  <c r="V4304" i="3"/>
  <c r="V4305" i="3"/>
  <c r="V4306" i="3"/>
  <c r="V4307" i="3"/>
  <c r="V4308" i="3"/>
  <c r="V4309" i="3"/>
  <c r="V4310" i="3"/>
  <c r="V4311" i="3"/>
  <c r="V4312" i="3"/>
  <c r="V4313" i="3"/>
  <c r="V4314" i="3"/>
  <c r="V4315" i="3"/>
  <c r="V4316" i="3"/>
  <c r="V4317" i="3"/>
  <c r="V4318" i="3"/>
  <c r="V4319" i="3"/>
  <c r="V4320" i="3"/>
  <c r="V4321" i="3"/>
  <c r="V4322" i="3"/>
  <c r="V4323" i="3"/>
  <c r="V4324" i="3"/>
  <c r="V4325" i="3"/>
  <c r="V4326" i="3"/>
  <c r="V4327" i="3"/>
  <c r="V4328" i="3"/>
  <c r="V4329" i="3"/>
  <c r="V4330" i="3"/>
  <c r="V4331" i="3"/>
  <c r="V4332" i="3"/>
  <c r="V4333" i="3"/>
  <c r="V4334" i="3"/>
  <c r="V4335" i="3"/>
  <c r="V4336" i="3"/>
  <c r="V4337" i="3"/>
  <c r="V4338" i="3"/>
  <c r="V4339" i="3"/>
  <c r="V4340" i="3"/>
  <c r="V4341" i="3"/>
  <c r="V4342" i="3"/>
  <c r="V4343" i="3"/>
  <c r="V4344" i="3"/>
  <c r="V4345" i="3"/>
  <c r="V4346" i="3"/>
  <c r="V4347" i="3"/>
  <c r="V4348" i="3"/>
  <c r="V4349" i="3"/>
  <c r="V4350" i="3"/>
  <c r="V4351" i="3"/>
  <c r="V4352" i="3"/>
  <c r="V4353" i="3"/>
  <c r="V4354" i="3"/>
  <c r="V4355" i="3"/>
  <c r="V4356" i="3"/>
  <c r="V4357" i="3"/>
  <c r="V4358" i="3"/>
  <c r="V4359" i="3"/>
  <c r="V4360" i="3"/>
  <c r="V4361" i="3"/>
  <c r="V4362" i="3"/>
  <c r="V4363" i="3"/>
  <c r="V4364" i="3"/>
  <c r="V4365" i="3"/>
  <c r="V4366" i="3"/>
  <c r="V4367" i="3"/>
  <c r="V4368" i="3"/>
  <c r="V4369" i="3"/>
  <c r="V4370" i="3"/>
  <c r="V4371" i="3"/>
  <c r="V4372" i="3"/>
  <c r="V4373" i="3"/>
  <c r="V4374" i="3"/>
  <c r="V4375" i="3"/>
  <c r="V4376" i="3"/>
  <c r="V4377" i="3"/>
  <c r="V4378" i="3"/>
  <c r="V4379" i="3"/>
  <c r="V4380" i="3"/>
  <c r="V4381" i="3"/>
  <c r="V4382" i="3"/>
  <c r="V4383" i="3"/>
  <c r="V4384" i="3"/>
  <c r="V4385" i="3"/>
  <c r="V4386" i="3"/>
  <c r="V4387" i="3"/>
  <c r="V4388" i="3"/>
  <c r="V4389" i="3"/>
  <c r="V4390" i="3"/>
  <c r="V4391" i="3"/>
  <c r="V4392" i="3"/>
  <c r="V4393" i="3"/>
  <c r="V4394" i="3"/>
  <c r="V4395" i="3"/>
  <c r="V4396" i="3"/>
  <c r="V4397" i="3"/>
  <c r="V4398" i="3"/>
  <c r="V4399" i="3"/>
  <c r="V4400" i="3"/>
  <c r="V4401" i="3"/>
  <c r="V4402" i="3"/>
  <c r="V4403" i="3"/>
  <c r="V4404" i="3"/>
  <c r="V4405" i="3"/>
  <c r="V4406" i="3"/>
  <c r="V4407" i="3"/>
  <c r="V4408" i="3"/>
  <c r="V4409" i="3"/>
  <c r="V4410" i="3"/>
  <c r="V4411" i="3"/>
  <c r="V4412" i="3"/>
  <c r="V4413" i="3"/>
  <c r="V4414" i="3"/>
  <c r="V4415" i="3"/>
  <c r="V4416" i="3"/>
  <c r="V4417" i="3"/>
  <c r="V4418" i="3"/>
  <c r="V4419" i="3"/>
  <c r="V4420" i="3"/>
  <c r="V4421" i="3"/>
  <c r="V4422" i="3"/>
  <c r="V4423" i="3"/>
  <c r="V4424" i="3"/>
  <c r="V4425" i="3"/>
  <c r="V4426" i="3"/>
  <c r="V4427" i="3"/>
  <c r="V4428" i="3"/>
  <c r="V4429" i="3"/>
  <c r="V4430" i="3"/>
  <c r="V4431" i="3"/>
  <c r="V4432" i="3"/>
  <c r="V4433" i="3"/>
  <c r="V4434" i="3"/>
  <c r="V4435" i="3"/>
  <c r="V4436" i="3"/>
  <c r="V4437" i="3"/>
  <c r="V4438" i="3"/>
  <c r="V4439" i="3"/>
  <c r="V4440" i="3"/>
  <c r="V4441" i="3"/>
  <c r="V4442" i="3"/>
  <c r="V4443" i="3"/>
  <c r="V4444" i="3"/>
  <c r="V4445" i="3"/>
  <c r="V4446" i="3"/>
  <c r="V4447" i="3"/>
  <c r="V4448" i="3"/>
  <c r="V4449" i="3"/>
  <c r="V4450" i="3"/>
  <c r="V4451" i="3"/>
  <c r="V4452" i="3"/>
  <c r="V4453" i="3"/>
  <c r="V4454" i="3"/>
  <c r="V4455" i="3"/>
  <c r="V4456" i="3"/>
  <c r="V4457" i="3"/>
  <c r="V4458" i="3"/>
  <c r="V4459" i="3"/>
  <c r="V4460" i="3"/>
  <c r="V4461" i="3"/>
  <c r="V4462" i="3"/>
  <c r="V4463" i="3"/>
  <c r="V4464" i="3"/>
  <c r="V4465" i="3"/>
  <c r="V4466" i="3"/>
  <c r="V4467" i="3"/>
  <c r="V4468" i="3"/>
  <c r="V4469" i="3"/>
  <c r="V4470" i="3"/>
  <c r="V4471" i="3"/>
  <c r="V4472" i="3"/>
  <c r="V4473" i="3"/>
  <c r="V4474" i="3"/>
  <c r="V4475" i="3"/>
  <c r="V4476" i="3"/>
  <c r="V4477" i="3"/>
  <c r="V4478" i="3"/>
  <c r="V4479" i="3"/>
  <c r="V4480" i="3"/>
  <c r="V4481" i="3"/>
  <c r="V4482" i="3"/>
  <c r="V4483" i="3"/>
  <c r="V4484" i="3"/>
  <c r="V4485" i="3"/>
  <c r="V4486" i="3"/>
  <c r="V4487" i="3"/>
  <c r="V4488" i="3"/>
  <c r="V4489" i="3"/>
  <c r="V4490" i="3"/>
  <c r="V4491" i="3"/>
  <c r="V4492" i="3"/>
  <c r="V4493" i="3"/>
  <c r="V4494" i="3"/>
  <c r="V4495" i="3"/>
  <c r="V4496" i="3"/>
  <c r="V4497" i="3"/>
  <c r="V4498" i="3"/>
  <c r="V4499" i="3"/>
  <c r="V4500" i="3"/>
  <c r="V4501" i="3"/>
  <c r="V4502" i="3"/>
  <c r="V4503" i="3"/>
  <c r="V4504" i="3"/>
  <c r="V4505" i="3"/>
  <c r="V4506" i="3"/>
  <c r="V4507" i="3"/>
  <c r="V4508" i="3"/>
  <c r="V4509" i="3"/>
  <c r="V4510" i="3"/>
  <c r="V4511" i="3"/>
  <c r="V4512" i="3"/>
  <c r="V4513" i="3"/>
  <c r="V4514" i="3"/>
  <c r="V4515" i="3"/>
  <c r="V4516" i="3"/>
  <c r="V4517" i="3"/>
  <c r="V4518" i="3"/>
  <c r="V4519" i="3"/>
  <c r="V4520" i="3"/>
  <c r="V4521" i="3"/>
  <c r="V4522" i="3"/>
  <c r="V4523" i="3"/>
  <c r="V4524" i="3"/>
  <c r="V4525" i="3"/>
  <c r="V4526" i="3"/>
  <c r="V4527" i="3"/>
  <c r="V4528" i="3"/>
  <c r="V4529" i="3"/>
  <c r="V4530" i="3"/>
  <c r="V4531" i="3"/>
  <c r="V4532" i="3"/>
  <c r="V4533" i="3"/>
  <c r="V4534" i="3"/>
  <c r="V4535" i="3"/>
  <c r="V4536" i="3"/>
  <c r="V4537" i="3"/>
  <c r="V4538" i="3"/>
  <c r="V4539" i="3"/>
  <c r="V4540" i="3"/>
  <c r="V4541" i="3"/>
  <c r="V4542" i="3"/>
  <c r="V4543" i="3"/>
  <c r="V4544" i="3"/>
  <c r="V4545" i="3"/>
  <c r="V4546" i="3"/>
  <c r="V4547" i="3"/>
  <c r="V4548" i="3"/>
  <c r="V4549" i="3"/>
  <c r="V4550" i="3"/>
  <c r="V4551" i="3"/>
  <c r="V4552" i="3"/>
  <c r="V4553" i="3"/>
  <c r="V4554" i="3"/>
  <c r="V4555" i="3"/>
  <c r="V4556" i="3"/>
  <c r="V4557" i="3"/>
  <c r="V4558" i="3"/>
  <c r="V4559" i="3"/>
  <c r="V4560" i="3"/>
  <c r="V4561" i="3"/>
  <c r="V4562" i="3"/>
  <c r="V4563" i="3"/>
  <c r="V4564" i="3"/>
  <c r="V4565" i="3"/>
  <c r="V4566" i="3"/>
  <c r="V4567" i="3"/>
  <c r="V4568" i="3"/>
  <c r="V4569" i="3"/>
  <c r="V4570" i="3"/>
  <c r="V4571" i="3"/>
  <c r="V4572" i="3"/>
  <c r="V4573" i="3"/>
  <c r="V4574" i="3"/>
  <c r="V4575" i="3"/>
  <c r="V4576" i="3"/>
  <c r="V4577" i="3"/>
  <c r="V4578" i="3"/>
  <c r="V4579" i="3"/>
  <c r="V4580" i="3"/>
  <c r="V4581" i="3"/>
  <c r="V4582" i="3"/>
  <c r="V4583" i="3"/>
  <c r="V4584" i="3"/>
  <c r="V4585" i="3"/>
  <c r="V4586" i="3"/>
  <c r="V4587" i="3"/>
  <c r="V4588" i="3"/>
  <c r="V4589" i="3"/>
  <c r="V4590" i="3"/>
  <c r="V4591" i="3"/>
  <c r="V4592" i="3"/>
  <c r="V4593" i="3"/>
  <c r="V4594" i="3"/>
  <c r="V4595" i="3"/>
  <c r="V4596" i="3"/>
  <c r="V4597" i="3"/>
  <c r="V4598" i="3"/>
  <c r="V4599" i="3"/>
  <c r="V4600" i="3"/>
  <c r="V4601" i="3"/>
  <c r="V4602" i="3"/>
  <c r="V4603" i="3"/>
  <c r="V4604" i="3"/>
  <c r="V4605" i="3"/>
  <c r="V4606" i="3"/>
  <c r="V4607" i="3"/>
  <c r="V4608" i="3"/>
  <c r="V4609" i="3"/>
  <c r="V4610" i="3"/>
  <c r="V4611" i="3"/>
  <c r="V4612" i="3"/>
  <c r="V4613" i="3"/>
  <c r="V4614" i="3"/>
  <c r="V4615" i="3"/>
  <c r="V4616" i="3"/>
  <c r="V4617" i="3"/>
  <c r="V4618" i="3"/>
  <c r="V4619" i="3"/>
  <c r="V4620" i="3"/>
  <c r="V4621" i="3"/>
  <c r="V4622" i="3"/>
  <c r="V4623" i="3"/>
  <c r="V4624" i="3"/>
  <c r="V4625" i="3"/>
  <c r="V4626" i="3"/>
  <c r="V4627" i="3"/>
  <c r="V4628" i="3"/>
  <c r="V4629" i="3"/>
  <c r="V4630" i="3"/>
  <c r="V4631" i="3"/>
  <c r="V4632" i="3"/>
  <c r="V4633" i="3"/>
  <c r="V4634" i="3"/>
  <c r="V4635" i="3"/>
  <c r="V4636" i="3"/>
  <c r="V4637" i="3"/>
  <c r="V4638" i="3"/>
  <c r="V4639" i="3"/>
  <c r="V4640" i="3"/>
  <c r="V4641" i="3"/>
  <c r="V4642" i="3"/>
  <c r="V4643" i="3"/>
  <c r="V4644" i="3"/>
  <c r="V4645" i="3"/>
  <c r="V4646" i="3"/>
  <c r="V4647" i="3"/>
  <c r="V4648" i="3"/>
  <c r="V4649" i="3"/>
  <c r="V4650" i="3"/>
  <c r="V4651" i="3"/>
  <c r="V4652" i="3"/>
  <c r="V4653" i="3"/>
  <c r="V4654" i="3"/>
  <c r="V4655" i="3"/>
  <c r="V4656" i="3"/>
  <c r="V4657" i="3"/>
  <c r="V4658" i="3"/>
  <c r="V4659" i="3"/>
  <c r="V4660" i="3"/>
  <c r="V4661" i="3"/>
  <c r="V4662" i="3"/>
  <c r="V4663" i="3"/>
  <c r="V4664" i="3"/>
  <c r="V4665" i="3"/>
  <c r="V4666" i="3"/>
  <c r="V4667" i="3"/>
  <c r="V4668" i="3"/>
  <c r="V4669" i="3"/>
  <c r="V4670" i="3"/>
  <c r="V4671" i="3"/>
  <c r="V4672" i="3"/>
  <c r="V4673" i="3"/>
  <c r="V4674" i="3"/>
  <c r="V4675" i="3"/>
  <c r="V4676" i="3"/>
  <c r="V4677" i="3"/>
  <c r="V4678" i="3"/>
  <c r="V4679" i="3"/>
  <c r="V4680" i="3"/>
  <c r="V4681" i="3"/>
  <c r="V4682" i="3"/>
  <c r="V4683" i="3"/>
  <c r="V4684" i="3"/>
  <c r="V4685" i="3"/>
  <c r="V4686" i="3"/>
  <c r="V4687" i="3"/>
  <c r="V4688" i="3"/>
  <c r="V4689" i="3"/>
  <c r="V4690" i="3"/>
  <c r="V4691" i="3"/>
  <c r="V4692" i="3"/>
  <c r="V4693" i="3"/>
  <c r="V4694" i="3"/>
  <c r="V4695" i="3"/>
  <c r="V4696" i="3"/>
  <c r="V4697" i="3"/>
  <c r="V4698" i="3"/>
  <c r="V4699" i="3"/>
  <c r="V4700" i="3"/>
  <c r="V4701" i="3"/>
  <c r="V4702" i="3"/>
  <c r="V4703" i="3"/>
  <c r="V4704" i="3"/>
  <c r="V4705" i="3"/>
  <c r="V4706" i="3"/>
  <c r="V4707" i="3"/>
  <c r="V4708" i="3"/>
  <c r="V4709" i="3"/>
  <c r="V4710" i="3"/>
  <c r="V4711" i="3"/>
  <c r="V4712" i="3"/>
  <c r="V4713" i="3"/>
  <c r="V4714" i="3"/>
  <c r="V4715" i="3"/>
  <c r="V4716" i="3"/>
  <c r="V4717" i="3"/>
  <c r="V4718" i="3"/>
  <c r="V4719" i="3"/>
  <c r="V4720" i="3"/>
  <c r="V4721" i="3"/>
  <c r="V4722" i="3"/>
  <c r="V4723" i="3"/>
  <c r="V4724" i="3"/>
  <c r="V4725" i="3"/>
  <c r="V4726" i="3"/>
  <c r="V4727" i="3"/>
  <c r="V4728" i="3"/>
  <c r="V4729" i="3"/>
  <c r="V4730" i="3"/>
  <c r="V4731" i="3"/>
  <c r="V4732" i="3"/>
  <c r="V4733" i="3"/>
  <c r="V4734" i="3"/>
  <c r="V4735" i="3"/>
  <c r="V4736" i="3"/>
  <c r="V4737" i="3"/>
  <c r="V4738" i="3"/>
  <c r="V4739" i="3"/>
  <c r="V4740" i="3"/>
  <c r="V4741" i="3"/>
  <c r="V4742" i="3"/>
  <c r="V4743" i="3"/>
  <c r="V4744" i="3"/>
  <c r="V4745" i="3"/>
  <c r="V4746" i="3"/>
  <c r="V4747" i="3"/>
  <c r="V4748" i="3"/>
  <c r="V4749" i="3"/>
  <c r="V4750" i="3"/>
  <c r="V4751" i="3"/>
  <c r="V4752" i="3"/>
  <c r="V4753" i="3"/>
  <c r="V4754" i="3"/>
  <c r="V4755" i="3"/>
  <c r="V4756" i="3"/>
  <c r="V4757" i="3"/>
  <c r="V4758" i="3"/>
  <c r="V4759" i="3"/>
  <c r="V4760" i="3"/>
  <c r="V4761" i="3"/>
  <c r="V4762" i="3"/>
  <c r="V4763" i="3"/>
  <c r="V4764" i="3"/>
  <c r="V4765" i="3"/>
  <c r="V4766" i="3"/>
  <c r="V4767" i="3"/>
  <c r="V4768" i="3"/>
  <c r="V4769" i="3"/>
  <c r="V4770" i="3"/>
  <c r="V4771" i="3"/>
  <c r="V4772" i="3"/>
  <c r="V4773" i="3"/>
  <c r="V4774" i="3"/>
  <c r="V4775" i="3"/>
  <c r="V4776" i="3"/>
  <c r="V4777" i="3"/>
  <c r="V4778" i="3"/>
  <c r="V4779" i="3"/>
  <c r="V4780" i="3"/>
  <c r="V4781" i="3"/>
  <c r="V4782" i="3"/>
  <c r="V4783" i="3"/>
  <c r="V4784" i="3"/>
  <c r="V4785" i="3"/>
  <c r="V4786" i="3"/>
  <c r="V4787" i="3"/>
  <c r="V4788" i="3"/>
  <c r="V4789" i="3"/>
  <c r="V4790" i="3"/>
  <c r="V4791" i="3"/>
  <c r="V4792" i="3"/>
  <c r="V4793" i="3"/>
  <c r="V4794" i="3"/>
  <c r="V4795" i="3"/>
  <c r="V4796" i="3"/>
  <c r="V4797" i="3"/>
  <c r="V4798" i="3"/>
  <c r="V4799" i="3"/>
  <c r="V4800" i="3"/>
  <c r="V4801" i="3"/>
  <c r="V4802" i="3"/>
  <c r="V4803" i="3"/>
  <c r="V4804" i="3"/>
  <c r="V4805" i="3"/>
  <c r="V4806" i="3"/>
  <c r="V4807" i="3"/>
  <c r="V4808" i="3"/>
  <c r="V4809" i="3"/>
  <c r="V4810" i="3"/>
  <c r="V4811" i="3"/>
  <c r="V4812" i="3"/>
  <c r="V4813" i="3"/>
  <c r="V4814" i="3"/>
  <c r="V4815" i="3"/>
  <c r="V4816" i="3"/>
  <c r="V4817" i="3"/>
  <c r="V4818" i="3"/>
  <c r="V4819" i="3"/>
  <c r="V4820" i="3"/>
  <c r="V4821" i="3"/>
  <c r="V4822" i="3"/>
  <c r="V4823" i="3"/>
  <c r="V4824" i="3"/>
  <c r="V4825" i="3"/>
  <c r="V4826" i="3"/>
  <c r="V4827" i="3"/>
  <c r="V4828" i="3"/>
  <c r="V4829" i="3"/>
  <c r="V4830" i="3"/>
  <c r="V4831" i="3"/>
  <c r="V4832" i="3"/>
  <c r="V4833" i="3"/>
  <c r="V4834" i="3"/>
  <c r="V4835" i="3"/>
  <c r="V4836" i="3"/>
  <c r="V4837" i="3"/>
  <c r="V4838" i="3"/>
  <c r="V4839" i="3"/>
  <c r="V4840" i="3"/>
  <c r="V4841" i="3"/>
  <c r="V4842" i="3"/>
  <c r="V4843" i="3"/>
  <c r="V4844" i="3"/>
  <c r="V4845" i="3"/>
  <c r="V4846" i="3"/>
  <c r="V4847" i="3"/>
  <c r="V4848" i="3"/>
  <c r="V4849" i="3"/>
  <c r="V4850" i="3"/>
  <c r="V4851" i="3"/>
  <c r="V4852" i="3"/>
  <c r="V4853" i="3"/>
  <c r="V4854" i="3"/>
  <c r="V4855" i="3"/>
  <c r="V4856" i="3"/>
  <c r="V4857" i="3"/>
  <c r="V4858" i="3"/>
  <c r="V4859" i="3"/>
  <c r="V4860" i="3"/>
  <c r="V4861" i="3"/>
  <c r="V4862" i="3"/>
  <c r="V4863" i="3"/>
  <c r="V4864" i="3"/>
  <c r="V4865" i="3"/>
  <c r="V4866" i="3"/>
  <c r="V4867" i="3"/>
  <c r="V4868" i="3"/>
  <c r="V4869" i="3"/>
  <c r="V4870" i="3"/>
  <c r="V4871" i="3"/>
  <c r="V4872" i="3"/>
  <c r="V4873" i="3"/>
  <c r="V4874" i="3"/>
  <c r="V4875" i="3"/>
  <c r="V4876" i="3"/>
  <c r="V4877" i="3"/>
  <c r="V4878" i="3"/>
  <c r="V4879" i="3"/>
  <c r="V4880" i="3"/>
  <c r="V4881" i="3"/>
  <c r="V4882" i="3"/>
  <c r="V4883" i="3"/>
  <c r="V4884" i="3"/>
  <c r="V4885" i="3"/>
  <c r="V4886" i="3"/>
  <c r="V4887" i="3"/>
  <c r="V4888" i="3"/>
  <c r="V4889" i="3"/>
  <c r="V4890" i="3"/>
  <c r="V4891" i="3"/>
  <c r="V4892" i="3"/>
  <c r="V4893" i="3"/>
  <c r="V4894" i="3"/>
  <c r="V4895" i="3"/>
  <c r="V4896" i="3"/>
  <c r="V4897" i="3"/>
  <c r="V4898" i="3"/>
  <c r="V4899" i="3"/>
  <c r="V4900" i="3"/>
  <c r="V4901" i="3"/>
  <c r="V4902" i="3"/>
  <c r="V4903" i="3"/>
  <c r="V4904" i="3"/>
  <c r="V4905" i="3"/>
  <c r="V4906" i="3"/>
  <c r="V4907" i="3"/>
  <c r="V4908" i="3"/>
  <c r="V4909" i="3"/>
  <c r="V4910" i="3"/>
  <c r="V4911" i="3"/>
  <c r="V4912" i="3"/>
  <c r="V4913" i="3"/>
  <c r="V4914" i="3"/>
  <c r="V4915" i="3"/>
  <c r="V4916" i="3"/>
  <c r="V4917" i="3"/>
  <c r="V4918" i="3"/>
  <c r="V4919" i="3"/>
  <c r="V4920" i="3"/>
  <c r="V4921" i="3"/>
  <c r="V4922" i="3"/>
  <c r="V4923" i="3"/>
  <c r="V4924" i="3"/>
  <c r="V4925" i="3"/>
  <c r="V4926" i="3"/>
  <c r="V4927" i="3"/>
  <c r="V4928" i="3"/>
  <c r="V4929" i="3"/>
  <c r="V4930" i="3"/>
  <c r="V4931" i="3"/>
  <c r="V4932" i="3"/>
  <c r="V4933" i="3"/>
  <c r="V4934" i="3"/>
  <c r="V4935" i="3"/>
  <c r="V4936" i="3"/>
  <c r="V4937" i="3"/>
  <c r="V4938" i="3"/>
  <c r="V4939" i="3"/>
  <c r="V4940" i="3"/>
  <c r="V4941" i="3"/>
  <c r="V4942" i="3"/>
  <c r="V4943" i="3"/>
  <c r="V4944" i="3"/>
  <c r="V4945" i="3"/>
  <c r="V4946" i="3"/>
  <c r="V4947" i="3"/>
  <c r="V4948" i="3"/>
  <c r="V4949" i="3"/>
  <c r="V4950" i="3"/>
  <c r="V4951" i="3"/>
  <c r="V4952" i="3"/>
  <c r="V4953" i="3"/>
  <c r="V4954" i="3"/>
  <c r="V4955" i="3"/>
  <c r="V4956" i="3"/>
  <c r="V4957" i="3"/>
  <c r="V4958" i="3"/>
  <c r="V4959" i="3"/>
  <c r="V4960" i="3"/>
  <c r="V4961" i="3"/>
  <c r="V4962" i="3"/>
  <c r="V4963" i="3"/>
  <c r="V4964" i="3"/>
  <c r="V4965" i="3"/>
  <c r="V4966" i="3"/>
  <c r="V4967" i="3"/>
  <c r="V4968" i="3"/>
  <c r="V4969" i="3"/>
  <c r="V4970" i="3"/>
  <c r="V4971" i="3"/>
  <c r="V4972" i="3"/>
  <c r="V4973" i="3"/>
  <c r="V4974" i="3"/>
  <c r="V4975" i="3"/>
  <c r="V4976" i="3"/>
  <c r="V4977" i="3"/>
  <c r="V4978" i="3"/>
  <c r="V4979" i="3"/>
  <c r="V4980" i="3"/>
  <c r="V4981" i="3"/>
  <c r="V4982" i="3"/>
  <c r="V4983" i="3"/>
  <c r="V4984" i="3"/>
  <c r="V4985" i="3"/>
  <c r="V4986" i="3"/>
  <c r="V4987" i="3"/>
  <c r="V4988" i="3"/>
  <c r="V4989" i="3"/>
  <c r="V4990" i="3"/>
  <c r="V4991" i="3"/>
  <c r="V4992" i="3"/>
  <c r="V4993" i="3"/>
  <c r="V4994" i="3"/>
  <c r="V4995" i="3"/>
  <c r="V4996" i="3"/>
  <c r="V4997" i="3"/>
  <c r="V4998" i="3"/>
  <c r="V4999" i="3"/>
  <c r="V5000" i="3"/>
  <c r="V5001" i="3"/>
  <c r="V5002" i="3"/>
  <c r="V5003" i="3"/>
  <c r="V5004" i="3"/>
  <c r="V5005" i="3"/>
  <c r="V5006" i="3"/>
  <c r="V5007" i="3"/>
  <c r="V5008" i="3"/>
  <c r="V5009" i="3"/>
  <c r="V5010" i="3"/>
  <c r="V5011" i="3"/>
  <c r="V5012" i="3"/>
  <c r="V5013" i="3"/>
  <c r="V5014" i="3"/>
  <c r="V5015" i="3"/>
  <c r="V5016" i="3"/>
  <c r="V5017" i="3"/>
  <c r="V5018" i="3"/>
  <c r="V5019" i="3"/>
  <c r="V5020" i="3"/>
  <c r="V5021" i="3"/>
  <c r="V5022" i="3"/>
  <c r="V5023" i="3"/>
  <c r="V5024" i="3"/>
  <c r="V5025" i="3"/>
  <c r="V5026" i="3"/>
  <c r="V5027" i="3"/>
  <c r="V5028" i="3"/>
  <c r="V5029" i="3"/>
  <c r="V5030" i="3"/>
  <c r="V5031" i="3"/>
  <c r="V5032" i="3"/>
  <c r="V5033" i="3"/>
  <c r="V5034" i="3"/>
  <c r="V5035" i="3"/>
  <c r="V5036" i="3"/>
  <c r="V5037" i="3"/>
  <c r="V5038" i="3"/>
  <c r="V5039" i="3"/>
  <c r="V5040" i="3"/>
  <c r="V5041" i="3"/>
  <c r="V5042" i="3"/>
  <c r="V5043" i="3"/>
  <c r="V5044" i="3"/>
  <c r="V5045" i="3"/>
  <c r="V5046" i="3"/>
  <c r="V5047" i="3"/>
  <c r="V5048" i="3"/>
  <c r="V5049" i="3"/>
  <c r="V5050" i="3"/>
  <c r="V5051" i="3"/>
  <c r="V5052" i="3"/>
  <c r="V5053" i="3"/>
  <c r="V5054" i="3"/>
  <c r="V5055" i="3"/>
  <c r="V5056" i="3"/>
  <c r="V5057" i="3"/>
  <c r="V5058" i="3"/>
  <c r="V5059" i="3"/>
  <c r="V5060" i="3"/>
  <c r="V5061" i="3"/>
  <c r="V5062" i="3"/>
  <c r="V5063" i="3"/>
  <c r="V5064" i="3"/>
  <c r="V5065" i="3"/>
  <c r="V5066" i="3"/>
  <c r="V5067" i="3"/>
  <c r="V5068" i="3"/>
  <c r="V5069" i="3"/>
  <c r="V5070" i="3"/>
  <c r="V5071" i="3"/>
  <c r="V5072" i="3"/>
  <c r="V5073" i="3"/>
  <c r="V5074" i="3"/>
  <c r="V5075" i="3"/>
  <c r="V5076" i="3"/>
  <c r="V5077" i="3"/>
  <c r="V5078" i="3"/>
  <c r="V5079" i="3"/>
  <c r="V5080" i="3"/>
  <c r="V5081" i="3"/>
  <c r="V5082" i="3"/>
  <c r="V5083" i="3"/>
  <c r="V5084" i="3"/>
  <c r="V5085" i="3"/>
  <c r="V5086" i="3"/>
  <c r="V5087" i="3"/>
  <c r="V5088" i="3"/>
  <c r="V5089" i="3"/>
  <c r="V5090" i="3"/>
  <c r="V5091" i="3"/>
  <c r="V5092" i="3"/>
  <c r="V5093" i="3"/>
  <c r="V5094" i="3"/>
  <c r="V5095" i="3"/>
  <c r="V5096" i="3"/>
  <c r="V5097" i="3"/>
  <c r="V5098" i="3"/>
  <c r="V5099" i="3"/>
  <c r="V5100" i="3"/>
  <c r="V5101" i="3"/>
  <c r="V5102" i="3"/>
  <c r="V5103" i="3"/>
  <c r="V5104" i="3"/>
  <c r="V5105" i="3"/>
  <c r="V5106" i="3"/>
  <c r="V5107" i="3"/>
  <c r="V5108" i="3"/>
  <c r="V5109" i="3"/>
  <c r="V5110" i="3"/>
  <c r="V5111" i="3"/>
  <c r="V5112" i="3"/>
  <c r="V5113" i="3"/>
  <c r="V5114" i="3"/>
  <c r="V5115" i="3"/>
  <c r="V5116" i="3"/>
  <c r="V5117" i="3"/>
  <c r="V5118" i="3"/>
  <c r="V5119" i="3"/>
  <c r="V5120" i="3"/>
  <c r="V5121" i="3"/>
  <c r="V5122" i="3"/>
  <c r="V5123" i="3"/>
  <c r="V5124" i="3"/>
  <c r="V5125" i="3"/>
  <c r="V5126" i="3"/>
  <c r="V5127" i="3"/>
  <c r="V5128" i="3"/>
  <c r="V5129" i="3"/>
  <c r="V5130" i="3"/>
  <c r="V5131" i="3"/>
  <c r="V5132" i="3"/>
  <c r="V5133" i="3"/>
  <c r="V5134" i="3"/>
  <c r="V5135" i="3"/>
  <c r="V5136" i="3"/>
  <c r="V5137" i="3"/>
  <c r="V5138" i="3"/>
  <c r="V5139" i="3"/>
  <c r="V5140" i="3"/>
  <c r="V5141" i="3"/>
  <c r="V5142" i="3"/>
  <c r="V5143" i="3"/>
  <c r="V5144" i="3"/>
  <c r="V5145" i="3"/>
  <c r="V5146" i="3"/>
  <c r="V5147" i="3"/>
  <c r="V5148" i="3"/>
  <c r="V5149" i="3"/>
  <c r="V5150" i="3"/>
  <c r="V5151" i="3"/>
  <c r="V5152" i="3"/>
  <c r="V5153" i="3"/>
  <c r="V5154" i="3"/>
  <c r="V5155" i="3"/>
  <c r="V5156" i="3"/>
  <c r="V5157" i="3"/>
  <c r="V5158" i="3"/>
  <c r="V5159" i="3"/>
  <c r="V5160" i="3"/>
  <c r="V5161" i="3"/>
  <c r="V5162" i="3"/>
  <c r="V5163" i="3"/>
  <c r="V5164" i="3"/>
  <c r="V5165" i="3"/>
  <c r="V5166" i="3"/>
  <c r="V5167" i="3"/>
  <c r="V5168" i="3"/>
  <c r="V5169" i="3"/>
  <c r="V5170" i="3"/>
  <c r="V5171" i="3"/>
  <c r="V5172" i="3"/>
  <c r="V5173" i="3"/>
  <c r="V5174" i="3"/>
  <c r="V5175" i="3"/>
  <c r="V5176" i="3"/>
  <c r="V5177" i="3"/>
  <c r="V5178" i="3"/>
  <c r="V5179" i="3"/>
  <c r="V5180" i="3"/>
  <c r="V5181" i="3"/>
  <c r="V5182" i="3"/>
  <c r="V5183" i="3"/>
  <c r="V5184" i="3"/>
  <c r="V5185" i="3"/>
  <c r="V5186" i="3"/>
  <c r="V5187" i="3"/>
  <c r="V5188" i="3"/>
  <c r="V5189" i="3"/>
  <c r="V5190" i="3"/>
  <c r="V5191" i="3"/>
  <c r="V5192" i="3"/>
  <c r="V5193" i="3"/>
  <c r="V5194" i="3"/>
  <c r="V5195" i="3"/>
  <c r="V5196" i="3"/>
  <c r="V5197" i="3"/>
  <c r="V5198" i="3"/>
  <c r="V5199" i="3"/>
  <c r="V5200" i="3"/>
  <c r="V5201" i="3"/>
  <c r="V5202" i="3"/>
  <c r="V5203" i="3"/>
  <c r="V5204" i="3"/>
  <c r="V5205" i="3"/>
  <c r="V5206" i="3"/>
  <c r="V5207" i="3"/>
  <c r="V5208" i="3"/>
  <c r="V5209" i="3"/>
  <c r="V5210" i="3"/>
  <c r="V5211" i="3"/>
  <c r="V5212" i="3"/>
  <c r="V5213" i="3"/>
  <c r="V5214" i="3"/>
  <c r="V5215" i="3"/>
  <c r="V5216" i="3"/>
  <c r="V5217" i="3"/>
  <c r="V5218" i="3"/>
  <c r="V5219" i="3"/>
  <c r="V5220" i="3"/>
  <c r="V5221" i="3"/>
  <c r="V5222" i="3"/>
  <c r="V5223" i="3"/>
  <c r="V5224" i="3"/>
  <c r="V5225" i="3"/>
  <c r="V5226" i="3"/>
  <c r="V5227" i="3"/>
  <c r="V5228" i="3"/>
  <c r="V5229" i="3"/>
  <c r="V5230" i="3"/>
  <c r="V5231" i="3"/>
  <c r="V5232" i="3"/>
  <c r="V5233" i="3"/>
  <c r="V5234" i="3"/>
  <c r="V5235" i="3"/>
  <c r="V5236" i="3"/>
  <c r="V5237" i="3"/>
  <c r="V5238" i="3"/>
  <c r="V5239" i="3"/>
  <c r="V5240" i="3"/>
  <c r="V5241" i="3"/>
  <c r="V5242" i="3"/>
  <c r="V5243" i="3"/>
  <c r="V5244" i="3"/>
  <c r="V5245" i="3"/>
  <c r="V5246" i="3"/>
  <c r="V5247" i="3"/>
  <c r="V5248" i="3"/>
  <c r="V5249" i="3"/>
  <c r="V5250" i="3"/>
  <c r="V5251" i="3"/>
  <c r="V5252" i="3"/>
  <c r="V5253" i="3"/>
  <c r="V5254" i="3"/>
  <c r="V5255" i="3"/>
  <c r="V5256" i="3"/>
  <c r="V5257" i="3"/>
  <c r="V5258" i="3"/>
  <c r="V5259" i="3"/>
  <c r="V5260" i="3"/>
  <c r="V5261" i="3"/>
  <c r="V5262" i="3"/>
  <c r="V5263" i="3"/>
  <c r="V5264" i="3"/>
  <c r="V5265" i="3"/>
  <c r="V5266" i="3"/>
  <c r="V5267" i="3"/>
  <c r="V5268" i="3"/>
  <c r="V5269" i="3"/>
  <c r="V5270" i="3"/>
  <c r="V5271" i="3"/>
  <c r="V5272" i="3"/>
  <c r="V5273" i="3"/>
  <c r="V5274" i="3"/>
  <c r="V5275" i="3"/>
  <c r="V5276" i="3"/>
  <c r="V5277" i="3"/>
  <c r="V5278" i="3"/>
  <c r="V5279" i="3"/>
  <c r="V5280" i="3"/>
  <c r="V5281" i="3"/>
  <c r="V5282" i="3"/>
  <c r="V5283" i="3"/>
  <c r="V5284" i="3"/>
  <c r="V5285" i="3"/>
  <c r="V5286" i="3"/>
  <c r="V5287" i="3"/>
  <c r="V5288" i="3"/>
  <c r="V5289" i="3"/>
  <c r="V5290" i="3"/>
  <c r="V5291" i="3"/>
  <c r="V5292" i="3"/>
  <c r="V5293" i="3"/>
  <c r="V5294" i="3"/>
  <c r="V5295" i="3"/>
  <c r="V5296" i="3"/>
  <c r="V5297" i="3"/>
  <c r="V5298" i="3"/>
  <c r="V5299" i="3"/>
  <c r="V5300" i="3"/>
  <c r="V5301" i="3"/>
  <c r="V5302" i="3"/>
  <c r="V5303" i="3"/>
  <c r="V5304" i="3"/>
  <c r="V5305" i="3"/>
  <c r="V5306" i="3"/>
  <c r="V5307" i="3"/>
  <c r="V5308" i="3"/>
  <c r="V5309" i="3"/>
  <c r="V5310" i="3"/>
  <c r="V5311" i="3"/>
  <c r="V5312" i="3"/>
  <c r="V5313" i="3"/>
  <c r="V5314" i="3"/>
  <c r="V5315" i="3"/>
  <c r="V5316" i="3"/>
  <c r="V5317" i="3"/>
  <c r="V5318" i="3"/>
  <c r="V5319" i="3"/>
  <c r="V5320" i="3"/>
  <c r="V5321" i="3"/>
  <c r="V5322" i="3"/>
  <c r="V5323" i="3"/>
  <c r="V5324" i="3"/>
  <c r="V5325" i="3"/>
  <c r="V5326" i="3"/>
  <c r="V5327" i="3"/>
  <c r="V5328" i="3"/>
  <c r="V5329" i="3"/>
  <c r="V5330" i="3"/>
  <c r="V5331" i="3"/>
  <c r="V5332" i="3"/>
  <c r="V5333" i="3"/>
  <c r="V5334" i="3"/>
  <c r="V5335" i="3"/>
  <c r="V5336" i="3"/>
  <c r="V5337" i="3"/>
  <c r="V5338" i="3"/>
  <c r="V5339" i="3"/>
  <c r="V5340" i="3"/>
  <c r="V5341" i="3"/>
  <c r="V5342" i="3"/>
  <c r="V5343" i="3"/>
  <c r="V5344" i="3"/>
  <c r="V5345" i="3"/>
  <c r="V5346" i="3"/>
  <c r="V5347" i="3"/>
  <c r="V5348" i="3"/>
  <c r="V5349" i="3"/>
  <c r="V5350" i="3"/>
  <c r="V5351" i="3"/>
  <c r="V5352" i="3"/>
  <c r="V5353" i="3"/>
  <c r="V5354" i="3"/>
  <c r="V5355" i="3"/>
  <c r="V5356" i="3"/>
  <c r="V5357" i="3"/>
  <c r="V5358" i="3"/>
  <c r="V5359" i="3"/>
  <c r="V5360" i="3"/>
  <c r="V5361" i="3"/>
  <c r="V5362" i="3"/>
  <c r="V5363" i="3"/>
  <c r="V5364" i="3"/>
  <c r="V5365" i="3"/>
  <c r="V5366" i="3"/>
  <c r="V5367" i="3"/>
  <c r="V5368" i="3"/>
  <c r="V5369" i="3"/>
  <c r="V5370" i="3"/>
  <c r="V5371" i="3"/>
  <c r="V5372" i="3"/>
  <c r="V5373" i="3"/>
  <c r="V5374" i="3"/>
  <c r="V5375" i="3"/>
  <c r="V5376" i="3"/>
  <c r="V5377" i="3"/>
  <c r="V5378" i="3"/>
  <c r="V5379" i="3"/>
  <c r="V5380" i="3"/>
  <c r="V5381" i="3"/>
  <c r="V5382" i="3"/>
  <c r="V5383" i="3"/>
  <c r="V5384" i="3"/>
  <c r="V5385" i="3"/>
  <c r="V5386" i="3"/>
  <c r="V5387" i="3"/>
  <c r="V5388" i="3"/>
  <c r="V5389" i="3"/>
  <c r="V5390" i="3"/>
  <c r="V5391" i="3"/>
  <c r="V5392" i="3"/>
  <c r="V5393" i="3"/>
  <c r="V5394" i="3"/>
  <c r="V5395" i="3"/>
  <c r="V5396" i="3"/>
  <c r="V5397" i="3"/>
  <c r="V5398" i="3"/>
  <c r="V5399" i="3"/>
  <c r="V5400" i="3"/>
  <c r="V5401" i="3"/>
  <c r="V5402" i="3"/>
  <c r="V5403" i="3"/>
  <c r="V5404" i="3"/>
  <c r="V5405" i="3"/>
  <c r="V5406" i="3"/>
  <c r="V5407" i="3"/>
  <c r="V5408" i="3"/>
  <c r="V5409" i="3"/>
  <c r="V5410" i="3"/>
  <c r="V5411" i="3"/>
  <c r="V5412" i="3"/>
  <c r="V5413" i="3"/>
  <c r="V5414" i="3"/>
  <c r="V5415" i="3"/>
  <c r="V5416" i="3"/>
  <c r="V5417" i="3"/>
  <c r="V5418" i="3"/>
  <c r="V5419" i="3"/>
  <c r="V5420" i="3"/>
  <c r="V5421" i="3"/>
  <c r="V5422" i="3"/>
  <c r="V5423" i="3"/>
  <c r="V5424" i="3"/>
  <c r="V5425" i="3"/>
  <c r="V5426" i="3"/>
  <c r="V5427" i="3"/>
  <c r="V5428" i="3"/>
  <c r="V5429" i="3"/>
  <c r="V5430" i="3"/>
  <c r="V5431" i="3"/>
  <c r="V5432" i="3"/>
  <c r="V5433" i="3"/>
  <c r="V5434" i="3"/>
  <c r="V5435" i="3"/>
  <c r="V5436" i="3"/>
  <c r="V5437" i="3"/>
  <c r="V5438" i="3"/>
  <c r="V5439" i="3"/>
  <c r="V5440" i="3"/>
  <c r="V5441" i="3"/>
  <c r="V5442" i="3"/>
  <c r="V5443" i="3"/>
  <c r="V5444" i="3"/>
  <c r="V5445" i="3"/>
  <c r="V5446" i="3"/>
  <c r="V5447" i="3"/>
  <c r="V5448" i="3"/>
  <c r="V5449" i="3"/>
  <c r="V5450" i="3"/>
  <c r="V5451" i="3"/>
  <c r="V5452" i="3"/>
  <c r="V5453" i="3"/>
  <c r="V5454" i="3"/>
  <c r="V5455" i="3"/>
  <c r="V5456" i="3"/>
  <c r="V5457" i="3"/>
  <c r="V5458" i="3"/>
  <c r="V5459" i="3"/>
  <c r="V5460" i="3"/>
  <c r="V5461" i="3"/>
  <c r="V5462" i="3"/>
  <c r="V5463" i="3"/>
  <c r="V5464" i="3"/>
  <c r="V5465" i="3"/>
  <c r="V5466" i="3"/>
  <c r="V5467" i="3"/>
  <c r="V5468" i="3"/>
  <c r="V5469" i="3"/>
  <c r="V5470" i="3"/>
  <c r="V5471" i="3"/>
  <c r="V5472" i="3"/>
  <c r="V5473" i="3"/>
  <c r="V5474" i="3"/>
  <c r="V5475" i="3"/>
  <c r="V5476" i="3"/>
  <c r="V5477" i="3"/>
  <c r="V5478" i="3"/>
  <c r="V5479" i="3"/>
  <c r="V5480" i="3"/>
  <c r="V5481" i="3"/>
  <c r="V5482" i="3"/>
  <c r="V5483" i="3"/>
  <c r="V5484" i="3"/>
  <c r="V5485" i="3"/>
  <c r="V5486" i="3"/>
  <c r="V5487" i="3"/>
  <c r="V5488" i="3"/>
  <c r="V5489" i="3"/>
  <c r="V5490" i="3"/>
  <c r="V5491" i="3"/>
  <c r="V5492" i="3"/>
  <c r="V5493" i="3"/>
  <c r="V5494" i="3"/>
  <c r="V5495" i="3"/>
  <c r="V5496" i="3"/>
  <c r="V5497" i="3"/>
  <c r="V5498" i="3"/>
  <c r="V5499" i="3"/>
  <c r="V5500" i="3"/>
  <c r="V5501" i="3"/>
  <c r="V5502" i="3"/>
  <c r="V5503" i="3"/>
  <c r="V5504" i="3"/>
  <c r="V5505" i="3"/>
  <c r="V5506" i="3"/>
  <c r="V5507" i="3"/>
  <c r="V5508" i="3"/>
  <c r="V5509" i="3"/>
  <c r="V5510" i="3"/>
  <c r="V5511" i="3"/>
  <c r="V5512" i="3"/>
  <c r="V5513" i="3"/>
  <c r="V5514" i="3"/>
  <c r="V5515" i="3"/>
  <c r="V5516" i="3"/>
  <c r="V5517" i="3"/>
  <c r="V5518" i="3"/>
  <c r="V5519" i="3"/>
  <c r="V5520" i="3"/>
  <c r="V5521" i="3"/>
  <c r="V5522" i="3"/>
  <c r="V5523" i="3"/>
  <c r="V5524" i="3"/>
  <c r="V5525" i="3"/>
  <c r="V5526" i="3"/>
  <c r="V5527" i="3"/>
  <c r="V5528" i="3"/>
  <c r="V5529" i="3"/>
  <c r="V5530" i="3"/>
  <c r="V5531" i="3"/>
  <c r="V5532" i="3"/>
  <c r="V5533" i="3"/>
  <c r="V5534" i="3"/>
  <c r="V5535" i="3"/>
  <c r="V5536" i="3"/>
  <c r="V5537" i="3"/>
  <c r="V5538" i="3"/>
  <c r="V5539" i="3"/>
  <c r="V5540" i="3"/>
  <c r="V5541" i="3"/>
  <c r="V5542" i="3"/>
  <c r="V5543" i="3"/>
  <c r="V5544" i="3"/>
  <c r="V5545" i="3"/>
  <c r="V5546" i="3"/>
  <c r="V5547" i="3"/>
  <c r="V5548" i="3"/>
  <c r="V5549" i="3"/>
  <c r="V5550" i="3"/>
  <c r="V5551" i="3"/>
  <c r="V5552" i="3"/>
  <c r="V5553" i="3"/>
  <c r="V5554" i="3"/>
  <c r="V5555" i="3"/>
  <c r="V5556" i="3"/>
  <c r="V5557" i="3"/>
  <c r="V5558" i="3"/>
  <c r="V5559" i="3"/>
  <c r="V5560" i="3"/>
  <c r="V5561" i="3"/>
  <c r="V5562" i="3"/>
  <c r="V5563" i="3"/>
  <c r="V5564" i="3"/>
  <c r="V5565" i="3"/>
  <c r="V5566" i="3"/>
  <c r="V5567" i="3"/>
  <c r="V5568" i="3"/>
  <c r="V5569" i="3"/>
  <c r="V5570" i="3"/>
  <c r="V5571" i="3"/>
  <c r="V5572" i="3"/>
  <c r="V5573" i="3"/>
  <c r="V5574" i="3"/>
  <c r="V5575" i="3"/>
  <c r="V5576" i="3"/>
  <c r="V5577" i="3"/>
  <c r="V5578" i="3"/>
  <c r="V5579" i="3"/>
  <c r="V5580" i="3"/>
  <c r="V5581" i="3"/>
  <c r="V5582" i="3"/>
  <c r="V5583" i="3"/>
  <c r="V5584" i="3"/>
  <c r="V5585" i="3"/>
  <c r="V5586" i="3"/>
  <c r="V5587" i="3"/>
  <c r="V5588" i="3"/>
  <c r="V5589" i="3"/>
  <c r="V5590" i="3"/>
  <c r="V5591" i="3"/>
  <c r="V5592" i="3"/>
  <c r="V5593" i="3"/>
  <c r="V5594" i="3"/>
  <c r="V5595" i="3"/>
  <c r="V5596" i="3"/>
  <c r="V5597" i="3"/>
  <c r="V5598" i="3"/>
  <c r="V5599" i="3"/>
  <c r="V5600" i="3"/>
  <c r="V5601" i="3"/>
  <c r="V5602" i="3"/>
  <c r="V5603" i="3"/>
  <c r="V5604" i="3"/>
  <c r="V5605" i="3"/>
  <c r="V5606" i="3"/>
  <c r="V5607" i="3"/>
  <c r="V5608" i="3"/>
  <c r="V5609" i="3"/>
  <c r="V5610" i="3"/>
  <c r="V5611" i="3"/>
  <c r="V5612" i="3"/>
  <c r="V5613" i="3"/>
  <c r="V5614" i="3"/>
  <c r="V5615" i="3"/>
  <c r="V5616" i="3"/>
  <c r="V5617" i="3"/>
  <c r="V5618" i="3"/>
  <c r="V5619" i="3"/>
  <c r="V5620" i="3"/>
  <c r="V5621" i="3"/>
  <c r="V5622" i="3"/>
  <c r="V5623" i="3"/>
  <c r="V5624" i="3"/>
  <c r="V5625" i="3"/>
  <c r="V5626" i="3"/>
  <c r="V5627" i="3"/>
  <c r="V5628" i="3"/>
  <c r="V5629" i="3"/>
  <c r="V5630" i="3"/>
  <c r="V5631" i="3"/>
  <c r="V5632" i="3"/>
  <c r="V5633" i="3"/>
  <c r="V5634" i="3"/>
  <c r="V5635" i="3"/>
  <c r="V5636" i="3"/>
  <c r="V5637" i="3"/>
  <c r="V5638" i="3"/>
  <c r="V5639" i="3"/>
  <c r="V5640" i="3"/>
  <c r="V5641" i="3"/>
  <c r="V5642" i="3"/>
  <c r="V5643" i="3"/>
  <c r="V5644" i="3"/>
  <c r="V5645" i="3"/>
  <c r="V5646" i="3"/>
  <c r="V5647" i="3"/>
  <c r="V5648" i="3"/>
  <c r="V5649" i="3"/>
  <c r="V5650" i="3"/>
  <c r="V5651" i="3"/>
  <c r="V5652" i="3"/>
  <c r="V5653" i="3"/>
  <c r="V5654" i="3"/>
  <c r="V5655" i="3"/>
  <c r="V5656" i="3"/>
  <c r="V5657" i="3"/>
  <c r="V5658" i="3"/>
  <c r="V5659" i="3"/>
  <c r="V5660" i="3"/>
  <c r="V5661" i="3"/>
  <c r="V5662" i="3"/>
  <c r="V5663" i="3"/>
  <c r="V5664" i="3"/>
  <c r="V5665" i="3"/>
  <c r="V5666" i="3"/>
  <c r="V5667" i="3"/>
  <c r="V5668" i="3"/>
  <c r="V5669" i="3"/>
  <c r="V5670" i="3"/>
  <c r="V5671" i="3"/>
  <c r="V5672" i="3"/>
  <c r="V5673" i="3"/>
  <c r="V5674" i="3"/>
  <c r="V5675" i="3"/>
  <c r="V5676" i="3"/>
  <c r="V5677" i="3"/>
  <c r="V5678" i="3"/>
  <c r="V5679" i="3"/>
  <c r="V5680" i="3"/>
  <c r="V5681" i="3"/>
  <c r="V5682" i="3"/>
  <c r="V5683" i="3"/>
  <c r="V5684" i="3"/>
  <c r="V5685" i="3"/>
  <c r="V5686" i="3"/>
  <c r="V5687" i="3"/>
  <c r="V5688" i="3"/>
  <c r="V5689" i="3"/>
  <c r="V5690" i="3"/>
  <c r="V5691" i="3"/>
  <c r="V5692" i="3"/>
  <c r="V5693" i="3"/>
  <c r="V5694" i="3"/>
  <c r="V5695" i="3"/>
  <c r="V5696" i="3"/>
  <c r="V5697" i="3"/>
  <c r="V5698" i="3"/>
  <c r="V5699" i="3"/>
  <c r="V5700" i="3"/>
  <c r="V5701" i="3"/>
  <c r="V5702" i="3"/>
  <c r="V5703" i="3"/>
  <c r="V5704" i="3"/>
  <c r="V5705" i="3"/>
  <c r="V5706" i="3"/>
  <c r="V5707" i="3"/>
  <c r="V5708" i="3"/>
  <c r="V5709" i="3"/>
  <c r="V5710" i="3"/>
  <c r="V5711" i="3"/>
  <c r="V5712" i="3"/>
  <c r="V5713" i="3"/>
  <c r="V5714" i="3"/>
  <c r="V5715" i="3"/>
  <c r="V5716" i="3"/>
  <c r="V5717" i="3"/>
  <c r="V5718" i="3"/>
  <c r="V5719" i="3"/>
  <c r="V5720" i="3"/>
  <c r="V5721" i="3"/>
  <c r="V5722" i="3"/>
  <c r="V5723" i="3"/>
  <c r="V5724" i="3"/>
  <c r="V5725" i="3"/>
  <c r="V5726" i="3"/>
  <c r="V5727" i="3"/>
  <c r="V5728" i="3"/>
  <c r="V5729" i="3"/>
  <c r="V5730" i="3"/>
  <c r="V5731" i="3"/>
  <c r="V5732" i="3"/>
  <c r="V5733" i="3"/>
  <c r="V5734" i="3"/>
  <c r="V5735" i="3"/>
  <c r="V5736" i="3"/>
  <c r="V5737" i="3"/>
  <c r="V5738" i="3"/>
  <c r="V5739" i="3"/>
  <c r="V5740" i="3"/>
  <c r="V5741" i="3"/>
  <c r="V5742" i="3"/>
  <c r="V5743" i="3"/>
  <c r="V5744" i="3"/>
  <c r="V5745" i="3"/>
  <c r="V5746" i="3"/>
  <c r="V5747" i="3"/>
  <c r="V5748" i="3"/>
  <c r="V5749" i="3"/>
  <c r="V5750" i="3"/>
  <c r="V5751" i="3"/>
  <c r="V5752" i="3"/>
  <c r="V5753" i="3"/>
  <c r="V5754" i="3"/>
  <c r="V5755" i="3"/>
  <c r="V5756" i="3"/>
  <c r="V5757" i="3"/>
  <c r="V5758" i="3"/>
  <c r="V5759" i="3"/>
  <c r="V5760" i="3"/>
  <c r="V5761" i="3"/>
  <c r="V5762" i="3"/>
  <c r="V5763" i="3"/>
  <c r="V5764" i="3"/>
  <c r="V5765" i="3"/>
  <c r="V5766" i="3"/>
  <c r="V5767" i="3"/>
  <c r="V5768" i="3"/>
  <c r="V5769" i="3"/>
  <c r="V5770" i="3"/>
  <c r="V5771" i="3"/>
  <c r="V5772" i="3"/>
  <c r="V5773" i="3"/>
  <c r="V5774" i="3"/>
  <c r="V5775" i="3"/>
  <c r="V5776" i="3"/>
  <c r="V5777" i="3"/>
  <c r="V5778" i="3"/>
  <c r="V5779" i="3"/>
  <c r="V5780" i="3"/>
  <c r="V5781" i="3"/>
  <c r="V5782" i="3"/>
  <c r="V5783" i="3"/>
  <c r="V5784" i="3"/>
  <c r="V5785" i="3"/>
  <c r="V5786" i="3"/>
  <c r="V5787" i="3"/>
  <c r="V5788" i="3"/>
  <c r="V5789" i="3"/>
  <c r="V5790" i="3"/>
  <c r="V5791" i="3"/>
  <c r="V5792" i="3"/>
  <c r="V5793" i="3"/>
  <c r="V5794" i="3"/>
  <c r="V5795" i="3"/>
  <c r="V5796" i="3"/>
  <c r="V5797" i="3"/>
  <c r="V5798" i="3"/>
  <c r="V5799" i="3"/>
  <c r="V5800" i="3"/>
  <c r="V5801" i="3"/>
  <c r="V5802" i="3"/>
  <c r="V5803" i="3"/>
  <c r="V5804" i="3"/>
  <c r="V5805" i="3"/>
  <c r="V5806" i="3"/>
  <c r="V5807" i="3"/>
  <c r="V5808" i="3"/>
  <c r="V5809" i="3"/>
  <c r="V5810" i="3"/>
  <c r="V5811" i="3"/>
  <c r="V5812" i="3"/>
  <c r="V5813" i="3"/>
  <c r="V5814" i="3"/>
  <c r="V5815" i="3"/>
  <c r="V5816" i="3"/>
  <c r="V5817" i="3"/>
  <c r="V5818" i="3"/>
  <c r="V5819" i="3"/>
  <c r="V5820" i="3"/>
  <c r="V5821" i="3"/>
  <c r="V5822" i="3"/>
  <c r="V5823" i="3"/>
  <c r="V5824" i="3"/>
  <c r="V5825" i="3"/>
  <c r="V5826" i="3"/>
  <c r="V5827" i="3"/>
  <c r="V5828" i="3"/>
  <c r="V5829" i="3"/>
  <c r="V5830" i="3"/>
  <c r="V5831" i="3"/>
  <c r="V5832" i="3"/>
  <c r="V5833" i="3"/>
  <c r="V5834" i="3"/>
  <c r="V5835" i="3"/>
  <c r="V5836" i="3"/>
  <c r="V5837" i="3"/>
  <c r="V5838" i="3"/>
  <c r="V5839" i="3"/>
  <c r="V5840" i="3"/>
  <c r="V5841" i="3"/>
  <c r="V5842" i="3"/>
  <c r="V5843" i="3"/>
  <c r="V5844" i="3"/>
  <c r="V5845" i="3"/>
  <c r="V5846" i="3"/>
  <c r="V5847" i="3"/>
  <c r="V5848" i="3"/>
  <c r="V5849" i="3"/>
  <c r="V5850" i="3"/>
  <c r="V5851" i="3"/>
  <c r="V5852" i="3"/>
  <c r="V5853" i="3"/>
  <c r="V5854" i="3"/>
  <c r="V5855" i="3"/>
  <c r="V5856" i="3"/>
  <c r="V5857" i="3"/>
  <c r="V5858" i="3"/>
  <c r="V5859" i="3"/>
  <c r="V5860" i="3"/>
  <c r="V5861" i="3"/>
  <c r="V5862" i="3"/>
  <c r="V5863" i="3"/>
  <c r="V5864" i="3"/>
  <c r="V5865" i="3"/>
  <c r="V5866" i="3"/>
  <c r="V5867" i="3"/>
  <c r="V5868" i="3"/>
  <c r="V5869" i="3"/>
  <c r="V5870" i="3"/>
  <c r="V5871" i="3"/>
  <c r="V5872" i="3"/>
  <c r="V5873" i="3"/>
  <c r="V5874" i="3"/>
  <c r="V5875" i="3"/>
  <c r="V5876" i="3"/>
  <c r="V5877" i="3"/>
  <c r="V5878" i="3"/>
  <c r="V5879" i="3"/>
  <c r="V5880" i="3"/>
  <c r="V5881" i="3"/>
  <c r="V5882" i="3"/>
  <c r="V5883" i="3"/>
  <c r="V5884" i="3"/>
  <c r="V5885" i="3"/>
  <c r="V5886" i="3"/>
  <c r="V5887" i="3"/>
  <c r="V5888" i="3"/>
  <c r="V5889" i="3"/>
  <c r="V5890" i="3"/>
  <c r="V5891" i="3"/>
  <c r="V5892" i="3"/>
  <c r="V5893" i="3"/>
  <c r="V5894" i="3"/>
  <c r="V5895" i="3"/>
  <c r="V5896" i="3"/>
  <c r="V5897" i="3"/>
  <c r="V5898" i="3"/>
  <c r="V5899" i="3"/>
  <c r="V5900" i="3"/>
  <c r="V5901" i="3"/>
  <c r="V5902" i="3"/>
  <c r="V5903" i="3"/>
  <c r="V5904" i="3"/>
  <c r="V5905" i="3"/>
  <c r="V5906" i="3"/>
  <c r="V5907" i="3"/>
  <c r="V5908" i="3"/>
  <c r="V5909" i="3"/>
  <c r="V5910" i="3"/>
  <c r="V5911" i="3"/>
  <c r="V5912" i="3"/>
  <c r="V5913" i="3"/>
  <c r="V5914" i="3"/>
  <c r="V5915" i="3"/>
  <c r="V5916" i="3"/>
  <c r="V5917" i="3"/>
  <c r="V5918" i="3"/>
  <c r="V5919" i="3"/>
  <c r="V5920" i="3"/>
  <c r="V5921" i="3"/>
  <c r="V5922" i="3"/>
  <c r="V5923" i="3"/>
  <c r="V5924" i="3"/>
  <c r="V5925" i="3"/>
  <c r="V5926" i="3"/>
  <c r="V5927" i="3"/>
  <c r="V5928" i="3"/>
  <c r="V5929" i="3"/>
  <c r="V5930" i="3"/>
  <c r="V5931" i="3"/>
  <c r="V5932" i="3"/>
  <c r="V5933" i="3"/>
  <c r="V5934" i="3"/>
  <c r="V5935" i="3"/>
  <c r="V5936" i="3"/>
  <c r="V5937" i="3"/>
  <c r="V5938" i="3"/>
  <c r="V5939" i="3"/>
  <c r="V5940" i="3"/>
  <c r="V5941" i="3"/>
  <c r="V5942" i="3"/>
  <c r="V5943" i="3"/>
  <c r="V5944" i="3"/>
  <c r="V5945" i="3"/>
  <c r="V5946" i="3"/>
  <c r="V5947" i="3"/>
  <c r="V5948" i="3"/>
  <c r="V5949" i="3"/>
  <c r="V5950" i="3"/>
  <c r="V5951" i="3"/>
  <c r="V5952" i="3"/>
  <c r="V5953" i="3"/>
  <c r="V5954" i="3"/>
  <c r="V5955" i="3"/>
  <c r="V5956" i="3"/>
  <c r="V5957" i="3"/>
  <c r="V5958" i="3"/>
  <c r="V5959" i="3"/>
  <c r="V5960" i="3"/>
  <c r="V5961" i="3"/>
  <c r="V5962" i="3"/>
  <c r="V5963" i="3"/>
  <c r="V5964" i="3"/>
  <c r="V5965" i="3"/>
  <c r="V5966" i="3"/>
  <c r="V5967" i="3"/>
  <c r="V5968" i="3"/>
  <c r="V5969" i="3"/>
  <c r="V5970" i="3"/>
  <c r="V5971" i="3"/>
  <c r="V5972" i="3"/>
  <c r="V5973" i="3"/>
  <c r="V5974" i="3"/>
  <c r="V5975" i="3"/>
  <c r="V5976" i="3"/>
  <c r="V5977" i="3"/>
  <c r="V5978" i="3"/>
  <c r="V5979" i="3"/>
  <c r="V5980" i="3"/>
  <c r="V5981" i="3"/>
  <c r="V5982" i="3"/>
  <c r="V5983" i="3"/>
  <c r="V5984" i="3"/>
  <c r="V5985" i="3"/>
  <c r="V5986" i="3"/>
  <c r="V5987" i="3"/>
  <c r="V5988" i="3"/>
  <c r="V5989" i="3"/>
  <c r="V5990" i="3"/>
  <c r="V5991" i="3"/>
  <c r="V5992" i="3"/>
  <c r="V5993" i="3"/>
  <c r="V5994" i="3"/>
  <c r="V5995" i="3"/>
  <c r="V5996" i="3"/>
  <c r="V5997" i="3"/>
  <c r="V5998" i="3"/>
  <c r="V5999" i="3"/>
  <c r="V6000" i="3"/>
  <c r="V6001" i="3"/>
  <c r="V6002" i="3"/>
  <c r="V6003" i="3"/>
  <c r="V6004" i="3"/>
  <c r="V6005" i="3"/>
  <c r="V6006" i="3"/>
  <c r="V6007" i="3"/>
  <c r="V6008" i="3"/>
  <c r="V6009" i="3"/>
  <c r="V6010" i="3"/>
  <c r="V6011" i="3"/>
  <c r="V6012" i="3"/>
  <c r="V6013" i="3"/>
  <c r="V6014" i="3"/>
  <c r="V6015" i="3"/>
  <c r="V6016" i="3"/>
  <c r="V6017" i="3"/>
  <c r="V6018" i="3"/>
  <c r="V6019" i="3"/>
  <c r="V6020" i="3"/>
  <c r="V6021" i="3"/>
  <c r="V6022" i="3"/>
  <c r="V6023" i="3"/>
  <c r="V6024" i="3"/>
  <c r="V6025" i="3"/>
  <c r="V6026" i="3"/>
  <c r="V6027" i="3"/>
  <c r="V6028" i="3"/>
  <c r="V6029" i="3"/>
  <c r="V6030" i="3"/>
  <c r="V6031" i="3"/>
  <c r="V6032" i="3"/>
  <c r="V6033" i="3"/>
  <c r="V6034" i="3"/>
  <c r="V6035" i="3"/>
  <c r="V6036" i="3"/>
  <c r="V6037" i="3"/>
  <c r="V6038" i="3"/>
  <c r="V6039" i="3"/>
  <c r="V6040" i="3"/>
  <c r="V6041" i="3"/>
  <c r="V6042" i="3"/>
  <c r="V6043" i="3"/>
  <c r="V6044" i="3"/>
  <c r="V6045" i="3"/>
  <c r="V6046" i="3"/>
  <c r="V6047" i="3"/>
  <c r="V6048" i="3"/>
  <c r="V6049" i="3"/>
  <c r="V6050" i="3"/>
  <c r="V6051" i="3"/>
  <c r="V6052" i="3"/>
  <c r="V6053" i="3"/>
  <c r="V6054" i="3"/>
  <c r="V6055" i="3"/>
  <c r="V6056" i="3"/>
  <c r="V6057" i="3"/>
  <c r="V6058" i="3"/>
  <c r="V6059" i="3"/>
  <c r="V6060" i="3"/>
  <c r="V6061" i="3"/>
  <c r="V6062" i="3"/>
  <c r="V6063" i="3"/>
  <c r="V6064" i="3"/>
  <c r="V6065" i="3"/>
  <c r="V6066" i="3"/>
  <c r="V6067" i="3"/>
  <c r="V6068" i="3"/>
  <c r="V6069" i="3"/>
  <c r="V6070" i="3"/>
  <c r="V6071" i="3"/>
  <c r="V6072" i="3"/>
  <c r="V6073" i="3"/>
  <c r="V6074" i="3"/>
  <c r="V6075" i="3"/>
  <c r="V6076" i="3"/>
  <c r="V6077" i="3"/>
  <c r="V6078" i="3"/>
  <c r="V6079" i="3"/>
  <c r="V6080" i="3"/>
  <c r="V6081" i="3"/>
  <c r="V6082" i="3"/>
  <c r="V6083" i="3"/>
  <c r="V6084" i="3"/>
  <c r="V6085" i="3"/>
  <c r="V6086" i="3"/>
  <c r="V6087" i="3"/>
  <c r="V6088" i="3"/>
  <c r="V6089" i="3"/>
  <c r="V6090" i="3"/>
  <c r="V6091" i="3"/>
  <c r="V6092" i="3"/>
  <c r="V6093" i="3"/>
  <c r="V6094" i="3"/>
  <c r="V6095" i="3"/>
  <c r="V6096" i="3"/>
  <c r="V6097" i="3"/>
  <c r="V6098" i="3"/>
  <c r="V6099" i="3"/>
  <c r="V6100" i="3"/>
  <c r="V6101" i="3"/>
  <c r="V6102" i="3"/>
  <c r="V6103" i="3"/>
  <c r="V6104" i="3"/>
  <c r="V6105" i="3"/>
  <c r="V6106" i="3"/>
  <c r="V6107" i="3"/>
  <c r="V6108" i="3"/>
  <c r="V6109" i="3"/>
  <c r="V6110" i="3"/>
  <c r="V6111" i="3"/>
  <c r="V6112" i="3"/>
  <c r="V6113" i="3"/>
  <c r="V6114" i="3"/>
  <c r="V6115" i="3"/>
  <c r="V6116" i="3"/>
  <c r="V6117" i="3"/>
  <c r="V6118" i="3"/>
  <c r="V6119" i="3"/>
  <c r="V6120" i="3"/>
  <c r="V6121" i="3"/>
  <c r="V6122" i="3"/>
  <c r="V6123" i="3"/>
  <c r="V6124" i="3"/>
  <c r="V6125" i="3"/>
  <c r="V6126" i="3"/>
  <c r="V6127" i="3"/>
  <c r="V6128" i="3"/>
  <c r="V6129" i="3"/>
  <c r="V6130" i="3"/>
  <c r="V6131" i="3"/>
  <c r="V6132" i="3"/>
  <c r="V6133" i="3"/>
  <c r="V6134" i="3"/>
  <c r="V6135" i="3"/>
  <c r="V6136" i="3"/>
  <c r="V6137" i="3"/>
  <c r="V6138" i="3"/>
  <c r="V6139" i="3"/>
  <c r="V6140" i="3"/>
  <c r="V6141" i="3"/>
  <c r="V6142" i="3"/>
  <c r="V6143" i="3"/>
  <c r="V6144" i="3"/>
  <c r="V6145" i="3"/>
  <c r="V6146" i="3"/>
  <c r="V6147" i="3"/>
  <c r="V6148" i="3"/>
  <c r="V6149" i="3"/>
  <c r="V6150" i="3"/>
  <c r="V6151" i="3"/>
  <c r="V6152" i="3"/>
  <c r="V6153" i="3"/>
  <c r="V6154" i="3"/>
  <c r="V6155" i="3"/>
  <c r="V6156" i="3"/>
  <c r="V6157" i="3"/>
  <c r="V6158" i="3"/>
  <c r="V6159" i="3"/>
  <c r="V6160" i="3"/>
  <c r="V6161" i="3"/>
  <c r="V6162" i="3"/>
  <c r="V6163" i="3"/>
  <c r="V6164" i="3"/>
  <c r="V6165" i="3"/>
  <c r="V6166" i="3"/>
  <c r="V6167" i="3"/>
  <c r="V6168" i="3"/>
  <c r="V6169" i="3"/>
  <c r="V6170" i="3"/>
  <c r="V6171" i="3"/>
  <c r="V6172" i="3"/>
  <c r="V6173" i="3"/>
  <c r="V6174" i="3"/>
  <c r="V6175" i="3"/>
  <c r="V6176" i="3"/>
  <c r="V6177" i="3"/>
  <c r="V6178" i="3"/>
  <c r="V6179" i="3"/>
  <c r="V6180" i="3"/>
  <c r="V6181" i="3"/>
  <c r="V6182" i="3"/>
  <c r="V6183" i="3"/>
  <c r="V6184" i="3"/>
  <c r="V6185" i="3"/>
  <c r="V6186" i="3"/>
  <c r="V6187" i="3"/>
  <c r="V6188" i="3"/>
  <c r="V6189" i="3"/>
  <c r="V6190" i="3"/>
  <c r="V6191" i="3"/>
  <c r="V6192" i="3"/>
  <c r="V6193" i="3"/>
  <c r="V6194" i="3"/>
  <c r="V6195" i="3"/>
  <c r="V6196" i="3"/>
  <c r="V6197" i="3"/>
  <c r="V6198" i="3"/>
  <c r="V6199" i="3"/>
  <c r="V6200" i="3"/>
  <c r="V6201" i="3"/>
  <c r="V6202" i="3"/>
  <c r="V6203" i="3"/>
  <c r="V6204" i="3"/>
  <c r="V6205" i="3"/>
  <c r="V6206" i="3"/>
  <c r="V6207" i="3"/>
  <c r="V6208" i="3"/>
  <c r="V6209" i="3"/>
  <c r="V6210" i="3"/>
  <c r="V6211" i="3"/>
  <c r="V6212" i="3"/>
  <c r="V6213" i="3"/>
  <c r="V6214" i="3"/>
  <c r="V6215" i="3"/>
  <c r="V6216" i="3"/>
  <c r="V6217" i="3"/>
  <c r="V6218" i="3"/>
  <c r="V6219" i="3"/>
  <c r="V6220" i="3"/>
  <c r="V6221" i="3"/>
  <c r="V6222" i="3"/>
  <c r="V6223" i="3"/>
  <c r="V6224" i="3"/>
  <c r="V6225" i="3"/>
  <c r="V6226" i="3"/>
  <c r="V6227" i="3"/>
  <c r="V6228" i="3"/>
  <c r="V6229" i="3"/>
  <c r="V6230" i="3"/>
  <c r="V6231" i="3"/>
  <c r="V6232" i="3"/>
  <c r="V6233" i="3"/>
  <c r="V6234" i="3"/>
  <c r="V6235" i="3"/>
  <c r="V6236" i="3"/>
  <c r="V6237" i="3"/>
  <c r="V6238" i="3"/>
  <c r="V6239" i="3"/>
  <c r="V6240" i="3"/>
  <c r="V6241" i="3"/>
  <c r="V6242" i="3"/>
  <c r="V6243" i="3"/>
  <c r="V6244" i="3"/>
  <c r="V6245" i="3"/>
  <c r="V6246" i="3"/>
  <c r="V6247" i="3"/>
  <c r="V6248" i="3"/>
  <c r="V6249" i="3"/>
  <c r="V6250" i="3"/>
  <c r="V6251" i="3"/>
  <c r="V6252" i="3"/>
  <c r="V6253" i="3"/>
  <c r="V6254" i="3"/>
  <c r="V6255" i="3"/>
  <c r="V6256" i="3"/>
  <c r="V6257" i="3"/>
  <c r="V6258" i="3"/>
  <c r="V6259" i="3"/>
  <c r="V6260" i="3"/>
  <c r="V6261" i="3"/>
  <c r="V6262" i="3"/>
  <c r="V6263" i="3"/>
  <c r="V6264" i="3"/>
  <c r="V6265" i="3"/>
  <c r="V6266" i="3"/>
  <c r="V6267" i="3"/>
  <c r="V6268" i="3"/>
  <c r="V6269" i="3"/>
  <c r="V6270" i="3"/>
  <c r="V6271" i="3"/>
  <c r="V6272" i="3"/>
  <c r="V6273" i="3"/>
  <c r="V6274" i="3"/>
  <c r="V6275" i="3"/>
  <c r="V6276" i="3"/>
  <c r="V6277" i="3"/>
  <c r="V6278" i="3"/>
  <c r="V6279" i="3"/>
  <c r="V6280" i="3"/>
  <c r="V6281" i="3"/>
  <c r="V6282" i="3"/>
  <c r="V6283" i="3"/>
  <c r="V6284" i="3"/>
  <c r="V6285" i="3"/>
  <c r="V6286" i="3"/>
  <c r="V6287" i="3"/>
  <c r="V6288" i="3"/>
  <c r="V6289" i="3"/>
  <c r="V6290" i="3"/>
  <c r="V6291" i="3"/>
  <c r="V6292" i="3"/>
  <c r="V6293" i="3"/>
  <c r="V6294" i="3"/>
  <c r="V6295" i="3"/>
  <c r="V6296" i="3"/>
  <c r="V6297" i="3"/>
  <c r="V6298" i="3"/>
  <c r="V6299" i="3"/>
  <c r="V6300" i="3"/>
  <c r="V6301" i="3"/>
  <c r="V6302" i="3"/>
  <c r="V6303" i="3"/>
  <c r="V6304" i="3"/>
  <c r="V6305" i="3"/>
  <c r="V6306" i="3"/>
  <c r="V6307" i="3"/>
  <c r="V6308" i="3"/>
  <c r="V6309" i="3"/>
  <c r="V6310" i="3"/>
  <c r="V6311" i="3"/>
  <c r="V6312" i="3"/>
  <c r="V6313" i="3"/>
  <c r="V6314" i="3"/>
  <c r="V6315" i="3"/>
  <c r="V6316" i="3"/>
  <c r="V6317" i="3"/>
  <c r="V6318" i="3"/>
  <c r="V6319" i="3"/>
  <c r="V6320" i="3"/>
  <c r="V6321" i="3"/>
  <c r="V6322" i="3"/>
  <c r="V6323" i="3"/>
  <c r="V6324" i="3"/>
  <c r="V6325" i="3"/>
  <c r="V6326" i="3"/>
  <c r="V6327" i="3"/>
  <c r="V6328" i="3"/>
  <c r="V6329" i="3"/>
  <c r="V6330" i="3"/>
  <c r="V6331" i="3"/>
  <c r="V6332" i="3"/>
  <c r="V6333" i="3"/>
  <c r="V6334" i="3"/>
  <c r="V6335" i="3"/>
  <c r="V6336" i="3"/>
  <c r="V6337" i="3"/>
  <c r="V6338" i="3"/>
  <c r="V6339" i="3"/>
  <c r="V6340" i="3"/>
  <c r="V6341" i="3"/>
  <c r="V6342" i="3"/>
  <c r="V6343" i="3"/>
  <c r="V6344" i="3"/>
  <c r="V6345" i="3"/>
  <c r="V6346" i="3"/>
  <c r="V6347" i="3"/>
  <c r="V6348" i="3"/>
  <c r="V6349" i="3"/>
  <c r="V6350" i="3"/>
  <c r="V6351" i="3"/>
  <c r="V6352" i="3"/>
  <c r="V6353" i="3"/>
  <c r="V6354" i="3"/>
  <c r="V6355" i="3"/>
  <c r="V6356" i="3"/>
  <c r="V6357" i="3"/>
  <c r="V6358" i="3"/>
  <c r="V6359" i="3"/>
  <c r="V6360" i="3"/>
  <c r="V6361" i="3"/>
  <c r="V6362" i="3"/>
  <c r="V6363" i="3"/>
  <c r="V6364" i="3"/>
  <c r="V6365" i="3"/>
  <c r="V6366" i="3"/>
  <c r="V6367" i="3"/>
  <c r="V6368" i="3"/>
  <c r="V6369" i="3"/>
  <c r="V6370" i="3"/>
  <c r="V6371" i="3"/>
  <c r="V6372" i="3"/>
  <c r="V6373" i="3"/>
  <c r="V6374" i="3"/>
  <c r="V6375" i="3"/>
  <c r="V6376" i="3"/>
  <c r="V6377" i="3"/>
  <c r="V6378" i="3"/>
  <c r="V6379" i="3"/>
  <c r="V6380" i="3"/>
  <c r="V6381" i="3"/>
  <c r="V6382" i="3"/>
  <c r="V6383" i="3"/>
  <c r="V6384" i="3"/>
  <c r="V6385" i="3"/>
  <c r="V6386" i="3"/>
  <c r="V6387" i="3"/>
  <c r="V6388" i="3"/>
  <c r="V6389" i="3"/>
  <c r="V6390" i="3"/>
  <c r="V6391" i="3"/>
  <c r="V6392" i="3"/>
  <c r="V6393" i="3"/>
  <c r="V6394" i="3"/>
  <c r="V6395" i="3"/>
  <c r="V6396" i="3"/>
  <c r="V6397" i="3"/>
  <c r="V6398" i="3"/>
  <c r="V6399" i="3"/>
  <c r="V6400" i="3"/>
  <c r="V6401" i="3"/>
  <c r="V6402" i="3"/>
  <c r="V6403" i="3"/>
  <c r="V6404" i="3"/>
  <c r="V6405" i="3"/>
  <c r="V6406" i="3"/>
  <c r="V6407" i="3"/>
  <c r="V6408" i="3"/>
  <c r="V6409" i="3"/>
  <c r="V6410" i="3"/>
  <c r="V6411" i="3"/>
  <c r="V6412" i="3"/>
  <c r="V6413" i="3"/>
  <c r="V6414" i="3"/>
  <c r="V6415" i="3"/>
  <c r="V6416" i="3"/>
  <c r="V6417" i="3"/>
  <c r="V6418" i="3"/>
  <c r="V6419" i="3"/>
  <c r="V6420" i="3"/>
  <c r="V6421" i="3"/>
  <c r="V6422" i="3"/>
  <c r="V6423" i="3"/>
  <c r="V6424" i="3"/>
  <c r="V6425" i="3"/>
  <c r="V6426" i="3"/>
  <c r="V6427" i="3"/>
  <c r="V6428" i="3"/>
  <c r="V6429" i="3"/>
  <c r="V6430" i="3"/>
  <c r="V6431" i="3"/>
  <c r="V6432" i="3"/>
  <c r="V6433" i="3"/>
  <c r="V6434" i="3"/>
  <c r="V6435" i="3"/>
  <c r="V6436" i="3"/>
  <c r="V6437" i="3"/>
  <c r="V6438" i="3"/>
  <c r="V6439" i="3"/>
  <c r="V6440" i="3"/>
  <c r="V6441" i="3"/>
  <c r="V6442" i="3"/>
  <c r="V6443" i="3"/>
  <c r="V6444" i="3"/>
  <c r="V6445" i="3"/>
  <c r="V6446" i="3"/>
  <c r="V6447" i="3"/>
  <c r="V6448" i="3"/>
  <c r="V6449" i="3"/>
  <c r="V6450" i="3"/>
  <c r="V6451" i="3"/>
  <c r="V6452" i="3"/>
  <c r="V6453" i="3"/>
  <c r="V6454" i="3"/>
  <c r="V6455" i="3"/>
  <c r="V6456" i="3"/>
  <c r="V6457" i="3"/>
  <c r="V6458" i="3"/>
  <c r="V6459" i="3"/>
  <c r="V6460" i="3"/>
  <c r="V6461" i="3"/>
  <c r="V6462" i="3"/>
  <c r="V6463" i="3"/>
  <c r="V6464" i="3"/>
  <c r="V6465" i="3"/>
  <c r="V6466" i="3"/>
  <c r="V6467" i="3"/>
  <c r="V6468" i="3"/>
  <c r="V6469" i="3"/>
  <c r="V6470" i="3"/>
  <c r="V6471" i="3"/>
  <c r="V6472" i="3"/>
  <c r="V6473" i="3"/>
  <c r="V6474" i="3"/>
  <c r="V6475" i="3"/>
  <c r="V6476" i="3"/>
  <c r="V6477" i="3"/>
  <c r="V6478" i="3"/>
  <c r="V6479" i="3"/>
  <c r="V6480" i="3"/>
  <c r="V6481" i="3"/>
  <c r="V6482" i="3"/>
  <c r="V6483" i="3"/>
  <c r="V6484" i="3"/>
  <c r="V6485" i="3"/>
  <c r="V6486" i="3"/>
  <c r="V6487" i="3"/>
  <c r="V6488" i="3"/>
  <c r="V6489" i="3"/>
  <c r="V6490" i="3"/>
  <c r="V6491" i="3"/>
  <c r="V6492" i="3"/>
  <c r="V6493" i="3"/>
  <c r="V6494" i="3"/>
  <c r="V6495" i="3"/>
  <c r="V6496" i="3"/>
  <c r="V6497" i="3"/>
  <c r="V6498" i="3"/>
  <c r="V6499" i="3"/>
  <c r="V6500" i="3"/>
  <c r="V6501" i="3"/>
  <c r="V6502" i="3"/>
  <c r="V6503" i="3"/>
  <c r="V6504" i="3"/>
  <c r="V6505" i="3"/>
  <c r="V6506" i="3"/>
  <c r="V6507" i="3"/>
  <c r="V6508" i="3"/>
  <c r="V6509" i="3"/>
  <c r="V6510" i="3"/>
  <c r="V6511" i="3"/>
  <c r="V6512" i="3"/>
  <c r="V6513" i="3"/>
  <c r="V6514" i="3"/>
  <c r="V6515" i="3"/>
  <c r="V6516" i="3"/>
  <c r="V6517" i="3"/>
  <c r="V6518" i="3"/>
  <c r="V6519" i="3"/>
  <c r="V6520" i="3"/>
  <c r="V6521" i="3"/>
  <c r="V6522" i="3"/>
  <c r="V6523" i="3"/>
  <c r="V6524" i="3"/>
  <c r="V6525" i="3"/>
  <c r="V6526" i="3"/>
  <c r="V6527" i="3"/>
  <c r="V6528" i="3"/>
  <c r="V6529" i="3"/>
  <c r="V6530" i="3"/>
  <c r="V6531" i="3"/>
  <c r="V6532" i="3"/>
  <c r="V6533" i="3"/>
  <c r="V6534" i="3"/>
  <c r="V6535" i="3"/>
  <c r="V6536" i="3"/>
  <c r="V6537" i="3"/>
  <c r="V6538" i="3"/>
  <c r="V6539" i="3"/>
  <c r="V6540" i="3"/>
  <c r="V6541" i="3"/>
  <c r="V6542" i="3"/>
  <c r="V6543" i="3"/>
  <c r="V6544" i="3"/>
  <c r="V6545" i="3"/>
  <c r="V6546" i="3"/>
  <c r="V6547" i="3"/>
  <c r="V6548" i="3"/>
  <c r="V6549" i="3"/>
  <c r="V6550" i="3"/>
  <c r="V6551" i="3"/>
  <c r="V6552" i="3"/>
  <c r="V6553" i="3"/>
  <c r="V6554" i="3"/>
  <c r="V6555" i="3"/>
  <c r="V6556" i="3"/>
  <c r="V6557" i="3"/>
  <c r="V6558" i="3"/>
  <c r="V6559" i="3"/>
  <c r="V6560" i="3"/>
  <c r="V6561" i="3"/>
  <c r="V6562" i="3"/>
  <c r="V6563" i="3"/>
  <c r="V6564" i="3"/>
  <c r="V6565" i="3"/>
  <c r="V6566" i="3"/>
  <c r="V6567" i="3"/>
  <c r="V6568" i="3"/>
  <c r="V6569" i="3"/>
  <c r="V6570" i="3"/>
  <c r="V6571" i="3"/>
  <c r="V6572" i="3"/>
  <c r="V6573" i="3"/>
  <c r="V6574" i="3"/>
  <c r="V6575" i="3"/>
  <c r="V6576" i="3"/>
  <c r="V6577" i="3"/>
  <c r="V6578" i="3"/>
  <c r="V6579" i="3"/>
  <c r="V6580" i="3"/>
  <c r="V6581" i="3"/>
  <c r="V6582" i="3"/>
  <c r="V6583" i="3"/>
  <c r="V6584" i="3"/>
  <c r="V6585" i="3"/>
  <c r="V6586" i="3"/>
  <c r="V6587" i="3"/>
  <c r="V6588" i="3"/>
  <c r="V6589" i="3"/>
  <c r="V6590" i="3"/>
  <c r="V6591" i="3"/>
  <c r="V6592" i="3"/>
  <c r="V6593" i="3"/>
  <c r="V6594" i="3"/>
  <c r="V6595" i="3"/>
  <c r="V6596" i="3"/>
  <c r="V6597" i="3"/>
  <c r="V6598" i="3"/>
  <c r="V6599" i="3"/>
  <c r="V6600" i="3"/>
  <c r="V6601" i="3"/>
  <c r="V6602" i="3"/>
  <c r="V6603" i="3"/>
  <c r="V6604" i="3"/>
  <c r="V6605" i="3"/>
  <c r="V6606" i="3"/>
  <c r="V6607" i="3"/>
  <c r="V6608" i="3"/>
  <c r="V6609" i="3"/>
  <c r="V6610" i="3"/>
  <c r="V6611" i="3"/>
  <c r="V6612" i="3"/>
  <c r="V6613" i="3"/>
  <c r="V6614" i="3"/>
  <c r="V6615" i="3"/>
  <c r="V6616" i="3"/>
  <c r="V6617" i="3"/>
  <c r="V6618" i="3"/>
  <c r="V6619" i="3"/>
  <c r="V6620" i="3"/>
  <c r="V6621" i="3"/>
  <c r="V6622" i="3"/>
  <c r="V6623" i="3"/>
  <c r="V6624" i="3"/>
  <c r="V6625" i="3"/>
  <c r="V6626" i="3"/>
  <c r="V6627" i="3"/>
  <c r="V6628" i="3"/>
  <c r="V6629" i="3"/>
  <c r="V6630" i="3"/>
  <c r="V6631" i="3"/>
  <c r="V6632" i="3"/>
  <c r="V6633" i="3"/>
  <c r="V6634" i="3"/>
  <c r="V6635" i="3"/>
  <c r="V6636" i="3"/>
  <c r="V6637" i="3"/>
  <c r="V6638" i="3"/>
  <c r="V6639" i="3"/>
  <c r="V6640" i="3"/>
  <c r="V6641" i="3"/>
  <c r="V6642" i="3"/>
  <c r="V6643" i="3"/>
  <c r="V6644" i="3"/>
  <c r="V6645" i="3"/>
  <c r="V6646" i="3"/>
  <c r="V6647" i="3"/>
  <c r="V6648" i="3"/>
  <c r="V6649" i="3"/>
  <c r="V6650" i="3"/>
  <c r="V6651" i="3"/>
  <c r="V6652" i="3"/>
  <c r="V6653" i="3"/>
  <c r="V6654" i="3"/>
  <c r="V6655" i="3"/>
  <c r="V6656" i="3"/>
  <c r="V6657" i="3"/>
  <c r="V6658" i="3"/>
  <c r="V6659" i="3"/>
  <c r="V6660" i="3"/>
  <c r="V6661" i="3"/>
  <c r="V6662" i="3"/>
  <c r="V6663" i="3"/>
  <c r="V6664" i="3"/>
  <c r="V6665" i="3"/>
  <c r="V6666" i="3"/>
  <c r="V6667" i="3"/>
  <c r="V6668" i="3"/>
  <c r="V6669" i="3"/>
  <c r="V6670" i="3"/>
  <c r="V6671" i="3"/>
  <c r="V6672" i="3"/>
  <c r="V6673" i="3"/>
  <c r="V6674" i="3"/>
  <c r="V6675" i="3"/>
  <c r="V6676" i="3"/>
  <c r="V6677" i="3"/>
  <c r="V6678" i="3"/>
  <c r="V6679" i="3"/>
  <c r="V6680" i="3"/>
  <c r="V6681" i="3"/>
  <c r="V6682" i="3"/>
  <c r="V6683" i="3"/>
  <c r="V6684" i="3"/>
  <c r="V6685" i="3"/>
  <c r="V6686" i="3"/>
  <c r="V6687" i="3"/>
  <c r="V6688" i="3"/>
  <c r="V6689" i="3"/>
  <c r="V6690" i="3"/>
  <c r="V6691" i="3"/>
  <c r="V6692" i="3"/>
  <c r="V6693" i="3"/>
  <c r="V6694" i="3"/>
  <c r="V6695" i="3"/>
  <c r="V6696" i="3"/>
  <c r="V6697" i="3"/>
  <c r="V6698" i="3"/>
  <c r="V6699" i="3"/>
  <c r="V6700" i="3"/>
  <c r="V6701" i="3"/>
  <c r="V6702" i="3"/>
  <c r="V6703" i="3"/>
  <c r="V6704" i="3"/>
  <c r="V6705" i="3"/>
  <c r="V6706" i="3"/>
  <c r="V6707" i="3"/>
  <c r="V6708" i="3"/>
  <c r="V6709" i="3"/>
  <c r="V6710" i="3"/>
  <c r="V6711" i="3"/>
  <c r="V6712" i="3"/>
  <c r="V6713" i="3"/>
  <c r="V6714" i="3"/>
  <c r="V6715" i="3"/>
  <c r="V6716" i="3"/>
  <c r="V6717" i="3"/>
  <c r="V6718" i="3"/>
  <c r="V6719" i="3"/>
  <c r="V6720" i="3"/>
  <c r="V6721" i="3"/>
  <c r="V6722" i="3"/>
  <c r="V6723" i="3"/>
  <c r="V6724" i="3"/>
  <c r="V6725" i="3"/>
  <c r="V6726" i="3"/>
  <c r="V6727" i="3"/>
  <c r="V6728" i="3"/>
  <c r="V6729" i="3"/>
  <c r="V6730" i="3"/>
  <c r="V6731" i="3"/>
  <c r="V6732" i="3"/>
  <c r="V6733" i="3"/>
  <c r="V6734" i="3"/>
  <c r="V6735" i="3"/>
  <c r="V6736" i="3"/>
  <c r="V6737" i="3"/>
  <c r="V6738" i="3"/>
  <c r="V6739" i="3"/>
  <c r="V6740" i="3"/>
  <c r="V6741" i="3"/>
  <c r="V6742" i="3"/>
  <c r="V6743" i="3"/>
  <c r="V6744" i="3"/>
  <c r="V6745" i="3"/>
  <c r="V6746" i="3"/>
  <c r="V6747" i="3"/>
  <c r="V6748" i="3"/>
  <c r="V6749" i="3"/>
  <c r="V6750" i="3"/>
  <c r="V6751" i="3"/>
  <c r="V6752" i="3"/>
  <c r="V6753" i="3"/>
  <c r="V6754" i="3"/>
  <c r="V6755" i="3"/>
  <c r="V6756" i="3"/>
  <c r="V6757" i="3"/>
  <c r="V6758" i="3"/>
  <c r="V6759" i="3"/>
  <c r="V6760" i="3"/>
  <c r="V6761" i="3"/>
  <c r="V6762" i="3"/>
  <c r="V6763" i="3"/>
  <c r="V6764" i="3"/>
  <c r="V6765" i="3"/>
  <c r="V6766" i="3"/>
  <c r="V6767" i="3"/>
  <c r="V6768" i="3"/>
  <c r="V6769" i="3"/>
  <c r="V6770" i="3"/>
  <c r="V6771" i="3"/>
  <c r="V6772" i="3"/>
  <c r="V6773" i="3"/>
  <c r="V6774" i="3"/>
  <c r="V6775" i="3"/>
  <c r="V6776" i="3"/>
  <c r="V6777" i="3"/>
  <c r="V6778" i="3"/>
  <c r="V6779" i="3"/>
  <c r="V6780" i="3"/>
  <c r="V6781" i="3"/>
  <c r="V6782" i="3"/>
  <c r="V6783" i="3"/>
  <c r="V6784" i="3"/>
  <c r="V6785" i="3"/>
  <c r="V6786" i="3"/>
  <c r="V6787" i="3"/>
  <c r="V6788" i="3"/>
  <c r="V6789" i="3"/>
  <c r="V6790" i="3"/>
  <c r="V6791" i="3"/>
  <c r="V6792" i="3"/>
  <c r="V6793" i="3"/>
  <c r="V6794" i="3"/>
  <c r="V6795" i="3"/>
  <c r="V6796" i="3"/>
  <c r="V6797" i="3"/>
  <c r="V6798" i="3"/>
  <c r="V6799" i="3"/>
  <c r="V6800" i="3"/>
  <c r="V6801" i="3"/>
  <c r="V6802" i="3"/>
  <c r="V6803" i="3"/>
  <c r="V6804" i="3"/>
  <c r="V6805" i="3"/>
  <c r="V6806" i="3"/>
  <c r="V6807" i="3"/>
  <c r="V6808" i="3"/>
  <c r="V6809" i="3"/>
  <c r="V6810" i="3"/>
  <c r="V6811" i="3"/>
  <c r="V6812" i="3"/>
  <c r="V6813" i="3"/>
  <c r="V6814" i="3"/>
  <c r="V6815" i="3"/>
  <c r="V6816" i="3"/>
  <c r="V6817" i="3"/>
  <c r="V6818" i="3"/>
  <c r="V6819" i="3"/>
  <c r="V6820" i="3"/>
  <c r="V6821" i="3"/>
  <c r="V6822" i="3"/>
  <c r="V6823" i="3"/>
  <c r="V6824" i="3"/>
  <c r="V6825" i="3"/>
  <c r="V6826" i="3"/>
  <c r="V6827" i="3"/>
  <c r="V6828" i="3"/>
  <c r="V6829" i="3"/>
  <c r="V6830" i="3"/>
  <c r="V6831" i="3"/>
  <c r="V6832" i="3"/>
  <c r="V6833" i="3"/>
  <c r="V6834" i="3"/>
  <c r="V6835" i="3"/>
  <c r="V6836" i="3"/>
  <c r="V6837" i="3"/>
  <c r="V6838" i="3"/>
  <c r="V6839" i="3"/>
  <c r="V6840" i="3"/>
  <c r="V6841" i="3"/>
  <c r="V6842" i="3"/>
  <c r="V6843" i="3"/>
  <c r="V6844" i="3"/>
  <c r="V6845" i="3"/>
  <c r="V6846" i="3"/>
  <c r="V6847" i="3"/>
  <c r="V6848" i="3"/>
  <c r="V6849" i="3"/>
  <c r="V6850" i="3"/>
  <c r="V6851" i="3"/>
  <c r="V6852" i="3"/>
  <c r="V6853" i="3"/>
  <c r="V6854" i="3"/>
  <c r="V6855" i="3"/>
  <c r="V6856" i="3"/>
  <c r="V6857" i="3"/>
  <c r="V6858" i="3"/>
  <c r="V6859" i="3"/>
  <c r="V6860" i="3"/>
  <c r="V6861" i="3"/>
  <c r="V6862" i="3"/>
  <c r="V6863" i="3"/>
  <c r="V6864" i="3"/>
  <c r="V6865" i="3"/>
  <c r="V6866" i="3"/>
  <c r="V6867" i="3"/>
  <c r="V6868" i="3"/>
  <c r="V6869" i="3"/>
  <c r="V6870" i="3"/>
  <c r="V6871" i="3"/>
  <c r="V6872" i="3"/>
  <c r="V6873" i="3"/>
  <c r="V6874" i="3"/>
  <c r="V6875" i="3"/>
  <c r="V6876" i="3"/>
  <c r="V6877" i="3"/>
  <c r="V6878" i="3"/>
  <c r="V6879" i="3"/>
  <c r="V6880" i="3"/>
  <c r="V6881" i="3"/>
  <c r="V6882" i="3"/>
  <c r="V6883" i="3"/>
  <c r="V6884" i="3"/>
  <c r="V6885" i="3"/>
  <c r="V6886" i="3"/>
  <c r="V6887" i="3"/>
  <c r="V6888" i="3"/>
  <c r="V6889" i="3"/>
  <c r="V6890" i="3"/>
  <c r="V6891" i="3"/>
  <c r="V6892" i="3"/>
  <c r="V6893" i="3"/>
  <c r="V6894" i="3"/>
  <c r="V6895" i="3"/>
  <c r="V6896" i="3"/>
  <c r="V6897" i="3"/>
  <c r="V6898" i="3"/>
  <c r="V6899" i="3"/>
  <c r="V6900" i="3"/>
  <c r="V6901" i="3"/>
  <c r="V6902" i="3"/>
  <c r="V6903" i="3"/>
  <c r="V6904" i="3"/>
  <c r="V6905" i="3"/>
  <c r="V6906" i="3"/>
  <c r="V6907" i="3"/>
  <c r="V6908" i="3"/>
  <c r="V6909" i="3"/>
  <c r="V6910" i="3"/>
  <c r="V6911" i="3"/>
  <c r="V6912" i="3"/>
  <c r="V6913" i="3"/>
  <c r="V6914" i="3"/>
  <c r="V6915" i="3"/>
  <c r="V6916" i="3"/>
  <c r="V6917" i="3"/>
  <c r="V6918" i="3"/>
  <c r="V6919" i="3"/>
  <c r="V6920" i="3"/>
  <c r="V6921" i="3"/>
  <c r="V6922" i="3"/>
  <c r="V6923" i="3"/>
  <c r="V6924" i="3"/>
  <c r="V6925" i="3"/>
  <c r="V6926" i="3"/>
  <c r="V6927" i="3"/>
  <c r="V6928" i="3"/>
  <c r="V6929" i="3"/>
  <c r="V6930" i="3"/>
  <c r="V6931" i="3"/>
  <c r="V6932" i="3"/>
  <c r="V6933" i="3"/>
  <c r="V6934" i="3"/>
  <c r="V6935" i="3"/>
  <c r="V6936" i="3"/>
  <c r="V6937" i="3"/>
  <c r="V6938" i="3"/>
  <c r="V6939" i="3"/>
  <c r="V6940" i="3"/>
  <c r="V6941" i="3"/>
  <c r="V6942" i="3"/>
  <c r="V6943" i="3"/>
  <c r="V6944" i="3"/>
  <c r="V6945" i="3"/>
  <c r="V6946" i="3"/>
  <c r="V6947" i="3"/>
  <c r="V6948" i="3"/>
  <c r="V6949" i="3"/>
  <c r="V6950" i="3"/>
  <c r="V6951" i="3"/>
  <c r="V6952" i="3"/>
  <c r="V6953" i="3"/>
  <c r="V6954" i="3"/>
  <c r="V6955" i="3"/>
  <c r="V6956" i="3"/>
  <c r="V6957" i="3"/>
  <c r="V6958" i="3"/>
  <c r="V6959" i="3"/>
  <c r="V6960" i="3"/>
  <c r="V6961" i="3"/>
  <c r="V6962" i="3"/>
  <c r="V6963" i="3"/>
  <c r="V6964" i="3"/>
  <c r="V6965" i="3"/>
  <c r="V6966" i="3"/>
  <c r="V6967" i="3"/>
  <c r="V6968" i="3"/>
  <c r="V6969" i="3"/>
  <c r="V6970" i="3"/>
  <c r="V6971" i="3"/>
  <c r="V6972" i="3"/>
  <c r="V6973" i="3"/>
  <c r="V6974" i="3"/>
  <c r="V6975" i="3"/>
  <c r="V6976" i="3"/>
  <c r="V6977" i="3"/>
  <c r="V6978" i="3"/>
  <c r="V6979" i="3"/>
  <c r="V6980" i="3"/>
  <c r="V6981" i="3"/>
  <c r="V6982" i="3"/>
  <c r="V6983" i="3"/>
  <c r="V6984" i="3"/>
  <c r="V6985" i="3"/>
  <c r="V6986" i="3"/>
  <c r="V6987" i="3"/>
  <c r="V6988" i="3"/>
  <c r="V6989" i="3"/>
  <c r="V6990" i="3"/>
  <c r="V6991" i="3"/>
  <c r="V6992" i="3"/>
  <c r="V6993" i="3"/>
  <c r="V6994" i="3"/>
  <c r="V6995" i="3"/>
  <c r="V6996" i="3"/>
  <c r="V6997" i="3"/>
  <c r="V6998" i="3"/>
  <c r="V6999" i="3"/>
  <c r="V7000" i="3"/>
  <c r="V7001" i="3"/>
  <c r="V7002" i="3"/>
  <c r="V7003" i="3"/>
  <c r="V7004" i="3"/>
  <c r="V7005" i="3"/>
  <c r="V7006" i="3"/>
  <c r="V7007" i="3"/>
  <c r="V7008" i="3"/>
  <c r="V7009" i="3"/>
  <c r="V7010" i="3"/>
  <c r="V7011" i="3"/>
  <c r="V7012" i="3"/>
  <c r="V7013" i="3"/>
  <c r="V7014" i="3"/>
  <c r="V7015" i="3"/>
  <c r="V7016" i="3"/>
  <c r="V7017" i="3"/>
  <c r="V7018" i="3"/>
  <c r="V7019" i="3"/>
  <c r="V7020" i="3"/>
  <c r="V7021" i="3"/>
  <c r="V7022" i="3"/>
  <c r="V7023" i="3"/>
  <c r="V7024" i="3"/>
  <c r="V7025" i="3"/>
  <c r="V7026" i="3"/>
  <c r="V7027" i="3"/>
  <c r="V7028" i="3"/>
  <c r="V7029" i="3"/>
  <c r="V7030" i="3"/>
  <c r="V7031" i="3"/>
  <c r="V7032" i="3"/>
  <c r="V7033" i="3"/>
  <c r="V7034" i="3"/>
  <c r="V7035" i="3"/>
  <c r="V7036" i="3"/>
  <c r="V7037" i="3"/>
  <c r="V7038" i="3"/>
  <c r="V7039" i="3"/>
  <c r="V7040" i="3"/>
  <c r="V7041" i="3"/>
  <c r="V7042" i="3"/>
  <c r="V7043" i="3"/>
  <c r="V7044" i="3"/>
  <c r="V7045" i="3"/>
  <c r="V7046" i="3"/>
  <c r="V7047" i="3"/>
  <c r="V7048" i="3"/>
  <c r="V7049" i="3"/>
  <c r="V7050" i="3"/>
  <c r="V7051" i="3"/>
  <c r="V7052" i="3"/>
  <c r="V7053" i="3"/>
  <c r="V7054" i="3"/>
  <c r="V7055" i="3"/>
  <c r="V7056" i="3"/>
  <c r="V7057" i="3"/>
  <c r="V7058" i="3"/>
  <c r="V7059" i="3"/>
  <c r="V7060" i="3"/>
  <c r="V7061" i="3"/>
  <c r="V7062" i="3"/>
  <c r="V7063" i="3"/>
  <c r="V7064" i="3"/>
  <c r="V7065" i="3"/>
  <c r="V7066" i="3"/>
  <c r="V7067" i="3"/>
  <c r="V7068" i="3"/>
  <c r="V7069" i="3"/>
  <c r="V7070" i="3"/>
  <c r="V7071" i="3"/>
  <c r="V7072" i="3"/>
  <c r="V7073" i="3"/>
  <c r="V7074" i="3"/>
  <c r="V7075" i="3"/>
  <c r="V7076" i="3"/>
  <c r="V7077" i="3"/>
  <c r="V7078" i="3"/>
  <c r="V7079" i="3"/>
  <c r="V7080" i="3"/>
  <c r="V7081" i="3"/>
  <c r="V7082" i="3"/>
  <c r="V7083" i="3"/>
  <c r="V7084" i="3"/>
  <c r="V7085" i="3"/>
  <c r="V7086" i="3"/>
  <c r="V7087" i="3"/>
  <c r="V7088" i="3"/>
  <c r="V7089" i="3"/>
  <c r="V7090" i="3"/>
  <c r="V7091" i="3"/>
  <c r="V7092" i="3"/>
  <c r="V7093" i="3"/>
  <c r="V7094" i="3"/>
  <c r="V7095" i="3"/>
  <c r="V7096" i="3"/>
  <c r="V7097" i="3"/>
  <c r="V7098" i="3"/>
  <c r="V7099" i="3"/>
  <c r="V7100" i="3"/>
  <c r="V7101" i="3"/>
  <c r="V7102" i="3"/>
  <c r="V7103" i="3"/>
  <c r="V7104" i="3"/>
  <c r="V7105" i="3"/>
  <c r="V7106" i="3"/>
  <c r="V7107" i="3"/>
  <c r="V7108" i="3"/>
  <c r="V7109" i="3"/>
  <c r="V7110" i="3"/>
  <c r="V7111" i="3"/>
  <c r="V7112" i="3"/>
  <c r="V7113" i="3"/>
  <c r="V7114" i="3"/>
  <c r="V7115" i="3"/>
  <c r="V7116" i="3"/>
  <c r="V7117" i="3"/>
  <c r="V7118" i="3"/>
  <c r="V7119" i="3"/>
  <c r="V7120" i="3"/>
  <c r="V7121" i="3"/>
  <c r="V7122" i="3"/>
  <c r="V7123" i="3"/>
  <c r="V7124" i="3"/>
  <c r="V7125" i="3"/>
  <c r="V7126" i="3"/>
  <c r="V7127" i="3"/>
  <c r="V7128" i="3"/>
  <c r="V7129" i="3"/>
  <c r="V7130" i="3"/>
  <c r="V7131" i="3"/>
  <c r="V7132" i="3"/>
  <c r="V7133" i="3"/>
  <c r="V7134" i="3"/>
  <c r="V7135" i="3"/>
  <c r="V7136" i="3"/>
  <c r="V7137" i="3"/>
  <c r="V7138" i="3"/>
  <c r="V7139" i="3"/>
  <c r="V7140" i="3"/>
  <c r="V7141" i="3"/>
  <c r="V7142" i="3"/>
  <c r="V7143" i="3"/>
  <c r="V7144" i="3"/>
  <c r="V7145" i="3"/>
  <c r="V7146" i="3"/>
  <c r="V7147" i="3"/>
  <c r="V7148" i="3"/>
  <c r="V7149" i="3"/>
  <c r="V7150" i="3"/>
  <c r="V7151" i="3"/>
  <c r="V7152" i="3"/>
  <c r="V7153" i="3"/>
  <c r="V7154" i="3"/>
  <c r="V7155" i="3"/>
  <c r="V7156" i="3"/>
  <c r="V7157" i="3"/>
  <c r="V7158" i="3"/>
  <c r="V7159" i="3"/>
  <c r="V7160" i="3"/>
  <c r="V7161" i="3"/>
  <c r="V7162" i="3"/>
  <c r="V7163" i="3"/>
  <c r="V7164" i="3"/>
  <c r="V7165" i="3"/>
  <c r="V7166" i="3"/>
  <c r="V7167" i="3"/>
  <c r="V7168" i="3"/>
  <c r="V7169" i="3"/>
  <c r="V7170" i="3"/>
  <c r="V7171" i="3"/>
  <c r="V7172" i="3"/>
  <c r="V7173" i="3"/>
  <c r="V7174" i="3"/>
  <c r="V7175" i="3"/>
  <c r="V7176" i="3"/>
  <c r="V7177" i="3"/>
  <c r="V7178" i="3"/>
  <c r="V7179" i="3"/>
  <c r="V7180" i="3"/>
  <c r="V7181" i="3"/>
  <c r="V7182" i="3"/>
  <c r="V7183" i="3"/>
  <c r="V7184" i="3"/>
  <c r="O97" i="1"/>
  <c r="O98" i="1"/>
  <c r="O99" i="1"/>
  <c r="O100" i="1"/>
  <c r="O101" i="1"/>
  <c r="O102" i="1"/>
  <c r="O103" i="1"/>
  <c r="O104" i="1"/>
  <c r="O105" i="1"/>
  <c r="O106" i="1"/>
  <c r="O107" i="1"/>
  <c r="O108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C59" i="1"/>
  <c r="B5" i="3" s="1" a="1"/>
  <c r="B5" i="3" s="1"/>
  <c r="C60" i="1"/>
  <c r="E60" i="1"/>
  <c r="C61" i="1"/>
  <c r="E61" i="1"/>
  <c r="C62" i="1"/>
  <c r="E62" i="1"/>
  <c r="C63" i="1"/>
  <c r="E63" i="1"/>
  <c r="C64" i="1"/>
  <c r="E64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C108" i="1"/>
  <c r="R108" i="1" s="1"/>
  <c r="S108" i="1" s="1"/>
  <c r="C107" i="1"/>
  <c r="R107" i="1" s="1"/>
  <c r="S107" i="1" s="1"/>
  <c r="C106" i="1"/>
  <c r="R106" i="1" s="1"/>
  <c r="S106" i="1" s="1"/>
  <c r="C105" i="1"/>
  <c r="C104" i="1"/>
  <c r="R104" i="1" s="1"/>
  <c r="S104" i="1" s="1"/>
  <c r="C103" i="1"/>
  <c r="R103" i="1" s="1"/>
  <c r="S103" i="1" s="1"/>
  <c r="C102" i="1"/>
  <c r="R102" i="1" s="1"/>
  <c r="S102" i="1" s="1"/>
  <c r="C101" i="1"/>
  <c r="R101" i="1" s="1"/>
  <c r="S101" i="1" s="1"/>
  <c r="C100" i="1"/>
  <c r="R100" i="1" s="1"/>
  <c r="S100" i="1" s="1"/>
  <c r="C99" i="1"/>
  <c r="R99" i="1" s="1"/>
  <c r="S99" i="1" s="1"/>
  <c r="C98" i="1"/>
  <c r="R98" i="1" s="1"/>
  <c r="S98" i="1" s="1"/>
  <c r="C97" i="1"/>
  <c r="R97" i="1" s="1"/>
  <c r="S97" i="1" s="1"/>
  <c r="C96" i="1"/>
  <c r="R96" i="1" s="1"/>
  <c r="S96" i="1" s="1"/>
  <c r="C95" i="1"/>
  <c r="R95" i="1" s="1"/>
  <c r="S95" i="1" s="1"/>
  <c r="T62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N6" i="5" a="1"/>
  <c r="N6" i="5" s="1"/>
  <c r="M6" i="5" a="1"/>
  <c r="M6" i="5" s="1"/>
  <c r="M7" i="5" a="1"/>
  <c r="M7" i="5" s="1"/>
  <c r="M8" i="5" a="1"/>
  <c r="M8" i="5" s="1"/>
  <c r="M9" i="5" a="1"/>
  <c r="M9" i="5" s="1"/>
  <c r="M10" i="5" a="1"/>
  <c r="M10" i="5" s="1"/>
  <c r="Q73" i="1" l="1"/>
  <c r="T73" i="1" s="1"/>
  <c r="Q74" i="1"/>
  <c r="T74" i="1" s="1"/>
  <c r="Q72" i="1"/>
  <c r="T72" i="1" s="1"/>
  <c r="Q71" i="1"/>
  <c r="T71" i="1" s="1"/>
  <c r="Q69" i="1"/>
  <c r="T69" i="1" s="1"/>
  <c r="Q70" i="1"/>
  <c r="T70" i="1" s="1"/>
  <c r="Q65" i="1"/>
  <c r="T65" i="1" s="1"/>
  <c r="Q66" i="1"/>
  <c r="T66" i="1" s="1"/>
  <c r="Q67" i="1"/>
  <c r="T67" i="1" s="1"/>
  <c r="Q68" i="1"/>
  <c r="T68" i="1" s="1"/>
  <c r="Q63" i="1"/>
  <c r="Q64" i="1"/>
  <c r="T64" i="1" s="1"/>
  <c r="R105" i="1"/>
  <c r="S105" i="1" s="1"/>
  <c r="D60" i="1"/>
  <c r="D59" i="1"/>
  <c r="C5" i="3" s="1" a="1"/>
  <c r="C5" i="3" s="1"/>
  <c r="D100" i="1"/>
  <c r="D64" i="1"/>
  <c r="D61" i="1"/>
  <c r="D6" i="3" s="1"/>
  <c r="E6" i="3" s="1"/>
  <c r="D101" i="1"/>
  <c r="D63" i="1"/>
  <c r="D98" i="1"/>
  <c r="D62" i="1"/>
  <c r="O60" i="1"/>
  <c r="T61" i="1"/>
  <c r="O59" i="1"/>
  <c r="O61" i="1"/>
  <c r="T63" i="1"/>
  <c r="D103" i="1"/>
  <c r="D104" i="1"/>
  <c r="D105" i="1"/>
  <c r="D97" i="1"/>
  <c r="D106" i="1"/>
  <c r="D99" i="1"/>
  <c r="D107" i="1"/>
  <c r="D102" i="1"/>
  <c r="D108" i="1"/>
  <c r="D95" i="1"/>
  <c r="H27" i="3"/>
  <c r="H21" i="3"/>
  <c r="H15" i="3"/>
  <c r="H34" i="3"/>
  <c r="H28" i="3"/>
  <c r="H22" i="3"/>
  <c r="H16" i="3"/>
  <c r="H10" i="3"/>
  <c r="H26" i="3"/>
  <c r="H20" i="3"/>
  <c r="H8" i="3"/>
  <c r="H14" i="3"/>
  <c r="H32" i="3"/>
  <c r="H29" i="3"/>
  <c r="H23" i="3"/>
  <c r="H17" i="3"/>
  <c r="H11" i="3"/>
  <c r="H33" i="3"/>
  <c r="H31" i="3"/>
  <c r="H25" i="3"/>
  <c r="H19" i="3"/>
  <c r="H13" i="3"/>
  <c r="H30" i="3"/>
  <c r="H24" i="3"/>
  <c r="H18" i="3"/>
  <c r="H12" i="3"/>
  <c r="C94" i="1"/>
  <c r="R94" i="1" s="1"/>
  <c r="S94" i="1" s="1"/>
  <c r="C93" i="1"/>
  <c r="R93" i="1" s="1"/>
  <c r="S93" i="1" s="1"/>
  <c r="C92" i="1"/>
  <c r="R92" i="1" s="1"/>
  <c r="S92" i="1" s="1"/>
  <c r="C91" i="1"/>
  <c r="R91" i="1" s="1"/>
  <c r="S91" i="1" s="1"/>
  <c r="C90" i="1"/>
  <c r="R90" i="1" s="1"/>
  <c r="S90" i="1" s="1"/>
  <c r="C89" i="1"/>
  <c r="R89" i="1" s="1"/>
  <c r="S89" i="1" s="1"/>
  <c r="C88" i="1"/>
  <c r="R88" i="1" s="1"/>
  <c r="S88" i="1" s="1"/>
  <c r="C87" i="1"/>
  <c r="R87" i="1" s="1"/>
  <c r="S87" i="1" s="1"/>
  <c r="C86" i="1"/>
  <c r="R86" i="1" s="1"/>
  <c r="S86" i="1" s="1"/>
  <c r="C85" i="1"/>
  <c r="R85" i="1" s="1"/>
  <c r="S85" i="1" s="1"/>
  <c r="C84" i="1"/>
  <c r="R84" i="1" s="1"/>
  <c r="S84" i="1" s="1"/>
  <c r="C83" i="1"/>
  <c r="R83" i="1" s="1"/>
  <c r="S83" i="1" s="1"/>
  <c r="C82" i="1"/>
  <c r="R82" i="1" s="1"/>
  <c r="S82" i="1" s="1"/>
  <c r="C81" i="1"/>
  <c r="R81" i="1" s="1"/>
  <c r="S81" i="1" s="1"/>
  <c r="C80" i="1"/>
  <c r="R80" i="1" s="1"/>
  <c r="S80" i="1" s="1"/>
  <c r="C79" i="1"/>
  <c r="R79" i="1" s="1"/>
  <c r="S79" i="1" s="1"/>
  <c r="C78" i="1"/>
  <c r="R78" i="1" s="1"/>
  <c r="S78" i="1" s="1"/>
  <c r="C77" i="1"/>
  <c r="R77" i="1" s="1"/>
  <c r="S77" i="1" s="1"/>
  <c r="C76" i="1"/>
  <c r="R76" i="1" s="1"/>
  <c r="S76" i="1" s="1"/>
  <c r="C75" i="1"/>
  <c r="R75" i="1" s="1"/>
  <c r="S75" i="1" s="1"/>
  <c r="C74" i="1"/>
  <c r="R74" i="1" s="1"/>
  <c r="S74" i="1" s="1"/>
  <c r="C73" i="1"/>
  <c r="R73" i="1" s="1"/>
  <c r="S73" i="1" s="1"/>
  <c r="C72" i="1"/>
  <c r="R72" i="1" s="1"/>
  <c r="S72" i="1" s="1"/>
  <c r="C71" i="1"/>
  <c r="R71" i="1" s="1"/>
  <c r="S71" i="1" s="1"/>
  <c r="C70" i="1"/>
  <c r="R70" i="1" s="1"/>
  <c r="S70" i="1" s="1"/>
  <c r="C69" i="1"/>
  <c r="R69" i="1" s="1"/>
  <c r="S69" i="1" s="1"/>
  <c r="C68" i="1"/>
  <c r="R68" i="1" s="1"/>
  <c r="S68" i="1" s="1"/>
  <c r="C67" i="1"/>
  <c r="R67" i="1" s="1"/>
  <c r="S67" i="1" s="1"/>
  <c r="C66" i="1"/>
  <c r="R66" i="1" s="1"/>
  <c r="S66" i="1" s="1"/>
  <c r="C65" i="1"/>
  <c r="R65" i="1" s="1"/>
  <c r="S65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40" i="1"/>
  <c r="B16" i="1"/>
  <c r="H9" i="3" l="1"/>
  <c r="K5" i="3"/>
  <c r="I8" i="3"/>
  <c r="I19" i="3"/>
  <c r="I10" i="3"/>
  <c r="I18" i="3"/>
  <c r="I16" i="3"/>
  <c r="I13" i="3"/>
  <c r="I17" i="3"/>
  <c r="I20" i="3"/>
  <c r="I34" i="3"/>
  <c r="I23" i="3"/>
  <c r="I25" i="3"/>
  <c r="I15" i="3"/>
  <c r="I31" i="3"/>
  <c r="I21" i="3"/>
  <c r="I24" i="3"/>
  <c r="I33" i="3"/>
  <c r="I14" i="3"/>
  <c r="I22" i="3"/>
  <c r="I27" i="3"/>
  <c r="I26" i="3"/>
  <c r="I9" i="3"/>
  <c r="I12" i="3"/>
  <c r="I29" i="3"/>
  <c r="I32" i="3"/>
  <c r="I30" i="3"/>
  <c r="I11" i="3"/>
  <c r="I28" i="3"/>
  <c r="T60" i="1"/>
  <c r="Q59" i="1"/>
  <c r="T59" i="1" s="1"/>
  <c r="D93" i="1"/>
  <c r="D73" i="1"/>
  <c r="D85" i="1"/>
  <c r="D74" i="1"/>
  <c r="D80" i="1"/>
  <c r="D92" i="1"/>
  <c r="D69" i="1"/>
  <c r="M13" i="5" a="1"/>
  <c r="M13" i="5" s="1"/>
  <c r="D75" i="1"/>
  <c r="D81" i="1"/>
  <c r="D87" i="1"/>
  <c r="D70" i="1"/>
  <c r="M14" i="5" a="1"/>
  <c r="M14" i="5" s="1"/>
  <c r="D76" i="1"/>
  <c r="D88" i="1"/>
  <c r="D94" i="1"/>
  <c r="D65" i="1"/>
  <c r="D71" i="1"/>
  <c r="M15" i="5" a="1"/>
  <c r="M15" i="5" s="1"/>
  <c r="D77" i="1"/>
  <c r="D83" i="1"/>
  <c r="D89" i="1"/>
  <c r="D66" i="1"/>
  <c r="D72" i="1"/>
  <c r="M16" i="5" a="1"/>
  <c r="M16" i="5" s="1"/>
  <c r="D78" i="1"/>
  <c r="D84" i="1"/>
  <c r="D90" i="1"/>
  <c r="D96" i="1"/>
  <c r="D79" i="1"/>
  <c r="D67" i="1"/>
  <c r="M11" i="5" a="1"/>
  <c r="M11" i="5" s="1"/>
  <c r="D91" i="1"/>
  <c r="D68" i="1"/>
  <c r="M12" i="5" a="1"/>
  <c r="M12" i="5" s="1"/>
  <c r="D86" i="1"/>
  <c r="D82" i="1"/>
  <c r="M4" i="5" a="1"/>
  <c r="M4" i="5" s="1"/>
  <c r="M3" i="5" a="1"/>
  <c r="M3" i="5" s="1"/>
  <c r="M5" i="5" a="1"/>
  <c r="M5" i="5" s="1"/>
  <c r="N4" i="5" l="1" a="1"/>
  <c r="N4" i="5" s="1"/>
  <c r="D5" i="3"/>
  <c r="E5" i="3" s="1"/>
  <c r="N5" i="5" a="1"/>
  <c r="N5" i="5" s="1"/>
  <c r="N3" i="5" a="1"/>
  <c r="N3" i="5" s="1"/>
  <c r="R63" i="1" l="1"/>
  <c r="S63" i="1" s="1"/>
  <c r="H5" i="3"/>
  <c r="R59" i="1" s="1"/>
  <c r="H6" i="3"/>
  <c r="I6" i="3"/>
  <c r="P60" i="1" s="1"/>
  <c r="H7" i="3"/>
  <c r="R64" i="1" s="1"/>
  <c r="S64" i="1" s="1"/>
  <c r="I7" i="3"/>
  <c r="P64" i="1" s="1"/>
  <c r="I5" i="3"/>
  <c r="P59" i="1" s="1"/>
  <c r="R60" i="1" l="1"/>
  <c r="S60" i="1" s="1"/>
  <c r="S59" i="1"/>
  <c r="P62" i="1"/>
  <c r="R62" i="1"/>
  <c r="R61" i="1"/>
  <c r="P61" i="1"/>
  <c r="S62" i="1" l="1"/>
  <c r="S61" i="1"/>
  <c r="P58" i="1"/>
  <c r="R58" i="1" l="1"/>
  <c r="J6" i="1" s="1"/>
</calcChain>
</file>

<file path=xl/sharedStrings.xml><?xml version="1.0" encoding="utf-8"?>
<sst xmlns="http://schemas.openxmlformats.org/spreadsheetml/2006/main" count="175" uniqueCount="112">
  <si>
    <t>Naziv proizvajalca</t>
  </si>
  <si>
    <t>Podatki o proizvajalcu</t>
  </si>
  <si>
    <t>Podatki o prodaji in dobavi električne energije v obdobju  1. 12. 2022 - 30. 6. 2023</t>
  </si>
  <si>
    <t>Ulica in hišna št.</t>
  </si>
  <si>
    <t>Kraj</t>
  </si>
  <si>
    <t>Matična številka</t>
  </si>
  <si>
    <t>e-mail kontaktne osebe</t>
  </si>
  <si>
    <t>Obrazec - seznam prodane in dobavljene električne energije v obdobju 1. 12. 2022 - 30. 6. 2023</t>
  </si>
  <si>
    <t>Naslov proizvodne naprave</t>
  </si>
  <si>
    <t>Vir za proizvodnjo električne energije</t>
  </si>
  <si>
    <t>Nazivna neto električna moč proizvodne naprave v kW</t>
  </si>
  <si>
    <t>Naziv kupca električne energije</t>
  </si>
  <si>
    <t>Naziv dokumenta o prodaji</t>
  </si>
  <si>
    <t>Št. dokumenta o prodaji</t>
  </si>
  <si>
    <t>Obdobje</t>
  </si>
  <si>
    <t>Fiksna cena ali vezana cena na trg z električno energijo</t>
  </si>
  <si>
    <t>Formula (vezana cena)</t>
  </si>
  <si>
    <t>Opis vezave/produkta (vezana cena)</t>
  </si>
  <si>
    <t>Končni datum intervala</t>
  </si>
  <si>
    <t>Končna ura intervala</t>
  </si>
  <si>
    <t>Začetni datum intervala</t>
  </si>
  <si>
    <t>Vrsta cene</t>
  </si>
  <si>
    <t>tu</t>
  </si>
  <si>
    <t>Viri</t>
  </si>
  <si>
    <t>Veter</t>
  </si>
  <si>
    <t>Sonce</t>
  </si>
  <si>
    <t>Odpadki</t>
  </si>
  <si>
    <t>Jederska energija</t>
  </si>
  <si>
    <t>v RS izkopan lignit</t>
  </si>
  <si>
    <t>Uvožen premog</t>
  </si>
  <si>
    <t>Geotermalna energija</t>
  </si>
  <si>
    <t>Voda, razen iz črpalnih hidroelektrarn</t>
  </si>
  <si>
    <t>Biomasa (trdna ali plinasta biomasna goriva), razen biometana</t>
  </si>
  <si>
    <t>Surova nafta in naftni derivati</t>
  </si>
  <si>
    <t>Šota</t>
  </si>
  <si>
    <t>Zemeljski plin</t>
  </si>
  <si>
    <t>Demonstracijske naprave</t>
  </si>
  <si>
    <t>Proizvodne naprave, ki prejemajo podporo v obliki zagotovljenega odkupa</t>
  </si>
  <si>
    <t>Seznam vezanih cen</t>
  </si>
  <si>
    <t>Izpolnitev lista 'Količina-vezana cena'</t>
  </si>
  <si>
    <t>Številka deklaracije</t>
  </si>
  <si>
    <t>Obdobje proizvodnje</t>
  </si>
  <si>
    <t>Količina [kWh]</t>
  </si>
  <si>
    <t>Vir</t>
  </si>
  <si>
    <t>Cena (€/kWh)</t>
  </si>
  <si>
    <t>Fiksna cena</t>
  </si>
  <si>
    <t>Cena vezana na borzo</t>
  </si>
  <si>
    <t>Cena v EUR/kWh (Fiksna cena)</t>
  </si>
  <si>
    <t>SKUPAJ</t>
  </si>
  <si>
    <t>Količina * cena</t>
  </si>
  <si>
    <t>Uteženo povprečje izračun</t>
  </si>
  <si>
    <t>Skupna količina</t>
  </si>
  <si>
    <t>količina*cena</t>
  </si>
  <si>
    <t>količina</t>
  </si>
  <si>
    <t>V desno tabelo vnesite urne podatke o količini in ceni prodane in dobavljene energije za spodnje merilne točke in navedena pripadajoča obdobja.</t>
  </si>
  <si>
    <t>Povprečna cena proizvajalca (€/MWh)</t>
  </si>
  <si>
    <t>Začetna ura intervala</t>
  </si>
  <si>
    <t>NE</t>
  </si>
  <si>
    <t>DA</t>
  </si>
  <si>
    <t>seznam sistemskih storitev</t>
  </si>
  <si>
    <t>vir</t>
  </si>
  <si>
    <t xml:space="preserve">Količina prodane in dobavljene energije [kWh] </t>
  </si>
  <si>
    <t>Skupna proizvedena električna energija [kWh]</t>
  </si>
  <si>
    <t>Za vsako merilno točko, avtomatsko razbitje celotnega obdobja glede na koledarsko leto.</t>
  </si>
  <si>
    <t>Podatek se vpiše, če je v stolpcu "J" izbrana "Fiksna cena".</t>
  </si>
  <si>
    <t>Podatek se vpiše, če je v stolpcu "J" izbrana "Cena vezana na borzo".</t>
  </si>
  <si>
    <t>Podatkek na katero borzo in kateri produkt je vezana formula. Vpiše se, če je v stolpcu "J" izbrana "Cena vezana na borzo".</t>
  </si>
  <si>
    <t>Podatek se vpiše, če je za proizvodno napravo izdana deklaracija.</t>
  </si>
  <si>
    <t>Podatek se izbere iz spustnega seznama. V primeru, da ima proizvodna naprava dva vira, izpolnite dve vrstici.</t>
  </si>
  <si>
    <t>Stolpec se izpolni samodejno glede na izbrani vir v stolpcu "F" in 12. člen ZNPOVCE.</t>
  </si>
  <si>
    <t>Nudenje sistemskih storitev, sodelovanje na izravnalnem trgu, …</t>
  </si>
  <si>
    <t>Tabela 3: Prodaja in dobava (brez količin iz Tabele 2)</t>
  </si>
  <si>
    <r>
      <rPr>
        <b/>
        <sz val="11"/>
        <color theme="1"/>
        <rFont val="Calibri"/>
        <family val="2"/>
        <charset val="238"/>
        <scheme val="minor"/>
      </rPr>
      <t>Format:</t>
    </r>
    <r>
      <rPr>
        <sz val="11"/>
        <color theme="1"/>
        <rFont val="Calibri"/>
        <family val="2"/>
        <charset val="238"/>
        <scheme val="minor"/>
      </rPr>
      <t xml:space="preserve">
hh:mm
</t>
    </r>
    <r>
      <rPr>
        <b/>
        <sz val="11"/>
        <color theme="1"/>
        <rFont val="Calibri"/>
        <family val="2"/>
        <charset val="238"/>
        <scheme val="minor"/>
      </rPr>
      <t>Primer prve ure:</t>
    </r>
    <r>
      <rPr>
        <sz val="11"/>
        <color theme="1"/>
        <rFont val="Calibri"/>
        <family val="2"/>
        <charset val="238"/>
        <scheme val="minor"/>
      </rPr>
      <t xml:space="preserve">
00:00</t>
    </r>
  </si>
  <si>
    <t>Ali ste zaprosili in z odločbo uspešno pridobili pravico do višje vrednosti zamejenega prihodka?</t>
  </si>
  <si>
    <t>matična</t>
  </si>
  <si>
    <t>Tabela 4: Seznam pogodb z vezano ceno</t>
  </si>
  <si>
    <t>Tabela 5: Količine in cene posamezne pogodbe z vezano ceno</t>
  </si>
  <si>
    <t>Izračunana količina [kWh]</t>
  </si>
  <si>
    <t>Utežena povprečna cena [€/kWh]</t>
  </si>
  <si>
    <t>Za izbrano merilno točko se mora vnesti popolnoma enak vir kot je naveden v  tabeli 4. Vir lahko izberete iz seznama.</t>
  </si>
  <si>
    <t>Tabela 2: Količine iz 11. člena 3. točke ZNPOVCE: sistemske stortive, izravnalni trg, …</t>
  </si>
  <si>
    <t>Podatek se izbere iz spustnega seznama. Navezuje se na 11. člen, 3. odstavek ZNPOVCE.</t>
  </si>
  <si>
    <t>Za merilne točke v izbranem obdobju, kjer se pojavi oznaka "DA" je potrebno izpolniti naslednji list.</t>
  </si>
  <si>
    <t>Količina se izračuna na podlagi stolpca "L" za fiksno ceno in podlagi podatkov na naslednjem listu za vezano ceno (izpolni se ob izpolnitvi naslednjega lista).</t>
  </si>
  <si>
    <t>Samodejni izračun povprečne cene pri virih iz 12. člena 1. odstavka. Prikaže se, ko so vneseni vsi podatki na obeh listih.</t>
  </si>
  <si>
    <t>Navedite popolnoma enako št. dokumenta kot v tabeli 4.</t>
  </si>
  <si>
    <r>
      <rPr>
        <b/>
        <sz val="11"/>
        <color theme="1"/>
        <rFont val="Calibri"/>
        <family val="2"/>
        <charset val="238"/>
        <scheme val="minor"/>
      </rPr>
      <t>Format:</t>
    </r>
    <r>
      <rPr>
        <sz val="11"/>
        <color theme="1"/>
        <rFont val="Calibri"/>
        <family val="2"/>
        <charset val="238"/>
        <scheme val="minor"/>
      </rPr>
      <t xml:space="preserve">
dd.mm.yyyy
</t>
    </r>
    <r>
      <rPr>
        <b/>
        <sz val="11"/>
        <color theme="1"/>
        <rFont val="Calibri"/>
        <family val="2"/>
        <charset val="238"/>
        <scheme val="minor"/>
      </rPr>
      <t>Primer:</t>
    </r>
    <r>
      <rPr>
        <sz val="11"/>
        <color theme="1"/>
        <rFont val="Calibri"/>
        <family val="2"/>
        <charset val="238"/>
        <scheme val="minor"/>
      </rPr>
      <t xml:space="preserve">
01.01.2023</t>
    </r>
  </si>
  <si>
    <r>
      <rPr>
        <b/>
        <sz val="11"/>
        <color theme="1"/>
        <rFont val="Calibri"/>
        <family val="2"/>
        <charset val="238"/>
        <scheme val="minor"/>
      </rPr>
      <t>Format</t>
    </r>
    <r>
      <rPr>
        <sz val="11"/>
        <color theme="1"/>
        <rFont val="Calibri"/>
        <family val="2"/>
        <charset val="238"/>
        <scheme val="minor"/>
      </rPr>
      <t xml:space="preserve">:
dd.mm.yyyy
</t>
    </r>
    <r>
      <rPr>
        <b/>
        <sz val="11"/>
        <color theme="1"/>
        <rFont val="Calibri"/>
        <family val="2"/>
        <charset val="238"/>
        <scheme val="minor"/>
      </rPr>
      <t>Primer:</t>
    </r>
    <r>
      <rPr>
        <sz val="11"/>
        <color theme="1"/>
        <rFont val="Calibri"/>
        <family val="2"/>
        <charset val="238"/>
        <scheme val="minor"/>
      </rPr>
      <t xml:space="preserve">
01.01.2023
Za 24. uro uporabite datum naslednjega dne in uro 00:00</t>
    </r>
  </si>
  <si>
    <r>
      <rPr>
        <b/>
        <sz val="11"/>
        <color theme="1"/>
        <rFont val="Calibri"/>
        <family val="2"/>
        <charset val="238"/>
        <scheme val="minor"/>
      </rPr>
      <t>Format</t>
    </r>
    <r>
      <rPr>
        <sz val="11"/>
        <color theme="1"/>
        <rFont val="Calibri"/>
        <family val="2"/>
        <charset val="238"/>
        <scheme val="minor"/>
      </rPr>
      <t xml:space="preserve">:
hh:mm
</t>
    </r>
    <r>
      <rPr>
        <b/>
        <sz val="11"/>
        <color theme="1"/>
        <rFont val="Calibri"/>
        <family val="2"/>
        <charset val="238"/>
        <scheme val="minor"/>
      </rPr>
      <t>Primer prve ure:</t>
    </r>
    <r>
      <rPr>
        <sz val="11"/>
        <color theme="1"/>
        <rFont val="Calibri"/>
        <family val="2"/>
        <charset val="238"/>
        <scheme val="minor"/>
      </rPr>
      <t xml:space="preserve">
01:00
Za 24. uro uporabite datum naslednjega dne in uro 00:00</t>
    </r>
  </si>
  <si>
    <t>Obveznost ugotavljanja presežka</t>
  </si>
  <si>
    <r>
      <t xml:space="preserve">Podatek se izbere iz spustnega seznama. 
</t>
    </r>
    <r>
      <rPr>
        <b/>
        <sz val="11"/>
        <color theme="1"/>
        <rFont val="Calibri"/>
        <family val="2"/>
        <charset val="238"/>
        <scheme val="minor"/>
      </rPr>
      <t xml:space="preserve">Fiksna cena </t>
    </r>
    <r>
      <rPr>
        <sz val="11"/>
        <color theme="1"/>
        <rFont val="Calibri"/>
        <family val="2"/>
        <charset val="238"/>
        <scheme val="minor"/>
      </rPr>
      <t xml:space="preserve">= cena se skozi obdobje ne spremeni
</t>
    </r>
    <r>
      <rPr>
        <b/>
        <sz val="11"/>
        <color theme="1"/>
        <rFont val="Calibri"/>
        <family val="2"/>
        <charset val="238"/>
        <scheme val="minor"/>
      </rPr>
      <t xml:space="preserve">Cena vezana na borzo </t>
    </r>
    <r>
      <rPr>
        <sz val="11"/>
        <color theme="1"/>
        <rFont val="Calibri"/>
        <family val="2"/>
        <charset val="238"/>
        <scheme val="minor"/>
      </rPr>
      <t>= cena se izračuna po formuli</t>
    </r>
  </si>
  <si>
    <t>Vrsta storitve</t>
  </si>
  <si>
    <t>VRSTA</t>
  </si>
  <si>
    <t>Dobava izravnalne energije</t>
  </si>
  <si>
    <t>Primarna regulacija frekvence</t>
  </si>
  <si>
    <t>Sekundarna regulacija frekvence</t>
  </si>
  <si>
    <t>Terciarna regulacija frekvence</t>
  </si>
  <si>
    <t xml:space="preserve">Podatek se izbere iz spustnega seznama. </t>
  </si>
  <si>
    <t>Podatke vpišite, če dobavo oziroma storitev izvajate neposredno, kot proizvajalec, po pogodbi za dobavo izravnalne energije oziroma zagotavljate sistemske storitve neposredno za operaterja.</t>
  </si>
  <si>
    <t>Proizvedena električna energija [kWh]</t>
  </si>
  <si>
    <t>Podatek o skupni količini proizvedene električne energije v opredeljenem obdobju (lastni odjem + dobavljena v omrežje)</t>
  </si>
  <si>
    <t>Količina prodane in dobavljene električne energije (Fiksna cena)</t>
  </si>
  <si>
    <t>Tabela 1: Splošni podatki o proizvodnih napravah v lasti ali upravljanju in podatki o PP mestu</t>
  </si>
  <si>
    <r>
      <t>Prevzemno-predajno mesto - električna energija oddana v omrežje.</t>
    </r>
    <r>
      <rPr>
        <b/>
        <sz val="11"/>
        <color theme="1"/>
        <rFont val="Calibri"/>
        <family val="2"/>
        <charset val="238"/>
        <scheme val="minor"/>
      </rPr>
      <t xml:space="preserve"> Format: xx-yyyyyyyyy</t>
    </r>
    <r>
      <rPr>
        <sz val="11"/>
        <color theme="1"/>
        <rFont val="Calibri"/>
        <family val="2"/>
        <charset val="238"/>
        <scheme val="minor"/>
      </rPr>
      <t>, kjer xx definira oznako distributerja, yyyyyyyyy pa 9 mestno-številko (v primeru, da je krajša, zapišite ničle pred drugimi številkami)</t>
    </r>
  </si>
  <si>
    <t>Naziv proizvodne naprave iz deklaracije, če je ta za proizvodno napravo izdana</t>
  </si>
  <si>
    <t>Št. merilnega mesta                                        (DIS-MM - oddaja v omrežje)</t>
  </si>
  <si>
    <t>Št. merilnega mesta                                                           (DIS-MM - oddaja v omrežje)</t>
  </si>
  <si>
    <t>Št. merilnega mesta                                                             (DIS-MM - oddaja v omrežje)</t>
  </si>
  <si>
    <t>Št. merilnega mesta                                      (DIS-MM - oddaja v omrežje)</t>
  </si>
  <si>
    <t>Št. merilnega mesta                                     (DIS-MM - oddaja v omrežje)</t>
  </si>
  <si>
    <t>V primeru večih dokumentov ali različnih cen v isti pogodbi (npr. »višja« in »nižja« tarifa), podvojite proizvodno napravo v tabeli 1.</t>
  </si>
  <si>
    <t>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</si>
</sst>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00\ &quot;€&quot;_-;\-* #,##0.0000\ &quot;€&quot;_-;_-* &quot;-&quot;??\ &quot;€&quot;_-;_-@_-"/>
    <numFmt numFmtId="165" formatCode="_-* #,##0\ _€_-;\-* #,##0\ _€_-;_-* &quot;-&quot;??\ _€_-;_-@_-"/>
    <numFmt numFmtId="166" formatCode="#,##0.00_ ;\-#,##0.00\ "/>
    <numFmt numFmtId="167" formatCode="0.000"/>
    <numFmt numFmtId="168" formatCode="#,##0.000_ ;\-#,##0.0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indexed="64"/>
      </bottom>
      <diagonal/>
    </border>
    <border>
      <left/>
      <right/>
      <top style="hair">
        <color theme="0" tint="-0.24994659260841701"/>
      </top>
      <bottom style="medium">
        <color indexed="64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Alignment="1">
      <alignment vertical="center" wrapText="1"/>
    </xf>
    <xf numFmtId="165" fontId="0" fillId="0" borderId="0" xfId="0" applyNumberFormat="1"/>
    <xf numFmtId="0" fontId="0" fillId="0" borderId="0" xfId="0" applyAlignment="1">
      <alignment vertical="center"/>
    </xf>
    <xf numFmtId="164" fontId="0" fillId="3" borderId="1" xfId="2" applyNumberFormat="1" applyFont="1" applyFill="1" applyBorder="1"/>
    <xf numFmtId="0" fontId="0" fillId="0" borderId="1" xfId="0" applyBorder="1"/>
    <xf numFmtId="0" fontId="0" fillId="5" borderId="1" xfId="0" applyFill="1" applyBorder="1"/>
    <xf numFmtId="0" fontId="0" fillId="5" borderId="1" xfId="0" applyFill="1" applyBorder="1" applyProtection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6" fillId="5" borderId="1" xfId="0" applyFont="1" applyFill="1" applyBorder="1"/>
    <xf numFmtId="0" fontId="0" fillId="2" borderId="6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5" borderId="1" xfId="0" applyFont="1" applyFill="1" applyBorder="1"/>
    <xf numFmtId="0" fontId="0" fillId="5" borderId="1" xfId="0" applyFont="1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7" fillId="6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164" fontId="0" fillId="3" borderId="1" xfId="2" applyNumberFormat="1" applyFont="1" applyFill="1" applyBorder="1" applyProtection="1">
      <protection locked="0"/>
    </xf>
    <xf numFmtId="165" fontId="0" fillId="3" borderId="1" xfId="1" applyNumberFormat="1" applyFont="1" applyFill="1" applyBorder="1" applyProtection="1">
      <protection locked="0"/>
    </xf>
    <xf numFmtId="44" fontId="0" fillId="3" borderId="1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7" fillId="0" borderId="0" xfId="0" applyNumberFormat="1" applyFont="1" applyBorder="1" applyAlignment="1">
      <alignment vertical="center"/>
    </xf>
    <xf numFmtId="0" fontId="2" fillId="4" borderId="15" xfId="0" applyFont="1" applyFill="1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0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20" fontId="0" fillId="3" borderId="6" xfId="0" applyNumberFormat="1" applyFill="1" applyBorder="1" applyProtection="1">
      <protection locked="0"/>
    </xf>
    <xf numFmtId="0" fontId="0" fillId="5" borderId="6" xfId="0" applyFill="1" applyBorder="1"/>
    <xf numFmtId="14" fontId="0" fillId="0" borderId="0" xfId="0" applyNumberFormat="1"/>
    <xf numFmtId="167" fontId="2" fillId="6" borderId="1" xfId="0" applyNumberFormat="1" applyFont="1" applyFill="1" applyBorder="1" applyAlignment="1">
      <alignment horizontal="center" vertical="center" wrapText="1"/>
    </xf>
    <xf numFmtId="167" fontId="0" fillId="3" borderId="1" xfId="1" applyNumberFormat="1" applyFont="1" applyFill="1" applyBorder="1" applyProtection="1">
      <protection locked="0"/>
    </xf>
    <xf numFmtId="167" fontId="0" fillId="3" borderId="1" xfId="0" applyNumberFormat="1" applyFill="1" applyBorder="1" applyProtection="1">
      <protection locked="0"/>
    </xf>
    <xf numFmtId="167" fontId="0" fillId="0" borderId="0" xfId="0" applyNumberFormat="1"/>
    <xf numFmtId="168" fontId="7" fillId="6" borderId="1" xfId="0" applyNumberFormat="1" applyFont="1" applyFill="1" applyBorder="1" applyAlignment="1">
      <alignment vertical="center" wrapText="1"/>
    </xf>
    <xf numFmtId="168" fontId="1" fillId="5" borderId="1" xfId="1" applyNumberFormat="1" applyFont="1" applyFill="1" applyBorder="1"/>
    <xf numFmtId="167" fontId="0" fillId="0" borderId="1" xfId="0" applyNumberFormat="1" applyBorder="1"/>
    <xf numFmtId="44" fontId="0" fillId="5" borderId="1" xfId="0" applyNumberFormat="1" applyFill="1" applyBorder="1"/>
    <xf numFmtId="0" fontId="9" fillId="0" borderId="0" xfId="0" applyFont="1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0" fillId="3" borderId="10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7" fillId="5" borderId="18" xfId="0" applyFont="1" applyFill="1" applyBorder="1" applyAlignment="1">
      <alignment horizontal="center"/>
    </xf>
    <xf numFmtId="0" fontId="0" fillId="3" borderId="8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7" fillId="5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/>
    <xf numFmtId="0" fontId="0" fillId="2" borderId="27" xfId="0" applyFill="1" applyBorder="1" applyAlignment="1">
      <alignment horizontal="center" vertical="center" wrapText="1"/>
    </xf>
    <xf numFmtId="0" fontId="0" fillId="3" borderId="26" xfId="0" applyFont="1" applyFill="1" applyBorder="1" applyProtection="1">
      <protection locked="0"/>
    </xf>
    <xf numFmtId="0" fontId="0" fillId="0" borderId="0" xfId="0" applyBorder="1"/>
    <xf numFmtId="167" fontId="0" fillId="0" borderId="0" xfId="0" applyNumberFormat="1" applyBorder="1"/>
    <xf numFmtId="0" fontId="8" fillId="0" borderId="0" xfId="0" applyFont="1"/>
    <xf numFmtId="0" fontId="8" fillId="0" borderId="0" xfId="0" applyFont="1" applyBorder="1"/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" fontId="0" fillId="3" borderId="1" xfId="0" applyNumberFormat="1" applyFill="1" applyBorder="1" applyProtection="1">
      <protection locked="0"/>
    </xf>
    <xf numFmtId="0" fontId="9" fillId="0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2" fillId="7" borderId="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2" fillId="3" borderId="5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166" fontId="7" fillId="7" borderId="21" xfId="0" applyNumberFormat="1" applyFont="1" applyFill="1" applyBorder="1" applyAlignment="1">
      <alignment horizontal="center" vertical="center" wrapText="1"/>
    </xf>
    <xf numFmtId="166" fontId="7" fillId="7" borderId="22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</cellXfs>
  <cellStyles count="4">
    <cellStyle name="Navadno" xfId="0" builtinId="0"/>
    <cellStyle name="Navadno 2" xfId="3" xr:uid="{EBD70A99-812F-41CA-A2E2-E1F1FDE8B5F9}"/>
    <cellStyle name="Valuta" xfId="2" builtinId="4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1024193</xdr:colOff>
      <xdr:row>1</xdr:row>
      <xdr:rowOff>57150</xdr:rowOff>
    </xdr:from>
    <xdr:to>
      <xdr:col>11</xdr:col>
      <xdr:colOff>1057002</xdr:colOff>
      <xdr:row>4</xdr:row>
      <xdr:rowOff>180975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80D5D27A-4451-4DDC-8609-D660049EF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02068" y="247650"/>
          <a:ext cx="2385483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agen.local/oe/RMT/Dokumenti%20v%20skupni%20rabi/Delovni%20dokumenti/Nadzor%20po%20ZNPOVCE/Monitoring/ObrazciZaPorocanjePlin/UvozDobavaPl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ifrant"/>
      <sheetName val="Osnovni_podatki"/>
      <sheetName val="Navodila"/>
      <sheetName val="Nakup"/>
      <sheetName val="Prodaja"/>
      <sheetName val="Sktruktura_prodaje1"/>
      <sheetName val="Sktruktura_prodaje2"/>
      <sheetName val="Cene_CB"/>
      <sheetName val="Cene"/>
      <sheetName val="Cene_DO"/>
    </sheetNames>
    <sheetDataSet>
      <sheetData sheetId="0">
        <row r="2">
          <cell r="B2" t="str">
            <v>Da</v>
          </cell>
          <cell r="D2" t="str">
            <v>Trgovec</v>
          </cell>
          <cell r="H2" t="str">
            <v>ADRIAPLIN, d.o.o.</v>
          </cell>
        </row>
        <row r="3">
          <cell r="B3" t="str">
            <v>Ne</v>
          </cell>
          <cell r="D3" t="str">
            <v>Dobavitelj</v>
          </cell>
          <cell r="H3" t="str">
            <v>DOMPLAN, d.d.</v>
          </cell>
        </row>
        <row r="4">
          <cell r="D4" t="str">
            <v>Trgovec in dobavitelj</v>
          </cell>
          <cell r="H4" t="str">
            <v>ECE, d.o.o.</v>
          </cell>
        </row>
        <row r="5">
          <cell r="H5" t="str">
            <v xml:space="preserve">ELEKTRO ENERGIJA, d.o.o. </v>
          </cell>
        </row>
        <row r="6">
          <cell r="H6" t="str">
            <v xml:space="preserve">ENERGIJA PLUS, d.o.o. </v>
          </cell>
        </row>
        <row r="7">
          <cell r="H7" t="str">
            <v>ENERGETIKA CELJE, d.o.o.</v>
          </cell>
        </row>
        <row r="8">
          <cell r="H8" t="str">
            <v>ENOS, d.d.</v>
          </cell>
        </row>
        <row r="9">
          <cell r="H9" t="str">
            <v>GEN-I, d.o.o.</v>
          </cell>
        </row>
        <row r="10">
          <cell r="H10" t="str">
            <v>GEOPLIN, d.o.o. Ljubljana</v>
          </cell>
        </row>
        <row r="11">
          <cell r="H11" t="str">
            <v>ISTRABENZ PLINI, d.o.o.</v>
          </cell>
        </row>
        <row r="12">
          <cell r="H12" t="str">
            <v>ENERGETIKA LJUBLJANA, d.o.o.</v>
          </cell>
        </row>
        <row r="13">
          <cell r="H13" t="str">
            <v>KOMUNALA SLOVENJ GRADEC, d.o.o.</v>
          </cell>
        </row>
        <row r="14">
          <cell r="H14" t="str">
            <v>JP KPV, d.o.o.</v>
          </cell>
        </row>
        <row r="15">
          <cell r="H15" t="str">
            <v>JAVNO PODJETJE PLINOVOD SEVNICA</v>
          </cell>
        </row>
        <row r="16">
          <cell r="H16" t="str">
            <v>JEKO, d.o.o., Jesenice</v>
          </cell>
        </row>
        <row r="17">
          <cell r="H17" t="str">
            <v>KOMUNALNO PODJETJE VELENJE, d.o.o.</v>
          </cell>
        </row>
        <row r="18">
          <cell r="H18" t="str">
            <v>MESTNI PLINOVODI, d.o.o.</v>
          </cell>
        </row>
        <row r="19">
          <cell r="H19" t="str">
            <v>PETROL ENERGETIKA, d.o.o.</v>
          </cell>
        </row>
        <row r="20">
          <cell r="H20" t="str">
            <v>PETROL d.d., Ljubljana</v>
          </cell>
        </row>
        <row r="21">
          <cell r="H21" t="str">
            <v>PLINARNA MARIBOR, d.o.o.</v>
          </cell>
        </row>
        <row r="22">
          <cell r="H22" t="str">
            <v>PLINOVODI, d.o.o.</v>
          </cell>
        </row>
        <row r="23">
          <cell r="H23" t="str">
            <v>RWE, d.o.o.</v>
          </cell>
        </row>
        <row r="24">
          <cell r="H24" t="str">
            <v>M - ENERGETIKA, d.o.o.</v>
          </cell>
        </row>
        <row r="25">
          <cell r="H25" t="str">
            <v>PROENERGY, d.o.o.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B1B5-776E-4D81-9B87-265DBF84D48E}">
  <dimension ref="B2:T32"/>
  <sheetViews>
    <sheetView workbookViewId="0">
      <selection activeCell="I26" sqref="I26"/>
    </sheetView>
  </sheetViews>
  <sheetFormatPr defaultRowHeight="15" x14ac:dyDescent="0.25"/>
  <cols>
    <col min="2" max="2" width="11" customWidth="1"/>
    <col min="14" max="14" width="21.140625" bestFit="1" customWidth="1"/>
    <col min="19" max="19" width="26.5703125" customWidth="1"/>
  </cols>
  <sheetData>
    <row r="2" spans="2:20" x14ac:dyDescent="0.25">
      <c r="B2" s="17" t="s">
        <v>21</v>
      </c>
      <c r="D2" s="16" t="s">
        <v>23</v>
      </c>
      <c r="M2" t="s">
        <v>38</v>
      </c>
      <c r="P2" t="s">
        <v>58</v>
      </c>
      <c r="S2" t="s">
        <v>59</v>
      </c>
      <c r="T2" t="s">
        <v>60</v>
      </c>
    </row>
    <row r="3" spans="2:20" x14ac:dyDescent="0.25">
      <c r="B3" s="11" t="s">
        <v>45</v>
      </c>
      <c r="D3" t="s">
        <v>24</v>
      </c>
      <c r="L3" s="10" t="s">
        <v>46</v>
      </c>
      <c r="M3" t="str">
        <f t="array" ref="M3">IFERROR(INDEX('Seznam prodane in dobavljene ee'!$C$59:$C$96,SMALL(IF($L$3='Seznam prodane in dobavljene ee'!$J$59:$J$96,ROW('Seznam prodane in dobavljene ee'!$J$59:$J$96)-ROW('Seznam prodane in dobavljene ee'!$J$59)+1),ROW(1:1))),"")</f>
        <v/>
      </c>
      <c r="N3" t="str">
        <f t="array" ref="N3">IFERROR(INDEX('Seznam prodane in dobavljene ee'!$D$59:$D$96,SMALL(IF($L$3='Seznam prodane in dobavljene ee'!$J$59:$J$96,ROW('Seznam prodane in dobavljene ee'!$J$59:$J$96)-ROW('Seznam prodane in dobavljene ee'!$J$59)+1),ROW(1:1))),"")</f>
        <v/>
      </c>
      <c r="P3" t="s">
        <v>57</v>
      </c>
      <c r="S3" t="str">
        <f t="array" ref="S3">IFERROR(INDEX('Seznam prodane in dobavljene ee'!$I$16:$I$40,SMALL(IF('Seznam prodane in dobavljene ee'!$H$16:$H$40="DA",ROW('Seznam prodane in dobavljene ee'!$H$16:$H$40)-ROW('Seznam prodane in dobavljene ee'!$H$16)+1),ROW(1:1))),"")</f>
        <v/>
      </c>
      <c r="T3" t="str">
        <f t="array" ref="T3">IFERROR(INDEX('Seznam prodane in dobavljene ee'!$F$16:$F$40,SMALL(IF('Seznam prodane in dobavljene ee'!$H$16:$H$40="DA",ROW('Seznam prodane in dobavljene ee'!$F$16:$F$40)-ROW('Seznam prodane in dobavljene ee'!$F$16)+1),ROW(1:1))),"")</f>
        <v/>
      </c>
    </row>
    <row r="4" spans="2:20" x14ac:dyDescent="0.25">
      <c r="B4" s="11" t="s">
        <v>46</v>
      </c>
      <c r="D4" t="s">
        <v>25</v>
      </c>
      <c r="M4" t="str">
        <f t="array" ref="M4">IFERROR(INDEX('Seznam prodane in dobavljene ee'!$C$59:$C$96,SMALL(IF($L$3='Seznam prodane in dobavljene ee'!$J$59:$J$96,ROW('Seznam prodane in dobavljene ee'!$J$59:$J$96)-ROW('Seznam prodane in dobavljene ee'!$J$59)+1),ROW(2:2))),"")</f>
        <v/>
      </c>
      <c r="N4" t="str">
        <f t="array" ref="N4">IFERROR(INDEX('Seznam prodane in dobavljene ee'!$D$59:$D$96,SMALL(IF($L$3='Seznam prodane in dobavljene ee'!$J$59:$J$96,ROW('Seznam prodane in dobavljene ee'!$J$59:$J$96)-ROW('Seznam prodane in dobavljene ee'!$J$59)+1),ROW(2:2))),"")</f>
        <v/>
      </c>
      <c r="S4" t="str">
        <f t="array" ref="S4">IFERROR(INDEX('Seznam prodane in dobavljene ee'!$I$16:$I$40,SMALL(IF('Seznam prodane in dobavljene ee'!$H$16:$H$40="DA",ROW('Seznam prodane in dobavljene ee'!$H$16:$H$40)-ROW('Seznam prodane in dobavljene ee'!$H$16)+1),ROW(2:2))),"")</f>
        <v/>
      </c>
      <c r="T4" t="str">
        <f t="array" ref="T4">IFERROR(INDEX('Seznam prodane in dobavljene ee'!$F$16:$F$40,SMALL(IF('Seznam prodane in dobavljene ee'!$H$16:$H$40="DA",ROW('Seznam prodane in dobavljene ee'!$F$16:$F$40)-ROW('Seznam prodane in dobavljene ee'!$F$16)+1),ROW(2:2))),"")</f>
        <v/>
      </c>
    </row>
    <row r="5" spans="2:20" x14ac:dyDescent="0.25">
      <c r="D5" t="s">
        <v>30</v>
      </c>
      <c r="M5" t="str">
        <f t="array" ref="M5">IFERROR(INDEX('Seznam prodane in dobavljene ee'!$C$59:$C$96,SMALL(IF($L$3='Seznam prodane in dobavljene ee'!$J$59:$J$96,ROW('Seznam prodane in dobavljene ee'!$J$59:$J$96)-ROW('Seznam prodane in dobavljene ee'!$J$59)+1),ROW(3:3))),"")</f>
        <v/>
      </c>
      <c r="N5" t="str">
        <f t="array" ref="N5">IFERROR(INDEX('Seznam prodane in dobavljene ee'!$D$59:$D$96,SMALL(IF($L$3='Seznam prodane in dobavljene ee'!$J$59:$J$96,ROW('Seznam prodane in dobavljene ee'!$J$59:$J$96)-ROW('Seznam prodane in dobavljene ee'!$J$59)+1),ROW(3:3))),"")</f>
        <v/>
      </c>
      <c r="S5" t="str">
        <f t="array" ref="S5">IFERROR(INDEX('Seznam prodane in dobavljene ee'!$I$16:$I$40,SMALL(IF('Seznam prodane in dobavljene ee'!$H$16:$H$40="DA",ROW('Seznam prodane in dobavljene ee'!$H$16:$H$40)-ROW('Seznam prodane in dobavljene ee'!$H$16)+1),ROW(3:3))),"")</f>
        <v/>
      </c>
      <c r="T5" t="str">
        <f t="array" ref="T5">IFERROR(INDEX('Seznam prodane in dobavljene ee'!$F$16:$F$40,SMALL(IF('Seznam prodane in dobavljene ee'!$H$16:$H$40="DA",ROW('Seznam prodane in dobavljene ee'!$F$16:$F$40)-ROW('Seznam prodane in dobavljene ee'!$F$16)+1),ROW(3:3))),"")</f>
        <v/>
      </c>
    </row>
    <row r="6" spans="2:20" x14ac:dyDescent="0.25">
      <c r="D6" t="s">
        <v>31</v>
      </c>
      <c r="M6" t="str">
        <f t="array" ref="M6">IFERROR(INDEX('Seznam prodane in dobavljene ee'!$C$59:$C$96,SMALL(IF($L$3='Seznam prodane in dobavljene ee'!$J$59:$J$96,ROW('Seznam prodane in dobavljene ee'!$J$59:$J$96)-ROW('Seznam prodane in dobavljene ee'!$J$59)+1),ROW(4:4))),"")</f>
        <v/>
      </c>
      <c r="N6" t="str">
        <f t="array" ref="N6">IFERROR(INDEX('Seznam prodane in dobavljene ee'!$D$59:$D$96,SMALL(IF($L$3='Seznam prodane in dobavljene ee'!$J$59:$J$96,ROW('Seznam prodane in dobavljene ee'!$J$59:$J$96)-ROW('Seznam prodane in dobavljene ee'!$J$59)+1),ROW(4:4))),"")</f>
        <v/>
      </c>
      <c r="S6" t="str">
        <f t="array" ref="S6">IFERROR(INDEX('Seznam prodane in dobavljene ee'!$I$16:$I$40,SMALL(IF('Seznam prodane in dobavljene ee'!$H$16:$H$40="DA",ROW('Seznam prodane in dobavljene ee'!$H$16:$H$40)-ROW('Seznam prodane in dobavljene ee'!$H$16)+1),ROW(4:4))),"")</f>
        <v/>
      </c>
      <c r="T6" t="str">
        <f t="array" ref="T6">IFERROR(INDEX('Seznam prodane in dobavljene ee'!$F$16:$F$40,SMALL(IF('Seznam prodane in dobavljene ee'!$H$16:$H$40="DA",ROW('Seznam prodane in dobavljene ee'!$F$16:$F$40)-ROW('Seznam prodane in dobavljene ee'!$F$16)+1),ROW(4:4))),"")</f>
        <v/>
      </c>
    </row>
    <row r="7" spans="2:20" x14ac:dyDescent="0.25">
      <c r="D7" t="s">
        <v>32</v>
      </c>
      <c r="M7" t="str">
        <f t="array" ref="M7">IFERROR(INDEX('Seznam prodane in dobavljene ee'!$C$59:$C$96,SMALL(IF($L$3='Seznam prodane in dobavljene ee'!$J$59:$J$96,ROW('Seznam prodane in dobavljene ee'!$J$59:$J$96)-ROW('Seznam prodane in dobavljene ee'!$J$59)+1),ROW(5:5))),"")</f>
        <v/>
      </c>
      <c r="S7" t="str">
        <f t="array" ref="S7">IFERROR(INDEX('Seznam prodane in dobavljene ee'!$I$16:$I$40,SMALL(IF('Seznam prodane in dobavljene ee'!$H$16:$H$40="DA",ROW('Seznam prodane in dobavljene ee'!$H$16:$H$40)-ROW('Seznam prodane in dobavljene ee'!$H$16)+1),ROW(5:5))),"")</f>
        <v/>
      </c>
      <c r="T7" t="str">
        <f t="array" ref="T7">IFERROR(INDEX('Seznam prodane in dobavljene ee'!$F$16:$F$40,SMALL(IF('Seznam prodane in dobavljene ee'!$H$16:$H$40="DA",ROW('Seznam prodane in dobavljene ee'!$F$16:$F$40)-ROW('Seznam prodane in dobavljene ee'!$F$16)+1),ROW(5:5))),"")</f>
        <v/>
      </c>
    </row>
    <row r="8" spans="2:20" x14ac:dyDescent="0.25">
      <c r="D8" t="s">
        <v>26</v>
      </c>
      <c r="M8" t="str">
        <f t="array" ref="M8">IFERROR(INDEX('Seznam prodane in dobavljene ee'!$C$59:$C$96,SMALL(IF($L$3='Seznam prodane in dobavljene ee'!$J$59:$J$96,ROW('Seznam prodane in dobavljene ee'!$J$59:$J$96)-ROW('Seznam prodane in dobavljene ee'!$J$59)+1),ROW(6:6))),"")</f>
        <v/>
      </c>
      <c r="S8" t="str">
        <f t="array" ref="S8">IFERROR(INDEX('Seznam prodane in dobavljene ee'!$I$16:$I$40,SMALL(IF('Seznam prodane in dobavljene ee'!$H$16:$H$40="DA",ROW('Seznam prodane in dobavljene ee'!$H$16:$H$40)-ROW('Seznam prodane in dobavljene ee'!$H$16)+1),ROW(6:6))),"")</f>
        <v/>
      </c>
      <c r="T8" t="str">
        <f t="array" ref="T8">IFERROR(INDEX('Seznam prodane in dobavljene ee'!$F$16:$F$40,SMALL(IF('Seznam prodane in dobavljene ee'!$H$16:$H$40="DA",ROW('Seznam prodane in dobavljene ee'!$F$16:$F$40)-ROW('Seznam prodane in dobavljene ee'!$F$16)+1),ROW(6:6))),"")</f>
        <v/>
      </c>
    </row>
    <row r="9" spans="2:20" x14ac:dyDescent="0.25">
      <c r="D9" t="s">
        <v>27</v>
      </c>
      <c r="M9" t="str">
        <f t="array" ref="M9">IFERROR(INDEX('Seznam prodane in dobavljene ee'!$C$59:$C$96,SMALL(IF($L$3='Seznam prodane in dobavljene ee'!$J$59:$J$96,ROW('Seznam prodane in dobavljene ee'!$J$59:$J$96)-ROW('Seznam prodane in dobavljene ee'!$J$59)+1),ROW(7:7))),"")</f>
        <v/>
      </c>
      <c r="S9" t="str">
        <f t="array" ref="S9">IFERROR(INDEX('Seznam prodane in dobavljene ee'!$I$16:$I$40,SMALL(IF('Seznam prodane in dobavljene ee'!$H$16:$H$40="DA",ROW('Seznam prodane in dobavljene ee'!$H$16:$H$40)-ROW('Seznam prodane in dobavljene ee'!$H$16)+1),ROW(7:7))),"")</f>
        <v/>
      </c>
      <c r="T9" t="str">
        <f t="array" ref="T9">IFERROR(INDEX('Seznam prodane in dobavljene ee'!$F$16:$F$40,SMALL(IF('Seznam prodane in dobavljene ee'!$H$16:$H$40="DA",ROW('Seznam prodane in dobavljene ee'!$F$16:$F$40)-ROW('Seznam prodane in dobavljene ee'!$F$16)+1),ROW(7:7))),"")</f>
        <v/>
      </c>
    </row>
    <row r="10" spans="2:20" x14ac:dyDescent="0.25">
      <c r="D10" t="s">
        <v>28</v>
      </c>
      <c r="M10" t="str">
        <f t="array" ref="M10">IFERROR(INDEX('Seznam prodane in dobavljene ee'!$C$59:$C$96,SMALL(IF($L$3='Seznam prodane in dobavljene ee'!$J$59:$J$96,ROW('Seznam prodane in dobavljene ee'!$J$59:$J$96)-ROW('Seznam prodane in dobavljene ee'!$J$59)+1),ROW(8:8))),"")</f>
        <v/>
      </c>
      <c r="S10" t="str">
        <f t="array" ref="S10">IFERROR(INDEX('Seznam prodane in dobavljene ee'!$I$16:$I$40,SMALL(IF('Seznam prodane in dobavljene ee'!$H$16:$H$40="DA",ROW('Seznam prodane in dobavljene ee'!$H$16:$H$40)-ROW('Seznam prodane in dobavljene ee'!$H$16)+1),ROW(8:8))),"")</f>
        <v/>
      </c>
      <c r="T10" t="str">
        <f t="array" ref="T10">IFERROR(INDEX('Seznam prodane in dobavljene ee'!$F$16:$F$40,SMALL(IF('Seznam prodane in dobavljene ee'!$H$16:$H$40="DA",ROW('Seznam prodane in dobavljene ee'!$F$16:$F$40)-ROW('Seznam prodane in dobavljene ee'!$F$16)+1),ROW(8:8))),"")</f>
        <v/>
      </c>
    </row>
    <row r="11" spans="2:20" x14ac:dyDescent="0.25">
      <c r="D11" t="s">
        <v>33</v>
      </c>
      <c r="M11" t="str">
        <f t="array" ref="M11">IFERROR(INDEX('Seznam prodane in dobavljene ee'!$C$59:$C$96,SMALL(IF($K$3='Seznam prodane in dobavljene ee'!$J$59:$J$96,ROW('Seznam prodane in dobavljene ee'!$J$59:$J$96)-ROW('Seznam prodane in dobavljene ee'!$J$59)+1),ROW(9:9))),"")</f>
        <v/>
      </c>
      <c r="S11" t="str">
        <f t="array" ref="S11">IFERROR(INDEX('Seznam prodane in dobavljene ee'!$I$16:$I$40,SMALL(IF('Seznam prodane in dobavljene ee'!$H$16:$H$40="DA",ROW('Seznam prodane in dobavljene ee'!$H$16:$H$40)-ROW('Seznam prodane in dobavljene ee'!$H$16)+1),ROW(9:9))),"")</f>
        <v/>
      </c>
      <c r="T11" t="str">
        <f t="array" ref="T11">IFERROR(INDEX('Seznam prodane in dobavljene ee'!$F$16:$F$40,SMALL(IF('Seznam prodane in dobavljene ee'!$H$16:$H$40="DA",ROW('Seznam prodane in dobavljene ee'!$F$16:$F$40)-ROW('Seznam prodane in dobavljene ee'!$F$16)+1),ROW(9:9))),"")</f>
        <v/>
      </c>
    </row>
    <row r="12" spans="2:20" x14ac:dyDescent="0.25">
      <c r="D12" t="s">
        <v>34</v>
      </c>
      <c r="M12" t="str">
        <f t="array" ref="M12">IFERROR(INDEX('Seznam prodane in dobavljene ee'!$C$59:$C$96,SMALL(IF($K$3='Seznam prodane in dobavljene ee'!$J$59:$J$96,ROW('Seznam prodane in dobavljene ee'!$J$59:$J$96)-ROW('Seznam prodane in dobavljene ee'!$J$59)+1),ROW(10:10))),"")</f>
        <v/>
      </c>
      <c r="S12" t="str">
        <f t="array" ref="S12">IFERROR(INDEX('Seznam prodane in dobavljene ee'!$I$16:$I$40,SMALL(IF('Seznam prodane in dobavljene ee'!$H$16:$H$40="DA",ROW('Seznam prodane in dobavljene ee'!$H$16:$H$40)-ROW('Seznam prodane in dobavljene ee'!$H$16)+1),ROW(10:10))),"")</f>
        <v/>
      </c>
    </row>
    <row r="13" spans="2:20" x14ac:dyDescent="0.25">
      <c r="D13" t="s">
        <v>35</v>
      </c>
      <c r="M13" t="str">
        <f t="array" ref="M13">IFERROR(INDEX('Seznam prodane in dobavljene ee'!$C$59:$C$96,SMALL(IF($K$3='Seznam prodane in dobavljene ee'!$J$59:$J$96,ROW('Seznam prodane in dobavljene ee'!$J$59:$J$96)-ROW('Seznam prodane in dobavljene ee'!$J$59)+1),ROW(11:11))),"")</f>
        <v/>
      </c>
      <c r="S13" t="str">
        <f t="array" ref="S13">IFERROR(INDEX('Seznam prodane in dobavljene ee'!$I$16:$I$40,SMALL(IF('Seznam prodane in dobavljene ee'!$H$16:$H$40="DA",ROW('Seznam prodane in dobavljene ee'!$H$16:$H$40)-ROW('Seznam prodane in dobavljene ee'!$H$16)+1),ROW(11:11))),"")</f>
        <v/>
      </c>
    </row>
    <row r="14" spans="2:20" x14ac:dyDescent="0.25">
      <c r="D14" t="s">
        <v>36</v>
      </c>
      <c r="M14" t="str">
        <f t="array" ref="M14">IFERROR(INDEX('Seznam prodane in dobavljene ee'!$C$59:$C$96,SMALL(IF($K$3='Seznam prodane in dobavljene ee'!$J$59:$J$96,ROW('Seznam prodane in dobavljene ee'!$J$59:$J$96)-ROW('Seznam prodane in dobavljene ee'!$J$59)+1),ROW(12:12))),"")</f>
        <v/>
      </c>
      <c r="S14" t="str">
        <f t="array" ref="S14">IFERROR(INDEX('Seznam prodane in dobavljene ee'!$I$16:$I$40,SMALL(IF('Seznam prodane in dobavljene ee'!$H$16:$H$40="DA",ROW('Seznam prodane in dobavljene ee'!$H$16:$H$40)-ROW('Seznam prodane in dobavljene ee'!$H$16)+1),ROW(12:12))),"")</f>
        <v/>
      </c>
    </row>
    <row r="15" spans="2:20" x14ac:dyDescent="0.25">
      <c r="D15" t="s">
        <v>37</v>
      </c>
      <c r="M15" t="str">
        <f t="array" ref="M15">IFERROR(INDEX('Seznam prodane in dobavljene ee'!$C$59:$C$96,SMALL(IF($K$3='Seznam prodane in dobavljene ee'!$J$59:$J$96,ROW('Seznam prodane in dobavljene ee'!$J$59:$J$96)-ROW('Seznam prodane in dobavljene ee'!$J$59)+1),ROW(13:13))),"")</f>
        <v/>
      </c>
      <c r="S15" t="str">
        <f t="array" ref="S15">IFERROR(INDEX('Seznam prodane in dobavljene ee'!$I$16:$I$40,SMALL(IF('Seznam prodane in dobavljene ee'!$H$16:$H$40="DA",ROW('Seznam prodane in dobavljene ee'!$H$16:$H$40)-ROW('Seznam prodane in dobavljene ee'!$H$16)+1),ROW(13:13))),"")</f>
        <v/>
      </c>
    </row>
    <row r="16" spans="2:20" x14ac:dyDescent="0.25">
      <c r="D16" t="s">
        <v>29</v>
      </c>
      <c r="M16" t="str">
        <f t="array" ref="M16">IFERROR(INDEX('Seznam prodane in dobavljene ee'!$C$59:$C$96,SMALL(IF($K$3='Seznam prodane in dobavljene ee'!$J$59:$J$96,ROW('Seznam prodane in dobavljene ee'!$J$59:$J$96)-ROW('Seznam prodane in dobavljene ee'!$J$59)+1),ROW(14:14))),"")</f>
        <v/>
      </c>
      <c r="S16" t="str">
        <f t="array" ref="S16">IFERROR(INDEX('Seznam prodane in dobavljene ee'!$I$16:$I$40,SMALL(IF('Seznam prodane in dobavljene ee'!$H$16:$H$40="DA",ROW('Seznam prodane in dobavljene ee'!$H$16:$H$40)-ROW('Seznam prodane in dobavljene ee'!$H$16)+1),ROW(14:14))),"")</f>
        <v/>
      </c>
    </row>
    <row r="17" spans="2:19" x14ac:dyDescent="0.25">
      <c r="S17" t="str">
        <f t="array" ref="S17">IFERROR(INDEX('Seznam prodane in dobavljene ee'!$I$16:$I$40,SMALL(IF('Seznam prodane in dobavljene ee'!$H$16:$H$40="DA",ROW('Seznam prodane in dobavljene ee'!$H$16:$H$40)-ROW('Seznam prodane in dobavljene ee'!$H$16)+1),ROW(15:15))),"")</f>
        <v/>
      </c>
    </row>
    <row r="18" spans="2:19" x14ac:dyDescent="0.25">
      <c r="S18" t="str">
        <f t="array" ref="S18">IFERROR(INDEX('Seznam prodane in dobavljene ee'!$I$16:$I$40,SMALL(IF('Seznam prodane in dobavljene ee'!H31="DA",ROW('Seznam prodane in dobavljene ee'!$H$16:$H$40)-ROW('Seznam prodane in dobavljene ee'!$H$16)+1),ROW(16:16))),"")</f>
        <v/>
      </c>
    </row>
    <row r="19" spans="2:19" x14ac:dyDescent="0.25">
      <c r="S19" t="str">
        <f t="array" ref="S19">IFERROR(INDEX('Seznam prodane in dobavljene ee'!$I$16:$I$40,SMALL(IF('Seznam prodane in dobavljene ee'!H32="DA",ROW('Seznam prodane in dobavljene ee'!$H$16:$H$40)-ROW('Seznam prodane in dobavljene ee'!$H$16)+1),ROW(17:17))),"")</f>
        <v/>
      </c>
    </row>
    <row r="20" spans="2:19" x14ac:dyDescent="0.25">
      <c r="B20" t="s">
        <v>92</v>
      </c>
      <c r="S20" t="str">
        <f t="array" ref="S20">IFERROR(INDEX('Seznam prodane in dobavljene ee'!$I$16:$I$40,SMALL(IF('Seznam prodane in dobavljene ee'!H33="DA",ROW('Seznam prodane in dobavljene ee'!$H$16:$H$40)-ROW('Seznam prodane in dobavljene ee'!$H$16)+1),ROW(18:18))),"")</f>
        <v/>
      </c>
    </row>
    <row r="21" spans="2:19" x14ac:dyDescent="0.25">
      <c r="B21" t="s">
        <v>93</v>
      </c>
      <c r="S21" t="str">
        <f t="array" ref="S21">IFERROR(INDEX('Seznam prodane in dobavljene ee'!$I$16:$I$40,SMALL(IF('Seznam prodane in dobavljene ee'!H34="DA",ROW('Seznam prodane in dobavljene ee'!$H$16:$H$40)-ROW('Seznam prodane in dobavljene ee'!$H$16)+1),ROW(19:19))),"")</f>
        <v/>
      </c>
    </row>
    <row r="22" spans="2:19" x14ac:dyDescent="0.25">
      <c r="B22" t="s">
        <v>94</v>
      </c>
      <c r="S22" t="str">
        <f t="array" ref="S22">IFERROR(INDEX('Seznam prodane in dobavljene ee'!$I$16:$I$40,SMALL(IF('Seznam prodane in dobavljene ee'!H35="DA",ROW('Seznam prodane in dobavljene ee'!$H$16:$H$40)-ROW('Seznam prodane in dobavljene ee'!$H$16)+1),ROW(20:20))),"")</f>
        <v/>
      </c>
    </row>
    <row r="23" spans="2:19" x14ac:dyDescent="0.25">
      <c r="B23" t="s">
        <v>95</v>
      </c>
      <c r="S23" t="str">
        <f t="array" ref="S23">IFERROR(INDEX('Seznam prodane in dobavljene ee'!$I$16:$I$40,SMALL(IF('Seznam prodane in dobavljene ee'!H36="DA",ROW('Seznam prodane in dobavljene ee'!$H$16:$H$40)-ROW('Seznam prodane in dobavljene ee'!$H$16)+1),ROW(21:21))),"")</f>
        <v/>
      </c>
    </row>
    <row r="24" spans="2:19" x14ac:dyDescent="0.25">
      <c r="B24" t="s">
        <v>96</v>
      </c>
    </row>
    <row r="32" spans="2:19" x14ac:dyDescent="0.25">
      <c r="C32" t="s">
        <v>22</v>
      </c>
    </row>
  </sheetData>
  <sheetProtection algorithmName="SHA-512" hashValue="f9W7ouz8Ns03fxcpnRkiafi20zb69FSiuT++O+hSdRdJJ+FcpvUaHF+kBKO49RYggyesEJqEAdjTJrsbOTgnFg==" saltValue="APqwqccqDJNtd56XCWTNRA==" spinCount="100000" sheet="1" objects="1" scenarios="1"/>
  <dataValidations count="1">
    <dataValidation type="list" allowBlank="1" showInputMessage="1" showErrorMessage="1" sqref="L3" xr:uid="{99018119-8AF8-473E-BCC3-FBDC01894FCF}">
      <formula1>$B$3:$B$4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BDE8-F67B-4AE7-B1DF-E6F852EDCCFC}">
  <dimension ref="A1:U108"/>
  <sheetViews>
    <sheetView showGridLines="0" tabSelected="1" zoomScale="85" zoomScaleNormal="85" workbookViewId="0">
      <selection activeCell="C16" sqref="C16"/>
    </sheetView>
  </sheetViews>
  <sheetFormatPr defaultRowHeight="15" x14ac:dyDescent="0.25"/>
  <cols>
    <col min="1" max="1" width="4.140625" customWidth="1"/>
    <col min="2" max="2" width="4.42578125" hidden="1" customWidth="1"/>
    <col min="3" max="3" width="40.42578125" customWidth="1"/>
    <col min="4" max="4" width="24.5703125" customWidth="1"/>
    <col min="5" max="5" width="18.42578125" bestFit="1" customWidth="1"/>
    <col min="6" max="6" width="18.140625" bestFit="1" customWidth="1"/>
    <col min="7" max="7" width="22.28515625" customWidth="1"/>
    <col min="8" max="8" width="18.140625" bestFit="1" customWidth="1"/>
    <col min="9" max="9" width="31.7109375" customWidth="1"/>
    <col min="10" max="10" width="23.85546875" bestFit="1" customWidth="1"/>
    <col min="11" max="11" width="35.28515625" bestFit="1" customWidth="1"/>
    <col min="12" max="12" width="16.5703125" style="52" bestFit="1" customWidth="1"/>
    <col min="13" max="13" width="19.140625" bestFit="1" customWidth="1"/>
    <col min="14" max="14" width="21.140625" bestFit="1" customWidth="1"/>
    <col min="15" max="15" width="20.7109375" bestFit="1" customWidth="1"/>
    <col min="16" max="16" width="23.140625" bestFit="1" customWidth="1"/>
    <col min="17" max="17" width="16" bestFit="1" customWidth="1"/>
    <col min="18" max="18" width="16.42578125" customWidth="1"/>
    <col min="19" max="19" width="1.5703125" hidden="1" customWidth="1"/>
    <col min="20" max="20" width="2.5703125" hidden="1" customWidth="1"/>
    <col min="21" max="21" width="0.28515625" customWidth="1"/>
  </cols>
  <sheetData>
    <row r="1" spans="1:17" x14ac:dyDescent="0.25">
      <c r="L1"/>
    </row>
    <row r="2" spans="1:17" s="3" customFormat="1" ht="24" customHeight="1" x14ac:dyDescent="0.25">
      <c r="A2" s="9"/>
      <c r="B2" s="9"/>
      <c r="C2" s="90" t="s">
        <v>7</v>
      </c>
      <c r="D2" s="90"/>
      <c r="E2" s="90"/>
      <c r="F2" s="90"/>
      <c r="G2" s="90"/>
      <c r="H2" s="90"/>
      <c r="I2" s="90"/>
      <c r="J2" s="90"/>
      <c r="K2" s="90"/>
      <c r="L2" s="90"/>
      <c r="M2" s="9"/>
      <c r="N2" s="9"/>
      <c r="O2" s="9"/>
      <c r="P2" s="9"/>
      <c r="Q2" s="9"/>
    </row>
    <row r="3" spans="1:17" s="3" customFormat="1" ht="24" customHeight="1" thickBot="1" x14ac:dyDescent="0.3">
      <c r="A3" s="9"/>
      <c r="B3" s="9"/>
      <c r="C3" s="4"/>
      <c r="E3" s="9"/>
      <c r="I3" s="9"/>
      <c r="M3" s="9"/>
      <c r="N3" s="9"/>
      <c r="O3" s="9"/>
      <c r="P3" s="9"/>
      <c r="Q3" s="9"/>
    </row>
    <row r="4" spans="1:17" ht="15.75" customHeight="1" thickBot="1" x14ac:dyDescent="0.3">
      <c r="D4" s="87" t="s">
        <v>1</v>
      </c>
      <c r="E4" s="88"/>
      <c r="F4" s="88"/>
      <c r="G4" s="93"/>
      <c r="H4" s="5"/>
      <c r="I4" s="5"/>
      <c r="J4" s="91" t="s">
        <v>55</v>
      </c>
      <c r="L4"/>
    </row>
    <row r="5" spans="1:17" ht="19.5" customHeight="1" x14ac:dyDescent="0.25">
      <c r="C5" s="37" t="s">
        <v>0</v>
      </c>
      <c r="D5" s="94"/>
      <c r="E5" s="94"/>
      <c r="F5" s="94"/>
      <c r="G5" s="95"/>
      <c r="H5" s="34"/>
      <c r="I5" s="34"/>
      <c r="J5" s="92"/>
      <c r="L5" s="34"/>
    </row>
    <row r="6" spans="1:17" ht="19.5" customHeight="1" x14ac:dyDescent="0.25">
      <c r="C6" s="38" t="s">
        <v>3</v>
      </c>
      <c r="D6" s="96"/>
      <c r="E6" s="96"/>
      <c r="F6" s="96"/>
      <c r="G6" s="97"/>
      <c r="H6" s="34"/>
      <c r="I6" s="34"/>
      <c r="J6" s="100" t="str">
        <f>IF(R58&lt;&gt;"",R58*1000,"Za prikaz cene izpolnite obrazec.")</f>
        <v>Za prikaz cene izpolnite obrazec.</v>
      </c>
      <c r="L6" s="36"/>
    </row>
    <row r="7" spans="1:17" ht="19.5" customHeight="1" x14ac:dyDescent="0.25">
      <c r="C7" s="38" t="s">
        <v>4</v>
      </c>
      <c r="D7" s="96"/>
      <c r="E7" s="96"/>
      <c r="F7" s="96"/>
      <c r="G7" s="97"/>
      <c r="H7" s="34"/>
      <c r="I7" s="34"/>
      <c r="J7" s="100"/>
      <c r="L7" s="34"/>
    </row>
    <row r="8" spans="1:17" ht="19.5" customHeight="1" thickBot="1" x14ac:dyDescent="0.3">
      <c r="C8" s="38" t="s">
        <v>5</v>
      </c>
      <c r="D8" s="96"/>
      <c r="E8" s="96"/>
      <c r="F8" s="96"/>
      <c r="G8" s="97"/>
      <c r="H8" s="34"/>
      <c r="I8" s="34"/>
      <c r="J8" s="101"/>
      <c r="L8" s="34"/>
    </row>
    <row r="9" spans="1:17" ht="19.5" customHeight="1" thickBot="1" x14ac:dyDescent="0.3">
      <c r="C9" s="39" t="s">
        <v>6</v>
      </c>
      <c r="D9" s="98"/>
      <c r="E9" s="98"/>
      <c r="F9" s="98"/>
      <c r="G9" s="99"/>
      <c r="H9" s="34"/>
      <c r="I9" s="34"/>
      <c r="J9" s="34"/>
      <c r="K9" s="34"/>
      <c r="L9" s="34"/>
    </row>
    <row r="10" spans="1:17" ht="19.5" customHeight="1" thickBot="1" x14ac:dyDescent="0.3">
      <c r="H10" s="34"/>
      <c r="I10" s="34"/>
      <c r="J10" s="34"/>
      <c r="K10" s="34"/>
      <c r="L10" s="34"/>
    </row>
    <row r="11" spans="1:17" ht="19.5" customHeight="1" thickBot="1" x14ac:dyDescent="0.3">
      <c r="B11">
        <f>$D$8</f>
        <v>0</v>
      </c>
      <c r="C11" s="102" t="s">
        <v>73</v>
      </c>
      <c r="D11" s="102"/>
      <c r="E11" s="102"/>
      <c r="F11" s="102"/>
      <c r="G11" s="75"/>
      <c r="H11" s="72" t="str">
        <f>IF(G11="","Izberite iz spustnega seznama.","")</f>
        <v>Izberite iz spustnega seznama.</v>
      </c>
      <c r="I11" s="34"/>
      <c r="J11" s="34"/>
      <c r="K11" s="34"/>
      <c r="L11" s="34"/>
    </row>
    <row r="12" spans="1:17" ht="19.5" customHeight="1" x14ac:dyDescent="0.25">
      <c r="H12" s="34"/>
      <c r="I12" s="34"/>
      <c r="J12" s="34"/>
      <c r="K12" s="34"/>
      <c r="L12" s="34"/>
    </row>
    <row r="13" spans="1:17" s="6" customFormat="1" x14ac:dyDescent="0.25">
      <c r="C13" s="1"/>
      <c r="D13" s="35"/>
      <c r="E13" s="35"/>
      <c r="F13" s="35"/>
      <c r="G13" s="35"/>
      <c r="H13" s="35"/>
      <c r="I13" s="35"/>
      <c r="J13" s="35"/>
      <c r="K13" s="35"/>
      <c r="L13" s="35"/>
    </row>
    <row r="14" spans="1:17" ht="120.75" customHeight="1" thickBot="1" x14ac:dyDescent="0.35">
      <c r="C14" s="86" t="s">
        <v>102</v>
      </c>
      <c r="D14" s="58"/>
      <c r="E14" s="59" t="s">
        <v>67</v>
      </c>
      <c r="F14" s="59" t="s">
        <v>68</v>
      </c>
      <c r="G14" s="58"/>
      <c r="H14" s="59" t="s">
        <v>81</v>
      </c>
      <c r="I14" s="59" t="s">
        <v>103</v>
      </c>
      <c r="J14" s="59" t="s">
        <v>69</v>
      </c>
      <c r="L14"/>
    </row>
    <row r="15" spans="1:17" s="7" customFormat="1" ht="90" x14ac:dyDescent="0.25">
      <c r="C15" s="21" t="s">
        <v>104</v>
      </c>
      <c r="D15" s="26" t="s">
        <v>8</v>
      </c>
      <c r="E15" s="26" t="s">
        <v>40</v>
      </c>
      <c r="F15" s="26" t="s">
        <v>9</v>
      </c>
      <c r="G15" s="26" t="s">
        <v>10</v>
      </c>
      <c r="H15" s="26" t="s">
        <v>70</v>
      </c>
      <c r="I15" s="26" t="s">
        <v>105</v>
      </c>
      <c r="J15" s="27" t="s">
        <v>89</v>
      </c>
    </row>
    <row r="16" spans="1:17" s="2" customFormat="1" x14ac:dyDescent="0.25">
      <c r="B16" s="2">
        <f>$D$8</f>
        <v>0</v>
      </c>
      <c r="C16" s="63"/>
      <c r="D16" s="64"/>
      <c r="E16" s="64"/>
      <c r="F16" s="64"/>
      <c r="G16" s="64"/>
      <c r="H16" s="64"/>
      <c r="I16" s="64"/>
      <c r="J16" s="65" t="str">
        <f>IF(C16&lt;&gt;"",IF(F16="","Izberite vir",IF(OR(F16=šifrant!$D$3,F16=šifrant!$D$4,F16=šifrant!$D$5,F16=šifrant!$D$6,F16=šifrant!$D$7,F16=šifrant!$D$8,F16=šifrant!$D$9,F16=šifrant!$D$10,F16=šifrant!$D$11,F16=šifrant!$D$12),"DA","NE")),"")</f>
        <v/>
      </c>
      <c r="K16" s="84"/>
    </row>
    <row r="17" spans="2:11" s="2" customFormat="1" x14ac:dyDescent="0.25">
      <c r="B17" s="2">
        <f t="shared" ref="B17:B40" si="0">$D$8</f>
        <v>0</v>
      </c>
      <c r="C17" s="63"/>
      <c r="D17" s="64"/>
      <c r="E17" s="64"/>
      <c r="F17" s="64"/>
      <c r="G17" s="64"/>
      <c r="H17" s="64"/>
      <c r="I17" s="64"/>
      <c r="J17" s="65" t="str">
        <f>IF(C17&lt;&gt;"",IF(F17="","Izberite vir",IF(OR(F17=šifrant!$D$3,F17=šifrant!$D$4,F17=šifrant!$D$5,F17=šifrant!$D$6,F17=šifrant!$D$7,F17=šifrant!$D$8,F17=šifrant!$D$9,F17=šifrant!$D$10,F17=šifrant!$D$11,F17=šifrant!$D$12),"DA","NE")),"")</f>
        <v/>
      </c>
      <c r="K17" s="84"/>
    </row>
    <row r="18" spans="2:11" s="2" customFormat="1" x14ac:dyDescent="0.25">
      <c r="B18" s="2">
        <f t="shared" si="0"/>
        <v>0</v>
      </c>
      <c r="C18" s="63"/>
      <c r="D18" s="64"/>
      <c r="E18" s="64"/>
      <c r="F18" s="64"/>
      <c r="G18" s="64"/>
      <c r="H18" s="64"/>
      <c r="I18" s="64"/>
      <c r="J18" s="65" t="str">
        <f>IF(C18&lt;&gt;"",IF(F18="","Izberite vir",IF(OR(F18=šifrant!$D$3,F18=šifrant!$D$4,F18=šifrant!$D$5,F18=šifrant!$D$6,F18=šifrant!$D$7,F18=šifrant!$D$8,F18=šifrant!$D$9,F18=šifrant!$D$10,F18=šifrant!$D$11,F18=šifrant!$D$12),"DA","NE")),"")</f>
        <v/>
      </c>
      <c r="K18" s="84"/>
    </row>
    <row r="19" spans="2:11" s="2" customFormat="1" x14ac:dyDescent="0.25">
      <c r="B19" s="2">
        <f t="shared" si="0"/>
        <v>0</v>
      </c>
      <c r="C19" s="63"/>
      <c r="D19" s="64"/>
      <c r="E19" s="64"/>
      <c r="F19" s="64"/>
      <c r="G19" s="64"/>
      <c r="H19" s="64"/>
      <c r="I19" s="64"/>
      <c r="J19" s="65" t="str">
        <f>IF(C19&lt;&gt;"",IF(F19="","Izberite vir",IF(OR(F19=šifrant!$D$3,F19=šifrant!$D$4,F19=šifrant!$D$5,F19=šifrant!$D$6,F19=šifrant!$D$7,F19=šifrant!$D$8,F19=šifrant!$D$9,F19=šifrant!$D$10,F19=šifrant!$D$11,F19=šifrant!$D$12),"DA","NE")),"")</f>
        <v/>
      </c>
      <c r="K19" s="84"/>
    </row>
    <row r="20" spans="2:11" s="2" customFormat="1" x14ac:dyDescent="0.25">
      <c r="B20" s="2">
        <f t="shared" si="0"/>
        <v>0</v>
      </c>
      <c r="C20" s="63"/>
      <c r="D20" s="64"/>
      <c r="E20" s="64"/>
      <c r="F20" s="64"/>
      <c r="G20" s="64"/>
      <c r="H20" s="64"/>
      <c r="I20" s="64"/>
      <c r="J20" s="65" t="str">
        <f>IF(C20&lt;&gt;"",IF(F20="","Izberite vir",IF(OR(F20=šifrant!$D$3,F20=šifrant!$D$4,F20=šifrant!$D$5,F20=šifrant!$D$6,F20=šifrant!$D$7,F20=šifrant!$D$8,F20=šifrant!$D$9,F20=šifrant!$D$10,F20=šifrant!$D$11,F20=šifrant!$D$12),"DA","NE")),"")</f>
        <v/>
      </c>
      <c r="K20" s="84"/>
    </row>
    <row r="21" spans="2:11" s="2" customFormat="1" x14ac:dyDescent="0.25">
      <c r="B21" s="2">
        <f t="shared" si="0"/>
        <v>0</v>
      </c>
      <c r="C21" s="63"/>
      <c r="D21" s="64"/>
      <c r="E21" s="64"/>
      <c r="F21" s="64"/>
      <c r="G21" s="64"/>
      <c r="H21" s="64"/>
      <c r="I21" s="64"/>
      <c r="J21" s="65" t="str">
        <f>IF(C21&lt;&gt;"",IF(F21="","Izberite vir",IF(OR(F21=šifrant!$D$3,F21=šifrant!$D$4,F21=šifrant!$D$5,F21=šifrant!$D$6,F21=šifrant!$D$7,F21=šifrant!$D$8,F21=šifrant!$D$9,F21=šifrant!$D$10,F21=šifrant!$D$11,F21=šifrant!$D$12),"DA","NE")),"")</f>
        <v/>
      </c>
      <c r="K21" s="84"/>
    </row>
    <row r="22" spans="2:11" s="2" customFormat="1" x14ac:dyDescent="0.25">
      <c r="B22" s="2">
        <f t="shared" si="0"/>
        <v>0</v>
      </c>
      <c r="C22" s="63"/>
      <c r="D22" s="64"/>
      <c r="E22" s="64"/>
      <c r="F22" s="64"/>
      <c r="G22" s="64"/>
      <c r="H22" s="64"/>
      <c r="I22" s="64"/>
      <c r="J22" s="65" t="str">
        <f>IF(C22&lt;&gt;"",IF(F22="","Izberite vir",IF(OR(F22=šifrant!$D$3,F22=šifrant!$D$4,F22=šifrant!$D$5,F22=šifrant!$D$6,F22=šifrant!$D$7,F22=šifrant!$D$8,F22=šifrant!$D$9,F22=šifrant!$D$10,F22=šifrant!$D$11,F22=šifrant!$D$12),"DA","NE")),"")</f>
        <v/>
      </c>
      <c r="K22" s="84"/>
    </row>
    <row r="23" spans="2:11" s="2" customFormat="1" x14ac:dyDescent="0.25">
      <c r="B23" s="2">
        <f t="shared" si="0"/>
        <v>0</v>
      </c>
      <c r="C23" s="63"/>
      <c r="D23" s="64"/>
      <c r="E23" s="64"/>
      <c r="F23" s="64"/>
      <c r="G23" s="64"/>
      <c r="H23" s="64"/>
      <c r="I23" s="64"/>
      <c r="J23" s="65" t="str">
        <f>IF(C23&lt;&gt;"",IF(F23="","Izberite vir",IF(OR(F23=šifrant!$D$3,F23=šifrant!$D$4,F23=šifrant!$D$5,F23=šifrant!$D$6,F23=šifrant!$D$7,F23=šifrant!$D$8,F23=šifrant!$D$9,F23=šifrant!$D$10,F23=šifrant!$D$11,F23=šifrant!$D$12),"DA","NE")),"")</f>
        <v/>
      </c>
      <c r="K23" s="84"/>
    </row>
    <row r="24" spans="2:11" s="2" customFormat="1" x14ac:dyDescent="0.25">
      <c r="B24" s="2">
        <f t="shared" si="0"/>
        <v>0</v>
      </c>
      <c r="C24" s="63"/>
      <c r="D24" s="64"/>
      <c r="E24" s="64"/>
      <c r="F24" s="64"/>
      <c r="G24" s="64"/>
      <c r="H24" s="64"/>
      <c r="I24" s="64"/>
      <c r="J24" s="65" t="str">
        <f>IF(C24&lt;&gt;"",IF(F24="","Izberite vir",IF(OR(F24=šifrant!$D$3,F24=šifrant!$D$4,F24=šifrant!$D$5,F24=šifrant!$D$6,F24=šifrant!$D$7,F24=šifrant!$D$8,F24=šifrant!$D$9,F24=šifrant!$D$10,F24=šifrant!$D$11,F24=šifrant!$D$12),"DA","NE")),"")</f>
        <v/>
      </c>
      <c r="K24" s="84"/>
    </row>
    <row r="25" spans="2:11" s="2" customFormat="1" x14ac:dyDescent="0.25">
      <c r="B25" s="2">
        <f t="shared" si="0"/>
        <v>0</v>
      </c>
      <c r="C25" s="63"/>
      <c r="D25" s="64"/>
      <c r="E25" s="64"/>
      <c r="F25" s="64"/>
      <c r="G25" s="64"/>
      <c r="H25" s="64"/>
      <c r="I25" s="64"/>
      <c r="J25" s="65" t="str">
        <f>IF(C25&lt;&gt;"",IF(F25="","Izberite vir",IF(OR(F25=šifrant!$D$3,F25=šifrant!$D$4,F25=šifrant!$D$5,F25=šifrant!$D$6,F25=šifrant!$D$7,F25=šifrant!$D$8,F25=šifrant!$D$9,F25=šifrant!$D$10,F25=šifrant!$D$11,F25=šifrant!$D$12),"DA","NE")),"")</f>
        <v/>
      </c>
      <c r="K25" s="84"/>
    </row>
    <row r="26" spans="2:11" s="2" customFormat="1" x14ac:dyDescent="0.25">
      <c r="B26" s="2">
        <f t="shared" si="0"/>
        <v>0</v>
      </c>
      <c r="C26" s="63"/>
      <c r="D26" s="64"/>
      <c r="E26" s="64"/>
      <c r="F26" s="64"/>
      <c r="G26" s="64"/>
      <c r="H26" s="64"/>
      <c r="I26" s="64"/>
      <c r="J26" s="65" t="str">
        <f>IF(C26&lt;&gt;"",IF(F26="","Izberite vir",IF(OR(F26=šifrant!$D$3,F26=šifrant!$D$4,F26=šifrant!$D$5,F26=šifrant!$D$6,F26=šifrant!$D$7,F26=šifrant!$D$8,F26=šifrant!$D$9,F26=šifrant!$D$10,F26=šifrant!$D$11,F26=šifrant!$D$12),"DA","NE")),"")</f>
        <v/>
      </c>
      <c r="K26" s="84"/>
    </row>
    <row r="27" spans="2:11" s="2" customFormat="1" x14ac:dyDescent="0.25">
      <c r="B27" s="2">
        <f t="shared" si="0"/>
        <v>0</v>
      </c>
      <c r="C27" s="63"/>
      <c r="D27" s="64"/>
      <c r="E27" s="64"/>
      <c r="F27" s="64"/>
      <c r="G27" s="64"/>
      <c r="H27" s="64"/>
      <c r="I27" s="64"/>
      <c r="J27" s="65" t="str">
        <f>IF(C27&lt;&gt;"",IF(F27="","Izberite vir",IF(OR(F27=šifrant!$D$3,F27=šifrant!$D$4,F27=šifrant!$D$5,F27=šifrant!$D$6,F27=šifrant!$D$7,F27=šifrant!$D$8,F27=šifrant!$D$9,F27=šifrant!$D$10,F27=šifrant!$D$11,F27=šifrant!$D$12),"DA","NE")),"")</f>
        <v/>
      </c>
      <c r="K27" s="84"/>
    </row>
    <row r="28" spans="2:11" s="2" customFormat="1" x14ac:dyDescent="0.25">
      <c r="B28" s="2">
        <f t="shared" si="0"/>
        <v>0</v>
      </c>
      <c r="C28" s="63"/>
      <c r="D28" s="64"/>
      <c r="E28" s="64"/>
      <c r="F28" s="64"/>
      <c r="G28" s="64"/>
      <c r="H28" s="64"/>
      <c r="I28" s="64"/>
      <c r="J28" s="65" t="str">
        <f>IF(C28&lt;&gt;"",IF(F28="","Izberite vir",IF(OR(F28=šifrant!$D$3,F28=šifrant!$D$4,F28=šifrant!$D$5,F28=šifrant!$D$6,F28=šifrant!$D$7,F28=šifrant!$D$8,F28=šifrant!$D$9,F28=šifrant!$D$10,F28=šifrant!$D$11,F28=šifrant!$D$12),"DA","NE")),"")</f>
        <v/>
      </c>
      <c r="K28" s="84"/>
    </row>
    <row r="29" spans="2:11" s="2" customFormat="1" x14ac:dyDescent="0.25">
      <c r="B29" s="2">
        <f t="shared" si="0"/>
        <v>0</v>
      </c>
      <c r="C29" s="63"/>
      <c r="D29" s="64"/>
      <c r="E29" s="64"/>
      <c r="F29" s="64"/>
      <c r="G29" s="64"/>
      <c r="H29" s="64"/>
      <c r="I29" s="64"/>
      <c r="J29" s="65" t="str">
        <f>IF(C29&lt;&gt;"",IF(F29="","Izberite vir",IF(OR(F29=šifrant!$D$3,F29=šifrant!$D$4,F29=šifrant!$D$5,F29=šifrant!$D$6,F29=šifrant!$D$7,F29=šifrant!$D$8,F29=šifrant!$D$9,F29=šifrant!$D$10,F29=šifrant!$D$11,F29=šifrant!$D$12),"DA","NE")),"")</f>
        <v/>
      </c>
      <c r="K29" s="84"/>
    </row>
    <row r="30" spans="2:11" s="2" customFormat="1" x14ac:dyDescent="0.25">
      <c r="B30" s="2">
        <f t="shared" si="0"/>
        <v>0</v>
      </c>
      <c r="C30" s="63"/>
      <c r="D30" s="64"/>
      <c r="E30" s="64"/>
      <c r="F30" s="64"/>
      <c r="G30" s="64"/>
      <c r="H30" s="64"/>
      <c r="I30" s="64"/>
      <c r="J30" s="65" t="str">
        <f>IF(C30&lt;&gt;"",IF(F30="","Izberite vir",IF(OR(F30=šifrant!$D$3,F30=šifrant!$D$4,F30=šifrant!$D$5,F30=šifrant!$D$6,F30=šifrant!$D$7,F30=šifrant!$D$8,F30=šifrant!$D$9,F30=šifrant!$D$10,F30=šifrant!$D$11,F30=šifrant!$D$12),"DA","NE")),"")</f>
        <v/>
      </c>
      <c r="K30" s="84"/>
    </row>
    <row r="31" spans="2:11" s="2" customFormat="1" x14ac:dyDescent="0.25">
      <c r="B31" s="2">
        <f t="shared" si="0"/>
        <v>0</v>
      </c>
      <c r="C31" s="63"/>
      <c r="D31" s="64"/>
      <c r="E31" s="64"/>
      <c r="F31" s="64"/>
      <c r="G31" s="64"/>
      <c r="H31" s="64"/>
      <c r="I31" s="64"/>
      <c r="J31" s="65" t="str">
        <f>IF(C31&lt;&gt;"",IF(F31="","Izberite vir",IF(OR(F31=šifrant!$D$3,F31=šifrant!$D$4,F31=šifrant!$D$5,F31=šifrant!$D$6,F31=šifrant!$D$7,F31=šifrant!$D$8,F31=šifrant!$D$9,F31=šifrant!$D$10,F31=šifrant!$D$11,F31=šifrant!$D$12),"DA","NE")),"")</f>
        <v/>
      </c>
      <c r="K31" s="84"/>
    </row>
    <row r="32" spans="2:11" s="2" customFormat="1" x14ac:dyDescent="0.25">
      <c r="B32" s="2">
        <f t="shared" si="0"/>
        <v>0</v>
      </c>
      <c r="C32" s="63"/>
      <c r="D32" s="64"/>
      <c r="E32" s="64"/>
      <c r="F32" s="64"/>
      <c r="G32" s="64"/>
      <c r="H32" s="64"/>
      <c r="I32" s="64"/>
      <c r="J32" s="65" t="str">
        <f>IF(C32&lt;&gt;"",IF(F32="","Izberite vir",IF(OR(F32=šifrant!$D$3,F32=šifrant!$D$4,F32=šifrant!$D$5,F32=šifrant!$D$6,F32=šifrant!$D$7,F32=šifrant!$D$8,F32=šifrant!$D$9,F32=šifrant!$D$10,F32=šifrant!$D$11,F32=šifrant!$D$12),"DA","NE")),"")</f>
        <v/>
      </c>
      <c r="K32" s="84"/>
    </row>
    <row r="33" spans="2:12" s="2" customFormat="1" x14ac:dyDescent="0.25">
      <c r="B33" s="2">
        <f t="shared" si="0"/>
        <v>0</v>
      </c>
      <c r="C33" s="63"/>
      <c r="D33" s="64"/>
      <c r="E33" s="64"/>
      <c r="F33" s="64"/>
      <c r="G33" s="64"/>
      <c r="H33" s="64"/>
      <c r="I33" s="64"/>
      <c r="J33" s="65" t="str">
        <f>IF(C33&lt;&gt;"",IF(F33="","Izberite vir",IF(OR(F33=šifrant!$D$3,F33=šifrant!$D$4,F33=šifrant!$D$5,F33=šifrant!$D$6,F33=šifrant!$D$7,F33=šifrant!$D$8,F33=šifrant!$D$9,F33=šifrant!$D$10,F33=šifrant!$D$11,F33=šifrant!$D$12),"DA","NE")),"")</f>
        <v/>
      </c>
      <c r="K33" s="84"/>
    </row>
    <row r="34" spans="2:12" s="2" customFormat="1" x14ac:dyDescent="0.25">
      <c r="B34" s="2">
        <f t="shared" si="0"/>
        <v>0</v>
      </c>
      <c r="C34" s="63"/>
      <c r="D34" s="66"/>
      <c r="E34" s="66"/>
      <c r="F34" s="64"/>
      <c r="G34" s="66"/>
      <c r="H34" s="64"/>
      <c r="I34" s="66"/>
      <c r="J34" s="65" t="str">
        <f>IF(C34&lt;&gt;"",IF(F34="","Izberite vir",IF(OR(F34=šifrant!$D$3,F34=šifrant!$D$4,F34=šifrant!$D$5,F34=šifrant!$D$6,F34=šifrant!$D$7,F34=šifrant!$D$8,F34=šifrant!$D$9,F34=šifrant!$D$10,F34=šifrant!$D$11,F34=šifrant!$D$12),"DA","NE")),"")</f>
        <v/>
      </c>
      <c r="K34" s="84"/>
    </row>
    <row r="35" spans="2:12" s="2" customFormat="1" x14ac:dyDescent="0.25">
      <c r="B35" s="2">
        <f t="shared" si="0"/>
        <v>0</v>
      </c>
      <c r="C35" s="63"/>
      <c r="D35" s="66"/>
      <c r="E35" s="66"/>
      <c r="F35" s="64"/>
      <c r="G35" s="66"/>
      <c r="H35" s="64"/>
      <c r="I35" s="66"/>
      <c r="J35" s="65" t="str">
        <f>IF(C35&lt;&gt;"",IF(F35="","Izberite vir",IF(OR(F35=šifrant!$D$3,F35=šifrant!$D$4,F35=šifrant!$D$5,F35=šifrant!$D$6,F35=šifrant!$D$7,F35=šifrant!$D$8,F35=šifrant!$D$9,F35=šifrant!$D$10,F35=šifrant!$D$11,F35=šifrant!$D$12),"DA","NE")),"")</f>
        <v/>
      </c>
      <c r="K35" s="84"/>
    </row>
    <row r="36" spans="2:12" s="2" customFormat="1" x14ac:dyDescent="0.25">
      <c r="B36" s="2">
        <f t="shared" si="0"/>
        <v>0</v>
      </c>
      <c r="C36" s="63"/>
      <c r="D36" s="66"/>
      <c r="E36" s="66"/>
      <c r="F36" s="64"/>
      <c r="G36" s="66"/>
      <c r="H36" s="64"/>
      <c r="I36" s="66"/>
      <c r="J36" s="65" t="str">
        <f>IF(C36&lt;&gt;"",IF(F36="","Izberite vir",IF(OR(F36=šifrant!$D$3,F36=šifrant!$D$4,F36=šifrant!$D$5,F36=šifrant!$D$6,F36=šifrant!$D$7,F36=šifrant!$D$8,F36=šifrant!$D$9,F36=šifrant!$D$10,F36=šifrant!$D$11,F36=šifrant!$D$12),"DA","NE")),"")</f>
        <v/>
      </c>
      <c r="K36" s="84"/>
    </row>
    <row r="37" spans="2:12" s="2" customFormat="1" x14ac:dyDescent="0.25">
      <c r="B37" s="2">
        <f t="shared" si="0"/>
        <v>0</v>
      </c>
      <c r="C37" s="63"/>
      <c r="D37" s="66"/>
      <c r="E37" s="66"/>
      <c r="F37" s="64"/>
      <c r="G37" s="66"/>
      <c r="H37" s="64"/>
      <c r="I37" s="66"/>
      <c r="J37" s="65" t="str">
        <f>IF(C37&lt;&gt;"",IF(F37="","Izberite vir",IF(OR(F37=šifrant!$D$3,F37=šifrant!$D$4,F37=šifrant!$D$5,F37=šifrant!$D$6,F37=šifrant!$D$7,F37=šifrant!$D$8,F37=šifrant!$D$9,F37=šifrant!$D$10,F37=šifrant!$D$11,F37=šifrant!$D$12),"DA","NE")),"")</f>
        <v/>
      </c>
      <c r="K37" s="84"/>
    </row>
    <row r="38" spans="2:12" s="2" customFormat="1" x14ac:dyDescent="0.25">
      <c r="B38" s="2">
        <f t="shared" si="0"/>
        <v>0</v>
      </c>
      <c r="C38" s="63"/>
      <c r="D38" s="66"/>
      <c r="E38" s="66"/>
      <c r="F38" s="64"/>
      <c r="G38" s="66"/>
      <c r="H38" s="64"/>
      <c r="I38" s="66"/>
      <c r="J38" s="65" t="str">
        <f>IF(C38&lt;&gt;"",IF(F38="","Izberite vir",IF(OR(F38=šifrant!$D$3,F38=šifrant!$D$4,F38=šifrant!$D$5,F38=šifrant!$D$6,F38=šifrant!$D$7,F38=šifrant!$D$8,F38=šifrant!$D$9,F38=šifrant!$D$10,F38=šifrant!$D$11,F38=šifrant!$D$12),"DA","NE")),"")</f>
        <v/>
      </c>
      <c r="K38" s="84"/>
    </row>
    <row r="39" spans="2:12" s="2" customFormat="1" x14ac:dyDescent="0.25">
      <c r="B39" s="2">
        <f t="shared" si="0"/>
        <v>0</v>
      </c>
      <c r="C39" s="63"/>
      <c r="D39" s="66"/>
      <c r="E39" s="66"/>
      <c r="F39" s="64"/>
      <c r="G39" s="66"/>
      <c r="H39" s="64"/>
      <c r="I39" s="66"/>
      <c r="J39" s="65" t="str">
        <f>IF(C39&lt;&gt;"",IF(F39="","Izberite vir",IF(OR(F39=šifrant!$D$3,F39=šifrant!$D$4,F39=šifrant!$D$5,F39=šifrant!$D$6,F39=šifrant!$D$7,F39=šifrant!$D$8,F39=šifrant!$D$9,F39=šifrant!$D$10,F39=šifrant!$D$11,F39=šifrant!$D$12),"DA","NE")),"")</f>
        <v/>
      </c>
      <c r="K39" s="84"/>
    </row>
    <row r="40" spans="2:12" s="2" customFormat="1" ht="15.75" thickBot="1" x14ac:dyDescent="0.3">
      <c r="B40" s="2">
        <f t="shared" si="0"/>
        <v>0</v>
      </c>
      <c r="C40" s="67"/>
      <c r="D40" s="68"/>
      <c r="E40" s="68"/>
      <c r="F40" s="68"/>
      <c r="G40" s="68"/>
      <c r="H40" s="68"/>
      <c r="I40" s="68"/>
      <c r="J40" s="69" t="str">
        <f>IF(C40&lt;&gt;"",IF(F40="","Izberite vir",IF(OR(F40=šifrant!$D$3,F40=šifrant!$D$4,F40=šifrant!$D$5,F40=šifrant!$D$6,F40=šifrant!$D$7,F40=šifrant!$D$8,F40=šifrant!$D$9,F40=šifrant!$D$10,F40=šifrant!$D$11,F40=šifrant!$D$12),"DA","NE")),"")</f>
        <v/>
      </c>
      <c r="K40" s="84"/>
    </row>
    <row r="41" spans="2:12" x14ac:dyDescent="0.25">
      <c r="L41"/>
    </row>
    <row r="42" spans="2:12" ht="18.75" x14ac:dyDescent="0.3">
      <c r="C42" s="57"/>
      <c r="L42"/>
    </row>
    <row r="43" spans="2:12" x14ac:dyDescent="0.25">
      <c r="L43"/>
    </row>
    <row r="44" spans="2:12" ht="64.5" customHeight="1" thickBot="1" x14ac:dyDescent="0.35">
      <c r="C44" s="62" t="s">
        <v>80</v>
      </c>
      <c r="D44" s="103" t="s">
        <v>98</v>
      </c>
      <c r="E44" s="104"/>
      <c r="F44" s="104"/>
      <c r="G44" s="104"/>
      <c r="H44" s="104"/>
      <c r="I44" s="104"/>
      <c r="J44" s="105"/>
      <c r="K44" s="59" t="s">
        <v>97</v>
      </c>
      <c r="L44"/>
    </row>
    <row r="45" spans="2:12" ht="45" x14ac:dyDescent="0.25">
      <c r="C45" s="14" t="s">
        <v>106</v>
      </c>
      <c r="D45" s="14" t="s">
        <v>14</v>
      </c>
      <c r="E45" s="14" t="s">
        <v>43</v>
      </c>
      <c r="F45" s="14" t="s">
        <v>13</v>
      </c>
      <c r="G45" s="14" t="s">
        <v>12</v>
      </c>
      <c r="H45" s="14" t="s">
        <v>11</v>
      </c>
      <c r="I45" s="14" t="s">
        <v>62</v>
      </c>
      <c r="J45" s="14" t="s">
        <v>61</v>
      </c>
      <c r="K45" s="14" t="s">
        <v>91</v>
      </c>
      <c r="L45"/>
    </row>
    <row r="46" spans="2:12" x14ac:dyDescent="0.25">
      <c r="B46" s="2">
        <f t="shared" ref="B46:B53" si="1">$D$8</f>
        <v>0</v>
      </c>
      <c r="C46" s="13" t="str">
        <f>IF(šifrant!S3&lt;&gt;"",šifrant!S3,"")</f>
        <v/>
      </c>
      <c r="D46" s="13" t="str">
        <f>IF(C46&lt;&gt;"", "01.12.2022 - 31.12.2022","")</f>
        <v/>
      </c>
      <c r="E46" s="13" t="str">
        <f>IF(šifrant!T3&lt;&gt;"",šifrant!T3,"")</f>
        <v/>
      </c>
      <c r="F46" s="30"/>
      <c r="G46" s="30"/>
      <c r="H46" s="30"/>
      <c r="I46" s="30"/>
      <c r="J46" s="85"/>
      <c r="K46" s="30"/>
      <c r="L46"/>
    </row>
    <row r="47" spans="2:12" x14ac:dyDescent="0.25">
      <c r="B47" s="2">
        <f t="shared" si="1"/>
        <v>0</v>
      </c>
      <c r="C47" s="13" t="str">
        <f>IF(šifrant!S3&lt;&gt;"",šifrant!S3,"")</f>
        <v/>
      </c>
      <c r="D47" s="13" t="str">
        <f>IF(C47&lt;&gt;"", "01.01.2023 - 30.06.2023","")</f>
        <v/>
      </c>
      <c r="E47" s="13" t="str">
        <f>IF(šifrant!T3&lt;&gt;"",šifrant!T3,"")</f>
        <v/>
      </c>
      <c r="F47" s="30"/>
      <c r="G47" s="30"/>
      <c r="H47" s="30"/>
      <c r="I47" s="30"/>
      <c r="J47" s="85"/>
      <c r="K47" s="30"/>
      <c r="L47"/>
    </row>
    <row r="48" spans="2:12" x14ac:dyDescent="0.25">
      <c r="B48" s="2">
        <f t="shared" si="1"/>
        <v>0</v>
      </c>
      <c r="C48" s="13" t="str">
        <f>IF(šifrant!S4&lt;&gt;"",šifrant!S4,"")</f>
        <v/>
      </c>
      <c r="D48" s="13" t="str">
        <f>IF(C48&lt;&gt;"", "01.12.2022 - 31.12.2022","")</f>
        <v/>
      </c>
      <c r="E48" s="13" t="str">
        <f>IF(šifrant!T4&lt;&gt;"",šifrant!T4,"")</f>
        <v/>
      </c>
      <c r="F48" s="30"/>
      <c r="G48" s="30"/>
      <c r="H48" s="30"/>
      <c r="I48" s="30"/>
      <c r="J48" s="85"/>
      <c r="K48" s="30"/>
      <c r="L48"/>
    </row>
    <row r="49" spans="2:21" x14ac:dyDescent="0.25">
      <c r="B49" s="2">
        <f t="shared" si="1"/>
        <v>0</v>
      </c>
      <c r="C49" s="13" t="str">
        <f>IF(šifrant!S4&lt;&gt;"",šifrant!S4,"")</f>
        <v/>
      </c>
      <c r="D49" s="13" t="str">
        <f>IF(C48&lt;&gt;"", "01.01.2023 - 30.06.2023","")</f>
        <v/>
      </c>
      <c r="E49" s="13" t="str">
        <f>IF(šifrant!T4&lt;&gt;"",šifrant!T4,"")</f>
        <v/>
      </c>
      <c r="F49" s="30"/>
      <c r="G49" s="30"/>
      <c r="H49" s="30"/>
      <c r="I49" s="30"/>
      <c r="J49" s="85"/>
      <c r="K49" s="30"/>
      <c r="L49"/>
    </row>
    <row r="50" spans="2:21" x14ac:dyDescent="0.25">
      <c r="B50" s="2">
        <f t="shared" si="1"/>
        <v>0</v>
      </c>
      <c r="C50" s="13" t="str">
        <f>IF(šifrant!S5&lt;&gt;"",šifrant!S5,"")</f>
        <v/>
      </c>
      <c r="D50" s="13" t="str">
        <f>IF(C50&lt;&gt;"", "01.12.2022 - 31.12.2022","")</f>
        <v/>
      </c>
      <c r="E50" s="13" t="str">
        <f>IF(šifrant!T5&lt;&gt;"",šifrant!T5,"")</f>
        <v/>
      </c>
      <c r="F50" s="30"/>
      <c r="G50" s="30"/>
      <c r="H50" s="30"/>
      <c r="I50" s="30"/>
      <c r="J50" s="85"/>
      <c r="K50" s="30"/>
      <c r="L50"/>
    </row>
    <row r="51" spans="2:21" x14ac:dyDescent="0.25">
      <c r="B51" s="2">
        <f t="shared" si="1"/>
        <v>0</v>
      </c>
      <c r="C51" s="13" t="str">
        <f>IF(šifrant!S5&lt;&gt;"",šifrant!S5,"")</f>
        <v/>
      </c>
      <c r="D51" s="13" t="str">
        <f>IF(C51&lt;&gt;"", "01.01.2023 - 30.06.2023","")</f>
        <v/>
      </c>
      <c r="E51" s="13" t="str">
        <f>IF(šifrant!T5&lt;&gt;"",šifrant!T5,"")</f>
        <v/>
      </c>
      <c r="F51" s="30"/>
      <c r="G51" s="30"/>
      <c r="H51" s="30"/>
      <c r="I51" s="30"/>
      <c r="J51" s="85"/>
      <c r="K51" s="30"/>
      <c r="L51"/>
    </row>
    <row r="52" spans="2:21" x14ac:dyDescent="0.25">
      <c r="B52" s="2">
        <f t="shared" si="1"/>
        <v>0</v>
      </c>
      <c r="C52" s="13" t="str">
        <f>IF(šifrant!S6&lt;&gt;"",šifrant!S6,"")</f>
        <v/>
      </c>
      <c r="D52" s="13" t="str">
        <f>IF(C52&lt;&gt;"", "01.12.2022 - 31.12.2022","")</f>
        <v/>
      </c>
      <c r="E52" s="13" t="str">
        <f>IF(šifrant!T6&lt;&gt;"",šifrant!T6,"")</f>
        <v/>
      </c>
      <c r="F52" s="30"/>
      <c r="G52" s="30"/>
      <c r="H52" s="30"/>
      <c r="I52" s="30"/>
      <c r="J52" s="85"/>
      <c r="K52" s="30"/>
      <c r="L52"/>
    </row>
    <row r="53" spans="2:21" x14ac:dyDescent="0.25">
      <c r="B53" s="2">
        <f t="shared" si="1"/>
        <v>0</v>
      </c>
      <c r="C53" s="13" t="str">
        <f>IF(šifrant!S6&lt;&gt;"",šifrant!S6,"")</f>
        <v/>
      </c>
      <c r="D53" s="13" t="str">
        <f>IF(C53&lt;&gt;"", "01.12.2022 - 31.12.2022","")</f>
        <v/>
      </c>
      <c r="E53" s="13" t="str">
        <f>IF(šifrant!T6&lt;&gt;"",šifrant!T6,"")</f>
        <v/>
      </c>
      <c r="F53" s="30"/>
      <c r="G53" s="30"/>
      <c r="H53" s="30"/>
      <c r="I53" s="30"/>
      <c r="J53" s="85"/>
      <c r="K53" s="30"/>
      <c r="L53"/>
    </row>
    <row r="54" spans="2:21" ht="26.25" customHeight="1" x14ac:dyDescent="0.25">
      <c r="L54"/>
    </row>
    <row r="55" spans="2:21" ht="153.75" customHeight="1" thickBot="1" x14ac:dyDescent="0.35">
      <c r="C55" s="62" t="s">
        <v>71</v>
      </c>
      <c r="D55" s="60" t="s">
        <v>63</v>
      </c>
      <c r="E55" s="61"/>
      <c r="F55" s="60" t="s">
        <v>110</v>
      </c>
      <c r="G55" s="61"/>
      <c r="H55" s="61"/>
      <c r="I55" s="60" t="s">
        <v>100</v>
      </c>
      <c r="J55" s="60" t="s">
        <v>90</v>
      </c>
      <c r="K55" s="60" t="s">
        <v>64</v>
      </c>
      <c r="L55" s="60" t="s">
        <v>64</v>
      </c>
      <c r="M55" s="60" t="s">
        <v>65</v>
      </c>
      <c r="N55" s="60" t="s">
        <v>66</v>
      </c>
      <c r="O55" s="60" t="s">
        <v>82</v>
      </c>
      <c r="P55" s="60" t="s">
        <v>83</v>
      </c>
      <c r="Q55" s="61"/>
      <c r="R55" s="60" t="s">
        <v>84</v>
      </c>
    </row>
    <row r="56" spans="2:21" ht="15.75" thickBot="1" x14ac:dyDescent="0.3">
      <c r="C56" s="87" t="s">
        <v>2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9"/>
    </row>
    <row r="57" spans="2:21" s="82" customFormat="1" ht="75" x14ac:dyDescent="0.25">
      <c r="C57" s="19" t="s">
        <v>107</v>
      </c>
      <c r="D57" s="19" t="s">
        <v>14</v>
      </c>
      <c r="E57" s="19" t="s">
        <v>43</v>
      </c>
      <c r="F57" s="19" t="s">
        <v>13</v>
      </c>
      <c r="G57" s="19" t="s">
        <v>12</v>
      </c>
      <c r="H57" s="19" t="s">
        <v>11</v>
      </c>
      <c r="I57" s="19" t="s">
        <v>99</v>
      </c>
      <c r="J57" s="19" t="s">
        <v>15</v>
      </c>
      <c r="K57" s="19" t="s">
        <v>47</v>
      </c>
      <c r="L57" s="19" t="s">
        <v>101</v>
      </c>
      <c r="M57" s="19" t="s">
        <v>16</v>
      </c>
      <c r="N57" s="19" t="s">
        <v>17</v>
      </c>
      <c r="O57" s="83" t="s">
        <v>39</v>
      </c>
      <c r="P57" s="40" t="s">
        <v>77</v>
      </c>
      <c r="Q57" s="40" t="s">
        <v>89</v>
      </c>
      <c r="R57" s="40" t="s">
        <v>78</v>
      </c>
      <c r="U57" s="82" t="s">
        <v>111</v>
      </c>
    </row>
    <row r="58" spans="2:21" s="41" customFormat="1" ht="21.75" customHeight="1" x14ac:dyDescent="0.25">
      <c r="B58" s="2">
        <f t="shared" ref="B58:B108" si="2">$D$8</f>
        <v>0</v>
      </c>
      <c r="C58" s="42" t="s">
        <v>48</v>
      </c>
      <c r="D58" s="42"/>
      <c r="E58" s="42"/>
      <c r="F58" s="42"/>
      <c r="G58" s="42"/>
      <c r="H58" s="42"/>
      <c r="I58" s="43">
        <f>SUM(I59:I108)</f>
        <v>0</v>
      </c>
      <c r="J58" s="42"/>
      <c r="K58" s="49"/>
      <c r="L58" s="43">
        <f>SUM(L59:L108)</f>
        <v>0</v>
      </c>
      <c r="M58" s="42"/>
      <c r="N58" s="42"/>
      <c r="O58" s="29"/>
      <c r="P58" s="43">
        <f>SUM(P59:P108)</f>
        <v>0</v>
      </c>
      <c r="Q58" s="43"/>
      <c r="R58" s="53" t="str">
        <f>IFERROR(IF(R59&lt;&gt;"",SUM(S59:S108)/SUM(P59:P108),""),"")</f>
        <v/>
      </c>
      <c r="S58" s="41" t="s">
        <v>52</v>
      </c>
      <c r="T58" s="41" t="s">
        <v>53</v>
      </c>
      <c r="U58" s="82" t="s">
        <v>111</v>
      </c>
    </row>
    <row r="59" spans="2:21" ht="21.75" customHeight="1" x14ac:dyDescent="0.25">
      <c r="B59" s="2">
        <f t="shared" si="2"/>
        <v>0</v>
      </c>
      <c r="C59" s="13" t="str">
        <f>IF(I16&lt;&gt;0,I16,"")</f>
        <v/>
      </c>
      <c r="D59" s="13" t="str">
        <f>IF(C59&lt;&gt;"", "01.12.2022 - 31.12.2022","")</f>
        <v/>
      </c>
      <c r="E59" s="13" t="str">
        <f>IF(I16&lt;&gt;0,F16,"")</f>
        <v/>
      </c>
      <c r="F59" s="30"/>
      <c r="G59" s="30"/>
      <c r="H59" s="30"/>
      <c r="I59" s="30"/>
      <c r="J59" s="31"/>
      <c r="K59" s="50"/>
      <c r="L59" s="32"/>
      <c r="M59" s="32"/>
      <c r="N59" s="32"/>
      <c r="O59" s="18" t="str">
        <f t="shared" ref="O59:O90" si="3">IF(J59&lt;&gt;"",IF(C59&lt;&gt;"",IF(J59="Cena vezana na borzo","DA","NE"),""),"")</f>
        <v/>
      </c>
      <c r="P59" s="25" t="str">
        <f>IF(J59&lt;&gt;"",IF(C59&lt;&gt;"",IF(J59="Fiksna cena",L59,VLOOKUP(CONCATENATE(C59,D59,E59,F59),'Količina - vezana cena'!$E$5:$I$34,5,FALSE)),""),"")</f>
        <v/>
      </c>
      <c r="Q59" s="24" t="str">
        <f>IF(J16&lt;&gt;0,J16,"")</f>
        <v/>
      </c>
      <c r="R59" s="54" t="str">
        <f>IFERROR(IF(C59&lt;&gt;"",IF(Q59="DA",IF(J59="Fiksna cena",IF(Q59="DA",K59,""),VLOOKUP(CONCATENATE(C59,D59,E59,F59),'Količina - vezana cena'!$E$5:$I$34,4,FALSE)),""),""),"")</f>
        <v/>
      </c>
      <c r="S59" s="8" t="str">
        <f>IF(R59&lt;&gt;"",IF(C59&lt;&gt;"",P59*R59,""),"")</f>
        <v/>
      </c>
      <c r="T59" t="str">
        <f>IF(Q59&lt;&gt;"",IF(Q59="DA",L59,0),"")</f>
        <v/>
      </c>
      <c r="U59" s="82" t="s">
        <v>111</v>
      </c>
    </row>
    <row r="60" spans="2:21" ht="21.75" customHeight="1" x14ac:dyDescent="0.25">
      <c r="B60" s="2">
        <f t="shared" si="2"/>
        <v>0</v>
      </c>
      <c r="C60" s="13" t="str">
        <f>IF(I16&lt;&gt;0,I16,"")</f>
        <v/>
      </c>
      <c r="D60" s="13" t="str">
        <f>IF(C60&lt;&gt;"", "01.01.2023 - 30.06.2023","")</f>
        <v/>
      </c>
      <c r="E60" s="13" t="str">
        <f>IF(I16&lt;&gt;0,F16,"")</f>
        <v/>
      </c>
      <c r="F60" s="30"/>
      <c r="G60" s="30"/>
      <c r="H60" s="30"/>
      <c r="I60" s="30"/>
      <c r="J60" s="31"/>
      <c r="K60" s="50"/>
      <c r="L60" s="32"/>
      <c r="M60" s="32"/>
      <c r="N60" s="32"/>
      <c r="O60" s="18" t="str">
        <f t="shared" si="3"/>
        <v/>
      </c>
      <c r="P60" s="25" t="str">
        <f>IF(J60&lt;&gt;"",IF(C60&lt;&gt;"",IF(J60="Fiksna cena",L60,VLOOKUP(CONCATENATE(C60,D60,E60,F60),'Količina - vezana cena'!$E$5:$I$34,5,FALSE)),""),"")</f>
        <v/>
      </c>
      <c r="Q60" s="24" t="str">
        <f>IF(J16&lt;&gt;0,J16,"")</f>
        <v/>
      </c>
      <c r="R60" s="54" t="str">
        <f>IFERROR(IF(C60&lt;&gt;"",IF(Q60="DA",IF(J60="Fiksna cena",IF(Q60="DA",K60,""),VLOOKUP(CONCATENATE(C60,D60,E60,F60),'Količina - vezana cena'!$E$5:$I$34,4,FALSE)),""),""),"")</f>
        <v/>
      </c>
      <c r="S60" s="8" t="str">
        <f t="shared" ref="S60:S108" si="4">IF(R60&lt;&gt;"",IF(C60&lt;&gt;"",P60*R60,""),"")</f>
        <v/>
      </c>
      <c r="T60" t="str">
        <f t="shared" ref="T60:T108" si="5">IF(Q60&lt;&gt;"",IF(Q60="DA",L60,0),"")</f>
        <v/>
      </c>
      <c r="U60" s="82" t="s">
        <v>111</v>
      </c>
    </row>
    <row r="61" spans="2:21" ht="21.75" customHeight="1" x14ac:dyDescent="0.25">
      <c r="B61" s="2">
        <f t="shared" si="2"/>
        <v>0</v>
      </c>
      <c r="C61" s="13" t="str">
        <f>IF(I17&lt;&gt;0,I17,"")</f>
        <v/>
      </c>
      <c r="D61" s="13" t="str">
        <f>IF(C61&lt;&gt;"", "01.12.2022 - 31.12.2022","")</f>
        <v/>
      </c>
      <c r="E61" s="13" t="str">
        <f>IF(I17&lt;&gt;0,F17,"")</f>
        <v/>
      </c>
      <c r="F61" s="30"/>
      <c r="G61" s="30"/>
      <c r="H61" s="30"/>
      <c r="I61" s="30"/>
      <c r="J61" s="31"/>
      <c r="K61" s="50"/>
      <c r="L61" s="32"/>
      <c r="M61" s="32"/>
      <c r="N61" s="32"/>
      <c r="O61" s="18" t="str">
        <f t="shared" si="3"/>
        <v/>
      </c>
      <c r="P61" s="25" t="str">
        <f>IF(J61&lt;&gt;"",IF(C61&lt;&gt;"",IF(J61="Fiksna cena",L61,VLOOKUP(CONCATENATE(C61,D61,E61,F61),'Količina - vezana cena'!$E$5:$I$34,5,FALSE)),""),"")</f>
        <v/>
      </c>
      <c r="Q61" s="24" t="str">
        <f>IF(J17&lt;&gt;0,J17,"")</f>
        <v/>
      </c>
      <c r="R61" s="54" t="str">
        <f>IFERROR(IF(C61&lt;&gt;"",IF(Q61="DA",IF(J61="Fiksna cena",IF(Q61="DA",K61,""),VLOOKUP(CONCATENATE(C61,D61,E61,F61),'Količina - vezana cena'!$E$5:$I$34,4,FALSE)),""),""),"")</f>
        <v/>
      </c>
      <c r="S61" s="8" t="str">
        <f t="shared" si="4"/>
        <v/>
      </c>
      <c r="T61" t="str">
        <f t="shared" si="5"/>
        <v/>
      </c>
      <c r="U61" s="82" t="s">
        <v>111</v>
      </c>
    </row>
    <row r="62" spans="2:21" ht="21.75" customHeight="1" x14ac:dyDescent="0.25">
      <c r="B62" s="2">
        <f t="shared" si="2"/>
        <v>0</v>
      </c>
      <c r="C62" s="13" t="str">
        <f>IF(I17&lt;&gt;0,I17,"")</f>
        <v/>
      </c>
      <c r="D62" s="13" t="str">
        <f>IF(C62&lt;&gt;"", "01.01.2023 - 30.06.2023","")</f>
        <v/>
      </c>
      <c r="E62" s="13" t="str">
        <f>IF(I17&lt;&gt;0,F17,"")</f>
        <v/>
      </c>
      <c r="F62" s="30"/>
      <c r="G62" s="30"/>
      <c r="H62" s="30"/>
      <c r="I62" s="30"/>
      <c r="J62" s="31"/>
      <c r="K62" s="50"/>
      <c r="L62" s="32"/>
      <c r="M62" s="32"/>
      <c r="N62" s="32"/>
      <c r="O62" s="18" t="str">
        <f t="shared" si="3"/>
        <v/>
      </c>
      <c r="P62" s="25" t="str">
        <f>IF(J62&lt;&gt;"",IF(C62&lt;&gt;"",IF(J62="Fiksna cena",L62,VLOOKUP(CONCATENATE(C62,D62,E62,F62),'Količina - vezana cena'!$E$5:$I$34,5,FALSE)),""),"")</f>
        <v/>
      </c>
      <c r="Q62" s="24" t="str">
        <f>IF(J17&lt;&gt;0,J17,"")</f>
        <v/>
      </c>
      <c r="R62" s="54" t="str">
        <f>IFERROR(IF(C62&lt;&gt;"",IF(Q62="DA",IF(J62="Fiksna cena",IF(Q62="DA",K62,""),VLOOKUP(CONCATENATE(C62,D62,E62,F62),'Količina - vezana cena'!$E$5:$I$34,4,FALSE)),""),""),"")</f>
        <v/>
      </c>
      <c r="S62" s="8" t="str">
        <f t="shared" si="4"/>
        <v/>
      </c>
      <c r="T62" t="str">
        <f t="shared" si="5"/>
        <v/>
      </c>
      <c r="U62" s="82" t="s">
        <v>111</v>
      </c>
    </row>
    <row r="63" spans="2:21" ht="21.75" customHeight="1" x14ac:dyDescent="0.25">
      <c r="B63" s="2">
        <f t="shared" si="2"/>
        <v>0</v>
      </c>
      <c r="C63" s="13" t="str">
        <f>IF(I18&lt;&gt;0,I18,"")</f>
        <v/>
      </c>
      <c r="D63" s="13" t="str">
        <f>IF(C63&lt;&gt;"", "01.12.2022 - 31.12.2022","")</f>
        <v/>
      </c>
      <c r="E63" s="13" t="str">
        <f>IF(I18&lt;&gt;0,F18,"")</f>
        <v/>
      </c>
      <c r="F63" s="30"/>
      <c r="G63" s="30"/>
      <c r="H63" s="30"/>
      <c r="I63" s="30"/>
      <c r="J63" s="31"/>
      <c r="K63" s="50"/>
      <c r="L63" s="32"/>
      <c r="M63" s="32"/>
      <c r="N63" s="32"/>
      <c r="O63" s="18" t="str">
        <f t="shared" si="3"/>
        <v/>
      </c>
      <c r="P63" s="25" t="str">
        <f>IF(J63&lt;&gt;"",IF(C63&lt;&gt;"",IF(J63="Fiksna cena",L63,VLOOKUP(CONCATENATE(C63,D63,E63,F63),'Količina - vezana cena'!$E$5:$I$34,5,FALSE)),""),"")</f>
        <v/>
      </c>
      <c r="Q63" s="24" t="str">
        <f>IF(J18&lt;&gt;0,J18,"")</f>
        <v/>
      </c>
      <c r="R63" s="54" t="str">
        <f>IFERROR(IF(C63&lt;&gt;"",IF(Q63="DA",IF(J63="Fiksna cena",IF(Q63="DA",K63,""),VLOOKUP(CONCATENATE(C63,D63,E63,F63),'Količina - vezana cena'!$E$5:$I$34,4,FALSE)),""),""),"")</f>
        <v/>
      </c>
      <c r="S63" s="8" t="str">
        <f t="shared" si="4"/>
        <v/>
      </c>
      <c r="T63" t="str">
        <f t="shared" si="5"/>
        <v/>
      </c>
      <c r="U63" s="82" t="s">
        <v>111</v>
      </c>
    </row>
    <row r="64" spans="2:21" ht="21.75" customHeight="1" x14ac:dyDescent="0.25">
      <c r="B64" s="2">
        <f t="shared" si="2"/>
        <v>0</v>
      </c>
      <c r="C64" s="13" t="str">
        <f>IF(I18&lt;&gt;0,I18,"")</f>
        <v/>
      </c>
      <c r="D64" s="13" t="str">
        <f>IF(C64&lt;&gt;"", "01.01.2023 - 30.06.2023","")</f>
        <v/>
      </c>
      <c r="E64" s="13" t="str">
        <f>IF(I18&lt;&gt;0,F18,"")</f>
        <v/>
      </c>
      <c r="F64" s="30"/>
      <c r="G64" s="30"/>
      <c r="H64" s="30"/>
      <c r="I64" s="30"/>
      <c r="J64" s="31"/>
      <c r="K64" s="50"/>
      <c r="L64" s="32"/>
      <c r="M64" s="32"/>
      <c r="N64" s="32"/>
      <c r="O64" s="18" t="str">
        <f t="shared" si="3"/>
        <v/>
      </c>
      <c r="P64" s="25" t="str">
        <f>IF(J64&lt;&gt;"",IF(C64&lt;&gt;"",IF(J64="Fiksna cena",L64,VLOOKUP(CONCATENATE(C64,D64,E64,F64),'Količina - vezana cena'!$E$5:$I$34,5,FALSE)),""),"")</f>
        <v/>
      </c>
      <c r="Q64" s="24" t="str">
        <f>IF(J18&lt;&gt;0,J18,"")</f>
        <v/>
      </c>
      <c r="R64" s="54" t="str">
        <f>IFERROR(IF(C64&lt;&gt;"",IF(Q64="DA",IF(J64="Fiksna cena",IF(Q64="DA",K64,""),VLOOKUP(CONCATENATE(C64,D64,E64,F64),'Količina - vezana cena'!$E$5:$I$34,4,FALSE)),""),""),"")</f>
        <v/>
      </c>
      <c r="S64" s="8" t="str">
        <f t="shared" si="4"/>
        <v/>
      </c>
      <c r="T64" t="str">
        <f t="shared" si="5"/>
        <v/>
      </c>
      <c r="U64" s="82" t="s">
        <v>111</v>
      </c>
    </row>
    <row r="65" spans="2:21" ht="21.75" customHeight="1" x14ac:dyDescent="0.25">
      <c r="B65" s="2">
        <f t="shared" si="2"/>
        <v>0</v>
      </c>
      <c r="C65" s="13" t="str">
        <f>IF(I19&lt;&gt;0,I19,"")</f>
        <v/>
      </c>
      <c r="D65" s="13" t="str">
        <f>IF(C65&lt;&gt;"", "01.12.2022 - 31.12.2022","")</f>
        <v/>
      </c>
      <c r="E65" s="13" t="str">
        <f>IF(I19&lt;&gt;0,F19,"")</f>
        <v/>
      </c>
      <c r="F65" s="30"/>
      <c r="G65" s="30"/>
      <c r="H65" s="30"/>
      <c r="I65" s="30"/>
      <c r="J65" s="31"/>
      <c r="K65" s="50"/>
      <c r="L65" s="32"/>
      <c r="M65" s="32"/>
      <c r="N65" s="32"/>
      <c r="O65" s="18" t="str">
        <f t="shared" si="3"/>
        <v/>
      </c>
      <c r="P65" s="25" t="str">
        <f>IF(J65&lt;&gt;"",IF(C65&lt;&gt;"",IF(J65="Fiksna cena",L65,VLOOKUP(CONCATENATE(C65,D65,E65,F65),'Količina - vezana cena'!$E$5:$I$34,5,FALSE)),""),"")</f>
        <v/>
      </c>
      <c r="Q65" s="24" t="str">
        <f>IF(J19&lt;&gt;0,J19,"")</f>
        <v/>
      </c>
      <c r="R65" s="54" t="str">
        <f>IFERROR(IF(C65&lt;&gt;"",IF(Q65="DA",IF(J65="Fiksna cena",IF(Q65="DA",K65,""),VLOOKUP(CONCATENATE(C65,D65,E65,F65),'Količina - vezana cena'!$E$5:$I$34,4,FALSE)),""),""),"")</f>
        <v/>
      </c>
      <c r="S65" s="8" t="str">
        <f t="shared" si="4"/>
        <v/>
      </c>
      <c r="T65" t="str">
        <f t="shared" si="5"/>
        <v/>
      </c>
      <c r="U65" s="82" t="s">
        <v>111</v>
      </c>
    </row>
    <row r="66" spans="2:21" ht="21.75" customHeight="1" x14ac:dyDescent="0.25">
      <c r="B66" s="2">
        <f t="shared" si="2"/>
        <v>0</v>
      </c>
      <c r="C66" s="13" t="str">
        <f>IF(I19&lt;&gt;0,I19,"")</f>
        <v/>
      </c>
      <c r="D66" s="13" t="str">
        <f>IF(C66&lt;&gt;"", "01.01.2023 - 30.06.2023","")</f>
        <v/>
      </c>
      <c r="E66" s="13" t="str">
        <f>IF(I19&lt;&gt;0,F19,"")</f>
        <v/>
      </c>
      <c r="F66" s="30"/>
      <c r="G66" s="30"/>
      <c r="H66" s="30"/>
      <c r="I66" s="30"/>
      <c r="J66" s="31"/>
      <c r="K66" s="50"/>
      <c r="L66" s="32"/>
      <c r="M66" s="32"/>
      <c r="N66" s="32"/>
      <c r="O66" s="18" t="str">
        <f t="shared" si="3"/>
        <v/>
      </c>
      <c r="P66" s="25" t="str">
        <f>IF(J66&lt;&gt;"",IF(C66&lt;&gt;"",IF(J66="Fiksna cena",L66,VLOOKUP(CONCATENATE(C66,D66,E66,F66),'Količina - vezana cena'!$E$5:$I$34,5,FALSE)),""),"")</f>
        <v/>
      </c>
      <c r="Q66" s="24" t="str">
        <f>IF(J19&lt;&gt;0,J19,"")</f>
        <v/>
      </c>
      <c r="R66" s="54" t="str">
        <f>IFERROR(IF(C66&lt;&gt;"",IF(Q66="DA",IF(J66="Fiksna cena",IF(Q66="DA",K66,""),VLOOKUP(CONCATENATE(C66,D66,E66,F66),'Količina - vezana cena'!$E$5:$I$34,4,FALSE)),""),""),"")</f>
        <v/>
      </c>
      <c r="S66" s="8" t="str">
        <f t="shared" si="4"/>
        <v/>
      </c>
      <c r="T66" t="str">
        <f t="shared" si="5"/>
        <v/>
      </c>
      <c r="U66" s="82" t="s">
        <v>111</v>
      </c>
    </row>
    <row r="67" spans="2:21" ht="21.75" customHeight="1" x14ac:dyDescent="0.25">
      <c r="B67" s="2">
        <f t="shared" si="2"/>
        <v>0</v>
      </c>
      <c r="C67" s="13" t="str">
        <f>IF(I20&lt;&gt;0,I20,"")</f>
        <v/>
      </c>
      <c r="D67" s="13" t="str">
        <f>IF(C67&lt;&gt;"", "01.12.2022 - 31.12.2022","")</f>
        <v/>
      </c>
      <c r="E67" s="13" t="str">
        <f>IF(I20&lt;&gt;0,F20,"")</f>
        <v/>
      </c>
      <c r="F67" s="30"/>
      <c r="G67" s="30"/>
      <c r="H67" s="30"/>
      <c r="I67" s="30"/>
      <c r="J67" s="31"/>
      <c r="K67" s="50"/>
      <c r="L67" s="32"/>
      <c r="M67" s="32"/>
      <c r="N67" s="32"/>
      <c r="O67" s="18" t="str">
        <f t="shared" si="3"/>
        <v/>
      </c>
      <c r="P67" s="25" t="str">
        <f>IF(J67&lt;&gt;"",IF(C67&lt;&gt;"",IF(J67="Fiksna cena",L67,VLOOKUP(CONCATENATE(C67,D67,E67,F67),'Količina - vezana cena'!$E$5:$I$34,5,FALSE)),""),"")</f>
        <v/>
      </c>
      <c r="Q67" s="24" t="str">
        <f>IF(J20&lt;&gt;0,J20,"")</f>
        <v/>
      </c>
      <c r="R67" s="54" t="str">
        <f>IFERROR(IF(C67&lt;&gt;"",IF(Q67="DA",IF(J67="Fiksna cena",IF(Q67="DA",K67,""),VLOOKUP(CONCATENATE(C67,D67,E67,F67),'Količina - vezana cena'!$E$5:$I$34,4,FALSE)),""),""),"")</f>
        <v/>
      </c>
      <c r="S67" s="8" t="str">
        <f t="shared" si="4"/>
        <v/>
      </c>
      <c r="T67" t="str">
        <f t="shared" si="5"/>
        <v/>
      </c>
      <c r="U67" s="82" t="s">
        <v>111</v>
      </c>
    </row>
    <row r="68" spans="2:21" ht="21.75" customHeight="1" x14ac:dyDescent="0.25">
      <c r="B68" s="2">
        <f t="shared" si="2"/>
        <v>0</v>
      </c>
      <c r="C68" s="13" t="str">
        <f>IF(I20&lt;&gt;0,I20,"")</f>
        <v/>
      </c>
      <c r="D68" s="13" t="str">
        <f>IF(C68&lt;&gt;"", "01.01.2023 - 30.06.2023","")</f>
        <v/>
      </c>
      <c r="E68" s="13" t="str">
        <f>IF(I20&lt;&gt;0,F20,"")</f>
        <v/>
      </c>
      <c r="F68" s="30"/>
      <c r="G68" s="30"/>
      <c r="H68" s="30"/>
      <c r="I68" s="30"/>
      <c r="J68" s="31"/>
      <c r="K68" s="50"/>
      <c r="L68" s="32"/>
      <c r="M68" s="32"/>
      <c r="N68" s="32"/>
      <c r="O68" s="18" t="str">
        <f t="shared" si="3"/>
        <v/>
      </c>
      <c r="P68" s="25" t="str">
        <f>IF(J68&lt;&gt;"",IF(C68&lt;&gt;"",IF(J68="Fiksna cena",L68,VLOOKUP(CONCATENATE(C68,D68,E68,F68),'Količina - vezana cena'!$E$5:$I$34,5,FALSE)),""),"")</f>
        <v/>
      </c>
      <c r="Q68" s="24" t="str">
        <f>IF(J20&lt;&gt;0,J20,"")</f>
        <v/>
      </c>
      <c r="R68" s="54" t="str">
        <f>IFERROR(IF(C68&lt;&gt;"",IF(Q68="DA",IF(J68="Fiksna cena",IF(Q68="DA",K68,""),VLOOKUP(CONCATENATE(C68,D68,E68,F68),'Količina - vezana cena'!$E$5:$I$34,4,FALSE)),""),""),"")</f>
        <v/>
      </c>
      <c r="S68" s="8" t="str">
        <f t="shared" si="4"/>
        <v/>
      </c>
      <c r="T68" t="str">
        <f t="shared" si="5"/>
        <v/>
      </c>
      <c r="U68" s="82" t="s">
        <v>111</v>
      </c>
    </row>
    <row r="69" spans="2:21" ht="21.75" customHeight="1" x14ac:dyDescent="0.25">
      <c r="B69" s="2">
        <f t="shared" si="2"/>
        <v>0</v>
      </c>
      <c r="C69" s="13" t="str">
        <f>IF(I21&lt;&gt;0,I21,"")</f>
        <v/>
      </c>
      <c r="D69" s="13" t="str">
        <f>IF(C69&lt;&gt;"", "01.12.2022 - 31.12.2022","")</f>
        <v/>
      </c>
      <c r="E69" s="13" t="str">
        <f>IF(I21&lt;&gt;0,F21,"")</f>
        <v/>
      </c>
      <c r="F69" s="30"/>
      <c r="G69" s="30"/>
      <c r="H69" s="30"/>
      <c r="I69" s="30"/>
      <c r="J69" s="31"/>
      <c r="K69" s="50"/>
      <c r="L69" s="32"/>
      <c r="M69" s="32"/>
      <c r="N69" s="32"/>
      <c r="O69" s="18" t="str">
        <f t="shared" si="3"/>
        <v/>
      </c>
      <c r="P69" s="25" t="str">
        <f>IF(J69&lt;&gt;"",IF(C69&lt;&gt;"",IF(J69="Fiksna cena",L69,VLOOKUP(CONCATENATE(C69,D69,E69,F69),'Količina - vezana cena'!$E$5:$I$34,5,FALSE)),""),"")</f>
        <v/>
      </c>
      <c r="Q69" s="24" t="str">
        <f>IF(J21&lt;&gt;0,J21,"")</f>
        <v/>
      </c>
      <c r="R69" s="54" t="str">
        <f>IFERROR(IF(C69&lt;&gt;"",IF(Q69="DA",IF(J69="Fiksna cena",IF(Q69="DA",K69,""),VLOOKUP(CONCATENATE(C69,D69,E69,F69),'Količina - vezana cena'!$E$5:$I$34,4,FALSE)),""),""),"")</f>
        <v/>
      </c>
      <c r="S69" s="8" t="str">
        <f t="shared" si="4"/>
        <v/>
      </c>
      <c r="T69" t="str">
        <f t="shared" si="5"/>
        <v/>
      </c>
      <c r="U69" s="82" t="s">
        <v>111</v>
      </c>
    </row>
    <row r="70" spans="2:21" ht="21.75" customHeight="1" x14ac:dyDescent="0.25">
      <c r="B70" s="2">
        <f t="shared" si="2"/>
        <v>0</v>
      </c>
      <c r="C70" s="13" t="str">
        <f>IF(I21&lt;&gt;0,I21,"")</f>
        <v/>
      </c>
      <c r="D70" s="13" t="str">
        <f>IF(C70&lt;&gt;"", "01.01.2023 - 30.06.2023","")</f>
        <v/>
      </c>
      <c r="E70" s="13" t="str">
        <f>IF(I21&lt;&gt;0,F21,"")</f>
        <v/>
      </c>
      <c r="F70" s="30"/>
      <c r="G70" s="30"/>
      <c r="H70" s="30"/>
      <c r="I70" s="30"/>
      <c r="J70" s="31"/>
      <c r="K70" s="50"/>
      <c r="L70" s="32"/>
      <c r="M70" s="32"/>
      <c r="N70" s="32"/>
      <c r="O70" s="18" t="str">
        <f t="shared" si="3"/>
        <v/>
      </c>
      <c r="P70" s="25" t="str">
        <f>IF(J70&lt;&gt;"",IF(C70&lt;&gt;"",IF(J70="Fiksna cena",L70,VLOOKUP(CONCATENATE(C70,D70,E70,F70),'Količina - vezana cena'!$E$5:$I$34,5,FALSE)),""),"")</f>
        <v/>
      </c>
      <c r="Q70" s="24" t="str">
        <f>IF(J21&lt;&gt;0,J21,"")</f>
        <v/>
      </c>
      <c r="R70" s="54" t="str">
        <f>IFERROR(IF(C70&lt;&gt;"",IF(Q70="DA",IF(J70="Fiksna cena",IF(Q70="DA",K70,""),VLOOKUP(CONCATENATE(C70,D70,E70,F70),'Količina - vezana cena'!$E$5:$I$34,4,FALSE)),""),""),"")</f>
        <v/>
      </c>
      <c r="S70" s="8" t="str">
        <f t="shared" si="4"/>
        <v/>
      </c>
      <c r="T70" t="str">
        <f t="shared" si="5"/>
        <v/>
      </c>
      <c r="U70" s="82" t="s">
        <v>111</v>
      </c>
    </row>
    <row r="71" spans="2:21" ht="21.75" customHeight="1" x14ac:dyDescent="0.25">
      <c r="B71" s="2">
        <f t="shared" si="2"/>
        <v>0</v>
      </c>
      <c r="C71" s="13" t="str">
        <f>IF(I22&lt;&gt;0,I22,"")</f>
        <v/>
      </c>
      <c r="D71" s="13" t="str">
        <f>IF(C71&lt;&gt;"", "01.12.2022 - 31.12.2022","")</f>
        <v/>
      </c>
      <c r="E71" s="13" t="str">
        <f>IF(I22&lt;&gt;0,F22,"")</f>
        <v/>
      </c>
      <c r="F71" s="30"/>
      <c r="G71" s="30"/>
      <c r="H71" s="30"/>
      <c r="I71" s="30"/>
      <c r="J71" s="31"/>
      <c r="K71" s="50"/>
      <c r="L71" s="32"/>
      <c r="M71" s="32"/>
      <c r="N71" s="32"/>
      <c r="O71" s="18" t="str">
        <f t="shared" si="3"/>
        <v/>
      </c>
      <c r="P71" s="25" t="str">
        <f>IF(J71&lt;&gt;"",IF(C71&lt;&gt;"",IF(J71="Fiksna cena",L71,VLOOKUP(CONCATENATE(C71,D71,E71,F71),'Količina - vezana cena'!$E$5:$I$34,5,FALSE)),""),"")</f>
        <v/>
      </c>
      <c r="Q71" s="24" t="str">
        <f>IF(J22&lt;&gt;0,J22,"")</f>
        <v/>
      </c>
      <c r="R71" s="54" t="str">
        <f>IFERROR(IF(C71&lt;&gt;"",IF(Q71="DA",IF(J71="Fiksna cena",IF(Q71="DA",K71,""),VLOOKUP(CONCATENATE(C71,D71,E71,F71),'Količina - vezana cena'!$E$5:$I$34,4,FALSE)),""),""),"")</f>
        <v/>
      </c>
      <c r="S71" s="8" t="str">
        <f t="shared" si="4"/>
        <v/>
      </c>
      <c r="T71" t="str">
        <f t="shared" si="5"/>
        <v/>
      </c>
      <c r="U71" s="82" t="s">
        <v>111</v>
      </c>
    </row>
    <row r="72" spans="2:21" ht="21.75" customHeight="1" x14ac:dyDescent="0.25">
      <c r="B72" s="2">
        <f t="shared" si="2"/>
        <v>0</v>
      </c>
      <c r="C72" s="13" t="str">
        <f>IF(I22&lt;&gt;0,I22,"")</f>
        <v/>
      </c>
      <c r="D72" s="13" t="str">
        <f>IF(C72&lt;&gt;"", "01.01.2023 - 30.06.2023","")</f>
        <v/>
      </c>
      <c r="E72" s="13" t="str">
        <f>IF(I22&lt;&gt;0,F22,"")</f>
        <v/>
      </c>
      <c r="F72" s="30"/>
      <c r="G72" s="30"/>
      <c r="H72" s="30"/>
      <c r="I72" s="30"/>
      <c r="J72" s="31"/>
      <c r="K72" s="50"/>
      <c r="L72" s="32"/>
      <c r="M72" s="32"/>
      <c r="N72" s="32"/>
      <c r="O72" s="18" t="str">
        <f t="shared" si="3"/>
        <v/>
      </c>
      <c r="P72" s="25" t="str">
        <f>IF(J72&lt;&gt;"",IF(C72&lt;&gt;"",IF(J72="Fiksna cena",L72,VLOOKUP(CONCATENATE(C72,D72,E72,F72),'Količina - vezana cena'!$E$5:$I$34,5,FALSE)),""),"")</f>
        <v/>
      </c>
      <c r="Q72" s="24" t="str">
        <f>IF(J22&lt;&gt;0,J22,"")</f>
        <v/>
      </c>
      <c r="R72" s="54" t="str">
        <f>IFERROR(IF(C72&lt;&gt;"",IF(Q72="DA",IF(J72="Fiksna cena",IF(Q72="DA",K72,""),VLOOKUP(CONCATENATE(C72,D72,E72,F72),'Količina - vezana cena'!$E$5:$I$34,4,FALSE)),""),""),"")</f>
        <v/>
      </c>
      <c r="S72" s="8" t="str">
        <f t="shared" si="4"/>
        <v/>
      </c>
      <c r="T72" t="str">
        <f t="shared" si="5"/>
        <v/>
      </c>
      <c r="U72" s="82" t="s">
        <v>111</v>
      </c>
    </row>
    <row r="73" spans="2:21" ht="21.75" customHeight="1" x14ac:dyDescent="0.25">
      <c r="B73" s="2">
        <f t="shared" si="2"/>
        <v>0</v>
      </c>
      <c r="C73" s="13" t="str">
        <f>IF(I23&lt;&gt;0,I23,"")</f>
        <v/>
      </c>
      <c r="D73" s="13" t="str">
        <f>IF(C73&lt;&gt;"", "01.12.2022 - 31.12.2022","")</f>
        <v/>
      </c>
      <c r="E73" s="13" t="str">
        <f>IF(I23&lt;&gt;0,F23,"")</f>
        <v/>
      </c>
      <c r="F73" s="30"/>
      <c r="G73" s="30"/>
      <c r="H73" s="30"/>
      <c r="I73" s="30"/>
      <c r="J73" s="31"/>
      <c r="K73" s="50"/>
      <c r="L73" s="32"/>
      <c r="M73" s="32"/>
      <c r="N73" s="32"/>
      <c r="O73" s="18" t="str">
        <f t="shared" si="3"/>
        <v/>
      </c>
      <c r="P73" s="25" t="str">
        <f>IF(J73&lt;&gt;"",IF(C73&lt;&gt;"",IF(J73="Fiksna cena",L73,VLOOKUP(CONCATENATE(C73,D73,E73,F73),'Količina - vezana cena'!$E$5:$I$34,5,FALSE)),""),"")</f>
        <v/>
      </c>
      <c r="Q73" s="24" t="str">
        <f>IF(J23&lt;&gt;0,J23,"")</f>
        <v/>
      </c>
      <c r="R73" s="54" t="str">
        <f>IFERROR(IF(C73&lt;&gt;"",IF(Q73="DA",IF(J73="Fiksna cena",IF(Q73="DA",K73,""),VLOOKUP(CONCATENATE(C73,D73,E73,F73),'Količina - vezana cena'!$E$5:$I$34,4,FALSE)),""),""),"")</f>
        <v/>
      </c>
      <c r="S73" s="8" t="str">
        <f t="shared" si="4"/>
        <v/>
      </c>
      <c r="T73" t="str">
        <f t="shared" si="5"/>
        <v/>
      </c>
      <c r="U73" s="82" t="s">
        <v>111</v>
      </c>
    </row>
    <row r="74" spans="2:21" ht="21.75" customHeight="1" x14ac:dyDescent="0.25">
      <c r="B74" s="2">
        <f t="shared" si="2"/>
        <v>0</v>
      </c>
      <c r="C74" s="13" t="str">
        <f>IF(I23&lt;&gt;0,I23,"")</f>
        <v/>
      </c>
      <c r="D74" s="13" t="str">
        <f>IF(C74&lt;&gt;"", "01.01.2023 - 30.06.2023","")</f>
        <v/>
      </c>
      <c r="E74" s="13" t="str">
        <f>IF(I23&lt;&gt;0,F23,"")</f>
        <v/>
      </c>
      <c r="F74" s="30"/>
      <c r="G74" s="30"/>
      <c r="H74" s="30"/>
      <c r="I74" s="30"/>
      <c r="J74" s="31"/>
      <c r="K74" s="50"/>
      <c r="L74" s="32"/>
      <c r="M74" s="32"/>
      <c r="N74" s="32"/>
      <c r="O74" s="18" t="str">
        <f t="shared" si="3"/>
        <v/>
      </c>
      <c r="P74" s="25" t="str">
        <f>IF(J74&lt;&gt;"",IF(C74&lt;&gt;"",IF(J74="Fiksna cena",L74,VLOOKUP(CONCATENATE(C74,D74,E74,F74),'Količina - vezana cena'!$E$5:$I$34,5,FALSE)),""),"")</f>
        <v/>
      </c>
      <c r="Q74" s="24" t="str">
        <f>IF(J23&lt;&gt;0,J23,"")</f>
        <v/>
      </c>
      <c r="R74" s="54" t="str">
        <f>IFERROR(IF(C74&lt;&gt;"",IF(Q74="DA",IF(J74="Fiksna cena",IF(Q74="DA",K74,""),VLOOKUP(CONCATENATE(C74,D74,E74,F74),'Količina - vezana cena'!$E$5:$I$34,4,FALSE)),""),""),"")</f>
        <v/>
      </c>
      <c r="S74" s="8" t="str">
        <f t="shared" si="4"/>
        <v/>
      </c>
      <c r="T74" t="str">
        <f t="shared" si="5"/>
        <v/>
      </c>
      <c r="U74" s="82" t="s">
        <v>111</v>
      </c>
    </row>
    <row r="75" spans="2:21" ht="21.75" customHeight="1" x14ac:dyDescent="0.25">
      <c r="B75" s="2">
        <f t="shared" si="2"/>
        <v>0</v>
      </c>
      <c r="C75" s="13" t="str">
        <f>IF(I24&lt;&gt;0,I24,"")</f>
        <v/>
      </c>
      <c r="D75" s="13" t="str">
        <f>IF(C75&lt;&gt;"", "01.12.2022 - 31.12.2022","")</f>
        <v/>
      </c>
      <c r="E75" s="13" t="str">
        <f>IF(I24&lt;&gt;0,F24,"")</f>
        <v/>
      </c>
      <c r="F75" s="30"/>
      <c r="G75" s="30"/>
      <c r="H75" s="30"/>
      <c r="I75" s="30"/>
      <c r="J75" s="31"/>
      <c r="K75" s="50"/>
      <c r="L75" s="32"/>
      <c r="M75" s="32"/>
      <c r="N75" s="32"/>
      <c r="O75" s="18" t="str">
        <f t="shared" si="3"/>
        <v/>
      </c>
      <c r="P75" s="25" t="str">
        <f>IF(J75&lt;&gt;"",IF(C75&lt;&gt;"",IF(J75="Fiksna cena",L75,VLOOKUP(CONCATENATE(C75,D75,E75,F75),'Količina - vezana cena'!$E$5:$I$34,5,FALSE)),""),"")</f>
        <v/>
      </c>
      <c r="Q75" s="24" t="str">
        <f>IF(J24&lt;&gt;0,J24,"")</f>
        <v/>
      </c>
      <c r="R75" s="54" t="str">
        <f>IFERROR(IF(C75&lt;&gt;"",IF(Q75="DA",IF(J75="Fiksna cena",IF(Q75="DA",K75,""),VLOOKUP(CONCATENATE(C75,D75,E75,F75),'Količina - vezana cena'!$E$5:$I$34,4,FALSE)),""),""),"")</f>
        <v/>
      </c>
      <c r="S75" s="8" t="str">
        <f t="shared" si="4"/>
        <v/>
      </c>
      <c r="T75" t="str">
        <f t="shared" si="5"/>
        <v/>
      </c>
      <c r="U75" s="82" t="s">
        <v>111</v>
      </c>
    </row>
    <row r="76" spans="2:21" ht="21.75" customHeight="1" x14ac:dyDescent="0.25">
      <c r="B76" s="2">
        <f t="shared" si="2"/>
        <v>0</v>
      </c>
      <c r="C76" s="13" t="str">
        <f>IF(I24&lt;&gt;0,I24,"")</f>
        <v/>
      </c>
      <c r="D76" s="13" t="str">
        <f>IF(C76&lt;&gt;"", "01.01.2023 - 30.06.2023","")</f>
        <v/>
      </c>
      <c r="E76" s="13" t="str">
        <f>IF(I24&lt;&gt;0,F24,"")</f>
        <v/>
      </c>
      <c r="F76" s="30"/>
      <c r="G76" s="30"/>
      <c r="H76" s="30"/>
      <c r="I76" s="30"/>
      <c r="J76" s="31"/>
      <c r="K76" s="50"/>
      <c r="L76" s="32"/>
      <c r="M76" s="32"/>
      <c r="N76" s="32"/>
      <c r="O76" s="18" t="str">
        <f t="shared" si="3"/>
        <v/>
      </c>
      <c r="P76" s="25" t="str">
        <f>IF(J76&lt;&gt;"",IF(C76&lt;&gt;"",IF(J76="Fiksna cena",L76,VLOOKUP(CONCATENATE(C76,D76,E76,F76),'Količina - vezana cena'!$E$5:$I$34,5,FALSE)),""),"")</f>
        <v/>
      </c>
      <c r="Q76" s="24" t="str">
        <f>IF(J24&lt;&gt;0,J24,"")</f>
        <v/>
      </c>
      <c r="R76" s="54" t="str">
        <f>IFERROR(IF(C76&lt;&gt;"",IF(Q76="DA",IF(J76="Fiksna cena",IF(Q76="DA",K76,""),VLOOKUP(CONCATENATE(C76,D76,E76,F76),'Količina - vezana cena'!$E$5:$I$34,4,FALSE)),""),""),"")</f>
        <v/>
      </c>
      <c r="S76" s="8" t="str">
        <f t="shared" si="4"/>
        <v/>
      </c>
      <c r="T76" t="str">
        <f t="shared" si="5"/>
        <v/>
      </c>
      <c r="U76" s="82" t="s">
        <v>111</v>
      </c>
    </row>
    <row r="77" spans="2:21" ht="21.75" customHeight="1" x14ac:dyDescent="0.25">
      <c r="B77" s="2">
        <f t="shared" si="2"/>
        <v>0</v>
      </c>
      <c r="C77" s="13" t="str">
        <f>IF(I25&lt;&gt;0,I25,"")</f>
        <v/>
      </c>
      <c r="D77" s="13" t="str">
        <f>IF(C77&lt;&gt;"", "01.12.2022 - 31.12.2022","")</f>
        <v/>
      </c>
      <c r="E77" s="13" t="str">
        <f>IF(I25&lt;&gt;0,F25,"")</f>
        <v/>
      </c>
      <c r="F77" s="30"/>
      <c r="G77" s="30"/>
      <c r="H77" s="30"/>
      <c r="I77" s="30"/>
      <c r="J77" s="31"/>
      <c r="K77" s="50"/>
      <c r="L77" s="32"/>
      <c r="M77" s="32"/>
      <c r="N77" s="32"/>
      <c r="O77" s="18" t="str">
        <f t="shared" si="3"/>
        <v/>
      </c>
      <c r="P77" s="25" t="str">
        <f>IF(J77&lt;&gt;"",IF(C77&lt;&gt;"",IF(J77="Fiksna cena",L77,VLOOKUP(CONCATENATE(C77,D77,E77,F77),'Količina - vezana cena'!$E$5:$I$34,5,FALSE)),""),"")</f>
        <v/>
      </c>
      <c r="Q77" s="24" t="str">
        <f>IF(J25&lt;&gt;0,J25,"")</f>
        <v/>
      </c>
      <c r="R77" s="54" t="str">
        <f>IFERROR(IF(C77&lt;&gt;"",IF(Q77="DA",IF(J77="Fiksna cena",IF(Q77="DA",K77,""),VLOOKUP(CONCATENATE(C77,D77,E77,F77),'Količina - vezana cena'!$E$5:$I$34,4,FALSE)),""),""),"")</f>
        <v/>
      </c>
      <c r="S77" s="8" t="str">
        <f t="shared" si="4"/>
        <v/>
      </c>
      <c r="T77" t="str">
        <f t="shared" si="5"/>
        <v/>
      </c>
      <c r="U77" s="82" t="s">
        <v>111</v>
      </c>
    </row>
    <row r="78" spans="2:21" ht="21.75" customHeight="1" x14ac:dyDescent="0.25">
      <c r="B78" s="2">
        <f t="shared" si="2"/>
        <v>0</v>
      </c>
      <c r="C78" s="13" t="str">
        <f>IF(I25&lt;&gt;0,I25,"")</f>
        <v/>
      </c>
      <c r="D78" s="13" t="str">
        <f>IF(C78&lt;&gt;"", "01.01.2023 - 30.06.2023","")</f>
        <v/>
      </c>
      <c r="E78" s="13" t="str">
        <f>IF(I25&lt;&gt;0,F25,"")</f>
        <v/>
      </c>
      <c r="F78" s="30"/>
      <c r="G78" s="30"/>
      <c r="H78" s="30"/>
      <c r="I78" s="30"/>
      <c r="J78" s="31"/>
      <c r="K78" s="50"/>
      <c r="L78" s="32"/>
      <c r="M78" s="32"/>
      <c r="N78" s="32"/>
      <c r="O78" s="18" t="str">
        <f t="shared" si="3"/>
        <v/>
      </c>
      <c r="P78" s="25" t="str">
        <f>IF(J78&lt;&gt;"",IF(C78&lt;&gt;"",IF(J78="Fiksna cena",L78,VLOOKUP(CONCATENATE(C78,D78,E78,F78),'Količina - vezana cena'!$E$5:$I$34,5,FALSE)),""),"")</f>
        <v/>
      </c>
      <c r="Q78" s="24" t="str">
        <f>IF(J25&lt;&gt;0,J25,"")</f>
        <v/>
      </c>
      <c r="R78" s="54" t="str">
        <f>IFERROR(IF(C78&lt;&gt;"",IF(Q78="DA",IF(J78="Fiksna cena",IF(Q78="DA",K78,""),VLOOKUP(CONCATENATE(C78,D78,E78,F78),'Količina - vezana cena'!$E$5:$I$34,4,FALSE)),""),""),"")</f>
        <v/>
      </c>
      <c r="S78" s="8" t="str">
        <f t="shared" si="4"/>
        <v/>
      </c>
      <c r="T78" t="str">
        <f t="shared" si="5"/>
        <v/>
      </c>
      <c r="U78" s="82" t="s">
        <v>111</v>
      </c>
    </row>
    <row r="79" spans="2:21" ht="21.75" customHeight="1" x14ac:dyDescent="0.25">
      <c r="B79" s="2">
        <f t="shared" si="2"/>
        <v>0</v>
      </c>
      <c r="C79" s="13" t="str">
        <f>IF(I26&lt;&gt;0,I26,"")</f>
        <v/>
      </c>
      <c r="D79" s="13" t="str">
        <f>IF(C79&lt;&gt;"", "01.12.2022 - 31.12.2022","")</f>
        <v/>
      </c>
      <c r="E79" s="13" t="str">
        <f>IF(I26&lt;&gt;0,F26,"")</f>
        <v/>
      </c>
      <c r="F79" s="30"/>
      <c r="G79" s="30"/>
      <c r="H79" s="30"/>
      <c r="I79" s="30"/>
      <c r="J79" s="31"/>
      <c r="K79" s="50"/>
      <c r="L79" s="32"/>
      <c r="M79" s="32"/>
      <c r="N79" s="32"/>
      <c r="O79" s="18" t="str">
        <f t="shared" si="3"/>
        <v/>
      </c>
      <c r="P79" s="25" t="str">
        <f>IF(J79&lt;&gt;"",IF(C79&lt;&gt;"",IF(J79="Fiksna cena",L79,VLOOKUP(CONCATENATE(C79,D79,E79,F79),'Količina - vezana cena'!$E$5:$I$34,5,FALSE)),""),"")</f>
        <v/>
      </c>
      <c r="Q79" s="24" t="str">
        <f>IF(J26&lt;&gt;0,J26,"")</f>
        <v/>
      </c>
      <c r="R79" s="54" t="str">
        <f>IFERROR(IF(C79&lt;&gt;"",IF(Q79="DA",IF(J79="Fiksna cena",IF(Q79="DA",K79,""),VLOOKUP(CONCATENATE(C79,D79,E79,F79),'Količina - vezana cena'!$E$5:$I$34,4,FALSE)),""),""),"")</f>
        <v/>
      </c>
      <c r="S79" s="8" t="str">
        <f t="shared" si="4"/>
        <v/>
      </c>
      <c r="T79" t="str">
        <f t="shared" si="5"/>
        <v/>
      </c>
      <c r="U79" s="82" t="s">
        <v>111</v>
      </c>
    </row>
    <row r="80" spans="2:21" ht="21.75" customHeight="1" x14ac:dyDescent="0.25">
      <c r="B80" s="2">
        <f t="shared" si="2"/>
        <v>0</v>
      </c>
      <c r="C80" s="13" t="str">
        <f>IF(I26&lt;&gt;0,I26,"")</f>
        <v/>
      </c>
      <c r="D80" s="13" t="str">
        <f>IF(C80&lt;&gt;"", "01.01.2023 - 30.06.2023","")</f>
        <v/>
      </c>
      <c r="E80" s="13" t="str">
        <f>IF(I26&lt;&gt;0,F26,"")</f>
        <v/>
      </c>
      <c r="F80" s="30"/>
      <c r="G80" s="30"/>
      <c r="H80" s="30"/>
      <c r="I80" s="30"/>
      <c r="J80" s="31"/>
      <c r="K80" s="50"/>
      <c r="L80" s="32"/>
      <c r="M80" s="32"/>
      <c r="N80" s="32"/>
      <c r="O80" s="18" t="str">
        <f t="shared" si="3"/>
        <v/>
      </c>
      <c r="P80" s="25" t="str">
        <f>IF(J80&lt;&gt;"",IF(C80&lt;&gt;"",IF(J80="Fiksna cena",L80,VLOOKUP(CONCATENATE(C80,D80,E80,F80),'Količina - vezana cena'!$E$5:$I$34,5,FALSE)),""),"")</f>
        <v/>
      </c>
      <c r="Q80" s="24" t="str">
        <f>IF(J26&lt;&gt;0,J26,"")</f>
        <v/>
      </c>
      <c r="R80" s="54" t="str">
        <f>IFERROR(IF(C80&lt;&gt;"",IF(Q80="DA",IF(J80="Fiksna cena",IF(Q80="DA",K80,""),VLOOKUP(CONCATENATE(C80,D80,E80,F80),'Količina - vezana cena'!$E$5:$I$34,4,FALSE)),""),""),"")</f>
        <v/>
      </c>
      <c r="S80" s="8" t="str">
        <f t="shared" si="4"/>
        <v/>
      </c>
      <c r="T80" t="str">
        <f t="shared" si="5"/>
        <v/>
      </c>
      <c r="U80" s="82" t="s">
        <v>111</v>
      </c>
    </row>
    <row r="81" spans="2:21" ht="21.75" customHeight="1" x14ac:dyDescent="0.25">
      <c r="B81" s="2">
        <f t="shared" si="2"/>
        <v>0</v>
      </c>
      <c r="C81" s="13" t="str">
        <f>IF(I27&lt;&gt;0,I27,"")</f>
        <v/>
      </c>
      <c r="D81" s="13" t="str">
        <f>IF(C81&lt;&gt;"", "01.12.2022 - 31.12.2022","")</f>
        <v/>
      </c>
      <c r="E81" s="13" t="str">
        <f>IF(I27&lt;&gt;0,F27,"")</f>
        <v/>
      </c>
      <c r="F81" s="30"/>
      <c r="G81" s="30"/>
      <c r="H81" s="30"/>
      <c r="I81" s="30"/>
      <c r="J81" s="31"/>
      <c r="K81" s="50"/>
      <c r="L81" s="32"/>
      <c r="M81" s="32"/>
      <c r="N81" s="32"/>
      <c r="O81" s="18" t="str">
        <f t="shared" si="3"/>
        <v/>
      </c>
      <c r="P81" s="25" t="str">
        <f>IF(J81&lt;&gt;"",IF(C81&lt;&gt;"",IF(J81="Fiksna cena",L81,VLOOKUP(CONCATENATE(C81,D81,E81,F81),'Količina - vezana cena'!$E$5:$I$34,5,FALSE)),""),"")</f>
        <v/>
      </c>
      <c r="Q81" s="24" t="str">
        <f>IF(J27&lt;&gt;0,J27,"")</f>
        <v/>
      </c>
      <c r="R81" s="54" t="str">
        <f>IFERROR(IF(C81&lt;&gt;"",IF(Q81="DA",IF(J81="Fiksna cena",IF(Q81="DA",K81,""),VLOOKUP(CONCATENATE(C81,D81,E81,F81),'Količina - vezana cena'!$E$5:$I$34,4,FALSE)),""),""),"")</f>
        <v/>
      </c>
      <c r="S81" s="8" t="str">
        <f t="shared" si="4"/>
        <v/>
      </c>
      <c r="T81" t="str">
        <f t="shared" si="5"/>
        <v/>
      </c>
      <c r="U81" s="82" t="s">
        <v>111</v>
      </c>
    </row>
    <row r="82" spans="2:21" ht="21.75" customHeight="1" x14ac:dyDescent="0.25">
      <c r="B82" s="2">
        <f t="shared" si="2"/>
        <v>0</v>
      </c>
      <c r="C82" s="13" t="str">
        <f>IF(I27&lt;&gt;0,I27,"")</f>
        <v/>
      </c>
      <c r="D82" s="13" t="str">
        <f>IF(C82&lt;&gt;"", "01.01.2023 - 30.06.2023","")</f>
        <v/>
      </c>
      <c r="E82" s="13" t="str">
        <f>IF(I27&lt;&gt;0,F27,"")</f>
        <v/>
      </c>
      <c r="F82" s="30"/>
      <c r="G82" s="30"/>
      <c r="H82" s="30"/>
      <c r="I82" s="30"/>
      <c r="J82" s="31"/>
      <c r="K82" s="50"/>
      <c r="L82" s="32"/>
      <c r="M82" s="32"/>
      <c r="N82" s="32"/>
      <c r="O82" s="18" t="str">
        <f t="shared" si="3"/>
        <v/>
      </c>
      <c r="P82" s="25" t="str">
        <f>IF(J82&lt;&gt;"",IF(C82&lt;&gt;"",IF(J82="Fiksna cena",L82,VLOOKUP(CONCATENATE(C82,D82,E82,F82),'Količina - vezana cena'!$E$5:$I$34,5,FALSE)),""),"")</f>
        <v/>
      </c>
      <c r="Q82" s="24" t="str">
        <f>IF(J27&lt;&gt;0,J27,"")</f>
        <v/>
      </c>
      <c r="R82" s="54" t="str">
        <f>IFERROR(IF(C82&lt;&gt;"",IF(Q82="DA",IF(J82="Fiksna cena",IF(Q82="DA",K82,""),VLOOKUP(CONCATENATE(C82,D82,E82,F82),'Količina - vezana cena'!$E$5:$I$34,4,FALSE)),""),""),"")</f>
        <v/>
      </c>
      <c r="S82" s="8" t="str">
        <f t="shared" si="4"/>
        <v/>
      </c>
      <c r="T82" t="str">
        <f t="shared" si="5"/>
        <v/>
      </c>
      <c r="U82" s="82" t="s">
        <v>111</v>
      </c>
    </row>
    <row r="83" spans="2:21" ht="21.75" customHeight="1" x14ac:dyDescent="0.25">
      <c r="B83" s="2">
        <f t="shared" si="2"/>
        <v>0</v>
      </c>
      <c r="C83" s="13" t="str">
        <f>IF(I28&lt;&gt;0,I28,"")</f>
        <v/>
      </c>
      <c r="D83" s="13" t="str">
        <f>IF(C83&lt;&gt;"", "01.12.2022 - 31.12.2022","")</f>
        <v/>
      </c>
      <c r="E83" s="13" t="str">
        <f>IF(I28&lt;&gt;0,F28,"")</f>
        <v/>
      </c>
      <c r="F83" s="30"/>
      <c r="G83" s="30"/>
      <c r="H83" s="30"/>
      <c r="I83" s="30"/>
      <c r="J83" s="31"/>
      <c r="K83" s="50"/>
      <c r="L83" s="32"/>
      <c r="M83" s="32"/>
      <c r="N83" s="32"/>
      <c r="O83" s="18" t="str">
        <f t="shared" si="3"/>
        <v/>
      </c>
      <c r="P83" s="25" t="str">
        <f>IF(J83&lt;&gt;"",IF(C83&lt;&gt;"",IF(J83="Fiksna cena",L83,VLOOKUP(CONCATENATE(C83,D83,E83,F83),'Količina - vezana cena'!$E$5:$I$34,5,FALSE)),""),"")</f>
        <v/>
      </c>
      <c r="Q83" s="24" t="str">
        <f>IF(J28&lt;&gt;0,J28,"")</f>
        <v/>
      </c>
      <c r="R83" s="54" t="str">
        <f>IFERROR(IF(C83&lt;&gt;"",IF(Q83="DA",IF(J83="Fiksna cena",IF(Q83="DA",K83,""),VLOOKUP(CONCATENATE(C83,D83,E83,F83),'Količina - vezana cena'!$E$5:$I$34,4,FALSE)),""),""),"")</f>
        <v/>
      </c>
      <c r="S83" s="8" t="str">
        <f t="shared" si="4"/>
        <v/>
      </c>
      <c r="T83" t="str">
        <f t="shared" si="5"/>
        <v/>
      </c>
      <c r="U83" s="82" t="s">
        <v>111</v>
      </c>
    </row>
    <row r="84" spans="2:21" ht="21.75" customHeight="1" x14ac:dyDescent="0.25">
      <c r="B84" s="2">
        <f t="shared" si="2"/>
        <v>0</v>
      </c>
      <c r="C84" s="13" t="str">
        <f>IF(I28&lt;&gt;0,I28,"")</f>
        <v/>
      </c>
      <c r="D84" s="13" t="str">
        <f>IF(C84&lt;&gt;"", "01.01.2023 - 30.06.2023","")</f>
        <v/>
      </c>
      <c r="E84" s="13" t="str">
        <f>IF(I28&lt;&gt;0,F28,"")</f>
        <v/>
      </c>
      <c r="F84" s="30"/>
      <c r="G84" s="30"/>
      <c r="H84" s="30"/>
      <c r="I84" s="30"/>
      <c r="J84" s="31"/>
      <c r="K84" s="50"/>
      <c r="L84" s="32"/>
      <c r="M84" s="32"/>
      <c r="N84" s="32"/>
      <c r="O84" s="18" t="str">
        <f t="shared" si="3"/>
        <v/>
      </c>
      <c r="P84" s="25" t="str">
        <f>IF(J84&lt;&gt;"",IF(C84&lt;&gt;"",IF(J84="Fiksna cena",L84,VLOOKUP(CONCATENATE(C84,D84,E84,F84),'Količina - vezana cena'!$E$5:$I$34,5,FALSE)),""),"")</f>
        <v/>
      </c>
      <c r="Q84" s="24" t="str">
        <f>IF(J28&lt;&gt;0,J28,"")</f>
        <v/>
      </c>
      <c r="R84" s="54" t="str">
        <f>IFERROR(IF(C84&lt;&gt;"",IF(Q84="DA",IF(J84="Fiksna cena",IF(Q84="DA",K84,""),VLOOKUP(CONCATENATE(C84,D84,E84,F84),'Količina - vezana cena'!$E$5:$I$34,4,FALSE)),""),""),"")</f>
        <v/>
      </c>
      <c r="S84" s="8" t="str">
        <f t="shared" si="4"/>
        <v/>
      </c>
      <c r="T84" t="str">
        <f t="shared" si="5"/>
        <v/>
      </c>
      <c r="U84" s="82" t="s">
        <v>111</v>
      </c>
    </row>
    <row r="85" spans="2:21" ht="21.75" customHeight="1" x14ac:dyDescent="0.25">
      <c r="B85" s="2">
        <f t="shared" si="2"/>
        <v>0</v>
      </c>
      <c r="C85" s="13" t="str">
        <f>IF(I29&lt;&gt;0,I29,"")</f>
        <v/>
      </c>
      <c r="D85" s="13" t="str">
        <f>IF(C85&lt;&gt;"", "01.12.2022 - 31.12.2022","")</f>
        <v/>
      </c>
      <c r="E85" s="13" t="str">
        <f>IF(I29&lt;&gt;0,F29,"")</f>
        <v/>
      </c>
      <c r="F85" s="30"/>
      <c r="G85" s="30"/>
      <c r="H85" s="30"/>
      <c r="I85" s="30"/>
      <c r="J85" s="31"/>
      <c r="K85" s="50"/>
      <c r="L85" s="32"/>
      <c r="M85" s="32"/>
      <c r="N85" s="32"/>
      <c r="O85" s="18" t="str">
        <f t="shared" si="3"/>
        <v/>
      </c>
      <c r="P85" s="25" t="str">
        <f>IF(J85&lt;&gt;"",IF(C85&lt;&gt;"",IF(J85="Fiksna cena",L85,VLOOKUP(CONCATENATE(C85,D85,E85,F85),'Količina - vezana cena'!$E$5:$I$34,5,FALSE)),""),"")</f>
        <v/>
      </c>
      <c r="Q85" s="24" t="str">
        <f>IF(J29&lt;&gt;0,J29,"")</f>
        <v/>
      </c>
      <c r="R85" s="54" t="str">
        <f>IFERROR(IF(C85&lt;&gt;"",IF(Q85="DA",IF(J85="Fiksna cena",IF(Q85="DA",K85,""),VLOOKUP(CONCATENATE(C85,D85,E85,F85),'Količina - vezana cena'!$E$5:$I$34,4,FALSE)),""),""),"")</f>
        <v/>
      </c>
      <c r="S85" s="8" t="str">
        <f t="shared" si="4"/>
        <v/>
      </c>
      <c r="T85" t="str">
        <f t="shared" si="5"/>
        <v/>
      </c>
      <c r="U85" s="82" t="s">
        <v>111</v>
      </c>
    </row>
    <row r="86" spans="2:21" ht="21.75" customHeight="1" x14ac:dyDescent="0.25">
      <c r="B86" s="2">
        <f t="shared" si="2"/>
        <v>0</v>
      </c>
      <c r="C86" s="13" t="str">
        <f>IF(I29&lt;&gt;0,I29,"")</f>
        <v/>
      </c>
      <c r="D86" s="13" t="str">
        <f>IF(C86&lt;&gt;"", "01.01.2023 - 30.06.2023","")</f>
        <v/>
      </c>
      <c r="E86" s="13" t="str">
        <f>IF(I29&lt;&gt;0,F29,"")</f>
        <v/>
      </c>
      <c r="F86" s="30"/>
      <c r="G86" s="30"/>
      <c r="H86" s="30"/>
      <c r="I86" s="30"/>
      <c r="J86" s="31"/>
      <c r="K86" s="50"/>
      <c r="L86" s="32"/>
      <c r="M86" s="32"/>
      <c r="N86" s="32"/>
      <c r="O86" s="18" t="str">
        <f t="shared" si="3"/>
        <v/>
      </c>
      <c r="P86" s="25" t="str">
        <f>IF(J86&lt;&gt;"",IF(C86&lt;&gt;"",IF(J86="Fiksna cena",L86,VLOOKUP(CONCATENATE(C86,D86,E86,F86),'Količina - vezana cena'!$E$5:$I$34,5,FALSE)),""),"")</f>
        <v/>
      </c>
      <c r="Q86" s="24" t="str">
        <f>IF(J29&lt;&gt;0,J29,"")</f>
        <v/>
      </c>
      <c r="R86" s="54" t="str">
        <f>IFERROR(IF(C86&lt;&gt;"",IF(Q86="DA",IF(J86="Fiksna cena",IF(Q86="DA",K86,""),VLOOKUP(CONCATENATE(C86,D86,E86,F86),'Količina - vezana cena'!$E$5:$I$34,4,FALSE)),""),""),"")</f>
        <v/>
      </c>
      <c r="S86" s="8" t="str">
        <f t="shared" si="4"/>
        <v/>
      </c>
      <c r="T86" t="str">
        <f t="shared" si="5"/>
        <v/>
      </c>
      <c r="U86" s="82" t="s">
        <v>111</v>
      </c>
    </row>
    <row r="87" spans="2:21" ht="21.75" customHeight="1" x14ac:dyDescent="0.25">
      <c r="B87" s="2">
        <f t="shared" si="2"/>
        <v>0</v>
      </c>
      <c r="C87" s="13" t="str">
        <f>IF(I30&lt;&gt;0,I30,"")</f>
        <v/>
      </c>
      <c r="D87" s="13" t="str">
        <f>IF(C87&lt;&gt;"", "01.12.2022 - 31.12.2022","")</f>
        <v/>
      </c>
      <c r="E87" s="13" t="str">
        <f>IF(I30&lt;&gt;0,F30,"")</f>
        <v/>
      </c>
      <c r="F87" s="30"/>
      <c r="G87" s="30"/>
      <c r="H87" s="30"/>
      <c r="I87" s="30"/>
      <c r="J87" s="31"/>
      <c r="K87" s="50"/>
      <c r="L87" s="32"/>
      <c r="M87" s="32"/>
      <c r="N87" s="32"/>
      <c r="O87" s="18" t="str">
        <f t="shared" si="3"/>
        <v/>
      </c>
      <c r="P87" s="25" t="str">
        <f>IF(J87&lt;&gt;"",IF(C87&lt;&gt;"",IF(J87="Fiksna cena",L87,VLOOKUP(CONCATENATE(C87,D87,E87,F87),'Količina - vezana cena'!$E$5:$I$34,5,FALSE)),""),"")</f>
        <v/>
      </c>
      <c r="Q87" s="24" t="str">
        <f>IF(J30&lt;&gt;0,J30,"")</f>
        <v/>
      </c>
      <c r="R87" s="54" t="str">
        <f>IFERROR(IF(C87&lt;&gt;"",IF(Q87="DA",IF(J87="Fiksna cena",IF(Q87="DA",K87,""),VLOOKUP(CONCATENATE(C87,D87,E87,F87),'Količina - vezana cena'!$E$5:$I$34,4,FALSE)),""),""),"")</f>
        <v/>
      </c>
      <c r="S87" s="8" t="str">
        <f t="shared" si="4"/>
        <v/>
      </c>
      <c r="T87" t="str">
        <f t="shared" si="5"/>
        <v/>
      </c>
      <c r="U87" s="82" t="s">
        <v>111</v>
      </c>
    </row>
    <row r="88" spans="2:21" ht="21.75" customHeight="1" x14ac:dyDescent="0.25">
      <c r="B88" s="2">
        <f t="shared" si="2"/>
        <v>0</v>
      </c>
      <c r="C88" s="13" t="str">
        <f>IF(I30&lt;&gt;0,I30,"")</f>
        <v/>
      </c>
      <c r="D88" s="13" t="str">
        <f>IF(C88&lt;&gt;"", "01.01.2023 - 30.06.2023","")</f>
        <v/>
      </c>
      <c r="E88" s="13" t="str">
        <f>IF(I30&lt;&gt;0,F30,"")</f>
        <v/>
      </c>
      <c r="F88" s="30"/>
      <c r="G88" s="30"/>
      <c r="H88" s="30"/>
      <c r="I88" s="30"/>
      <c r="J88" s="31"/>
      <c r="K88" s="50"/>
      <c r="L88" s="32"/>
      <c r="M88" s="32"/>
      <c r="N88" s="32"/>
      <c r="O88" s="18" t="str">
        <f t="shared" si="3"/>
        <v/>
      </c>
      <c r="P88" s="25" t="str">
        <f>IF(J88&lt;&gt;"",IF(C88&lt;&gt;"",IF(J88="Fiksna cena",L88,VLOOKUP(CONCATENATE(C88,D88,E88,F88),'Količina - vezana cena'!$E$5:$I$34,5,FALSE)),""),"")</f>
        <v/>
      </c>
      <c r="Q88" s="24" t="str">
        <f>IF(J30&lt;&gt;0,J30,"")</f>
        <v/>
      </c>
      <c r="R88" s="54" t="str">
        <f>IFERROR(IF(C88&lt;&gt;"",IF(Q88="DA",IF(J88="Fiksna cena",IF(Q88="DA",K88,""),VLOOKUP(CONCATENATE(C88,D88,E88,F88),'Količina - vezana cena'!$E$5:$I$34,4,FALSE)),""),""),"")</f>
        <v/>
      </c>
      <c r="S88" s="8" t="str">
        <f t="shared" si="4"/>
        <v/>
      </c>
      <c r="T88" t="str">
        <f t="shared" si="5"/>
        <v/>
      </c>
      <c r="U88" s="82" t="s">
        <v>111</v>
      </c>
    </row>
    <row r="89" spans="2:21" ht="21.75" customHeight="1" x14ac:dyDescent="0.25">
      <c r="B89" s="2">
        <f t="shared" si="2"/>
        <v>0</v>
      </c>
      <c r="C89" s="13" t="str">
        <f>IF(I31&lt;&gt;0,I31,"")</f>
        <v/>
      </c>
      <c r="D89" s="13" t="str">
        <f>IF(C89&lt;&gt;"", "01.12.2022 - 31.12.2022","")</f>
        <v/>
      </c>
      <c r="E89" s="13" t="str">
        <f>IF(I31&lt;&gt;0,F31,"")</f>
        <v/>
      </c>
      <c r="F89" s="30"/>
      <c r="G89" s="30"/>
      <c r="H89" s="30"/>
      <c r="I89" s="30"/>
      <c r="J89" s="31"/>
      <c r="K89" s="50"/>
      <c r="L89" s="32"/>
      <c r="M89" s="32"/>
      <c r="N89" s="32"/>
      <c r="O89" s="18" t="str">
        <f t="shared" si="3"/>
        <v/>
      </c>
      <c r="P89" s="25" t="str">
        <f>IF(J89&lt;&gt;"",IF(C89&lt;&gt;"",IF(J89="Fiksna cena",L89,VLOOKUP(CONCATENATE(C89,D89,E89,F89),'Količina - vezana cena'!$E$5:$I$34,5,FALSE)),""),"")</f>
        <v/>
      </c>
      <c r="Q89" s="24" t="str">
        <f>IF(J31&lt;&gt;0,J31,"")</f>
        <v/>
      </c>
      <c r="R89" s="54" t="str">
        <f>IFERROR(IF(C89&lt;&gt;"",IF(Q89="DA",IF(J89="Fiksna cena",IF(Q89="DA",K89,""),VLOOKUP(CONCATENATE(C89,D89,E89,F89),'Količina - vezana cena'!$E$5:$I$34,4,FALSE)),""),""),"")</f>
        <v/>
      </c>
      <c r="S89" s="8" t="str">
        <f t="shared" si="4"/>
        <v/>
      </c>
      <c r="T89" t="str">
        <f t="shared" si="5"/>
        <v/>
      </c>
      <c r="U89" s="82" t="s">
        <v>111</v>
      </c>
    </row>
    <row r="90" spans="2:21" ht="21.75" customHeight="1" x14ac:dyDescent="0.25">
      <c r="B90" s="2">
        <f t="shared" si="2"/>
        <v>0</v>
      </c>
      <c r="C90" s="13" t="str">
        <f>IF(I31&lt;&gt;0,I31,"")</f>
        <v/>
      </c>
      <c r="D90" s="13" t="str">
        <f>IF(C90&lt;&gt;"", "01.01.2023 - 30.06.2023","")</f>
        <v/>
      </c>
      <c r="E90" s="13" t="str">
        <f>IF(I31&lt;&gt;0,F31,"")</f>
        <v/>
      </c>
      <c r="F90" s="30"/>
      <c r="G90" s="30"/>
      <c r="H90" s="30"/>
      <c r="I90" s="30"/>
      <c r="J90" s="31"/>
      <c r="K90" s="50"/>
      <c r="L90" s="32"/>
      <c r="M90" s="32"/>
      <c r="N90" s="32"/>
      <c r="O90" s="18" t="str">
        <f t="shared" si="3"/>
        <v/>
      </c>
      <c r="P90" s="25" t="str">
        <f>IF(J90&lt;&gt;"",IF(C90&lt;&gt;"",IF(J90="Fiksna cena",L90,VLOOKUP(CONCATENATE(C90,D90,E90,F90),'Količina - vezana cena'!$E$5:$I$34,5,FALSE)),""),"")</f>
        <v/>
      </c>
      <c r="Q90" s="24" t="str">
        <f>IF(J31&lt;&gt;0,J31,"")</f>
        <v/>
      </c>
      <c r="R90" s="54" t="str">
        <f>IFERROR(IF(C90&lt;&gt;"",IF(Q90="DA",IF(J90="Fiksna cena",IF(Q90="DA",K90,""),VLOOKUP(CONCATENATE(C90,D90,E90,F90),'Količina - vezana cena'!$E$5:$I$34,4,FALSE)),""),""),"")</f>
        <v/>
      </c>
      <c r="S90" s="8" t="str">
        <f t="shared" si="4"/>
        <v/>
      </c>
      <c r="T90" t="str">
        <f t="shared" si="5"/>
        <v/>
      </c>
      <c r="U90" s="82" t="s">
        <v>111</v>
      </c>
    </row>
    <row r="91" spans="2:21" ht="21.75" customHeight="1" x14ac:dyDescent="0.25">
      <c r="B91" s="2">
        <f t="shared" si="2"/>
        <v>0</v>
      </c>
      <c r="C91" s="13" t="str">
        <f>IF(I32&lt;&gt;0,I32,"")</f>
        <v/>
      </c>
      <c r="D91" s="13" t="str">
        <f>IF(C91&lt;&gt;"", "01.12.2022 - 31.12.2022","")</f>
        <v/>
      </c>
      <c r="E91" s="13" t="str">
        <f>IF(I32&lt;&gt;0,F32,"")</f>
        <v/>
      </c>
      <c r="F91" s="30"/>
      <c r="G91" s="30"/>
      <c r="H91" s="30"/>
      <c r="I91" s="30"/>
      <c r="J91" s="31"/>
      <c r="K91" s="50"/>
      <c r="L91" s="32"/>
      <c r="M91" s="32"/>
      <c r="N91" s="32"/>
      <c r="O91" s="18" t="str">
        <f t="shared" ref="O91:O108" si="6">IF(J91&lt;&gt;"",IF(C91&lt;&gt;"",IF(J91="Cena vezana na borzo","DA","NE"),""),"")</f>
        <v/>
      </c>
      <c r="P91" s="25" t="str">
        <f>IF(J91&lt;&gt;"",IF(C91&lt;&gt;"",IF(J91="Fiksna cena",L91,VLOOKUP(CONCATENATE(C91,D91,E91,F91),'Količina - vezana cena'!$E$5:$I$34,5,FALSE)),""),"")</f>
        <v/>
      </c>
      <c r="Q91" s="24" t="str">
        <f>IF(J32&lt;&gt;0,J32,"")</f>
        <v/>
      </c>
      <c r="R91" s="54" t="str">
        <f>IFERROR(IF(C91&lt;&gt;"",IF(Q91="DA",IF(J91="Fiksna cena",IF(Q91="DA",K91,""),VLOOKUP(CONCATENATE(C91,D91,E91,F91),'Količina - vezana cena'!$E$5:$I$34,4,FALSE)),""),""),"")</f>
        <v/>
      </c>
      <c r="S91" s="8" t="str">
        <f t="shared" si="4"/>
        <v/>
      </c>
      <c r="T91" t="str">
        <f t="shared" si="5"/>
        <v/>
      </c>
      <c r="U91" s="82" t="s">
        <v>111</v>
      </c>
    </row>
    <row r="92" spans="2:21" ht="21.75" customHeight="1" x14ac:dyDescent="0.25">
      <c r="B92" s="2">
        <f t="shared" si="2"/>
        <v>0</v>
      </c>
      <c r="C92" s="13" t="str">
        <f>IF(I32&lt;&gt;0,I32,"")</f>
        <v/>
      </c>
      <c r="D92" s="13" t="str">
        <f>IF(C92&lt;&gt;"", "01.01.2023 - 30.06.2023","")</f>
        <v/>
      </c>
      <c r="E92" s="13" t="str">
        <f>IF(I32&lt;&gt;0,F32,"")</f>
        <v/>
      </c>
      <c r="F92" s="30"/>
      <c r="G92" s="30"/>
      <c r="H92" s="30"/>
      <c r="I92" s="30"/>
      <c r="J92" s="31"/>
      <c r="K92" s="50"/>
      <c r="L92" s="32"/>
      <c r="M92" s="32"/>
      <c r="N92" s="32"/>
      <c r="O92" s="18" t="str">
        <f t="shared" si="6"/>
        <v/>
      </c>
      <c r="P92" s="25" t="str">
        <f>IF(J92&lt;&gt;"",IF(C92&lt;&gt;"",IF(J92="Fiksna cena",L92,VLOOKUP(CONCATENATE(C92,D92,E92,F92),'Količina - vezana cena'!$E$5:$I$34,5,FALSE)),""),"")</f>
        <v/>
      </c>
      <c r="Q92" s="24" t="str">
        <f>IF(J32&lt;&gt;0,J32,"")</f>
        <v/>
      </c>
      <c r="R92" s="54" t="str">
        <f>IFERROR(IF(C92&lt;&gt;"",IF(Q92="DA",IF(J92="Fiksna cena",IF(Q92="DA",K92,""),VLOOKUP(CONCATENATE(C92,D92,E92,F92),'Količina - vezana cena'!$E$5:$I$34,4,FALSE)),""),""),"")</f>
        <v/>
      </c>
      <c r="S92" s="8" t="str">
        <f t="shared" si="4"/>
        <v/>
      </c>
      <c r="T92" t="str">
        <f t="shared" si="5"/>
        <v/>
      </c>
      <c r="U92" s="82" t="s">
        <v>111</v>
      </c>
    </row>
    <row r="93" spans="2:21" ht="21.75" customHeight="1" x14ac:dyDescent="0.25">
      <c r="B93" s="2">
        <f t="shared" si="2"/>
        <v>0</v>
      </c>
      <c r="C93" s="13" t="str">
        <f>IF(I33&lt;&gt;0,I33,"")</f>
        <v/>
      </c>
      <c r="D93" s="13" t="str">
        <f>IF(C93&lt;&gt;"", "01.12.2022 - 31.12.2022","")</f>
        <v/>
      </c>
      <c r="E93" s="13" t="str">
        <f>IF(I33&lt;&gt;0,F33,"")</f>
        <v/>
      </c>
      <c r="F93" s="30"/>
      <c r="G93" s="30"/>
      <c r="H93" s="30"/>
      <c r="I93" s="30"/>
      <c r="J93" s="31"/>
      <c r="K93" s="50"/>
      <c r="L93" s="32"/>
      <c r="M93" s="32"/>
      <c r="N93" s="32"/>
      <c r="O93" s="18" t="str">
        <f t="shared" si="6"/>
        <v/>
      </c>
      <c r="P93" s="25" t="str">
        <f>IF(J93&lt;&gt;"",IF(C93&lt;&gt;"",IF(J93="Fiksna cena",L93,VLOOKUP(CONCATENATE(C93,D93,E93,F93),'Količina - vezana cena'!$E$5:$I$34,5,FALSE)),""),"")</f>
        <v/>
      </c>
      <c r="Q93" s="24" t="str">
        <f>IF(J33&lt;&gt;0,J33,"")</f>
        <v/>
      </c>
      <c r="R93" s="54" t="str">
        <f>IFERROR(IF(C93&lt;&gt;"",IF(Q93="DA",IF(J93="Fiksna cena",IF(Q93="DA",K93,""),VLOOKUP(CONCATENATE(C93,D93,E93,F93),'Količina - vezana cena'!$E$5:$I$34,4,FALSE)),""),""),"")</f>
        <v/>
      </c>
      <c r="S93" s="8" t="str">
        <f t="shared" si="4"/>
        <v/>
      </c>
      <c r="T93" t="str">
        <f t="shared" si="5"/>
        <v/>
      </c>
      <c r="U93" s="82" t="s">
        <v>111</v>
      </c>
    </row>
    <row r="94" spans="2:21" ht="21.75" customHeight="1" x14ac:dyDescent="0.25">
      <c r="B94" s="2">
        <f t="shared" si="2"/>
        <v>0</v>
      </c>
      <c r="C94" s="13" t="str">
        <f>IF(I33&lt;&gt;0,I33,"")</f>
        <v/>
      </c>
      <c r="D94" s="13" t="str">
        <f>IF(C94&lt;&gt;"", "01.01.2023 - 30.06.2023","")</f>
        <v/>
      </c>
      <c r="E94" s="13" t="str">
        <f>IF(I33&lt;&gt;0,F33,"")</f>
        <v/>
      </c>
      <c r="F94" s="30"/>
      <c r="G94" s="30"/>
      <c r="H94" s="30"/>
      <c r="I94" s="30"/>
      <c r="J94" s="31"/>
      <c r="K94" s="50"/>
      <c r="L94" s="32"/>
      <c r="M94" s="32"/>
      <c r="N94" s="32"/>
      <c r="O94" s="18" t="str">
        <f t="shared" si="6"/>
        <v/>
      </c>
      <c r="P94" s="25" t="str">
        <f>IF(J94&lt;&gt;"",IF(C94&lt;&gt;"",IF(J94="Fiksna cena",L94,VLOOKUP(CONCATENATE(C94,D94,E94,F94),'Količina - vezana cena'!$E$5:$I$34,5,FALSE)),""),"")</f>
        <v/>
      </c>
      <c r="Q94" s="24" t="str">
        <f>IF(J33&lt;&gt;0,J33,"")</f>
        <v/>
      </c>
      <c r="R94" s="54" t="str">
        <f>IFERROR(IF(C94&lt;&gt;"",IF(Q94="DA",IF(J94="Fiksna cena",IF(Q94="DA",K94,""),VLOOKUP(CONCATENATE(C94,D94,E94,F94),'Količina - vezana cena'!$E$5:$I$34,4,FALSE)),""),""),"")</f>
        <v/>
      </c>
      <c r="S94" s="8" t="str">
        <f t="shared" si="4"/>
        <v/>
      </c>
      <c r="T94" t="str">
        <f t="shared" si="5"/>
        <v/>
      </c>
      <c r="U94" s="82" t="s">
        <v>111</v>
      </c>
    </row>
    <row r="95" spans="2:21" ht="21.75" customHeight="1" x14ac:dyDescent="0.25">
      <c r="B95" s="2">
        <f t="shared" si="2"/>
        <v>0</v>
      </c>
      <c r="C95" s="13" t="str">
        <f>IF(I34&lt;&gt;0,I34,"")</f>
        <v/>
      </c>
      <c r="D95" s="13" t="str">
        <f>IF(C95&lt;&gt;"", "01.12.2022 - 31.12.2022","")</f>
        <v/>
      </c>
      <c r="E95" s="13" t="str">
        <f>IF(I34&lt;&gt;0,F34,"")</f>
        <v/>
      </c>
      <c r="F95" s="30"/>
      <c r="G95" s="30"/>
      <c r="H95" s="30"/>
      <c r="I95" s="30"/>
      <c r="J95" s="31"/>
      <c r="K95" s="50"/>
      <c r="L95" s="32"/>
      <c r="M95" s="32"/>
      <c r="N95" s="32"/>
      <c r="O95" s="18" t="str">
        <f t="shared" si="6"/>
        <v/>
      </c>
      <c r="P95" s="25" t="str">
        <f>IF(J95&lt;&gt;"",IF(C95&lt;&gt;"",IF(J95="Fiksna cena",L95,VLOOKUP(CONCATENATE(C95,D95,E95,F95),'Količina - vezana cena'!$E$5:$I$34,5,FALSE)),""),"")</f>
        <v/>
      </c>
      <c r="Q95" s="24" t="str">
        <f>IF(J34&lt;&gt;0,J34,"")</f>
        <v/>
      </c>
      <c r="R95" s="54" t="str">
        <f>IFERROR(IF(C95&lt;&gt;"",IF(Q95="DA",IF(J95="Fiksna cena",IF(Q95="DA",K95,""),VLOOKUP(CONCATENATE(C95,D95,E95,F95),'Količina - vezana cena'!$E$5:$I$34,4,FALSE)),""),""),"")</f>
        <v/>
      </c>
      <c r="S95" s="8" t="str">
        <f t="shared" si="4"/>
        <v/>
      </c>
      <c r="T95" t="str">
        <f t="shared" si="5"/>
        <v/>
      </c>
      <c r="U95" s="82" t="s">
        <v>111</v>
      </c>
    </row>
    <row r="96" spans="2:21" ht="21.75" customHeight="1" x14ac:dyDescent="0.25">
      <c r="B96" s="2">
        <f t="shared" si="2"/>
        <v>0</v>
      </c>
      <c r="C96" s="13" t="str">
        <f>IF(I34&lt;&gt;0,I34,"")</f>
        <v/>
      </c>
      <c r="D96" s="13" t="str">
        <f>IF(C96&lt;&gt;"", "01.01.2023 - 30.06.2023","")</f>
        <v/>
      </c>
      <c r="E96" s="13" t="str">
        <f>IF(I34&lt;&gt;0,F34,"")</f>
        <v/>
      </c>
      <c r="F96" s="30"/>
      <c r="G96" s="30"/>
      <c r="H96" s="30"/>
      <c r="I96" s="30"/>
      <c r="J96" s="31"/>
      <c r="K96" s="50"/>
      <c r="L96" s="32"/>
      <c r="M96" s="32"/>
      <c r="N96" s="32"/>
      <c r="O96" s="18" t="str">
        <f t="shared" si="6"/>
        <v/>
      </c>
      <c r="P96" s="25" t="str">
        <f>IF(J96&lt;&gt;"",IF(C96&lt;&gt;"",IF(J96="Fiksna cena",L96,VLOOKUP(CONCATENATE(C96,D96,E96,F96),'Količina - vezana cena'!$E$5:$I$34,5,FALSE)),""),"")</f>
        <v/>
      </c>
      <c r="Q96" s="24" t="str">
        <f>IF(J34&lt;&gt;0,J34,"")</f>
        <v/>
      </c>
      <c r="R96" s="54" t="str">
        <f>IFERROR(IF(C96&lt;&gt;"",IF(Q96="DA",IF(J96="Fiksna cena",IF(Q96="DA",K96,""),VLOOKUP(CONCATENATE(C96,D96,E96,F96),'Količina - vezana cena'!$E$5:$I$34,4,FALSE)),""),""),"")</f>
        <v/>
      </c>
      <c r="S96" s="8" t="str">
        <f t="shared" si="4"/>
        <v/>
      </c>
      <c r="T96" t="str">
        <f t="shared" si="5"/>
        <v/>
      </c>
      <c r="U96" s="82" t="s">
        <v>111</v>
      </c>
    </row>
    <row r="97" spans="2:21" ht="21.75" customHeight="1" x14ac:dyDescent="0.25">
      <c r="B97" s="2">
        <f t="shared" si="2"/>
        <v>0</v>
      </c>
      <c r="C97" s="12" t="str">
        <f>IF(I35&lt;&gt;0,I35,"")</f>
        <v/>
      </c>
      <c r="D97" s="13" t="str">
        <f>IF(C97&lt;&gt;"", "01.12.2022 - 31.12.2022","")</f>
        <v/>
      </c>
      <c r="E97" s="12" t="str">
        <f>IF(I35&lt;&gt;0,F35,"")</f>
        <v/>
      </c>
      <c r="F97" s="30"/>
      <c r="G97" s="30"/>
      <c r="H97" s="30"/>
      <c r="I97" s="30"/>
      <c r="J97" s="31"/>
      <c r="K97" s="51"/>
      <c r="L97" s="33"/>
      <c r="M97" s="33"/>
      <c r="N97" s="33"/>
      <c r="O97" s="18" t="str">
        <f t="shared" si="6"/>
        <v/>
      </c>
      <c r="P97" s="25" t="str">
        <f>IF(J97&lt;&gt;"",IF(C97&lt;&gt;"",IF(J97="Fiksna cena",L97,VLOOKUP(CONCATENATE(C97,D97,E97,F97),'Količina - vezana cena'!$E$5:$I$34,5,FALSE)),""),"")</f>
        <v/>
      </c>
      <c r="Q97" s="56" t="str">
        <f>IF(J35&lt;&gt;0,J35,"")</f>
        <v/>
      </c>
      <c r="R97" s="54" t="str">
        <f>IFERROR(IF(C97&lt;&gt;"",IF(Q97="DA",IF(J97="Fiksna cena",IF(Q97="DA",K97,""),VLOOKUP(CONCATENATE(C97,D97,E97,F97),'Količina - vezana cena'!$E$5:$I$34,4,FALSE)),""),""),"")</f>
        <v/>
      </c>
      <c r="S97" s="8" t="str">
        <f t="shared" si="4"/>
        <v/>
      </c>
      <c r="T97" t="str">
        <f t="shared" si="5"/>
        <v/>
      </c>
      <c r="U97" s="82" t="s">
        <v>111</v>
      </c>
    </row>
    <row r="98" spans="2:21" ht="21.75" customHeight="1" x14ac:dyDescent="0.25">
      <c r="B98" s="2">
        <f t="shared" si="2"/>
        <v>0</v>
      </c>
      <c r="C98" s="28" t="str">
        <f>IF(I35&lt;&gt;0,I35,"")</f>
        <v/>
      </c>
      <c r="D98" s="13" t="str">
        <f>IF(C98&lt;&gt;"", "01.01.2023 - 30.06.2023","")</f>
        <v/>
      </c>
      <c r="E98" s="12" t="str">
        <f>IF(I35&lt;&gt;0,F35,"")</f>
        <v/>
      </c>
      <c r="F98" s="30"/>
      <c r="G98" s="30"/>
      <c r="H98" s="30"/>
      <c r="I98" s="30"/>
      <c r="J98" s="31"/>
      <c r="K98" s="51"/>
      <c r="L98" s="30"/>
      <c r="M98" s="30"/>
      <c r="N98" s="30"/>
      <c r="O98" s="18" t="str">
        <f t="shared" si="6"/>
        <v/>
      </c>
      <c r="P98" s="25" t="str">
        <f>IF(J98&lt;&gt;"",IF(C98&lt;&gt;"",IF(J98="Fiksna cena",L98,VLOOKUP(CONCATENATE(C98,D98,E98,F98),'Količina - vezana cena'!$E$5:$I$34,5,FALSE)),""),"")</f>
        <v/>
      </c>
      <c r="Q98" s="12" t="str">
        <f>IF(J35&lt;&gt;0,J35,"")</f>
        <v/>
      </c>
      <c r="R98" s="54" t="str">
        <f>IFERROR(IF(C98&lt;&gt;"",IF(Q98="DA",IF(J98="Fiksna cena",IF(Q98="DA",K98,""),VLOOKUP(CONCATENATE(C98,D98,E98,F98),'Količina - vezana cena'!$E$5:$I$34,4,FALSE)),""),""),"")</f>
        <v/>
      </c>
      <c r="S98" s="8" t="str">
        <f t="shared" si="4"/>
        <v/>
      </c>
      <c r="T98" t="str">
        <f t="shared" si="5"/>
        <v/>
      </c>
      <c r="U98" s="82" t="s">
        <v>111</v>
      </c>
    </row>
    <row r="99" spans="2:21" ht="21.75" customHeight="1" x14ac:dyDescent="0.25">
      <c r="B99" s="2">
        <f t="shared" si="2"/>
        <v>0</v>
      </c>
      <c r="C99" s="12" t="str">
        <f>IF(I36&lt;&gt;0,I36,"")</f>
        <v/>
      </c>
      <c r="D99" s="13" t="str">
        <f>IF(C99&lt;&gt;"", "01.12.2022 - 31.12.2022","")</f>
        <v/>
      </c>
      <c r="E99" s="12" t="str">
        <f>IF(I36&lt;&gt;0,F36,"")</f>
        <v/>
      </c>
      <c r="F99" s="30"/>
      <c r="G99" s="30"/>
      <c r="H99" s="30"/>
      <c r="I99" s="30"/>
      <c r="J99" s="31"/>
      <c r="K99" s="51"/>
      <c r="L99" s="30"/>
      <c r="M99" s="30"/>
      <c r="N99" s="30"/>
      <c r="O99" s="18" t="str">
        <f t="shared" si="6"/>
        <v/>
      </c>
      <c r="P99" s="25" t="str">
        <f>IF(J99&lt;&gt;"",IF(C99&lt;&gt;"",IF(J99="Fiksna cena",L99,VLOOKUP(CONCATENATE(C99,D99,E99,F99),'Količina - vezana cena'!$E$5:$I$34,5,FALSE)),""),"")</f>
        <v/>
      </c>
      <c r="Q99" s="12" t="str">
        <f>IF(J36&lt;&gt;0,J36,"")</f>
        <v/>
      </c>
      <c r="R99" s="54" t="str">
        <f>IFERROR(IF(C99&lt;&gt;"",IF(Q99="DA",IF(J99="Fiksna cena",IF(Q99="DA",K99,""),VLOOKUP(CONCATENATE(C99,D99,E99,F99),'Količina - vezana cena'!$E$5:$I$34,4,FALSE)),""),""),"")</f>
        <v/>
      </c>
      <c r="S99" s="8" t="str">
        <f t="shared" si="4"/>
        <v/>
      </c>
      <c r="T99" t="str">
        <f t="shared" si="5"/>
        <v/>
      </c>
      <c r="U99" s="82" t="s">
        <v>111</v>
      </c>
    </row>
    <row r="100" spans="2:21" ht="21.75" customHeight="1" x14ac:dyDescent="0.25">
      <c r="B100" s="2">
        <f t="shared" si="2"/>
        <v>0</v>
      </c>
      <c r="C100" s="12" t="str">
        <f>IF(I36&lt;&gt;0,I36,"")</f>
        <v/>
      </c>
      <c r="D100" s="13" t="str">
        <f>IF(C100&lt;&gt;"", "01.01.2023 - 30.06.2023","")</f>
        <v/>
      </c>
      <c r="E100" s="12" t="str">
        <f>IF(I36&lt;&gt;0,F36,"")</f>
        <v/>
      </c>
      <c r="F100" s="30"/>
      <c r="G100" s="30"/>
      <c r="H100" s="30"/>
      <c r="I100" s="30"/>
      <c r="J100" s="31"/>
      <c r="K100" s="51"/>
      <c r="L100" s="30"/>
      <c r="M100" s="30"/>
      <c r="N100" s="30"/>
      <c r="O100" s="18" t="str">
        <f t="shared" si="6"/>
        <v/>
      </c>
      <c r="P100" s="25" t="str">
        <f>IF(J100&lt;&gt;"",IF(C100&lt;&gt;"",IF(J100="Fiksna cena",L100,VLOOKUP(CONCATENATE(C100,D100,E100,F100),'Količina - vezana cena'!$E$5:$I$34,5,FALSE)),""),"")</f>
        <v/>
      </c>
      <c r="Q100" s="12" t="str">
        <f>IF(J36&lt;&gt;0,J36,"")</f>
        <v/>
      </c>
      <c r="R100" s="54" t="str">
        <f>IFERROR(IF(C100&lt;&gt;"",IF(Q100="DA",IF(J100="Fiksna cena",IF(Q100="DA",K100,""),VLOOKUP(CONCATENATE(C100,D100,E100,F100),'Količina - vezana cena'!$E$5:$I$34,4,FALSE)),""),""),"")</f>
        <v/>
      </c>
      <c r="S100" s="8" t="str">
        <f t="shared" si="4"/>
        <v/>
      </c>
      <c r="T100" t="str">
        <f t="shared" si="5"/>
        <v/>
      </c>
      <c r="U100" s="82" t="s">
        <v>111</v>
      </c>
    </row>
    <row r="101" spans="2:21" ht="21.75" customHeight="1" x14ac:dyDescent="0.25">
      <c r="B101" s="2">
        <f t="shared" si="2"/>
        <v>0</v>
      </c>
      <c r="C101" s="12" t="str">
        <f>IF(I37&lt;&gt;0,I37,"")</f>
        <v/>
      </c>
      <c r="D101" s="13" t="str">
        <f>IF(C101&lt;&gt;"", "01.12.2022 - 31.12.2022","")</f>
        <v/>
      </c>
      <c r="E101" s="12" t="str">
        <f>IF(I37&lt;&gt;0,F37,"")</f>
        <v/>
      </c>
      <c r="F101" s="30"/>
      <c r="G101" s="30"/>
      <c r="H101" s="30"/>
      <c r="I101" s="30"/>
      <c r="J101" s="31"/>
      <c r="K101" s="51"/>
      <c r="L101" s="30"/>
      <c r="M101" s="30"/>
      <c r="N101" s="30"/>
      <c r="O101" s="18" t="str">
        <f t="shared" si="6"/>
        <v/>
      </c>
      <c r="P101" s="25" t="str">
        <f>IF(J101&lt;&gt;"",IF(C101&lt;&gt;"",IF(J101="Fiksna cena",L101,VLOOKUP(CONCATENATE(C101,D101,E101,F101),'Količina - vezana cena'!$E$5:$I$34,5,FALSE)),""),"")</f>
        <v/>
      </c>
      <c r="Q101" s="12" t="str">
        <f>IF(J37&gt;0,J37,"")</f>
        <v/>
      </c>
      <c r="R101" s="54" t="str">
        <f>IFERROR(IF(C101&lt;&gt;"",IF(Q101="DA",IF(J101="Fiksna cena",IF(Q101="DA",K101,""),VLOOKUP(CONCATENATE(C101,D101,E101,F101),'Količina - vezana cena'!$E$5:$I$34,4,FALSE)),""),""),"")</f>
        <v/>
      </c>
      <c r="S101" s="8" t="str">
        <f t="shared" si="4"/>
        <v/>
      </c>
      <c r="T101" t="str">
        <f t="shared" si="5"/>
        <v/>
      </c>
      <c r="U101" s="82" t="s">
        <v>111</v>
      </c>
    </row>
    <row r="102" spans="2:21" ht="21.75" customHeight="1" x14ac:dyDescent="0.25">
      <c r="B102" s="2">
        <f t="shared" si="2"/>
        <v>0</v>
      </c>
      <c r="C102" s="12" t="str">
        <f>IF(I37&lt;&gt;0,I37,"")</f>
        <v/>
      </c>
      <c r="D102" s="13" t="str">
        <f>IF(C102&lt;&gt;"", "01.01.2023 - 30.06.2023","")</f>
        <v/>
      </c>
      <c r="E102" s="12" t="str">
        <f>IF(I37&lt;&gt;0,F37,"")</f>
        <v/>
      </c>
      <c r="F102" s="30"/>
      <c r="G102" s="30"/>
      <c r="H102" s="30"/>
      <c r="I102" s="30"/>
      <c r="J102" s="31"/>
      <c r="K102" s="51"/>
      <c r="L102" s="30"/>
      <c r="M102" s="30"/>
      <c r="N102" s="30"/>
      <c r="O102" s="18" t="str">
        <f t="shared" si="6"/>
        <v/>
      </c>
      <c r="P102" s="25" t="str">
        <f>IF(J102&lt;&gt;"",IF(C102&lt;&gt;"",IF(J102="Fiksna cena",L102,VLOOKUP(CONCATENATE(C102,D102,E102,F102),'Količina - vezana cena'!$E$5:$I$34,5,FALSE)),""),"")</f>
        <v/>
      </c>
      <c r="Q102" s="12" t="str">
        <f>IF(J37&gt;0,J37,"")</f>
        <v/>
      </c>
      <c r="R102" s="54" t="str">
        <f>IFERROR(IF(C102&lt;&gt;"",IF(Q102="DA",IF(J102="Fiksna cena",IF(Q102="DA",K102,""),VLOOKUP(CONCATENATE(C102,D102,E102,F102),'Količina - vezana cena'!$E$5:$I$34,4,FALSE)),""),""),"")</f>
        <v/>
      </c>
      <c r="S102" s="8" t="str">
        <f t="shared" si="4"/>
        <v/>
      </c>
      <c r="T102" t="str">
        <f t="shared" si="5"/>
        <v/>
      </c>
      <c r="U102" s="82" t="s">
        <v>111</v>
      </c>
    </row>
    <row r="103" spans="2:21" ht="21.75" customHeight="1" x14ac:dyDescent="0.25">
      <c r="B103" s="2">
        <f t="shared" si="2"/>
        <v>0</v>
      </c>
      <c r="C103" s="12" t="str">
        <f>IF(I38&lt;&gt;0,I38,"")</f>
        <v/>
      </c>
      <c r="D103" s="13" t="str">
        <f>IF(C103&lt;&gt;"", "01.12.2022 - 31.12.2022","")</f>
        <v/>
      </c>
      <c r="E103" s="12" t="str">
        <f>IF(I38&lt;&gt;0,F38,"")</f>
        <v/>
      </c>
      <c r="F103" s="30"/>
      <c r="G103" s="30"/>
      <c r="H103" s="30"/>
      <c r="I103" s="30"/>
      <c r="J103" s="31"/>
      <c r="K103" s="51"/>
      <c r="L103" s="30"/>
      <c r="M103" s="30"/>
      <c r="N103" s="30"/>
      <c r="O103" s="18" t="str">
        <f t="shared" si="6"/>
        <v/>
      </c>
      <c r="P103" s="25" t="str">
        <f>IF(J103&lt;&gt;"",IF(C103&lt;&gt;"",IF(J103="Fiksna cena",L103,VLOOKUP(CONCATENATE(C103,D103,E103,F103),'Količina - vezana cena'!$E$5:$I$34,5,FALSE)),""),"")</f>
        <v/>
      </c>
      <c r="Q103" s="12" t="str">
        <f>IF(J38&gt;0,J38,"")</f>
        <v/>
      </c>
      <c r="R103" s="54" t="str">
        <f>IFERROR(IF(C103&lt;&gt;"",IF(Q103="DA",IF(J103="Fiksna cena",IF(Q103="DA",K103,""),VLOOKUP(CONCATENATE(C103,D103,E103,F103),'Količina - vezana cena'!$E$5:$I$34,4,FALSE)),""),""),"")</f>
        <v/>
      </c>
      <c r="S103" s="8" t="str">
        <f t="shared" si="4"/>
        <v/>
      </c>
      <c r="T103" t="str">
        <f t="shared" si="5"/>
        <v/>
      </c>
      <c r="U103" s="82" t="s">
        <v>111</v>
      </c>
    </row>
    <row r="104" spans="2:21" ht="21.75" customHeight="1" x14ac:dyDescent="0.25">
      <c r="B104" s="2">
        <f t="shared" si="2"/>
        <v>0</v>
      </c>
      <c r="C104" s="12" t="str">
        <f>IF(I38&lt;&gt;0,I38,"")</f>
        <v/>
      </c>
      <c r="D104" s="13" t="str">
        <f>IF(C104&lt;&gt;"", "01.01.2023 - 30.06.2023","")</f>
        <v/>
      </c>
      <c r="E104" s="12" t="str">
        <f>IF(I38&lt;&gt;0,F38,"")</f>
        <v/>
      </c>
      <c r="F104" s="30"/>
      <c r="G104" s="30"/>
      <c r="H104" s="30"/>
      <c r="I104" s="30"/>
      <c r="J104" s="31"/>
      <c r="K104" s="51"/>
      <c r="L104" s="30"/>
      <c r="M104" s="30"/>
      <c r="N104" s="30"/>
      <c r="O104" s="18" t="str">
        <f t="shared" si="6"/>
        <v/>
      </c>
      <c r="P104" s="25" t="str">
        <f>IF(J104&lt;&gt;"",IF(C104&lt;&gt;"",IF(J104="Fiksna cena",L104,VLOOKUP(CONCATENATE(C104,D104,E104,F104),'Količina - vezana cena'!$E$5:$I$34,5,FALSE)),""),"")</f>
        <v/>
      </c>
      <c r="Q104" s="12" t="str">
        <f>IF(J38&gt;0,J38,"")</f>
        <v/>
      </c>
      <c r="R104" s="54" t="str">
        <f>IFERROR(IF(C104&lt;&gt;"",IF(Q104="DA",IF(J104="Fiksna cena",IF(Q104="DA",K104,""),VLOOKUP(CONCATENATE(C104,D104,E104,F104),'Količina - vezana cena'!$E$5:$I$34,4,FALSE)),""),""),"")</f>
        <v/>
      </c>
      <c r="S104" s="8" t="str">
        <f t="shared" si="4"/>
        <v/>
      </c>
      <c r="T104" t="str">
        <f t="shared" si="5"/>
        <v/>
      </c>
      <c r="U104" s="82" t="s">
        <v>111</v>
      </c>
    </row>
    <row r="105" spans="2:21" ht="21.75" customHeight="1" x14ac:dyDescent="0.25">
      <c r="B105" s="2">
        <f t="shared" si="2"/>
        <v>0</v>
      </c>
      <c r="C105" s="12" t="str">
        <f>IF(I39&lt;&gt;0,I39,"")</f>
        <v/>
      </c>
      <c r="D105" s="13" t="str">
        <f>IF(C105&lt;&gt;"", "01.12.2022 - 31.12.2022","")</f>
        <v/>
      </c>
      <c r="E105" s="12" t="str">
        <f>IF(I39&lt;&gt;0,F39,"")</f>
        <v/>
      </c>
      <c r="F105" s="30"/>
      <c r="G105" s="30"/>
      <c r="H105" s="30"/>
      <c r="I105" s="30"/>
      <c r="J105" s="31"/>
      <c r="K105" s="51"/>
      <c r="L105" s="30"/>
      <c r="M105" s="30"/>
      <c r="N105" s="30"/>
      <c r="O105" s="18" t="str">
        <f t="shared" si="6"/>
        <v/>
      </c>
      <c r="P105" s="25" t="str">
        <f>IF(J105&lt;&gt;"",IF(C105&lt;&gt;"",IF(J105="Fiksna cena",L105,VLOOKUP(CONCATENATE(C105,D105,E105,F105),'Količina - vezana cena'!$E$5:$I$34,5,FALSE)),""),"")</f>
        <v/>
      </c>
      <c r="Q105" s="12" t="str">
        <f>IF(J39&gt;0,J39,"")</f>
        <v/>
      </c>
      <c r="R105" s="54" t="str">
        <f>IFERROR(IF(C105&lt;&gt;"",IF(Q105="DA",IF(J105="Fiksna cena",IF(Q105="DA",K105,""),VLOOKUP(CONCATENATE(C105,D105,E105,F105),'Količina - vezana cena'!$E$5:$I$34,4,FALSE)),""),""),"")</f>
        <v/>
      </c>
      <c r="S105" s="8" t="str">
        <f t="shared" si="4"/>
        <v/>
      </c>
      <c r="T105" t="str">
        <f t="shared" si="5"/>
        <v/>
      </c>
      <c r="U105" s="82" t="s">
        <v>111</v>
      </c>
    </row>
    <row r="106" spans="2:21" ht="21.75" customHeight="1" x14ac:dyDescent="0.25">
      <c r="B106" s="2">
        <f t="shared" si="2"/>
        <v>0</v>
      </c>
      <c r="C106" s="12" t="str">
        <f>IF(I39&lt;&gt;0,I39,"")</f>
        <v/>
      </c>
      <c r="D106" s="13" t="str">
        <f>IF(C106&lt;&gt;"", "01.01.2023 - 30.06.2023","")</f>
        <v/>
      </c>
      <c r="E106" s="12" t="str">
        <f>IF(I39&lt;&gt;0,F39,"")</f>
        <v/>
      </c>
      <c r="F106" s="30"/>
      <c r="G106" s="30"/>
      <c r="H106" s="30"/>
      <c r="I106" s="30"/>
      <c r="J106" s="31"/>
      <c r="K106" s="51"/>
      <c r="L106" s="30"/>
      <c r="M106" s="30"/>
      <c r="N106" s="30"/>
      <c r="O106" s="18" t="str">
        <f t="shared" si="6"/>
        <v/>
      </c>
      <c r="P106" s="25" t="str">
        <f>IF(J106&lt;&gt;"",IF(C106&lt;&gt;"",IF(J106="Fiksna cena",L106,VLOOKUP(CONCATENATE(C106,D106,E106,F106),'Količina - vezana cena'!$E$5:$I$34,5,FALSE)),""),"")</f>
        <v/>
      </c>
      <c r="Q106" s="12" t="str">
        <f>IF(J39&gt;0,J39,"")</f>
        <v/>
      </c>
      <c r="R106" s="54" t="str">
        <f>IFERROR(IF(C106&lt;&gt;"",IF(Q106="DA",IF(J106="Fiksna cena",IF(Q106="DA",K106,""),VLOOKUP(CONCATENATE(C106,D106,E106,F106),'Količina - vezana cena'!$E$5:$I$34,4,FALSE)),""),""),"")</f>
        <v/>
      </c>
      <c r="S106" s="8" t="str">
        <f t="shared" si="4"/>
        <v/>
      </c>
      <c r="T106" t="str">
        <f t="shared" si="5"/>
        <v/>
      </c>
      <c r="U106" s="82" t="s">
        <v>111</v>
      </c>
    </row>
    <row r="107" spans="2:21" ht="21.75" customHeight="1" x14ac:dyDescent="0.25">
      <c r="B107" s="2">
        <f t="shared" si="2"/>
        <v>0</v>
      </c>
      <c r="C107" s="12" t="str">
        <f>IF(I40&lt;&gt;0,I40,"")</f>
        <v/>
      </c>
      <c r="D107" s="13" t="str">
        <f>IF(C107&lt;&gt;"", "01.12.2022 - 31.12.2022","")</f>
        <v/>
      </c>
      <c r="E107" s="12" t="str">
        <f>IF(I40&lt;&gt;0,F40,"")</f>
        <v/>
      </c>
      <c r="F107" s="30"/>
      <c r="G107" s="30"/>
      <c r="H107" s="30"/>
      <c r="I107" s="30"/>
      <c r="J107" s="31"/>
      <c r="K107" s="51"/>
      <c r="L107" s="30"/>
      <c r="M107" s="30"/>
      <c r="N107" s="30"/>
      <c r="O107" s="18" t="str">
        <f t="shared" si="6"/>
        <v/>
      </c>
      <c r="P107" s="25" t="str">
        <f>IF(J107&lt;&gt;"",IF(C107&lt;&gt;"",IF(J107="Fiksna cena",L107,VLOOKUP(CONCATENATE(C107,D107,E107,F107),'Količina - vezana cena'!$E$5:$I$34,5,FALSE)),""),"")</f>
        <v/>
      </c>
      <c r="Q107" s="12" t="str">
        <f>IF(J40&gt;0,J40,"")</f>
        <v/>
      </c>
      <c r="R107" s="54" t="str">
        <f>IFERROR(IF(C107&lt;&gt;"",IF(Q107="DA",IF(J107="Fiksna cena",IF(Q107="DA",K107,""),VLOOKUP(CONCATENATE(C107,D107,E107,F107),'Količina - vezana cena'!$E$5:$I$34,4,FALSE)),""),""),"")</f>
        <v/>
      </c>
      <c r="S107" s="8" t="str">
        <f t="shared" si="4"/>
        <v/>
      </c>
      <c r="T107" t="str">
        <f t="shared" si="5"/>
        <v/>
      </c>
      <c r="U107" s="82" t="s">
        <v>111</v>
      </c>
    </row>
    <row r="108" spans="2:21" ht="21.75" customHeight="1" x14ac:dyDescent="0.25">
      <c r="B108" s="2">
        <f t="shared" si="2"/>
        <v>0</v>
      </c>
      <c r="C108" s="12" t="str">
        <f>IF(I40&lt;&gt;0,I40,"")</f>
        <v/>
      </c>
      <c r="D108" s="13" t="str">
        <f>IF(C108&lt;&gt;"", "01.01.2023 - 30.06.2023","")</f>
        <v/>
      </c>
      <c r="E108" s="12" t="str">
        <f>IF(I40&lt;&gt;0,F40,"")</f>
        <v/>
      </c>
      <c r="F108" s="30"/>
      <c r="G108" s="30"/>
      <c r="H108" s="30"/>
      <c r="I108" s="30"/>
      <c r="J108" s="31"/>
      <c r="K108" s="51"/>
      <c r="L108" s="30"/>
      <c r="M108" s="30"/>
      <c r="N108" s="30"/>
      <c r="O108" s="18" t="str">
        <f t="shared" si="6"/>
        <v/>
      </c>
      <c r="P108" s="25" t="str">
        <f>IF(J108&lt;&gt;"",IF(C108&lt;&gt;"",IF(J108="Fiksna cena",L108,VLOOKUP(CONCATENATE(C108,D108,E108,F108),'Količina - vezana cena'!$E$5:$I$34,5,FALSE)),""),"")</f>
        <v/>
      </c>
      <c r="Q108" s="12" t="str">
        <f>IF(J40&gt;0,J40,"")</f>
        <v/>
      </c>
      <c r="R108" s="54" t="str">
        <f>IFERROR(IF(C108&lt;&gt;"",IF(Q108="DA",IF(J108="Fiksna cena",IF(Q108="DA",K108,""),VLOOKUP(CONCATENATE(C108,D108,E108,F108),'Količina - vezana cena'!$E$5:$I$34,4,FALSE)),""),""),"")</f>
        <v/>
      </c>
      <c r="S108" s="8" t="str">
        <f t="shared" si="4"/>
        <v/>
      </c>
      <c r="T108" t="str">
        <f t="shared" si="5"/>
        <v/>
      </c>
      <c r="U108" s="82" t="s">
        <v>111</v>
      </c>
    </row>
  </sheetData>
  <sheetProtection algorithmName="SHA-512" hashValue="reuedOSau2u3HmcDa2qUxe0Gt1iLD93UhsVOI2nu7DBtC+W8VuX+CX2DlZI8zkP3V+fovLbkiIDyYXgVS4SxDg==" saltValue="BkUX0Gsx/LHOZvCtmfS2RA==" spinCount="100000" sheet="1" objects="1" scenarios="1"/>
  <mergeCells count="12">
    <mergeCell ref="C56:R56"/>
    <mergeCell ref="C2:L2"/>
    <mergeCell ref="J4:J5"/>
    <mergeCell ref="D4:G4"/>
    <mergeCell ref="D5:G5"/>
    <mergeCell ref="D6:G6"/>
    <mergeCell ref="D7:G7"/>
    <mergeCell ref="D8:G8"/>
    <mergeCell ref="D9:G9"/>
    <mergeCell ref="J6:J8"/>
    <mergeCell ref="C11:F11"/>
    <mergeCell ref="D44:J4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A04744-BF82-4127-8FF8-F0925C8ECB31}">
          <x14:formula1>
            <xm:f>šifrant!$B$3:$B$4</xm:f>
          </x14:formula1>
          <xm:sqref>J59:J108</xm:sqref>
        </x14:dataValidation>
        <x14:dataValidation type="list" allowBlank="1" showInputMessage="1" showErrorMessage="1" xr:uid="{8E3305C1-9FEE-439D-9511-BE94BEEDB6AE}">
          <x14:formula1>
            <xm:f>šifrant!$D$3:$D$16</xm:f>
          </x14:formula1>
          <xm:sqref>F16:F40</xm:sqref>
        </x14:dataValidation>
        <x14:dataValidation type="list" allowBlank="1" showInputMessage="1" showErrorMessage="1" xr:uid="{F4E17469-447A-4E93-9E0E-7BA19C75C858}">
          <x14:formula1>
            <xm:f>šifrant!$P$2:$P$3</xm:f>
          </x14:formula1>
          <xm:sqref>H16:H40 G11</xm:sqref>
        </x14:dataValidation>
        <x14:dataValidation type="list" allowBlank="1" showInputMessage="1" showErrorMessage="1" xr:uid="{8854598C-024C-4EF1-9884-C344C89444BB}">
          <x14:formula1>
            <xm:f>šifrant!$B$21:$B$24</xm:f>
          </x14:formula1>
          <xm:sqref>K46:K53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7096-13A3-417D-82C5-D94A7F99BCDF}">
  <dimension ref="B1:X22688"/>
  <sheetViews>
    <sheetView showGridLines="0" workbookViewId="0">
      <selection activeCell="B3" sqref="B3:F3"/>
    </sheetView>
  </sheetViews>
  <sheetFormatPr defaultColWidth="16.7109375" defaultRowHeight="15" x14ac:dyDescent="0.25"/>
  <cols>
    <col min="1" max="1" width="6.7109375" customWidth="1"/>
    <col min="3" max="3" width="21.140625" customWidth="1"/>
    <col min="4" max="4" width="4.28515625" hidden="1" customWidth="1"/>
    <col min="5" max="5" width="4.42578125" hidden="1" customWidth="1"/>
    <col min="6" max="6" width="18.7109375" customWidth="1"/>
    <col min="7" max="7" width="14.5703125" customWidth="1"/>
    <col min="8" max="8" width="4.28515625" style="2" hidden="1" customWidth="1"/>
    <col min="9" max="9" width="14.42578125" style="2" hidden="1" customWidth="1"/>
    <col min="10" max="10" width="10.140625" hidden="1" customWidth="1"/>
    <col min="12" max="12" width="26.85546875" style="11" customWidth="1"/>
    <col min="13" max="13" width="10.42578125" style="11" hidden="1" customWidth="1"/>
    <col min="14" max="14" width="18.42578125" style="11" bestFit="1" customWidth="1"/>
    <col min="15" max="15" width="19.28515625" style="11" customWidth="1"/>
    <col min="16" max="19" width="19.42578125" style="11" customWidth="1"/>
    <col min="20" max="20" width="19.28515625" style="11" customWidth="1"/>
    <col min="21" max="21" width="14.140625" style="55" customWidth="1"/>
    <col min="22" max="22" width="5.85546875" hidden="1" customWidth="1"/>
    <col min="23" max="23" width="16.7109375" customWidth="1"/>
    <col min="24" max="24" width="16.7109375" hidden="1" customWidth="1"/>
  </cols>
  <sheetData>
    <row r="1" spans="2:24" x14ac:dyDescent="0.25">
      <c r="L1"/>
      <c r="M1" s="76"/>
      <c r="N1" s="76"/>
      <c r="O1" s="76"/>
      <c r="P1" s="76"/>
      <c r="Q1" s="76"/>
      <c r="R1" s="76"/>
      <c r="S1" s="76"/>
      <c r="T1" s="76"/>
      <c r="U1" s="77"/>
    </row>
    <row r="2" spans="2:24" ht="14.25" customHeight="1" x14ac:dyDescent="0.25">
      <c r="B2" s="78" t="s">
        <v>75</v>
      </c>
      <c r="L2" s="79" t="s">
        <v>76</v>
      </c>
      <c r="M2"/>
      <c r="N2"/>
      <c r="O2"/>
      <c r="P2"/>
      <c r="Q2"/>
      <c r="R2"/>
      <c r="S2"/>
      <c r="T2"/>
      <c r="U2"/>
    </row>
    <row r="3" spans="2:24" ht="114" customHeight="1" x14ac:dyDescent="0.25">
      <c r="B3" s="106" t="s">
        <v>54</v>
      </c>
      <c r="C3" s="106"/>
      <c r="D3" s="106"/>
      <c r="E3" s="106"/>
      <c r="F3" s="106"/>
      <c r="G3" s="20"/>
      <c r="H3" s="20"/>
      <c r="L3" s="80"/>
      <c r="M3" s="80"/>
      <c r="N3" s="81" t="s">
        <v>79</v>
      </c>
      <c r="O3" s="81" t="s">
        <v>85</v>
      </c>
      <c r="P3" s="81" t="s">
        <v>86</v>
      </c>
      <c r="Q3" s="81" t="s">
        <v>72</v>
      </c>
      <c r="R3" s="81" t="s">
        <v>87</v>
      </c>
      <c r="S3" s="81" t="s">
        <v>88</v>
      </c>
      <c r="T3" s="80"/>
      <c r="U3" s="80"/>
    </row>
    <row r="4" spans="2:24" ht="120" x14ac:dyDescent="0.25">
      <c r="B4" s="14" t="s">
        <v>108</v>
      </c>
      <c r="C4" s="22" t="s">
        <v>41</v>
      </c>
      <c r="D4" s="22"/>
      <c r="E4" s="22"/>
      <c r="F4" s="22" t="s">
        <v>43</v>
      </c>
      <c r="G4" s="70" t="s">
        <v>13</v>
      </c>
      <c r="H4" s="70" t="s">
        <v>50</v>
      </c>
      <c r="I4" s="70" t="s">
        <v>51</v>
      </c>
      <c r="J4" s="2"/>
      <c r="K4" s="2"/>
      <c r="L4" s="14" t="s">
        <v>109</v>
      </c>
      <c r="M4" s="14"/>
      <c r="N4" s="14" t="s">
        <v>43</v>
      </c>
      <c r="O4" s="14" t="s">
        <v>13</v>
      </c>
      <c r="P4" s="14" t="s">
        <v>20</v>
      </c>
      <c r="Q4" s="14" t="s">
        <v>56</v>
      </c>
      <c r="R4" s="14" t="s">
        <v>18</v>
      </c>
      <c r="S4" s="14" t="s">
        <v>19</v>
      </c>
      <c r="T4" s="15" t="s">
        <v>42</v>
      </c>
      <c r="U4" s="14" t="s">
        <v>44</v>
      </c>
      <c r="V4" s="23" t="s">
        <v>49</v>
      </c>
      <c r="X4" s="74" t="s">
        <v>74</v>
      </c>
    </row>
    <row r="5" spans="2:24" x14ac:dyDescent="0.25">
      <c r="B5" s="12" t="str">
        <f t="array" ref="B5">IFERROR(INDEX('Seznam prodane in dobavljene ee'!$C$59:$C$96,SMALL(IF(šifrant!$L$3='Seznam prodane in dobavljene ee'!$J$59:$J$96,ROW('Seznam prodane in dobavljene ee'!$J$59:$J$96)-ROW('Seznam prodane in dobavljene ee'!$J$59)+1),ROW(1:1))),"")</f>
        <v/>
      </c>
      <c r="C5" s="12" t="str">
        <f t="array" ref="C5">IFERROR(INDEX('Seznam prodane in dobavljene ee'!$D$59:$D$96,SMALL(IF(šifrant!$L$3='Seznam prodane in dobavljene ee'!$J$59:$J$96,ROW('Seznam prodane in dobavljene ee'!$J$59:$J$96)-ROW('Seznam prodane in dobavljene ee'!$J$59)+1),ROW(1:1))),"")</f>
        <v/>
      </c>
      <c r="D5" s="12" t="str">
        <f>CONCATENATE(B5,C5)</f>
        <v/>
      </c>
      <c r="E5" s="12" t="str">
        <f>CONCATENATE(D5,F5,G5)</f>
        <v/>
      </c>
      <c r="F5" s="12" t="str">
        <f t="array" ref="F5">IFERROR(INDEX('Seznam prodane in dobavljene ee'!$E$59:$E$96,SMALL(IF(šifrant!$L$3='Seznam prodane in dobavljene ee'!$J$59:$J$96,ROW('Seznam prodane in dobavljene ee'!$J$59:$J$96)-ROW('Seznam prodane in dobavljene ee'!$J$59)+1),ROW(1:1))),"")</f>
        <v/>
      </c>
      <c r="G5" s="12" t="str">
        <f t="array" ref="G5">IFERROR(INDEX('Seznam prodane in dobavljene ee'!$F$59:$F$96,SMALL(IF(šifrant!$L$3='Seznam prodane in dobavljene ee'!$J$59:$J$96,ROW('Seznam prodane in dobavljene ee'!$J$59:$J$96)-ROW('Seznam prodane in dobavljene ee'!$J$59)+1),ROW(1:1))),"")</f>
        <v/>
      </c>
      <c r="H5" s="71" t="str">
        <f>IF(E5&lt;&gt;"",SUMIF($M$5:$M$900001,E5,$V$5:$V$900001)/SUMIF($M$5:$M$900001,E5,$T$5:$T$900001),"")</f>
        <v/>
      </c>
      <c r="I5" s="71">
        <f>SUMIF($M$5:$M$900001,E5,$T$5:$T$900001)</f>
        <v>0</v>
      </c>
      <c r="J5" s="48">
        <v>44927</v>
      </c>
      <c r="K5" s="73" t="str">
        <f>$D$9</f>
        <v/>
      </c>
      <c r="L5" s="30"/>
      <c r="M5" s="47" t="str">
        <f>IF(L5&lt;&gt;"",IF(P5&lt;$J$5,CONCATENATE(L5,"01.12.2022 - 31.12.2022",N5,O5),CONCATENATE(L5,"01.01.2023 - 30.06.2023",N5,O5)),"")</f>
        <v/>
      </c>
      <c r="N5" s="44"/>
      <c r="O5" s="30"/>
      <c r="P5" s="45"/>
      <c r="Q5" s="46"/>
      <c r="R5" s="45"/>
      <c r="S5" s="46"/>
      <c r="T5" s="44"/>
      <c r="U5" s="51"/>
      <c r="V5">
        <f>T5*U5</f>
        <v>0</v>
      </c>
      <c r="X5">
        <f>'Seznam prodane in dobavljene ee'!$D$8</f>
        <v>0</v>
      </c>
    </row>
    <row r="6" spans="2:24" x14ac:dyDescent="0.25">
      <c r="B6" s="12" t="str">
        <f t="array" ref="B6">IFERROR(INDEX('Seznam prodane in dobavljene ee'!$C$59:$C$96,SMALL(IF(šifrant!$L$3='Seznam prodane in dobavljene ee'!$J$59:$J$96,ROW('Seznam prodane in dobavljene ee'!$J$59:$J$96)-ROW('Seznam prodane in dobavljene ee'!$J$59)+1),ROW(2:2))),"")</f>
        <v/>
      </c>
      <c r="C6" s="12" t="str">
        <f t="array" ref="C6">IFERROR(INDEX('Seznam prodane in dobavljene ee'!$D$59:$D$96,SMALL(IF(šifrant!$L$3='Seznam prodane in dobavljene ee'!$J$59:$J$96,ROW('Seznam prodane in dobavljene ee'!$J$59:$J$96)-ROW('Seznam prodane in dobavljene ee'!$J$59)+1),ROW(2:2))),"")</f>
        <v/>
      </c>
      <c r="D6" s="12" t="str">
        <f t="shared" ref="D6:D34" si="0">CONCATENATE(B6,C6)</f>
        <v/>
      </c>
      <c r="E6" s="12" t="str">
        <f t="shared" ref="E6:E34" si="1">CONCATENATE(D6,F6,G6)</f>
        <v/>
      </c>
      <c r="F6" s="12" t="str">
        <f t="array" ref="F6">IFERROR(INDEX('Seznam prodane in dobavljene ee'!$E$59:$E$96,SMALL(IF(šifrant!$L$3='Seznam prodane in dobavljene ee'!$J$59:$J$96,ROW('Seznam prodane in dobavljene ee'!$J$59:$J$96)-ROW('Seznam prodane in dobavljene ee'!$J$59)+1),ROW(2:2))),"")</f>
        <v/>
      </c>
      <c r="G6" s="12" t="str">
        <f t="array" ref="G6">IFERROR(INDEX('Seznam prodane in dobavljene ee'!$F$59:$F$96,SMALL(IF(šifrant!$L$3='Seznam prodane in dobavljene ee'!$J$59:$J$96,ROW('Seznam prodane in dobavljene ee'!$J$59:$J$96)-ROW('Seznam prodane in dobavljene ee'!$J$59)+1),ROW(2:2))),"")</f>
        <v/>
      </c>
      <c r="H6" s="71" t="str">
        <f t="shared" ref="H6:H34" si="2">IF(E6&lt;&gt;"",SUMIF($M$5:$M$900001,E6,$V$5:$V$900001)/SUMIF($M$5:$M$900001,E6,$T$5:$T$900001),"")</f>
        <v/>
      </c>
      <c r="I6" s="71">
        <f t="shared" ref="I6:I34" si="3">SUMIF($M$5:$M$900001,E6,$T$5:$T$900001)</f>
        <v>0</v>
      </c>
      <c r="L6" s="30"/>
      <c r="M6" s="47" t="str">
        <f t="shared" ref="M6:M69" si="4">IF(L6&lt;&gt;"",IF(P6&lt;$J$5,CONCATENATE(L6,"01.12.2022 - 31.12.2022",N6,O6),CONCATENATE(L6,"01.01.2023 - 30.06.2023",N6,O6)),"")</f>
        <v/>
      </c>
      <c r="N6" s="44"/>
      <c r="O6" s="30"/>
      <c r="P6" s="45"/>
      <c r="Q6" s="46"/>
      <c r="R6" s="45"/>
      <c r="S6" s="46"/>
      <c r="T6" s="30"/>
      <c r="U6" s="51"/>
      <c r="V6">
        <f t="shared" ref="V6:V69" si="5">T6*U6</f>
        <v>0</v>
      </c>
      <c r="X6">
        <f>'Seznam prodane in dobavljene ee'!$D$8</f>
        <v>0</v>
      </c>
    </row>
    <row r="7" spans="2:24" x14ac:dyDescent="0.25">
      <c r="B7" s="12" t="str">
        <f t="array" ref="B7">IFERROR(INDEX('Seznam prodane in dobavljene ee'!$C$59:$C$96,SMALL(IF(šifrant!$L$3='Seznam prodane in dobavljene ee'!$J$59:$J$96,ROW('Seznam prodane in dobavljene ee'!$J$59:$J$96)-ROW('Seznam prodane in dobavljene ee'!$J$59)+1),ROW(3:3))),"")</f>
        <v/>
      </c>
      <c r="C7" s="12" t="str">
        <f t="array" ref="C7">IFERROR(INDEX('Seznam prodane in dobavljene ee'!$D$59:$D$96,SMALL(IF(šifrant!$L$3='Seznam prodane in dobavljene ee'!$J$59:$J$96,ROW('Seznam prodane in dobavljene ee'!$J$59:$J$96)-ROW('Seznam prodane in dobavljene ee'!$J$59)+1),ROW(3:3))),"")</f>
        <v/>
      </c>
      <c r="D7" s="12" t="str">
        <f t="shared" si="0"/>
        <v/>
      </c>
      <c r="E7" s="12" t="str">
        <f t="shared" si="1"/>
        <v/>
      </c>
      <c r="F7" s="12" t="str">
        <f t="array" ref="F7">IFERROR(INDEX('Seznam prodane in dobavljene ee'!$E$59:$E$96,SMALL(IF(šifrant!$L$3='Seznam prodane in dobavljene ee'!$J$59:$J$96,ROW('Seznam prodane in dobavljene ee'!$J$59:$J$96)-ROW('Seznam prodane in dobavljene ee'!$J$59)+1),ROW(3:3))),"")</f>
        <v/>
      </c>
      <c r="G7" s="12" t="str">
        <f t="array" ref="G7">IFERROR(INDEX('Seznam prodane in dobavljene ee'!$F$59:$F$96,SMALL(IF(šifrant!$L$3='Seznam prodane in dobavljene ee'!$J$59:$J$96,ROW('Seznam prodane in dobavljene ee'!$J$59:$J$96)-ROW('Seznam prodane in dobavljene ee'!$J$59)+1),ROW(3:3))),"")</f>
        <v/>
      </c>
      <c r="H7" s="71" t="str">
        <f t="shared" si="2"/>
        <v/>
      </c>
      <c r="I7" s="71">
        <f t="shared" si="3"/>
        <v>0</v>
      </c>
      <c r="L7" s="30"/>
      <c r="M7" s="47" t="str">
        <f t="shared" si="4"/>
        <v/>
      </c>
      <c r="N7" s="44"/>
      <c r="O7" s="30"/>
      <c r="P7" s="45"/>
      <c r="Q7" s="46"/>
      <c r="R7" s="45"/>
      <c r="S7" s="46"/>
      <c r="T7" s="30"/>
      <c r="U7" s="51"/>
      <c r="V7">
        <f t="shared" si="5"/>
        <v>0</v>
      </c>
      <c r="X7">
        <f>'Seznam prodane in dobavljene ee'!$D$8</f>
        <v>0</v>
      </c>
    </row>
    <row r="8" spans="2:24" x14ac:dyDescent="0.25">
      <c r="B8" s="12" t="str">
        <f t="array" ref="B8">IFERROR(INDEX('Seznam prodane in dobavljene ee'!$C$59:$C$96,SMALL(IF(šifrant!$L$3='Seznam prodane in dobavljene ee'!$J$59:$J$96,ROW('Seznam prodane in dobavljene ee'!$J$59:$J$96)-ROW('Seznam prodane in dobavljene ee'!$J$59)+1),ROW(4:4))),"")</f>
        <v/>
      </c>
      <c r="C8" s="12" t="str">
        <f t="array" ref="C8">IFERROR(INDEX('Seznam prodane in dobavljene ee'!$D$59:$D$96,SMALL(IF(šifrant!$L$3='Seznam prodane in dobavljene ee'!$J$59:$J$96,ROW('Seznam prodane in dobavljene ee'!$J$59:$J$96)-ROW('Seznam prodane in dobavljene ee'!$J$59)+1),ROW(4:4))),"")</f>
        <v/>
      </c>
      <c r="D8" s="12" t="str">
        <f t="shared" si="0"/>
        <v/>
      </c>
      <c r="E8" s="12" t="str">
        <f t="shared" si="1"/>
        <v/>
      </c>
      <c r="F8" s="12" t="str">
        <f t="array" ref="F8">IFERROR(INDEX('Seznam prodane in dobavljene ee'!$E$59:$E$96,SMALL(IF(šifrant!$L$3='Seznam prodane in dobavljene ee'!$J$59:$J$96,ROW('Seznam prodane in dobavljene ee'!$J$59:$J$96)-ROW('Seznam prodane in dobavljene ee'!$J$59)+1),ROW(4:4))),"")</f>
        <v/>
      </c>
      <c r="G8" s="12" t="str">
        <f t="array" ref="G8">IFERROR(INDEX('Seznam prodane in dobavljene ee'!$F$59:$F$96,SMALL(IF(šifrant!$L$3='Seznam prodane in dobavljene ee'!$J$59:$J$96,ROW('Seznam prodane in dobavljene ee'!$J$59:$J$96)-ROW('Seznam prodane in dobavljene ee'!$J$59)+1),ROW(4:4))),"")</f>
        <v/>
      </c>
      <c r="H8" s="71" t="str">
        <f t="shared" si="2"/>
        <v/>
      </c>
      <c r="I8" s="71">
        <f t="shared" si="3"/>
        <v>0</v>
      </c>
      <c r="L8" s="30"/>
      <c r="M8" s="47" t="str">
        <f t="shared" si="4"/>
        <v/>
      </c>
      <c r="N8" s="44"/>
      <c r="O8" s="30"/>
      <c r="P8" s="45"/>
      <c r="Q8" s="46"/>
      <c r="R8" s="45"/>
      <c r="S8" s="46"/>
      <c r="T8" s="30"/>
      <c r="U8" s="51"/>
      <c r="V8">
        <f t="shared" si="5"/>
        <v>0</v>
      </c>
      <c r="X8">
        <f>'Seznam prodane in dobavljene ee'!$D$8</f>
        <v>0</v>
      </c>
    </row>
    <row r="9" spans="2:24" x14ac:dyDescent="0.25">
      <c r="B9" s="12" t="str">
        <f t="array" ref="B9">IFERROR(INDEX('Seznam prodane in dobavljene ee'!$C$59:$C$96,SMALL(IF(šifrant!$L$3='Seznam prodane in dobavljene ee'!$J$59:$J$96,ROW('Seznam prodane in dobavljene ee'!$J$59:$J$96)-ROW('Seznam prodane in dobavljene ee'!$J$59)+1),ROW(5:5))),"")</f>
        <v/>
      </c>
      <c r="C9" s="12" t="str">
        <f t="array" ref="C9">IFERROR(INDEX('Seznam prodane in dobavljene ee'!$D$59:$D$96,SMALL(IF(šifrant!$L$3='Seznam prodane in dobavljene ee'!$J$59:$J$96,ROW('Seznam prodane in dobavljene ee'!$J$59:$J$96)-ROW('Seznam prodane in dobavljene ee'!$J$59)+1),ROW(5:5))),"")</f>
        <v/>
      </c>
      <c r="D9" s="12" t="str">
        <f t="shared" si="0"/>
        <v/>
      </c>
      <c r="E9" s="12" t="str">
        <f t="shared" si="1"/>
        <v/>
      </c>
      <c r="F9" s="12" t="str">
        <f t="array" ref="F9">IFERROR(INDEX('Seznam prodane in dobavljene ee'!$E$59:$E$96,SMALL(IF(šifrant!$L$3='Seznam prodane in dobavljene ee'!$J$59:$J$96,ROW('Seznam prodane in dobavljene ee'!$J$59:$J$96)-ROW('Seznam prodane in dobavljene ee'!$J$59)+1),ROW(5:5))),"")</f>
        <v/>
      </c>
      <c r="G9" s="12" t="str">
        <f t="array" ref="G9">IFERROR(INDEX('Seznam prodane in dobavljene ee'!$F$59:$F$96,SMALL(IF(šifrant!$L$3='Seznam prodane in dobavljene ee'!$J$59:$J$96,ROW('Seznam prodane in dobavljene ee'!$J$59:$J$96)-ROW('Seznam prodane in dobavljene ee'!$J$59)+1),ROW(5:5))),"")</f>
        <v/>
      </c>
      <c r="H9" s="71" t="str">
        <f t="shared" si="2"/>
        <v/>
      </c>
      <c r="I9" s="71">
        <f t="shared" si="3"/>
        <v>0</v>
      </c>
      <c r="L9" s="30"/>
      <c r="M9" s="47" t="str">
        <f t="shared" si="4"/>
        <v/>
      </c>
      <c r="N9" s="44"/>
      <c r="O9" s="30"/>
      <c r="P9" s="45"/>
      <c r="Q9" s="46"/>
      <c r="R9" s="45"/>
      <c r="S9" s="46"/>
      <c r="T9" s="44"/>
      <c r="U9" s="51"/>
      <c r="V9">
        <f t="shared" si="5"/>
        <v>0</v>
      </c>
      <c r="X9">
        <f>'Seznam prodane in dobavljene ee'!$D$8</f>
        <v>0</v>
      </c>
    </row>
    <row r="10" spans="2:24" x14ac:dyDescent="0.25">
      <c r="B10" s="12" t="str">
        <f t="array" ref="B10">IFERROR(INDEX('Seznam prodane in dobavljene ee'!$C$59:$C$96,SMALL(IF(šifrant!$L$3='Seznam prodane in dobavljene ee'!$J$59:$J$96,ROW('Seznam prodane in dobavljene ee'!$J$59:$J$96)-ROW('Seznam prodane in dobavljene ee'!$J$59)+1),ROW(6:6))),"")</f>
        <v/>
      </c>
      <c r="C10" s="12" t="str">
        <f t="array" ref="C10">IFERROR(INDEX('Seznam prodane in dobavljene ee'!$D$59:$D$96,SMALL(IF(šifrant!$L$3='Seznam prodane in dobavljene ee'!$J$59:$J$96,ROW('Seznam prodane in dobavljene ee'!$J$59:$J$96)-ROW('Seznam prodane in dobavljene ee'!$J$59)+1),ROW(6:6))),"")</f>
        <v/>
      </c>
      <c r="D10" s="12" t="str">
        <f t="shared" si="0"/>
        <v/>
      </c>
      <c r="E10" s="12" t="str">
        <f t="shared" si="1"/>
        <v/>
      </c>
      <c r="F10" s="12" t="str">
        <f t="array" ref="F10">IFERROR(INDEX('Seznam prodane in dobavljene ee'!$E$59:$E$96,SMALL(IF(šifrant!$L$3='Seznam prodane in dobavljene ee'!$J$59:$J$96,ROW('Seznam prodane in dobavljene ee'!$J$59:$J$96)-ROW('Seznam prodane in dobavljene ee'!$J$59)+1),ROW(6:6))),"")</f>
        <v/>
      </c>
      <c r="G10" s="12" t="str">
        <f t="array" ref="G10">IFERROR(INDEX('Seznam prodane in dobavljene ee'!$F$59:$F$96,SMALL(IF(šifrant!$L$3='Seznam prodane in dobavljene ee'!$J$59:$J$96,ROW('Seznam prodane in dobavljene ee'!$J$59:$J$96)-ROW('Seznam prodane in dobavljene ee'!$J$59)+1),ROW(6:6))),"")</f>
        <v/>
      </c>
      <c r="H10" s="71" t="str">
        <f t="shared" si="2"/>
        <v/>
      </c>
      <c r="I10" s="71">
        <f t="shared" si="3"/>
        <v>0</v>
      </c>
      <c r="L10" s="30"/>
      <c r="M10" s="47" t="str">
        <f t="shared" si="4"/>
        <v/>
      </c>
      <c r="N10" s="44"/>
      <c r="O10" s="30"/>
      <c r="P10" s="45"/>
      <c r="Q10" s="46"/>
      <c r="R10" s="45"/>
      <c r="S10" s="46"/>
      <c r="T10" s="44"/>
      <c r="U10" s="51"/>
      <c r="V10">
        <f t="shared" si="5"/>
        <v>0</v>
      </c>
      <c r="X10">
        <f>'Seznam prodane in dobavljene ee'!$D$8</f>
        <v>0</v>
      </c>
    </row>
    <row r="11" spans="2:24" x14ac:dyDescent="0.25">
      <c r="B11" s="12" t="str">
        <f t="array" ref="B11">IFERROR(INDEX('Seznam prodane in dobavljene ee'!$C$59:$C$96,SMALL(IF(šifrant!$L$3='Seznam prodane in dobavljene ee'!$J$59:$J$96,ROW('Seznam prodane in dobavljene ee'!$J$59:$J$96)-ROW('Seznam prodane in dobavljene ee'!$J$59)+1),ROW(7:7))),"")</f>
        <v/>
      </c>
      <c r="C11" s="12" t="str">
        <f t="array" ref="C11">IFERROR(INDEX('Seznam prodane in dobavljene ee'!$D$59:$D$96,SMALL(IF(šifrant!$L$3='Seznam prodane in dobavljene ee'!$J$59:$J$96,ROW('Seznam prodane in dobavljene ee'!$J$59:$J$96)-ROW('Seznam prodane in dobavljene ee'!$J$59)+1),ROW(7:7))),"")</f>
        <v/>
      </c>
      <c r="D11" s="12" t="str">
        <f t="shared" si="0"/>
        <v/>
      </c>
      <c r="E11" s="12" t="str">
        <f t="shared" si="1"/>
        <v/>
      </c>
      <c r="F11" s="12" t="str">
        <f t="array" ref="F11">IFERROR(INDEX('Seznam prodane in dobavljene ee'!$E$59:$E$96,SMALL(IF(šifrant!$L$3='Seznam prodane in dobavljene ee'!$J$59:$J$96,ROW('Seznam prodane in dobavljene ee'!$J$59:$J$96)-ROW('Seznam prodane in dobavljene ee'!$J$59)+1),ROW(7:7))),"")</f>
        <v/>
      </c>
      <c r="G11" s="12" t="str">
        <f t="array" ref="G11">IFERROR(INDEX('Seznam prodane in dobavljene ee'!$F$59:$F$96,SMALL(IF(šifrant!$L$3='Seznam prodane in dobavljene ee'!$J$59:$J$96,ROW('Seznam prodane in dobavljene ee'!$J$59:$J$96)-ROW('Seznam prodane in dobavljene ee'!$J$59)+1),ROW(7:7))),"")</f>
        <v/>
      </c>
      <c r="H11" s="71" t="str">
        <f t="shared" si="2"/>
        <v/>
      </c>
      <c r="I11" s="71">
        <f t="shared" si="3"/>
        <v>0</v>
      </c>
      <c r="L11" s="30"/>
      <c r="M11" s="47" t="str">
        <f t="shared" si="4"/>
        <v/>
      </c>
      <c r="N11" s="44"/>
      <c r="O11" s="30"/>
      <c r="P11" s="45"/>
      <c r="Q11" s="46"/>
      <c r="R11" s="45"/>
      <c r="S11" s="46"/>
      <c r="T11" s="30"/>
      <c r="U11" s="51"/>
      <c r="V11">
        <f t="shared" si="5"/>
        <v>0</v>
      </c>
      <c r="X11">
        <f>'Seznam prodane in dobavljene ee'!$D$8</f>
        <v>0</v>
      </c>
    </row>
    <row r="12" spans="2:24" x14ac:dyDescent="0.25">
      <c r="B12" s="12" t="str">
        <f t="array" ref="B12">IFERROR(INDEX('Seznam prodane in dobavljene ee'!$C$59:$C$96,SMALL(IF(šifrant!$L$3='Seznam prodane in dobavljene ee'!$J$59:$J$96,ROW('Seznam prodane in dobavljene ee'!$J$59:$J$96)-ROW('Seznam prodane in dobavljene ee'!$J$59)+1),ROW(8:8))),"")</f>
        <v/>
      </c>
      <c r="C12" s="12" t="str">
        <f t="array" ref="C12">IFERROR(INDEX('Seznam prodane in dobavljene ee'!$D$59:$D$96,SMALL(IF(šifrant!$L$3='Seznam prodane in dobavljene ee'!$J$59:$J$96,ROW('Seznam prodane in dobavljene ee'!$J$59:$J$96)-ROW('Seznam prodane in dobavljene ee'!$J$59)+1),ROW(8:8))),"")</f>
        <v/>
      </c>
      <c r="D12" s="12" t="str">
        <f t="shared" si="0"/>
        <v/>
      </c>
      <c r="E12" s="12" t="str">
        <f t="shared" si="1"/>
        <v/>
      </c>
      <c r="F12" s="12" t="str">
        <f t="array" ref="F12">IFERROR(INDEX('Seznam prodane in dobavljene ee'!$E$59:$E$96,SMALL(IF(šifrant!$L$3='Seznam prodane in dobavljene ee'!$J$59:$J$96,ROW('Seznam prodane in dobavljene ee'!$J$59:$J$96)-ROW('Seznam prodane in dobavljene ee'!$J$59)+1),ROW(8:8))),"")</f>
        <v/>
      </c>
      <c r="G12" s="12" t="str">
        <f t="array" ref="G12">IFERROR(INDEX('Seznam prodane in dobavljene ee'!$F$59:$F$96,SMALL(IF(šifrant!$L$3='Seznam prodane in dobavljene ee'!$J$59:$J$96,ROW('Seznam prodane in dobavljene ee'!$J$59:$J$96)-ROW('Seznam prodane in dobavljene ee'!$J$59)+1),ROW(8:8))),"")</f>
        <v/>
      </c>
      <c r="H12" s="71" t="str">
        <f t="shared" si="2"/>
        <v/>
      </c>
      <c r="I12" s="71">
        <f t="shared" si="3"/>
        <v>0</v>
      </c>
      <c r="L12" s="30"/>
      <c r="M12" s="47" t="str">
        <f t="shared" si="4"/>
        <v/>
      </c>
      <c r="N12" s="44"/>
      <c r="O12" s="30"/>
      <c r="P12" s="45"/>
      <c r="Q12" s="46"/>
      <c r="R12" s="45"/>
      <c r="S12" s="46"/>
      <c r="T12" s="30"/>
      <c r="U12" s="51"/>
      <c r="V12">
        <f t="shared" si="5"/>
        <v>0</v>
      </c>
      <c r="X12">
        <f>'Seznam prodane in dobavljene ee'!$D$8</f>
        <v>0</v>
      </c>
    </row>
    <row r="13" spans="2:24" x14ac:dyDescent="0.25">
      <c r="B13" s="12" t="str">
        <f t="array" ref="B13">IFERROR(INDEX('Seznam prodane in dobavljene ee'!$C$59:$C$96,SMALL(IF(šifrant!$L$3='Seznam prodane in dobavljene ee'!$J$59:$J$96,ROW('Seznam prodane in dobavljene ee'!$J$59:$J$96)-ROW('Seznam prodane in dobavljene ee'!$J$59)+1),ROW(9:9))),"")</f>
        <v/>
      </c>
      <c r="C13" s="12" t="str">
        <f t="array" ref="C13">IFERROR(INDEX('Seznam prodane in dobavljene ee'!$D$59:$D$96,SMALL(IF(šifrant!$L$3='Seznam prodane in dobavljene ee'!$J$59:$J$96,ROW('Seznam prodane in dobavljene ee'!$J$59:$J$96)-ROW('Seznam prodane in dobavljene ee'!$J$59)+1),ROW(9:9))),"")</f>
        <v/>
      </c>
      <c r="D13" s="12" t="str">
        <f t="shared" si="0"/>
        <v/>
      </c>
      <c r="E13" s="12" t="str">
        <f t="shared" si="1"/>
        <v/>
      </c>
      <c r="F13" s="12" t="str">
        <f t="array" ref="F13">IFERROR(INDEX('Seznam prodane in dobavljene ee'!$E$59:$E$96,SMALL(IF(šifrant!$L$3='Seznam prodane in dobavljene ee'!$J$59:$J$96,ROW('Seznam prodane in dobavljene ee'!$J$59:$J$96)-ROW('Seznam prodane in dobavljene ee'!$J$59)+1),ROW(9:9))),"")</f>
        <v/>
      </c>
      <c r="G13" s="12" t="str">
        <f t="array" ref="G13">IFERROR(INDEX('Seznam prodane in dobavljene ee'!$F$59:$F$96,SMALL(IF(šifrant!$L$3='Seznam prodane in dobavljene ee'!$J$59:$J$96,ROW('Seznam prodane in dobavljene ee'!$J$59:$J$96)-ROW('Seznam prodane in dobavljene ee'!$J$59)+1),ROW(9:9))),"")</f>
        <v/>
      </c>
      <c r="H13" s="71" t="str">
        <f t="shared" si="2"/>
        <v/>
      </c>
      <c r="I13" s="71">
        <f t="shared" si="3"/>
        <v>0</v>
      </c>
      <c r="L13" s="30"/>
      <c r="M13" s="47" t="str">
        <f t="shared" si="4"/>
        <v/>
      </c>
      <c r="N13" s="44"/>
      <c r="O13" s="30"/>
      <c r="P13" s="45"/>
      <c r="Q13" s="46"/>
      <c r="R13" s="45"/>
      <c r="S13" s="46"/>
      <c r="T13" s="30"/>
      <c r="U13" s="51"/>
      <c r="V13">
        <f t="shared" si="5"/>
        <v>0</v>
      </c>
      <c r="X13">
        <f>'Seznam prodane in dobavljene ee'!$D$8</f>
        <v>0</v>
      </c>
    </row>
    <row r="14" spans="2:24" x14ac:dyDescent="0.25">
      <c r="B14" s="12" t="str">
        <f t="array" ref="B14">IFERROR(INDEX('Seznam prodane in dobavljene ee'!$C$59:$C$96,SMALL(IF(šifrant!$L$3='Seznam prodane in dobavljene ee'!$J$59:$J$96,ROW('Seznam prodane in dobavljene ee'!$J$59:$J$96)-ROW('Seznam prodane in dobavljene ee'!$J$59)+1),ROW(10:10))),"")</f>
        <v/>
      </c>
      <c r="C14" s="12" t="str">
        <f t="array" ref="C14">IFERROR(INDEX('Seznam prodane in dobavljene ee'!$D$59:$D$96,SMALL(IF(šifrant!$L$3='Seznam prodane in dobavljene ee'!$J$59:$J$96,ROW('Seznam prodane in dobavljene ee'!$J$59:$J$96)-ROW('Seznam prodane in dobavljene ee'!$J$59)+1),ROW(10:10))),"")</f>
        <v/>
      </c>
      <c r="D14" s="12" t="str">
        <f t="shared" si="0"/>
        <v/>
      </c>
      <c r="E14" s="12" t="str">
        <f t="shared" si="1"/>
        <v/>
      </c>
      <c r="F14" s="12" t="str">
        <f t="array" ref="F14">IFERROR(INDEX('Seznam prodane in dobavljene ee'!$E$59:$E$96,SMALL(IF(šifrant!$L$3='Seznam prodane in dobavljene ee'!$J$59:$J$96,ROW('Seznam prodane in dobavljene ee'!$J$59:$J$96)-ROW('Seznam prodane in dobavljene ee'!$J$59)+1),ROW(10:10))),"")</f>
        <v/>
      </c>
      <c r="G14" s="12" t="str">
        <f t="array" ref="G14">IFERROR(INDEX('Seznam prodane in dobavljene ee'!$F$59:$F$96,SMALL(IF(šifrant!$L$3='Seznam prodane in dobavljene ee'!$J$59:$J$96,ROW('Seznam prodane in dobavljene ee'!$J$59:$J$96)-ROW('Seznam prodane in dobavljene ee'!$J$59)+1),ROW(10:10))),"")</f>
        <v/>
      </c>
      <c r="H14" s="71" t="str">
        <f t="shared" si="2"/>
        <v/>
      </c>
      <c r="I14" s="71">
        <f t="shared" si="3"/>
        <v>0</v>
      </c>
      <c r="L14" s="30"/>
      <c r="M14" s="47" t="str">
        <f t="shared" si="4"/>
        <v/>
      </c>
      <c r="N14" s="44"/>
      <c r="O14" s="30"/>
      <c r="P14" s="45"/>
      <c r="Q14" s="46"/>
      <c r="R14" s="45"/>
      <c r="S14" s="46"/>
      <c r="T14" s="44"/>
      <c r="U14" s="51"/>
      <c r="V14">
        <f t="shared" si="5"/>
        <v>0</v>
      </c>
      <c r="X14">
        <f>'Seznam prodane in dobavljene ee'!$D$8</f>
        <v>0</v>
      </c>
    </row>
    <row r="15" spans="2:24" x14ac:dyDescent="0.25">
      <c r="B15" s="12" t="str">
        <f t="array" ref="B15">IFERROR(INDEX('Seznam prodane in dobavljene ee'!$C$59:$C$96,SMALL(IF(šifrant!$L$3='Seznam prodane in dobavljene ee'!$J$59:$J$96,ROW('Seznam prodane in dobavljene ee'!$J$59:$J$96)-ROW('Seznam prodane in dobavljene ee'!$J$59)+1),ROW(11:11))),"")</f>
        <v/>
      </c>
      <c r="C15" s="12" t="str">
        <f t="array" ref="C15">IFERROR(INDEX('Seznam prodane in dobavljene ee'!$D$59:$D$96,SMALL(IF(šifrant!$L$3='Seznam prodane in dobavljene ee'!$J$59:$J$96,ROW('Seznam prodane in dobavljene ee'!$J$59:$J$96)-ROW('Seznam prodane in dobavljene ee'!$J$59)+1),ROW(11:11))),"")</f>
        <v/>
      </c>
      <c r="D15" s="12" t="str">
        <f t="shared" si="0"/>
        <v/>
      </c>
      <c r="E15" s="12" t="str">
        <f t="shared" si="1"/>
        <v/>
      </c>
      <c r="F15" s="12" t="str">
        <f t="array" ref="F15">IFERROR(INDEX('Seznam prodane in dobavljene ee'!$E$59:$E$96,SMALL(IF(šifrant!$L$3='Seznam prodane in dobavljene ee'!$J$59:$J$96,ROW('Seznam prodane in dobavljene ee'!$J$59:$J$96)-ROW('Seznam prodane in dobavljene ee'!$J$59)+1),ROW(11:11))),"")</f>
        <v/>
      </c>
      <c r="G15" s="12" t="str">
        <f t="array" ref="G15">IFERROR(INDEX('Seznam prodane in dobavljene ee'!$F$59:$F$96,SMALL(IF(šifrant!$L$3='Seznam prodane in dobavljene ee'!$J$59:$J$96,ROW('Seznam prodane in dobavljene ee'!$J$59:$J$96)-ROW('Seznam prodane in dobavljene ee'!$J$59)+1),ROW(11:11))),"")</f>
        <v/>
      </c>
      <c r="H15" s="71" t="str">
        <f t="shared" si="2"/>
        <v/>
      </c>
      <c r="I15" s="71">
        <f t="shared" si="3"/>
        <v>0</v>
      </c>
      <c r="L15" s="30"/>
      <c r="M15" s="47" t="str">
        <f t="shared" si="4"/>
        <v/>
      </c>
      <c r="N15" s="44"/>
      <c r="O15" s="30"/>
      <c r="P15" s="45"/>
      <c r="Q15" s="46"/>
      <c r="R15" s="45"/>
      <c r="S15" s="46"/>
      <c r="T15" s="44"/>
      <c r="U15" s="51"/>
      <c r="V15">
        <f t="shared" si="5"/>
        <v>0</v>
      </c>
      <c r="X15">
        <f>'Seznam prodane in dobavljene ee'!$D$8</f>
        <v>0</v>
      </c>
    </row>
    <row r="16" spans="2:24" x14ac:dyDescent="0.25">
      <c r="B16" s="12" t="str">
        <f t="array" ref="B16">IFERROR(INDEX('Seznam prodane in dobavljene ee'!$C$59:$C$96,SMALL(IF(šifrant!$L$3='Seznam prodane in dobavljene ee'!$J$59:$J$96,ROW('Seznam prodane in dobavljene ee'!$J$59:$J$96)-ROW('Seznam prodane in dobavljene ee'!$J$59)+1),ROW(12:12))),"")</f>
        <v/>
      </c>
      <c r="C16" s="12" t="str">
        <f t="array" ref="C16">IFERROR(INDEX('Seznam prodane in dobavljene ee'!$D$59:$D$96,SMALL(IF(šifrant!$L$3='Seznam prodane in dobavljene ee'!$J$59:$J$96,ROW('Seznam prodane in dobavljene ee'!$J$59:$J$96)-ROW('Seznam prodane in dobavljene ee'!$J$59)+1),ROW(12:12))),"")</f>
        <v/>
      </c>
      <c r="D16" s="12" t="str">
        <f t="shared" si="0"/>
        <v/>
      </c>
      <c r="E16" s="12" t="str">
        <f t="shared" si="1"/>
        <v/>
      </c>
      <c r="F16" s="12" t="str">
        <f t="array" ref="F16">IFERROR(INDEX('Seznam prodane in dobavljene ee'!$E$59:$E$96,SMALL(IF(šifrant!$L$3='Seznam prodane in dobavljene ee'!$J$59:$J$96,ROW('Seznam prodane in dobavljene ee'!$J$59:$J$96)-ROW('Seznam prodane in dobavljene ee'!$J$59)+1),ROW(12:12))),"")</f>
        <v/>
      </c>
      <c r="G16" s="12" t="str">
        <f t="array" ref="G16">IFERROR(INDEX('Seznam prodane in dobavljene ee'!$F$59:$F$96,SMALL(IF(šifrant!$L$3='Seznam prodane in dobavljene ee'!$J$59:$J$96,ROW('Seznam prodane in dobavljene ee'!$J$59:$J$96)-ROW('Seznam prodane in dobavljene ee'!$J$59)+1),ROW(12:12))),"")</f>
        <v/>
      </c>
      <c r="H16" s="71" t="str">
        <f t="shared" si="2"/>
        <v/>
      </c>
      <c r="I16" s="71">
        <f t="shared" si="3"/>
        <v>0</v>
      </c>
      <c r="L16" s="30"/>
      <c r="M16" s="47" t="str">
        <f t="shared" si="4"/>
        <v/>
      </c>
      <c r="N16" s="44"/>
      <c r="O16" s="30"/>
      <c r="P16" s="45"/>
      <c r="Q16" s="46"/>
      <c r="R16" s="45"/>
      <c r="S16" s="46"/>
      <c r="T16" s="30"/>
      <c r="U16" s="51"/>
      <c r="V16">
        <f t="shared" si="5"/>
        <v>0</v>
      </c>
      <c r="X16">
        <f>'Seznam prodane in dobavljene ee'!$D$8</f>
        <v>0</v>
      </c>
    </row>
    <row r="17" spans="2:24" x14ac:dyDescent="0.25">
      <c r="B17" s="12" t="str">
        <f t="array" ref="B17">IFERROR(INDEX('Seznam prodane in dobavljene ee'!$C$59:$C$96,SMALL(IF(šifrant!$L$3='Seznam prodane in dobavljene ee'!$J$59:$J$96,ROW('Seznam prodane in dobavljene ee'!$J$59:$J$96)-ROW('Seznam prodane in dobavljene ee'!$J$59)+1),ROW(13:13))),"")</f>
        <v/>
      </c>
      <c r="C17" s="12" t="str">
        <f t="array" ref="C17">IFERROR(INDEX('Seznam prodane in dobavljene ee'!$D$59:$D$96,SMALL(IF(šifrant!$L$3='Seznam prodane in dobavljene ee'!$J$59:$J$96,ROW('Seznam prodane in dobavljene ee'!$J$59:$J$96)-ROW('Seznam prodane in dobavljene ee'!$J$59)+1),ROW(13:13))),"")</f>
        <v/>
      </c>
      <c r="D17" s="12" t="str">
        <f t="shared" si="0"/>
        <v/>
      </c>
      <c r="E17" s="12" t="str">
        <f t="shared" si="1"/>
        <v/>
      </c>
      <c r="F17" s="12" t="str">
        <f t="array" ref="F17">IFERROR(INDEX('Seznam prodane in dobavljene ee'!$E$59:$E$96,SMALL(IF(šifrant!$L$3='Seznam prodane in dobavljene ee'!$J$59:$J$96,ROW('Seznam prodane in dobavljene ee'!$J$59:$J$96)-ROW('Seznam prodane in dobavljene ee'!$J$59)+1),ROW(13:13))),"")</f>
        <v/>
      </c>
      <c r="G17" s="12" t="str">
        <f t="array" ref="G17">IFERROR(INDEX('Seznam prodane in dobavljene ee'!$F$59:$F$96,SMALL(IF(šifrant!$L$3='Seznam prodane in dobavljene ee'!$J$59:$J$96,ROW('Seznam prodane in dobavljene ee'!$J$59:$J$96)-ROW('Seznam prodane in dobavljene ee'!$J$59)+1),ROW(13:13))),"")</f>
        <v/>
      </c>
      <c r="H17" s="71" t="str">
        <f t="shared" si="2"/>
        <v/>
      </c>
      <c r="I17" s="71">
        <f t="shared" si="3"/>
        <v>0</v>
      </c>
      <c r="L17" s="30"/>
      <c r="M17" s="47" t="str">
        <f t="shared" si="4"/>
        <v/>
      </c>
      <c r="N17" s="44"/>
      <c r="O17" s="30"/>
      <c r="P17" s="45"/>
      <c r="Q17" s="46"/>
      <c r="R17" s="45"/>
      <c r="S17" s="46"/>
      <c r="T17" s="30"/>
      <c r="U17" s="51"/>
      <c r="V17">
        <f t="shared" si="5"/>
        <v>0</v>
      </c>
      <c r="X17">
        <f>'Seznam prodane in dobavljene ee'!$D$8</f>
        <v>0</v>
      </c>
    </row>
    <row r="18" spans="2:24" x14ac:dyDescent="0.25">
      <c r="B18" s="12" t="str">
        <f t="array" ref="B18">IFERROR(INDEX('Seznam prodane in dobavljene ee'!$C$59:$C$96,SMALL(IF(šifrant!$L$3='Seznam prodane in dobavljene ee'!$J$59:$J$96,ROW('Seznam prodane in dobavljene ee'!$J$59:$J$96)-ROW('Seznam prodane in dobavljene ee'!$J$59)+1),ROW(14:14))),"")</f>
        <v/>
      </c>
      <c r="C18" s="12" t="str">
        <f t="array" ref="C18">IFERROR(INDEX('Seznam prodane in dobavljene ee'!$D$59:$D$96,SMALL(IF(šifrant!$L$3='Seznam prodane in dobavljene ee'!$J$59:$J$96,ROW('Seznam prodane in dobavljene ee'!$J$59:$J$96)-ROW('Seznam prodane in dobavljene ee'!$J$59)+1),ROW(14:14))),"")</f>
        <v/>
      </c>
      <c r="D18" s="12" t="str">
        <f t="shared" si="0"/>
        <v/>
      </c>
      <c r="E18" s="12" t="str">
        <f t="shared" si="1"/>
        <v/>
      </c>
      <c r="F18" s="12" t="str">
        <f t="array" ref="F18">IFERROR(INDEX('Seznam prodane in dobavljene ee'!$E$59:$E$96,SMALL(IF(šifrant!$L$3='Seznam prodane in dobavljene ee'!$J$59:$J$96,ROW('Seznam prodane in dobavljene ee'!$J$59:$J$96)-ROW('Seznam prodane in dobavljene ee'!$J$59)+1),ROW(14:14))),"")</f>
        <v/>
      </c>
      <c r="G18" s="12" t="str">
        <f t="array" ref="G18">IFERROR(INDEX('Seznam prodane in dobavljene ee'!$F$59:$F$96,SMALL(IF(šifrant!$L$3='Seznam prodane in dobavljene ee'!$J$59:$J$96,ROW('Seznam prodane in dobavljene ee'!$J$59:$J$96)-ROW('Seznam prodane in dobavljene ee'!$J$59)+1),ROW(14:14))),"")</f>
        <v/>
      </c>
      <c r="H18" s="71" t="str">
        <f t="shared" si="2"/>
        <v/>
      </c>
      <c r="I18" s="71">
        <f t="shared" si="3"/>
        <v>0</v>
      </c>
      <c r="L18" s="30"/>
      <c r="M18" s="47" t="str">
        <f t="shared" si="4"/>
        <v/>
      </c>
      <c r="N18" s="44"/>
      <c r="O18" s="30"/>
      <c r="P18" s="45"/>
      <c r="Q18" s="46"/>
      <c r="R18" s="45"/>
      <c r="S18" s="46"/>
      <c r="T18" s="30"/>
      <c r="U18" s="51"/>
      <c r="V18">
        <f t="shared" si="5"/>
        <v>0</v>
      </c>
      <c r="X18">
        <f>'Seznam prodane in dobavljene ee'!$D$8</f>
        <v>0</v>
      </c>
    </row>
    <row r="19" spans="2:24" x14ac:dyDescent="0.25">
      <c r="B19" s="12" t="str">
        <f t="array" ref="B19">IFERROR(INDEX('Seznam prodane in dobavljene ee'!$C$59:$C$96,SMALL(IF(šifrant!$L$3='Seznam prodane in dobavljene ee'!$J$59:$J$96,ROW('Seznam prodane in dobavljene ee'!$J$59:$J$96)-ROW('Seznam prodane in dobavljene ee'!$J$59)+1),ROW(15:15))),"")</f>
        <v/>
      </c>
      <c r="C19" s="12" t="str">
        <f t="array" ref="C19">IFERROR(INDEX('Seznam prodane in dobavljene ee'!$D$59:$D$96,SMALL(IF(šifrant!$L$3='Seznam prodane in dobavljene ee'!$J$59:$J$96,ROW('Seznam prodane in dobavljene ee'!$J$59:$J$96)-ROW('Seznam prodane in dobavljene ee'!$J$59)+1),ROW(15:15))),"")</f>
        <v/>
      </c>
      <c r="D19" s="12" t="str">
        <f t="shared" si="0"/>
        <v/>
      </c>
      <c r="E19" s="12" t="str">
        <f t="shared" si="1"/>
        <v/>
      </c>
      <c r="F19" s="12" t="str">
        <f t="array" ref="F19">IFERROR(INDEX('Seznam prodane in dobavljene ee'!$E$59:$E$96,SMALL(IF(šifrant!$L$3='Seznam prodane in dobavljene ee'!$J$59:$J$96,ROW('Seznam prodane in dobavljene ee'!$J$59:$J$96)-ROW('Seznam prodane in dobavljene ee'!$J$59)+1),ROW(15:15))),"")</f>
        <v/>
      </c>
      <c r="G19" s="12" t="str">
        <f t="array" ref="G19">IFERROR(INDEX('Seznam prodane in dobavljene ee'!$F$59:$F$96,SMALL(IF(šifrant!$L$3='Seznam prodane in dobavljene ee'!$J$59:$J$96,ROW('Seznam prodane in dobavljene ee'!$J$59:$J$96)-ROW('Seznam prodane in dobavljene ee'!$J$59)+1),ROW(15:15))),"")</f>
        <v/>
      </c>
      <c r="H19" s="71" t="str">
        <f t="shared" si="2"/>
        <v/>
      </c>
      <c r="I19" s="71">
        <f t="shared" si="3"/>
        <v>0</v>
      </c>
      <c r="L19" s="30"/>
      <c r="M19" s="47" t="str">
        <f t="shared" si="4"/>
        <v/>
      </c>
      <c r="N19" s="44"/>
      <c r="O19" s="30"/>
      <c r="P19" s="45"/>
      <c r="Q19" s="46"/>
      <c r="R19" s="45"/>
      <c r="S19" s="46"/>
      <c r="T19" s="44"/>
      <c r="U19" s="51"/>
      <c r="V19">
        <f t="shared" si="5"/>
        <v>0</v>
      </c>
      <c r="X19">
        <f>'Seznam prodane in dobavljene ee'!$D$8</f>
        <v>0</v>
      </c>
    </row>
    <row r="20" spans="2:24" x14ac:dyDescent="0.25">
      <c r="B20" s="12" t="str">
        <f t="array" ref="B20">IFERROR(INDEX('Seznam prodane in dobavljene ee'!$C$59:$C$96,SMALL(IF(šifrant!$L$3='Seznam prodane in dobavljene ee'!$J$59:$J$96,ROW('Seznam prodane in dobavljene ee'!$J$59:$J$96)-ROW('Seznam prodane in dobavljene ee'!$J$59)+1),ROW(16:16))),"")</f>
        <v/>
      </c>
      <c r="C20" s="12" t="str">
        <f t="array" ref="C20">IFERROR(INDEX('Seznam prodane in dobavljene ee'!$D$59:$D$96,SMALL(IF(šifrant!$L$3='Seznam prodane in dobavljene ee'!$J$59:$J$96,ROW('Seznam prodane in dobavljene ee'!$J$59:$J$96)-ROW('Seznam prodane in dobavljene ee'!$J$59)+1),ROW(16:16))),"")</f>
        <v/>
      </c>
      <c r="D20" s="12" t="str">
        <f t="shared" si="0"/>
        <v/>
      </c>
      <c r="E20" s="12" t="str">
        <f t="shared" si="1"/>
        <v/>
      </c>
      <c r="F20" s="12" t="str">
        <f t="array" ref="F20">IFERROR(INDEX('Seznam prodane in dobavljene ee'!$E$59:$E$96,SMALL(IF(šifrant!$L$3='Seznam prodane in dobavljene ee'!$J$59:$J$96,ROW('Seznam prodane in dobavljene ee'!$J$59:$J$96)-ROW('Seznam prodane in dobavljene ee'!$J$59)+1),ROW(16:16))),"")</f>
        <v/>
      </c>
      <c r="G20" s="12" t="str">
        <f t="array" ref="G20">IFERROR(INDEX('Seznam prodane in dobavljene ee'!$F$59:$F$96,SMALL(IF(šifrant!$L$3='Seznam prodane in dobavljene ee'!$J$59:$J$96,ROW('Seznam prodane in dobavljene ee'!$J$59:$J$96)-ROW('Seznam prodane in dobavljene ee'!$J$59)+1),ROW(16:16))),"")</f>
        <v/>
      </c>
      <c r="H20" s="71" t="str">
        <f t="shared" si="2"/>
        <v/>
      </c>
      <c r="I20" s="71">
        <f t="shared" si="3"/>
        <v>0</v>
      </c>
      <c r="L20" s="30"/>
      <c r="M20" s="47" t="str">
        <f t="shared" si="4"/>
        <v/>
      </c>
      <c r="N20" s="44"/>
      <c r="O20" s="30"/>
      <c r="P20" s="45"/>
      <c r="Q20" s="46"/>
      <c r="R20" s="45"/>
      <c r="S20" s="46"/>
      <c r="T20" s="30"/>
      <c r="U20" s="51"/>
      <c r="V20">
        <f t="shared" si="5"/>
        <v>0</v>
      </c>
      <c r="X20">
        <f>'Seznam prodane in dobavljene ee'!$D$8</f>
        <v>0</v>
      </c>
    </row>
    <row r="21" spans="2:24" x14ac:dyDescent="0.25">
      <c r="B21" s="12" t="str">
        <f t="array" ref="B21">IFERROR(INDEX('Seznam prodane in dobavljene ee'!$C$59:$C$96,SMALL(IF(šifrant!$L$3='Seznam prodane in dobavljene ee'!$J$59:$J$96,ROW('Seznam prodane in dobavljene ee'!$J$59:$J$96)-ROW('Seznam prodane in dobavljene ee'!$J$59)+1),ROW(17:17))),"")</f>
        <v/>
      </c>
      <c r="C21" s="12" t="str">
        <f t="array" ref="C21">IFERROR(INDEX('Seznam prodane in dobavljene ee'!$D$59:$D$96,SMALL(IF(šifrant!$L$3='Seznam prodane in dobavljene ee'!$J$59:$J$96,ROW('Seznam prodane in dobavljene ee'!$J$59:$J$96)-ROW('Seznam prodane in dobavljene ee'!$J$59)+1),ROW(17:17))),"")</f>
        <v/>
      </c>
      <c r="D21" s="12" t="str">
        <f t="shared" si="0"/>
        <v/>
      </c>
      <c r="E21" s="12" t="str">
        <f t="shared" si="1"/>
        <v/>
      </c>
      <c r="F21" s="12" t="str">
        <f t="array" ref="F21">IFERROR(INDEX('Seznam prodane in dobavljene ee'!$E$59:$E$96,SMALL(IF(šifrant!$L$3='Seznam prodane in dobavljene ee'!$J$59:$J$96,ROW('Seznam prodane in dobavljene ee'!$J$59:$J$96)-ROW('Seznam prodane in dobavljene ee'!$J$59)+1),ROW(17:17))),"")</f>
        <v/>
      </c>
      <c r="G21" s="12" t="str">
        <f t="array" ref="G21">IFERROR(INDEX('Seznam prodane in dobavljene ee'!$F$59:$F$96,SMALL(IF(šifrant!$L$3='Seznam prodane in dobavljene ee'!$J$59:$J$96,ROW('Seznam prodane in dobavljene ee'!$J$59:$J$96)-ROW('Seznam prodane in dobavljene ee'!$J$59)+1),ROW(17:17))),"")</f>
        <v/>
      </c>
      <c r="H21" s="71" t="str">
        <f t="shared" si="2"/>
        <v/>
      </c>
      <c r="I21" s="71">
        <f t="shared" si="3"/>
        <v>0</v>
      </c>
      <c r="L21" s="30"/>
      <c r="M21" s="47" t="str">
        <f t="shared" si="4"/>
        <v/>
      </c>
      <c r="N21" s="44"/>
      <c r="O21" s="30"/>
      <c r="P21" s="45"/>
      <c r="Q21" s="46"/>
      <c r="R21" s="45"/>
      <c r="S21" s="46"/>
      <c r="T21" s="44"/>
      <c r="U21" s="51"/>
      <c r="V21">
        <f t="shared" si="5"/>
        <v>0</v>
      </c>
      <c r="X21">
        <f>'Seznam prodane in dobavljene ee'!$D$8</f>
        <v>0</v>
      </c>
    </row>
    <row r="22" spans="2:24" x14ac:dyDescent="0.25">
      <c r="B22" s="12" t="str">
        <f t="array" ref="B22">IFERROR(INDEX('Seznam prodane in dobavljene ee'!$C$59:$C$96,SMALL(IF(šifrant!$L$3='Seznam prodane in dobavljene ee'!$J$59:$J$96,ROW('Seznam prodane in dobavljene ee'!$J$59:$J$96)-ROW('Seznam prodane in dobavljene ee'!$J$59)+1),ROW(18:18))),"")</f>
        <v/>
      </c>
      <c r="C22" s="12" t="str">
        <f t="array" ref="C22">IFERROR(INDEX('Seznam prodane in dobavljene ee'!$D$59:$D$96,SMALL(IF(šifrant!$L$3='Seznam prodane in dobavljene ee'!$J$59:$J$96,ROW('Seznam prodane in dobavljene ee'!$J$59:$J$96)-ROW('Seznam prodane in dobavljene ee'!$J$59)+1),ROW(18:18))),"")</f>
        <v/>
      </c>
      <c r="D22" s="12" t="str">
        <f t="shared" si="0"/>
        <v/>
      </c>
      <c r="E22" s="12" t="str">
        <f t="shared" si="1"/>
        <v/>
      </c>
      <c r="F22" s="12" t="str">
        <f t="array" ref="F22">IFERROR(INDEX('Seznam prodane in dobavljene ee'!$E$59:$E$96,SMALL(IF(šifrant!$L$3='Seznam prodane in dobavljene ee'!$J$59:$J$96,ROW('Seznam prodane in dobavljene ee'!$J$59:$J$96)-ROW('Seznam prodane in dobavljene ee'!$J$59)+1),ROW(18:18))),"")</f>
        <v/>
      </c>
      <c r="G22" s="12" t="str">
        <f t="array" ref="G22">IFERROR(INDEX('Seznam prodane in dobavljene ee'!$F$59:$F$96,SMALL(IF(šifrant!$L$3='Seznam prodane in dobavljene ee'!$J$59:$J$96,ROW('Seznam prodane in dobavljene ee'!$J$59:$J$96)-ROW('Seznam prodane in dobavljene ee'!$J$59)+1),ROW(18:18))),"")</f>
        <v/>
      </c>
      <c r="H22" s="71" t="str">
        <f t="shared" si="2"/>
        <v/>
      </c>
      <c r="I22" s="71">
        <f t="shared" si="3"/>
        <v>0</v>
      </c>
      <c r="L22" s="30"/>
      <c r="M22" s="47" t="str">
        <f t="shared" si="4"/>
        <v/>
      </c>
      <c r="N22" s="44"/>
      <c r="O22" s="30"/>
      <c r="P22" s="45"/>
      <c r="Q22" s="46"/>
      <c r="R22" s="45"/>
      <c r="S22" s="46"/>
      <c r="T22" s="30"/>
      <c r="U22" s="51"/>
      <c r="V22">
        <f t="shared" si="5"/>
        <v>0</v>
      </c>
      <c r="X22">
        <f>'Seznam prodane in dobavljene ee'!$D$8</f>
        <v>0</v>
      </c>
    </row>
    <row r="23" spans="2:24" x14ac:dyDescent="0.25">
      <c r="B23" s="12" t="str">
        <f t="array" ref="B23">IFERROR(INDEX('Seznam prodane in dobavljene ee'!$C$59:$C$96,SMALL(IF(šifrant!$L$3='Seznam prodane in dobavljene ee'!$J$59:$J$96,ROW('Seznam prodane in dobavljene ee'!$J$59:$J$96)-ROW('Seznam prodane in dobavljene ee'!$J$59)+1),ROW(19:19))),"")</f>
        <v/>
      </c>
      <c r="C23" s="12" t="str">
        <f t="array" ref="C23">IFERROR(INDEX('Seznam prodane in dobavljene ee'!$D$59:$D$96,SMALL(IF(šifrant!$L$3='Seznam prodane in dobavljene ee'!$J$59:$J$96,ROW('Seznam prodane in dobavljene ee'!$J$59:$J$96)-ROW('Seznam prodane in dobavljene ee'!$J$59)+1),ROW(19:19))),"")</f>
        <v/>
      </c>
      <c r="D23" s="12" t="str">
        <f t="shared" si="0"/>
        <v/>
      </c>
      <c r="E23" s="12" t="str">
        <f t="shared" si="1"/>
        <v/>
      </c>
      <c r="F23" s="12" t="str">
        <f t="array" ref="F23">IFERROR(INDEX('Seznam prodane in dobavljene ee'!$E$59:$E$96,SMALL(IF(šifrant!$L$3='Seznam prodane in dobavljene ee'!$J$59:$J$96,ROW('Seznam prodane in dobavljene ee'!$J$59:$J$96)-ROW('Seznam prodane in dobavljene ee'!$J$59)+1),ROW(19:19))),"")</f>
        <v/>
      </c>
      <c r="G23" s="12" t="str">
        <f t="array" ref="G23">IFERROR(INDEX('Seznam prodane in dobavljene ee'!$F$59:$F$96,SMALL(IF(šifrant!$L$3='Seznam prodane in dobavljene ee'!$J$59:$J$96,ROW('Seznam prodane in dobavljene ee'!$J$59:$J$96)-ROW('Seznam prodane in dobavljene ee'!$J$59)+1),ROW(19:19))),"")</f>
        <v/>
      </c>
      <c r="H23" s="71" t="str">
        <f t="shared" si="2"/>
        <v/>
      </c>
      <c r="I23" s="71">
        <f t="shared" si="3"/>
        <v>0</v>
      </c>
      <c r="L23" s="30"/>
      <c r="M23" s="47" t="str">
        <f t="shared" si="4"/>
        <v/>
      </c>
      <c r="N23" s="44"/>
      <c r="O23" s="30"/>
      <c r="P23" s="45"/>
      <c r="Q23" s="46"/>
      <c r="R23" s="45"/>
      <c r="S23" s="46"/>
      <c r="T23" s="30"/>
      <c r="U23" s="51"/>
      <c r="V23">
        <f t="shared" si="5"/>
        <v>0</v>
      </c>
      <c r="X23">
        <f>'Seznam prodane in dobavljene ee'!$D$8</f>
        <v>0</v>
      </c>
    </row>
    <row r="24" spans="2:24" x14ac:dyDescent="0.25">
      <c r="B24" s="12" t="str">
        <f t="array" ref="B24">IFERROR(INDEX('Seznam prodane in dobavljene ee'!$C$59:$C$96,SMALL(IF(šifrant!$L$3='Seznam prodane in dobavljene ee'!$J$59:$J$96,ROW('Seznam prodane in dobavljene ee'!$J$59:$J$96)-ROW('Seznam prodane in dobavljene ee'!$J$59)+1),ROW(20:20))),"")</f>
        <v/>
      </c>
      <c r="C24" s="12" t="str">
        <f t="array" ref="C24">IFERROR(INDEX('Seznam prodane in dobavljene ee'!$D$59:$D$96,SMALL(IF(šifrant!$L$3='Seznam prodane in dobavljene ee'!$J$59:$J$96,ROW('Seznam prodane in dobavljene ee'!$J$59:$J$96)-ROW('Seznam prodane in dobavljene ee'!$J$59)+1),ROW(20:20))),"")</f>
        <v/>
      </c>
      <c r="D24" s="12" t="str">
        <f t="shared" si="0"/>
        <v/>
      </c>
      <c r="E24" s="12" t="str">
        <f t="shared" si="1"/>
        <v/>
      </c>
      <c r="F24" s="12" t="str">
        <f t="array" ref="F24">IFERROR(INDEX('Seznam prodane in dobavljene ee'!$E$59:$E$96,SMALL(IF(šifrant!$L$3='Seznam prodane in dobavljene ee'!$J$59:$J$96,ROW('Seznam prodane in dobavljene ee'!$J$59:$J$96)-ROW('Seznam prodane in dobavljene ee'!$J$59)+1),ROW(20:20))),"")</f>
        <v/>
      </c>
      <c r="G24" s="12" t="str">
        <f t="array" ref="G24">IFERROR(INDEX('Seznam prodane in dobavljene ee'!$F$59:$F$96,SMALL(IF(šifrant!$L$3='Seznam prodane in dobavljene ee'!$J$59:$J$96,ROW('Seznam prodane in dobavljene ee'!$J$59:$J$96)-ROW('Seznam prodane in dobavljene ee'!$J$59)+1),ROW(20:20))),"")</f>
        <v/>
      </c>
      <c r="H24" s="71" t="str">
        <f t="shared" si="2"/>
        <v/>
      </c>
      <c r="I24" s="71">
        <f t="shared" si="3"/>
        <v>0</v>
      </c>
      <c r="L24" s="30"/>
      <c r="M24" s="47" t="str">
        <f t="shared" si="4"/>
        <v/>
      </c>
      <c r="N24" s="44"/>
      <c r="O24" s="30"/>
      <c r="P24" s="45"/>
      <c r="Q24" s="46"/>
      <c r="R24" s="45"/>
      <c r="S24" s="46"/>
      <c r="T24" s="30"/>
      <c r="U24" s="51"/>
      <c r="V24">
        <f t="shared" si="5"/>
        <v>0</v>
      </c>
      <c r="X24">
        <f>'Seznam prodane in dobavljene ee'!$D$8</f>
        <v>0</v>
      </c>
    </row>
    <row r="25" spans="2:24" x14ac:dyDescent="0.25">
      <c r="B25" s="12" t="str">
        <f t="array" ref="B25">IFERROR(INDEX('Seznam prodane in dobavljene ee'!$C$59:$C$96,SMALL(IF(šifrant!$L$3='Seznam prodane in dobavljene ee'!$J$59:$J$96,ROW('Seznam prodane in dobavljene ee'!$J$59:$J$96)-ROW('Seznam prodane in dobavljene ee'!$J$59)+1),ROW(21:21))),"")</f>
        <v/>
      </c>
      <c r="C25" s="12" t="str">
        <f t="array" ref="C25">IFERROR(INDEX('Seznam prodane in dobavljene ee'!$D$59:$D$96,SMALL(IF(šifrant!$L$3='Seznam prodane in dobavljene ee'!$J$59:$J$96,ROW('Seznam prodane in dobavljene ee'!$J$59:$J$96)-ROW('Seznam prodane in dobavljene ee'!$J$59)+1),ROW(21:21))),"")</f>
        <v/>
      </c>
      <c r="D25" s="12" t="str">
        <f t="shared" si="0"/>
        <v/>
      </c>
      <c r="E25" s="12" t="str">
        <f t="shared" si="1"/>
        <v/>
      </c>
      <c r="F25" s="12" t="str">
        <f t="array" ref="F25">IFERROR(INDEX('Seznam prodane in dobavljene ee'!$E$59:$E$96,SMALL(IF(šifrant!$L$3='Seznam prodane in dobavljene ee'!$J$59:$J$96,ROW('Seznam prodane in dobavljene ee'!$J$59:$J$96)-ROW('Seznam prodane in dobavljene ee'!$J$59)+1),ROW(21:21))),"")</f>
        <v/>
      </c>
      <c r="G25" s="12" t="str">
        <f t="array" ref="G25">IFERROR(INDEX('Seznam prodane in dobavljene ee'!$F$59:$F$96,SMALL(IF(šifrant!$L$3='Seznam prodane in dobavljene ee'!$J$59:$J$96,ROW('Seznam prodane in dobavljene ee'!$J$59:$J$96)-ROW('Seznam prodane in dobavljene ee'!$J$59)+1),ROW(21:21))),"")</f>
        <v/>
      </c>
      <c r="H25" s="71" t="str">
        <f t="shared" si="2"/>
        <v/>
      </c>
      <c r="I25" s="71">
        <f t="shared" si="3"/>
        <v>0</v>
      </c>
      <c r="L25" s="30"/>
      <c r="M25" s="47" t="str">
        <f t="shared" si="4"/>
        <v/>
      </c>
      <c r="N25" s="44"/>
      <c r="O25" s="30"/>
      <c r="P25" s="45"/>
      <c r="Q25" s="46"/>
      <c r="R25" s="45"/>
      <c r="S25" s="46"/>
      <c r="T25" s="30"/>
      <c r="U25" s="51"/>
      <c r="V25">
        <f t="shared" si="5"/>
        <v>0</v>
      </c>
      <c r="X25">
        <f>'Seznam prodane in dobavljene ee'!$D$8</f>
        <v>0</v>
      </c>
    </row>
    <row r="26" spans="2:24" x14ac:dyDescent="0.25">
      <c r="B26" s="12" t="str">
        <f t="array" ref="B26">IFERROR(INDEX('Seznam prodane in dobavljene ee'!$C$59:$C$96,SMALL(IF(šifrant!$L$3='Seznam prodane in dobavljene ee'!$J$59:$J$96,ROW('Seznam prodane in dobavljene ee'!$J$59:$J$96)-ROW('Seznam prodane in dobavljene ee'!$J$59)+1),ROW(22:22))),"")</f>
        <v/>
      </c>
      <c r="C26" s="12" t="str">
        <f t="array" ref="C26">IFERROR(INDEX('Seznam prodane in dobavljene ee'!$D$59:$D$96,SMALL(IF(šifrant!$L$3='Seznam prodane in dobavljene ee'!$J$59:$J$96,ROW('Seznam prodane in dobavljene ee'!$J$59:$J$96)-ROW('Seznam prodane in dobavljene ee'!$J$59)+1),ROW(22:22))),"")</f>
        <v/>
      </c>
      <c r="D26" s="12" t="str">
        <f t="shared" si="0"/>
        <v/>
      </c>
      <c r="E26" s="12" t="str">
        <f t="shared" si="1"/>
        <v/>
      </c>
      <c r="F26" s="12" t="str">
        <f t="array" ref="F26">IFERROR(INDEX('Seznam prodane in dobavljene ee'!$E$59:$E$96,SMALL(IF(šifrant!$L$3='Seznam prodane in dobavljene ee'!$J$59:$J$96,ROW('Seznam prodane in dobavljene ee'!$J$59:$J$96)-ROW('Seznam prodane in dobavljene ee'!$J$59)+1),ROW(22:22))),"")</f>
        <v/>
      </c>
      <c r="G26" s="12" t="str">
        <f t="array" ref="G26">IFERROR(INDEX('Seznam prodane in dobavljene ee'!$F$59:$F$96,SMALL(IF(šifrant!$L$3='Seznam prodane in dobavljene ee'!$J$59:$J$96,ROW('Seznam prodane in dobavljene ee'!$J$59:$J$96)-ROW('Seznam prodane in dobavljene ee'!$J$59)+1),ROW(22:22))),"")</f>
        <v/>
      </c>
      <c r="H26" s="71" t="str">
        <f t="shared" si="2"/>
        <v/>
      </c>
      <c r="I26" s="71">
        <f t="shared" si="3"/>
        <v>0</v>
      </c>
      <c r="L26" s="30"/>
      <c r="M26" s="47" t="str">
        <f t="shared" si="4"/>
        <v/>
      </c>
      <c r="N26" s="44"/>
      <c r="O26" s="30"/>
      <c r="P26" s="45"/>
      <c r="Q26" s="46"/>
      <c r="R26" s="45"/>
      <c r="S26" s="46"/>
      <c r="T26" s="44"/>
      <c r="U26" s="51"/>
      <c r="V26">
        <f t="shared" si="5"/>
        <v>0</v>
      </c>
      <c r="X26">
        <f>'Seznam prodane in dobavljene ee'!$D$8</f>
        <v>0</v>
      </c>
    </row>
    <row r="27" spans="2:24" x14ac:dyDescent="0.25">
      <c r="B27" s="12" t="str">
        <f t="array" ref="B27">IFERROR(INDEX('Seznam prodane in dobavljene ee'!$C$59:$C$96,SMALL(IF(šifrant!$L$3='Seznam prodane in dobavljene ee'!$J$59:$J$96,ROW('Seznam prodane in dobavljene ee'!$J$59:$J$96)-ROW('Seznam prodane in dobavljene ee'!$J$59)+1),ROW(23:23))),"")</f>
        <v/>
      </c>
      <c r="C27" s="12" t="str">
        <f t="array" ref="C27">IFERROR(INDEX('Seznam prodane in dobavljene ee'!$D$59:$D$96,SMALL(IF(šifrant!$L$3='Seznam prodane in dobavljene ee'!$J$59:$J$96,ROW('Seznam prodane in dobavljene ee'!$J$59:$J$96)-ROW('Seznam prodane in dobavljene ee'!$J$59)+1),ROW(23:23))),"")</f>
        <v/>
      </c>
      <c r="D27" s="12" t="str">
        <f t="shared" si="0"/>
        <v/>
      </c>
      <c r="E27" s="12" t="str">
        <f t="shared" si="1"/>
        <v/>
      </c>
      <c r="F27" s="12" t="str">
        <f t="array" ref="F27">IFERROR(INDEX('Seznam prodane in dobavljene ee'!$E$59:$E$96,SMALL(IF(šifrant!$L$3='Seznam prodane in dobavljene ee'!$J$59:$J$96,ROW('Seznam prodane in dobavljene ee'!$J$59:$J$96)-ROW('Seznam prodane in dobavljene ee'!$J$59)+1),ROW(23:23))),"")</f>
        <v/>
      </c>
      <c r="G27" s="12" t="str">
        <f t="array" ref="G27">IFERROR(INDEX('Seznam prodane in dobavljene ee'!$F$59:$F$96,SMALL(IF(šifrant!$L$3='Seznam prodane in dobavljene ee'!$J$59:$J$96,ROW('Seznam prodane in dobavljene ee'!$J$59:$J$96)-ROW('Seznam prodane in dobavljene ee'!$J$59)+1),ROW(23:23))),"")</f>
        <v/>
      </c>
      <c r="H27" s="71" t="str">
        <f t="shared" si="2"/>
        <v/>
      </c>
      <c r="I27" s="71">
        <f t="shared" si="3"/>
        <v>0</v>
      </c>
      <c r="L27" s="30"/>
      <c r="M27" s="47" t="str">
        <f t="shared" si="4"/>
        <v/>
      </c>
      <c r="N27" s="44"/>
      <c r="O27" s="30"/>
      <c r="P27" s="45"/>
      <c r="Q27" s="46"/>
      <c r="R27" s="45"/>
      <c r="S27" s="46"/>
      <c r="T27" s="30"/>
      <c r="U27" s="51"/>
      <c r="V27">
        <f t="shared" si="5"/>
        <v>0</v>
      </c>
      <c r="X27">
        <f>'Seznam prodane in dobavljene ee'!$D$8</f>
        <v>0</v>
      </c>
    </row>
    <row r="28" spans="2:24" x14ac:dyDescent="0.25">
      <c r="B28" s="12" t="str">
        <f t="array" ref="B28">IFERROR(INDEX('Seznam prodane in dobavljene ee'!$C$59:$C$96,SMALL(IF(šifrant!$L$3='Seznam prodane in dobavljene ee'!$J$59:$J$96,ROW('Seznam prodane in dobavljene ee'!$J$59:$J$96)-ROW('Seznam prodane in dobavljene ee'!$J$59)+1),ROW(24:24))),"")</f>
        <v/>
      </c>
      <c r="C28" s="12" t="str">
        <f t="array" ref="C28">IFERROR(INDEX('Seznam prodane in dobavljene ee'!$D$59:$D$96,SMALL(IF(šifrant!$L$3='Seznam prodane in dobavljene ee'!$J$59:$J$96,ROW('Seznam prodane in dobavljene ee'!$J$59:$J$96)-ROW('Seznam prodane in dobavljene ee'!$J$59)+1),ROW(24:24))),"")</f>
        <v/>
      </c>
      <c r="D28" s="12" t="str">
        <f t="shared" si="0"/>
        <v/>
      </c>
      <c r="E28" s="12" t="str">
        <f t="shared" si="1"/>
        <v/>
      </c>
      <c r="F28" s="12" t="str">
        <f t="array" ref="F28">IFERROR(INDEX('Seznam prodane in dobavljene ee'!$E$59:$E$96,SMALL(IF(šifrant!$L$3='Seznam prodane in dobavljene ee'!$J$59:$J$96,ROW('Seznam prodane in dobavljene ee'!$J$59:$J$96)-ROW('Seznam prodane in dobavljene ee'!$J$59)+1),ROW(24:24))),"")</f>
        <v/>
      </c>
      <c r="G28" s="12" t="str">
        <f t="array" ref="G28">IFERROR(INDEX('Seznam prodane in dobavljene ee'!$F$59:$F$96,SMALL(IF(šifrant!$L$3='Seznam prodane in dobavljene ee'!$J$59:$J$96,ROW('Seznam prodane in dobavljene ee'!$J$59:$J$96)-ROW('Seznam prodane in dobavljene ee'!$J$59)+1),ROW(24:24))),"")</f>
        <v/>
      </c>
      <c r="H28" s="71" t="str">
        <f t="shared" si="2"/>
        <v/>
      </c>
      <c r="I28" s="71">
        <f t="shared" si="3"/>
        <v>0</v>
      </c>
      <c r="L28" s="30"/>
      <c r="M28" s="47" t="str">
        <f t="shared" si="4"/>
        <v/>
      </c>
      <c r="N28" s="44"/>
      <c r="O28" s="30"/>
      <c r="P28" s="45"/>
      <c r="Q28" s="46"/>
      <c r="R28" s="45"/>
      <c r="S28" s="46"/>
      <c r="T28" s="30"/>
      <c r="U28" s="51"/>
      <c r="V28">
        <f t="shared" si="5"/>
        <v>0</v>
      </c>
      <c r="X28">
        <f>'Seznam prodane in dobavljene ee'!$D$8</f>
        <v>0</v>
      </c>
    </row>
    <row r="29" spans="2:24" x14ac:dyDescent="0.25">
      <c r="B29" s="12" t="str">
        <f t="array" ref="B29">IFERROR(INDEX('Seznam prodane in dobavljene ee'!$C$59:$C$96,SMALL(IF(šifrant!$L$3='Seznam prodane in dobavljene ee'!$J$59:$J$96,ROW('Seznam prodane in dobavljene ee'!$J$59:$J$96)-ROW('Seznam prodane in dobavljene ee'!$J$59)+1),ROW(25:25))),"")</f>
        <v/>
      </c>
      <c r="C29" s="12" t="str">
        <f t="array" ref="C29">IFERROR(INDEX('Seznam prodane in dobavljene ee'!$D$59:$D$96,SMALL(IF(šifrant!$L$3='Seznam prodane in dobavljene ee'!$J$59:$J$96,ROW('Seznam prodane in dobavljene ee'!$J$59:$J$96)-ROW('Seznam prodane in dobavljene ee'!$J$59)+1),ROW(25:25))),"")</f>
        <v/>
      </c>
      <c r="D29" s="12" t="str">
        <f t="shared" si="0"/>
        <v/>
      </c>
      <c r="E29" s="12" t="str">
        <f t="shared" si="1"/>
        <v/>
      </c>
      <c r="F29" s="12" t="str">
        <f t="array" ref="F29">IFERROR(INDEX('Seznam prodane in dobavljene ee'!$E$59:$E$96,SMALL(IF(šifrant!$L$3='Seznam prodane in dobavljene ee'!$J$59:$J$96,ROW('Seznam prodane in dobavljene ee'!$J$59:$J$96)-ROW('Seznam prodane in dobavljene ee'!$J$59)+1),ROW(25:25))),"")</f>
        <v/>
      </c>
      <c r="G29" s="12" t="str">
        <f t="array" ref="G29">IFERROR(INDEX('Seznam prodane in dobavljene ee'!$F$59:$F$96,SMALL(IF(šifrant!$L$3='Seznam prodane in dobavljene ee'!$J$59:$J$96,ROW('Seznam prodane in dobavljene ee'!$J$59:$J$96)-ROW('Seznam prodane in dobavljene ee'!$J$59)+1),ROW(25:25))),"")</f>
        <v/>
      </c>
      <c r="H29" s="71" t="str">
        <f t="shared" si="2"/>
        <v/>
      </c>
      <c r="I29" s="71">
        <f t="shared" si="3"/>
        <v>0</v>
      </c>
      <c r="L29" s="30"/>
      <c r="M29" s="47" t="str">
        <f t="shared" si="4"/>
        <v/>
      </c>
      <c r="N29" s="44"/>
      <c r="O29" s="30"/>
      <c r="P29" s="45"/>
      <c r="Q29" s="46"/>
      <c r="R29" s="45"/>
      <c r="S29" s="46"/>
      <c r="T29" s="30"/>
      <c r="U29" s="51"/>
      <c r="V29">
        <f t="shared" si="5"/>
        <v>0</v>
      </c>
      <c r="X29">
        <f>'Seznam prodane in dobavljene ee'!$D$8</f>
        <v>0</v>
      </c>
    </row>
    <row r="30" spans="2:24" x14ac:dyDescent="0.25">
      <c r="B30" s="12" t="str">
        <f t="array" ref="B30">IFERROR(INDEX('Seznam prodane in dobavljene ee'!$C$59:$C$96,SMALL(IF(šifrant!$L$3='Seznam prodane in dobavljene ee'!$J$59:$J$96,ROW('Seznam prodane in dobavljene ee'!$J$59:$J$96)-ROW('Seznam prodane in dobavljene ee'!$J$59)+1),ROW(26:26))),"")</f>
        <v/>
      </c>
      <c r="C30" s="12" t="str">
        <f t="array" ref="C30">IFERROR(INDEX('Seznam prodane in dobavljene ee'!$D$59:$D$96,SMALL(IF(šifrant!$L$3='Seznam prodane in dobavljene ee'!$J$59:$J$96,ROW('Seznam prodane in dobavljene ee'!$J$59:$J$96)-ROW('Seznam prodane in dobavljene ee'!$J$59)+1),ROW(26:26))),"")</f>
        <v/>
      </c>
      <c r="D30" s="12" t="str">
        <f t="shared" si="0"/>
        <v/>
      </c>
      <c r="E30" s="12" t="str">
        <f t="shared" si="1"/>
        <v/>
      </c>
      <c r="F30" s="12" t="str">
        <f t="array" ref="F30">IFERROR(INDEX('Seznam prodane in dobavljene ee'!$E$59:$E$96,SMALL(IF(šifrant!$L$3='Seznam prodane in dobavljene ee'!$J$59:$J$96,ROW('Seznam prodane in dobavljene ee'!$J$59:$J$96)-ROW('Seznam prodane in dobavljene ee'!$J$59)+1),ROW(26:26))),"")</f>
        <v/>
      </c>
      <c r="G30" s="12" t="str">
        <f t="array" ref="G30">IFERROR(INDEX('Seznam prodane in dobavljene ee'!$F$59:$F$96,SMALL(IF(šifrant!$L$3='Seznam prodane in dobavljene ee'!$J$59:$J$96,ROW('Seznam prodane in dobavljene ee'!$J$59:$J$96)-ROW('Seznam prodane in dobavljene ee'!$J$59)+1),ROW(26:26))),"")</f>
        <v/>
      </c>
      <c r="H30" s="71" t="str">
        <f t="shared" si="2"/>
        <v/>
      </c>
      <c r="I30" s="71">
        <f t="shared" si="3"/>
        <v>0</v>
      </c>
      <c r="L30" s="30"/>
      <c r="M30" s="47" t="str">
        <f t="shared" si="4"/>
        <v/>
      </c>
      <c r="N30" s="44"/>
      <c r="O30" s="30"/>
      <c r="P30" s="45"/>
      <c r="Q30" s="46"/>
      <c r="R30" s="45"/>
      <c r="S30" s="46"/>
      <c r="T30" s="44"/>
      <c r="U30" s="51"/>
      <c r="V30">
        <f t="shared" si="5"/>
        <v>0</v>
      </c>
      <c r="X30">
        <f>'Seznam prodane in dobavljene ee'!$D$8</f>
        <v>0</v>
      </c>
    </row>
    <row r="31" spans="2:24" x14ac:dyDescent="0.25">
      <c r="B31" s="12" t="str">
        <f t="array" ref="B31">IFERROR(INDEX('Seznam prodane in dobavljene ee'!$C$59:$C$96,SMALL(IF(šifrant!$L$3='Seznam prodane in dobavljene ee'!$J$59:$J$96,ROW('Seznam prodane in dobavljene ee'!$J$59:$J$96)-ROW('Seznam prodane in dobavljene ee'!$J$59)+1),ROW(27:27))),"")</f>
        <v/>
      </c>
      <c r="C31" s="12" t="str">
        <f t="array" ref="C31">IFERROR(INDEX('Seznam prodane in dobavljene ee'!$D$59:$D$96,SMALL(IF(šifrant!$L$3='Seznam prodane in dobavljene ee'!$J$59:$J$96,ROW('Seznam prodane in dobavljene ee'!$J$59:$J$96)-ROW('Seznam prodane in dobavljene ee'!$J$59)+1),ROW(27:27))),"")</f>
        <v/>
      </c>
      <c r="D31" s="12" t="str">
        <f t="shared" si="0"/>
        <v/>
      </c>
      <c r="E31" s="12" t="str">
        <f t="shared" si="1"/>
        <v/>
      </c>
      <c r="F31" s="12" t="str">
        <f t="array" ref="F31">IFERROR(INDEX('Seznam prodane in dobavljene ee'!$E$59:$E$96,SMALL(IF(šifrant!$L$3='Seznam prodane in dobavljene ee'!$J$59:$J$96,ROW('Seznam prodane in dobavljene ee'!$J$59:$J$96)-ROW('Seznam prodane in dobavljene ee'!$J$59)+1),ROW(27:27))),"")</f>
        <v/>
      </c>
      <c r="G31" s="12" t="str">
        <f t="array" ref="G31">IFERROR(INDEX('Seznam prodane in dobavljene ee'!$F$59:$F$96,SMALL(IF(šifrant!$L$3='Seznam prodane in dobavljene ee'!$J$59:$J$96,ROW('Seznam prodane in dobavljene ee'!$J$59:$J$96)-ROW('Seznam prodane in dobavljene ee'!$J$59)+1),ROW(27:27))),"")</f>
        <v/>
      </c>
      <c r="H31" s="71" t="str">
        <f t="shared" si="2"/>
        <v/>
      </c>
      <c r="I31" s="71">
        <f t="shared" si="3"/>
        <v>0</v>
      </c>
      <c r="L31" s="30"/>
      <c r="M31" s="47" t="str">
        <f t="shared" si="4"/>
        <v/>
      </c>
      <c r="N31" s="44"/>
      <c r="O31" s="30"/>
      <c r="P31" s="45"/>
      <c r="Q31" s="46"/>
      <c r="R31" s="45"/>
      <c r="S31" s="46"/>
      <c r="T31" s="30"/>
      <c r="U31" s="51"/>
      <c r="V31">
        <f t="shared" si="5"/>
        <v>0</v>
      </c>
      <c r="X31">
        <f>'Seznam prodane in dobavljene ee'!$D$8</f>
        <v>0</v>
      </c>
    </row>
    <row r="32" spans="2:24" x14ac:dyDescent="0.25">
      <c r="B32" s="12" t="str">
        <f t="array" ref="B32">IFERROR(INDEX('Seznam prodane in dobavljene ee'!$C$59:$C$96,SMALL(IF(šifrant!$L$3='Seznam prodane in dobavljene ee'!$J$59:$J$96,ROW('Seznam prodane in dobavljene ee'!$J$59:$J$96)-ROW('Seznam prodane in dobavljene ee'!$J$59)+1),ROW(28:28))),"")</f>
        <v/>
      </c>
      <c r="C32" s="12" t="str">
        <f t="array" ref="C32">IFERROR(INDEX('Seznam prodane in dobavljene ee'!$D$59:$D$96,SMALL(IF(šifrant!$L$3='Seznam prodane in dobavljene ee'!$J$59:$J$96,ROW('Seznam prodane in dobavljene ee'!$J$59:$J$96)-ROW('Seznam prodane in dobavljene ee'!$J$59)+1),ROW(28:28))),"")</f>
        <v/>
      </c>
      <c r="D32" s="12" t="str">
        <f t="shared" si="0"/>
        <v/>
      </c>
      <c r="E32" s="12" t="str">
        <f t="shared" si="1"/>
        <v/>
      </c>
      <c r="F32" s="12" t="str">
        <f t="array" ref="F32">IFERROR(INDEX('Seznam prodane in dobavljene ee'!$E$59:$E$96,SMALL(IF(šifrant!$L$3='Seznam prodane in dobavljene ee'!$J$59:$J$96,ROW('Seznam prodane in dobavljene ee'!$J$59:$J$96)-ROW('Seznam prodane in dobavljene ee'!$J$59)+1),ROW(28:28))),"")</f>
        <v/>
      </c>
      <c r="G32" s="12" t="str">
        <f t="array" ref="G32">IFERROR(INDEX('Seznam prodane in dobavljene ee'!$F$59:$F$96,SMALL(IF(šifrant!$L$3='Seznam prodane in dobavljene ee'!$J$59:$J$96,ROW('Seznam prodane in dobavljene ee'!$J$59:$J$96)-ROW('Seznam prodane in dobavljene ee'!$J$59)+1),ROW(28:28))),"")</f>
        <v/>
      </c>
      <c r="H32" s="71" t="str">
        <f t="shared" si="2"/>
        <v/>
      </c>
      <c r="I32" s="71">
        <f t="shared" si="3"/>
        <v>0</v>
      </c>
      <c r="L32" s="30"/>
      <c r="M32" s="47" t="str">
        <f t="shared" si="4"/>
        <v/>
      </c>
      <c r="N32" s="44"/>
      <c r="O32" s="30"/>
      <c r="P32" s="45"/>
      <c r="Q32" s="46"/>
      <c r="R32" s="45"/>
      <c r="S32" s="46"/>
      <c r="T32" s="30"/>
      <c r="U32" s="51"/>
      <c r="V32">
        <f t="shared" si="5"/>
        <v>0</v>
      </c>
      <c r="X32">
        <f>'Seznam prodane in dobavljene ee'!$D$8</f>
        <v>0</v>
      </c>
    </row>
    <row r="33" spans="2:24" x14ac:dyDescent="0.25">
      <c r="B33" s="12" t="str">
        <f t="array" ref="B33">IFERROR(INDEX('Seznam prodane in dobavljene ee'!$C$59:$C$96,SMALL(IF(šifrant!$L$3='Seznam prodane in dobavljene ee'!$J$59:$J$96,ROW('Seznam prodane in dobavljene ee'!$J$59:$J$96)-ROW('Seznam prodane in dobavljene ee'!$J$59)+1),ROW(29:29))),"")</f>
        <v/>
      </c>
      <c r="C33" s="12" t="str">
        <f t="array" ref="C33">IFERROR(INDEX('Seznam prodane in dobavljene ee'!$D$59:$D$96,SMALL(IF(šifrant!$L$3='Seznam prodane in dobavljene ee'!$J$59:$J$96,ROW('Seznam prodane in dobavljene ee'!$J$59:$J$96)-ROW('Seznam prodane in dobavljene ee'!$J$59)+1),ROW(29:29))),"")</f>
        <v/>
      </c>
      <c r="D33" s="12" t="str">
        <f t="shared" si="0"/>
        <v/>
      </c>
      <c r="E33" s="12" t="str">
        <f t="shared" si="1"/>
        <v/>
      </c>
      <c r="F33" s="12" t="str">
        <f t="array" ref="F33">IFERROR(INDEX('Seznam prodane in dobavljene ee'!$E$59:$E$96,SMALL(IF(šifrant!$L$3='Seznam prodane in dobavljene ee'!$J$59:$J$96,ROW('Seznam prodane in dobavljene ee'!$J$59:$J$96)-ROW('Seznam prodane in dobavljene ee'!$J$59)+1),ROW(29:29))),"")</f>
        <v/>
      </c>
      <c r="G33" s="12" t="str">
        <f t="array" ref="G33">IFERROR(INDEX('Seznam prodane in dobavljene ee'!$F$59:$F$96,SMALL(IF(šifrant!$L$3='Seznam prodane in dobavljene ee'!$J$59:$J$96,ROW('Seznam prodane in dobavljene ee'!$J$59:$J$96)-ROW('Seznam prodane in dobavljene ee'!$J$59)+1),ROW(29:29))),"")</f>
        <v/>
      </c>
      <c r="H33" s="71" t="str">
        <f t="shared" si="2"/>
        <v/>
      </c>
      <c r="I33" s="71">
        <f t="shared" si="3"/>
        <v>0</v>
      </c>
      <c r="L33" s="30"/>
      <c r="M33" s="47" t="str">
        <f t="shared" si="4"/>
        <v/>
      </c>
      <c r="N33" s="44"/>
      <c r="O33" s="30"/>
      <c r="P33" s="45"/>
      <c r="Q33" s="46"/>
      <c r="R33" s="45"/>
      <c r="S33" s="46"/>
      <c r="T33" s="30"/>
      <c r="U33" s="51"/>
      <c r="V33">
        <f t="shared" si="5"/>
        <v>0</v>
      </c>
      <c r="X33">
        <f>'Seznam prodane in dobavljene ee'!$D$8</f>
        <v>0</v>
      </c>
    </row>
    <row r="34" spans="2:24" x14ac:dyDescent="0.25">
      <c r="B34" s="12" t="str">
        <f t="array" ref="B34">IFERROR(INDEX('Seznam prodane in dobavljene ee'!$C$59:$C$96,SMALL(IF(šifrant!$L$3='Seznam prodane in dobavljene ee'!$J$59:$J$96,ROW('Seznam prodane in dobavljene ee'!$J$59:$J$96)-ROW('Seznam prodane in dobavljene ee'!$J$59)+1),ROW(30:30))),"")</f>
        <v/>
      </c>
      <c r="C34" s="12" t="str">
        <f t="array" ref="C34">IFERROR(INDEX('Seznam prodane in dobavljene ee'!$D$59:$D$96,SMALL(IF(šifrant!$L$3='Seznam prodane in dobavljene ee'!$J$59:$J$96,ROW('Seznam prodane in dobavljene ee'!$J$59:$J$96)-ROW('Seznam prodane in dobavljene ee'!$J$59)+1),ROW(30:30))),"")</f>
        <v/>
      </c>
      <c r="D34" s="12" t="str">
        <f t="shared" si="0"/>
        <v/>
      </c>
      <c r="E34" s="12" t="str">
        <f t="shared" si="1"/>
        <v/>
      </c>
      <c r="F34" s="12" t="str">
        <f t="array" ref="F34">IFERROR(INDEX('Seznam prodane in dobavljene ee'!$E$59:$E$96,SMALL(IF(šifrant!$L$3='Seznam prodane in dobavljene ee'!$J$59:$J$96,ROW('Seznam prodane in dobavljene ee'!$J$59:$J$96)-ROW('Seznam prodane in dobavljene ee'!$J$59)+1),ROW(30:30))),"")</f>
        <v/>
      </c>
      <c r="G34" s="12" t="str">
        <f t="array" ref="G34">IFERROR(INDEX('Seznam prodane in dobavljene ee'!$F$59:$F$96,SMALL(IF(šifrant!$L$3='Seznam prodane in dobavljene ee'!$J$59:$J$96,ROW('Seznam prodane in dobavljene ee'!$J$59:$J$96)-ROW('Seznam prodane in dobavljene ee'!$J$59)+1),ROW(30:30))),"")</f>
        <v/>
      </c>
      <c r="H34" s="71" t="str">
        <f t="shared" si="2"/>
        <v/>
      </c>
      <c r="I34" s="71">
        <f t="shared" si="3"/>
        <v>0</v>
      </c>
      <c r="L34" s="30"/>
      <c r="M34" s="47" t="str">
        <f t="shared" si="4"/>
        <v/>
      </c>
      <c r="N34" s="44"/>
      <c r="O34" s="30"/>
      <c r="P34" s="45"/>
      <c r="Q34" s="46"/>
      <c r="R34" s="45"/>
      <c r="S34" s="46"/>
      <c r="T34" s="30"/>
      <c r="U34" s="51"/>
      <c r="V34">
        <f t="shared" si="5"/>
        <v>0</v>
      </c>
      <c r="X34">
        <f>'Seznam prodane in dobavljene ee'!$D$8</f>
        <v>0</v>
      </c>
    </row>
    <row r="35" spans="2:24" x14ac:dyDescent="0.25">
      <c r="L35" s="30"/>
      <c r="M35" s="47" t="str">
        <f t="shared" si="4"/>
        <v/>
      </c>
      <c r="N35" s="44"/>
      <c r="O35" s="30"/>
      <c r="P35" s="45"/>
      <c r="Q35" s="46"/>
      <c r="R35" s="45"/>
      <c r="S35" s="46"/>
      <c r="T35" s="44"/>
      <c r="U35" s="51"/>
      <c r="V35">
        <f t="shared" si="5"/>
        <v>0</v>
      </c>
      <c r="X35">
        <f>'Seznam prodane in dobavljene ee'!$D$8</f>
        <v>0</v>
      </c>
    </row>
    <row r="36" spans="2:24" x14ac:dyDescent="0.25">
      <c r="L36" s="30"/>
      <c r="M36" s="47" t="str">
        <f t="shared" si="4"/>
        <v/>
      </c>
      <c r="N36" s="44"/>
      <c r="O36" s="30"/>
      <c r="P36" s="45"/>
      <c r="Q36" s="46"/>
      <c r="R36" s="45"/>
      <c r="S36" s="46"/>
      <c r="T36" s="30"/>
      <c r="U36" s="51"/>
      <c r="V36">
        <f t="shared" si="5"/>
        <v>0</v>
      </c>
      <c r="X36">
        <f>'Seznam prodane in dobavljene ee'!$D$8</f>
        <v>0</v>
      </c>
    </row>
    <row r="37" spans="2:24" x14ac:dyDescent="0.25">
      <c r="L37" s="30"/>
      <c r="M37" s="47" t="str">
        <f t="shared" si="4"/>
        <v/>
      </c>
      <c r="N37" s="44"/>
      <c r="O37" s="30"/>
      <c r="P37" s="45"/>
      <c r="Q37" s="46"/>
      <c r="R37" s="45"/>
      <c r="S37" s="46"/>
      <c r="T37" s="30"/>
      <c r="U37" s="51"/>
      <c r="V37">
        <f t="shared" si="5"/>
        <v>0</v>
      </c>
      <c r="X37">
        <f>'Seznam prodane in dobavljene ee'!$D$8</f>
        <v>0</v>
      </c>
    </row>
    <row r="38" spans="2:24" x14ac:dyDescent="0.25">
      <c r="L38" s="30"/>
      <c r="M38" s="47" t="str">
        <f t="shared" si="4"/>
        <v/>
      </c>
      <c r="N38" s="44"/>
      <c r="O38" s="30"/>
      <c r="P38" s="45"/>
      <c r="Q38" s="46"/>
      <c r="R38" s="45"/>
      <c r="S38" s="46"/>
      <c r="T38" s="30"/>
      <c r="U38" s="51"/>
      <c r="V38">
        <f t="shared" si="5"/>
        <v>0</v>
      </c>
      <c r="X38">
        <f>'Seznam prodane in dobavljene ee'!$D$8</f>
        <v>0</v>
      </c>
    </row>
    <row r="39" spans="2:24" x14ac:dyDescent="0.25">
      <c r="L39" s="30"/>
      <c r="M39" s="47" t="str">
        <f t="shared" si="4"/>
        <v/>
      </c>
      <c r="N39" s="44"/>
      <c r="O39" s="30"/>
      <c r="P39" s="45"/>
      <c r="Q39" s="46"/>
      <c r="R39" s="45"/>
      <c r="S39" s="46"/>
      <c r="T39" s="44"/>
      <c r="U39" s="51"/>
      <c r="V39">
        <f t="shared" si="5"/>
        <v>0</v>
      </c>
      <c r="X39">
        <f>'Seznam prodane in dobavljene ee'!$D$8</f>
        <v>0</v>
      </c>
    </row>
    <row r="40" spans="2:24" x14ac:dyDescent="0.25">
      <c r="L40" s="30"/>
      <c r="M40" s="47" t="str">
        <f t="shared" si="4"/>
        <v/>
      </c>
      <c r="N40" s="44"/>
      <c r="O40" s="30"/>
      <c r="P40" s="45"/>
      <c r="Q40" s="46"/>
      <c r="R40" s="45"/>
      <c r="S40" s="46"/>
      <c r="T40" s="30"/>
      <c r="U40" s="51"/>
      <c r="V40">
        <f t="shared" si="5"/>
        <v>0</v>
      </c>
      <c r="X40">
        <f>'Seznam prodane in dobavljene ee'!$D$8</f>
        <v>0</v>
      </c>
    </row>
    <row r="41" spans="2:24" x14ac:dyDescent="0.25">
      <c r="L41" s="30"/>
      <c r="M41" s="47" t="str">
        <f t="shared" si="4"/>
        <v/>
      </c>
      <c r="N41" s="44"/>
      <c r="O41" s="30"/>
      <c r="P41" s="45"/>
      <c r="Q41" s="46"/>
      <c r="R41" s="45"/>
      <c r="S41" s="46"/>
      <c r="T41" s="30"/>
      <c r="U41" s="51"/>
      <c r="V41">
        <f t="shared" si="5"/>
        <v>0</v>
      </c>
      <c r="X41">
        <f>'Seznam prodane in dobavljene ee'!$D$8</f>
        <v>0</v>
      </c>
    </row>
    <row r="42" spans="2:24" x14ac:dyDescent="0.25">
      <c r="L42" s="30"/>
      <c r="M42" s="47" t="str">
        <f t="shared" si="4"/>
        <v/>
      </c>
      <c r="N42" s="44"/>
      <c r="O42" s="30"/>
      <c r="P42" s="45"/>
      <c r="Q42" s="46"/>
      <c r="R42" s="45"/>
      <c r="S42" s="46"/>
      <c r="T42" s="30"/>
      <c r="U42" s="51"/>
      <c r="V42">
        <f t="shared" si="5"/>
        <v>0</v>
      </c>
      <c r="X42">
        <f>'Seznam prodane in dobavljene ee'!$D$8</f>
        <v>0</v>
      </c>
    </row>
    <row r="43" spans="2:24" x14ac:dyDescent="0.25">
      <c r="L43" s="30"/>
      <c r="M43" s="47" t="str">
        <f t="shared" si="4"/>
        <v/>
      </c>
      <c r="N43" s="44"/>
      <c r="O43" s="30"/>
      <c r="P43" s="30"/>
      <c r="Q43" s="30"/>
      <c r="R43" s="30"/>
      <c r="S43" s="30"/>
      <c r="T43" s="30"/>
      <c r="U43" s="51"/>
      <c r="V43">
        <f t="shared" si="5"/>
        <v>0</v>
      </c>
      <c r="X43">
        <f>'Seznam prodane in dobavljene ee'!$D$8</f>
        <v>0</v>
      </c>
    </row>
    <row r="44" spans="2:24" x14ac:dyDescent="0.25">
      <c r="L44" s="30"/>
      <c r="M44" s="47" t="str">
        <f t="shared" si="4"/>
        <v/>
      </c>
      <c r="N44" s="44"/>
      <c r="O44" s="30"/>
      <c r="P44" s="30"/>
      <c r="Q44" s="30"/>
      <c r="R44" s="30"/>
      <c r="S44" s="30"/>
      <c r="T44" s="30"/>
      <c r="U44" s="51"/>
      <c r="V44">
        <f t="shared" si="5"/>
        <v>0</v>
      </c>
      <c r="X44">
        <f>'Seznam prodane in dobavljene ee'!$D$8</f>
        <v>0</v>
      </c>
    </row>
    <row r="45" spans="2:24" x14ac:dyDescent="0.25">
      <c r="L45" s="30"/>
      <c r="M45" s="47" t="str">
        <f t="shared" si="4"/>
        <v/>
      </c>
      <c r="N45" s="44"/>
      <c r="O45" s="30"/>
      <c r="P45" s="30"/>
      <c r="Q45" s="30"/>
      <c r="R45" s="30"/>
      <c r="S45" s="30"/>
      <c r="T45" s="30"/>
      <c r="U45" s="51"/>
      <c r="V45">
        <f t="shared" si="5"/>
        <v>0</v>
      </c>
      <c r="X45">
        <f>'Seznam prodane in dobavljene ee'!$D$8</f>
        <v>0</v>
      </c>
    </row>
    <row r="46" spans="2:24" x14ac:dyDescent="0.25">
      <c r="L46" s="30"/>
      <c r="M46" s="47" t="str">
        <f t="shared" si="4"/>
        <v/>
      </c>
      <c r="N46" s="44"/>
      <c r="O46" s="30"/>
      <c r="P46" s="30"/>
      <c r="Q46" s="30"/>
      <c r="R46" s="30"/>
      <c r="S46" s="30"/>
      <c r="T46" s="30"/>
      <c r="U46" s="51"/>
      <c r="V46">
        <f t="shared" si="5"/>
        <v>0</v>
      </c>
      <c r="X46">
        <f>'Seznam prodane in dobavljene ee'!$D$8</f>
        <v>0</v>
      </c>
    </row>
    <row r="47" spans="2:24" x14ac:dyDescent="0.25">
      <c r="L47" s="30"/>
      <c r="M47" s="47" t="str">
        <f t="shared" si="4"/>
        <v/>
      </c>
      <c r="N47" s="44"/>
      <c r="O47" s="30"/>
      <c r="P47" s="30"/>
      <c r="Q47" s="30"/>
      <c r="R47" s="30"/>
      <c r="S47" s="30"/>
      <c r="T47" s="30"/>
      <c r="U47" s="51"/>
      <c r="V47">
        <f t="shared" si="5"/>
        <v>0</v>
      </c>
      <c r="X47">
        <f>'Seznam prodane in dobavljene ee'!$D$8</f>
        <v>0</v>
      </c>
    </row>
    <row r="48" spans="2:24" x14ac:dyDescent="0.25">
      <c r="L48" s="30"/>
      <c r="M48" s="47" t="str">
        <f t="shared" si="4"/>
        <v/>
      </c>
      <c r="N48" s="44"/>
      <c r="O48" s="30"/>
      <c r="P48" s="30"/>
      <c r="Q48" s="30"/>
      <c r="R48" s="30"/>
      <c r="S48" s="30"/>
      <c r="T48" s="30"/>
      <c r="U48" s="51"/>
      <c r="V48">
        <f t="shared" si="5"/>
        <v>0</v>
      </c>
      <c r="X48">
        <f>'Seznam prodane in dobavljene ee'!$D$8</f>
        <v>0</v>
      </c>
    </row>
    <row r="49" spans="12:24" x14ac:dyDescent="0.25">
      <c r="L49" s="30"/>
      <c r="M49" s="47" t="str">
        <f t="shared" si="4"/>
        <v/>
      </c>
      <c r="N49" s="44"/>
      <c r="O49" s="30"/>
      <c r="P49" s="30"/>
      <c r="Q49" s="30"/>
      <c r="R49" s="30"/>
      <c r="S49" s="30"/>
      <c r="T49" s="30"/>
      <c r="U49" s="51"/>
      <c r="V49">
        <f t="shared" si="5"/>
        <v>0</v>
      </c>
      <c r="X49">
        <f>'Seznam prodane in dobavljene ee'!$D$8</f>
        <v>0</v>
      </c>
    </row>
    <row r="50" spans="12:24" x14ac:dyDescent="0.25">
      <c r="L50" s="30"/>
      <c r="M50" s="47" t="str">
        <f t="shared" si="4"/>
        <v/>
      </c>
      <c r="N50" s="44"/>
      <c r="O50" s="30"/>
      <c r="P50" s="30"/>
      <c r="Q50" s="30"/>
      <c r="R50" s="30"/>
      <c r="S50" s="30"/>
      <c r="T50" s="30"/>
      <c r="U50" s="51"/>
      <c r="V50">
        <f t="shared" si="5"/>
        <v>0</v>
      </c>
      <c r="X50">
        <f>'Seznam prodane in dobavljene ee'!$D$8</f>
        <v>0</v>
      </c>
    </row>
    <row r="51" spans="12:24" x14ac:dyDescent="0.25">
      <c r="L51" s="30"/>
      <c r="M51" s="47" t="str">
        <f t="shared" si="4"/>
        <v/>
      </c>
      <c r="N51" s="44"/>
      <c r="O51" s="30"/>
      <c r="P51" s="30"/>
      <c r="Q51" s="30"/>
      <c r="R51" s="30"/>
      <c r="S51" s="30"/>
      <c r="T51" s="30"/>
      <c r="U51" s="51"/>
      <c r="V51">
        <f t="shared" si="5"/>
        <v>0</v>
      </c>
      <c r="X51">
        <f>'Seznam prodane in dobavljene ee'!$D$8</f>
        <v>0</v>
      </c>
    </row>
    <row r="52" spans="12:24" x14ac:dyDescent="0.25">
      <c r="L52" s="30"/>
      <c r="M52" s="47" t="str">
        <f t="shared" si="4"/>
        <v/>
      </c>
      <c r="N52" s="44"/>
      <c r="O52" s="30"/>
      <c r="P52" s="30"/>
      <c r="Q52" s="30"/>
      <c r="R52" s="30"/>
      <c r="S52" s="30"/>
      <c r="T52" s="30"/>
      <c r="U52" s="51"/>
      <c r="V52">
        <f t="shared" si="5"/>
        <v>0</v>
      </c>
      <c r="X52">
        <f>'Seznam prodane in dobavljene ee'!$D$8</f>
        <v>0</v>
      </c>
    </row>
    <row r="53" spans="12:24" x14ac:dyDescent="0.25">
      <c r="L53" s="30"/>
      <c r="M53" s="47" t="str">
        <f t="shared" si="4"/>
        <v/>
      </c>
      <c r="N53" s="44"/>
      <c r="O53" s="30"/>
      <c r="P53" s="30"/>
      <c r="Q53" s="30"/>
      <c r="R53" s="30"/>
      <c r="S53" s="30"/>
      <c r="T53" s="30"/>
      <c r="U53" s="51"/>
      <c r="V53">
        <f t="shared" si="5"/>
        <v>0</v>
      </c>
      <c r="X53">
        <f>'Seznam prodane in dobavljene ee'!$D$8</f>
        <v>0</v>
      </c>
    </row>
    <row r="54" spans="12:24" x14ac:dyDescent="0.25">
      <c r="L54" s="30"/>
      <c r="M54" s="47" t="str">
        <f t="shared" si="4"/>
        <v/>
      </c>
      <c r="N54" s="44"/>
      <c r="O54" s="30"/>
      <c r="P54" s="30"/>
      <c r="Q54" s="30"/>
      <c r="R54" s="30"/>
      <c r="S54" s="30"/>
      <c r="T54" s="30"/>
      <c r="U54" s="51"/>
      <c r="V54">
        <f t="shared" si="5"/>
        <v>0</v>
      </c>
      <c r="X54">
        <f>'Seznam prodane in dobavljene ee'!$D$8</f>
        <v>0</v>
      </c>
    </row>
    <row r="55" spans="12:24" x14ac:dyDescent="0.25">
      <c r="L55" s="30"/>
      <c r="M55" s="47" t="str">
        <f t="shared" si="4"/>
        <v/>
      </c>
      <c r="N55" s="44"/>
      <c r="O55" s="30"/>
      <c r="P55" s="30"/>
      <c r="Q55" s="30"/>
      <c r="R55" s="30"/>
      <c r="S55" s="30"/>
      <c r="T55" s="30"/>
      <c r="U55" s="51"/>
      <c r="V55">
        <f t="shared" si="5"/>
        <v>0</v>
      </c>
      <c r="X55">
        <f>'Seznam prodane in dobavljene ee'!$D$8</f>
        <v>0</v>
      </c>
    </row>
    <row r="56" spans="12:24" x14ac:dyDescent="0.25">
      <c r="L56" s="30"/>
      <c r="M56" s="47" t="str">
        <f t="shared" si="4"/>
        <v/>
      </c>
      <c r="N56" s="44"/>
      <c r="O56" s="30"/>
      <c r="P56" s="30"/>
      <c r="Q56" s="30"/>
      <c r="R56" s="30"/>
      <c r="S56" s="30"/>
      <c r="T56" s="30"/>
      <c r="U56" s="51"/>
      <c r="V56">
        <f t="shared" si="5"/>
        <v>0</v>
      </c>
      <c r="X56">
        <f>'Seznam prodane in dobavljene ee'!$D$8</f>
        <v>0</v>
      </c>
    </row>
    <row r="57" spans="12:24" x14ac:dyDescent="0.25">
      <c r="L57" s="30"/>
      <c r="M57" s="47" t="str">
        <f t="shared" si="4"/>
        <v/>
      </c>
      <c r="N57" s="44"/>
      <c r="O57" s="30"/>
      <c r="P57" s="30"/>
      <c r="Q57" s="30"/>
      <c r="R57" s="30"/>
      <c r="S57" s="30"/>
      <c r="T57" s="30"/>
      <c r="U57" s="51"/>
      <c r="V57">
        <f t="shared" si="5"/>
        <v>0</v>
      </c>
      <c r="X57">
        <f>'Seznam prodane in dobavljene ee'!$D$8</f>
        <v>0</v>
      </c>
    </row>
    <row r="58" spans="12:24" x14ac:dyDescent="0.25">
      <c r="L58" s="30"/>
      <c r="M58" s="47" t="str">
        <f t="shared" si="4"/>
        <v/>
      </c>
      <c r="N58" s="44"/>
      <c r="O58" s="30"/>
      <c r="P58" s="30"/>
      <c r="Q58" s="30"/>
      <c r="R58" s="30"/>
      <c r="S58" s="30"/>
      <c r="T58" s="30"/>
      <c r="U58" s="51"/>
      <c r="V58">
        <f t="shared" si="5"/>
        <v>0</v>
      </c>
      <c r="X58">
        <f>'Seznam prodane in dobavljene ee'!$D$8</f>
        <v>0</v>
      </c>
    </row>
    <row r="59" spans="12:24" x14ac:dyDescent="0.25">
      <c r="L59" s="30"/>
      <c r="M59" s="47" t="str">
        <f t="shared" si="4"/>
        <v/>
      </c>
      <c r="N59" s="44"/>
      <c r="O59" s="30"/>
      <c r="P59" s="30"/>
      <c r="Q59" s="30"/>
      <c r="R59" s="30"/>
      <c r="S59" s="30"/>
      <c r="T59" s="30"/>
      <c r="U59" s="51"/>
      <c r="V59">
        <f t="shared" si="5"/>
        <v>0</v>
      </c>
      <c r="X59">
        <f>'Seznam prodane in dobavljene ee'!$D$8</f>
        <v>0</v>
      </c>
    </row>
    <row r="60" spans="12:24" x14ac:dyDescent="0.25">
      <c r="L60" s="30"/>
      <c r="M60" s="47" t="str">
        <f t="shared" si="4"/>
        <v/>
      </c>
      <c r="N60" s="44"/>
      <c r="O60" s="30"/>
      <c r="P60" s="30"/>
      <c r="Q60" s="30"/>
      <c r="R60" s="30"/>
      <c r="S60" s="30"/>
      <c r="T60" s="30"/>
      <c r="U60" s="51"/>
      <c r="V60">
        <f t="shared" si="5"/>
        <v>0</v>
      </c>
      <c r="X60">
        <f>'Seznam prodane in dobavljene ee'!$D$8</f>
        <v>0</v>
      </c>
    </row>
    <row r="61" spans="12:24" x14ac:dyDescent="0.25">
      <c r="L61" s="30"/>
      <c r="M61" s="47" t="str">
        <f t="shared" si="4"/>
        <v/>
      </c>
      <c r="N61" s="44"/>
      <c r="O61" s="30"/>
      <c r="P61" s="30"/>
      <c r="Q61" s="30"/>
      <c r="R61" s="30"/>
      <c r="S61" s="30"/>
      <c r="T61" s="30"/>
      <c r="U61" s="51"/>
      <c r="V61">
        <f t="shared" si="5"/>
        <v>0</v>
      </c>
      <c r="X61">
        <f>'Seznam prodane in dobavljene ee'!$D$8</f>
        <v>0</v>
      </c>
    </row>
    <row r="62" spans="12:24" x14ac:dyDescent="0.25">
      <c r="L62" s="30"/>
      <c r="M62" s="47" t="str">
        <f t="shared" si="4"/>
        <v/>
      </c>
      <c r="N62" s="44"/>
      <c r="O62" s="30"/>
      <c r="P62" s="30"/>
      <c r="Q62" s="30"/>
      <c r="R62" s="30"/>
      <c r="S62" s="30"/>
      <c r="T62" s="30"/>
      <c r="U62" s="51"/>
      <c r="V62">
        <f t="shared" si="5"/>
        <v>0</v>
      </c>
      <c r="X62">
        <f>'Seznam prodane in dobavljene ee'!$D$8</f>
        <v>0</v>
      </c>
    </row>
    <row r="63" spans="12:24" x14ac:dyDescent="0.25">
      <c r="L63" s="30"/>
      <c r="M63" s="47" t="str">
        <f t="shared" si="4"/>
        <v/>
      </c>
      <c r="N63" s="44"/>
      <c r="O63" s="30"/>
      <c r="P63" s="30"/>
      <c r="Q63" s="30"/>
      <c r="R63" s="30"/>
      <c r="S63" s="30"/>
      <c r="T63" s="30"/>
      <c r="U63" s="51"/>
      <c r="V63">
        <f t="shared" si="5"/>
        <v>0</v>
      </c>
      <c r="X63">
        <f>'Seznam prodane in dobavljene ee'!$D$8</f>
        <v>0</v>
      </c>
    </row>
    <row r="64" spans="12:24" x14ac:dyDescent="0.25">
      <c r="L64" s="30"/>
      <c r="M64" s="47" t="str">
        <f t="shared" si="4"/>
        <v/>
      </c>
      <c r="N64" s="44"/>
      <c r="O64" s="30"/>
      <c r="P64" s="30"/>
      <c r="Q64" s="30"/>
      <c r="R64" s="30"/>
      <c r="S64" s="30"/>
      <c r="T64" s="30"/>
      <c r="U64" s="51"/>
      <c r="V64">
        <f t="shared" si="5"/>
        <v>0</v>
      </c>
      <c r="X64">
        <f>'Seznam prodane in dobavljene ee'!$D$8</f>
        <v>0</v>
      </c>
    </row>
    <row r="65" spans="12:24" x14ac:dyDescent="0.25">
      <c r="L65" s="30"/>
      <c r="M65" s="47" t="str">
        <f t="shared" si="4"/>
        <v/>
      </c>
      <c r="N65" s="44"/>
      <c r="O65" s="30"/>
      <c r="P65" s="30"/>
      <c r="Q65" s="30"/>
      <c r="R65" s="30"/>
      <c r="S65" s="30"/>
      <c r="T65" s="30"/>
      <c r="U65" s="51"/>
      <c r="V65">
        <f t="shared" si="5"/>
        <v>0</v>
      </c>
      <c r="X65">
        <f>'Seznam prodane in dobavljene ee'!$D$8</f>
        <v>0</v>
      </c>
    </row>
    <row r="66" spans="12:24" x14ac:dyDescent="0.25">
      <c r="L66" s="30"/>
      <c r="M66" s="47" t="str">
        <f t="shared" si="4"/>
        <v/>
      </c>
      <c r="N66" s="44"/>
      <c r="O66" s="30"/>
      <c r="P66" s="30"/>
      <c r="Q66" s="30"/>
      <c r="R66" s="30"/>
      <c r="S66" s="30"/>
      <c r="T66" s="30"/>
      <c r="U66" s="51"/>
      <c r="V66">
        <f t="shared" si="5"/>
        <v>0</v>
      </c>
      <c r="X66">
        <f>'Seznam prodane in dobavljene ee'!$D$8</f>
        <v>0</v>
      </c>
    </row>
    <row r="67" spans="12:24" x14ac:dyDescent="0.25">
      <c r="L67" s="30"/>
      <c r="M67" s="47" t="str">
        <f t="shared" si="4"/>
        <v/>
      </c>
      <c r="N67" s="44"/>
      <c r="O67" s="30"/>
      <c r="P67" s="30"/>
      <c r="Q67" s="30"/>
      <c r="R67" s="30"/>
      <c r="S67" s="30"/>
      <c r="T67" s="30"/>
      <c r="U67" s="51"/>
      <c r="V67">
        <f t="shared" si="5"/>
        <v>0</v>
      </c>
      <c r="X67">
        <f>'Seznam prodane in dobavljene ee'!$D$8</f>
        <v>0</v>
      </c>
    </row>
    <row r="68" spans="12:24" x14ac:dyDescent="0.25">
      <c r="L68" s="30"/>
      <c r="M68" s="47" t="str">
        <f t="shared" si="4"/>
        <v/>
      </c>
      <c r="N68" s="44"/>
      <c r="O68" s="30"/>
      <c r="P68" s="30"/>
      <c r="Q68" s="30"/>
      <c r="R68" s="30"/>
      <c r="S68" s="30"/>
      <c r="T68" s="30"/>
      <c r="U68" s="51"/>
      <c r="V68">
        <f t="shared" si="5"/>
        <v>0</v>
      </c>
      <c r="X68">
        <f>'Seznam prodane in dobavljene ee'!$D$8</f>
        <v>0</v>
      </c>
    </row>
    <row r="69" spans="12:24" x14ac:dyDescent="0.25">
      <c r="L69" s="30"/>
      <c r="M69" s="47" t="str">
        <f t="shared" si="4"/>
        <v/>
      </c>
      <c r="N69" s="44"/>
      <c r="O69" s="30"/>
      <c r="P69" s="30"/>
      <c r="Q69" s="30"/>
      <c r="R69" s="30"/>
      <c r="S69" s="30"/>
      <c r="T69" s="30"/>
      <c r="U69" s="51"/>
      <c r="V69">
        <f t="shared" si="5"/>
        <v>0</v>
      </c>
      <c r="X69">
        <f>'Seznam prodane in dobavljene ee'!$D$8</f>
        <v>0</v>
      </c>
    </row>
    <row r="70" spans="12:24" x14ac:dyDescent="0.25">
      <c r="L70" s="30"/>
      <c r="M70" s="47" t="str">
        <f t="shared" ref="M70:M133" si="6">IF(L70&lt;&gt;"",IF(P70&lt;$J$5,CONCATENATE(L70,"01.12.2022 - 31.12.2022",N70,O70),CONCATENATE(L70,"01.01.2023 - 30.06.2023",N70,O70)),"")</f>
        <v/>
      </c>
      <c r="N70" s="44"/>
      <c r="O70" s="30"/>
      <c r="P70" s="30"/>
      <c r="Q70" s="30"/>
      <c r="R70" s="30"/>
      <c r="S70" s="30"/>
      <c r="T70" s="30"/>
      <c r="U70" s="51"/>
      <c r="V70">
        <f t="shared" ref="V70:V133" si="7">T70*U70</f>
        <v>0</v>
      </c>
      <c r="X70">
        <f>'Seznam prodane in dobavljene ee'!$D$8</f>
        <v>0</v>
      </c>
    </row>
    <row r="71" spans="12:24" x14ac:dyDescent="0.25">
      <c r="L71" s="30"/>
      <c r="M71" s="47" t="str">
        <f t="shared" si="6"/>
        <v/>
      </c>
      <c r="N71" s="44"/>
      <c r="O71" s="30"/>
      <c r="P71" s="30"/>
      <c r="Q71" s="30"/>
      <c r="R71" s="30"/>
      <c r="S71" s="30"/>
      <c r="T71" s="30"/>
      <c r="U71" s="51"/>
      <c r="V71">
        <f t="shared" si="7"/>
        <v>0</v>
      </c>
      <c r="X71">
        <f>'Seznam prodane in dobavljene ee'!$D$8</f>
        <v>0</v>
      </c>
    </row>
    <row r="72" spans="12:24" x14ac:dyDescent="0.25">
      <c r="L72" s="30"/>
      <c r="M72" s="47" t="str">
        <f t="shared" si="6"/>
        <v/>
      </c>
      <c r="N72" s="44"/>
      <c r="O72" s="30"/>
      <c r="P72" s="30"/>
      <c r="Q72" s="30"/>
      <c r="R72" s="30"/>
      <c r="S72" s="30"/>
      <c r="T72" s="30"/>
      <c r="U72" s="51"/>
      <c r="V72">
        <f t="shared" si="7"/>
        <v>0</v>
      </c>
      <c r="X72">
        <f>'Seznam prodane in dobavljene ee'!$D$8</f>
        <v>0</v>
      </c>
    </row>
    <row r="73" spans="12:24" x14ac:dyDescent="0.25">
      <c r="L73" s="30"/>
      <c r="M73" s="47" t="str">
        <f t="shared" si="6"/>
        <v/>
      </c>
      <c r="N73" s="44"/>
      <c r="O73" s="30"/>
      <c r="P73" s="30"/>
      <c r="Q73" s="30"/>
      <c r="R73" s="30"/>
      <c r="S73" s="30"/>
      <c r="T73" s="30"/>
      <c r="U73" s="51"/>
      <c r="V73">
        <f t="shared" si="7"/>
        <v>0</v>
      </c>
      <c r="X73">
        <f>'Seznam prodane in dobavljene ee'!$D$8</f>
        <v>0</v>
      </c>
    </row>
    <row r="74" spans="12:24" x14ac:dyDescent="0.25">
      <c r="L74" s="30"/>
      <c r="M74" s="47" t="str">
        <f t="shared" si="6"/>
        <v/>
      </c>
      <c r="N74" s="44"/>
      <c r="O74" s="30"/>
      <c r="P74" s="30"/>
      <c r="Q74" s="30"/>
      <c r="R74" s="30"/>
      <c r="S74" s="30"/>
      <c r="T74" s="30"/>
      <c r="U74" s="51"/>
      <c r="V74">
        <f t="shared" si="7"/>
        <v>0</v>
      </c>
      <c r="X74">
        <f>'Seznam prodane in dobavljene ee'!$D$8</f>
        <v>0</v>
      </c>
    </row>
    <row r="75" spans="12:24" x14ac:dyDescent="0.25">
      <c r="L75" s="30"/>
      <c r="M75" s="47" t="str">
        <f t="shared" si="6"/>
        <v/>
      </c>
      <c r="N75" s="44"/>
      <c r="O75" s="30"/>
      <c r="P75" s="30"/>
      <c r="Q75" s="30"/>
      <c r="R75" s="30"/>
      <c r="S75" s="30"/>
      <c r="T75" s="30"/>
      <c r="U75" s="51"/>
      <c r="V75">
        <f t="shared" si="7"/>
        <v>0</v>
      </c>
      <c r="X75">
        <f>'Seznam prodane in dobavljene ee'!$D$8</f>
        <v>0</v>
      </c>
    </row>
    <row r="76" spans="12:24" x14ac:dyDescent="0.25">
      <c r="L76" s="30"/>
      <c r="M76" s="47" t="str">
        <f t="shared" si="6"/>
        <v/>
      </c>
      <c r="N76" s="44"/>
      <c r="O76" s="30"/>
      <c r="P76" s="30"/>
      <c r="Q76" s="30"/>
      <c r="R76" s="30"/>
      <c r="S76" s="30"/>
      <c r="T76" s="30"/>
      <c r="U76" s="51"/>
      <c r="V76">
        <f t="shared" si="7"/>
        <v>0</v>
      </c>
      <c r="X76">
        <f>'Seznam prodane in dobavljene ee'!$D$8</f>
        <v>0</v>
      </c>
    </row>
    <row r="77" spans="12:24" x14ac:dyDescent="0.25">
      <c r="L77" s="30"/>
      <c r="M77" s="47" t="str">
        <f t="shared" si="6"/>
        <v/>
      </c>
      <c r="N77" s="44"/>
      <c r="O77" s="30"/>
      <c r="P77" s="30"/>
      <c r="Q77" s="30"/>
      <c r="R77" s="30"/>
      <c r="S77" s="30"/>
      <c r="T77" s="30"/>
      <c r="U77" s="51"/>
      <c r="V77">
        <f t="shared" si="7"/>
        <v>0</v>
      </c>
      <c r="X77">
        <f>'Seznam prodane in dobavljene ee'!$D$8</f>
        <v>0</v>
      </c>
    </row>
    <row r="78" spans="12:24" x14ac:dyDescent="0.25">
      <c r="L78" s="30"/>
      <c r="M78" s="47" t="str">
        <f t="shared" si="6"/>
        <v/>
      </c>
      <c r="N78" s="44"/>
      <c r="O78" s="30"/>
      <c r="P78" s="30"/>
      <c r="Q78" s="30"/>
      <c r="R78" s="30"/>
      <c r="S78" s="30"/>
      <c r="T78" s="30"/>
      <c r="U78" s="51"/>
      <c r="V78">
        <f t="shared" si="7"/>
        <v>0</v>
      </c>
      <c r="X78">
        <f>'Seznam prodane in dobavljene ee'!$D$8</f>
        <v>0</v>
      </c>
    </row>
    <row r="79" spans="12:24" x14ac:dyDescent="0.25">
      <c r="L79" s="30"/>
      <c r="M79" s="47" t="str">
        <f t="shared" si="6"/>
        <v/>
      </c>
      <c r="N79" s="44"/>
      <c r="O79" s="30"/>
      <c r="P79" s="30"/>
      <c r="Q79" s="30"/>
      <c r="R79" s="30"/>
      <c r="S79" s="30"/>
      <c r="T79" s="30"/>
      <c r="U79" s="51"/>
      <c r="V79">
        <f t="shared" si="7"/>
        <v>0</v>
      </c>
      <c r="X79">
        <f>'Seznam prodane in dobavljene ee'!$D$8</f>
        <v>0</v>
      </c>
    </row>
    <row r="80" spans="12:24" x14ac:dyDescent="0.25">
      <c r="L80" s="30"/>
      <c r="M80" s="47" t="str">
        <f t="shared" si="6"/>
        <v/>
      </c>
      <c r="N80" s="44"/>
      <c r="O80" s="30"/>
      <c r="P80" s="30"/>
      <c r="Q80" s="30"/>
      <c r="R80" s="30"/>
      <c r="S80" s="30"/>
      <c r="T80" s="30"/>
      <c r="U80" s="51"/>
      <c r="V80">
        <f t="shared" si="7"/>
        <v>0</v>
      </c>
      <c r="X80">
        <f>'Seznam prodane in dobavljene ee'!$D$8</f>
        <v>0</v>
      </c>
    </row>
    <row r="81" spans="12:24" x14ac:dyDescent="0.25">
      <c r="L81" s="30"/>
      <c r="M81" s="47" t="str">
        <f t="shared" si="6"/>
        <v/>
      </c>
      <c r="N81" s="44"/>
      <c r="O81" s="30"/>
      <c r="P81" s="30"/>
      <c r="Q81" s="30"/>
      <c r="R81" s="30"/>
      <c r="S81" s="30"/>
      <c r="T81" s="30"/>
      <c r="U81" s="51"/>
      <c r="V81">
        <f t="shared" si="7"/>
        <v>0</v>
      </c>
      <c r="X81">
        <f>'Seznam prodane in dobavljene ee'!$D$8</f>
        <v>0</v>
      </c>
    </row>
    <row r="82" spans="12:24" x14ac:dyDescent="0.25">
      <c r="L82" s="30"/>
      <c r="M82" s="47" t="str">
        <f t="shared" si="6"/>
        <v/>
      </c>
      <c r="N82" s="44"/>
      <c r="O82" s="30"/>
      <c r="P82" s="30"/>
      <c r="Q82" s="30"/>
      <c r="R82" s="30"/>
      <c r="S82" s="30"/>
      <c r="T82" s="30"/>
      <c r="U82" s="51"/>
      <c r="V82">
        <f t="shared" si="7"/>
        <v>0</v>
      </c>
      <c r="X82">
        <f>'Seznam prodane in dobavljene ee'!$D$8</f>
        <v>0</v>
      </c>
    </row>
    <row r="83" spans="12:24" x14ac:dyDescent="0.25">
      <c r="L83" s="30"/>
      <c r="M83" s="47" t="str">
        <f t="shared" si="6"/>
        <v/>
      </c>
      <c r="N83" s="44"/>
      <c r="O83" s="30"/>
      <c r="P83" s="30"/>
      <c r="Q83" s="30"/>
      <c r="R83" s="30"/>
      <c r="S83" s="30"/>
      <c r="T83" s="30"/>
      <c r="U83" s="51"/>
      <c r="V83">
        <f t="shared" si="7"/>
        <v>0</v>
      </c>
      <c r="X83">
        <f>'Seznam prodane in dobavljene ee'!$D$8</f>
        <v>0</v>
      </c>
    </row>
    <row r="84" spans="12:24" x14ac:dyDescent="0.25">
      <c r="L84" s="30"/>
      <c r="M84" s="47" t="str">
        <f t="shared" si="6"/>
        <v/>
      </c>
      <c r="N84" s="44"/>
      <c r="O84" s="30"/>
      <c r="P84" s="30"/>
      <c r="Q84" s="30"/>
      <c r="R84" s="30"/>
      <c r="S84" s="30"/>
      <c r="T84" s="30"/>
      <c r="U84" s="51"/>
      <c r="V84">
        <f t="shared" si="7"/>
        <v>0</v>
      </c>
      <c r="X84">
        <f>'Seznam prodane in dobavljene ee'!$D$8</f>
        <v>0</v>
      </c>
    </row>
    <row r="85" spans="12:24" x14ac:dyDescent="0.25">
      <c r="L85" s="30"/>
      <c r="M85" s="47" t="str">
        <f t="shared" si="6"/>
        <v/>
      </c>
      <c r="N85" s="44"/>
      <c r="O85" s="30"/>
      <c r="P85" s="30"/>
      <c r="Q85" s="30"/>
      <c r="R85" s="30"/>
      <c r="S85" s="30"/>
      <c r="T85" s="30"/>
      <c r="U85" s="51"/>
      <c r="V85">
        <f t="shared" si="7"/>
        <v>0</v>
      </c>
      <c r="X85">
        <f>'Seznam prodane in dobavljene ee'!$D$8</f>
        <v>0</v>
      </c>
    </row>
    <row r="86" spans="12:24" x14ac:dyDescent="0.25">
      <c r="L86" s="30"/>
      <c r="M86" s="47" t="str">
        <f t="shared" si="6"/>
        <v/>
      </c>
      <c r="N86" s="44"/>
      <c r="O86" s="30"/>
      <c r="P86" s="30"/>
      <c r="Q86" s="30"/>
      <c r="R86" s="30"/>
      <c r="S86" s="30"/>
      <c r="T86" s="30"/>
      <c r="U86" s="51"/>
      <c r="V86">
        <f t="shared" si="7"/>
        <v>0</v>
      </c>
      <c r="X86">
        <f>'Seznam prodane in dobavljene ee'!$D$8</f>
        <v>0</v>
      </c>
    </row>
    <row r="87" spans="12:24" x14ac:dyDescent="0.25">
      <c r="L87" s="30"/>
      <c r="M87" s="47" t="str">
        <f t="shared" si="6"/>
        <v/>
      </c>
      <c r="N87" s="44"/>
      <c r="O87" s="30"/>
      <c r="P87" s="30"/>
      <c r="Q87" s="30"/>
      <c r="R87" s="30"/>
      <c r="S87" s="30"/>
      <c r="T87" s="30"/>
      <c r="U87" s="51"/>
      <c r="V87">
        <f t="shared" si="7"/>
        <v>0</v>
      </c>
      <c r="X87">
        <f>'Seznam prodane in dobavljene ee'!$D$8</f>
        <v>0</v>
      </c>
    </row>
    <row r="88" spans="12:24" x14ac:dyDescent="0.25">
      <c r="L88" s="30"/>
      <c r="M88" s="47" t="str">
        <f t="shared" si="6"/>
        <v/>
      </c>
      <c r="N88" s="44"/>
      <c r="O88" s="30"/>
      <c r="P88" s="30"/>
      <c r="Q88" s="30"/>
      <c r="R88" s="30"/>
      <c r="S88" s="30"/>
      <c r="T88" s="30"/>
      <c r="U88" s="51"/>
      <c r="V88">
        <f t="shared" si="7"/>
        <v>0</v>
      </c>
      <c r="X88">
        <f>'Seznam prodane in dobavljene ee'!$D$8</f>
        <v>0</v>
      </c>
    </row>
    <row r="89" spans="12:24" x14ac:dyDescent="0.25">
      <c r="L89" s="30"/>
      <c r="M89" s="47" t="str">
        <f t="shared" si="6"/>
        <v/>
      </c>
      <c r="N89" s="44"/>
      <c r="O89" s="30"/>
      <c r="P89" s="30"/>
      <c r="Q89" s="30"/>
      <c r="R89" s="30"/>
      <c r="S89" s="30"/>
      <c r="T89" s="30"/>
      <c r="U89" s="51"/>
      <c r="V89">
        <f t="shared" si="7"/>
        <v>0</v>
      </c>
      <c r="X89">
        <f>'Seznam prodane in dobavljene ee'!$D$8</f>
        <v>0</v>
      </c>
    </row>
    <row r="90" spans="12:24" x14ac:dyDescent="0.25">
      <c r="L90" s="30"/>
      <c r="M90" s="47" t="str">
        <f t="shared" si="6"/>
        <v/>
      </c>
      <c r="N90" s="44"/>
      <c r="O90" s="30"/>
      <c r="P90" s="30"/>
      <c r="Q90" s="30"/>
      <c r="R90" s="30"/>
      <c r="S90" s="30"/>
      <c r="T90" s="30"/>
      <c r="U90" s="51"/>
      <c r="V90">
        <f t="shared" si="7"/>
        <v>0</v>
      </c>
      <c r="X90">
        <f>'Seznam prodane in dobavljene ee'!$D$8</f>
        <v>0</v>
      </c>
    </row>
    <row r="91" spans="12:24" x14ac:dyDescent="0.25">
      <c r="L91" s="30"/>
      <c r="M91" s="47" t="str">
        <f t="shared" si="6"/>
        <v/>
      </c>
      <c r="N91" s="44"/>
      <c r="O91" s="30"/>
      <c r="P91" s="30"/>
      <c r="Q91" s="30"/>
      <c r="R91" s="30"/>
      <c r="S91" s="30"/>
      <c r="T91" s="30"/>
      <c r="U91" s="51"/>
      <c r="V91">
        <f t="shared" si="7"/>
        <v>0</v>
      </c>
      <c r="X91">
        <f>'Seznam prodane in dobavljene ee'!$D$8</f>
        <v>0</v>
      </c>
    </row>
    <row r="92" spans="12:24" x14ac:dyDescent="0.25">
      <c r="L92" s="30"/>
      <c r="M92" s="47" t="str">
        <f t="shared" si="6"/>
        <v/>
      </c>
      <c r="N92" s="44"/>
      <c r="O92" s="30"/>
      <c r="P92" s="30"/>
      <c r="Q92" s="30"/>
      <c r="R92" s="30"/>
      <c r="S92" s="30"/>
      <c r="T92" s="30"/>
      <c r="U92" s="51"/>
      <c r="V92">
        <f t="shared" si="7"/>
        <v>0</v>
      </c>
      <c r="X92">
        <f>'Seznam prodane in dobavljene ee'!$D$8</f>
        <v>0</v>
      </c>
    </row>
    <row r="93" spans="12:24" x14ac:dyDescent="0.25">
      <c r="L93" s="30"/>
      <c r="M93" s="47" t="str">
        <f t="shared" si="6"/>
        <v/>
      </c>
      <c r="N93" s="44"/>
      <c r="O93" s="30"/>
      <c r="P93" s="30"/>
      <c r="Q93" s="30"/>
      <c r="R93" s="30"/>
      <c r="S93" s="30"/>
      <c r="T93" s="30"/>
      <c r="U93" s="51"/>
      <c r="V93">
        <f t="shared" si="7"/>
        <v>0</v>
      </c>
      <c r="X93">
        <f>'Seznam prodane in dobavljene ee'!$D$8</f>
        <v>0</v>
      </c>
    </row>
    <row r="94" spans="12:24" x14ac:dyDescent="0.25">
      <c r="L94" s="30"/>
      <c r="M94" s="47" t="str">
        <f t="shared" si="6"/>
        <v/>
      </c>
      <c r="N94" s="44"/>
      <c r="O94" s="30"/>
      <c r="P94" s="30"/>
      <c r="Q94" s="30"/>
      <c r="R94" s="30"/>
      <c r="S94" s="30"/>
      <c r="T94" s="30"/>
      <c r="U94" s="51"/>
      <c r="V94">
        <f t="shared" si="7"/>
        <v>0</v>
      </c>
      <c r="X94">
        <f>'Seznam prodane in dobavljene ee'!$D$8</f>
        <v>0</v>
      </c>
    </row>
    <row r="95" spans="12:24" x14ac:dyDescent="0.25">
      <c r="L95" s="30"/>
      <c r="M95" s="47" t="str">
        <f t="shared" si="6"/>
        <v/>
      </c>
      <c r="N95" s="44"/>
      <c r="O95" s="30"/>
      <c r="P95" s="30"/>
      <c r="Q95" s="30"/>
      <c r="R95" s="30"/>
      <c r="S95" s="30"/>
      <c r="T95" s="30"/>
      <c r="U95" s="51"/>
      <c r="V95">
        <f t="shared" si="7"/>
        <v>0</v>
      </c>
      <c r="X95">
        <f>'Seznam prodane in dobavljene ee'!$D$8</f>
        <v>0</v>
      </c>
    </row>
    <row r="96" spans="12:24" x14ac:dyDescent="0.25">
      <c r="L96" s="30"/>
      <c r="M96" s="47" t="str">
        <f t="shared" si="6"/>
        <v/>
      </c>
      <c r="N96" s="44"/>
      <c r="O96" s="30"/>
      <c r="P96" s="30"/>
      <c r="Q96" s="30"/>
      <c r="R96" s="30"/>
      <c r="S96" s="30"/>
      <c r="T96" s="30"/>
      <c r="U96" s="51"/>
      <c r="V96">
        <f t="shared" si="7"/>
        <v>0</v>
      </c>
      <c r="X96">
        <f>'Seznam prodane in dobavljene ee'!$D$8</f>
        <v>0</v>
      </c>
    </row>
    <row r="97" spans="12:24" x14ac:dyDescent="0.25">
      <c r="L97" s="30"/>
      <c r="M97" s="47" t="str">
        <f t="shared" si="6"/>
        <v/>
      </c>
      <c r="N97" s="44"/>
      <c r="O97" s="30"/>
      <c r="P97" s="30"/>
      <c r="Q97" s="30"/>
      <c r="R97" s="30"/>
      <c r="S97" s="30"/>
      <c r="T97" s="30"/>
      <c r="U97" s="51"/>
      <c r="V97">
        <f t="shared" si="7"/>
        <v>0</v>
      </c>
      <c r="X97">
        <f>'Seznam prodane in dobavljene ee'!$D$8</f>
        <v>0</v>
      </c>
    </row>
    <row r="98" spans="12:24" x14ac:dyDescent="0.25">
      <c r="L98" s="30"/>
      <c r="M98" s="47" t="str">
        <f t="shared" si="6"/>
        <v/>
      </c>
      <c r="N98" s="44"/>
      <c r="O98" s="30"/>
      <c r="P98" s="30"/>
      <c r="Q98" s="30"/>
      <c r="R98" s="30"/>
      <c r="S98" s="30"/>
      <c r="T98" s="30"/>
      <c r="U98" s="51"/>
      <c r="V98">
        <f t="shared" si="7"/>
        <v>0</v>
      </c>
      <c r="X98">
        <f>'Seznam prodane in dobavljene ee'!$D$8</f>
        <v>0</v>
      </c>
    </row>
    <row r="99" spans="12:24" x14ac:dyDescent="0.25">
      <c r="L99" s="30"/>
      <c r="M99" s="47" t="str">
        <f t="shared" si="6"/>
        <v/>
      </c>
      <c r="N99" s="44"/>
      <c r="O99" s="30"/>
      <c r="P99" s="30"/>
      <c r="Q99" s="30"/>
      <c r="R99" s="30"/>
      <c r="S99" s="30"/>
      <c r="T99" s="30"/>
      <c r="U99" s="51"/>
      <c r="V99">
        <f t="shared" si="7"/>
        <v>0</v>
      </c>
      <c r="X99">
        <f>'Seznam prodane in dobavljene ee'!$D$8</f>
        <v>0</v>
      </c>
    </row>
    <row r="100" spans="12:24" x14ac:dyDescent="0.25">
      <c r="L100" s="30"/>
      <c r="M100" s="47" t="str">
        <f t="shared" si="6"/>
        <v/>
      </c>
      <c r="N100" s="44"/>
      <c r="O100" s="30"/>
      <c r="P100" s="30"/>
      <c r="Q100" s="30"/>
      <c r="R100" s="30"/>
      <c r="S100" s="30"/>
      <c r="T100" s="30"/>
      <c r="U100" s="51"/>
      <c r="V100">
        <f t="shared" si="7"/>
        <v>0</v>
      </c>
      <c r="X100">
        <f>'Seznam prodane in dobavljene ee'!$D$8</f>
        <v>0</v>
      </c>
    </row>
    <row r="101" spans="12:24" x14ac:dyDescent="0.25">
      <c r="L101" s="30"/>
      <c r="M101" s="47" t="str">
        <f t="shared" si="6"/>
        <v/>
      </c>
      <c r="N101" s="44"/>
      <c r="O101" s="30"/>
      <c r="P101" s="30"/>
      <c r="Q101" s="30"/>
      <c r="R101" s="30"/>
      <c r="S101" s="30"/>
      <c r="T101" s="30"/>
      <c r="U101" s="51"/>
      <c r="V101">
        <f t="shared" si="7"/>
        <v>0</v>
      </c>
      <c r="X101">
        <f>'Seznam prodane in dobavljene ee'!$D$8</f>
        <v>0</v>
      </c>
    </row>
    <row r="102" spans="12:24" x14ac:dyDescent="0.25">
      <c r="L102" s="30"/>
      <c r="M102" s="47" t="str">
        <f t="shared" si="6"/>
        <v/>
      </c>
      <c r="N102" s="44"/>
      <c r="O102" s="30"/>
      <c r="P102" s="30"/>
      <c r="Q102" s="30"/>
      <c r="R102" s="30"/>
      <c r="S102" s="30"/>
      <c r="T102" s="30"/>
      <c r="U102" s="51"/>
      <c r="V102">
        <f t="shared" si="7"/>
        <v>0</v>
      </c>
      <c r="X102">
        <f>'Seznam prodane in dobavljene ee'!$D$8</f>
        <v>0</v>
      </c>
    </row>
    <row r="103" spans="12:24" x14ac:dyDescent="0.25">
      <c r="L103" s="30"/>
      <c r="M103" s="47" t="str">
        <f t="shared" si="6"/>
        <v/>
      </c>
      <c r="N103" s="44"/>
      <c r="O103" s="30"/>
      <c r="P103" s="30"/>
      <c r="Q103" s="30"/>
      <c r="R103" s="30"/>
      <c r="S103" s="30"/>
      <c r="T103" s="30"/>
      <c r="U103" s="51"/>
      <c r="V103">
        <f t="shared" si="7"/>
        <v>0</v>
      </c>
      <c r="X103">
        <f>'Seznam prodane in dobavljene ee'!$D$8</f>
        <v>0</v>
      </c>
    </row>
    <row r="104" spans="12:24" x14ac:dyDescent="0.25">
      <c r="L104" s="30"/>
      <c r="M104" s="47" t="str">
        <f t="shared" si="6"/>
        <v/>
      </c>
      <c r="N104" s="44"/>
      <c r="O104" s="30"/>
      <c r="P104" s="30"/>
      <c r="Q104" s="30"/>
      <c r="R104" s="30"/>
      <c r="S104" s="30"/>
      <c r="T104" s="30"/>
      <c r="U104" s="51"/>
      <c r="V104">
        <f t="shared" si="7"/>
        <v>0</v>
      </c>
      <c r="X104">
        <f>'Seznam prodane in dobavljene ee'!$D$8</f>
        <v>0</v>
      </c>
    </row>
    <row r="105" spans="12:24" x14ac:dyDescent="0.25">
      <c r="L105" s="30"/>
      <c r="M105" s="47" t="str">
        <f t="shared" si="6"/>
        <v/>
      </c>
      <c r="N105" s="44"/>
      <c r="O105" s="30"/>
      <c r="P105" s="30"/>
      <c r="Q105" s="30"/>
      <c r="R105" s="30"/>
      <c r="S105" s="30"/>
      <c r="T105" s="30"/>
      <c r="U105" s="51"/>
      <c r="V105">
        <f t="shared" si="7"/>
        <v>0</v>
      </c>
      <c r="X105">
        <f>'Seznam prodane in dobavljene ee'!$D$8</f>
        <v>0</v>
      </c>
    </row>
    <row r="106" spans="12:24" x14ac:dyDescent="0.25">
      <c r="L106" s="30"/>
      <c r="M106" s="47" t="str">
        <f t="shared" si="6"/>
        <v/>
      </c>
      <c r="N106" s="44"/>
      <c r="O106" s="30"/>
      <c r="P106" s="30"/>
      <c r="Q106" s="30"/>
      <c r="R106" s="30"/>
      <c r="S106" s="30"/>
      <c r="T106" s="30"/>
      <c r="U106" s="51"/>
      <c r="V106">
        <f t="shared" si="7"/>
        <v>0</v>
      </c>
      <c r="X106">
        <f>'Seznam prodane in dobavljene ee'!$D$8</f>
        <v>0</v>
      </c>
    </row>
    <row r="107" spans="12:24" x14ac:dyDescent="0.25">
      <c r="L107" s="30"/>
      <c r="M107" s="47" t="str">
        <f t="shared" si="6"/>
        <v/>
      </c>
      <c r="N107" s="44"/>
      <c r="O107" s="30"/>
      <c r="P107" s="30"/>
      <c r="Q107" s="30"/>
      <c r="R107" s="30"/>
      <c r="S107" s="30"/>
      <c r="T107" s="30"/>
      <c r="U107" s="51"/>
      <c r="V107">
        <f t="shared" si="7"/>
        <v>0</v>
      </c>
      <c r="X107">
        <f>'Seznam prodane in dobavljene ee'!$D$8</f>
        <v>0</v>
      </c>
    </row>
    <row r="108" spans="12:24" x14ac:dyDescent="0.25">
      <c r="L108" s="30"/>
      <c r="M108" s="47" t="str">
        <f t="shared" si="6"/>
        <v/>
      </c>
      <c r="N108" s="44"/>
      <c r="O108" s="30"/>
      <c r="P108" s="30"/>
      <c r="Q108" s="30"/>
      <c r="R108" s="30"/>
      <c r="S108" s="30"/>
      <c r="T108" s="30"/>
      <c r="U108" s="51"/>
      <c r="V108">
        <f t="shared" si="7"/>
        <v>0</v>
      </c>
      <c r="X108">
        <f>'Seznam prodane in dobavljene ee'!$D$8</f>
        <v>0</v>
      </c>
    </row>
    <row r="109" spans="12:24" x14ac:dyDescent="0.25">
      <c r="L109" s="30"/>
      <c r="M109" s="47" t="str">
        <f t="shared" si="6"/>
        <v/>
      </c>
      <c r="N109" s="44"/>
      <c r="O109" s="30"/>
      <c r="P109" s="30"/>
      <c r="Q109" s="30"/>
      <c r="R109" s="30"/>
      <c r="S109" s="30"/>
      <c r="T109" s="30"/>
      <c r="U109" s="51"/>
      <c r="V109">
        <f t="shared" si="7"/>
        <v>0</v>
      </c>
      <c r="X109">
        <f>'Seznam prodane in dobavljene ee'!$D$8</f>
        <v>0</v>
      </c>
    </row>
    <row r="110" spans="12:24" x14ac:dyDescent="0.25">
      <c r="L110" s="30"/>
      <c r="M110" s="47" t="str">
        <f t="shared" si="6"/>
        <v/>
      </c>
      <c r="N110" s="44"/>
      <c r="O110" s="30"/>
      <c r="P110" s="30"/>
      <c r="Q110" s="30"/>
      <c r="R110" s="30"/>
      <c r="S110" s="30"/>
      <c r="T110" s="30"/>
      <c r="U110" s="51"/>
      <c r="V110">
        <f t="shared" si="7"/>
        <v>0</v>
      </c>
      <c r="X110">
        <f>'Seznam prodane in dobavljene ee'!$D$8</f>
        <v>0</v>
      </c>
    </row>
    <row r="111" spans="12:24" x14ac:dyDescent="0.25">
      <c r="L111" s="30"/>
      <c r="M111" s="47" t="str">
        <f t="shared" si="6"/>
        <v/>
      </c>
      <c r="N111" s="44"/>
      <c r="O111" s="30"/>
      <c r="P111" s="30"/>
      <c r="Q111" s="30"/>
      <c r="R111" s="30"/>
      <c r="S111" s="30"/>
      <c r="T111" s="30"/>
      <c r="U111" s="51"/>
      <c r="V111">
        <f t="shared" si="7"/>
        <v>0</v>
      </c>
      <c r="X111">
        <f>'Seznam prodane in dobavljene ee'!$D$8</f>
        <v>0</v>
      </c>
    </row>
    <row r="112" spans="12:24" x14ac:dyDescent="0.25">
      <c r="L112" s="30"/>
      <c r="M112" s="47" t="str">
        <f t="shared" si="6"/>
        <v/>
      </c>
      <c r="N112" s="44"/>
      <c r="O112" s="30"/>
      <c r="P112" s="30"/>
      <c r="Q112" s="30"/>
      <c r="R112" s="30"/>
      <c r="S112" s="30"/>
      <c r="T112" s="30"/>
      <c r="U112" s="51"/>
      <c r="V112">
        <f t="shared" si="7"/>
        <v>0</v>
      </c>
      <c r="X112">
        <f>'Seznam prodane in dobavljene ee'!$D$8</f>
        <v>0</v>
      </c>
    </row>
    <row r="113" spans="12:24" x14ac:dyDescent="0.25">
      <c r="L113" s="30"/>
      <c r="M113" s="47" t="str">
        <f t="shared" si="6"/>
        <v/>
      </c>
      <c r="N113" s="44"/>
      <c r="O113" s="30"/>
      <c r="P113" s="30"/>
      <c r="Q113" s="30"/>
      <c r="R113" s="30"/>
      <c r="S113" s="30"/>
      <c r="T113" s="30"/>
      <c r="U113" s="51"/>
      <c r="V113">
        <f t="shared" si="7"/>
        <v>0</v>
      </c>
      <c r="X113">
        <f>'Seznam prodane in dobavljene ee'!$D$8</f>
        <v>0</v>
      </c>
    </row>
    <row r="114" spans="12:24" x14ac:dyDescent="0.25">
      <c r="L114" s="30"/>
      <c r="M114" s="47" t="str">
        <f t="shared" si="6"/>
        <v/>
      </c>
      <c r="N114" s="44"/>
      <c r="O114" s="30"/>
      <c r="P114" s="30"/>
      <c r="Q114" s="30"/>
      <c r="R114" s="30"/>
      <c r="S114" s="30"/>
      <c r="T114" s="30"/>
      <c r="U114" s="51"/>
      <c r="V114">
        <f t="shared" si="7"/>
        <v>0</v>
      </c>
      <c r="X114">
        <f>'Seznam prodane in dobavljene ee'!$D$8</f>
        <v>0</v>
      </c>
    </row>
    <row r="115" spans="12:24" x14ac:dyDescent="0.25">
      <c r="L115" s="30"/>
      <c r="M115" s="47" t="str">
        <f t="shared" si="6"/>
        <v/>
      </c>
      <c r="N115" s="44"/>
      <c r="O115" s="30"/>
      <c r="P115" s="30"/>
      <c r="Q115" s="30"/>
      <c r="R115" s="30"/>
      <c r="S115" s="30"/>
      <c r="T115" s="30"/>
      <c r="U115" s="51"/>
      <c r="V115">
        <f t="shared" si="7"/>
        <v>0</v>
      </c>
      <c r="X115">
        <f>'Seznam prodane in dobavljene ee'!$D$8</f>
        <v>0</v>
      </c>
    </row>
    <row r="116" spans="12:24" x14ac:dyDescent="0.25">
      <c r="L116" s="30"/>
      <c r="M116" s="47" t="str">
        <f t="shared" si="6"/>
        <v/>
      </c>
      <c r="N116" s="44"/>
      <c r="O116" s="30"/>
      <c r="P116" s="30"/>
      <c r="Q116" s="30"/>
      <c r="R116" s="30"/>
      <c r="S116" s="30"/>
      <c r="T116" s="30"/>
      <c r="U116" s="51"/>
      <c r="V116">
        <f t="shared" si="7"/>
        <v>0</v>
      </c>
      <c r="X116">
        <f>'Seznam prodane in dobavljene ee'!$D$8</f>
        <v>0</v>
      </c>
    </row>
    <row r="117" spans="12:24" x14ac:dyDescent="0.25">
      <c r="L117" s="30"/>
      <c r="M117" s="47" t="str">
        <f t="shared" si="6"/>
        <v/>
      </c>
      <c r="N117" s="44"/>
      <c r="O117" s="30"/>
      <c r="P117" s="30"/>
      <c r="Q117" s="30"/>
      <c r="R117" s="30"/>
      <c r="S117" s="30"/>
      <c r="T117" s="30"/>
      <c r="U117" s="51"/>
      <c r="V117">
        <f t="shared" si="7"/>
        <v>0</v>
      </c>
      <c r="X117">
        <f>'Seznam prodane in dobavljene ee'!$D$8</f>
        <v>0</v>
      </c>
    </row>
    <row r="118" spans="12:24" x14ac:dyDescent="0.25">
      <c r="L118" s="30"/>
      <c r="M118" s="47" t="str">
        <f t="shared" si="6"/>
        <v/>
      </c>
      <c r="N118" s="44"/>
      <c r="O118" s="30"/>
      <c r="P118" s="30"/>
      <c r="Q118" s="30"/>
      <c r="R118" s="30"/>
      <c r="S118" s="30"/>
      <c r="T118" s="30"/>
      <c r="U118" s="51"/>
      <c r="V118">
        <f t="shared" si="7"/>
        <v>0</v>
      </c>
      <c r="X118">
        <f>'Seznam prodane in dobavljene ee'!$D$8</f>
        <v>0</v>
      </c>
    </row>
    <row r="119" spans="12:24" x14ac:dyDescent="0.25">
      <c r="L119" s="30"/>
      <c r="M119" s="47" t="str">
        <f t="shared" si="6"/>
        <v/>
      </c>
      <c r="N119" s="44"/>
      <c r="O119" s="30"/>
      <c r="P119" s="30"/>
      <c r="Q119" s="30"/>
      <c r="R119" s="30"/>
      <c r="S119" s="30"/>
      <c r="T119" s="30"/>
      <c r="U119" s="51"/>
      <c r="V119">
        <f t="shared" si="7"/>
        <v>0</v>
      </c>
      <c r="X119">
        <f>'Seznam prodane in dobavljene ee'!$D$8</f>
        <v>0</v>
      </c>
    </row>
    <row r="120" spans="12:24" x14ac:dyDescent="0.25">
      <c r="L120" s="30"/>
      <c r="M120" s="47" t="str">
        <f t="shared" si="6"/>
        <v/>
      </c>
      <c r="N120" s="44"/>
      <c r="O120" s="30"/>
      <c r="P120" s="30"/>
      <c r="Q120" s="30"/>
      <c r="R120" s="30"/>
      <c r="S120" s="30"/>
      <c r="T120" s="30"/>
      <c r="U120" s="51"/>
      <c r="V120">
        <f t="shared" si="7"/>
        <v>0</v>
      </c>
      <c r="X120">
        <f>'Seznam prodane in dobavljene ee'!$D$8</f>
        <v>0</v>
      </c>
    </row>
    <row r="121" spans="12:24" x14ac:dyDescent="0.25">
      <c r="L121" s="30"/>
      <c r="M121" s="47" t="str">
        <f t="shared" si="6"/>
        <v/>
      </c>
      <c r="N121" s="44"/>
      <c r="O121" s="30"/>
      <c r="P121" s="30"/>
      <c r="Q121" s="30"/>
      <c r="R121" s="30"/>
      <c r="S121" s="30"/>
      <c r="T121" s="30"/>
      <c r="U121" s="51"/>
      <c r="V121">
        <f t="shared" si="7"/>
        <v>0</v>
      </c>
      <c r="X121">
        <f>'Seznam prodane in dobavljene ee'!$D$8</f>
        <v>0</v>
      </c>
    </row>
    <row r="122" spans="12:24" x14ac:dyDescent="0.25">
      <c r="L122" s="30"/>
      <c r="M122" s="47" t="str">
        <f t="shared" si="6"/>
        <v/>
      </c>
      <c r="N122" s="44"/>
      <c r="O122" s="30"/>
      <c r="P122" s="30"/>
      <c r="Q122" s="30"/>
      <c r="R122" s="30"/>
      <c r="S122" s="30"/>
      <c r="T122" s="30"/>
      <c r="U122" s="51"/>
      <c r="V122">
        <f t="shared" si="7"/>
        <v>0</v>
      </c>
      <c r="X122">
        <f>'Seznam prodane in dobavljene ee'!$D$8</f>
        <v>0</v>
      </c>
    </row>
    <row r="123" spans="12:24" x14ac:dyDescent="0.25">
      <c r="L123" s="30"/>
      <c r="M123" s="47" t="str">
        <f t="shared" si="6"/>
        <v/>
      </c>
      <c r="N123" s="44"/>
      <c r="O123" s="30"/>
      <c r="P123" s="30"/>
      <c r="Q123" s="30"/>
      <c r="R123" s="30"/>
      <c r="S123" s="30"/>
      <c r="T123" s="30"/>
      <c r="U123" s="51"/>
      <c r="V123">
        <f t="shared" si="7"/>
        <v>0</v>
      </c>
      <c r="X123">
        <f>'Seznam prodane in dobavljene ee'!$D$8</f>
        <v>0</v>
      </c>
    </row>
    <row r="124" spans="12:24" x14ac:dyDescent="0.25">
      <c r="L124" s="30"/>
      <c r="M124" s="47" t="str">
        <f t="shared" si="6"/>
        <v/>
      </c>
      <c r="N124" s="44"/>
      <c r="O124" s="30"/>
      <c r="P124" s="30"/>
      <c r="Q124" s="30"/>
      <c r="R124" s="30"/>
      <c r="S124" s="30"/>
      <c r="T124" s="30"/>
      <c r="U124" s="51"/>
      <c r="V124">
        <f t="shared" si="7"/>
        <v>0</v>
      </c>
      <c r="X124">
        <f>'Seznam prodane in dobavljene ee'!$D$8</f>
        <v>0</v>
      </c>
    </row>
    <row r="125" spans="12:24" x14ac:dyDescent="0.25">
      <c r="L125" s="30"/>
      <c r="M125" s="47" t="str">
        <f t="shared" si="6"/>
        <v/>
      </c>
      <c r="N125" s="44"/>
      <c r="O125" s="30"/>
      <c r="P125" s="30"/>
      <c r="Q125" s="30"/>
      <c r="R125" s="30"/>
      <c r="S125" s="30"/>
      <c r="T125" s="30"/>
      <c r="U125" s="51"/>
      <c r="V125">
        <f t="shared" si="7"/>
        <v>0</v>
      </c>
      <c r="X125">
        <f>'Seznam prodane in dobavljene ee'!$D$8</f>
        <v>0</v>
      </c>
    </row>
    <row r="126" spans="12:24" x14ac:dyDescent="0.25">
      <c r="L126" s="30"/>
      <c r="M126" s="47" t="str">
        <f t="shared" si="6"/>
        <v/>
      </c>
      <c r="N126" s="44"/>
      <c r="O126" s="30"/>
      <c r="P126" s="30"/>
      <c r="Q126" s="30"/>
      <c r="R126" s="30"/>
      <c r="S126" s="30"/>
      <c r="T126" s="30"/>
      <c r="U126" s="51"/>
      <c r="V126">
        <f t="shared" si="7"/>
        <v>0</v>
      </c>
      <c r="X126">
        <f>'Seznam prodane in dobavljene ee'!$D$8</f>
        <v>0</v>
      </c>
    </row>
    <row r="127" spans="12:24" x14ac:dyDescent="0.25">
      <c r="L127" s="30"/>
      <c r="M127" s="47" t="str">
        <f t="shared" si="6"/>
        <v/>
      </c>
      <c r="N127" s="44"/>
      <c r="O127" s="30"/>
      <c r="P127" s="30"/>
      <c r="Q127" s="30"/>
      <c r="R127" s="30"/>
      <c r="S127" s="30"/>
      <c r="T127" s="30"/>
      <c r="U127" s="51"/>
      <c r="V127">
        <f t="shared" si="7"/>
        <v>0</v>
      </c>
      <c r="X127">
        <f>'Seznam prodane in dobavljene ee'!$D$8</f>
        <v>0</v>
      </c>
    </row>
    <row r="128" spans="12:24" x14ac:dyDescent="0.25">
      <c r="L128" s="30"/>
      <c r="M128" s="47" t="str">
        <f t="shared" si="6"/>
        <v/>
      </c>
      <c r="N128" s="44"/>
      <c r="O128" s="30"/>
      <c r="P128" s="30"/>
      <c r="Q128" s="30"/>
      <c r="R128" s="30"/>
      <c r="S128" s="30"/>
      <c r="T128" s="30"/>
      <c r="U128" s="51"/>
      <c r="V128">
        <f t="shared" si="7"/>
        <v>0</v>
      </c>
      <c r="X128">
        <f>'Seznam prodane in dobavljene ee'!$D$8</f>
        <v>0</v>
      </c>
    </row>
    <row r="129" spans="12:24" x14ac:dyDescent="0.25">
      <c r="L129" s="30"/>
      <c r="M129" s="47" t="str">
        <f t="shared" si="6"/>
        <v/>
      </c>
      <c r="N129" s="44"/>
      <c r="O129" s="30"/>
      <c r="P129" s="30"/>
      <c r="Q129" s="30"/>
      <c r="R129" s="30"/>
      <c r="S129" s="30"/>
      <c r="T129" s="30"/>
      <c r="U129" s="51"/>
      <c r="V129">
        <f t="shared" si="7"/>
        <v>0</v>
      </c>
      <c r="X129">
        <f>'Seznam prodane in dobavljene ee'!$D$8</f>
        <v>0</v>
      </c>
    </row>
    <row r="130" spans="12:24" x14ac:dyDescent="0.25">
      <c r="L130" s="30"/>
      <c r="M130" s="47" t="str">
        <f t="shared" si="6"/>
        <v/>
      </c>
      <c r="N130" s="44"/>
      <c r="O130" s="30"/>
      <c r="P130" s="30"/>
      <c r="Q130" s="30"/>
      <c r="R130" s="30"/>
      <c r="S130" s="30"/>
      <c r="T130" s="30"/>
      <c r="U130" s="51"/>
      <c r="V130">
        <f t="shared" si="7"/>
        <v>0</v>
      </c>
      <c r="X130">
        <f>'Seznam prodane in dobavljene ee'!$D$8</f>
        <v>0</v>
      </c>
    </row>
    <row r="131" spans="12:24" x14ac:dyDescent="0.25">
      <c r="L131" s="30"/>
      <c r="M131" s="47" t="str">
        <f t="shared" si="6"/>
        <v/>
      </c>
      <c r="N131" s="44"/>
      <c r="O131" s="30"/>
      <c r="P131" s="30"/>
      <c r="Q131" s="30"/>
      <c r="R131" s="30"/>
      <c r="S131" s="30"/>
      <c r="T131" s="30"/>
      <c r="U131" s="51"/>
      <c r="V131">
        <f t="shared" si="7"/>
        <v>0</v>
      </c>
      <c r="X131">
        <f>'Seznam prodane in dobavljene ee'!$D$8</f>
        <v>0</v>
      </c>
    </row>
    <row r="132" spans="12:24" x14ac:dyDescent="0.25">
      <c r="L132" s="30"/>
      <c r="M132" s="47" t="str">
        <f t="shared" si="6"/>
        <v/>
      </c>
      <c r="N132" s="44"/>
      <c r="O132" s="30"/>
      <c r="P132" s="30"/>
      <c r="Q132" s="30"/>
      <c r="R132" s="30"/>
      <c r="S132" s="30"/>
      <c r="T132" s="30"/>
      <c r="U132" s="51"/>
      <c r="V132">
        <f t="shared" si="7"/>
        <v>0</v>
      </c>
      <c r="X132">
        <f>'Seznam prodane in dobavljene ee'!$D$8</f>
        <v>0</v>
      </c>
    </row>
    <row r="133" spans="12:24" x14ac:dyDescent="0.25">
      <c r="L133" s="30"/>
      <c r="M133" s="47" t="str">
        <f t="shared" si="6"/>
        <v/>
      </c>
      <c r="N133" s="44"/>
      <c r="O133" s="30"/>
      <c r="P133" s="30"/>
      <c r="Q133" s="30"/>
      <c r="R133" s="30"/>
      <c r="S133" s="30"/>
      <c r="T133" s="30"/>
      <c r="U133" s="51"/>
      <c r="V133">
        <f t="shared" si="7"/>
        <v>0</v>
      </c>
      <c r="X133">
        <f>'Seznam prodane in dobavljene ee'!$D$8</f>
        <v>0</v>
      </c>
    </row>
    <row r="134" spans="12:24" x14ac:dyDescent="0.25">
      <c r="L134" s="30"/>
      <c r="M134" s="47" t="str">
        <f t="shared" ref="M134:M197" si="8">IF(L134&lt;&gt;"",IF(P134&lt;$J$5,CONCATENATE(L134,"01.12.2022 - 31.12.2022",N134,O134),CONCATENATE(L134,"01.01.2023 - 30.06.2023",N134,O134)),"")</f>
        <v/>
      </c>
      <c r="N134" s="44"/>
      <c r="O134" s="30"/>
      <c r="P134" s="30"/>
      <c r="Q134" s="30"/>
      <c r="R134" s="30"/>
      <c r="S134" s="30"/>
      <c r="T134" s="30"/>
      <c r="U134" s="51"/>
      <c r="V134">
        <f t="shared" ref="V134:V197" si="9">T134*U134</f>
        <v>0</v>
      </c>
      <c r="X134">
        <f>'Seznam prodane in dobavljene ee'!$D$8</f>
        <v>0</v>
      </c>
    </row>
    <row r="135" spans="12:24" x14ac:dyDescent="0.25">
      <c r="L135" s="30"/>
      <c r="M135" s="47" t="str">
        <f t="shared" si="8"/>
        <v/>
      </c>
      <c r="N135" s="44"/>
      <c r="O135" s="30"/>
      <c r="P135" s="30"/>
      <c r="Q135" s="30"/>
      <c r="R135" s="30"/>
      <c r="S135" s="30"/>
      <c r="T135" s="30"/>
      <c r="U135" s="51"/>
      <c r="V135">
        <f t="shared" si="9"/>
        <v>0</v>
      </c>
      <c r="X135">
        <f>'Seznam prodane in dobavljene ee'!$D$8</f>
        <v>0</v>
      </c>
    </row>
    <row r="136" spans="12:24" x14ac:dyDescent="0.25">
      <c r="L136" s="30"/>
      <c r="M136" s="47" t="str">
        <f t="shared" si="8"/>
        <v/>
      </c>
      <c r="N136" s="44"/>
      <c r="O136" s="30"/>
      <c r="P136" s="30"/>
      <c r="Q136" s="30"/>
      <c r="R136" s="30"/>
      <c r="S136" s="30"/>
      <c r="T136" s="30"/>
      <c r="U136" s="51"/>
      <c r="V136">
        <f t="shared" si="9"/>
        <v>0</v>
      </c>
      <c r="X136">
        <f>'Seznam prodane in dobavljene ee'!$D$8</f>
        <v>0</v>
      </c>
    </row>
    <row r="137" spans="12:24" x14ac:dyDescent="0.25">
      <c r="L137" s="30"/>
      <c r="M137" s="47" t="str">
        <f t="shared" si="8"/>
        <v/>
      </c>
      <c r="N137" s="44"/>
      <c r="O137" s="30"/>
      <c r="P137" s="30"/>
      <c r="Q137" s="30"/>
      <c r="R137" s="30"/>
      <c r="S137" s="30"/>
      <c r="T137" s="30"/>
      <c r="U137" s="51"/>
      <c r="V137">
        <f t="shared" si="9"/>
        <v>0</v>
      </c>
      <c r="X137">
        <f>'Seznam prodane in dobavljene ee'!$D$8</f>
        <v>0</v>
      </c>
    </row>
    <row r="138" spans="12:24" x14ac:dyDescent="0.25">
      <c r="L138" s="30"/>
      <c r="M138" s="47" t="str">
        <f t="shared" si="8"/>
        <v/>
      </c>
      <c r="N138" s="44"/>
      <c r="O138" s="30"/>
      <c r="P138" s="30"/>
      <c r="Q138" s="30"/>
      <c r="R138" s="30"/>
      <c r="S138" s="30"/>
      <c r="T138" s="30"/>
      <c r="U138" s="51"/>
      <c r="V138">
        <f t="shared" si="9"/>
        <v>0</v>
      </c>
      <c r="X138">
        <f>'Seznam prodane in dobavljene ee'!$D$8</f>
        <v>0</v>
      </c>
    </row>
    <row r="139" spans="12:24" x14ac:dyDescent="0.25">
      <c r="L139" s="30"/>
      <c r="M139" s="47" t="str">
        <f t="shared" si="8"/>
        <v/>
      </c>
      <c r="N139" s="44"/>
      <c r="O139" s="30"/>
      <c r="P139" s="30"/>
      <c r="Q139" s="30"/>
      <c r="R139" s="30"/>
      <c r="S139" s="30"/>
      <c r="T139" s="30"/>
      <c r="U139" s="51"/>
      <c r="V139">
        <f t="shared" si="9"/>
        <v>0</v>
      </c>
      <c r="X139">
        <f>'Seznam prodane in dobavljene ee'!$D$8</f>
        <v>0</v>
      </c>
    </row>
    <row r="140" spans="12:24" x14ac:dyDescent="0.25">
      <c r="L140" s="30"/>
      <c r="M140" s="47" t="str">
        <f t="shared" si="8"/>
        <v/>
      </c>
      <c r="N140" s="44"/>
      <c r="O140" s="30"/>
      <c r="P140" s="30"/>
      <c r="Q140" s="30"/>
      <c r="R140" s="30"/>
      <c r="S140" s="30"/>
      <c r="T140" s="30"/>
      <c r="U140" s="51"/>
      <c r="V140">
        <f t="shared" si="9"/>
        <v>0</v>
      </c>
      <c r="X140">
        <f>'Seznam prodane in dobavljene ee'!$D$8</f>
        <v>0</v>
      </c>
    </row>
    <row r="141" spans="12:24" x14ac:dyDescent="0.25">
      <c r="L141" s="30"/>
      <c r="M141" s="47" t="str">
        <f t="shared" si="8"/>
        <v/>
      </c>
      <c r="N141" s="44"/>
      <c r="O141" s="30"/>
      <c r="P141" s="30"/>
      <c r="Q141" s="30"/>
      <c r="R141" s="30"/>
      <c r="S141" s="30"/>
      <c r="T141" s="30"/>
      <c r="U141" s="51"/>
      <c r="V141">
        <f t="shared" si="9"/>
        <v>0</v>
      </c>
      <c r="X141">
        <f>'Seznam prodane in dobavljene ee'!$D$8</f>
        <v>0</v>
      </c>
    </row>
    <row r="142" spans="12:24" x14ac:dyDescent="0.25">
      <c r="L142" s="30"/>
      <c r="M142" s="47" t="str">
        <f t="shared" si="8"/>
        <v/>
      </c>
      <c r="N142" s="44"/>
      <c r="O142" s="30"/>
      <c r="P142" s="30"/>
      <c r="Q142" s="30"/>
      <c r="R142" s="30"/>
      <c r="S142" s="30"/>
      <c r="T142" s="30"/>
      <c r="U142" s="51"/>
      <c r="V142">
        <f t="shared" si="9"/>
        <v>0</v>
      </c>
      <c r="X142">
        <f>'Seznam prodane in dobavljene ee'!$D$8</f>
        <v>0</v>
      </c>
    </row>
    <row r="143" spans="12:24" x14ac:dyDescent="0.25">
      <c r="L143" s="30"/>
      <c r="M143" s="47" t="str">
        <f t="shared" si="8"/>
        <v/>
      </c>
      <c r="N143" s="44"/>
      <c r="O143" s="30"/>
      <c r="P143" s="30"/>
      <c r="Q143" s="30"/>
      <c r="R143" s="30"/>
      <c r="S143" s="30"/>
      <c r="T143" s="30"/>
      <c r="U143" s="51"/>
      <c r="V143">
        <f t="shared" si="9"/>
        <v>0</v>
      </c>
      <c r="X143">
        <f>'Seznam prodane in dobavljene ee'!$D$8</f>
        <v>0</v>
      </c>
    </row>
    <row r="144" spans="12:24" x14ac:dyDescent="0.25">
      <c r="L144" s="30"/>
      <c r="M144" s="47" t="str">
        <f t="shared" si="8"/>
        <v/>
      </c>
      <c r="N144" s="44"/>
      <c r="O144" s="30"/>
      <c r="P144" s="30"/>
      <c r="Q144" s="30"/>
      <c r="R144" s="30"/>
      <c r="S144" s="30"/>
      <c r="T144" s="30"/>
      <c r="U144" s="51"/>
      <c r="V144">
        <f t="shared" si="9"/>
        <v>0</v>
      </c>
      <c r="X144">
        <f>'Seznam prodane in dobavljene ee'!$D$8</f>
        <v>0</v>
      </c>
    </row>
    <row r="145" spans="12:24" x14ac:dyDescent="0.25">
      <c r="L145" s="30"/>
      <c r="M145" s="47" t="str">
        <f t="shared" si="8"/>
        <v/>
      </c>
      <c r="N145" s="44"/>
      <c r="O145" s="30"/>
      <c r="P145" s="30"/>
      <c r="Q145" s="30"/>
      <c r="R145" s="30"/>
      <c r="S145" s="30"/>
      <c r="T145" s="30"/>
      <c r="U145" s="51"/>
      <c r="V145">
        <f t="shared" si="9"/>
        <v>0</v>
      </c>
      <c r="X145">
        <f>'Seznam prodane in dobavljene ee'!$D$8</f>
        <v>0</v>
      </c>
    </row>
    <row r="146" spans="12:24" x14ac:dyDescent="0.25">
      <c r="L146" s="30"/>
      <c r="M146" s="47" t="str">
        <f t="shared" si="8"/>
        <v/>
      </c>
      <c r="N146" s="44"/>
      <c r="O146" s="30"/>
      <c r="P146" s="30"/>
      <c r="Q146" s="30"/>
      <c r="R146" s="30"/>
      <c r="S146" s="30"/>
      <c r="T146" s="30"/>
      <c r="U146" s="51"/>
      <c r="V146">
        <f t="shared" si="9"/>
        <v>0</v>
      </c>
      <c r="X146">
        <f>'Seznam prodane in dobavljene ee'!$D$8</f>
        <v>0</v>
      </c>
    </row>
    <row r="147" spans="12:24" x14ac:dyDescent="0.25">
      <c r="L147" s="30"/>
      <c r="M147" s="47" t="str">
        <f t="shared" si="8"/>
        <v/>
      </c>
      <c r="N147" s="44"/>
      <c r="O147" s="30"/>
      <c r="P147" s="30"/>
      <c r="Q147" s="30"/>
      <c r="R147" s="30"/>
      <c r="S147" s="30"/>
      <c r="T147" s="30"/>
      <c r="U147" s="51"/>
      <c r="V147">
        <f t="shared" si="9"/>
        <v>0</v>
      </c>
      <c r="X147">
        <f>'Seznam prodane in dobavljene ee'!$D$8</f>
        <v>0</v>
      </c>
    </row>
    <row r="148" spans="12:24" x14ac:dyDescent="0.25">
      <c r="L148" s="30"/>
      <c r="M148" s="47" t="str">
        <f t="shared" si="8"/>
        <v/>
      </c>
      <c r="N148" s="44"/>
      <c r="O148" s="30"/>
      <c r="P148" s="30"/>
      <c r="Q148" s="30"/>
      <c r="R148" s="30"/>
      <c r="S148" s="30"/>
      <c r="T148" s="30"/>
      <c r="U148" s="51"/>
      <c r="V148">
        <f t="shared" si="9"/>
        <v>0</v>
      </c>
      <c r="X148">
        <f>'Seznam prodane in dobavljene ee'!$D$8</f>
        <v>0</v>
      </c>
    </row>
    <row r="149" spans="12:24" x14ac:dyDescent="0.25">
      <c r="L149" s="30"/>
      <c r="M149" s="47" t="str">
        <f t="shared" si="8"/>
        <v/>
      </c>
      <c r="N149" s="44"/>
      <c r="O149" s="30"/>
      <c r="P149" s="30"/>
      <c r="Q149" s="30"/>
      <c r="R149" s="30"/>
      <c r="S149" s="30"/>
      <c r="T149" s="30"/>
      <c r="U149" s="51"/>
      <c r="V149">
        <f t="shared" si="9"/>
        <v>0</v>
      </c>
      <c r="X149">
        <f>'Seznam prodane in dobavljene ee'!$D$8</f>
        <v>0</v>
      </c>
    </row>
    <row r="150" spans="12:24" x14ac:dyDescent="0.25">
      <c r="L150" s="30"/>
      <c r="M150" s="47" t="str">
        <f t="shared" si="8"/>
        <v/>
      </c>
      <c r="N150" s="44"/>
      <c r="O150" s="30"/>
      <c r="P150" s="30"/>
      <c r="Q150" s="30"/>
      <c r="R150" s="30"/>
      <c r="S150" s="30"/>
      <c r="T150" s="30"/>
      <c r="U150" s="51"/>
      <c r="V150">
        <f t="shared" si="9"/>
        <v>0</v>
      </c>
      <c r="X150">
        <f>'Seznam prodane in dobavljene ee'!$D$8</f>
        <v>0</v>
      </c>
    </row>
    <row r="151" spans="12:24" x14ac:dyDescent="0.25">
      <c r="L151" s="30"/>
      <c r="M151" s="47" t="str">
        <f t="shared" si="8"/>
        <v/>
      </c>
      <c r="N151" s="44"/>
      <c r="O151" s="30"/>
      <c r="P151" s="30"/>
      <c r="Q151" s="30"/>
      <c r="R151" s="30"/>
      <c r="S151" s="30"/>
      <c r="T151" s="30"/>
      <c r="U151" s="51"/>
      <c r="V151">
        <f t="shared" si="9"/>
        <v>0</v>
      </c>
      <c r="X151">
        <f>'Seznam prodane in dobavljene ee'!$D$8</f>
        <v>0</v>
      </c>
    </row>
    <row r="152" spans="12:24" x14ac:dyDescent="0.25">
      <c r="L152" s="30"/>
      <c r="M152" s="47" t="str">
        <f t="shared" si="8"/>
        <v/>
      </c>
      <c r="N152" s="44"/>
      <c r="O152" s="30"/>
      <c r="P152" s="30"/>
      <c r="Q152" s="30"/>
      <c r="R152" s="30"/>
      <c r="S152" s="30"/>
      <c r="T152" s="30"/>
      <c r="U152" s="51"/>
      <c r="V152">
        <f t="shared" si="9"/>
        <v>0</v>
      </c>
      <c r="X152">
        <f>'Seznam prodane in dobavljene ee'!$D$8</f>
        <v>0</v>
      </c>
    </row>
    <row r="153" spans="12:24" x14ac:dyDescent="0.25">
      <c r="L153" s="30"/>
      <c r="M153" s="47" t="str">
        <f t="shared" si="8"/>
        <v/>
      </c>
      <c r="N153" s="44"/>
      <c r="O153" s="30"/>
      <c r="P153" s="30"/>
      <c r="Q153" s="30"/>
      <c r="R153" s="30"/>
      <c r="S153" s="30"/>
      <c r="T153" s="30"/>
      <c r="U153" s="51"/>
      <c r="V153">
        <f t="shared" si="9"/>
        <v>0</v>
      </c>
      <c r="X153">
        <f>'Seznam prodane in dobavljene ee'!$D$8</f>
        <v>0</v>
      </c>
    </row>
    <row r="154" spans="12:24" x14ac:dyDescent="0.25">
      <c r="L154" s="30"/>
      <c r="M154" s="47" t="str">
        <f t="shared" si="8"/>
        <v/>
      </c>
      <c r="N154" s="44"/>
      <c r="O154" s="30"/>
      <c r="P154" s="30"/>
      <c r="Q154" s="30"/>
      <c r="R154" s="30"/>
      <c r="S154" s="30"/>
      <c r="T154" s="30"/>
      <c r="U154" s="51"/>
      <c r="V154">
        <f t="shared" si="9"/>
        <v>0</v>
      </c>
      <c r="X154">
        <f>'Seznam prodane in dobavljene ee'!$D$8</f>
        <v>0</v>
      </c>
    </row>
    <row r="155" spans="12:24" x14ac:dyDescent="0.25">
      <c r="L155" s="30"/>
      <c r="M155" s="47" t="str">
        <f t="shared" si="8"/>
        <v/>
      </c>
      <c r="N155" s="44"/>
      <c r="O155" s="30"/>
      <c r="P155" s="30"/>
      <c r="Q155" s="30"/>
      <c r="R155" s="30"/>
      <c r="S155" s="30"/>
      <c r="T155" s="30"/>
      <c r="U155" s="51"/>
      <c r="V155">
        <f t="shared" si="9"/>
        <v>0</v>
      </c>
      <c r="X155">
        <f>'Seznam prodane in dobavljene ee'!$D$8</f>
        <v>0</v>
      </c>
    </row>
    <row r="156" spans="12:24" x14ac:dyDescent="0.25">
      <c r="L156" s="30"/>
      <c r="M156" s="47" t="str">
        <f t="shared" si="8"/>
        <v/>
      </c>
      <c r="N156" s="44"/>
      <c r="O156" s="30"/>
      <c r="P156" s="30"/>
      <c r="Q156" s="30"/>
      <c r="R156" s="30"/>
      <c r="S156" s="30"/>
      <c r="T156" s="30"/>
      <c r="U156" s="51"/>
      <c r="V156">
        <f t="shared" si="9"/>
        <v>0</v>
      </c>
      <c r="X156">
        <f>'Seznam prodane in dobavljene ee'!$D$8</f>
        <v>0</v>
      </c>
    </row>
    <row r="157" spans="12:24" x14ac:dyDescent="0.25">
      <c r="L157" s="30"/>
      <c r="M157" s="47" t="str">
        <f t="shared" si="8"/>
        <v/>
      </c>
      <c r="N157" s="44"/>
      <c r="O157" s="30"/>
      <c r="P157" s="30"/>
      <c r="Q157" s="30"/>
      <c r="R157" s="30"/>
      <c r="S157" s="30"/>
      <c r="T157" s="30"/>
      <c r="U157" s="51"/>
      <c r="V157">
        <f t="shared" si="9"/>
        <v>0</v>
      </c>
      <c r="X157">
        <f>'Seznam prodane in dobavljene ee'!$D$8</f>
        <v>0</v>
      </c>
    </row>
    <row r="158" spans="12:24" x14ac:dyDescent="0.25">
      <c r="L158" s="30"/>
      <c r="M158" s="47" t="str">
        <f t="shared" si="8"/>
        <v/>
      </c>
      <c r="N158" s="44"/>
      <c r="O158" s="30"/>
      <c r="P158" s="30"/>
      <c r="Q158" s="30"/>
      <c r="R158" s="30"/>
      <c r="S158" s="30"/>
      <c r="T158" s="30"/>
      <c r="U158" s="51"/>
      <c r="V158">
        <f t="shared" si="9"/>
        <v>0</v>
      </c>
      <c r="X158">
        <f>'Seznam prodane in dobavljene ee'!$D$8</f>
        <v>0</v>
      </c>
    </row>
    <row r="159" spans="12:24" x14ac:dyDescent="0.25">
      <c r="L159" s="30"/>
      <c r="M159" s="47" t="str">
        <f t="shared" si="8"/>
        <v/>
      </c>
      <c r="N159" s="44"/>
      <c r="O159" s="30"/>
      <c r="P159" s="30"/>
      <c r="Q159" s="30"/>
      <c r="R159" s="30"/>
      <c r="S159" s="30"/>
      <c r="T159" s="30"/>
      <c r="U159" s="51"/>
      <c r="V159">
        <f t="shared" si="9"/>
        <v>0</v>
      </c>
      <c r="X159">
        <f>'Seznam prodane in dobavljene ee'!$D$8</f>
        <v>0</v>
      </c>
    </row>
    <row r="160" spans="12:24" x14ac:dyDescent="0.25">
      <c r="L160" s="30"/>
      <c r="M160" s="47" t="str">
        <f t="shared" si="8"/>
        <v/>
      </c>
      <c r="N160" s="44"/>
      <c r="O160" s="30"/>
      <c r="P160" s="30"/>
      <c r="Q160" s="30"/>
      <c r="R160" s="30"/>
      <c r="S160" s="30"/>
      <c r="T160" s="30"/>
      <c r="U160" s="51"/>
      <c r="V160">
        <f t="shared" si="9"/>
        <v>0</v>
      </c>
      <c r="X160">
        <f>'Seznam prodane in dobavljene ee'!$D$8</f>
        <v>0</v>
      </c>
    </row>
    <row r="161" spans="12:24" x14ac:dyDescent="0.25">
      <c r="L161" s="30"/>
      <c r="M161" s="47" t="str">
        <f t="shared" si="8"/>
        <v/>
      </c>
      <c r="N161" s="44"/>
      <c r="O161" s="30"/>
      <c r="P161" s="30"/>
      <c r="Q161" s="30"/>
      <c r="R161" s="30"/>
      <c r="S161" s="30"/>
      <c r="T161" s="30"/>
      <c r="U161" s="51"/>
      <c r="V161">
        <f t="shared" si="9"/>
        <v>0</v>
      </c>
      <c r="X161">
        <f>'Seznam prodane in dobavljene ee'!$D$8</f>
        <v>0</v>
      </c>
    </row>
    <row r="162" spans="12:24" x14ac:dyDescent="0.25">
      <c r="L162" s="30"/>
      <c r="M162" s="47" t="str">
        <f t="shared" si="8"/>
        <v/>
      </c>
      <c r="N162" s="44"/>
      <c r="O162" s="30"/>
      <c r="P162" s="30"/>
      <c r="Q162" s="30"/>
      <c r="R162" s="30"/>
      <c r="S162" s="30"/>
      <c r="T162" s="30"/>
      <c r="U162" s="51"/>
      <c r="V162">
        <f t="shared" si="9"/>
        <v>0</v>
      </c>
      <c r="X162">
        <f>'Seznam prodane in dobavljene ee'!$D$8</f>
        <v>0</v>
      </c>
    </row>
    <row r="163" spans="12:24" x14ac:dyDescent="0.25">
      <c r="L163" s="30"/>
      <c r="M163" s="47" t="str">
        <f t="shared" si="8"/>
        <v/>
      </c>
      <c r="N163" s="44"/>
      <c r="O163" s="30"/>
      <c r="P163" s="30"/>
      <c r="Q163" s="30"/>
      <c r="R163" s="30"/>
      <c r="S163" s="30"/>
      <c r="T163" s="30"/>
      <c r="U163" s="51"/>
      <c r="V163">
        <f t="shared" si="9"/>
        <v>0</v>
      </c>
      <c r="X163">
        <f>'Seznam prodane in dobavljene ee'!$D$8</f>
        <v>0</v>
      </c>
    </row>
    <row r="164" spans="12:24" x14ac:dyDescent="0.25">
      <c r="L164" s="30"/>
      <c r="M164" s="47" t="str">
        <f t="shared" si="8"/>
        <v/>
      </c>
      <c r="N164" s="44"/>
      <c r="O164" s="30"/>
      <c r="P164" s="30"/>
      <c r="Q164" s="30"/>
      <c r="R164" s="30"/>
      <c r="S164" s="30"/>
      <c r="T164" s="30"/>
      <c r="U164" s="51"/>
      <c r="V164">
        <f t="shared" si="9"/>
        <v>0</v>
      </c>
      <c r="X164">
        <f>'Seznam prodane in dobavljene ee'!$D$8</f>
        <v>0</v>
      </c>
    </row>
    <row r="165" spans="12:24" x14ac:dyDescent="0.25">
      <c r="L165" s="30"/>
      <c r="M165" s="47" t="str">
        <f t="shared" si="8"/>
        <v/>
      </c>
      <c r="N165" s="44"/>
      <c r="O165" s="30"/>
      <c r="P165" s="30"/>
      <c r="Q165" s="30"/>
      <c r="R165" s="30"/>
      <c r="S165" s="30"/>
      <c r="T165" s="30"/>
      <c r="U165" s="51"/>
      <c r="V165">
        <f t="shared" si="9"/>
        <v>0</v>
      </c>
      <c r="X165">
        <f>'Seznam prodane in dobavljene ee'!$D$8</f>
        <v>0</v>
      </c>
    </row>
    <row r="166" spans="12:24" x14ac:dyDescent="0.25">
      <c r="L166" s="30"/>
      <c r="M166" s="47" t="str">
        <f t="shared" si="8"/>
        <v/>
      </c>
      <c r="N166" s="44"/>
      <c r="O166" s="30"/>
      <c r="P166" s="30"/>
      <c r="Q166" s="30"/>
      <c r="R166" s="30"/>
      <c r="S166" s="30"/>
      <c r="T166" s="30"/>
      <c r="U166" s="51"/>
      <c r="V166">
        <f t="shared" si="9"/>
        <v>0</v>
      </c>
      <c r="X166">
        <f>'Seznam prodane in dobavljene ee'!$D$8</f>
        <v>0</v>
      </c>
    </row>
    <row r="167" spans="12:24" x14ac:dyDescent="0.25">
      <c r="L167" s="30"/>
      <c r="M167" s="47" t="str">
        <f t="shared" si="8"/>
        <v/>
      </c>
      <c r="N167" s="44"/>
      <c r="O167" s="30"/>
      <c r="P167" s="30"/>
      <c r="Q167" s="30"/>
      <c r="R167" s="30"/>
      <c r="S167" s="30"/>
      <c r="T167" s="30"/>
      <c r="U167" s="51"/>
      <c r="V167">
        <f t="shared" si="9"/>
        <v>0</v>
      </c>
      <c r="X167">
        <f>'Seznam prodane in dobavljene ee'!$D$8</f>
        <v>0</v>
      </c>
    </row>
    <row r="168" spans="12:24" x14ac:dyDescent="0.25">
      <c r="L168" s="30"/>
      <c r="M168" s="47" t="str">
        <f t="shared" si="8"/>
        <v/>
      </c>
      <c r="N168" s="44"/>
      <c r="O168" s="30"/>
      <c r="P168" s="30"/>
      <c r="Q168" s="30"/>
      <c r="R168" s="30"/>
      <c r="S168" s="30"/>
      <c r="T168" s="30"/>
      <c r="U168" s="51"/>
      <c r="V168">
        <f t="shared" si="9"/>
        <v>0</v>
      </c>
      <c r="X168">
        <f>'Seznam prodane in dobavljene ee'!$D$8</f>
        <v>0</v>
      </c>
    </row>
    <row r="169" spans="12:24" x14ac:dyDescent="0.25">
      <c r="L169" s="30"/>
      <c r="M169" s="47" t="str">
        <f t="shared" si="8"/>
        <v/>
      </c>
      <c r="N169" s="44"/>
      <c r="O169" s="30"/>
      <c r="P169" s="30"/>
      <c r="Q169" s="30"/>
      <c r="R169" s="30"/>
      <c r="S169" s="30"/>
      <c r="T169" s="30"/>
      <c r="U169" s="51"/>
      <c r="V169">
        <f t="shared" si="9"/>
        <v>0</v>
      </c>
      <c r="X169">
        <f>'Seznam prodane in dobavljene ee'!$D$8</f>
        <v>0</v>
      </c>
    </row>
    <row r="170" spans="12:24" x14ac:dyDescent="0.25">
      <c r="L170" s="30"/>
      <c r="M170" s="47" t="str">
        <f t="shared" si="8"/>
        <v/>
      </c>
      <c r="N170" s="44"/>
      <c r="O170" s="30"/>
      <c r="P170" s="30"/>
      <c r="Q170" s="30"/>
      <c r="R170" s="30"/>
      <c r="S170" s="30"/>
      <c r="T170" s="30"/>
      <c r="U170" s="51"/>
      <c r="V170">
        <f t="shared" si="9"/>
        <v>0</v>
      </c>
      <c r="X170">
        <f>'Seznam prodane in dobavljene ee'!$D$8</f>
        <v>0</v>
      </c>
    </row>
    <row r="171" spans="12:24" x14ac:dyDescent="0.25">
      <c r="L171" s="30"/>
      <c r="M171" s="47" t="str">
        <f t="shared" si="8"/>
        <v/>
      </c>
      <c r="N171" s="44"/>
      <c r="O171" s="30"/>
      <c r="P171" s="30"/>
      <c r="Q171" s="30"/>
      <c r="R171" s="30"/>
      <c r="S171" s="30"/>
      <c r="T171" s="30"/>
      <c r="U171" s="51"/>
      <c r="V171">
        <f t="shared" si="9"/>
        <v>0</v>
      </c>
      <c r="X171">
        <f>'Seznam prodane in dobavljene ee'!$D$8</f>
        <v>0</v>
      </c>
    </row>
    <row r="172" spans="12:24" x14ac:dyDescent="0.25">
      <c r="L172" s="30"/>
      <c r="M172" s="47" t="str">
        <f t="shared" si="8"/>
        <v/>
      </c>
      <c r="N172" s="44"/>
      <c r="O172" s="30"/>
      <c r="P172" s="30"/>
      <c r="Q172" s="30"/>
      <c r="R172" s="30"/>
      <c r="S172" s="30"/>
      <c r="T172" s="30"/>
      <c r="U172" s="51"/>
      <c r="V172">
        <f t="shared" si="9"/>
        <v>0</v>
      </c>
      <c r="X172">
        <f>'Seznam prodane in dobavljene ee'!$D$8</f>
        <v>0</v>
      </c>
    </row>
    <row r="173" spans="12:24" x14ac:dyDescent="0.25">
      <c r="L173" s="30"/>
      <c r="M173" s="47" t="str">
        <f t="shared" si="8"/>
        <v/>
      </c>
      <c r="N173" s="44"/>
      <c r="O173" s="30"/>
      <c r="P173" s="30"/>
      <c r="Q173" s="30"/>
      <c r="R173" s="30"/>
      <c r="S173" s="30"/>
      <c r="T173" s="30"/>
      <c r="U173" s="51"/>
      <c r="V173">
        <f t="shared" si="9"/>
        <v>0</v>
      </c>
      <c r="X173">
        <f>'Seznam prodane in dobavljene ee'!$D$8</f>
        <v>0</v>
      </c>
    </row>
    <row r="174" spans="12:24" x14ac:dyDescent="0.25">
      <c r="L174" s="30"/>
      <c r="M174" s="47" t="str">
        <f t="shared" si="8"/>
        <v/>
      </c>
      <c r="N174" s="44"/>
      <c r="O174" s="30"/>
      <c r="P174" s="30"/>
      <c r="Q174" s="30"/>
      <c r="R174" s="30"/>
      <c r="S174" s="30"/>
      <c r="T174" s="30"/>
      <c r="U174" s="51"/>
      <c r="V174">
        <f t="shared" si="9"/>
        <v>0</v>
      </c>
      <c r="X174">
        <f>'Seznam prodane in dobavljene ee'!$D$8</f>
        <v>0</v>
      </c>
    </row>
    <row r="175" spans="12:24" x14ac:dyDescent="0.25">
      <c r="L175" s="30"/>
      <c r="M175" s="47" t="str">
        <f t="shared" si="8"/>
        <v/>
      </c>
      <c r="N175" s="44"/>
      <c r="O175" s="30"/>
      <c r="P175" s="30"/>
      <c r="Q175" s="30"/>
      <c r="R175" s="30"/>
      <c r="S175" s="30"/>
      <c r="T175" s="30"/>
      <c r="U175" s="51"/>
      <c r="V175">
        <f t="shared" si="9"/>
        <v>0</v>
      </c>
      <c r="X175">
        <f>'Seznam prodane in dobavljene ee'!$D$8</f>
        <v>0</v>
      </c>
    </row>
    <row r="176" spans="12:24" x14ac:dyDescent="0.25">
      <c r="L176" s="30"/>
      <c r="M176" s="47" t="str">
        <f t="shared" si="8"/>
        <v/>
      </c>
      <c r="N176" s="44"/>
      <c r="O176" s="30"/>
      <c r="P176" s="30"/>
      <c r="Q176" s="30"/>
      <c r="R176" s="30"/>
      <c r="S176" s="30"/>
      <c r="T176" s="30"/>
      <c r="U176" s="51"/>
      <c r="V176">
        <f t="shared" si="9"/>
        <v>0</v>
      </c>
      <c r="X176">
        <f>'Seznam prodane in dobavljene ee'!$D$8</f>
        <v>0</v>
      </c>
    </row>
    <row r="177" spans="12:24" x14ac:dyDescent="0.25">
      <c r="L177" s="30"/>
      <c r="M177" s="47" t="str">
        <f t="shared" si="8"/>
        <v/>
      </c>
      <c r="N177" s="44"/>
      <c r="O177" s="30"/>
      <c r="P177" s="30"/>
      <c r="Q177" s="30"/>
      <c r="R177" s="30"/>
      <c r="S177" s="30"/>
      <c r="T177" s="30"/>
      <c r="U177" s="51"/>
      <c r="V177">
        <f t="shared" si="9"/>
        <v>0</v>
      </c>
      <c r="X177">
        <f>'Seznam prodane in dobavljene ee'!$D$8</f>
        <v>0</v>
      </c>
    </row>
    <row r="178" spans="12:24" x14ac:dyDescent="0.25">
      <c r="L178" s="30"/>
      <c r="M178" s="47" t="str">
        <f t="shared" si="8"/>
        <v/>
      </c>
      <c r="N178" s="44"/>
      <c r="O178" s="30"/>
      <c r="P178" s="30"/>
      <c r="Q178" s="30"/>
      <c r="R178" s="30"/>
      <c r="S178" s="30"/>
      <c r="T178" s="30"/>
      <c r="U178" s="51"/>
      <c r="V178">
        <f t="shared" si="9"/>
        <v>0</v>
      </c>
      <c r="X178">
        <f>'Seznam prodane in dobavljene ee'!$D$8</f>
        <v>0</v>
      </c>
    </row>
    <row r="179" spans="12:24" x14ac:dyDescent="0.25">
      <c r="L179" s="30"/>
      <c r="M179" s="47" t="str">
        <f t="shared" si="8"/>
        <v/>
      </c>
      <c r="N179" s="44"/>
      <c r="O179" s="30"/>
      <c r="P179" s="30"/>
      <c r="Q179" s="30"/>
      <c r="R179" s="30"/>
      <c r="S179" s="30"/>
      <c r="T179" s="30"/>
      <c r="U179" s="51"/>
      <c r="V179">
        <f t="shared" si="9"/>
        <v>0</v>
      </c>
      <c r="X179">
        <f>'Seznam prodane in dobavljene ee'!$D$8</f>
        <v>0</v>
      </c>
    </row>
    <row r="180" spans="12:24" x14ac:dyDescent="0.25">
      <c r="L180" s="30"/>
      <c r="M180" s="47" t="str">
        <f t="shared" si="8"/>
        <v/>
      </c>
      <c r="N180" s="44"/>
      <c r="O180" s="30"/>
      <c r="P180" s="30"/>
      <c r="Q180" s="30"/>
      <c r="R180" s="30"/>
      <c r="S180" s="30"/>
      <c r="T180" s="30"/>
      <c r="U180" s="51"/>
      <c r="V180">
        <f t="shared" si="9"/>
        <v>0</v>
      </c>
      <c r="X180">
        <f>'Seznam prodane in dobavljene ee'!$D$8</f>
        <v>0</v>
      </c>
    </row>
    <row r="181" spans="12:24" x14ac:dyDescent="0.25">
      <c r="L181" s="30"/>
      <c r="M181" s="47" t="str">
        <f t="shared" si="8"/>
        <v/>
      </c>
      <c r="N181" s="44"/>
      <c r="O181" s="30"/>
      <c r="P181" s="30"/>
      <c r="Q181" s="30"/>
      <c r="R181" s="30"/>
      <c r="S181" s="30"/>
      <c r="T181" s="30"/>
      <c r="U181" s="51"/>
      <c r="V181">
        <f t="shared" si="9"/>
        <v>0</v>
      </c>
      <c r="X181">
        <f>'Seznam prodane in dobavljene ee'!$D$8</f>
        <v>0</v>
      </c>
    </row>
    <row r="182" spans="12:24" x14ac:dyDescent="0.25">
      <c r="L182" s="30"/>
      <c r="M182" s="47" t="str">
        <f t="shared" si="8"/>
        <v/>
      </c>
      <c r="N182" s="44"/>
      <c r="O182" s="30"/>
      <c r="P182" s="30"/>
      <c r="Q182" s="30"/>
      <c r="R182" s="30"/>
      <c r="S182" s="30"/>
      <c r="T182" s="30"/>
      <c r="U182" s="51"/>
      <c r="V182">
        <f t="shared" si="9"/>
        <v>0</v>
      </c>
      <c r="X182">
        <f>'Seznam prodane in dobavljene ee'!$D$8</f>
        <v>0</v>
      </c>
    </row>
    <row r="183" spans="12:24" x14ac:dyDescent="0.25">
      <c r="L183" s="30"/>
      <c r="M183" s="47" t="str">
        <f t="shared" si="8"/>
        <v/>
      </c>
      <c r="N183" s="44"/>
      <c r="O183" s="30"/>
      <c r="P183" s="30"/>
      <c r="Q183" s="30"/>
      <c r="R183" s="30"/>
      <c r="S183" s="30"/>
      <c r="T183" s="30"/>
      <c r="U183" s="51"/>
      <c r="V183">
        <f t="shared" si="9"/>
        <v>0</v>
      </c>
      <c r="X183">
        <f>'Seznam prodane in dobavljene ee'!$D$8</f>
        <v>0</v>
      </c>
    </row>
    <row r="184" spans="12:24" x14ac:dyDescent="0.25">
      <c r="L184" s="30"/>
      <c r="M184" s="47" t="str">
        <f t="shared" si="8"/>
        <v/>
      </c>
      <c r="N184" s="44"/>
      <c r="O184" s="30"/>
      <c r="P184" s="30"/>
      <c r="Q184" s="30"/>
      <c r="R184" s="30"/>
      <c r="S184" s="30"/>
      <c r="T184" s="30"/>
      <c r="U184" s="51"/>
      <c r="V184">
        <f t="shared" si="9"/>
        <v>0</v>
      </c>
      <c r="X184">
        <f>'Seznam prodane in dobavljene ee'!$D$8</f>
        <v>0</v>
      </c>
    </row>
    <row r="185" spans="12:24" x14ac:dyDescent="0.25">
      <c r="L185" s="30"/>
      <c r="M185" s="47" t="str">
        <f t="shared" si="8"/>
        <v/>
      </c>
      <c r="N185" s="44"/>
      <c r="O185" s="30"/>
      <c r="P185" s="30"/>
      <c r="Q185" s="30"/>
      <c r="R185" s="30"/>
      <c r="S185" s="30"/>
      <c r="T185" s="30"/>
      <c r="U185" s="51"/>
      <c r="V185">
        <f t="shared" si="9"/>
        <v>0</v>
      </c>
      <c r="X185">
        <f>'Seznam prodane in dobavljene ee'!$D$8</f>
        <v>0</v>
      </c>
    </row>
    <row r="186" spans="12:24" x14ac:dyDescent="0.25">
      <c r="L186" s="30"/>
      <c r="M186" s="47" t="str">
        <f t="shared" si="8"/>
        <v/>
      </c>
      <c r="N186" s="44"/>
      <c r="O186" s="30"/>
      <c r="P186" s="30"/>
      <c r="Q186" s="30"/>
      <c r="R186" s="30"/>
      <c r="S186" s="30"/>
      <c r="T186" s="30"/>
      <c r="U186" s="51"/>
      <c r="V186">
        <f t="shared" si="9"/>
        <v>0</v>
      </c>
      <c r="X186">
        <f>'Seznam prodane in dobavljene ee'!$D$8</f>
        <v>0</v>
      </c>
    </row>
    <row r="187" spans="12:24" x14ac:dyDescent="0.25">
      <c r="L187" s="30"/>
      <c r="M187" s="47" t="str">
        <f t="shared" si="8"/>
        <v/>
      </c>
      <c r="N187" s="44"/>
      <c r="O187" s="30"/>
      <c r="P187" s="30"/>
      <c r="Q187" s="30"/>
      <c r="R187" s="30"/>
      <c r="S187" s="30"/>
      <c r="T187" s="30"/>
      <c r="U187" s="51"/>
      <c r="V187">
        <f t="shared" si="9"/>
        <v>0</v>
      </c>
      <c r="X187">
        <f>'Seznam prodane in dobavljene ee'!$D$8</f>
        <v>0</v>
      </c>
    </row>
    <row r="188" spans="12:24" x14ac:dyDescent="0.25">
      <c r="L188" s="30"/>
      <c r="M188" s="47" t="str">
        <f t="shared" si="8"/>
        <v/>
      </c>
      <c r="N188" s="44"/>
      <c r="O188" s="30"/>
      <c r="P188" s="30"/>
      <c r="Q188" s="30"/>
      <c r="R188" s="30"/>
      <c r="S188" s="30"/>
      <c r="T188" s="30"/>
      <c r="U188" s="51"/>
      <c r="V188">
        <f t="shared" si="9"/>
        <v>0</v>
      </c>
      <c r="X188">
        <f>'Seznam prodane in dobavljene ee'!$D$8</f>
        <v>0</v>
      </c>
    </row>
    <row r="189" spans="12:24" x14ac:dyDescent="0.25">
      <c r="L189" s="30"/>
      <c r="M189" s="47" t="str">
        <f t="shared" si="8"/>
        <v/>
      </c>
      <c r="N189" s="44"/>
      <c r="O189" s="30"/>
      <c r="P189" s="30"/>
      <c r="Q189" s="30"/>
      <c r="R189" s="30"/>
      <c r="S189" s="30"/>
      <c r="T189" s="30"/>
      <c r="U189" s="51"/>
      <c r="V189">
        <f t="shared" si="9"/>
        <v>0</v>
      </c>
      <c r="X189">
        <f>'Seznam prodane in dobavljene ee'!$D$8</f>
        <v>0</v>
      </c>
    </row>
    <row r="190" spans="12:24" x14ac:dyDescent="0.25">
      <c r="L190" s="30"/>
      <c r="M190" s="47" t="str">
        <f t="shared" si="8"/>
        <v/>
      </c>
      <c r="N190" s="44"/>
      <c r="O190" s="30"/>
      <c r="P190" s="30"/>
      <c r="Q190" s="30"/>
      <c r="R190" s="30"/>
      <c r="S190" s="30"/>
      <c r="T190" s="30"/>
      <c r="U190" s="51"/>
      <c r="V190">
        <f t="shared" si="9"/>
        <v>0</v>
      </c>
      <c r="X190">
        <f>'Seznam prodane in dobavljene ee'!$D$8</f>
        <v>0</v>
      </c>
    </row>
    <row r="191" spans="12:24" x14ac:dyDescent="0.25">
      <c r="L191" s="30"/>
      <c r="M191" s="47" t="str">
        <f t="shared" si="8"/>
        <v/>
      </c>
      <c r="N191" s="44"/>
      <c r="O191" s="30"/>
      <c r="P191" s="30"/>
      <c r="Q191" s="30"/>
      <c r="R191" s="30"/>
      <c r="S191" s="30"/>
      <c r="T191" s="30"/>
      <c r="U191" s="51"/>
      <c r="V191">
        <f t="shared" si="9"/>
        <v>0</v>
      </c>
      <c r="X191">
        <f>'Seznam prodane in dobavljene ee'!$D$8</f>
        <v>0</v>
      </c>
    </row>
    <row r="192" spans="12:24" x14ac:dyDescent="0.25">
      <c r="L192" s="30"/>
      <c r="M192" s="47" t="str">
        <f t="shared" si="8"/>
        <v/>
      </c>
      <c r="N192" s="44"/>
      <c r="O192" s="30"/>
      <c r="P192" s="30"/>
      <c r="Q192" s="30"/>
      <c r="R192" s="30"/>
      <c r="S192" s="30"/>
      <c r="T192" s="30"/>
      <c r="U192" s="51"/>
      <c r="V192">
        <f t="shared" si="9"/>
        <v>0</v>
      </c>
      <c r="X192">
        <f>'Seznam prodane in dobavljene ee'!$D$8</f>
        <v>0</v>
      </c>
    </row>
    <row r="193" spans="12:24" x14ac:dyDescent="0.25">
      <c r="L193" s="30"/>
      <c r="M193" s="47" t="str">
        <f t="shared" si="8"/>
        <v/>
      </c>
      <c r="N193" s="44"/>
      <c r="O193" s="30"/>
      <c r="P193" s="30"/>
      <c r="Q193" s="30"/>
      <c r="R193" s="30"/>
      <c r="S193" s="30"/>
      <c r="T193" s="30"/>
      <c r="U193" s="51"/>
      <c r="V193">
        <f t="shared" si="9"/>
        <v>0</v>
      </c>
      <c r="X193">
        <f>'Seznam prodane in dobavljene ee'!$D$8</f>
        <v>0</v>
      </c>
    </row>
    <row r="194" spans="12:24" x14ac:dyDescent="0.25">
      <c r="L194" s="30"/>
      <c r="M194" s="47" t="str">
        <f t="shared" si="8"/>
        <v/>
      </c>
      <c r="N194" s="44"/>
      <c r="O194" s="30"/>
      <c r="P194" s="30"/>
      <c r="Q194" s="30"/>
      <c r="R194" s="30"/>
      <c r="S194" s="30"/>
      <c r="T194" s="30"/>
      <c r="U194" s="51"/>
      <c r="V194">
        <f t="shared" si="9"/>
        <v>0</v>
      </c>
      <c r="X194">
        <f>'Seznam prodane in dobavljene ee'!$D$8</f>
        <v>0</v>
      </c>
    </row>
    <row r="195" spans="12:24" x14ac:dyDescent="0.25">
      <c r="L195" s="30"/>
      <c r="M195" s="47" t="str">
        <f t="shared" si="8"/>
        <v/>
      </c>
      <c r="N195" s="44"/>
      <c r="O195" s="30"/>
      <c r="P195" s="30"/>
      <c r="Q195" s="30"/>
      <c r="R195" s="30"/>
      <c r="S195" s="30"/>
      <c r="T195" s="30"/>
      <c r="U195" s="51"/>
      <c r="V195">
        <f t="shared" si="9"/>
        <v>0</v>
      </c>
      <c r="X195">
        <f>'Seznam prodane in dobavljene ee'!$D$8</f>
        <v>0</v>
      </c>
    </row>
    <row r="196" spans="12:24" x14ac:dyDescent="0.25">
      <c r="L196" s="30"/>
      <c r="M196" s="47" t="str">
        <f t="shared" si="8"/>
        <v/>
      </c>
      <c r="N196" s="44"/>
      <c r="O196" s="30"/>
      <c r="P196" s="30"/>
      <c r="Q196" s="30"/>
      <c r="R196" s="30"/>
      <c r="S196" s="30"/>
      <c r="T196" s="30"/>
      <c r="U196" s="51"/>
      <c r="V196">
        <f t="shared" si="9"/>
        <v>0</v>
      </c>
      <c r="X196">
        <f>'Seznam prodane in dobavljene ee'!$D$8</f>
        <v>0</v>
      </c>
    </row>
    <row r="197" spans="12:24" x14ac:dyDescent="0.25">
      <c r="L197" s="30"/>
      <c r="M197" s="47" t="str">
        <f t="shared" si="8"/>
        <v/>
      </c>
      <c r="N197" s="44"/>
      <c r="O197" s="30"/>
      <c r="P197" s="30"/>
      <c r="Q197" s="30"/>
      <c r="R197" s="30"/>
      <c r="S197" s="30"/>
      <c r="T197" s="30"/>
      <c r="U197" s="51"/>
      <c r="V197">
        <f t="shared" si="9"/>
        <v>0</v>
      </c>
      <c r="X197">
        <f>'Seznam prodane in dobavljene ee'!$D$8</f>
        <v>0</v>
      </c>
    </row>
    <row r="198" spans="12:24" x14ac:dyDescent="0.25">
      <c r="L198" s="30"/>
      <c r="M198" s="47" t="str">
        <f t="shared" ref="M198:M261" si="10">IF(L198&lt;&gt;"",IF(P198&lt;$J$5,CONCATENATE(L198,"01.12.2022 - 31.12.2022",N198,O198),CONCATENATE(L198,"01.01.2023 - 30.06.2023",N198,O198)),"")</f>
        <v/>
      </c>
      <c r="N198" s="44"/>
      <c r="O198" s="30"/>
      <c r="P198" s="30"/>
      <c r="Q198" s="30"/>
      <c r="R198" s="30"/>
      <c r="S198" s="30"/>
      <c r="T198" s="30"/>
      <c r="U198" s="51"/>
      <c r="V198">
        <f t="shared" ref="V198:V261" si="11">T198*U198</f>
        <v>0</v>
      </c>
      <c r="X198">
        <f>'Seznam prodane in dobavljene ee'!$D$8</f>
        <v>0</v>
      </c>
    </row>
    <row r="199" spans="12:24" x14ac:dyDescent="0.25">
      <c r="L199" s="30"/>
      <c r="M199" s="47" t="str">
        <f t="shared" si="10"/>
        <v/>
      </c>
      <c r="N199" s="44"/>
      <c r="O199" s="30"/>
      <c r="P199" s="30"/>
      <c r="Q199" s="30"/>
      <c r="R199" s="30"/>
      <c r="S199" s="30"/>
      <c r="T199" s="30"/>
      <c r="U199" s="51"/>
      <c r="V199">
        <f t="shared" si="11"/>
        <v>0</v>
      </c>
      <c r="X199">
        <f>'Seznam prodane in dobavljene ee'!$D$8</f>
        <v>0</v>
      </c>
    </row>
    <row r="200" spans="12:24" x14ac:dyDescent="0.25">
      <c r="L200" s="30"/>
      <c r="M200" s="47" t="str">
        <f t="shared" si="10"/>
        <v/>
      </c>
      <c r="N200" s="44"/>
      <c r="O200" s="30"/>
      <c r="P200" s="30"/>
      <c r="Q200" s="30"/>
      <c r="R200" s="30"/>
      <c r="S200" s="30"/>
      <c r="T200" s="30"/>
      <c r="U200" s="51"/>
      <c r="V200">
        <f t="shared" si="11"/>
        <v>0</v>
      </c>
      <c r="X200">
        <f>'Seznam prodane in dobavljene ee'!$D$8</f>
        <v>0</v>
      </c>
    </row>
    <row r="201" spans="12:24" x14ac:dyDescent="0.25">
      <c r="L201" s="30"/>
      <c r="M201" s="47" t="str">
        <f t="shared" si="10"/>
        <v/>
      </c>
      <c r="N201" s="44"/>
      <c r="O201" s="30"/>
      <c r="P201" s="30"/>
      <c r="Q201" s="30"/>
      <c r="R201" s="30"/>
      <c r="S201" s="30"/>
      <c r="T201" s="30"/>
      <c r="U201" s="51"/>
      <c r="V201">
        <f t="shared" si="11"/>
        <v>0</v>
      </c>
      <c r="X201">
        <f>'Seznam prodane in dobavljene ee'!$D$8</f>
        <v>0</v>
      </c>
    </row>
    <row r="202" spans="12:24" x14ac:dyDescent="0.25">
      <c r="L202" s="30"/>
      <c r="M202" s="47" t="str">
        <f t="shared" si="10"/>
        <v/>
      </c>
      <c r="N202" s="44"/>
      <c r="O202" s="30"/>
      <c r="P202" s="30"/>
      <c r="Q202" s="30"/>
      <c r="R202" s="30"/>
      <c r="S202" s="30"/>
      <c r="T202" s="30"/>
      <c r="U202" s="51"/>
      <c r="V202">
        <f t="shared" si="11"/>
        <v>0</v>
      </c>
      <c r="X202">
        <f>'Seznam prodane in dobavljene ee'!$D$8</f>
        <v>0</v>
      </c>
    </row>
    <row r="203" spans="12:24" x14ac:dyDescent="0.25">
      <c r="L203" s="30"/>
      <c r="M203" s="47" t="str">
        <f t="shared" si="10"/>
        <v/>
      </c>
      <c r="N203" s="44"/>
      <c r="O203" s="30"/>
      <c r="P203" s="30"/>
      <c r="Q203" s="30"/>
      <c r="R203" s="30"/>
      <c r="S203" s="30"/>
      <c r="T203" s="30"/>
      <c r="U203" s="51"/>
      <c r="V203">
        <f t="shared" si="11"/>
        <v>0</v>
      </c>
      <c r="X203">
        <f>'Seznam prodane in dobavljene ee'!$D$8</f>
        <v>0</v>
      </c>
    </row>
    <row r="204" spans="12:24" x14ac:dyDescent="0.25">
      <c r="L204" s="30"/>
      <c r="M204" s="47" t="str">
        <f t="shared" si="10"/>
        <v/>
      </c>
      <c r="N204" s="44"/>
      <c r="O204" s="30"/>
      <c r="P204" s="30"/>
      <c r="Q204" s="30"/>
      <c r="R204" s="30"/>
      <c r="S204" s="30"/>
      <c r="T204" s="30"/>
      <c r="U204" s="51"/>
      <c r="V204">
        <f t="shared" si="11"/>
        <v>0</v>
      </c>
      <c r="X204">
        <f>'Seznam prodane in dobavljene ee'!$D$8</f>
        <v>0</v>
      </c>
    </row>
    <row r="205" spans="12:24" x14ac:dyDescent="0.25">
      <c r="L205" s="30"/>
      <c r="M205" s="47" t="str">
        <f t="shared" si="10"/>
        <v/>
      </c>
      <c r="N205" s="44"/>
      <c r="O205" s="30"/>
      <c r="P205" s="30"/>
      <c r="Q205" s="30"/>
      <c r="R205" s="30"/>
      <c r="S205" s="30"/>
      <c r="T205" s="30"/>
      <c r="U205" s="51"/>
      <c r="V205">
        <f t="shared" si="11"/>
        <v>0</v>
      </c>
      <c r="X205">
        <f>'Seznam prodane in dobavljene ee'!$D$8</f>
        <v>0</v>
      </c>
    </row>
    <row r="206" spans="12:24" x14ac:dyDescent="0.25">
      <c r="L206" s="30"/>
      <c r="M206" s="47" t="str">
        <f t="shared" si="10"/>
        <v/>
      </c>
      <c r="N206" s="44"/>
      <c r="O206" s="30"/>
      <c r="P206" s="30"/>
      <c r="Q206" s="30"/>
      <c r="R206" s="30"/>
      <c r="S206" s="30"/>
      <c r="T206" s="30"/>
      <c r="U206" s="51"/>
      <c r="V206">
        <f t="shared" si="11"/>
        <v>0</v>
      </c>
      <c r="X206">
        <f>'Seznam prodane in dobavljene ee'!$D$8</f>
        <v>0</v>
      </c>
    </row>
    <row r="207" spans="12:24" x14ac:dyDescent="0.25">
      <c r="L207" s="30"/>
      <c r="M207" s="47" t="str">
        <f t="shared" si="10"/>
        <v/>
      </c>
      <c r="N207" s="44"/>
      <c r="O207" s="30"/>
      <c r="P207" s="30"/>
      <c r="Q207" s="30"/>
      <c r="R207" s="30"/>
      <c r="S207" s="30"/>
      <c r="T207" s="30"/>
      <c r="U207" s="51"/>
      <c r="V207">
        <f t="shared" si="11"/>
        <v>0</v>
      </c>
      <c r="X207">
        <f>'Seznam prodane in dobavljene ee'!$D$8</f>
        <v>0</v>
      </c>
    </row>
    <row r="208" spans="12:24" x14ac:dyDescent="0.25">
      <c r="L208" s="30"/>
      <c r="M208" s="47" t="str">
        <f t="shared" si="10"/>
        <v/>
      </c>
      <c r="N208" s="44"/>
      <c r="O208" s="30"/>
      <c r="P208" s="30"/>
      <c r="Q208" s="30"/>
      <c r="R208" s="30"/>
      <c r="S208" s="30"/>
      <c r="T208" s="30"/>
      <c r="U208" s="51"/>
      <c r="V208">
        <f t="shared" si="11"/>
        <v>0</v>
      </c>
      <c r="X208">
        <f>'Seznam prodane in dobavljene ee'!$D$8</f>
        <v>0</v>
      </c>
    </row>
    <row r="209" spans="12:24" x14ac:dyDescent="0.25">
      <c r="L209" s="30"/>
      <c r="M209" s="47" t="str">
        <f t="shared" si="10"/>
        <v/>
      </c>
      <c r="N209" s="44"/>
      <c r="O209" s="30"/>
      <c r="P209" s="30"/>
      <c r="Q209" s="30"/>
      <c r="R209" s="30"/>
      <c r="S209" s="30"/>
      <c r="T209" s="30"/>
      <c r="U209" s="51"/>
      <c r="V209">
        <f t="shared" si="11"/>
        <v>0</v>
      </c>
      <c r="X209">
        <f>'Seznam prodane in dobavljene ee'!$D$8</f>
        <v>0</v>
      </c>
    </row>
    <row r="210" spans="12:24" x14ac:dyDescent="0.25">
      <c r="L210" s="30"/>
      <c r="M210" s="47" t="str">
        <f t="shared" si="10"/>
        <v/>
      </c>
      <c r="N210" s="44"/>
      <c r="O210" s="30"/>
      <c r="P210" s="30"/>
      <c r="Q210" s="30"/>
      <c r="R210" s="30"/>
      <c r="S210" s="30"/>
      <c r="T210" s="30"/>
      <c r="U210" s="51"/>
      <c r="V210">
        <f t="shared" si="11"/>
        <v>0</v>
      </c>
      <c r="X210">
        <f>'Seznam prodane in dobavljene ee'!$D$8</f>
        <v>0</v>
      </c>
    </row>
    <row r="211" spans="12:24" x14ac:dyDescent="0.25">
      <c r="L211" s="30"/>
      <c r="M211" s="47" t="str">
        <f t="shared" si="10"/>
        <v/>
      </c>
      <c r="N211" s="44"/>
      <c r="O211" s="30"/>
      <c r="P211" s="30"/>
      <c r="Q211" s="30"/>
      <c r="R211" s="30"/>
      <c r="S211" s="30"/>
      <c r="T211" s="30"/>
      <c r="U211" s="51"/>
      <c r="V211">
        <f t="shared" si="11"/>
        <v>0</v>
      </c>
      <c r="X211">
        <f>'Seznam prodane in dobavljene ee'!$D$8</f>
        <v>0</v>
      </c>
    </row>
    <row r="212" spans="12:24" x14ac:dyDescent="0.25">
      <c r="L212" s="30"/>
      <c r="M212" s="47" t="str">
        <f t="shared" si="10"/>
        <v/>
      </c>
      <c r="N212" s="44"/>
      <c r="O212" s="30"/>
      <c r="P212" s="30"/>
      <c r="Q212" s="30"/>
      <c r="R212" s="30"/>
      <c r="S212" s="30"/>
      <c r="T212" s="30"/>
      <c r="U212" s="51"/>
      <c r="V212">
        <f t="shared" si="11"/>
        <v>0</v>
      </c>
      <c r="X212">
        <f>'Seznam prodane in dobavljene ee'!$D$8</f>
        <v>0</v>
      </c>
    </row>
    <row r="213" spans="12:24" x14ac:dyDescent="0.25">
      <c r="L213" s="30"/>
      <c r="M213" s="47" t="str">
        <f t="shared" si="10"/>
        <v/>
      </c>
      <c r="N213" s="44"/>
      <c r="O213" s="30"/>
      <c r="P213" s="30"/>
      <c r="Q213" s="30"/>
      <c r="R213" s="30"/>
      <c r="S213" s="30"/>
      <c r="T213" s="30"/>
      <c r="U213" s="51"/>
      <c r="V213">
        <f t="shared" si="11"/>
        <v>0</v>
      </c>
      <c r="X213">
        <f>'Seznam prodane in dobavljene ee'!$D$8</f>
        <v>0</v>
      </c>
    </row>
    <row r="214" spans="12:24" x14ac:dyDescent="0.25">
      <c r="L214" s="30"/>
      <c r="M214" s="47" t="str">
        <f t="shared" si="10"/>
        <v/>
      </c>
      <c r="N214" s="44"/>
      <c r="O214" s="30"/>
      <c r="P214" s="30"/>
      <c r="Q214" s="30"/>
      <c r="R214" s="30"/>
      <c r="S214" s="30"/>
      <c r="T214" s="30"/>
      <c r="U214" s="51"/>
      <c r="V214">
        <f t="shared" si="11"/>
        <v>0</v>
      </c>
      <c r="X214">
        <f>'Seznam prodane in dobavljene ee'!$D$8</f>
        <v>0</v>
      </c>
    </row>
    <row r="215" spans="12:24" x14ac:dyDescent="0.25">
      <c r="L215" s="30"/>
      <c r="M215" s="47" t="str">
        <f t="shared" si="10"/>
        <v/>
      </c>
      <c r="N215" s="44"/>
      <c r="O215" s="30"/>
      <c r="P215" s="30"/>
      <c r="Q215" s="30"/>
      <c r="R215" s="30"/>
      <c r="S215" s="30"/>
      <c r="T215" s="30"/>
      <c r="U215" s="51"/>
      <c r="V215">
        <f t="shared" si="11"/>
        <v>0</v>
      </c>
      <c r="X215">
        <f>'Seznam prodane in dobavljene ee'!$D$8</f>
        <v>0</v>
      </c>
    </row>
    <row r="216" spans="12:24" x14ac:dyDescent="0.25">
      <c r="L216" s="30"/>
      <c r="M216" s="47" t="str">
        <f t="shared" si="10"/>
        <v/>
      </c>
      <c r="N216" s="44"/>
      <c r="O216" s="30"/>
      <c r="P216" s="30"/>
      <c r="Q216" s="30"/>
      <c r="R216" s="30"/>
      <c r="S216" s="30"/>
      <c r="T216" s="30"/>
      <c r="U216" s="51"/>
      <c r="V216">
        <f t="shared" si="11"/>
        <v>0</v>
      </c>
      <c r="X216">
        <f>'Seznam prodane in dobavljene ee'!$D$8</f>
        <v>0</v>
      </c>
    </row>
    <row r="217" spans="12:24" x14ac:dyDescent="0.25">
      <c r="L217" s="30"/>
      <c r="M217" s="47" t="str">
        <f t="shared" si="10"/>
        <v/>
      </c>
      <c r="N217" s="44"/>
      <c r="O217" s="30"/>
      <c r="P217" s="30"/>
      <c r="Q217" s="30"/>
      <c r="R217" s="30"/>
      <c r="S217" s="30"/>
      <c r="T217" s="30"/>
      <c r="U217" s="51"/>
      <c r="V217">
        <f t="shared" si="11"/>
        <v>0</v>
      </c>
      <c r="X217">
        <f>'Seznam prodane in dobavljene ee'!$D$8</f>
        <v>0</v>
      </c>
    </row>
    <row r="218" spans="12:24" x14ac:dyDescent="0.25">
      <c r="L218" s="30"/>
      <c r="M218" s="47" t="str">
        <f t="shared" si="10"/>
        <v/>
      </c>
      <c r="N218" s="44"/>
      <c r="O218" s="30"/>
      <c r="P218" s="30"/>
      <c r="Q218" s="30"/>
      <c r="R218" s="30"/>
      <c r="S218" s="30"/>
      <c r="T218" s="30"/>
      <c r="U218" s="51"/>
      <c r="V218">
        <f t="shared" si="11"/>
        <v>0</v>
      </c>
      <c r="X218">
        <f>'Seznam prodane in dobavljene ee'!$D$8</f>
        <v>0</v>
      </c>
    </row>
    <row r="219" spans="12:24" x14ac:dyDescent="0.25">
      <c r="L219" s="30"/>
      <c r="M219" s="47" t="str">
        <f t="shared" si="10"/>
        <v/>
      </c>
      <c r="N219" s="44"/>
      <c r="O219" s="30"/>
      <c r="P219" s="30"/>
      <c r="Q219" s="30"/>
      <c r="R219" s="30"/>
      <c r="S219" s="30"/>
      <c r="T219" s="30"/>
      <c r="U219" s="51"/>
      <c r="V219">
        <f t="shared" si="11"/>
        <v>0</v>
      </c>
      <c r="X219">
        <f>'Seznam prodane in dobavljene ee'!$D$8</f>
        <v>0</v>
      </c>
    </row>
    <row r="220" spans="12:24" x14ac:dyDescent="0.25">
      <c r="L220" s="30"/>
      <c r="M220" s="47" t="str">
        <f t="shared" si="10"/>
        <v/>
      </c>
      <c r="N220" s="44"/>
      <c r="O220" s="30"/>
      <c r="P220" s="30"/>
      <c r="Q220" s="30"/>
      <c r="R220" s="30"/>
      <c r="S220" s="30"/>
      <c r="T220" s="30"/>
      <c r="U220" s="51"/>
      <c r="V220">
        <f t="shared" si="11"/>
        <v>0</v>
      </c>
      <c r="X220">
        <f>'Seznam prodane in dobavljene ee'!$D$8</f>
        <v>0</v>
      </c>
    </row>
    <row r="221" spans="12:24" x14ac:dyDescent="0.25">
      <c r="L221" s="30"/>
      <c r="M221" s="47" t="str">
        <f t="shared" si="10"/>
        <v/>
      </c>
      <c r="N221" s="44"/>
      <c r="O221" s="30"/>
      <c r="P221" s="30"/>
      <c r="Q221" s="30"/>
      <c r="R221" s="30"/>
      <c r="S221" s="30"/>
      <c r="T221" s="30"/>
      <c r="U221" s="51"/>
      <c r="V221">
        <f t="shared" si="11"/>
        <v>0</v>
      </c>
      <c r="X221">
        <f>'Seznam prodane in dobavljene ee'!$D$8</f>
        <v>0</v>
      </c>
    </row>
    <row r="222" spans="12:24" x14ac:dyDescent="0.25">
      <c r="L222" s="30"/>
      <c r="M222" s="47" t="str">
        <f t="shared" si="10"/>
        <v/>
      </c>
      <c r="N222" s="44"/>
      <c r="O222" s="30"/>
      <c r="P222" s="30"/>
      <c r="Q222" s="30"/>
      <c r="R222" s="30"/>
      <c r="S222" s="30"/>
      <c r="T222" s="30"/>
      <c r="U222" s="51"/>
      <c r="V222">
        <f t="shared" si="11"/>
        <v>0</v>
      </c>
      <c r="X222">
        <f>'Seznam prodane in dobavljene ee'!$D$8</f>
        <v>0</v>
      </c>
    </row>
    <row r="223" spans="12:24" x14ac:dyDescent="0.25">
      <c r="L223" s="30"/>
      <c r="M223" s="47" t="str">
        <f t="shared" si="10"/>
        <v/>
      </c>
      <c r="N223" s="44"/>
      <c r="O223" s="30"/>
      <c r="P223" s="30"/>
      <c r="Q223" s="30"/>
      <c r="R223" s="30"/>
      <c r="S223" s="30"/>
      <c r="T223" s="30"/>
      <c r="U223" s="51"/>
      <c r="V223">
        <f t="shared" si="11"/>
        <v>0</v>
      </c>
      <c r="X223">
        <f>'Seznam prodane in dobavljene ee'!$D$8</f>
        <v>0</v>
      </c>
    </row>
    <row r="224" spans="12:24" x14ac:dyDescent="0.25">
      <c r="L224" s="30"/>
      <c r="M224" s="47" t="str">
        <f t="shared" si="10"/>
        <v/>
      </c>
      <c r="N224" s="44"/>
      <c r="O224" s="30"/>
      <c r="P224" s="30"/>
      <c r="Q224" s="30"/>
      <c r="R224" s="30"/>
      <c r="S224" s="30"/>
      <c r="T224" s="30"/>
      <c r="U224" s="51"/>
      <c r="V224">
        <f t="shared" si="11"/>
        <v>0</v>
      </c>
      <c r="X224">
        <f>'Seznam prodane in dobavljene ee'!$D$8</f>
        <v>0</v>
      </c>
    </row>
    <row r="225" spans="12:24" x14ac:dyDescent="0.25">
      <c r="L225" s="30"/>
      <c r="M225" s="47" t="str">
        <f t="shared" si="10"/>
        <v/>
      </c>
      <c r="N225" s="44"/>
      <c r="O225" s="30"/>
      <c r="P225" s="30"/>
      <c r="Q225" s="30"/>
      <c r="R225" s="30"/>
      <c r="S225" s="30"/>
      <c r="T225" s="30"/>
      <c r="U225" s="51"/>
      <c r="V225">
        <f t="shared" si="11"/>
        <v>0</v>
      </c>
      <c r="X225">
        <f>'Seznam prodane in dobavljene ee'!$D$8</f>
        <v>0</v>
      </c>
    </row>
    <row r="226" spans="12:24" x14ac:dyDescent="0.25">
      <c r="L226" s="30"/>
      <c r="M226" s="47" t="str">
        <f t="shared" si="10"/>
        <v/>
      </c>
      <c r="N226" s="44"/>
      <c r="O226" s="30"/>
      <c r="P226" s="30"/>
      <c r="Q226" s="30"/>
      <c r="R226" s="30"/>
      <c r="S226" s="30"/>
      <c r="T226" s="30"/>
      <c r="U226" s="51"/>
      <c r="V226">
        <f t="shared" si="11"/>
        <v>0</v>
      </c>
      <c r="X226">
        <f>'Seznam prodane in dobavljene ee'!$D$8</f>
        <v>0</v>
      </c>
    </row>
    <row r="227" spans="12:24" x14ac:dyDescent="0.25">
      <c r="L227" s="30"/>
      <c r="M227" s="47" t="str">
        <f t="shared" si="10"/>
        <v/>
      </c>
      <c r="N227" s="44"/>
      <c r="O227" s="30"/>
      <c r="P227" s="30"/>
      <c r="Q227" s="30"/>
      <c r="R227" s="30"/>
      <c r="S227" s="30"/>
      <c r="T227" s="30"/>
      <c r="U227" s="51"/>
      <c r="V227">
        <f t="shared" si="11"/>
        <v>0</v>
      </c>
      <c r="X227">
        <f>'Seznam prodane in dobavljene ee'!$D$8</f>
        <v>0</v>
      </c>
    </row>
    <row r="228" spans="12:24" x14ac:dyDescent="0.25">
      <c r="L228" s="30"/>
      <c r="M228" s="47" t="str">
        <f t="shared" si="10"/>
        <v/>
      </c>
      <c r="N228" s="44"/>
      <c r="O228" s="30"/>
      <c r="P228" s="30"/>
      <c r="Q228" s="30"/>
      <c r="R228" s="30"/>
      <c r="S228" s="30"/>
      <c r="T228" s="30"/>
      <c r="U228" s="51"/>
      <c r="V228">
        <f t="shared" si="11"/>
        <v>0</v>
      </c>
      <c r="X228">
        <f>'Seznam prodane in dobavljene ee'!$D$8</f>
        <v>0</v>
      </c>
    </row>
    <row r="229" spans="12:24" x14ac:dyDescent="0.25">
      <c r="L229" s="30"/>
      <c r="M229" s="47" t="str">
        <f t="shared" si="10"/>
        <v/>
      </c>
      <c r="N229" s="44"/>
      <c r="O229" s="30"/>
      <c r="P229" s="30"/>
      <c r="Q229" s="30"/>
      <c r="R229" s="30"/>
      <c r="S229" s="30"/>
      <c r="T229" s="30"/>
      <c r="U229" s="51"/>
      <c r="V229">
        <f t="shared" si="11"/>
        <v>0</v>
      </c>
      <c r="X229">
        <f>'Seznam prodane in dobavljene ee'!$D$8</f>
        <v>0</v>
      </c>
    </row>
    <row r="230" spans="12:24" x14ac:dyDescent="0.25">
      <c r="L230" s="30"/>
      <c r="M230" s="47" t="str">
        <f t="shared" si="10"/>
        <v/>
      </c>
      <c r="N230" s="44"/>
      <c r="O230" s="30"/>
      <c r="P230" s="30"/>
      <c r="Q230" s="30"/>
      <c r="R230" s="30"/>
      <c r="S230" s="30"/>
      <c r="T230" s="30"/>
      <c r="U230" s="51"/>
      <c r="V230">
        <f t="shared" si="11"/>
        <v>0</v>
      </c>
      <c r="X230">
        <f>'Seznam prodane in dobavljene ee'!$D$8</f>
        <v>0</v>
      </c>
    </row>
    <row r="231" spans="12:24" x14ac:dyDescent="0.25">
      <c r="L231" s="30"/>
      <c r="M231" s="47" t="str">
        <f t="shared" si="10"/>
        <v/>
      </c>
      <c r="N231" s="44"/>
      <c r="O231" s="30"/>
      <c r="P231" s="30"/>
      <c r="Q231" s="30"/>
      <c r="R231" s="30"/>
      <c r="S231" s="30"/>
      <c r="T231" s="30"/>
      <c r="U231" s="51"/>
      <c r="V231">
        <f t="shared" si="11"/>
        <v>0</v>
      </c>
      <c r="X231">
        <f>'Seznam prodane in dobavljene ee'!$D$8</f>
        <v>0</v>
      </c>
    </row>
    <row r="232" spans="12:24" x14ac:dyDescent="0.25">
      <c r="L232" s="30"/>
      <c r="M232" s="47" t="str">
        <f t="shared" si="10"/>
        <v/>
      </c>
      <c r="N232" s="44"/>
      <c r="O232" s="30"/>
      <c r="P232" s="30"/>
      <c r="Q232" s="30"/>
      <c r="R232" s="30"/>
      <c r="S232" s="30"/>
      <c r="T232" s="30"/>
      <c r="U232" s="51"/>
      <c r="V232">
        <f t="shared" si="11"/>
        <v>0</v>
      </c>
      <c r="X232">
        <f>'Seznam prodane in dobavljene ee'!$D$8</f>
        <v>0</v>
      </c>
    </row>
    <row r="233" spans="12:24" x14ac:dyDescent="0.25">
      <c r="L233" s="30"/>
      <c r="M233" s="47" t="str">
        <f t="shared" si="10"/>
        <v/>
      </c>
      <c r="N233" s="44"/>
      <c r="O233" s="30"/>
      <c r="P233" s="30"/>
      <c r="Q233" s="30"/>
      <c r="R233" s="30"/>
      <c r="S233" s="30"/>
      <c r="T233" s="30"/>
      <c r="U233" s="51"/>
      <c r="V233">
        <f t="shared" si="11"/>
        <v>0</v>
      </c>
      <c r="X233">
        <f>'Seznam prodane in dobavljene ee'!$D$8</f>
        <v>0</v>
      </c>
    </row>
    <row r="234" spans="12:24" x14ac:dyDescent="0.25">
      <c r="L234" s="30"/>
      <c r="M234" s="47" t="str">
        <f t="shared" si="10"/>
        <v/>
      </c>
      <c r="N234" s="44"/>
      <c r="O234" s="30"/>
      <c r="P234" s="30"/>
      <c r="Q234" s="30"/>
      <c r="R234" s="30"/>
      <c r="S234" s="30"/>
      <c r="T234" s="30"/>
      <c r="U234" s="51"/>
      <c r="V234">
        <f t="shared" si="11"/>
        <v>0</v>
      </c>
      <c r="X234">
        <f>'Seznam prodane in dobavljene ee'!$D$8</f>
        <v>0</v>
      </c>
    </row>
    <row r="235" spans="12:24" x14ac:dyDescent="0.25">
      <c r="L235" s="30"/>
      <c r="M235" s="47" t="str">
        <f t="shared" si="10"/>
        <v/>
      </c>
      <c r="N235" s="44"/>
      <c r="O235" s="30"/>
      <c r="P235" s="30"/>
      <c r="Q235" s="30"/>
      <c r="R235" s="30"/>
      <c r="S235" s="30"/>
      <c r="T235" s="30"/>
      <c r="U235" s="51"/>
      <c r="V235">
        <f t="shared" si="11"/>
        <v>0</v>
      </c>
      <c r="X235">
        <f>'Seznam prodane in dobavljene ee'!$D$8</f>
        <v>0</v>
      </c>
    </row>
    <row r="236" spans="12:24" x14ac:dyDescent="0.25">
      <c r="L236" s="30"/>
      <c r="M236" s="47" t="str">
        <f t="shared" si="10"/>
        <v/>
      </c>
      <c r="N236" s="44"/>
      <c r="O236" s="30"/>
      <c r="P236" s="30"/>
      <c r="Q236" s="30"/>
      <c r="R236" s="30"/>
      <c r="S236" s="30"/>
      <c r="T236" s="30"/>
      <c r="U236" s="51"/>
      <c r="V236">
        <f t="shared" si="11"/>
        <v>0</v>
      </c>
      <c r="X236">
        <f>'Seznam prodane in dobavljene ee'!$D$8</f>
        <v>0</v>
      </c>
    </row>
    <row r="237" spans="12:24" x14ac:dyDescent="0.25">
      <c r="L237" s="30"/>
      <c r="M237" s="47" t="str">
        <f t="shared" si="10"/>
        <v/>
      </c>
      <c r="N237" s="44"/>
      <c r="O237" s="30"/>
      <c r="P237" s="30"/>
      <c r="Q237" s="30"/>
      <c r="R237" s="30"/>
      <c r="S237" s="30"/>
      <c r="T237" s="30"/>
      <c r="U237" s="51"/>
      <c r="V237">
        <f t="shared" si="11"/>
        <v>0</v>
      </c>
      <c r="X237">
        <f>'Seznam prodane in dobavljene ee'!$D$8</f>
        <v>0</v>
      </c>
    </row>
    <row r="238" spans="12:24" x14ac:dyDescent="0.25">
      <c r="L238" s="30"/>
      <c r="M238" s="47" t="str">
        <f t="shared" si="10"/>
        <v/>
      </c>
      <c r="N238" s="44"/>
      <c r="O238" s="30"/>
      <c r="P238" s="30"/>
      <c r="Q238" s="30"/>
      <c r="R238" s="30"/>
      <c r="S238" s="30"/>
      <c r="T238" s="30"/>
      <c r="U238" s="51"/>
      <c r="V238">
        <f t="shared" si="11"/>
        <v>0</v>
      </c>
      <c r="X238">
        <f>'Seznam prodane in dobavljene ee'!$D$8</f>
        <v>0</v>
      </c>
    </row>
    <row r="239" spans="12:24" x14ac:dyDescent="0.25">
      <c r="L239" s="30"/>
      <c r="M239" s="47" t="str">
        <f t="shared" si="10"/>
        <v/>
      </c>
      <c r="N239" s="44"/>
      <c r="O239" s="30"/>
      <c r="P239" s="30"/>
      <c r="Q239" s="30"/>
      <c r="R239" s="30"/>
      <c r="S239" s="30"/>
      <c r="T239" s="30"/>
      <c r="U239" s="51"/>
      <c r="V239">
        <f t="shared" si="11"/>
        <v>0</v>
      </c>
      <c r="X239">
        <f>'Seznam prodane in dobavljene ee'!$D$8</f>
        <v>0</v>
      </c>
    </row>
    <row r="240" spans="12:24" x14ac:dyDescent="0.25">
      <c r="L240" s="30"/>
      <c r="M240" s="47" t="str">
        <f t="shared" si="10"/>
        <v/>
      </c>
      <c r="N240" s="44"/>
      <c r="O240" s="30"/>
      <c r="P240" s="30"/>
      <c r="Q240" s="30"/>
      <c r="R240" s="30"/>
      <c r="S240" s="30"/>
      <c r="T240" s="30"/>
      <c r="U240" s="51"/>
      <c r="V240">
        <f t="shared" si="11"/>
        <v>0</v>
      </c>
      <c r="X240">
        <f>'Seznam prodane in dobavljene ee'!$D$8</f>
        <v>0</v>
      </c>
    </row>
    <row r="241" spans="12:24" x14ac:dyDescent="0.25">
      <c r="L241" s="30"/>
      <c r="M241" s="47" t="str">
        <f t="shared" si="10"/>
        <v/>
      </c>
      <c r="N241" s="44"/>
      <c r="O241" s="30"/>
      <c r="P241" s="30"/>
      <c r="Q241" s="30"/>
      <c r="R241" s="30"/>
      <c r="S241" s="30"/>
      <c r="T241" s="30"/>
      <c r="U241" s="51"/>
      <c r="V241">
        <f t="shared" si="11"/>
        <v>0</v>
      </c>
      <c r="X241">
        <f>'Seznam prodane in dobavljene ee'!$D$8</f>
        <v>0</v>
      </c>
    </row>
    <row r="242" spans="12:24" x14ac:dyDescent="0.25">
      <c r="L242" s="30"/>
      <c r="M242" s="47" t="str">
        <f t="shared" si="10"/>
        <v/>
      </c>
      <c r="N242" s="44"/>
      <c r="O242" s="30"/>
      <c r="P242" s="30"/>
      <c r="Q242" s="30"/>
      <c r="R242" s="30"/>
      <c r="S242" s="30"/>
      <c r="T242" s="30"/>
      <c r="U242" s="51"/>
      <c r="V242">
        <f t="shared" si="11"/>
        <v>0</v>
      </c>
      <c r="X242">
        <f>'Seznam prodane in dobavljene ee'!$D$8</f>
        <v>0</v>
      </c>
    </row>
    <row r="243" spans="12:24" x14ac:dyDescent="0.25">
      <c r="L243" s="30"/>
      <c r="M243" s="47" t="str">
        <f t="shared" si="10"/>
        <v/>
      </c>
      <c r="N243" s="44"/>
      <c r="O243" s="30"/>
      <c r="P243" s="30"/>
      <c r="Q243" s="30"/>
      <c r="R243" s="30"/>
      <c r="S243" s="30"/>
      <c r="T243" s="30"/>
      <c r="U243" s="51"/>
      <c r="V243">
        <f t="shared" si="11"/>
        <v>0</v>
      </c>
      <c r="X243">
        <f>'Seznam prodane in dobavljene ee'!$D$8</f>
        <v>0</v>
      </c>
    </row>
    <row r="244" spans="12:24" x14ac:dyDescent="0.25">
      <c r="L244" s="30"/>
      <c r="M244" s="47" t="str">
        <f t="shared" si="10"/>
        <v/>
      </c>
      <c r="N244" s="44"/>
      <c r="O244" s="30"/>
      <c r="P244" s="30"/>
      <c r="Q244" s="30"/>
      <c r="R244" s="30"/>
      <c r="S244" s="30"/>
      <c r="T244" s="30"/>
      <c r="U244" s="51"/>
      <c r="V244">
        <f t="shared" si="11"/>
        <v>0</v>
      </c>
      <c r="X244">
        <f>'Seznam prodane in dobavljene ee'!$D$8</f>
        <v>0</v>
      </c>
    </row>
    <row r="245" spans="12:24" x14ac:dyDescent="0.25">
      <c r="L245" s="30"/>
      <c r="M245" s="47" t="str">
        <f t="shared" si="10"/>
        <v/>
      </c>
      <c r="N245" s="44"/>
      <c r="O245" s="30"/>
      <c r="P245" s="30"/>
      <c r="Q245" s="30"/>
      <c r="R245" s="30"/>
      <c r="S245" s="30"/>
      <c r="T245" s="30"/>
      <c r="U245" s="51"/>
      <c r="V245">
        <f t="shared" si="11"/>
        <v>0</v>
      </c>
      <c r="X245">
        <f>'Seznam prodane in dobavljene ee'!$D$8</f>
        <v>0</v>
      </c>
    </row>
    <row r="246" spans="12:24" x14ac:dyDescent="0.25">
      <c r="L246" s="30"/>
      <c r="M246" s="47" t="str">
        <f t="shared" si="10"/>
        <v/>
      </c>
      <c r="N246" s="44"/>
      <c r="O246" s="30"/>
      <c r="P246" s="30"/>
      <c r="Q246" s="30"/>
      <c r="R246" s="30"/>
      <c r="S246" s="30"/>
      <c r="T246" s="30"/>
      <c r="U246" s="51"/>
      <c r="V246">
        <f t="shared" si="11"/>
        <v>0</v>
      </c>
      <c r="X246">
        <f>'Seznam prodane in dobavljene ee'!$D$8</f>
        <v>0</v>
      </c>
    </row>
    <row r="247" spans="12:24" x14ac:dyDescent="0.25">
      <c r="L247" s="30"/>
      <c r="M247" s="47" t="str">
        <f t="shared" si="10"/>
        <v/>
      </c>
      <c r="N247" s="44"/>
      <c r="O247" s="30"/>
      <c r="P247" s="30"/>
      <c r="Q247" s="30"/>
      <c r="R247" s="30"/>
      <c r="S247" s="30"/>
      <c r="T247" s="30"/>
      <c r="U247" s="51"/>
      <c r="V247">
        <f t="shared" si="11"/>
        <v>0</v>
      </c>
      <c r="X247">
        <f>'Seznam prodane in dobavljene ee'!$D$8</f>
        <v>0</v>
      </c>
    </row>
    <row r="248" spans="12:24" x14ac:dyDescent="0.25">
      <c r="L248" s="30"/>
      <c r="M248" s="47" t="str">
        <f t="shared" si="10"/>
        <v/>
      </c>
      <c r="N248" s="44"/>
      <c r="O248" s="30"/>
      <c r="P248" s="30"/>
      <c r="Q248" s="30"/>
      <c r="R248" s="30"/>
      <c r="S248" s="30"/>
      <c r="T248" s="30"/>
      <c r="U248" s="51"/>
      <c r="V248">
        <f t="shared" si="11"/>
        <v>0</v>
      </c>
      <c r="X248">
        <f>'Seznam prodane in dobavljene ee'!$D$8</f>
        <v>0</v>
      </c>
    </row>
    <row r="249" spans="12:24" x14ac:dyDescent="0.25">
      <c r="L249" s="30"/>
      <c r="M249" s="47" t="str">
        <f t="shared" si="10"/>
        <v/>
      </c>
      <c r="N249" s="44"/>
      <c r="O249" s="30"/>
      <c r="P249" s="30"/>
      <c r="Q249" s="30"/>
      <c r="R249" s="30"/>
      <c r="S249" s="30"/>
      <c r="T249" s="30"/>
      <c r="U249" s="51"/>
      <c r="V249">
        <f t="shared" si="11"/>
        <v>0</v>
      </c>
      <c r="X249">
        <f>'Seznam prodane in dobavljene ee'!$D$8</f>
        <v>0</v>
      </c>
    </row>
    <row r="250" spans="12:24" x14ac:dyDescent="0.25">
      <c r="L250" s="30"/>
      <c r="M250" s="47" t="str">
        <f t="shared" si="10"/>
        <v/>
      </c>
      <c r="N250" s="44"/>
      <c r="O250" s="30"/>
      <c r="P250" s="30"/>
      <c r="Q250" s="30"/>
      <c r="R250" s="30"/>
      <c r="S250" s="30"/>
      <c r="T250" s="30"/>
      <c r="U250" s="51"/>
      <c r="V250">
        <f t="shared" si="11"/>
        <v>0</v>
      </c>
      <c r="X250">
        <f>'Seznam prodane in dobavljene ee'!$D$8</f>
        <v>0</v>
      </c>
    </row>
    <row r="251" spans="12:24" x14ac:dyDescent="0.25">
      <c r="L251" s="30"/>
      <c r="M251" s="47" t="str">
        <f t="shared" si="10"/>
        <v/>
      </c>
      <c r="N251" s="44"/>
      <c r="O251" s="30"/>
      <c r="P251" s="30"/>
      <c r="Q251" s="30"/>
      <c r="R251" s="30"/>
      <c r="S251" s="30"/>
      <c r="T251" s="30"/>
      <c r="U251" s="51"/>
      <c r="V251">
        <f t="shared" si="11"/>
        <v>0</v>
      </c>
      <c r="X251">
        <f>'Seznam prodane in dobavljene ee'!$D$8</f>
        <v>0</v>
      </c>
    </row>
    <row r="252" spans="12:24" x14ac:dyDescent="0.25">
      <c r="L252" s="30"/>
      <c r="M252" s="47" t="str">
        <f t="shared" si="10"/>
        <v/>
      </c>
      <c r="N252" s="44"/>
      <c r="O252" s="30"/>
      <c r="P252" s="30"/>
      <c r="Q252" s="30"/>
      <c r="R252" s="30"/>
      <c r="S252" s="30"/>
      <c r="T252" s="30"/>
      <c r="U252" s="51"/>
      <c r="V252">
        <f t="shared" si="11"/>
        <v>0</v>
      </c>
      <c r="X252">
        <f>'Seznam prodane in dobavljene ee'!$D$8</f>
        <v>0</v>
      </c>
    </row>
    <row r="253" spans="12:24" x14ac:dyDescent="0.25">
      <c r="L253" s="30"/>
      <c r="M253" s="47" t="str">
        <f t="shared" si="10"/>
        <v/>
      </c>
      <c r="N253" s="44"/>
      <c r="O253" s="30"/>
      <c r="P253" s="30"/>
      <c r="Q253" s="30"/>
      <c r="R253" s="30"/>
      <c r="S253" s="30"/>
      <c r="T253" s="30"/>
      <c r="U253" s="51"/>
      <c r="V253">
        <f t="shared" si="11"/>
        <v>0</v>
      </c>
      <c r="X253">
        <f>'Seznam prodane in dobavljene ee'!$D$8</f>
        <v>0</v>
      </c>
    </row>
    <row r="254" spans="12:24" x14ac:dyDescent="0.25">
      <c r="L254" s="30"/>
      <c r="M254" s="47" t="str">
        <f t="shared" si="10"/>
        <v/>
      </c>
      <c r="N254" s="44"/>
      <c r="O254" s="30"/>
      <c r="P254" s="30"/>
      <c r="Q254" s="30"/>
      <c r="R254" s="30"/>
      <c r="S254" s="30"/>
      <c r="T254" s="30"/>
      <c r="U254" s="51"/>
      <c r="V254">
        <f t="shared" si="11"/>
        <v>0</v>
      </c>
      <c r="X254">
        <f>'Seznam prodane in dobavljene ee'!$D$8</f>
        <v>0</v>
      </c>
    </row>
    <row r="255" spans="12:24" x14ac:dyDescent="0.25">
      <c r="L255" s="30"/>
      <c r="M255" s="47" t="str">
        <f t="shared" si="10"/>
        <v/>
      </c>
      <c r="N255" s="44"/>
      <c r="O255" s="30"/>
      <c r="P255" s="30"/>
      <c r="Q255" s="30"/>
      <c r="R255" s="30"/>
      <c r="S255" s="30"/>
      <c r="T255" s="30"/>
      <c r="U255" s="51"/>
      <c r="V255">
        <f t="shared" si="11"/>
        <v>0</v>
      </c>
      <c r="X255">
        <f>'Seznam prodane in dobavljene ee'!$D$8</f>
        <v>0</v>
      </c>
    </row>
    <row r="256" spans="12:24" x14ac:dyDescent="0.25">
      <c r="L256" s="30"/>
      <c r="M256" s="47" t="str">
        <f t="shared" si="10"/>
        <v/>
      </c>
      <c r="N256" s="44"/>
      <c r="O256" s="30"/>
      <c r="P256" s="30"/>
      <c r="Q256" s="30"/>
      <c r="R256" s="30"/>
      <c r="S256" s="30"/>
      <c r="T256" s="30"/>
      <c r="U256" s="51"/>
      <c r="V256">
        <f t="shared" si="11"/>
        <v>0</v>
      </c>
      <c r="X256">
        <f>'Seznam prodane in dobavljene ee'!$D$8</f>
        <v>0</v>
      </c>
    </row>
    <row r="257" spans="12:24" x14ac:dyDescent="0.25">
      <c r="L257" s="30"/>
      <c r="M257" s="47" t="str">
        <f t="shared" si="10"/>
        <v/>
      </c>
      <c r="N257" s="44"/>
      <c r="O257" s="30"/>
      <c r="P257" s="30"/>
      <c r="Q257" s="30"/>
      <c r="R257" s="30"/>
      <c r="S257" s="30"/>
      <c r="T257" s="30"/>
      <c r="U257" s="51"/>
      <c r="V257">
        <f t="shared" si="11"/>
        <v>0</v>
      </c>
      <c r="X257">
        <f>'Seznam prodane in dobavljene ee'!$D$8</f>
        <v>0</v>
      </c>
    </row>
    <row r="258" spans="12:24" x14ac:dyDescent="0.25">
      <c r="L258" s="30"/>
      <c r="M258" s="47" t="str">
        <f t="shared" si="10"/>
        <v/>
      </c>
      <c r="N258" s="44"/>
      <c r="O258" s="30"/>
      <c r="P258" s="30"/>
      <c r="Q258" s="30"/>
      <c r="R258" s="30"/>
      <c r="S258" s="30"/>
      <c r="T258" s="30"/>
      <c r="U258" s="51"/>
      <c r="V258">
        <f t="shared" si="11"/>
        <v>0</v>
      </c>
      <c r="X258">
        <f>'Seznam prodane in dobavljene ee'!$D$8</f>
        <v>0</v>
      </c>
    </row>
    <row r="259" spans="12:24" x14ac:dyDescent="0.25">
      <c r="L259" s="30"/>
      <c r="M259" s="47" t="str">
        <f t="shared" si="10"/>
        <v/>
      </c>
      <c r="N259" s="44"/>
      <c r="O259" s="30"/>
      <c r="P259" s="30"/>
      <c r="Q259" s="30"/>
      <c r="R259" s="30"/>
      <c r="S259" s="30"/>
      <c r="T259" s="30"/>
      <c r="U259" s="51"/>
      <c r="V259">
        <f t="shared" si="11"/>
        <v>0</v>
      </c>
      <c r="X259">
        <f>'Seznam prodane in dobavljene ee'!$D$8</f>
        <v>0</v>
      </c>
    </row>
    <row r="260" spans="12:24" x14ac:dyDescent="0.25">
      <c r="L260" s="30"/>
      <c r="M260" s="47" t="str">
        <f t="shared" si="10"/>
        <v/>
      </c>
      <c r="N260" s="44"/>
      <c r="O260" s="30"/>
      <c r="P260" s="30"/>
      <c r="Q260" s="30"/>
      <c r="R260" s="30"/>
      <c r="S260" s="30"/>
      <c r="T260" s="30"/>
      <c r="U260" s="51"/>
      <c r="V260">
        <f t="shared" si="11"/>
        <v>0</v>
      </c>
      <c r="X260">
        <f>'Seznam prodane in dobavljene ee'!$D$8</f>
        <v>0</v>
      </c>
    </row>
    <row r="261" spans="12:24" x14ac:dyDescent="0.25">
      <c r="L261" s="30"/>
      <c r="M261" s="47" t="str">
        <f t="shared" si="10"/>
        <v/>
      </c>
      <c r="N261" s="44"/>
      <c r="O261" s="30"/>
      <c r="P261" s="30"/>
      <c r="Q261" s="30"/>
      <c r="R261" s="30"/>
      <c r="S261" s="30"/>
      <c r="T261" s="30"/>
      <c r="U261" s="51"/>
      <c r="V261">
        <f t="shared" si="11"/>
        <v>0</v>
      </c>
      <c r="X261">
        <f>'Seznam prodane in dobavljene ee'!$D$8</f>
        <v>0</v>
      </c>
    </row>
    <row r="262" spans="12:24" x14ac:dyDescent="0.25">
      <c r="L262" s="30"/>
      <c r="M262" s="47" t="str">
        <f t="shared" ref="M262:M325" si="12">IF(L262&lt;&gt;"",IF(P262&lt;$J$5,CONCATENATE(L262,"01.12.2022 - 31.12.2022",N262,O262),CONCATENATE(L262,"01.01.2023 - 30.06.2023",N262,O262)),"")</f>
        <v/>
      </c>
      <c r="N262" s="44"/>
      <c r="O262" s="30"/>
      <c r="P262" s="30"/>
      <c r="Q262" s="30"/>
      <c r="R262" s="30"/>
      <c r="S262" s="30"/>
      <c r="T262" s="30"/>
      <c r="U262" s="51"/>
      <c r="V262">
        <f t="shared" ref="V262:V325" si="13">T262*U262</f>
        <v>0</v>
      </c>
      <c r="X262">
        <f>'Seznam prodane in dobavljene ee'!$D$8</f>
        <v>0</v>
      </c>
    </row>
    <row r="263" spans="12:24" x14ac:dyDescent="0.25">
      <c r="L263" s="30"/>
      <c r="M263" s="47" t="str">
        <f t="shared" si="12"/>
        <v/>
      </c>
      <c r="N263" s="44"/>
      <c r="O263" s="30"/>
      <c r="P263" s="30"/>
      <c r="Q263" s="30"/>
      <c r="R263" s="30"/>
      <c r="S263" s="30"/>
      <c r="T263" s="30"/>
      <c r="U263" s="51"/>
      <c r="V263">
        <f t="shared" si="13"/>
        <v>0</v>
      </c>
      <c r="X263">
        <f>'Seznam prodane in dobavljene ee'!$D$8</f>
        <v>0</v>
      </c>
    </row>
    <row r="264" spans="12:24" x14ac:dyDescent="0.25">
      <c r="L264" s="30"/>
      <c r="M264" s="47" t="str">
        <f t="shared" si="12"/>
        <v/>
      </c>
      <c r="N264" s="44"/>
      <c r="O264" s="30"/>
      <c r="P264" s="30"/>
      <c r="Q264" s="30"/>
      <c r="R264" s="30"/>
      <c r="S264" s="30"/>
      <c r="T264" s="30"/>
      <c r="U264" s="51"/>
      <c r="V264">
        <f t="shared" si="13"/>
        <v>0</v>
      </c>
      <c r="X264">
        <f>'Seznam prodane in dobavljene ee'!$D$8</f>
        <v>0</v>
      </c>
    </row>
    <row r="265" spans="12:24" x14ac:dyDescent="0.25">
      <c r="L265" s="30"/>
      <c r="M265" s="47" t="str">
        <f t="shared" si="12"/>
        <v/>
      </c>
      <c r="N265" s="44"/>
      <c r="O265" s="30"/>
      <c r="P265" s="30"/>
      <c r="Q265" s="30"/>
      <c r="R265" s="30"/>
      <c r="S265" s="30"/>
      <c r="T265" s="30"/>
      <c r="U265" s="51"/>
      <c r="V265">
        <f t="shared" si="13"/>
        <v>0</v>
      </c>
      <c r="X265">
        <f>'Seznam prodane in dobavljene ee'!$D$8</f>
        <v>0</v>
      </c>
    </row>
    <row r="266" spans="12:24" x14ac:dyDescent="0.25">
      <c r="L266" s="30"/>
      <c r="M266" s="47" t="str">
        <f t="shared" si="12"/>
        <v/>
      </c>
      <c r="N266" s="44"/>
      <c r="O266" s="30"/>
      <c r="P266" s="30"/>
      <c r="Q266" s="30"/>
      <c r="R266" s="30"/>
      <c r="S266" s="30"/>
      <c r="T266" s="30"/>
      <c r="U266" s="51"/>
      <c r="V266">
        <f t="shared" si="13"/>
        <v>0</v>
      </c>
      <c r="X266">
        <f>'Seznam prodane in dobavljene ee'!$D$8</f>
        <v>0</v>
      </c>
    </row>
    <row r="267" spans="12:24" x14ac:dyDescent="0.25">
      <c r="L267" s="30"/>
      <c r="M267" s="47" t="str">
        <f t="shared" si="12"/>
        <v/>
      </c>
      <c r="N267" s="44"/>
      <c r="O267" s="30"/>
      <c r="P267" s="30"/>
      <c r="Q267" s="30"/>
      <c r="R267" s="30"/>
      <c r="S267" s="30"/>
      <c r="T267" s="30"/>
      <c r="U267" s="51"/>
      <c r="V267">
        <f t="shared" si="13"/>
        <v>0</v>
      </c>
      <c r="X267">
        <f>'Seznam prodane in dobavljene ee'!$D$8</f>
        <v>0</v>
      </c>
    </row>
    <row r="268" spans="12:24" x14ac:dyDescent="0.25">
      <c r="L268" s="30"/>
      <c r="M268" s="47" t="str">
        <f t="shared" si="12"/>
        <v/>
      </c>
      <c r="N268" s="44"/>
      <c r="O268" s="30"/>
      <c r="P268" s="30"/>
      <c r="Q268" s="30"/>
      <c r="R268" s="30"/>
      <c r="S268" s="30"/>
      <c r="T268" s="30"/>
      <c r="U268" s="51"/>
      <c r="V268">
        <f t="shared" si="13"/>
        <v>0</v>
      </c>
      <c r="X268">
        <f>'Seznam prodane in dobavljene ee'!$D$8</f>
        <v>0</v>
      </c>
    </row>
    <row r="269" spans="12:24" x14ac:dyDescent="0.25">
      <c r="L269" s="30"/>
      <c r="M269" s="47" t="str">
        <f t="shared" si="12"/>
        <v/>
      </c>
      <c r="N269" s="44"/>
      <c r="O269" s="30"/>
      <c r="P269" s="30"/>
      <c r="Q269" s="30"/>
      <c r="R269" s="30"/>
      <c r="S269" s="30"/>
      <c r="T269" s="30"/>
      <c r="U269" s="51"/>
      <c r="V269">
        <f t="shared" si="13"/>
        <v>0</v>
      </c>
      <c r="X269">
        <f>'Seznam prodane in dobavljene ee'!$D$8</f>
        <v>0</v>
      </c>
    </row>
    <row r="270" spans="12:24" x14ac:dyDescent="0.25">
      <c r="L270" s="30"/>
      <c r="M270" s="47" t="str">
        <f t="shared" si="12"/>
        <v/>
      </c>
      <c r="N270" s="44"/>
      <c r="O270" s="30"/>
      <c r="P270" s="30"/>
      <c r="Q270" s="30"/>
      <c r="R270" s="30"/>
      <c r="S270" s="30"/>
      <c r="T270" s="30"/>
      <c r="U270" s="51"/>
      <c r="V270">
        <f t="shared" si="13"/>
        <v>0</v>
      </c>
      <c r="X270">
        <f>'Seznam prodane in dobavljene ee'!$D$8</f>
        <v>0</v>
      </c>
    </row>
    <row r="271" spans="12:24" x14ac:dyDescent="0.25">
      <c r="L271" s="30"/>
      <c r="M271" s="47" t="str">
        <f t="shared" si="12"/>
        <v/>
      </c>
      <c r="N271" s="44"/>
      <c r="O271" s="30"/>
      <c r="P271" s="30"/>
      <c r="Q271" s="30"/>
      <c r="R271" s="30"/>
      <c r="S271" s="30"/>
      <c r="T271" s="30"/>
      <c r="U271" s="51"/>
      <c r="V271">
        <f t="shared" si="13"/>
        <v>0</v>
      </c>
      <c r="X271">
        <f>'Seznam prodane in dobavljene ee'!$D$8</f>
        <v>0</v>
      </c>
    </row>
    <row r="272" spans="12:24" x14ac:dyDescent="0.25">
      <c r="L272" s="30"/>
      <c r="M272" s="47" t="str">
        <f t="shared" si="12"/>
        <v/>
      </c>
      <c r="N272" s="44"/>
      <c r="O272" s="30"/>
      <c r="P272" s="30"/>
      <c r="Q272" s="30"/>
      <c r="R272" s="30"/>
      <c r="S272" s="30"/>
      <c r="T272" s="30"/>
      <c r="U272" s="51"/>
      <c r="V272">
        <f t="shared" si="13"/>
        <v>0</v>
      </c>
      <c r="X272">
        <f>'Seznam prodane in dobavljene ee'!$D$8</f>
        <v>0</v>
      </c>
    </row>
    <row r="273" spans="12:24" x14ac:dyDescent="0.25">
      <c r="L273" s="30"/>
      <c r="M273" s="47" t="str">
        <f t="shared" si="12"/>
        <v/>
      </c>
      <c r="N273" s="44"/>
      <c r="O273" s="30"/>
      <c r="P273" s="30"/>
      <c r="Q273" s="30"/>
      <c r="R273" s="30"/>
      <c r="S273" s="30"/>
      <c r="T273" s="30"/>
      <c r="U273" s="51"/>
      <c r="V273">
        <f t="shared" si="13"/>
        <v>0</v>
      </c>
      <c r="X273">
        <f>'Seznam prodane in dobavljene ee'!$D$8</f>
        <v>0</v>
      </c>
    </row>
    <row r="274" spans="12:24" x14ac:dyDescent="0.25">
      <c r="L274" s="30"/>
      <c r="M274" s="47" t="str">
        <f t="shared" si="12"/>
        <v/>
      </c>
      <c r="N274" s="44"/>
      <c r="O274" s="30"/>
      <c r="P274" s="30"/>
      <c r="Q274" s="30"/>
      <c r="R274" s="30"/>
      <c r="S274" s="30"/>
      <c r="T274" s="30"/>
      <c r="U274" s="51"/>
      <c r="V274">
        <f t="shared" si="13"/>
        <v>0</v>
      </c>
      <c r="X274">
        <f>'Seznam prodane in dobavljene ee'!$D$8</f>
        <v>0</v>
      </c>
    </row>
    <row r="275" spans="12:24" x14ac:dyDescent="0.25">
      <c r="L275" s="30"/>
      <c r="M275" s="47" t="str">
        <f t="shared" si="12"/>
        <v/>
      </c>
      <c r="N275" s="44"/>
      <c r="O275" s="30"/>
      <c r="P275" s="30"/>
      <c r="Q275" s="30"/>
      <c r="R275" s="30"/>
      <c r="S275" s="30"/>
      <c r="T275" s="30"/>
      <c r="U275" s="51"/>
      <c r="V275">
        <f t="shared" si="13"/>
        <v>0</v>
      </c>
      <c r="X275">
        <f>'Seznam prodane in dobavljene ee'!$D$8</f>
        <v>0</v>
      </c>
    </row>
    <row r="276" spans="12:24" x14ac:dyDescent="0.25">
      <c r="L276" s="30"/>
      <c r="M276" s="47" t="str">
        <f t="shared" si="12"/>
        <v/>
      </c>
      <c r="N276" s="44"/>
      <c r="O276" s="30"/>
      <c r="P276" s="30"/>
      <c r="Q276" s="30"/>
      <c r="R276" s="30"/>
      <c r="S276" s="30"/>
      <c r="T276" s="30"/>
      <c r="U276" s="51"/>
      <c r="V276">
        <f t="shared" si="13"/>
        <v>0</v>
      </c>
      <c r="X276">
        <f>'Seznam prodane in dobavljene ee'!$D$8</f>
        <v>0</v>
      </c>
    </row>
    <row r="277" spans="12:24" x14ac:dyDescent="0.25">
      <c r="L277" s="30"/>
      <c r="M277" s="47" t="str">
        <f t="shared" si="12"/>
        <v/>
      </c>
      <c r="N277" s="44"/>
      <c r="O277" s="30"/>
      <c r="P277" s="30"/>
      <c r="Q277" s="30"/>
      <c r="R277" s="30"/>
      <c r="S277" s="30"/>
      <c r="T277" s="30"/>
      <c r="U277" s="51"/>
      <c r="V277">
        <f t="shared" si="13"/>
        <v>0</v>
      </c>
      <c r="X277">
        <f>'Seznam prodane in dobavljene ee'!$D$8</f>
        <v>0</v>
      </c>
    </row>
    <row r="278" spans="12:24" x14ac:dyDescent="0.25">
      <c r="L278" s="30"/>
      <c r="M278" s="47" t="str">
        <f t="shared" si="12"/>
        <v/>
      </c>
      <c r="N278" s="44"/>
      <c r="O278" s="30"/>
      <c r="P278" s="30"/>
      <c r="Q278" s="30"/>
      <c r="R278" s="30"/>
      <c r="S278" s="30"/>
      <c r="T278" s="30"/>
      <c r="U278" s="51"/>
      <c r="V278">
        <f t="shared" si="13"/>
        <v>0</v>
      </c>
      <c r="X278">
        <f>'Seznam prodane in dobavljene ee'!$D$8</f>
        <v>0</v>
      </c>
    </row>
    <row r="279" spans="12:24" x14ac:dyDescent="0.25">
      <c r="L279" s="30"/>
      <c r="M279" s="47" t="str">
        <f t="shared" si="12"/>
        <v/>
      </c>
      <c r="N279" s="44"/>
      <c r="O279" s="30"/>
      <c r="P279" s="30"/>
      <c r="Q279" s="30"/>
      <c r="R279" s="30"/>
      <c r="S279" s="30"/>
      <c r="T279" s="30"/>
      <c r="U279" s="51"/>
      <c r="V279">
        <f t="shared" si="13"/>
        <v>0</v>
      </c>
      <c r="X279">
        <f>'Seznam prodane in dobavljene ee'!$D$8</f>
        <v>0</v>
      </c>
    </row>
    <row r="280" spans="12:24" x14ac:dyDescent="0.25">
      <c r="L280" s="30"/>
      <c r="M280" s="47" t="str">
        <f t="shared" si="12"/>
        <v/>
      </c>
      <c r="N280" s="44"/>
      <c r="O280" s="30"/>
      <c r="P280" s="30"/>
      <c r="Q280" s="30"/>
      <c r="R280" s="30"/>
      <c r="S280" s="30"/>
      <c r="T280" s="30"/>
      <c r="U280" s="51"/>
      <c r="V280">
        <f t="shared" si="13"/>
        <v>0</v>
      </c>
      <c r="X280">
        <f>'Seznam prodane in dobavljene ee'!$D$8</f>
        <v>0</v>
      </c>
    </row>
    <row r="281" spans="12:24" x14ac:dyDescent="0.25">
      <c r="L281" s="30"/>
      <c r="M281" s="47" t="str">
        <f t="shared" si="12"/>
        <v/>
      </c>
      <c r="N281" s="44"/>
      <c r="O281" s="30"/>
      <c r="P281" s="30"/>
      <c r="Q281" s="30"/>
      <c r="R281" s="30"/>
      <c r="S281" s="30"/>
      <c r="T281" s="30"/>
      <c r="U281" s="51"/>
      <c r="V281">
        <f t="shared" si="13"/>
        <v>0</v>
      </c>
      <c r="X281">
        <f>'Seznam prodane in dobavljene ee'!$D$8</f>
        <v>0</v>
      </c>
    </row>
    <row r="282" spans="12:24" x14ac:dyDescent="0.25">
      <c r="L282" s="30"/>
      <c r="M282" s="47" t="str">
        <f t="shared" si="12"/>
        <v/>
      </c>
      <c r="N282" s="44"/>
      <c r="O282" s="30"/>
      <c r="P282" s="30"/>
      <c r="Q282" s="30"/>
      <c r="R282" s="30"/>
      <c r="S282" s="30"/>
      <c r="T282" s="30"/>
      <c r="U282" s="51"/>
      <c r="V282">
        <f t="shared" si="13"/>
        <v>0</v>
      </c>
      <c r="X282">
        <f>'Seznam prodane in dobavljene ee'!$D$8</f>
        <v>0</v>
      </c>
    </row>
    <row r="283" spans="12:24" x14ac:dyDescent="0.25">
      <c r="L283" s="30"/>
      <c r="M283" s="47" t="str">
        <f t="shared" si="12"/>
        <v/>
      </c>
      <c r="N283" s="44"/>
      <c r="O283" s="30"/>
      <c r="P283" s="30"/>
      <c r="Q283" s="30"/>
      <c r="R283" s="30"/>
      <c r="S283" s="30"/>
      <c r="T283" s="30"/>
      <c r="U283" s="51"/>
      <c r="V283">
        <f t="shared" si="13"/>
        <v>0</v>
      </c>
      <c r="X283">
        <f>'Seznam prodane in dobavljene ee'!$D$8</f>
        <v>0</v>
      </c>
    </row>
    <row r="284" spans="12:24" x14ac:dyDescent="0.25">
      <c r="L284" s="30"/>
      <c r="M284" s="47" t="str">
        <f t="shared" si="12"/>
        <v/>
      </c>
      <c r="N284" s="44"/>
      <c r="O284" s="30"/>
      <c r="P284" s="30"/>
      <c r="Q284" s="30"/>
      <c r="R284" s="30"/>
      <c r="S284" s="30"/>
      <c r="T284" s="30"/>
      <c r="U284" s="51"/>
      <c r="V284">
        <f t="shared" si="13"/>
        <v>0</v>
      </c>
      <c r="X284">
        <f>'Seznam prodane in dobavljene ee'!$D$8</f>
        <v>0</v>
      </c>
    </row>
    <row r="285" spans="12:24" x14ac:dyDescent="0.25">
      <c r="L285" s="30"/>
      <c r="M285" s="47" t="str">
        <f t="shared" si="12"/>
        <v/>
      </c>
      <c r="N285" s="44"/>
      <c r="O285" s="30"/>
      <c r="P285" s="30"/>
      <c r="Q285" s="30"/>
      <c r="R285" s="30"/>
      <c r="S285" s="30"/>
      <c r="T285" s="30"/>
      <c r="U285" s="51"/>
      <c r="V285">
        <f t="shared" si="13"/>
        <v>0</v>
      </c>
      <c r="X285">
        <f>'Seznam prodane in dobavljene ee'!$D$8</f>
        <v>0</v>
      </c>
    </row>
    <row r="286" spans="12:24" x14ac:dyDescent="0.25">
      <c r="L286" s="30"/>
      <c r="M286" s="47" t="str">
        <f t="shared" si="12"/>
        <v/>
      </c>
      <c r="N286" s="44"/>
      <c r="O286" s="30"/>
      <c r="P286" s="30"/>
      <c r="Q286" s="30"/>
      <c r="R286" s="30"/>
      <c r="S286" s="30"/>
      <c r="T286" s="30"/>
      <c r="U286" s="51"/>
      <c r="V286">
        <f t="shared" si="13"/>
        <v>0</v>
      </c>
      <c r="X286">
        <f>'Seznam prodane in dobavljene ee'!$D$8</f>
        <v>0</v>
      </c>
    </row>
    <row r="287" spans="12:24" x14ac:dyDescent="0.25">
      <c r="L287" s="30"/>
      <c r="M287" s="47" t="str">
        <f t="shared" si="12"/>
        <v/>
      </c>
      <c r="N287" s="44"/>
      <c r="O287" s="30"/>
      <c r="P287" s="30"/>
      <c r="Q287" s="30"/>
      <c r="R287" s="30"/>
      <c r="S287" s="30"/>
      <c r="T287" s="30"/>
      <c r="U287" s="51"/>
      <c r="V287">
        <f t="shared" si="13"/>
        <v>0</v>
      </c>
      <c r="X287">
        <f>'Seznam prodane in dobavljene ee'!$D$8</f>
        <v>0</v>
      </c>
    </row>
    <row r="288" spans="12:24" x14ac:dyDescent="0.25">
      <c r="L288" s="30"/>
      <c r="M288" s="47" t="str">
        <f t="shared" si="12"/>
        <v/>
      </c>
      <c r="N288" s="44"/>
      <c r="O288" s="30"/>
      <c r="P288" s="30"/>
      <c r="Q288" s="30"/>
      <c r="R288" s="30"/>
      <c r="S288" s="30"/>
      <c r="T288" s="30"/>
      <c r="U288" s="51"/>
      <c r="V288">
        <f t="shared" si="13"/>
        <v>0</v>
      </c>
      <c r="X288">
        <f>'Seznam prodane in dobavljene ee'!$D$8</f>
        <v>0</v>
      </c>
    </row>
    <row r="289" spans="12:24" x14ac:dyDescent="0.25">
      <c r="L289" s="30"/>
      <c r="M289" s="47" t="str">
        <f t="shared" si="12"/>
        <v/>
      </c>
      <c r="N289" s="44"/>
      <c r="O289" s="30"/>
      <c r="P289" s="30"/>
      <c r="Q289" s="30"/>
      <c r="R289" s="30"/>
      <c r="S289" s="30"/>
      <c r="T289" s="30"/>
      <c r="U289" s="51"/>
      <c r="V289">
        <f t="shared" si="13"/>
        <v>0</v>
      </c>
      <c r="X289">
        <f>'Seznam prodane in dobavljene ee'!$D$8</f>
        <v>0</v>
      </c>
    </row>
    <row r="290" spans="12:24" x14ac:dyDescent="0.25">
      <c r="L290" s="30"/>
      <c r="M290" s="47" t="str">
        <f t="shared" si="12"/>
        <v/>
      </c>
      <c r="N290" s="44"/>
      <c r="O290" s="30"/>
      <c r="P290" s="30"/>
      <c r="Q290" s="30"/>
      <c r="R290" s="30"/>
      <c r="S290" s="30"/>
      <c r="T290" s="30"/>
      <c r="U290" s="51"/>
      <c r="V290">
        <f t="shared" si="13"/>
        <v>0</v>
      </c>
      <c r="X290">
        <f>'Seznam prodane in dobavljene ee'!$D$8</f>
        <v>0</v>
      </c>
    </row>
    <row r="291" spans="12:24" x14ac:dyDescent="0.25">
      <c r="L291" s="30"/>
      <c r="M291" s="47" t="str">
        <f t="shared" si="12"/>
        <v/>
      </c>
      <c r="N291" s="44"/>
      <c r="O291" s="30"/>
      <c r="P291" s="30"/>
      <c r="Q291" s="30"/>
      <c r="R291" s="30"/>
      <c r="S291" s="30"/>
      <c r="T291" s="30"/>
      <c r="U291" s="51"/>
      <c r="V291">
        <f t="shared" si="13"/>
        <v>0</v>
      </c>
      <c r="X291">
        <f>'Seznam prodane in dobavljene ee'!$D$8</f>
        <v>0</v>
      </c>
    </row>
    <row r="292" spans="12:24" x14ac:dyDescent="0.25">
      <c r="L292" s="30"/>
      <c r="M292" s="47" t="str">
        <f t="shared" si="12"/>
        <v/>
      </c>
      <c r="N292" s="44"/>
      <c r="O292" s="30"/>
      <c r="P292" s="30"/>
      <c r="Q292" s="30"/>
      <c r="R292" s="30"/>
      <c r="S292" s="30"/>
      <c r="T292" s="30"/>
      <c r="U292" s="51"/>
      <c r="V292">
        <f t="shared" si="13"/>
        <v>0</v>
      </c>
      <c r="X292">
        <f>'Seznam prodane in dobavljene ee'!$D$8</f>
        <v>0</v>
      </c>
    </row>
    <row r="293" spans="12:24" x14ac:dyDescent="0.25">
      <c r="L293" s="30"/>
      <c r="M293" s="47" t="str">
        <f t="shared" si="12"/>
        <v/>
      </c>
      <c r="N293" s="44"/>
      <c r="O293" s="30"/>
      <c r="P293" s="30"/>
      <c r="Q293" s="30"/>
      <c r="R293" s="30"/>
      <c r="S293" s="30"/>
      <c r="T293" s="30"/>
      <c r="U293" s="51"/>
      <c r="V293">
        <f t="shared" si="13"/>
        <v>0</v>
      </c>
      <c r="X293">
        <f>'Seznam prodane in dobavljene ee'!$D$8</f>
        <v>0</v>
      </c>
    </row>
    <row r="294" spans="12:24" x14ac:dyDescent="0.25">
      <c r="L294" s="30"/>
      <c r="M294" s="47" t="str">
        <f t="shared" si="12"/>
        <v/>
      </c>
      <c r="N294" s="44"/>
      <c r="O294" s="30"/>
      <c r="P294" s="30"/>
      <c r="Q294" s="30"/>
      <c r="R294" s="30"/>
      <c r="S294" s="30"/>
      <c r="T294" s="30"/>
      <c r="U294" s="51"/>
      <c r="V294">
        <f t="shared" si="13"/>
        <v>0</v>
      </c>
      <c r="X294">
        <f>'Seznam prodane in dobavljene ee'!$D$8</f>
        <v>0</v>
      </c>
    </row>
    <row r="295" spans="12:24" x14ac:dyDescent="0.25">
      <c r="L295" s="30"/>
      <c r="M295" s="47" t="str">
        <f t="shared" si="12"/>
        <v/>
      </c>
      <c r="N295" s="44"/>
      <c r="O295" s="30"/>
      <c r="P295" s="30"/>
      <c r="Q295" s="30"/>
      <c r="R295" s="30"/>
      <c r="S295" s="30"/>
      <c r="T295" s="30"/>
      <c r="U295" s="51"/>
      <c r="V295">
        <f t="shared" si="13"/>
        <v>0</v>
      </c>
      <c r="X295">
        <f>'Seznam prodane in dobavljene ee'!$D$8</f>
        <v>0</v>
      </c>
    </row>
    <row r="296" spans="12:24" x14ac:dyDescent="0.25">
      <c r="L296" s="30"/>
      <c r="M296" s="47" t="str">
        <f t="shared" si="12"/>
        <v/>
      </c>
      <c r="N296" s="44"/>
      <c r="O296" s="30"/>
      <c r="P296" s="30"/>
      <c r="Q296" s="30"/>
      <c r="R296" s="30"/>
      <c r="S296" s="30"/>
      <c r="T296" s="30"/>
      <c r="U296" s="51"/>
      <c r="V296">
        <f t="shared" si="13"/>
        <v>0</v>
      </c>
      <c r="X296">
        <f>'Seznam prodane in dobavljene ee'!$D$8</f>
        <v>0</v>
      </c>
    </row>
    <row r="297" spans="12:24" x14ac:dyDescent="0.25">
      <c r="L297" s="30"/>
      <c r="M297" s="47" t="str">
        <f t="shared" si="12"/>
        <v/>
      </c>
      <c r="N297" s="44"/>
      <c r="O297" s="30"/>
      <c r="P297" s="30"/>
      <c r="Q297" s="30"/>
      <c r="R297" s="30"/>
      <c r="S297" s="30"/>
      <c r="T297" s="30"/>
      <c r="U297" s="51"/>
      <c r="V297">
        <f t="shared" si="13"/>
        <v>0</v>
      </c>
      <c r="X297">
        <f>'Seznam prodane in dobavljene ee'!$D$8</f>
        <v>0</v>
      </c>
    </row>
    <row r="298" spans="12:24" x14ac:dyDescent="0.25">
      <c r="L298" s="30"/>
      <c r="M298" s="47" t="str">
        <f t="shared" si="12"/>
        <v/>
      </c>
      <c r="N298" s="44"/>
      <c r="O298" s="30"/>
      <c r="P298" s="30"/>
      <c r="Q298" s="30"/>
      <c r="R298" s="30"/>
      <c r="S298" s="30"/>
      <c r="T298" s="30"/>
      <c r="U298" s="51"/>
      <c r="V298">
        <f t="shared" si="13"/>
        <v>0</v>
      </c>
      <c r="X298">
        <f>'Seznam prodane in dobavljene ee'!$D$8</f>
        <v>0</v>
      </c>
    </row>
    <row r="299" spans="12:24" x14ac:dyDescent="0.25">
      <c r="L299" s="30"/>
      <c r="M299" s="47" t="str">
        <f t="shared" si="12"/>
        <v/>
      </c>
      <c r="N299" s="44"/>
      <c r="O299" s="30"/>
      <c r="P299" s="30"/>
      <c r="Q299" s="30"/>
      <c r="R299" s="30"/>
      <c r="S299" s="30"/>
      <c r="T299" s="30"/>
      <c r="U299" s="51"/>
      <c r="V299">
        <f t="shared" si="13"/>
        <v>0</v>
      </c>
      <c r="X299">
        <f>'Seznam prodane in dobavljene ee'!$D$8</f>
        <v>0</v>
      </c>
    </row>
    <row r="300" spans="12:24" x14ac:dyDescent="0.25">
      <c r="L300" s="30"/>
      <c r="M300" s="47" t="str">
        <f t="shared" si="12"/>
        <v/>
      </c>
      <c r="N300" s="44"/>
      <c r="O300" s="30"/>
      <c r="P300" s="30"/>
      <c r="Q300" s="30"/>
      <c r="R300" s="30"/>
      <c r="S300" s="30"/>
      <c r="T300" s="30"/>
      <c r="U300" s="51"/>
      <c r="V300">
        <f t="shared" si="13"/>
        <v>0</v>
      </c>
      <c r="X300">
        <f>'Seznam prodane in dobavljene ee'!$D$8</f>
        <v>0</v>
      </c>
    </row>
    <row r="301" spans="12:24" x14ac:dyDescent="0.25">
      <c r="L301" s="30"/>
      <c r="M301" s="47" t="str">
        <f t="shared" si="12"/>
        <v/>
      </c>
      <c r="N301" s="44"/>
      <c r="O301" s="30"/>
      <c r="P301" s="30"/>
      <c r="Q301" s="30"/>
      <c r="R301" s="30"/>
      <c r="S301" s="30"/>
      <c r="T301" s="30"/>
      <c r="U301" s="51"/>
      <c r="V301">
        <f t="shared" si="13"/>
        <v>0</v>
      </c>
      <c r="X301">
        <f>'Seznam prodane in dobavljene ee'!$D$8</f>
        <v>0</v>
      </c>
    </row>
    <row r="302" spans="12:24" x14ac:dyDescent="0.25">
      <c r="L302" s="30"/>
      <c r="M302" s="47" t="str">
        <f t="shared" si="12"/>
        <v/>
      </c>
      <c r="N302" s="44"/>
      <c r="O302" s="30"/>
      <c r="P302" s="30"/>
      <c r="Q302" s="30"/>
      <c r="R302" s="30"/>
      <c r="S302" s="30"/>
      <c r="T302" s="30"/>
      <c r="U302" s="51"/>
      <c r="V302">
        <f t="shared" si="13"/>
        <v>0</v>
      </c>
      <c r="X302">
        <f>'Seznam prodane in dobavljene ee'!$D$8</f>
        <v>0</v>
      </c>
    </row>
    <row r="303" spans="12:24" x14ac:dyDescent="0.25">
      <c r="L303" s="30"/>
      <c r="M303" s="47" t="str">
        <f t="shared" si="12"/>
        <v/>
      </c>
      <c r="N303" s="44"/>
      <c r="O303" s="30"/>
      <c r="P303" s="30"/>
      <c r="Q303" s="30"/>
      <c r="R303" s="30"/>
      <c r="S303" s="30"/>
      <c r="T303" s="30"/>
      <c r="U303" s="51"/>
      <c r="V303">
        <f t="shared" si="13"/>
        <v>0</v>
      </c>
      <c r="X303">
        <f>'Seznam prodane in dobavljene ee'!$D$8</f>
        <v>0</v>
      </c>
    </row>
    <row r="304" spans="12:24" x14ac:dyDescent="0.25">
      <c r="L304" s="30"/>
      <c r="M304" s="47" t="str">
        <f t="shared" si="12"/>
        <v/>
      </c>
      <c r="N304" s="44"/>
      <c r="O304" s="30"/>
      <c r="P304" s="30"/>
      <c r="Q304" s="30"/>
      <c r="R304" s="30"/>
      <c r="S304" s="30"/>
      <c r="T304" s="30"/>
      <c r="U304" s="51"/>
      <c r="V304">
        <f t="shared" si="13"/>
        <v>0</v>
      </c>
      <c r="X304">
        <f>'Seznam prodane in dobavljene ee'!$D$8</f>
        <v>0</v>
      </c>
    </row>
    <row r="305" spans="12:24" x14ac:dyDescent="0.25">
      <c r="L305" s="30"/>
      <c r="M305" s="47" t="str">
        <f t="shared" si="12"/>
        <v/>
      </c>
      <c r="N305" s="44"/>
      <c r="O305" s="30"/>
      <c r="P305" s="30"/>
      <c r="Q305" s="30"/>
      <c r="R305" s="30"/>
      <c r="S305" s="30"/>
      <c r="T305" s="30"/>
      <c r="U305" s="51"/>
      <c r="V305">
        <f t="shared" si="13"/>
        <v>0</v>
      </c>
      <c r="X305">
        <f>'Seznam prodane in dobavljene ee'!$D$8</f>
        <v>0</v>
      </c>
    </row>
    <row r="306" spans="12:24" x14ac:dyDescent="0.25">
      <c r="L306" s="30"/>
      <c r="M306" s="47" t="str">
        <f t="shared" si="12"/>
        <v/>
      </c>
      <c r="N306" s="44"/>
      <c r="O306" s="30"/>
      <c r="P306" s="30"/>
      <c r="Q306" s="30"/>
      <c r="R306" s="30"/>
      <c r="S306" s="30"/>
      <c r="T306" s="30"/>
      <c r="U306" s="51"/>
      <c r="V306">
        <f t="shared" si="13"/>
        <v>0</v>
      </c>
      <c r="X306">
        <f>'Seznam prodane in dobavljene ee'!$D$8</f>
        <v>0</v>
      </c>
    </row>
    <row r="307" spans="12:24" x14ac:dyDescent="0.25">
      <c r="L307" s="30"/>
      <c r="M307" s="47" t="str">
        <f t="shared" si="12"/>
        <v/>
      </c>
      <c r="N307" s="44"/>
      <c r="O307" s="30"/>
      <c r="P307" s="30"/>
      <c r="Q307" s="30"/>
      <c r="R307" s="30"/>
      <c r="S307" s="30"/>
      <c r="T307" s="30"/>
      <c r="U307" s="51"/>
      <c r="V307">
        <f t="shared" si="13"/>
        <v>0</v>
      </c>
      <c r="X307">
        <f>'Seznam prodane in dobavljene ee'!$D$8</f>
        <v>0</v>
      </c>
    </row>
    <row r="308" spans="12:24" x14ac:dyDescent="0.25">
      <c r="L308" s="30"/>
      <c r="M308" s="47" t="str">
        <f t="shared" si="12"/>
        <v/>
      </c>
      <c r="N308" s="44"/>
      <c r="O308" s="30"/>
      <c r="P308" s="30"/>
      <c r="Q308" s="30"/>
      <c r="R308" s="30"/>
      <c r="S308" s="30"/>
      <c r="T308" s="30"/>
      <c r="U308" s="51"/>
      <c r="V308">
        <f t="shared" si="13"/>
        <v>0</v>
      </c>
      <c r="X308">
        <f>'Seznam prodane in dobavljene ee'!$D$8</f>
        <v>0</v>
      </c>
    </row>
    <row r="309" spans="12:24" x14ac:dyDescent="0.25">
      <c r="L309" s="30"/>
      <c r="M309" s="47" t="str">
        <f t="shared" si="12"/>
        <v/>
      </c>
      <c r="N309" s="44"/>
      <c r="O309" s="30"/>
      <c r="P309" s="30"/>
      <c r="Q309" s="30"/>
      <c r="R309" s="30"/>
      <c r="S309" s="30"/>
      <c r="T309" s="30"/>
      <c r="U309" s="51"/>
      <c r="V309">
        <f t="shared" si="13"/>
        <v>0</v>
      </c>
      <c r="X309">
        <f>'Seznam prodane in dobavljene ee'!$D$8</f>
        <v>0</v>
      </c>
    </row>
    <row r="310" spans="12:24" x14ac:dyDescent="0.25">
      <c r="L310" s="30"/>
      <c r="M310" s="47" t="str">
        <f t="shared" si="12"/>
        <v/>
      </c>
      <c r="N310" s="44"/>
      <c r="O310" s="30"/>
      <c r="P310" s="30"/>
      <c r="Q310" s="30"/>
      <c r="R310" s="30"/>
      <c r="S310" s="30"/>
      <c r="T310" s="30"/>
      <c r="U310" s="51"/>
      <c r="V310">
        <f t="shared" si="13"/>
        <v>0</v>
      </c>
      <c r="X310">
        <f>'Seznam prodane in dobavljene ee'!$D$8</f>
        <v>0</v>
      </c>
    </row>
    <row r="311" spans="12:24" x14ac:dyDescent="0.25">
      <c r="L311" s="30"/>
      <c r="M311" s="47" t="str">
        <f t="shared" si="12"/>
        <v/>
      </c>
      <c r="N311" s="44"/>
      <c r="O311" s="30"/>
      <c r="P311" s="30"/>
      <c r="Q311" s="30"/>
      <c r="R311" s="30"/>
      <c r="S311" s="30"/>
      <c r="T311" s="30"/>
      <c r="U311" s="51"/>
      <c r="V311">
        <f t="shared" si="13"/>
        <v>0</v>
      </c>
      <c r="X311">
        <f>'Seznam prodane in dobavljene ee'!$D$8</f>
        <v>0</v>
      </c>
    </row>
    <row r="312" spans="12:24" x14ac:dyDescent="0.25">
      <c r="L312" s="30"/>
      <c r="M312" s="47" t="str">
        <f t="shared" si="12"/>
        <v/>
      </c>
      <c r="N312" s="44"/>
      <c r="O312" s="30"/>
      <c r="P312" s="30"/>
      <c r="Q312" s="30"/>
      <c r="R312" s="30"/>
      <c r="S312" s="30"/>
      <c r="T312" s="30"/>
      <c r="U312" s="51"/>
      <c r="V312">
        <f t="shared" si="13"/>
        <v>0</v>
      </c>
      <c r="X312">
        <f>'Seznam prodane in dobavljene ee'!$D$8</f>
        <v>0</v>
      </c>
    </row>
    <row r="313" spans="12:24" x14ac:dyDescent="0.25">
      <c r="L313" s="30"/>
      <c r="M313" s="47" t="str">
        <f t="shared" si="12"/>
        <v/>
      </c>
      <c r="N313" s="44"/>
      <c r="O313" s="30"/>
      <c r="P313" s="30"/>
      <c r="Q313" s="30"/>
      <c r="R313" s="30"/>
      <c r="S313" s="30"/>
      <c r="T313" s="30"/>
      <c r="U313" s="51"/>
      <c r="V313">
        <f t="shared" si="13"/>
        <v>0</v>
      </c>
      <c r="X313">
        <f>'Seznam prodane in dobavljene ee'!$D$8</f>
        <v>0</v>
      </c>
    </row>
    <row r="314" spans="12:24" x14ac:dyDescent="0.25">
      <c r="L314" s="30"/>
      <c r="M314" s="47" t="str">
        <f t="shared" si="12"/>
        <v/>
      </c>
      <c r="N314" s="44"/>
      <c r="O314" s="30"/>
      <c r="P314" s="30"/>
      <c r="Q314" s="30"/>
      <c r="R314" s="30"/>
      <c r="S314" s="30"/>
      <c r="T314" s="30"/>
      <c r="U314" s="51"/>
      <c r="V314">
        <f t="shared" si="13"/>
        <v>0</v>
      </c>
      <c r="X314">
        <f>'Seznam prodane in dobavljene ee'!$D$8</f>
        <v>0</v>
      </c>
    </row>
    <row r="315" spans="12:24" x14ac:dyDescent="0.25">
      <c r="L315" s="30"/>
      <c r="M315" s="47" t="str">
        <f t="shared" si="12"/>
        <v/>
      </c>
      <c r="N315" s="44"/>
      <c r="O315" s="30"/>
      <c r="P315" s="30"/>
      <c r="Q315" s="30"/>
      <c r="R315" s="30"/>
      <c r="S315" s="30"/>
      <c r="T315" s="30"/>
      <c r="U315" s="51"/>
      <c r="V315">
        <f t="shared" si="13"/>
        <v>0</v>
      </c>
      <c r="X315">
        <f>'Seznam prodane in dobavljene ee'!$D$8</f>
        <v>0</v>
      </c>
    </row>
    <row r="316" spans="12:24" x14ac:dyDescent="0.25">
      <c r="L316" s="30"/>
      <c r="M316" s="47" t="str">
        <f t="shared" si="12"/>
        <v/>
      </c>
      <c r="N316" s="44"/>
      <c r="O316" s="30"/>
      <c r="P316" s="30"/>
      <c r="Q316" s="30"/>
      <c r="R316" s="30"/>
      <c r="S316" s="30"/>
      <c r="T316" s="30"/>
      <c r="U316" s="51"/>
      <c r="V316">
        <f t="shared" si="13"/>
        <v>0</v>
      </c>
      <c r="X316">
        <f>'Seznam prodane in dobavljene ee'!$D$8</f>
        <v>0</v>
      </c>
    </row>
    <row r="317" spans="12:24" x14ac:dyDescent="0.25">
      <c r="L317" s="30"/>
      <c r="M317" s="47" t="str">
        <f t="shared" si="12"/>
        <v/>
      </c>
      <c r="N317" s="44"/>
      <c r="O317" s="30"/>
      <c r="P317" s="30"/>
      <c r="Q317" s="30"/>
      <c r="R317" s="30"/>
      <c r="S317" s="30"/>
      <c r="T317" s="30"/>
      <c r="U317" s="51"/>
      <c r="V317">
        <f t="shared" si="13"/>
        <v>0</v>
      </c>
      <c r="X317">
        <f>'Seznam prodane in dobavljene ee'!$D$8</f>
        <v>0</v>
      </c>
    </row>
    <row r="318" spans="12:24" x14ac:dyDescent="0.25">
      <c r="L318" s="30"/>
      <c r="M318" s="47" t="str">
        <f t="shared" si="12"/>
        <v/>
      </c>
      <c r="N318" s="44"/>
      <c r="O318" s="30"/>
      <c r="P318" s="30"/>
      <c r="Q318" s="30"/>
      <c r="R318" s="30"/>
      <c r="S318" s="30"/>
      <c r="T318" s="30"/>
      <c r="U318" s="51"/>
      <c r="V318">
        <f t="shared" si="13"/>
        <v>0</v>
      </c>
      <c r="X318">
        <f>'Seznam prodane in dobavljene ee'!$D$8</f>
        <v>0</v>
      </c>
    </row>
    <row r="319" spans="12:24" x14ac:dyDescent="0.25">
      <c r="L319" s="30"/>
      <c r="M319" s="47" t="str">
        <f t="shared" si="12"/>
        <v/>
      </c>
      <c r="N319" s="44"/>
      <c r="O319" s="30"/>
      <c r="P319" s="30"/>
      <c r="Q319" s="30"/>
      <c r="R319" s="30"/>
      <c r="S319" s="30"/>
      <c r="T319" s="30"/>
      <c r="U319" s="51"/>
      <c r="V319">
        <f t="shared" si="13"/>
        <v>0</v>
      </c>
      <c r="X319">
        <f>'Seznam prodane in dobavljene ee'!$D$8</f>
        <v>0</v>
      </c>
    </row>
    <row r="320" spans="12:24" x14ac:dyDescent="0.25">
      <c r="L320" s="30"/>
      <c r="M320" s="47" t="str">
        <f t="shared" si="12"/>
        <v/>
      </c>
      <c r="N320" s="44"/>
      <c r="O320" s="30"/>
      <c r="P320" s="30"/>
      <c r="Q320" s="30"/>
      <c r="R320" s="30"/>
      <c r="S320" s="30"/>
      <c r="T320" s="30"/>
      <c r="U320" s="51"/>
      <c r="V320">
        <f t="shared" si="13"/>
        <v>0</v>
      </c>
      <c r="X320">
        <f>'Seznam prodane in dobavljene ee'!$D$8</f>
        <v>0</v>
      </c>
    </row>
    <row r="321" spans="12:24" x14ac:dyDescent="0.25">
      <c r="L321" s="30"/>
      <c r="M321" s="47" t="str">
        <f t="shared" si="12"/>
        <v/>
      </c>
      <c r="N321" s="44"/>
      <c r="O321" s="30"/>
      <c r="P321" s="30"/>
      <c r="Q321" s="30"/>
      <c r="R321" s="30"/>
      <c r="S321" s="30"/>
      <c r="T321" s="30"/>
      <c r="U321" s="51"/>
      <c r="V321">
        <f t="shared" si="13"/>
        <v>0</v>
      </c>
      <c r="X321">
        <f>'Seznam prodane in dobavljene ee'!$D$8</f>
        <v>0</v>
      </c>
    </row>
    <row r="322" spans="12:24" x14ac:dyDescent="0.25">
      <c r="L322" s="30"/>
      <c r="M322" s="47" t="str">
        <f t="shared" si="12"/>
        <v/>
      </c>
      <c r="N322" s="44"/>
      <c r="O322" s="30"/>
      <c r="P322" s="30"/>
      <c r="Q322" s="30"/>
      <c r="R322" s="30"/>
      <c r="S322" s="30"/>
      <c r="T322" s="30"/>
      <c r="U322" s="51"/>
      <c r="V322">
        <f t="shared" si="13"/>
        <v>0</v>
      </c>
      <c r="X322">
        <f>'Seznam prodane in dobavljene ee'!$D$8</f>
        <v>0</v>
      </c>
    </row>
    <row r="323" spans="12:24" x14ac:dyDescent="0.25">
      <c r="L323" s="30"/>
      <c r="M323" s="47" t="str">
        <f t="shared" si="12"/>
        <v/>
      </c>
      <c r="N323" s="44"/>
      <c r="O323" s="30"/>
      <c r="P323" s="30"/>
      <c r="Q323" s="30"/>
      <c r="R323" s="30"/>
      <c r="S323" s="30"/>
      <c r="T323" s="30"/>
      <c r="U323" s="51"/>
      <c r="V323">
        <f t="shared" si="13"/>
        <v>0</v>
      </c>
      <c r="X323">
        <f>'Seznam prodane in dobavljene ee'!$D$8</f>
        <v>0</v>
      </c>
    </row>
    <row r="324" spans="12:24" x14ac:dyDescent="0.25">
      <c r="L324" s="30"/>
      <c r="M324" s="47" t="str">
        <f t="shared" si="12"/>
        <v/>
      </c>
      <c r="N324" s="44"/>
      <c r="O324" s="30"/>
      <c r="P324" s="30"/>
      <c r="Q324" s="30"/>
      <c r="R324" s="30"/>
      <c r="S324" s="30"/>
      <c r="T324" s="30"/>
      <c r="U324" s="51"/>
      <c r="V324">
        <f t="shared" si="13"/>
        <v>0</v>
      </c>
      <c r="X324">
        <f>'Seznam prodane in dobavljene ee'!$D$8</f>
        <v>0</v>
      </c>
    </row>
    <row r="325" spans="12:24" x14ac:dyDescent="0.25">
      <c r="L325" s="30"/>
      <c r="M325" s="47" t="str">
        <f t="shared" si="12"/>
        <v/>
      </c>
      <c r="N325" s="44"/>
      <c r="O325" s="30"/>
      <c r="P325" s="30"/>
      <c r="Q325" s="30"/>
      <c r="R325" s="30"/>
      <c r="S325" s="30"/>
      <c r="T325" s="30"/>
      <c r="U325" s="51"/>
      <c r="V325">
        <f t="shared" si="13"/>
        <v>0</v>
      </c>
      <c r="X325">
        <f>'Seznam prodane in dobavljene ee'!$D$8</f>
        <v>0</v>
      </c>
    </row>
    <row r="326" spans="12:24" x14ac:dyDescent="0.25">
      <c r="L326" s="30"/>
      <c r="M326" s="47" t="str">
        <f t="shared" ref="M326:M389" si="14">IF(L326&lt;&gt;"",IF(P326&lt;$J$5,CONCATENATE(L326,"01.12.2022 - 31.12.2022",N326,O326),CONCATENATE(L326,"01.01.2023 - 30.06.2023",N326,O326)),"")</f>
        <v/>
      </c>
      <c r="N326" s="44"/>
      <c r="O326" s="30"/>
      <c r="P326" s="30"/>
      <c r="Q326" s="30"/>
      <c r="R326" s="30"/>
      <c r="S326" s="30"/>
      <c r="T326" s="30"/>
      <c r="U326" s="51"/>
      <c r="V326">
        <f t="shared" ref="V326:V389" si="15">T326*U326</f>
        <v>0</v>
      </c>
      <c r="X326">
        <f>'Seznam prodane in dobavljene ee'!$D$8</f>
        <v>0</v>
      </c>
    </row>
    <row r="327" spans="12:24" x14ac:dyDescent="0.25">
      <c r="L327" s="30"/>
      <c r="M327" s="47" t="str">
        <f t="shared" si="14"/>
        <v/>
      </c>
      <c r="N327" s="44"/>
      <c r="O327" s="30"/>
      <c r="P327" s="30"/>
      <c r="Q327" s="30"/>
      <c r="R327" s="30"/>
      <c r="S327" s="30"/>
      <c r="T327" s="30"/>
      <c r="U327" s="51"/>
      <c r="V327">
        <f t="shared" si="15"/>
        <v>0</v>
      </c>
      <c r="X327">
        <f>'Seznam prodane in dobavljene ee'!$D$8</f>
        <v>0</v>
      </c>
    </row>
    <row r="328" spans="12:24" x14ac:dyDescent="0.25">
      <c r="L328" s="30"/>
      <c r="M328" s="47" t="str">
        <f t="shared" si="14"/>
        <v/>
      </c>
      <c r="N328" s="44"/>
      <c r="O328" s="30"/>
      <c r="P328" s="30"/>
      <c r="Q328" s="30"/>
      <c r="R328" s="30"/>
      <c r="S328" s="30"/>
      <c r="T328" s="30"/>
      <c r="U328" s="51"/>
      <c r="V328">
        <f t="shared" si="15"/>
        <v>0</v>
      </c>
      <c r="X328">
        <f>'Seznam prodane in dobavljene ee'!$D$8</f>
        <v>0</v>
      </c>
    </row>
    <row r="329" spans="12:24" x14ac:dyDescent="0.25">
      <c r="L329" s="30"/>
      <c r="M329" s="47" t="str">
        <f t="shared" si="14"/>
        <v/>
      </c>
      <c r="N329" s="44"/>
      <c r="O329" s="30"/>
      <c r="P329" s="30"/>
      <c r="Q329" s="30"/>
      <c r="R329" s="30"/>
      <c r="S329" s="30"/>
      <c r="T329" s="30"/>
      <c r="U329" s="51"/>
      <c r="V329">
        <f t="shared" si="15"/>
        <v>0</v>
      </c>
      <c r="X329">
        <f>'Seznam prodane in dobavljene ee'!$D$8</f>
        <v>0</v>
      </c>
    </row>
    <row r="330" spans="12:24" x14ac:dyDescent="0.25">
      <c r="L330" s="30"/>
      <c r="M330" s="47" t="str">
        <f t="shared" si="14"/>
        <v/>
      </c>
      <c r="N330" s="44"/>
      <c r="O330" s="30"/>
      <c r="P330" s="30"/>
      <c r="Q330" s="30"/>
      <c r="R330" s="30"/>
      <c r="S330" s="30"/>
      <c r="T330" s="30"/>
      <c r="U330" s="51"/>
      <c r="V330">
        <f t="shared" si="15"/>
        <v>0</v>
      </c>
      <c r="X330">
        <f>'Seznam prodane in dobavljene ee'!$D$8</f>
        <v>0</v>
      </c>
    </row>
    <row r="331" spans="12:24" x14ac:dyDescent="0.25">
      <c r="L331" s="30"/>
      <c r="M331" s="47" t="str">
        <f t="shared" si="14"/>
        <v/>
      </c>
      <c r="N331" s="44"/>
      <c r="O331" s="30"/>
      <c r="P331" s="30"/>
      <c r="Q331" s="30"/>
      <c r="R331" s="30"/>
      <c r="S331" s="30"/>
      <c r="T331" s="30"/>
      <c r="U331" s="51"/>
      <c r="V331">
        <f t="shared" si="15"/>
        <v>0</v>
      </c>
      <c r="X331">
        <f>'Seznam prodane in dobavljene ee'!$D$8</f>
        <v>0</v>
      </c>
    </row>
    <row r="332" spans="12:24" x14ac:dyDescent="0.25">
      <c r="L332" s="30"/>
      <c r="M332" s="47" t="str">
        <f t="shared" si="14"/>
        <v/>
      </c>
      <c r="N332" s="44"/>
      <c r="O332" s="30"/>
      <c r="P332" s="30"/>
      <c r="Q332" s="30"/>
      <c r="R332" s="30"/>
      <c r="S332" s="30"/>
      <c r="T332" s="30"/>
      <c r="U332" s="51"/>
      <c r="V332">
        <f t="shared" si="15"/>
        <v>0</v>
      </c>
      <c r="X332">
        <f>'Seznam prodane in dobavljene ee'!$D$8</f>
        <v>0</v>
      </c>
    </row>
    <row r="333" spans="12:24" x14ac:dyDescent="0.25">
      <c r="L333" s="30"/>
      <c r="M333" s="47" t="str">
        <f t="shared" si="14"/>
        <v/>
      </c>
      <c r="N333" s="44"/>
      <c r="O333" s="30"/>
      <c r="P333" s="30"/>
      <c r="Q333" s="30"/>
      <c r="R333" s="30"/>
      <c r="S333" s="30"/>
      <c r="T333" s="30"/>
      <c r="U333" s="51"/>
      <c r="V333">
        <f t="shared" si="15"/>
        <v>0</v>
      </c>
      <c r="X333">
        <f>'Seznam prodane in dobavljene ee'!$D$8</f>
        <v>0</v>
      </c>
    </row>
    <row r="334" spans="12:24" x14ac:dyDescent="0.25">
      <c r="L334" s="30"/>
      <c r="M334" s="47" t="str">
        <f t="shared" si="14"/>
        <v/>
      </c>
      <c r="N334" s="44"/>
      <c r="O334" s="30"/>
      <c r="P334" s="30"/>
      <c r="Q334" s="30"/>
      <c r="R334" s="30"/>
      <c r="S334" s="30"/>
      <c r="T334" s="30"/>
      <c r="U334" s="51"/>
      <c r="V334">
        <f t="shared" si="15"/>
        <v>0</v>
      </c>
      <c r="X334">
        <f>'Seznam prodane in dobavljene ee'!$D$8</f>
        <v>0</v>
      </c>
    </row>
    <row r="335" spans="12:24" x14ac:dyDescent="0.25">
      <c r="L335" s="30"/>
      <c r="M335" s="47" t="str">
        <f t="shared" si="14"/>
        <v/>
      </c>
      <c r="N335" s="44"/>
      <c r="O335" s="30"/>
      <c r="P335" s="30"/>
      <c r="Q335" s="30"/>
      <c r="R335" s="30"/>
      <c r="S335" s="30"/>
      <c r="T335" s="30"/>
      <c r="U335" s="51"/>
      <c r="V335">
        <f t="shared" si="15"/>
        <v>0</v>
      </c>
      <c r="X335">
        <f>'Seznam prodane in dobavljene ee'!$D$8</f>
        <v>0</v>
      </c>
    </row>
    <row r="336" spans="12:24" x14ac:dyDescent="0.25">
      <c r="L336" s="30"/>
      <c r="M336" s="47" t="str">
        <f t="shared" si="14"/>
        <v/>
      </c>
      <c r="N336" s="44"/>
      <c r="O336" s="30"/>
      <c r="P336" s="30"/>
      <c r="Q336" s="30"/>
      <c r="R336" s="30"/>
      <c r="S336" s="30"/>
      <c r="T336" s="30"/>
      <c r="U336" s="51"/>
      <c r="V336">
        <f t="shared" si="15"/>
        <v>0</v>
      </c>
      <c r="X336">
        <f>'Seznam prodane in dobavljene ee'!$D$8</f>
        <v>0</v>
      </c>
    </row>
    <row r="337" spans="12:24" x14ac:dyDescent="0.25">
      <c r="L337" s="30"/>
      <c r="M337" s="47" t="str">
        <f t="shared" si="14"/>
        <v/>
      </c>
      <c r="N337" s="44"/>
      <c r="O337" s="30"/>
      <c r="P337" s="30"/>
      <c r="Q337" s="30"/>
      <c r="R337" s="30"/>
      <c r="S337" s="30"/>
      <c r="T337" s="30"/>
      <c r="U337" s="51"/>
      <c r="V337">
        <f t="shared" si="15"/>
        <v>0</v>
      </c>
      <c r="X337">
        <f>'Seznam prodane in dobavljene ee'!$D$8</f>
        <v>0</v>
      </c>
    </row>
    <row r="338" spans="12:24" x14ac:dyDescent="0.25">
      <c r="L338" s="30"/>
      <c r="M338" s="47" t="str">
        <f t="shared" si="14"/>
        <v/>
      </c>
      <c r="N338" s="44"/>
      <c r="O338" s="30"/>
      <c r="P338" s="30"/>
      <c r="Q338" s="30"/>
      <c r="R338" s="30"/>
      <c r="S338" s="30"/>
      <c r="T338" s="30"/>
      <c r="U338" s="51"/>
      <c r="V338">
        <f t="shared" si="15"/>
        <v>0</v>
      </c>
      <c r="X338">
        <f>'Seznam prodane in dobavljene ee'!$D$8</f>
        <v>0</v>
      </c>
    </row>
    <row r="339" spans="12:24" x14ac:dyDescent="0.25">
      <c r="L339" s="30"/>
      <c r="M339" s="47" t="str">
        <f t="shared" si="14"/>
        <v/>
      </c>
      <c r="N339" s="44"/>
      <c r="O339" s="30"/>
      <c r="P339" s="30"/>
      <c r="Q339" s="30"/>
      <c r="R339" s="30"/>
      <c r="S339" s="30"/>
      <c r="T339" s="30"/>
      <c r="U339" s="51"/>
      <c r="V339">
        <f t="shared" si="15"/>
        <v>0</v>
      </c>
      <c r="X339">
        <f>'Seznam prodane in dobavljene ee'!$D$8</f>
        <v>0</v>
      </c>
    </row>
    <row r="340" spans="12:24" x14ac:dyDescent="0.25">
      <c r="L340" s="30"/>
      <c r="M340" s="47" t="str">
        <f t="shared" si="14"/>
        <v/>
      </c>
      <c r="N340" s="44"/>
      <c r="O340" s="30"/>
      <c r="P340" s="30"/>
      <c r="Q340" s="30"/>
      <c r="R340" s="30"/>
      <c r="S340" s="30"/>
      <c r="T340" s="30"/>
      <c r="U340" s="51"/>
      <c r="V340">
        <f t="shared" si="15"/>
        <v>0</v>
      </c>
      <c r="X340">
        <f>'Seznam prodane in dobavljene ee'!$D$8</f>
        <v>0</v>
      </c>
    </row>
    <row r="341" spans="12:24" x14ac:dyDescent="0.25">
      <c r="L341" s="30"/>
      <c r="M341" s="47" t="str">
        <f t="shared" si="14"/>
        <v/>
      </c>
      <c r="N341" s="44"/>
      <c r="O341" s="30"/>
      <c r="P341" s="30"/>
      <c r="Q341" s="30"/>
      <c r="R341" s="30"/>
      <c r="S341" s="30"/>
      <c r="T341" s="30"/>
      <c r="U341" s="51"/>
      <c r="V341">
        <f t="shared" si="15"/>
        <v>0</v>
      </c>
      <c r="X341">
        <f>'Seznam prodane in dobavljene ee'!$D$8</f>
        <v>0</v>
      </c>
    </row>
    <row r="342" spans="12:24" x14ac:dyDescent="0.25">
      <c r="L342" s="30"/>
      <c r="M342" s="47" t="str">
        <f t="shared" si="14"/>
        <v/>
      </c>
      <c r="N342" s="44"/>
      <c r="O342" s="30"/>
      <c r="P342" s="30"/>
      <c r="Q342" s="30"/>
      <c r="R342" s="30"/>
      <c r="S342" s="30"/>
      <c r="T342" s="30"/>
      <c r="U342" s="51"/>
      <c r="V342">
        <f t="shared" si="15"/>
        <v>0</v>
      </c>
      <c r="X342">
        <f>'Seznam prodane in dobavljene ee'!$D$8</f>
        <v>0</v>
      </c>
    </row>
    <row r="343" spans="12:24" x14ac:dyDescent="0.25">
      <c r="L343" s="30"/>
      <c r="M343" s="47" t="str">
        <f t="shared" si="14"/>
        <v/>
      </c>
      <c r="N343" s="44"/>
      <c r="O343" s="30"/>
      <c r="P343" s="30"/>
      <c r="Q343" s="30"/>
      <c r="R343" s="30"/>
      <c r="S343" s="30"/>
      <c r="T343" s="30"/>
      <c r="U343" s="51"/>
      <c r="V343">
        <f t="shared" si="15"/>
        <v>0</v>
      </c>
      <c r="X343">
        <f>'Seznam prodane in dobavljene ee'!$D$8</f>
        <v>0</v>
      </c>
    </row>
    <row r="344" spans="12:24" x14ac:dyDescent="0.25">
      <c r="L344" s="30"/>
      <c r="M344" s="47" t="str">
        <f t="shared" si="14"/>
        <v/>
      </c>
      <c r="N344" s="44"/>
      <c r="O344" s="30"/>
      <c r="P344" s="30"/>
      <c r="Q344" s="30"/>
      <c r="R344" s="30"/>
      <c r="S344" s="30"/>
      <c r="T344" s="30"/>
      <c r="U344" s="51"/>
      <c r="V344">
        <f t="shared" si="15"/>
        <v>0</v>
      </c>
      <c r="X344">
        <f>'Seznam prodane in dobavljene ee'!$D$8</f>
        <v>0</v>
      </c>
    </row>
    <row r="345" spans="12:24" x14ac:dyDescent="0.25">
      <c r="L345" s="30"/>
      <c r="M345" s="47" t="str">
        <f t="shared" si="14"/>
        <v/>
      </c>
      <c r="N345" s="44"/>
      <c r="O345" s="30"/>
      <c r="P345" s="30"/>
      <c r="Q345" s="30"/>
      <c r="R345" s="30"/>
      <c r="S345" s="30"/>
      <c r="T345" s="30"/>
      <c r="U345" s="51"/>
      <c r="V345">
        <f t="shared" si="15"/>
        <v>0</v>
      </c>
      <c r="X345">
        <f>'Seznam prodane in dobavljene ee'!$D$8</f>
        <v>0</v>
      </c>
    </row>
    <row r="346" spans="12:24" x14ac:dyDescent="0.25">
      <c r="L346" s="30"/>
      <c r="M346" s="47" t="str">
        <f t="shared" si="14"/>
        <v/>
      </c>
      <c r="N346" s="44"/>
      <c r="O346" s="30"/>
      <c r="P346" s="30"/>
      <c r="Q346" s="30"/>
      <c r="R346" s="30"/>
      <c r="S346" s="30"/>
      <c r="T346" s="30"/>
      <c r="U346" s="51"/>
      <c r="V346">
        <f t="shared" si="15"/>
        <v>0</v>
      </c>
      <c r="X346">
        <f>'Seznam prodane in dobavljene ee'!$D$8</f>
        <v>0</v>
      </c>
    </row>
    <row r="347" spans="12:24" x14ac:dyDescent="0.25">
      <c r="L347" s="30"/>
      <c r="M347" s="47" t="str">
        <f t="shared" si="14"/>
        <v/>
      </c>
      <c r="N347" s="44"/>
      <c r="O347" s="30"/>
      <c r="P347" s="30"/>
      <c r="Q347" s="30"/>
      <c r="R347" s="30"/>
      <c r="S347" s="30"/>
      <c r="T347" s="30"/>
      <c r="U347" s="51"/>
      <c r="V347">
        <f t="shared" si="15"/>
        <v>0</v>
      </c>
      <c r="X347">
        <f>'Seznam prodane in dobavljene ee'!$D$8</f>
        <v>0</v>
      </c>
    </row>
    <row r="348" spans="12:24" x14ac:dyDescent="0.25">
      <c r="L348" s="30"/>
      <c r="M348" s="47" t="str">
        <f t="shared" si="14"/>
        <v/>
      </c>
      <c r="N348" s="44"/>
      <c r="O348" s="30"/>
      <c r="P348" s="30"/>
      <c r="Q348" s="30"/>
      <c r="R348" s="30"/>
      <c r="S348" s="30"/>
      <c r="T348" s="30"/>
      <c r="U348" s="51"/>
      <c r="V348">
        <f t="shared" si="15"/>
        <v>0</v>
      </c>
      <c r="X348">
        <f>'Seznam prodane in dobavljene ee'!$D$8</f>
        <v>0</v>
      </c>
    </row>
    <row r="349" spans="12:24" x14ac:dyDescent="0.25">
      <c r="L349" s="30"/>
      <c r="M349" s="47" t="str">
        <f t="shared" si="14"/>
        <v/>
      </c>
      <c r="N349" s="44"/>
      <c r="O349" s="30"/>
      <c r="P349" s="30"/>
      <c r="Q349" s="30"/>
      <c r="R349" s="30"/>
      <c r="S349" s="30"/>
      <c r="T349" s="30"/>
      <c r="U349" s="51"/>
      <c r="V349">
        <f t="shared" si="15"/>
        <v>0</v>
      </c>
      <c r="X349">
        <f>'Seznam prodane in dobavljene ee'!$D$8</f>
        <v>0</v>
      </c>
    </row>
    <row r="350" spans="12:24" x14ac:dyDescent="0.25">
      <c r="L350" s="30"/>
      <c r="M350" s="47" t="str">
        <f t="shared" si="14"/>
        <v/>
      </c>
      <c r="N350" s="44"/>
      <c r="O350" s="30"/>
      <c r="P350" s="30"/>
      <c r="Q350" s="30"/>
      <c r="R350" s="30"/>
      <c r="S350" s="30"/>
      <c r="T350" s="30"/>
      <c r="U350" s="51"/>
      <c r="V350">
        <f t="shared" si="15"/>
        <v>0</v>
      </c>
      <c r="X350">
        <f>'Seznam prodane in dobavljene ee'!$D$8</f>
        <v>0</v>
      </c>
    </row>
    <row r="351" spans="12:24" x14ac:dyDescent="0.25">
      <c r="L351" s="30"/>
      <c r="M351" s="47" t="str">
        <f t="shared" si="14"/>
        <v/>
      </c>
      <c r="N351" s="44"/>
      <c r="O351" s="30"/>
      <c r="P351" s="30"/>
      <c r="Q351" s="30"/>
      <c r="R351" s="30"/>
      <c r="S351" s="30"/>
      <c r="T351" s="30"/>
      <c r="U351" s="51"/>
      <c r="V351">
        <f t="shared" si="15"/>
        <v>0</v>
      </c>
      <c r="X351">
        <f>'Seznam prodane in dobavljene ee'!$D$8</f>
        <v>0</v>
      </c>
    </row>
    <row r="352" spans="12:24" x14ac:dyDescent="0.25">
      <c r="L352" s="30"/>
      <c r="M352" s="47" t="str">
        <f t="shared" si="14"/>
        <v/>
      </c>
      <c r="N352" s="44"/>
      <c r="O352" s="30"/>
      <c r="P352" s="30"/>
      <c r="Q352" s="30"/>
      <c r="R352" s="30"/>
      <c r="S352" s="30"/>
      <c r="T352" s="30"/>
      <c r="U352" s="51"/>
      <c r="V352">
        <f t="shared" si="15"/>
        <v>0</v>
      </c>
      <c r="X352">
        <f>'Seznam prodane in dobavljene ee'!$D$8</f>
        <v>0</v>
      </c>
    </row>
    <row r="353" spans="12:24" x14ac:dyDescent="0.25">
      <c r="L353" s="30"/>
      <c r="M353" s="47" t="str">
        <f t="shared" si="14"/>
        <v/>
      </c>
      <c r="N353" s="44"/>
      <c r="O353" s="30"/>
      <c r="P353" s="30"/>
      <c r="Q353" s="30"/>
      <c r="R353" s="30"/>
      <c r="S353" s="30"/>
      <c r="T353" s="30"/>
      <c r="U353" s="51"/>
      <c r="V353">
        <f t="shared" si="15"/>
        <v>0</v>
      </c>
      <c r="X353">
        <f>'Seznam prodane in dobavljene ee'!$D$8</f>
        <v>0</v>
      </c>
    </row>
    <row r="354" spans="12:24" x14ac:dyDescent="0.25">
      <c r="L354" s="30"/>
      <c r="M354" s="47" t="str">
        <f t="shared" si="14"/>
        <v/>
      </c>
      <c r="N354" s="44"/>
      <c r="O354" s="30"/>
      <c r="P354" s="30"/>
      <c r="Q354" s="30"/>
      <c r="R354" s="30"/>
      <c r="S354" s="30"/>
      <c r="T354" s="30"/>
      <c r="U354" s="51"/>
      <c r="V354">
        <f t="shared" si="15"/>
        <v>0</v>
      </c>
      <c r="X354">
        <f>'Seznam prodane in dobavljene ee'!$D$8</f>
        <v>0</v>
      </c>
    </row>
    <row r="355" spans="12:24" x14ac:dyDescent="0.25">
      <c r="L355" s="30"/>
      <c r="M355" s="47" t="str">
        <f t="shared" si="14"/>
        <v/>
      </c>
      <c r="N355" s="44"/>
      <c r="O355" s="30"/>
      <c r="P355" s="30"/>
      <c r="Q355" s="30"/>
      <c r="R355" s="30"/>
      <c r="S355" s="30"/>
      <c r="T355" s="30"/>
      <c r="U355" s="51"/>
      <c r="V355">
        <f t="shared" si="15"/>
        <v>0</v>
      </c>
      <c r="X355">
        <f>'Seznam prodane in dobavljene ee'!$D$8</f>
        <v>0</v>
      </c>
    </row>
    <row r="356" spans="12:24" x14ac:dyDescent="0.25">
      <c r="L356" s="30"/>
      <c r="M356" s="47" t="str">
        <f t="shared" si="14"/>
        <v/>
      </c>
      <c r="N356" s="44"/>
      <c r="O356" s="30"/>
      <c r="P356" s="30"/>
      <c r="Q356" s="30"/>
      <c r="R356" s="30"/>
      <c r="S356" s="30"/>
      <c r="T356" s="30"/>
      <c r="U356" s="51"/>
      <c r="V356">
        <f t="shared" si="15"/>
        <v>0</v>
      </c>
      <c r="X356">
        <f>'Seznam prodane in dobavljene ee'!$D$8</f>
        <v>0</v>
      </c>
    </row>
    <row r="357" spans="12:24" x14ac:dyDescent="0.25">
      <c r="L357" s="30"/>
      <c r="M357" s="47" t="str">
        <f t="shared" si="14"/>
        <v/>
      </c>
      <c r="N357" s="44"/>
      <c r="O357" s="30"/>
      <c r="P357" s="30"/>
      <c r="Q357" s="30"/>
      <c r="R357" s="30"/>
      <c r="S357" s="30"/>
      <c r="T357" s="30"/>
      <c r="U357" s="51"/>
      <c r="V357">
        <f t="shared" si="15"/>
        <v>0</v>
      </c>
      <c r="X357">
        <f>'Seznam prodane in dobavljene ee'!$D$8</f>
        <v>0</v>
      </c>
    </row>
    <row r="358" spans="12:24" x14ac:dyDescent="0.25">
      <c r="L358" s="30"/>
      <c r="M358" s="47" t="str">
        <f t="shared" si="14"/>
        <v/>
      </c>
      <c r="N358" s="44"/>
      <c r="O358" s="30"/>
      <c r="P358" s="30"/>
      <c r="Q358" s="30"/>
      <c r="R358" s="30"/>
      <c r="S358" s="30"/>
      <c r="T358" s="30"/>
      <c r="U358" s="51"/>
      <c r="V358">
        <f t="shared" si="15"/>
        <v>0</v>
      </c>
      <c r="X358">
        <f>'Seznam prodane in dobavljene ee'!$D$8</f>
        <v>0</v>
      </c>
    </row>
    <row r="359" spans="12:24" x14ac:dyDescent="0.25">
      <c r="L359" s="30"/>
      <c r="M359" s="47" t="str">
        <f t="shared" si="14"/>
        <v/>
      </c>
      <c r="N359" s="44"/>
      <c r="O359" s="30"/>
      <c r="P359" s="30"/>
      <c r="Q359" s="30"/>
      <c r="R359" s="30"/>
      <c r="S359" s="30"/>
      <c r="T359" s="30"/>
      <c r="U359" s="51"/>
      <c r="V359">
        <f t="shared" si="15"/>
        <v>0</v>
      </c>
      <c r="X359">
        <f>'Seznam prodane in dobavljene ee'!$D$8</f>
        <v>0</v>
      </c>
    </row>
    <row r="360" spans="12:24" x14ac:dyDescent="0.25">
      <c r="L360" s="30"/>
      <c r="M360" s="47" t="str">
        <f t="shared" si="14"/>
        <v/>
      </c>
      <c r="N360" s="44"/>
      <c r="O360" s="30"/>
      <c r="P360" s="30"/>
      <c r="Q360" s="30"/>
      <c r="R360" s="30"/>
      <c r="S360" s="30"/>
      <c r="T360" s="30"/>
      <c r="U360" s="51"/>
      <c r="V360">
        <f t="shared" si="15"/>
        <v>0</v>
      </c>
      <c r="X360">
        <f>'Seznam prodane in dobavljene ee'!$D$8</f>
        <v>0</v>
      </c>
    </row>
    <row r="361" spans="12:24" x14ac:dyDescent="0.25">
      <c r="L361" s="30"/>
      <c r="M361" s="47" t="str">
        <f t="shared" si="14"/>
        <v/>
      </c>
      <c r="N361" s="44"/>
      <c r="O361" s="30"/>
      <c r="P361" s="30"/>
      <c r="Q361" s="30"/>
      <c r="R361" s="30"/>
      <c r="S361" s="30"/>
      <c r="T361" s="30"/>
      <c r="U361" s="51"/>
      <c r="V361">
        <f t="shared" si="15"/>
        <v>0</v>
      </c>
      <c r="X361">
        <f>'Seznam prodane in dobavljene ee'!$D$8</f>
        <v>0</v>
      </c>
    </row>
    <row r="362" spans="12:24" x14ac:dyDescent="0.25">
      <c r="L362" s="30"/>
      <c r="M362" s="47" t="str">
        <f t="shared" si="14"/>
        <v/>
      </c>
      <c r="N362" s="44"/>
      <c r="O362" s="30"/>
      <c r="P362" s="30"/>
      <c r="Q362" s="30"/>
      <c r="R362" s="30"/>
      <c r="S362" s="30"/>
      <c r="T362" s="30"/>
      <c r="U362" s="51"/>
      <c r="V362">
        <f t="shared" si="15"/>
        <v>0</v>
      </c>
      <c r="X362">
        <f>'Seznam prodane in dobavljene ee'!$D$8</f>
        <v>0</v>
      </c>
    </row>
    <row r="363" spans="12:24" x14ac:dyDescent="0.25">
      <c r="L363" s="30"/>
      <c r="M363" s="47" t="str">
        <f t="shared" si="14"/>
        <v/>
      </c>
      <c r="N363" s="44"/>
      <c r="O363" s="30"/>
      <c r="P363" s="30"/>
      <c r="Q363" s="30"/>
      <c r="R363" s="30"/>
      <c r="S363" s="30"/>
      <c r="T363" s="30"/>
      <c r="U363" s="51"/>
      <c r="V363">
        <f t="shared" si="15"/>
        <v>0</v>
      </c>
      <c r="X363">
        <f>'Seznam prodane in dobavljene ee'!$D$8</f>
        <v>0</v>
      </c>
    </row>
    <row r="364" spans="12:24" x14ac:dyDescent="0.25">
      <c r="L364" s="30"/>
      <c r="M364" s="47" t="str">
        <f t="shared" si="14"/>
        <v/>
      </c>
      <c r="N364" s="44"/>
      <c r="O364" s="30"/>
      <c r="P364" s="30"/>
      <c r="Q364" s="30"/>
      <c r="R364" s="30"/>
      <c r="S364" s="30"/>
      <c r="T364" s="30"/>
      <c r="U364" s="51"/>
      <c r="V364">
        <f t="shared" si="15"/>
        <v>0</v>
      </c>
      <c r="X364">
        <f>'Seznam prodane in dobavljene ee'!$D$8</f>
        <v>0</v>
      </c>
    </row>
    <row r="365" spans="12:24" x14ac:dyDescent="0.25">
      <c r="L365" s="30"/>
      <c r="M365" s="47" t="str">
        <f t="shared" si="14"/>
        <v/>
      </c>
      <c r="N365" s="44"/>
      <c r="O365" s="30"/>
      <c r="P365" s="30"/>
      <c r="Q365" s="30"/>
      <c r="R365" s="30"/>
      <c r="S365" s="30"/>
      <c r="T365" s="30"/>
      <c r="U365" s="51"/>
      <c r="V365">
        <f t="shared" si="15"/>
        <v>0</v>
      </c>
      <c r="X365">
        <f>'Seznam prodane in dobavljene ee'!$D$8</f>
        <v>0</v>
      </c>
    </row>
    <row r="366" spans="12:24" x14ac:dyDescent="0.25">
      <c r="L366" s="30"/>
      <c r="M366" s="47" t="str">
        <f t="shared" si="14"/>
        <v/>
      </c>
      <c r="N366" s="44"/>
      <c r="O366" s="30"/>
      <c r="P366" s="30"/>
      <c r="Q366" s="30"/>
      <c r="R366" s="30"/>
      <c r="S366" s="30"/>
      <c r="T366" s="30"/>
      <c r="U366" s="51"/>
      <c r="V366">
        <f t="shared" si="15"/>
        <v>0</v>
      </c>
      <c r="X366">
        <f>'Seznam prodane in dobavljene ee'!$D$8</f>
        <v>0</v>
      </c>
    </row>
    <row r="367" spans="12:24" x14ac:dyDescent="0.25">
      <c r="L367" s="30"/>
      <c r="M367" s="47" t="str">
        <f t="shared" si="14"/>
        <v/>
      </c>
      <c r="N367" s="44"/>
      <c r="O367" s="30"/>
      <c r="P367" s="30"/>
      <c r="Q367" s="30"/>
      <c r="R367" s="30"/>
      <c r="S367" s="30"/>
      <c r="T367" s="30"/>
      <c r="U367" s="51"/>
      <c r="V367">
        <f t="shared" si="15"/>
        <v>0</v>
      </c>
      <c r="X367">
        <f>'Seznam prodane in dobavljene ee'!$D$8</f>
        <v>0</v>
      </c>
    </row>
    <row r="368" spans="12:24" x14ac:dyDescent="0.25">
      <c r="L368" s="30"/>
      <c r="M368" s="47" t="str">
        <f t="shared" si="14"/>
        <v/>
      </c>
      <c r="N368" s="44"/>
      <c r="O368" s="30"/>
      <c r="P368" s="30"/>
      <c r="Q368" s="30"/>
      <c r="R368" s="30"/>
      <c r="S368" s="30"/>
      <c r="T368" s="30"/>
      <c r="U368" s="51"/>
      <c r="V368">
        <f t="shared" si="15"/>
        <v>0</v>
      </c>
      <c r="X368">
        <f>'Seznam prodane in dobavljene ee'!$D$8</f>
        <v>0</v>
      </c>
    </row>
    <row r="369" spans="12:24" x14ac:dyDescent="0.25">
      <c r="L369" s="30"/>
      <c r="M369" s="47" t="str">
        <f t="shared" si="14"/>
        <v/>
      </c>
      <c r="N369" s="44"/>
      <c r="O369" s="30"/>
      <c r="P369" s="30"/>
      <c r="Q369" s="30"/>
      <c r="R369" s="30"/>
      <c r="S369" s="30"/>
      <c r="T369" s="30"/>
      <c r="U369" s="51"/>
      <c r="V369">
        <f t="shared" si="15"/>
        <v>0</v>
      </c>
      <c r="X369">
        <f>'Seznam prodane in dobavljene ee'!$D$8</f>
        <v>0</v>
      </c>
    </row>
    <row r="370" spans="12:24" x14ac:dyDescent="0.25">
      <c r="L370" s="30"/>
      <c r="M370" s="47" t="str">
        <f t="shared" si="14"/>
        <v/>
      </c>
      <c r="N370" s="44"/>
      <c r="O370" s="30"/>
      <c r="P370" s="30"/>
      <c r="Q370" s="30"/>
      <c r="R370" s="30"/>
      <c r="S370" s="30"/>
      <c r="T370" s="30"/>
      <c r="U370" s="51"/>
      <c r="V370">
        <f t="shared" si="15"/>
        <v>0</v>
      </c>
      <c r="X370">
        <f>'Seznam prodane in dobavljene ee'!$D$8</f>
        <v>0</v>
      </c>
    </row>
    <row r="371" spans="12:24" x14ac:dyDescent="0.25">
      <c r="L371" s="30"/>
      <c r="M371" s="47" t="str">
        <f t="shared" si="14"/>
        <v/>
      </c>
      <c r="N371" s="44"/>
      <c r="O371" s="30"/>
      <c r="P371" s="30"/>
      <c r="Q371" s="30"/>
      <c r="R371" s="30"/>
      <c r="S371" s="30"/>
      <c r="T371" s="30"/>
      <c r="U371" s="51"/>
      <c r="V371">
        <f t="shared" si="15"/>
        <v>0</v>
      </c>
      <c r="X371">
        <f>'Seznam prodane in dobavljene ee'!$D$8</f>
        <v>0</v>
      </c>
    </row>
    <row r="372" spans="12:24" x14ac:dyDescent="0.25">
      <c r="L372" s="30"/>
      <c r="M372" s="47" t="str">
        <f t="shared" si="14"/>
        <v/>
      </c>
      <c r="N372" s="44"/>
      <c r="O372" s="30"/>
      <c r="P372" s="30"/>
      <c r="Q372" s="30"/>
      <c r="R372" s="30"/>
      <c r="S372" s="30"/>
      <c r="T372" s="30"/>
      <c r="U372" s="51"/>
      <c r="V372">
        <f t="shared" si="15"/>
        <v>0</v>
      </c>
      <c r="X372">
        <f>'Seznam prodane in dobavljene ee'!$D$8</f>
        <v>0</v>
      </c>
    </row>
    <row r="373" spans="12:24" x14ac:dyDescent="0.25">
      <c r="L373" s="30"/>
      <c r="M373" s="47" t="str">
        <f t="shared" si="14"/>
        <v/>
      </c>
      <c r="N373" s="44"/>
      <c r="O373" s="30"/>
      <c r="P373" s="30"/>
      <c r="Q373" s="30"/>
      <c r="R373" s="30"/>
      <c r="S373" s="30"/>
      <c r="T373" s="30"/>
      <c r="U373" s="51"/>
      <c r="V373">
        <f t="shared" si="15"/>
        <v>0</v>
      </c>
      <c r="X373">
        <f>'Seznam prodane in dobavljene ee'!$D$8</f>
        <v>0</v>
      </c>
    </row>
    <row r="374" spans="12:24" x14ac:dyDescent="0.25">
      <c r="L374" s="30"/>
      <c r="M374" s="47" t="str">
        <f t="shared" si="14"/>
        <v/>
      </c>
      <c r="N374" s="44"/>
      <c r="O374" s="30"/>
      <c r="P374" s="30"/>
      <c r="Q374" s="30"/>
      <c r="R374" s="30"/>
      <c r="S374" s="30"/>
      <c r="T374" s="30"/>
      <c r="U374" s="51"/>
      <c r="V374">
        <f t="shared" si="15"/>
        <v>0</v>
      </c>
      <c r="X374">
        <f>'Seznam prodane in dobavljene ee'!$D$8</f>
        <v>0</v>
      </c>
    </row>
    <row r="375" spans="12:24" x14ac:dyDescent="0.25">
      <c r="L375" s="30"/>
      <c r="M375" s="47" t="str">
        <f t="shared" si="14"/>
        <v/>
      </c>
      <c r="N375" s="44"/>
      <c r="O375" s="30"/>
      <c r="P375" s="30"/>
      <c r="Q375" s="30"/>
      <c r="R375" s="30"/>
      <c r="S375" s="30"/>
      <c r="T375" s="30"/>
      <c r="U375" s="51"/>
      <c r="V375">
        <f t="shared" si="15"/>
        <v>0</v>
      </c>
      <c r="X375">
        <f>'Seznam prodane in dobavljene ee'!$D$8</f>
        <v>0</v>
      </c>
    </row>
    <row r="376" spans="12:24" x14ac:dyDescent="0.25">
      <c r="L376" s="30"/>
      <c r="M376" s="47" t="str">
        <f t="shared" si="14"/>
        <v/>
      </c>
      <c r="N376" s="44"/>
      <c r="O376" s="30"/>
      <c r="P376" s="30"/>
      <c r="Q376" s="30"/>
      <c r="R376" s="30"/>
      <c r="S376" s="30"/>
      <c r="T376" s="30"/>
      <c r="U376" s="51"/>
      <c r="V376">
        <f t="shared" si="15"/>
        <v>0</v>
      </c>
      <c r="X376">
        <f>'Seznam prodane in dobavljene ee'!$D$8</f>
        <v>0</v>
      </c>
    </row>
    <row r="377" spans="12:24" x14ac:dyDescent="0.25">
      <c r="L377" s="30"/>
      <c r="M377" s="47" t="str">
        <f t="shared" si="14"/>
        <v/>
      </c>
      <c r="N377" s="44"/>
      <c r="O377" s="30"/>
      <c r="P377" s="30"/>
      <c r="Q377" s="30"/>
      <c r="R377" s="30"/>
      <c r="S377" s="30"/>
      <c r="T377" s="30"/>
      <c r="U377" s="51"/>
      <c r="V377">
        <f t="shared" si="15"/>
        <v>0</v>
      </c>
      <c r="X377">
        <f>'Seznam prodane in dobavljene ee'!$D$8</f>
        <v>0</v>
      </c>
    </row>
    <row r="378" spans="12:24" x14ac:dyDescent="0.25">
      <c r="L378" s="30"/>
      <c r="M378" s="47" t="str">
        <f t="shared" si="14"/>
        <v/>
      </c>
      <c r="N378" s="44"/>
      <c r="O378" s="30"/>
      <c r="P378" s="30"/>
      <c r="Q378" s="30"/>
      <c r="R378" s="30"/>
      <c r="S378" s="30"/>
      <c r="T378" s="30"/>
      <c r="U378" s="51"/>
      <c r="V378">
        <f t="shared" si="15"/>
        <v>0</v>
      </c>
      <c r="X378">
        <f>'Seznam prodane in dobavljene ee'!$D$8</f>
        <v>0</v>
      </c>
    </row>
    <row r="379" spans="12:24" x14ac:dyDescent="0.25">
      <c r="L379" s="30"/>
      <c r="M379" s="47" t="str">
        <f t="shared" si="14"/>
        <v/>
      </c>
      <c r="N379" s="44"/>
      <c r="O379" s="30"/>
      <c r="P379" s="30"/>
      <c r="Q379" s="30"/>
      <c r="R379" s="30"/>
      <c r="S379" s="30"/>
      <c r="T379" s="30"/>
      <c r="U379" s="51"/>
      <c r="V379">
        <f t="shared" si="15"/>
        <v>0</v>
      </c>
      <c r="X379">
        <f>'Seznam prodane in dobavljene ee'!$D$8</f>
        <v>0</v>
      </c>
    </row>
    <row r="380" spans="12:24" x14ac:dyDescent="0.25">
      <c r="L380" s="30"/>
      <c r="M380" s="47" t="str">
        <f t="shared" si="14"/>
        <v/>
      </c>
      <c r="N380" s="44"/>
      <c r="O380" s="30"/>
      <c r="P380" s="30"/>
      <c r="Q380" s="30"/>
      <c r="R380" s="30"/>
      <c r="S380" s="30"/>
      <c r="T380" s="30"/>
      <c r="U380" s="51"/>
      <c r="V380">
        <f t="shared" si="15"/>
        <v>0</v>
      </c>
      <c r="X380">
        <f>'Seznam prodane in dobavljene ee'!$D$8</f>
        <v>0</v>
      </c>
    </row>
    <row r="381" spans="12:24" x14ac:dyDescent="0.25">
      <c r="L381" s="30"/>
      <c r="M381" s="47" t="str">
        <f t="shared" si="14"/>
        <v/>
      </c>
      <c r="N381" s="44"/>
      <c r="O381" s="30"/>
      <c r="P381" s="30"/>
      <c r="Q381" s="30"/>
      <c r="R381" s="30"/>
      <c r="S381" s="30"/>
      <c r="T381" s="30"/>
      <c r="U381" s="51"/>
      <c r="V381">
        <f t="shared" si="15"/>
        <v>0</v>
      </c>
      <c r="X381">
        <f>'Seznam prodane in dobavljene ee'!$D$8</f>
        <v>0</v>
      </c>
    </row>
    <row r="382" spans="12:24" x14ac:dyDescent="0.25">
      <c r="L382" s="30"/>
      <c r="M382" s="47" t="str">
        <f t="shared" si="14"/>
        <v/>
      </c>
      <c r="N382" s="44"/>
      <c r="O382" s="30"/>
      <c r="P382" s="30"/>
      <c r="Q382" s="30"/>
      <c r="R382" s="30"/>
      <c r="S382" s="30"/>
      <c r="T382" s="30"/>
      <c r="U382" s="51"/>
      <c r="V382">
        <f t="shared" si="15"/>
        <v>0</v>
      </c>
      <c r="X382">
        <f>'Seznam prodane in dobavljene ee'!$D$8</f>
        <v>0</v>
      </c>
    </row>
    <row r="383" spans="12:24" x14ac:dyDescent="0.25">
      <c r="L383" s="30"/>
      <c r="M383" s="47" t="str">
        <f t="shared" si="14"/>
        <v/>
      </c>
      <c r="N383" s="44"/>
      <c r="O383" s="30"/>
      <c r="P383" s="30"/>
      <c r="Q383" s="30"/>
      <c r="R383" s="30"/>
      <c r="S383" s="30"/>
      <c r="T383" s="30"/>
      <c r="U383" s="51"/>
      <c r="V383">
        <f t="shared" si="15"/>
        <v>0</v>
      </c>
      <c r="X383">
        <f>'Seznam prodane in dobavljene ee'!$D$8</f>
        <v>0</v>
      </c>
    </row>
    <row r="384" spans="12:24" x14ac:dyDescent="0.25">
      <c r="L384" s="30"/>
      <c r="M384" s="47" t="str">
        <f t="shared" si="14"/>
        <v/>
      </c>
      <c r="N384" s="44"/>
      <c r="O384" s="30"/>
      <c r="P384" s="30"/>
      <c r="Q384" s="30"/>
      <c r="R384" s="30"/>
      <c r="S384" s="30"/>
      <c r="T384" s="30"/>
      <c r="U384" s="51"/>
      <c r="V384">
        <f t="shared" si="15"/>
        <v>0</v>
      </c>
      <c r="X384">
        <f>'Seznam prodane in dobavljene ee'!$D$8</f>
        <v>0</v>
      </c>
    </row>
    <row r="385" spans="12:24" x14ac:dyDescent="0.25">
      <c r="L385" s="30"/>
      <c r="M385" s="47" t="str">
        <f t="shared" si="14"/>
        <v/>
      </c>
      <c r="N385" s="44"/>
      <c r="O385" s="30"/>
      <c r="P385" s="30"/>
      <c r="Q385" s="30"/>
      <c r="R385" s="30"/>
      <c r="S385" s="30"/>
      <c r="T385" s="30"/>
      <c r="U385" s="51"/>
      <c r="V385">
        <f t="shared" si="15"/>
        <v>0</v>
      </c>
      <c r="X385">
        <f>'Seznam prodane in dobavljene ee'!$D$8</f>
        <v>0</v>
      </c>
    </row>
    <row r="386" spans="12:24" x14ac:dyDescent="0.25">
      <c r="L386" s="30"/>
      <c r="M386" s="47" t="str">
        <f t="shared" si="14"/>
        <v/>
      </c>
      <c r="N386" s="44"/>
      <c r="O386" s="30"/>
      <c r="P386" s="30"/>
      <c r="Q386" s="30"/>
      <c r="R386" s="30"/>
      <c r="S386" s="30"/>
      <c r="T386" s="30"/>
      <c r="U386" s="51"/>
      <c r="V386">
        <f t="shared" si="15"/>
        <v>0</v>
      </c>
      <c r="X386">
        <f>'Seznam prodane in dobavljene ee'!$D$8</f>
        <v>0</v>
      </c>
    </row>
    <row r="387" spans="12:24" x14ac:dyDescent="0.25">
      <c r="L387" s="30"/>
      <c r="M387" s="47" t="str">
        <f t="shared" si="14"/>
        <v/>
      </c>
      <c r="N387" s="44"/>
      <c r="O387" s="30"/>
      <c r="P387" s="30"/>
      <c r="Q387" s="30"/>
      <c r="R387" s="30"/>
      <c r="S387" s="30"/>
      <c r="T387" s="30"/>
      <c r="U387" s="51"/>
      <c r="V387">
        <f t="shared" si="15"/>
        <v>0</v>
      </c>
      <c r="X387">
        <f>'Seznam prodane in dobavljene ee'!$D$8</f>
        <v>0</v>
      </c>
    </row>
    <row r="388" spans="12:24" x14ac:dyDescent="0.25">
      <c r="L388" s="30"/>
      <c r="M388" s="47" t="str">
        <f t="shared" si="14"/>
        <v/>
      </c>
      <c r="N388" s="44"/>
      <c r="O388" s="30"/>
      <c r="P388" s="30"/>
      <c r="Q388" s="30"/>
      <c r="R388" s="30"/>
      <c r="S388" s="30"/>
      <c r="T388" s="30"/>
      <c r="U388" s="51"/>
      <c r="V388">
        <f t="shared" si="15"/>
        <v>0</v>
      </c>
      <c r="X388">
        <f>'Seznam prodane in dobavljene ee'!$D$8</f>
        <v>0</v>
      </c>
    </row>
    <row r="389" spans="12:24" x14ac:dyDescent="0.25">
      <c r="L389" s="30"/>
      <c r="M389" s="47" t="str">
        <f t="shared" si="14"/>
        <v/>
      </c>
      <c r="N389" s="44"/>
      <c r="O389" s="30"/>
      <c r="P389" s="30"/>
      <c r="Q389" s="30"/>
      <c r="R389" s="30"/>
      <c r="S389" s="30"/>
      <c r="T389" s="30"/>
      <c r="U389" s="51"/>
      <c r="V389">
        <f t="shared" si="15"/>
        <v>0</v>
      </c>
      <c r="X389">
        <f>'Seznam prodane in dobavljene ee'!$D$8</f>
        <v>0</v>
      </c>
    </row>
    <row r="390" spans="12:24" x14ac:dyDescent="0.25">
      <c r="L390" s="30"/>
      <c r="M390" s="47" t="str">
        <f t="shared" ref="M390:M453" si="16">IF(L390&lt;&gt;"",IF(P390&lt;$J$5,CONCATENATE(L390,"01.12.2022 - 31.12.2022",N390,O390),CONCATENATE(L390,"01.01.2023 - 30.06.2023",N390,O390)),"")</f>
        <v/>
      </c>
      <c r="N390" s="44"/>
      <c r="O390" s="30"/>
      <c r="P390" s="30"/>
      <c r="Q390" s="30"/>
      <c r="R390" s="30"/>
      <c r="S390" s="30"/>
      <c r="T390" s="30"/>
      <c r="U390" s="51"/>
      <c r="V390">
        <f t="shared" ref="V390:V453" si="17">T390*U390</f>
        <v>0</v>
      </c>
      <c r="X390">
        <f>'Seznam prodane in dobavljene ee'!$D$8</f>
        <v>0</v>
      </c>
    </row>
    <row r="391" spans="12:24" x14ac:dyDescent="0.25">
      <c r="L391" s="30"/>
      <c r="M391" s="47" t="str">
        <f t="shared" si="16"/>
        <v/>
      </c>
      <c r="N391" s="44"/>
      <c r="O391" s="30"/>
      <c r="P391" s="30"/>
      <c r="Q391" s="30"/>
      <c r="R391" s="30"/>
      <c r="S391" s="30"/>
      <c r="T391" s="30"/>
      <c r="U391" s="51"/>
      <c r="V391">
        <f t="shared" si="17"/>
        <v>0</v>
      </c>
      <c r="X391">
        <f>'Seznam prodane in dobavljene ee'!$D$8</f>
        <v>0</v>
      </c>
    </row>
    <row r="392" spans="12:24" x14ac:dyDescent="0.25">
      <c r="L392" s="30"/>
      <c r="M392" s="47" t="str">
        <f t="shared" si="16"/>
        <v/>
      </c>
      <c r="N392" s="44"/>
      <c r="O392" s="30"/>
      <c r="P392" s="30"/>
      <c r="Q392" s="30"/>
      <c r="R392" s="30"/>
      <c r="S392" s="30"/>
      <c r="T392" s="30"/>
      <c r="U392" s="51"/>
      <c r="V392">
        <f t="shared" si="17"/>
        <v>0</v>
      </c>
      <c r="X392">
        <f>'Seznam prodane in dobavljene ee'!$D$8</f>
        <v>0</v>
      </c>
    </row>
    <row r="393" spans="12:24" x14ac:dyDescent="0.25">
      <c r="L393" s="30"/>
      <c r="M393" s="47" t="str">
        <f t="shared" si="16"/>
        <v/>
      </c>
      <c r="N393" s="44"/>
      <c r="O393" s="30"/>
      <c r="P393" s="30"/>
      <c r="Q393" s="30"/>
      <c r="R393" s="30"/>
      <c r="S393" s="30"/>
      <c r="T393" s="30"/>
      <c r="U393" s="51"/>
      <c r="V393">
        <f t="shared" si="17"/>
        <v>0</v>
      </c>
      <c r="X393">
        <f>'Seznam prodane in dobavljene ee'!$D$8</f>
        <v>0</v>
      </c>
    </row>
    <row r="394" spans="12:24" x14ac:dyDescent="0.25">
      <c r="L394" s="30"/>
      <c r="M394" s="47" t="str">
        <f t="shared" si="16"/>
        <v/>
      </c>
      <c r="N394" s="44"/>
      <c r="O394" s="30"/>
      <c r="P394" s="30"/>
      <c r="Q394" s="30"/>
      <c r="R394" s="30"/>
      <c r="S394" s="30"/>
      <c r="T394" s="30"/>
      <c r="U394" s="51"/>
      <c r="V394">
        <f t="shared" si="17"/>
        <v>0</v>
      </c>
      <c r="X394">
        <f>'Seznam prodane in dobavljene ee'!$D$8</f>
        <v>0</v>
      </c>
    </row>
    <row r="395" spans="12:24" x14ac:dyDescent="0.25">
      <c r="L395" s="30"/>
      <c r="M395" s="47" t="str">
        <f t="shared" si="16"/>
        <v/>
      </c>
      <c r="N395" s="44"/>
      <c r="O395" s="30"/>
      <c r="P395" s="30"/>
      <c r="Q395" s="30"/>
      <c r="R395" s="30"/>
      <c r="S395" s="30"/>
      <c r="T395" s="30"/>
      <c r="U395" s="51"/>
      <c r="V395">
        <f t="shared" si="17"/>
        <v>0</v>
      </c>
      <c r="X395">
        <f>'Seznam prodane in dobavljene ee'!$D$8</f>
        <v>0</v>
      </c>
    </row>
    <row r="396" spans="12:24" x14ac:dyDescent="0.25">
      <c r="L396" s="30"/>
      <c r="M396" s="47" t="str">
        <f t="shared" si="16"/>
        <v/>
      </c>
      <c r="N396" s="44"/>
      <c r="O396" s="30"/>
      <c r="P396" s="30"/>
      <c r="Q396" s="30"/>
      <c r="R396" s="30"/>
      <c r="S396" s="30"/>
      <c r="T396" s="30"/>
      <c r="U396" s="51"/>
      <c r="V396">
        <f t="shared" si="17"/>
        <v>0</v>
      </c>
      <c r="X396">
        <f>'Seznam prodane in dobavljene ee'!$D$8</f>
        <v>0</v>
      </c>
    </row>
    <row r="397" spans="12:24" x14ac:dyDescent="0.25">
      <c r="L397" s="30"/>
      <c r="M397" s="47" t="str">
        <f t="shared" si="16"/>
        <v/>
      </c>
      <c r="N397" s="44"/>
      <c r="O397" s="30"/>
      <c r="P397" s="30"/>
      <c r="Q397" s="30"/>
      <c r="R397" s="30"/>
      <c r="S397" s="30"/>
      <c r="T397" s="30"/>
      <c r="U397" s="51"/>
      <c r="V397">
        <f t="shared" si="17"/>
        <v>0</v>
      </c>
      <c r="X397">
        <f>'Seznam prodane in dobavljene ee'!$D$8</f>
        <v>0</v>
      </c>
    </row>
    <row r="398" spans="12:24" x14ac:dyDescent="0.25">
      <c r="L398" s="30"/>
      <c r="M398" s="47" t="str">
        <f t="shared" si="16"/>
        <v/>
      </c>
      <c r="N398" s="44"/>
      <c r="O398" s="30"/>
      <c r="P398" s="30"/>
      <c r="Q398" s="30"/>
      <c r="R398" s="30"/>
      <c r="S398" s="30"/>
      <c r="T398" s="30"/>
      <c r="U398" s="51"/>
      <c r="V398">
        <f t="shared" si="17"/>
        <v>0</v>
      </c>
      <c r="X398">
        <f>'Seznam prodane in dobavljene ee'!$D$8</f>
        <v>0</v>
      </c>
    </row>
    <row r="399" spans="12:24" x14ac:dyDescent="0.25">
      <c r="L399" s="30"/>
      <c r="M399" s="47" t="str">
        <f t="shared" si="16"/>
        <v/>
      </c>
      <c r="N399" s="44"/>
      <c r="O399" s="30"/>
      <c r="P399" s="30"/>
      <c r="Q399" s="30"/>
      <c r="R399" s="30"/>
      <c r="S399" s="30"/>
      <c r="T399" s="30"/>
      <c r="U399" s="51"/>
      <c r="V399">
        <f t="shared" si="17"/>
        <v>0</v>
      </c>
      <c r="X399">
        <f>'Seznam prodane in dobavljene ee'!$D$8</f>
        <v>0</v>
      </c>
    </row>
    <row r="400" spans="12:24" x14ac:dyDescent="0.25">
      <c r="L400" s="30"/>
      <c r="M400" s="47" t="str">
        <f t="shared" si="16"/>
        <v/>
      </c>
      <c r="N400" s="44"/>
      <c r="O400" s="30"/>
      <c r="P400" s="30"/>
      <c r="Q400" s="30"/>
      <c r="R400" s="30"/>
      <c r="S400" s="30"/>
      <c r="T400" s="30"/>
      <c r="U400" s="51"/>
      <c r="V400">
        <f t="shared" si="17"/>
        <v>0</v>
      </c>
      <c r="X400">
        <f>'Seznam prodane in dobavljene ee'!$D$8</f>
        <v>0</v>
      </c>
    </row>
    <row r="401" spans="12:24" x14ac:dyDescent="0.25">
      <c r="L401" s="30"/>
      <c r="M401" s="47" t="str">
        <f t="shared" si="16"/>
        <v/>
      </c>
      <c r="N401" s="44"/>
      <c r="O401" s="30"/>
      <c r="P401" s="30"/>
      <c r="Q401" s="30"/>
      <c r="R401" s="30"/>
      <c r="S401" s="30"/>
      <c r="T401" s="30"/>
      <c r="U401" s="51"/>
      <c r="V401">
        <f t="shared" si="17"/>
        <v>0</v>
      </c>
      <c r="X401">
        <f>'Seznam prodane in dobavljene ee'!$D$8</f>
        <v>0</v>
      </c>
    </row>
    <row r="402" spans="12:24" x14ac:dyDescent="0.25">
      <c r="L402" s="30"/>
      <c r="M402" s="47" t="str">
        <f t="shared" si="16"/>
        <v/>
      </c>
      <c r="N402" s="44"/>
      <c r="O402" s="30"/>
      <c r="P402" s="30"/>
      <c r="Q402" s="30"/>
      <c r="R402" s="30"/>
      <c r="S402" s="30"/>
      <c r="T402" s="30"/>
      <c r="U402" s="51"/>
      <c r="V402">
        <f t="shared" si="17"/>
        <v>0</v>
      </c>
      <c r="X402">
        <f>'Seznam prodane in dobavljene ee'!$D$8</f>
        <v>0</v>
      </c>
    </row>
    <row r="403" spans="12:24" x14ac:dyDescent="0.25">
      <c r="L403" s="30"/>
      <c r="M403" s="47" t="str">
        <f t="shared" si="16"/>
        <v/>
      </c>
      <c r="N403" s="44"/>
      <c r="O403" s="30"/>
      <c r="P403" s="30"/>
      <c r="Q403" s="30"/>
      <c r="R403" s="30"/>
      <c r="S403" s="30"/>
      <c r="T403" s="30"/>
      <c r="U403" s="51"/>
      <c r="V403">
        <f t="shared" si="17"/>
        <v>0</v>
      </c>
      <c r="X403">
        <f>'Seznam prodane in dobavljene ee'!$D$8</f>
        <v>0</v>
      </c>
    </row>
    <row r="404" spans="12:24" x14ac:dyDescent="0.25">
      <c r="L404" s="30"/>
      <c r="M404" s="47" t="str">
        <f t="shared" si="16"/>
        <v/>
      </c>
      <c r="N404" s="44"/>
      <c r="O404" s="30"/>
      <c r="P404" s="30"/>
      <c r="Q404" s="30"/>
      <c r="R404" s="30"/>
      <c r="S404" s="30"/>
      <c r="T404" s="30"/>
      <c r="U404" s="51"/>
      <c r="V404">
        <f t="shared" si="17"/>
        <v>0</v>
      </c>
      <c r="X404">
        <f>'Seznam prodane in dobavljene ee'!$D$8</f>
        <v>0</v>
      </c>
    </row>
    <row r="405" spans="12:24" x14ac:dyDescent="0.25">
      <c r="L405" s="30"/>
      <c r="M405" s="47" t="str">
        <f t="shared" si="16"/>
        <v/>
      </c>
      <c r="N405" s="44"/>
      <c r="O405" s="30"/>
      <c r="P405" s="30"/>
      <c r="Q405" s="30"/>
      <c r="R405" s="30"/>
      <c r="S405" s="30"/>
      <c r="T405" s="30"/>
      <c r="U405" s="51"/>
      <c r="V405">
        <f t="shared" si="17"/>
        <v>0</v>
      </c>
      <c r="X405">
        <f>'Seznam prodane in dobavljene ee'!$D$8</f>
        <v>0</v>
      </c>
    </row>
    <row r="406" spans="12:24" x14ac:dyDescent="0.25">
      <c r="L406" s="30"/>
      <c r="M406" s="47" t="str">
        <f t="shared" si="16"/>
        <v/>
      </c>
      <c r="N406" s="44"/>
      <c r="O406" s="30"/>
      <c r="P406" s="30"/>
      <c r="Q406" s="30"/>
      <c r="R406" s="30"/>
      <c r="S406" s="30"/>
      <c r="T406" s="30"/>
      <c r="U406" s="51"/>
      <c r="V406">
        <f t="shared" si="17"/>
        <v>0</v>
      </c>
      <c r="X406">
        <f>'Seznam prodane in dobavljene ee'!$D$8</f>
        <v>0</v>
      </c>
    </row>
    <row r="407" spans="12:24" x14ac:dyDescent="0.25">
      <c r="L407" s="30"/>
      <c r="M407" s="47" t="str">
        <f t="shared" si="16"/>
        <v/>
      </c>
      <c r="N407" s="44"/>
      <c r="O407" s="30"/>
      <c r="P407" s="30"/>
      <c r="Q407" s="30"/>
      <c r="R407" s="30"/>
      <c r="S407" s="30"/>
      <c r="T407" s="30"/>
      <c r="U407" s="51"/>
      <c r="V407">
        <f t="shared" si="17"/>
        <v>0</v>
      </c>
      <c r="X407">
        <f>'Seznam prodane in dobavljene ee'!$D$8</f>
        <v>0</v>
      </c>
    </row>
    <row r="408" spans="12:24" x14ac:dyDescent="0.25">
      <c r="L408" s="30"/>
      <c r="M408" s="47" t="str">
        <f t="shared" si="16"/>
        <v/>
      </c>
      <c r="N408" s="44"/>
      <c r="O408" s="30"/>
      <c r="P408" s="30"/>
      <c r="Q408" s="30"/>
      <c r="R408" s="30"/>
      <c r="S408" s="30"/>
      <c r="T408" s="30"/>
      <c r="U408" s="51"/>
      <c r="V408">
        <f t="shared" si="17"/>
        <v>0</v>
      </c>
      <c r="X408">
        <f>'Seznam prodane in dobavljene ee'!$D$8</f>
        <v>0</v>
      </c>
    </row>
    <row r="409" spans="12:24" x14ac:dyDescent="0.25">
      <c r="L409" s="30"/>
      <c r="M409" s="47" t="str">
        <f t="shared" si="16"/>
        <v/>
      </c>
      <c r="N409" s="44"/>
      <c r="O409" s="30"/>
      <c r="P409" s="30"/>
      <c r="Q409" s="30"/>
      <c r="R409" s="30"/>
      <c r="S409" s="30"/>
      <c r="T409" s="30"/>
      <c r="U409" s="51"/>
      <c r="V409">
        <f t="shared" si="17"/>
        <v>0</v>
      </c>
      <c r="X409">
        <f>'Seznam prodane in dobavljene ee'!$D$8</f>
        <v>0</v>
      </c>
    </row>
    <row r="410" spans="12:24" x14ac:dyDescent="0.25">
      <c r="L410" s="30"/>
      <c r="M410" s="47" t="str">
        <f t="shared" si="16"/>
        <v/>
      </c>
      <c r="N410" s="44"/>
      <c r="O410" s="30"/>
      <c r="P410" s="30"/>
      <c r="Q410" s="30"/>
      <c r="R410" s="30"/>
      <c r="S410" s="30"/>
      <c r="T410" s="30"/>
      <c r="U410" s="51"/>
      <c r="V410">
        <f t="shared" si="17"/>
        <v>0</v>
      </c>
      <c r="X410">
        <f>'Seznam prodane in dobavljene ee'!$D$8</f>
        <v>0</v>
      </c>
    </row>
    <row r="411" spans="12:24" x14ac:dyDescent="0.25">
      <c r="L411" s="30"/>
      <c r="M411" s="47" t="str">
        <f t="shared" si="16"/>
        <v/>
      </c>
      <c r="N411" s="44"/>
      <c r="O411" s="30"/>
      <c r="P411" s="30"/>
      <c r="Q411" s="30"/>
      <c r="R411" s="30"/>
      <c r="S411" s="30"/>
      <c r="T411" s="30"/>
      <c r="U411" s="51"/>
      <c r="V411">
        <f t="shared" si="17"/>
        <v>0</v>
      </c>
      <c r="X411">
        <f>'Seznam prodane in dobavljene ee'!$D$8</f>
        <v>0</v>
      </c>
    </row>
    <row r="412" spans="12:24" x14ac:dyDescent="0.25">
      <c r="L412" s="30"/>
      <c r="M412" s="47" t="str">
        <f t="shared" si="16"/>
        <v/>
      </c>
      <c r="N412" s="44"/>
      <c r="O412" s="30"/>
      <c r="P412" s="30"/>
      <c r="Q412" s="30"/>
      <c r="R412" s="30"/>
      <c r="S412" s="30"/>
      <c r="T412" s="30"/>
      <c r="U412" s="51"/>
      <c r="V412">
        <f t="shared" si="17"/>
        <v>0</v>
      </c>
      <c r="X412">
        <f>'Seznam prodane in dobavljene ee'!$D$8</f>
        <v>0</v>
      </c>
    </row>
    <row r="413" spans="12:24" x14ac:dyDescent="0.25">
      <c r="L413" s="30"/>
      <c r="M413" s="47" t="str">
        <f t="shared" si="16"/>
        <v/>
      </c>
      <c r="N413" s="44"/>
      <c r="O413" s="30"/>
      <c r="P413" s="30"/>
      <c r="Q413" s="30"/>
      <c r="R413" s="30"/>
      <c r="S413" s="30"/>
      <c r="T413" s="30"/>
      <c r="U413" s="51"/>
      <c r="V413">
        <f t="shared" si="17"/>
        <v>0</v>
      </c>
      <c r="X413">
        <f>'Seznam prodane in dobavljene ee'!$D$8</f>
        <v>0</v>
      </c>
    </row>
    <row r="414" spans="12:24" x14ac:dyDescent="0.25">
      <c r="L414" s="30"/>
      <c r="M414" s="47" t="str">
        <f t="shared" si="16"/>
        <v/>
      </c>
      <c r="N414" s="44"/>
      <c r="O414" s="30"/>
      <c r="P414" s="30"/>
      <c r="Q414" s="30"/>
      <c r="R414" s="30"/>
      <c r="S414" s="30"/>
      <c r="T414" s="30"/>
      <c r="U414" s="51"/>
      <c r="V414">
        <f t="shared" si="17"/>
        <v>0</v>
      </c>
      <c r="X414">
        <f>'Seznam prodane in dobavljene ee'!$D$8</f>
        <v>0</v>
      </c>
    </row>
    <row r="415" spans="12:24" x14ac:dyDescent="0.25">
      <c r="L415" s="30"/>
      <c r="M415" s="47" t="str">
        <f t="shared" si="16"/>
        <v/>
      </c>
      <c r="N415" s="44"/>
      <c r="O415" s="30"/>
      <c r="P415" s="30"/>
      <c r="Q415" s="30"/>
      <c r="R415" s="30"/>
      <c r="S415" s="30"/>
      <c r="T415" s="30"/>
      <c r="U415" s="51"/>
      <c r="V415">
        <f t="shared" si="17"/>
        <v>0</v>
      </c>
      <c r="X415">
        <f>'Seznam prodane in dobavljene ee'!$D$8</f>
        <v>0</v>
      </c>
    </row>
    <row r="416" spans="12:24" x14ac:dyDescent="0.25">
      <c r="L416" s="30"/>
      <c r="M416" s="47" t="str">
        <f t="shared" si="16"/>
        <v/>
      </c>
      <c r="N416" s="44"/>
      <c r="O416" s="30"/>
      <c r="P416" s="30"/>
      <c r="Q416" s="30"/>
      <c r="R416" s="30"/>
      <c r="S416" s="30"/>
      <c r="T416" s="30"/>
      <c r="U416" s="51"/>
      <c r="V416">
        <f t="shared" si="17"/>
        <v>0</v>
      </c>
      <c r="X416">
        <f>'Seznam prodane in dobavljene ee'!$D$8</f>
        <v>0</v>
      </c>
    </row>
    <row r="417" spans="12:24" x14ac:dyDescent="0.25">
      <c r="L417" s="30"/>
      <c r="M417" s="47" t="str">
        <f t="shared" si="16"/>
        <v/>
      </c>
      <c r="N417" s="44"/>
      <c r="O417" s="30"/>
      <c r="P417" s="30"/>
      <c r="Q417" s="30"/>
      <c r="R417" s="30"/>
      <c r="S417" s="30"/>
      <c r="T417" s="30"/>
      <c r="U417" s="51"/>
      <c r="V417">
        <f t="shared" si="17"/>
        <v>0</v>
      </c>
      <c r="X417">
        <f>'Seznam prodane in dobavljene ee'!$D$8</f>
        <v>0</v>
      </c>
    </row>
    <row r="418" spans="12:24" x14ac:dyDescent="0.25">
      <c r="L418" s="30"/>
      <c r="M418" s="47" t="str">
        <f t="shared" si="16"/>
        <v/>
      </c>
      <c r="N418" s="44"/>
      <c r="O418" s="30"/>
      <c r="P418" s="30"/>
      <c r="Q418" s="30"/>
      <c r="R418" s="30"/>
      <c r="S418" s="30"/>
      <c r="T418" s="30"/>
      <c r="U418" s="51"/>
      <c r="V418">
        <f t="shared" si="17"/>
        <v>0</v>
      </c>
      <c r="X418">
        <f>'Seznam prodane in dobavljene ee'!$D$8</f>
        <v>0</v>
      </c>
    </row>
    <row r="419" spans="12:24" x14ac:dyDescent="0.25">
      <c r="L419" s="30"/>
      <c r="M419" s="47" t="str">
        <f t="shared" si="16"/>
        <v/>
      </c>
      <c r="N419" s="44"/>
      <c r="O419" s="30"/>
      <c r="P419" s="30"/>
      <c r="Q419" s="30"/>
      <c r="R419" s="30"/>
      <c r="S419" s="30"/>
      <c r="T419" s="30"/>
      <c r="U419" s="51"/>
      <c r="V419">
        <f t="shared" si="17"/>
        <v>0</v>
      </c>
      <c r="X419">
        <f>'Seznam prodane in dobavljene ee'!$D$8</f>
        <v>0</v>
      </c>
    </row>
    <row r="420" spans="12:24" x14ac:dyDescent="0.25">
      <c r="L420" s="30"/>
      <c r="M420" s="47" t="str">
        <f t="shared" si="16"/>
        <v/>
      </c>
      <c r="N420" s="44"/>
      <c r="O420" s="30"/>
      <c r="P420" s="30"/>
      <c r="Q420" s="30"/>
      <c r="R420" s="30"/>
      <c r="S420" s="30"/>
      <c r="T420" s="30"/>
      <c r="U420" s="51"/>
      <c r="V420">
        <f t="shared" si="17"/>
        <v>0</v>
      </c>
      <c r="X420">
        <f>'Seznam prodane in dobavljene ee'!$D$8</f>
        <v>0</v>
      </c>
    </row>
    <row r="421" spans="12:24" x14ac:dyDescent="0.25">
      <c r="L421" s="30"/>
      <c r="M421" s="47" t="str">
        <f t="shared" si="16"/>
        <v/>
      </c>
      <c r="N421" s="44"/>
      <c r="O421" s="30"/>
      <c r="P421" s="30"/>
      <c r="Q421" s="30"/>
      <c r="R421" s="30"/>
      <c r="S421" s="30"/>
      <c r="T421" s="30"/>
      <c r="U421" s="51"/>
      <c r="V421">
        <f t="shared" si="17"/>
        <v>0</v>
      </c>
      <c r="X421">
        <f>'Seznam prodane in dobavljene ee'!$D$8</f>
        <v>0</v>
      </c>
    </row>
    <row r="422" spans="12:24" x14ac:dyDescent="0.25">
      <c r="L422" s="30"/>
      <c r="M422" s="47" t="str">
        <f t="shared" si="16"/>
        <v/>
      </c>
      <c r="N422" s="44"/>
      <c r="O422" s="30"/>
      <c r="P422" s="30"/>
      <c r="Q422" s="30"/>
      <c r="R422" s="30"/>
      <c r="S422" s="30"/>
      <c r="T422" s="30"/>
      <c r="U422" s="51"/>
      <c r="V422">
        <f t="shared" si="17"/>
        <v>0</v>
      </c>
      <c r="X422">
        <f>'Seznam prodane in dobavljene ee'!$D$8</f>
        <v>0</v>
      </c>
    </row>
    <row r="423" spans="12:24" x14ac:dyDescent="0.25">
      <c r="L423" s="30"/>
      <c r="M423" s="47" t="str">
        <f t="shared" si="16"/>
        <v/>
      </c>
      <c r="N423" s="44"/>
      <c r="O423" s="30"/>
      <c r="P423" s="30"/>
      <c r="Q423" s="30"/>
      <c r="R423" s="30"/>
      <c r="S423" s="30"/>
      <c r="T423" s="30"/>
      <c r="U423" s="51"/>
      <c r="V423">
        <f t="shared" si="17"/>
        <v>0</v>
      </c>
      <c r="X423">
        <f>'Seznam prodane in dobavljene ee'!$D$8</f>
        <v>0</v>
      </c>
    </row>
    <row r="424" spans="12:24" x14ac:dyDescent="0.25">
      <c r="L424" s="30"/>
      <c r="M424" s="47" t="str">
        <f t="shared" si="16"/>
        <v/>
      </c>
      <c r="N424" s="44"/>
      <c r="O424" s="30"/>
      <c r="P424" s="30"/>
      <c r="Q424" s="30"/>
      <c r="R424" s="30"/>
      <c r="S424" s="30"/>
      <c r="T424" s="30"/>
      <c r="U424" s="51"/>
      <c r="V424">
        <f t="shared" si="17"/>
        <v>0</v>
      </c>
      <c r="X424">
        <f>'Seznam prodane in dobavljene ee'!$D$8</f>
        <v>0</v>
      </c>
    </row>
    <row r="425" spans="12:24" x14ac:dyDescent="0.25">
      <c r="L425" s="30"/>
      <c r="M425" s="47" t="str">
        <f t="shared" si="16"/>
        <v/>
      </c>
      <c r="N425" s="44"/>
      <c r="O425" s="30"/>
      <c r="P425" s="30"/>
      <c r="Q425" s="30"/>
      <c r="R425" s="30"/>
      <c r="S425" s="30"/>
      <c r="T425" s="30"/>
      <c r="U425" s="51"/>
      <c r="V425">
        <f t="shared" si="17"/>
        <v>0</v>
      </c>
      <c r="X425">
        <f>'Seznam prodane in dobavljene ee'!$D$8</f>
        <v>0</v>
      </c>
    </row>
    <row r="426" spans="12:24" x14ac:dyDescent="0.25">
      <c r="L426" s="30"/>
      <c r="M426" s="47" t="str">
        <f t="shared" si="16"/>
        <v/>
      </c>
      <c r="N426" s="44"/>
      <c r="O426" s="30"/>
      <c r="P426" s="30"/>
      <c r="Q426" s="30"/>
      <c r="R426" s="30"/>
      <c r="S426" s="30"/>
      <c r="T426" s="30"/>
      <c r="U426" s="51"/>
      <c r="V426">
        <f t="shared" si="17"/>
        <v>0</v>
      </c>
      <c r="X426">
        <f>'Seznam prodane in dobavljene ee'!$D$8</f>
        <v>0</v>
      </c>
    </row>
    <row r="427" spans="12:24" x14ac:dyDescent="0.25">
      <c r="L427" s="30"/>
      <c r="M427" s="47" t="str">
        <f t="shared" si="16"/>
        <v/>
      </c>
      <c r="N427" s="44"/>
      <c r="O427" s="30"/>
      <c r="P427" s="30"/>
      <c r="Q427" s="30"/>
      <c r="R427" s="30"/>
      <c r="S427" s="30"/>
      <c r="T427" s="30"/>
      <c r="U427" s="51"/>
      <c r="V427">
        <f t="shared" si="17"/>
        <v>0</v>
      </c>
      <c r="X427">
        <f>'Seznam prodane in dobavljene ee'!$D$8</f>
        <v>0</v>
      </c>
    </row>
    <row r="428" spans="12:24" x14ac:dyDescent="0.25">
      <c r="L428" s="30"/>
      <c r="M428" s="47" t="str">
        <f t="shared" si="16"/>
        <v/>
      </c>
      <c r="N428" s="44"/>
      <c r="O428" s="30"/>
      <c r="P428" s="30"/>
      <c r="Q428" s="30"/>
      <c r="R428" s="30"/>
      <c r="S428" s="30"/>
      <c r="T428" s="30"/>
      <c r="U428" s="51"/>
      <c r="V428">
        <f t="shared" si="17"/>
        <v>0</v>
      </c>
      <c r="X428">
        <f>'Seznam prodane in dobavljene ee'!$D$8</f>
        <v>0</v>
      </c>
    </row>
    <row r="429" spans="12:24" x14ac:dyDescent="0.25">
      <c r="L429" s="30"/>
      <c r="M429" s="47" t="str">
        <f t="shared" si="16"/>
        <v/>
      </c>
      <c r="N429" s="44"/>
      <c r="O429" s="30"/>
      <c r="P429" s="30"/>
      <c r="Q429" s="30"/>
      <c r="R429" s="30"/>
      <c r="S429" s="30"/>
      <c r="T429" s="30"/>
      <c r="U429" s="51"/>
      <c r="V429">
        <f t="shared" si="17"/>
        <v>0</v>
      </c>
      <c r="X429">
        <f>'Seznam prodane in dobavljene ee'!$D$8</f>
        <v>0</v>
      </c>
    </row>
    <row r="430" spans="12:24" x14ac:dyDescent="0.25">
      <c r="L430" s="30"/>
      <c r="M430" s="47" t="str">
        <f t="shared" si="16"/>
        <v/>
      </c>
      <c r="N430" s="44"/>
      <c r="O430" s="30"/>
      <c r="P430" s="30"/>
      <c r="Q430" s="30"/>
      <c r="R430" s="30"/>
      <c r="S430" s="30"/>
      <c r="T430" s="30"/>
      <c r="U430" s="51"/>
      <c r="V430">
        <f t="shared" si="17"/>
        <v>0</v>
      </c>
      <c r="X430">
        <f>'Seznam prodane in dobavljene ee'!$D$8</f>
        <v>0</v>
      </c>
    </row>
    <row r="431" spans="12:24" x14ac:dyDescent="0.25">
      <c r="L431" s="30"/>
      <c r="M431" s="47" t="str">
        <f t="shared" si="16"/>
        <v/>
      </c>
      <c r="N431" s="44"/>
      <c r="O431" s="30"/>
      <c r="P431" s="30"/>
      <c r="Q431" s="30"/>
      <c r="R431" s="30"/>
      <c r="S431" s="30"/>
      <c r="T431" s="30"/>
      <c r="U431" s="51"/>
      <c r="V431">
        <f t="shared" si="17"/>
        <v>0</v>
      </c>
      <c r="X431">
        <f>'Seznam prodane in dobavljene ee'!$D$8</f>
        <v>0</v>
      </c>
    </row>
    <row r="432" spans="12:24" x14ac:dyDescent="0.25">
      <c r="L432" s="30"/>
      <c r="M432" s="47" t="str">
        <f t="shared" si="16"/>
        <v/>
      </c>
      <c r="N432" s="44"/>
      <c r="O432" s="30"/>
      <c r="P432" s="30"/>
      <c r="Q432" s="30"/>
      <c r="R432" s="30"/>
      <c r="S432" s="30"/>
      <c r="T432" s="30"/>
      <c r="U432" s="51"/>
      <c r="V432">
        <f t="shared" si="17"/>
        <v>0</v>
      </c>
      <c r="X432">
        <f>'Seznam prodane in dobavljene ee'!$D$8</f>
        <v>0</v>
      </c>
    </row>
    <row r="433" spans="12:24" x14ac:dyDescent="0.25">
      <c r="L433" s="30"/>
      <c r="M433" s="47" t="str">
        <f t="shared" si="16"/>
        <v/>
      </c>
      <c r="N433" s="44"/>
      <c r="O433" s="30"/>
      <c r="P433" s="30"/>
      <c r="Q433" s="30"/>
      <c r="R433" s="30"/>
      <c r="S433" s="30"/>
      <c r="T433" s="30"/>
      <c r="U433" s="51"/>
      <c r="V433">
        <f t="shared" si="17"/>
        <v>0</v>
      </c>
      <c r="X433">
        <f>'Seznam prodane in dobavljene ee'!$D$8</f>
        <v>0</v>
      </c>
    </row>
    <row r="434" spans="12:24" x14ac:dyDescent="0.25">
      <c r="L434" s="30"/>
      <c r="M434" s="47" t="str">
        <f t="shared" si="16"/>
        <v/>
      </c>
      <c r="N434" s="44"/>
      <c r="O434" s="30"/>
      <c r="P434" s="30"/>
      <c r="Q434" s="30"/>
      <c r="R434" s="30"/>
      <c r="S434" s="30"/>
      <c r="T434" s="30"/>
      <c r="U434" s="51"/>
      <c r="V434">
        <f t="shared" si="17"/>
        <v>0</v>
      </c>
      <c r="X434">
        <f>'Seznam prodane in dobavljene ee'!$D$8</f>
        <v>0</v>
      </c>
    </row>
    <row r="435" spans="12:24" x14ac:dyDescent="0.25">
      <c r="L435" s="30"/>
      <c r="M435" s="47" t="str">
        <f t="shared" si="16"/>
        <v/>
      </c>
      <c r="N435" s="44"/>
      <c r="O435" s="30"/>
      <c r="P435" s="30"/>
      <c r="Q435" s="30"/>
      <c r="R435" s="30"/>
      <c r="S435" s="30"/>
      <c r="T435" s="30"/>
      <c r="U435" s="51"/>
      <c r="V435">
        <f t="shared" si="17"/>
        <v>0</v>
      </c>
      <c r="X435">
        <f>'Seznam prodane in dobavljene ee'!$D$8</f>
        <v>0</v>
      </c>
    </row>
    <row r="436" spans="12:24" x14ac:dyDescent="0.25">
      <c r="L436" s="30"/>
      <c r="M436" s="47" t="str">
        <f t="shared" si="16"/>
        <v/>
      </c>
      <c r="N436" s="44"/>
      <c r="O436" s="30"/>
      <c r="P436" s="30"/>
      <c r="Q436" s="30"/>
      <c r="R436" s="30"/>
      <c r="S436" s="30"/>
      <c r="T436" s="30"/>
      <c r="U436" s="51"/>
      <c r="V436">
        <f t="shared" si="17"/>
        <v>0</v>
      </c>
      <c r="X436">
        <f>'Seznam prodane in dobavljene ee'!$D$8</f>
        <v>0</v>
      </c>
    </row>
    <row r="437" spans="12:24" x14ac:dyDescent="0.25">
      <c r="L437" s="30"/>
      <c r="M437" s="47" t="str">
        <f t="shared" si="16"/>
        <v/>
      </c>
      <c r="N437" s="44"/>
      <c r="O437" s="30"/>
      <c r="P437" s="30"/>
      <c r="Q437" s="30"/>
      <c r="R437" s="30"/>
      <c r="S437" s="30"/>
      <c r="T437" s="30"/>
      <c r="U437" s="51"/>
      <c r="V437">
        <f t="shared" si="17"/>
        <v>0</v>
      </c>
      <c r="X437">
        <f>'Seznam prodane in dobavljene ee'!$D$8</f>
        <v>0</v>
      </c>
    </row>
    <row r="438" spans="12:24" x14ac:dyDescent="0.25">
      <c r="L438" s="30"/>
      <c r="M438" s="47" t="str">
        <f t="shared" si="16"/>
        <v/>
      </c>
      <c r="N438" s="44"/>
      <c r="O438" s="30"/>
      <c r="P438" s="30"/>
      <c r="Q438" s="30"/>
      <c r="R438" s="30"/>
      <c r="S438" s="30"/>
      <c r="T438" s="30"/>
      <c r="U438" s="51"/>
      <c r="V438">
        <f t="shared" si="17"/>
        <v>0</v>
      </c>
      <c r="X438">
        <f>'Seznam prodane in dobavljene ee'!$D$8</f>
        <v>0</v>
      </c>
    </row>
    <row r="439" spans="12:24" x14ac:dyDescent="0.25">
      <c r="L439" s="30"/>
      <c r="M439" s="47" t="str">
        <f t="shared" si="16"/>
        <v/>
      </c>
      <c r="N439" s="44"/>
      <c r="O439" s="30"/>
      <c r="P439" s="30"/>
      <c r="Q439" s="30"/>
      <c r="R439" s="30"/>
      <c r="S439" s="30"/>
      <c r="T439" s="30"/>
      <c r="U439" s="51"/>
      <c r="V439">
        <f t="shared" si="17"/>
        <v>0</v>
      </c>
      <c r="X439">
        <f>'Seznam prodane in dobavljene ee'!$D$8</f>
        <v>0</v>
      </c>
    </row>
    <row r="440" spans="12:24" x14ac:dyDescent="0.25">
      <c r="L440" s="30"/>
      <c r="M440" s="47" t="str">
        <f t="shared" si="16"/>
        <v/>
      </c>
      <c r="N440" s="44"/>
      <c r="O440" s="30"/>
      <c r="P440" s="30"/>
      <c r="Q440" s="30"/>
      <c r="R440" s="30"/>
      <c r="S440" s="30"/>
      <c r="T440" s="30"/>
      <c r="U440" s="51"/>
      <c r="V440">
        <f t="shared" si="17"/>
        <v>0</v>
      </c>
      <c r="X440">
        <f>'Seznam prodane in dobavljene ee'!$D$8</f>
        <v>0</v>
      </c>
    </row>
    <row r="441" spans="12:24" x14ac:dyDescent="0.25">
      <c r="L441" s="30"/>
      <c r="M441" s="47" t="str">
        <f t="shared" si="16"/>
        <v/>
      </c>
      <c r="N441" s="44"/>
      <c r="O441" s="30"/>
      <c r="P441" s="30"/>
      <c r="Q441" s="30"/>
      <c r="R441" s="30"/>
      <c r="S441" s="30"/>
      <c r="T441" s="30"/>
      <c r="U441" s="51"/>
      <c r="V441">
        <f t="shared" si="17"/>
        <v>0</v>
      </c>
      <c r="X441">
        <f>'Seznam prodane in dobavljene ee'!$D$8</f>
        <v>0</v>
      </c>
    </row>
    <row r="442" spans="12:24" x14ac:dyDescent="0.25">
      <c r="L442" s="30"/>
      <c r="M442" s="47" t="str">
        <f t="shared" si="16"/>
        <v/>
      </c>
      <c r="N442" s="44"/>
      <c r="O442" s="30"/>
      <c r="P442" s="30"/>
      <c r="Q442" s="30"/>
      <c r="R442" s="30"/>
      <c r="S442" s="30"/>
      <c r="T442" s="30"/>
      <c r="U442" s="51"/>
      <c r="V442">
        <f t="shared" si="17"/>
        <v>0</v>
      </c>
      <c r="X442">
        <f>'Seznam prodane in dobavljene ee'!$D$8</f>
        <v>0</v>
      </c>
    </row>
    <row r="443" spans="12:24" x14ac:dyDescent="0.25">
      <c r="L443" s="30"/>
      <c r="M443" s="47" t="str">
        <f t="shared" si="16"/>
        <v/>
      </c>
      <c r="N443" s="44"/>
      <c r="O443" s="30"/>
      <c r="P443" s="30"/>
      <c r="Q443" s="30"/>
      <c r="R443" s="30"/>
      <c r="S443" s="30"/>
      <c r="T443" s="30"/>
      <c r="U443" s="51"/>
      <c r="V443">
        <f t="shared" si="17"/>
        <v>0</v>
      </c>
      <c r="X443">
        <f>'Seznam prodane in dobavljene ee'!$D$8</f>
        <v>0</v>
      </c>
    </row>
    <row r="444" spans="12:24" x14ac:dyDescent="0.25">
      <c r="L444" s="30"/>
      <c r="M444" s="47" t="str">
        <f t="shared" si="16"/>
        <v/>
      </c>
      <c r="N444" s="44"/>
      <c r="O444" s="30"/>
      <c r="P444" s="30"/>
      <c r="Q444" s="30"/>
      <c r="R444" s="30"/>
      <c r="S444" s="30"/>
      <c r="T444" s="30"/>
      <c r="U444" s="51"/>
      <c r="V444">
        <f t="shared" si="17"/>
        <v>0</v>
      </c>
      <c r="X444">
        <f>'Seznam prodane in dobavljene ee'!$D$8</f>
        <v>0</v>
      </c>
    </row>
    <row r="445" spans="12:24" x14ac:dyDescent="0.25">
      <c r="L445" s="30"/>
      <c r="M445" s="47" t="str">
        <f t="shared" si="16"/>
        <v/>
      </c>
      <c r="N445" s="44"/>
      <c r="O445" s="30"/>
      <c r="P445" s="30"/>
      <c r="Q445" s="30"/>
      <c r="R445" s="30"/>
      <c r="S445" s="30"/>
      <c r="T445" s="30"/>
      <c r="U445" s="51"/>
      <c r="V445">
        <f t="shared" si="17"/>
        <v>0</v>
      </c>
      <c r="X445">
        <f>'Seznam prodane in dobavljene ee'!$D$8</f>
        <v>0</v>
      </c>
    </row>
    <row r="446" spans="12:24" x14ac:dyDescent="0.25">
      <c r="L446" s="30"/>
      <c r="M446" s="47" t="str">
        <f t="shared" si="16"/>
        <v/>
      </c>
      <c r="N446" s="44"/>
      <c r="O446" s="30"/>
      <c r="P446" s="30"/>
      <c r="Q446" s="30"/>
      <c r="R446" s="30"/>
      <c r="S446" s="30"/>
      <c r="T446" s="30"/>
      <c r="U446" s="51"/>
      <c r="V446">
        <f t="shared" si="17"/>
        <v>0</v>
      </c>
      <c r="X446">
        <f>'Seznam prodane in dobavljene ee'!$D$8</f>
        <v>0</v>
      </c>
    </row>
    <row r="447" spans="12:24" x14ac:dyDescent="0.25">
      <c r="L447" s="30"/>
      <c r="M447" s="47" t="str">
        <f t="shared" si="16"/>
        <v/>
      </c>
      <c r="N447" s="44"/>
      <c r="O447" s="30"/>
      <c r="P447" s="30"/>
      <c r="Q447" s="30"/>
      <c r="R447" s="30"/>
      <c r="S447" s="30"/>
      <c r="T447" s="30"/>
      <c r="U447" s="51"/>
      <c r="V447">
        <f t="shared" si="17"/>
        <v>0</v>
      </c>
      <c r="X447">
        <f>'Seznam prodane in dobavljene ee'!$D$8</f>
        <v>0</v>
      </c>
    </row>
    <row r="448" spans="12:24" x14ac:dyDescent="0.25">
      <c r="L448" s="30"/>
      <c r="M448" s="47" t="str">
        <f t="shared" si="16"/>
        <v/>
      </c>
      <c r="N448" s="44"/>
      <c r="O448" s="30"/>
      <c r="P448" s="30"/>
      <c r="Q448" s="30"/>
      <c r="R448" s="30"/>
      <c r="S448" s="30"/>
      <c r="T448" s="30"/>
      <c r="U448" s="51"/>
      <c r="V448">
        <f t="shared" si="17"/>
        <v>0</v>
      </c>
      <c r="X448">
        <f>'Seznam prodane in dobavljene ee'!$D$8</f>
        <v>0</v>
      </c>
    </row>
    <row r="449" spans="12:24" x14ac:dyDescent="0.25">
      <c r="L449" s="30"/>
      <c r="M449" s="47" t="str">
        <f t="shared" si="16"/>
        <v/>
      </c>
      <c r="N449" s="44"/>
      <c r="O449" s="30"/>
      <c r="P449" s="30"/>
      <c r="Q449" s="30"/>
      <c r="R449" s="30"/>
      <c r="S449" s="30"/>
      <c r="T449" s="30"/>
      <c r="U449" s="51"/>
      <c r="V449">
        <f t="shared" si="17"/>
        <v>0</v>
      </c>
      <c r="X449">
        <f>'Seznam prodane in dobavljene ee'!$D$8</f>
        <v>0</v>
      </c>
    </row>
    <row r="450" spans="12:24" x14ac:dyDescent="0.25">
      <c r="L450" s="30"/>
      <c r="M450" s="47" t="str">
        <f t="shared" si="16"/>
        <v/>
      </c>
      <c r="N450" s="44"/>
      <c r="O450" s="30"/>
      <c r="P450" s="30"/>
      <c r="Q450" s="30"/>
      <c r="R450" s="30"/>
      <c r="S450" s="30"/>
      <c r="T450" s="30"/>
      <c r="U450" s="51"/>
      <c r="V450">
        <f t="shared" si="17"/>
        <v>0</v>
      </c>
      <c r="X450">
        <f>'Seznam prodane in dobavljene ee'!$D$8</f>
        <v>0</v>
      </c>
    </row>
    <row r="451" spans="12:24" x14ac:dyDescent="0.25">
      <c r="L451" s="30"/>
      <c r="M451" s="47" t="str">
        <f t="shared" si="16"/>
        <v/>
      </c>
      <c r="N451" s="44"/>
      <c r="O451" s="30"/>
      <c r="P451" s="30"/>
      <c r="Q451" s="30"/>
      <c r="R451" s="30"/>
      <c r="S451" s="30"/>
      <c r="T451" s="30"/>
      <c r="U451" s="51"/>
      <c r="V451">
        <f t="shared" si="17"/>
        <v>0</v>
      </c>
      <c r="X451">
        <f>'Seznam prodane in dobavljene ee'!$D$8</f>
        <v>0</v>
      </c>
    </row>
    <row r="452" spans="12:24" x14ac:dyDescent="0.25">
      <c r="L452" s="30"/>
      <c r="M452" s="47" t="str">
        <f t="shared" si="16"/>
        <v/>
      </c>
      <c r="N452" s="44"/>
      <c r="O452" s="30"/>
      <c r="P452" s="30"/>
      <c r="Q452" s="30"/>
      <c r="R452" s="30"/>
      <c r="S452" s="30"/>
      <c r="T452" s="30"/>
      <c r="U452" s="51"/>
      <c r="V452">
        <f t="shared" si="17"/>
        <v>0</v>
      </c>
      <c r="X452">
        <f>'Seznam prodane in dobavljene ee'!$D$8</f>
        <v>0</v>
      </c>
    </row>
    <row r="453" spans="12:24" x14ac:dyDescent="0.25">
      <c r="L453" s="30"/>
      <c r="M453" s="47" t="str">
        <f t="shared" si="16"/>
        <v/>
      </c>
      <c r="N453" s="44"/>
      <c r="O453" s="30"/>
      <c r="P453" s="30"/>
      <c r="Q453" s="30"/>
      <c r="R453" s="30"/>
      <c r="S453" s="30"/>
      <c r="T453" s="30"/>
      <c r="U453" s="51"/>
      <c r="V453">
        <f t="shared" si="17"/>
        <v>0</v>
      </c>
      <c r="X453">
        <f>'Seznam prodane in dobavljene ee'!$D$8</f>
        <v>0</v>
      </c>
    </row>
    <row r="454" spans="12:24" x14ac:dyDescent="0.25">
      <c r="L454" s="30"/>
      <c r="M454" s="47" t="str">
        <f t="shared" ref="M454:M517" si="18">IF(L454&lt;&gt;"",IF(P454&lt;$J$5,CONCATENATE(L454,"01.12.2022 - 31.12.2022",N454,O454),CONCATENATE(L454,"01.01.2023 - 30.06.2023",N454,O454)),"")</f>
        <v/>
      </c>
      <c r="N454" s="44"/>
      <c r="O454" s="30"/>
      <c r="P454" s="30"/>
      <c r="Q454" s="30"/>
      <c r="R454" s="30"/>
      <c r="S454" s="30"/>
      <c r="T454" s="30"/>
      <c r="U454" s="51"/>
      <c r="V454">
        <f t="shared" ref="V454:V517" si="19">T454*U454</f>
        <v>0</v>
      </c>
      <c r="X454">
        <f>'Seznam prodane in dobavljene ee'!$D$8</f>
        <v>0</v>
      </c>
    </row>
    <row r="455" spans="12:24" x14ac:dyDescent="0.25">
      <c r="L455" s="30"/>
      <c r="M455" s="47" t="str">
        <f t="shared" si="18"/>
        <v/>
      </c>
      <c r="N455" s="44"/>
      <c r="O455" s="30"/>
      <c r="P455" s="30"/>
      <c r="Q455" s="30"/>
      <c r="R455" s="30"/>
      <c r="S455" s="30"/>
      <c r="T455" s="30"/>
      <c r="U455" s="51"/>
      <c r="V455">
        <f t="shared" si="19"/>
        <v>0</v>
      </c>
      <c r="X455">
        <f>'Seznam prodane in dobavljene ee'!$D$8</f>
        <v>0</v>
      </c>
    </row>
    <row r="456" spans="12:24" x14ac:dyDescent="0.25">
      <c r="L456" s="30"/>
      <c r="M456" s="47" t="str">
        <f t="shared" si="18"/>
        <v/>
      </c>
      <c r="N456" s="44"/>
      <c r="O456" s="30"/>
      <c r="P456" s="30"/>
      <c r="Q456" s="30"/>
      <c r="R456" s="30"/>
      <c r="S456" s="30"/>
      <c r="T456" s="30"/>
      <c r="U456" s="51"/>
      <c r="V456">
        <f t="shared" si="19"/>
        <v>0</v>
      </c>
      <c r="X456">
        <f>'Seznam prodane in dobavljene ee'!$D$8</f>
        <v>0</v>
      </c>
    </row>
    <row r="457" spans="12:24" x14ac:dyDescent="0.25">
      <c r="L457" s="30"/>
      <c r="M457" s="47" t="str">
        <f t="shared" si="18"/>
        <v/>
      </c>
      <c r="N457" s="44"/>
      <c r="O457" s="30"/>
      <c r="P457" s="30"/>
      <c r="Q457" s="30"/>
      <c r="R457" s="30"/>
      <c r="S457" s="30"/>
      <c r="T457" s="30"/>
      <c r="U457" s="51"/>
      <c r="V457">
        <f t="shared" si="19"/>
        <v>0</v>
      </c>
      <c r="X457">
        <f>'Seznam prodane in dobavljene ee'!$D$8</f>
        <v>0</v>
      </c>
    </row>
    <row r="458" spans="12:24" x14ac:dyDescent="0.25">
      <c r="L458" s="30"/>
      <c r="M458" s="47" t="str">
        <f t="shared" si="18"/>
        <v/>
      </c>
      <c r="N458" s="44"/>
      <c r="O458" s="30"/>
      <c r="P458" s="30"/>
      <c r="Q458" s="30"/>
      <c r="R458" s="30"/>
      <c r="S458" s="30"/>
      <c r="T458" s="30"/>
      <c r="U458" s="51"/>
      <c r="V458">
        <f t="shared" si="19"/>
        <v>0</v>
      </c>
      <c r="X458">
        <f>'Seznam prodane in dobavljene ee'!$D$8</f>
        <v>0</v>
      </c>
    </row>
    <row r="459" spans="12:24" x14ac:dyDescent="0.25">
      <c r="L459" s="30"/>
      <c r="M459" s="47" t="str">
        <f t="shared" si="18"/>
        <v/>
      </c>
      <c r="N459" s="44"/>
      <c r="O459" s="30"/>
      <c r="P459" s="30"/>
      <c r="Q459" s="30"/>
      <c r="R459" s="30"/>
      <c r="S459" s="30"/>
      <c r="T459" s="30"/>
      <c r="U459" s="51"/>
      <c r="V459">
        <f t="shared" si="19"/>
        <v>0</v>
      </c>
      <c r="X459">
        <f>'Seznam prodane in dobavljene ee'!$D$8</f>
        <v>0</v>
      </c>
    </row>
    <row r="460" spans="12:24" x14ac:dyDescent="0.25">
      <c r="L460" s="30"/>
      <c r="M460" s="47" t="str">
        <f t="shared" si="18"/>
        <v/>
      </c>
      <c r="N460" s="44"/>
      <c r="O460" s="30"/>
      <c r="P460" s="30"/>
      <c r="Q460" s="30"/>
      <c r="R460" s="30"/>
      <c r="S460" s="30"/>
      <c r="T460" s="30"/>
      <c r="U460" s="51"/>
      <c r="V460">
        <f t="shared" si="19"/>
        <v>0</v>
      </c>
      <c r="X460">
        <f>'Seznam prodane in dobavljene ee'!$D$8</f>
        <v>0</v>
      </c>
    </row>
    <row r="461" spans="12:24" x14ac:dyDescent="0.25">
      <c r="L461" s="30"/>
      <c r="M461" s="47" t="str">
        <f t="shared" si="18"/>
        <v/>
      </c>
      <c r="N461" s="44"/>
      <c r="O461" s="30"/>
      <c r="P461" s="30"/>
      <c r="Q461" s="30"/>
      <c r="R461" s="30"/>
      <c r="S461" s="30"/>
      <c r="T461" s="30"/>
      <c r="U461" s="51"/>
      <c r="V461">
        <f t="shared" si="19"/>
        <v>0</v>
      </c>
      <c r="X461">
        <f>'Seznam prodane in dobavljene ee'!$D$8</f>
        <v>0</v>
      </c>
    </row>
    <row r="462" spans="12:24" x14ac:dyDescent="0.25">
      <c r="L462" s="30"/>
      <c r="M462" s="47" t="str">
        <f t="shared" si="18"/>
        <v/>
      </c>
      <c r="N462" s="44"/>
      <c r="O462" s="30"/>
      <c r="P462" s="30"/>
      <c r="Q462" s="30"/>
      <c r="R462" s="30"/>
      <c r="S462" s="30"/>
      <c r="T462" s="30"/>
      <c r="U462" s="51"/>
      <c r="V462">
        <f t="shared" si="19"/>
        <v>0</v>
      </c>
      <c r="X462">
        <f>'Seznam prodane in dobavljene ee'!$D$8</f>
        <v>0</v>
      </c>
    </row>
    <row r="463" spans="12:24" x14ac:dyDescent="0.25">
      <c r="L463" s="30"/>
      <c r="M463" s="47" t="str">
        <f t="shared" si="18"/>
        <v/>
      </c>
      <c r="N463" s="44"/>
      <c r="O463" s="30"/>
      <c r="P463" s="30"/>
      <c r="Q463" s="30"/>
      <c r="R463" s="30"/>
      <c r="S463" s="30"/>
      <c r="T463" s="30"/>
      <c r="U463" s="51"/>
      <c r="V463">
        <f t="shared" si="19"/>
        <v>0</v>
      </c>
      <c r="X463">
        <f>'Seznam prodane in dobavljene ee'!$D$8</f>
        <v>0</v>
      </c>
    </row>
    <row r="464" spans="12:24" x14ac:dyDescent="0.25">
      <c r="L464" s="30"/>
      <c r="M464" s="47" t="str">
        <f t="shared" si="18"/>
        <v/>
      </c>
      <c r="N464" s="44"/>
      <c r="O464" s="30"/>
      <c r="P464" s="30"/>
      <c r="Q464" s="30"/>
      <c r="R464" s="30"/>
      <c r="S464" s="30"/>
      <c r="T464" s="30"/>
      <c r="U464" s="51"/>
      <c r="V464">
        <f t="shared" si="19"/>
        <v>0</v>
      </c>
      <c r="X464">
        <f>'Seznam prodane in dobavljene ee'!$D$8</f>
        <v>0</v>
      </c>
    </row>
    <row r="465" spans="12:24" x14ac:dyDescent="0.25">
      <c r="L465" s="30"/>
      <c r="M465" s="47" t="str">
        <f t="shared" si="18"/>
        <v/>
      </c>
      <c r="N465" s="44"/>
      <c r="O465" s="30"/>
      <c r="P465" s="30"/>
      <c r="Q465" s="30"/>
      <c r="R465" s="30"/>
      <c r="S465" s="30"/>
      <c r="T465" s="30"/>
      <c r="U465" s="51"/>
      <c r="V465">
        <f t="shared" si="19"/>
        <v>0</v>
      </c>
      <c r="X465">
        <f>'Seznam prodane in dobavljene ee'!$D$8</f>
        <v>0</v>
      </c>
    </row>
    <row r="466" spans="12:24" x14ac:dyDescent="0.25">
      <c r="L466" s="30"/>
      <c r="M466" s="47" t="str">
        <f t="shared" si="18"/>
        <v/>
      </c>
      <c r="N466" s="44"/>
      <c r="O466" s="30"/>
      <c r="P466" s="30"/>
      <c r="Q466" s="30"/>
      <c r="R466" s="30"/>
      <c r="S466" s="30"/>
      <c r="T466" s="30"/>
      <c r="U466" s="51"/>
      <c r="V466">
        <f t="shared" si="19"/>
        <v>0</v>
      </c>
      <c r="X466">
        <f>'Seznam prodane in dobavljene ee'!$D$8</f>
        <v>0</v>
      </c>
    </row>
    <row r="467" spans="12:24" x14ac:dyDescent="0.25">
      <c r="L467" s="30"/>
      <c r="M467" s="47" t="str">
        <f t="shared" si="18"/>
        <v/>
      </c>
      <c r="N467" s="44"/>
      <c r="O467" s="30"/>
      <c r="P467" s="30"/>
      <c r="Q467" s="30"/>
      <c r="R467" s="30"/>
      <c r="S467" s="30"/>
      <c r="T467" s="30"/>
      <c r="U467" s="51"/>
      <c r="V467">
        <f t="shared" si="19"/>
        <v>0</v>
      </c>
      <c r="X467">
        <f>'Seznam prodane in dobavljene ee'!$D$8</f>
        <v>0</v>
      </c>
    </row>
    <row r="468" spans="12:24" x14ac:dyDescent="0.25">
      <c r="L468" s="30"/>
      <c r="M468" s="47" t="str">
        <f t="shared" si="18"/>
        <v/>
      </c>
      <c r="N468" s="44"/>
      <c r="O468" s="30"/>
      <c r="P468" s="30"/>
      <c r="Q468" s="30"/>
      <c r="R468" s="30"/>
      <c r="S468" s="30"/>
      <c r="T468" s="30"/>
      <c r="U468" s="51"/>
      <c r="V468">
        <f t="shared" si="19"/>
        <v>0</v>
      </c>
      <c r="X468">
        <f>'Seznam prodane in dobavljene ee'!$D$8</f>
        <v>0</v>
      </c>
    </row>
    <row r="469" spans="12:24" x14ac:dyDescent="0.25">
      <c r="L469" s="30"/>
      <c r="M469" s="47" t="str">
        <f t="shared" si="18"/>
        <v/>
      </c>
      <c r="N469" s="44"/>
      <c r="O469" s="30"/>
      <c r="P469" s="30"/>
      <c r="Q469" s="30"/>
      <c r="R469" s="30"/>
      <c r="S469" s="30"/>
      <c r="T469" s="30"/>
      <c r="U469" s="51"/>
      <c r="V469">
        <f t="shared" si="19"/>
        <v>0</v>
      </c>
      <c r="X469">
        <f>'Seznam prodane in dobavljene ee'!$D$8</f>
        <v>0</v>
      </c>
    </row>
    <row r="470" spans="12:24" x14ac:dyDescent="0.25">
      <c r="L470" s="30"/>
      <c r="M470" s="47" t="str">
        <f t="shared" si="18"/>
        <v/>
      </c>
      <c r="N470" s="44"/>
      <c r="O470" s="30"/>
      <c r="P470" s="30"/>
      <c r="Q470" s="30"/>
      <c r="R470" s="30"/>
      <c r="S470" s="30"/>
      <c r="T470" s="30"/>
      <c r="U470" s="51"/>
      <c r="V470">
        <f t="shared" si="19"/>
        <v>0</v>
      </c>
      <c r="X470">
        <f>'Seznam prodane in dobavljene ee'!$D$8</f>
        <v>0</v>
      </c>
    </row>
    <row r="471" spans="12:24" x14ac:dyDescent="0.25">
      <c r="L471" s="30"/>
      <c r="M471" s="47" t="str">
        <f t="shared" si="18"/>
        <v/>
      </c>
      <c r="N471" s="44"/>
      <c r="O471" s="30"/>
      <c r="P471" s="30"/>
      <c r="Q471" s="30"/>
      <c r="R471" s="30"/>
      <c r="S471" s="30"/>
      <c r="T471" s="30"/>
      <c r="U471" s="51"/>
      <c r="V471">
        <f t="shared" si="19"/>
        <v>0</v>
      </c>
      <c r="X471">
        <f>'Seznam prodane in dobavljene ee'!$D$8</f>
        <v>0</v>
      </c>
    </row>
    <row r="472" spans="12:24" x14ac:dyDescent="0.25">
      <c r="L472" s="30"/>
      <c r="M472" s="47" t="str">
        <f t="shared" si="18"/>
        <v/>
      </c>
      <c r="N472" s="44"/>
      <c r="O472" s="30"/>
      <c r="P472" s="30"/>
      <c r="Q472" s="30"/>
      <c r="R472" s="30"/>
      <c r="S472" s="30"/>
      <c r="T472" s="30"/>
      <c r="U472" s="51"/>
      <c r="V472">
        <f t="shared" si="19"/>
        <v>0</v>
      </c>
      <c r="X472">
        <f>'Seznam prodane in dobavljene ee'!$D$8</f>
        <v>0</v>
      </c>
    </row>
    <row r="473" spans="12:24" x14ac:dyDescent="0.25">
      <c r="L473" s="30"/>
      <c r="M473" s="47" t="str">
        <f t="shared" si="18"/>
        <v/>
      </c>
      <c r="N473" s="44"/>
      <c r="O473" s="30"/>
      <c r="P473" s="30"/>
      <c r="Q473" s="30"/>
      <c r="R473" s="30"/>
      <c r="S473" s="30"/>
      <c r="T473" s="30"/>
      <c r="U473" s="51"/>
      <c r="V473">
        <f t="shared" si="19"/>
        <v>0</v>
      </c>
      <c r="X473">
        <f>'Seznam prodane in dobavljene ee'!$D$8</f>
        <v>0</v>
      </c>
    </row>
    <row r="474" spans="12:24" x14ac:dyDescent="0.25">
      <c r="L474" s="30"/>
      <c r="M474" s="47" t="str">
        <f t="shared" si="18"/>
        <v/>
      </c>
      <c r="N474" s="44"/>
      <c r="O474" s="30"/>
      <c r="P474" s="30"/>
      <c r="Q474" s="30"/>
      <c r="R474" s="30"/>
      <c r="S474" s="30"/>
      <c r="T474" s="30"/>
      <c r="U474" s="51"/>
      <c r="V474">
        <f t="shared" si="19"/>
        <v>0</v>
      </c>
      <c r="X474">
        <f>'Seznam prodane in dobavljene ee'!$D$8</f>
        <v>0</v>
      </c>
    </row>
    <row r="475" spans="12:24" x14ac:dyDescent="0.25">
      <c r="L475" s="30"/>
      <c r="M475" s="47" t="str">
        <f t="shared" si="18"/>
        <v/>
      </c>
      <c r="N475" s="44"/>
      <c r="O475" s="30"/>
      <c r="P475" s="30"/>
      <c r="Q475" s="30"/>
      <c r="R475" s="30"/>
      <c r="S475" s="30"/>
      <c r="T475" s="30"/>
      <c r="U475" s="51"/>
      <c r="V475">
        <f t="shared" si="19"/>
        <v>0</v>
      </c>
      <c r="X475">
        <f>'Seznam prodane in dobavljene ee'!$D$8</f>
        <v>0</v>
      </c>
    </row>
    <row r="476" spans="12:24" x14ac:dyDescent="0.25">
      <c r="L476" s="30"/>
      <c r="M476" s="47" t="str">
        <f t="shared" si="18"/>
        <v/>
      </c>
      <c r="N476" s="44"/>
      <c r="O476" s="30"/>
      <c r="P476" s="30"/>
      <c r="Q476" s="30"/>
      <c r="R476" s="30"/>
      <c r="S476" s="30"/>
      <c r="T476" s="30"/>
      <c r="U476" s="51"/>
      <c r="V476">
        <f t="shared" si="19"/>
        <v>0</v>
      </c>
      <c r="X476">
        <f>'Seznam prodane in dobavljene ee'!$D$8</f>
        <v>0</v>
      </c>
    </row>
    <row r="477" spans="12:24" x14ac:dyDescent="0.25">
      <c r="L477" s="30"/>
      <c r="M477" s="47" t="str">
        <f t="shared" si="18"/>
        <v/>
      </c>
      <c r="N477" s="44"/>
      <c r="O477" s="30"/>
      <c r="P477" s="30"/>
      <c r="Q477" s="30"/>
      <c r="R477" s="30"/>
      <c r="S477" s="30"/>
      <c r="T477" s="30"/>
      <c r="U477" s="51"/>
      <c r="V477">
        <f t="shared" si="19"/>
        <v>0</v>
      </c>
      <c r="X477">
        <f>'Seznam prodane in dobavljene ee'!$D$8</f>
        <v>0</v>
      </c>
    </row>
    <row r="478" spans="12:24" x14ac:dyDescent="0.25">
      <c r="L478" s="30"/>
      <c r="M478" s="47" t="str">
        <f t="shared" si="18"/>
        <v/>
      </c>
      <c r="N478" s="44"/>
      <c r="O478" s="30"/>
      <c r="P478" s="30"/>
      <c r="Q478" s="30"/>
      <c r="R478" s="30"/>
      <c r="S478" s="30"/>
      <c r="T478" s="30"/>
      <c r="U478" s="51"/>
      <c r="V478">
        <f t="shared" si="19"/>
        <v>0</v>
      </c>
      <c r="X478">
        <f>'Seznam prodane in dobavljene ee'!$D$8</f>
        <v>0</v>
      </c>
    </row>
    <row r="479" spans="12:24" x14ac:dyDescent="0.25">
      <c r="L479" s="30"/>
      <c r="M479" s="47" t="str">
        <f t="shared" si="18"/>
        <v/>
      </c>
      <c r="N479" s="44"/>
      <c r="O479" s="30"/>
      <c r="P479" s="30"/>
      <c r="Q479" s="30"/>
      <c r="R479" s="30"/>
      <c r="S479" s="30"/>
      <c r="T479" s="30"/>
      <c r="U479" s="51"/>
      <c r="V479">
        <f t="shared" si="19"/>
        <v>0</v>
      </c>
      <c r="X479">
        <f>'Seznam prodane in dobavljene ee'!$D$8</f>
        <v>0</v>
      </c>
    </row>
    <row r="480" spans="12:24" x14ac:dyDescent="0.25">
      <c r="L480" s="30"/>
      <c r="M480" s="47" t="str">
        <f t="shared" si="18"/>
        <v/>
      </c>
      <c r="N480" s="44"/>
      <c r="O480" s="30"/>
      <c r="P480" s="30"/>
      <c r="Q480" s="30"/>
      <c r="R480" s="30"/>
      <c r="S480" s="30"/>
      <c r="T480" s="30"/>
      <c r="U480" s="51"/>
      <c r="V480">
        <f t="shared" si="19"/>
        <v>0</v>
      </c>
      <c r="X480">
        <f>'Seznam prodane in dobavljene ee'!$D$8</f>
        <v>0</v>
      </c>
    </row>
    <row r="481" spans="12:24" x14ac:dyDescent="0.25">
      <c r="L481" s="30"/>
      <c r="M481" s="47" t="str">
        <f t="shared" si="18"/>
        <v/>
      </c>
      <c r="N481" s="44"/>
      <c r="O481" s="30"/>
      <c r="P481" s="30"/>
      <c r="Q481" s="30"/>
      <c r="R481" s="30"/>
      <c r="S481" s="30"/>
      <c r="T481" s="30"/>
      <c r="U481" s="51"/>
      <c r="V481">
        <f t="shared" si="19"/>
        <v>0</v>
      </c>
      <c r="X481">
        <f>'Seznam prodane in dobavljene ee'!$D$8</f>
        <v>0</v>
      </c>
    </row>
    <row r="482" spans="12:24" x14ac:dyDescent="0.25">
      <c r="L482" s="30"/>
      <c r="M482" s="47" t="str">
        <f t="shared" si="18"/>
        <v/>
      </c>
      <c r="N482" s="44"/>
      <c r="O482" s="30"/>
      <c r="P482" s="30"/>
      <c r="Q482" s="30"/>
      <c r="R482" s="30"/>
      <c r="S482" s="30"/>
      <c r="T482" s="30"/>
      <c r="U482" s="51"/>
      <c r="V482">
        <f t="shared" si="19"/>
        <v>0</v>
      </c>
      <c r="X482">
        <f>'Seznam prodane in dobavljene ee'!$D$8</f>
        <v>0</v>
      </c>
    </row>
    <row r="483" spans="12:24" x14ac:dyDescent="0.25">
      <c r="L483" s="30"/>
      <c r="M483" s="47" t="str">
        <f t="shared" si="18"/>
        <v/>
      </c>
      <c r="N483" s="44"/>
      <c r="O483" s="30"/>
      <c r="P483" s="30"/>
      <c r="Q483" s="30"/>
      <c r="R483" s="30"/>
      <c r="S483" s="30"/>
      <c r="T483" s="30"/>
      <c r="U483" s="51"/>
      <c r="V483">
        <f t="shared" si="19"/>
        <v>0</v>
      </c>
      <c r="X483">
        <f>'Seznam prodane in dobavljene ee'!$D$8</f>
        <v>0</v>
      </c>
    </row>
    <row r="484" spans="12:24" x14ac:dyDescent="0.25">
      <c r="L484" s="30"/>
      <c r="M484" s="47" t="str">
        <f t="shared" si="18"/>
        <v/>
      </c>
      <c r="N484" s="44"/>
      <c r="O484" s="30"/>
      <c r="P484" s="30"/>
      <c r="Q484" s="30"/>
      <c r="R484" s="30"/>
      <c r="S484" s="30"/>
      <c r="T484" s="30"/>
      <c r="U484" s="51"/>
      <c r="V484">
        <f t="shared" si="19"/>
        <v>0</v>
      </c>
      <c r="X484">
        <f>'Seznam prodane in dobavljene ee'!$D$8</f>
        <v>0</v>
      </c>
    </row>
    <row r="485" spans="12:24" x14ac:dyDescent="0.25">
      <c r="L485" s="30"/>
      <c r="M485" s="47" t="str">
        <f t="shared" si="18"/>
        <v/>
      </c>
      <c r="N485" s="44"/>
      <c r="O485" s="30"/>
      <c r="P485" s="30"/>
      <c r="Q485" s="30"/>
      <c r="R485" s="30"/>
      <c r="S485" s="30"/>
      <c r="T485" s="30"/>
      <c r="U485" s="51"/>
      <c r="V485">
        <f t="shared" si="19"/>
        <v>0</v>
      </c>
      <c r="X485">
        <f>'Seznam prodane in dobavljene ee'!$D$8</f>
        <v>0</v>
      </c>
    </row>
    <row r="486" spans="12:24" x14ac:dyDescent="0.25">
      <c r="L486" s="30"/>
      <c r="M486" s="47" t="str">
        <f t="shared" si="18"/>
        <v/>
      </c>
      <c r="N486" s="44"/>
      <c r="O486" s="30"/>
      <c r="P486" s="30"/>
      <c r="Q486" s="30"/>
      <c r="R486" s="30"/>
      <c r="S486" s="30"/>
      <c r="T486" s="30"/>
      <c r="U486" s="51"/>
      <c r="V486">
        <f t="shared" si="19"/>
        <v>0</v>
      </c>
      <c r="X486">
        <f>'Seznam prodane in dobavljene ee'!$D$8</f>
        <v>0</v>
      </c>
    </row>
    <row r="487" spans="12:24" x14ac:dyDescent="0.25">
      <c r="L487" s="30"/>
      <c r="M487" s="47" t="str">
        <f t="shared" si="18"/>
        <v/>
      </c>
      <c r="N487" s="44"/>
      <c r="O487" s="30"/>
      <c r="P487" s="30"/>
      <c r="Q487" s="30"/>
      <c r="R487" s="30"/>
      <c r="S487" s="30"/>
      <c r="T487" s="30"/>
      <c r="U487" s="51"/>
      <c r="V487">
        <f t="shared" si="19"/>
        <v>0</v>
      </c>
      <c r="X487">
        <f>'Seznam prodane in dobavljene ee'!$D$8</f>
        <v>0</v>
      </c>
    </row>
    <row r="488" spans="12:24" x14ac:dyDescent="0.25">
      <c r="L488" s="30"/>
      <c r="M488" s="47" t="str">
        <f t="shared" si="18"/>
        <v/>
      </c>
      <c r="N488" s="44"/>
      <c r="O488" s="30"/>
      <c r="P488" s="30"/>
      <c r="Q488" s="30"/>
      <c r="R488" s="30"/>
      <c r="S488" s="30"/>
      <c r="T488" s="30"/>
      <c r="U488" s="51"/>
      <c r="V488">
        <f t="shared" si="19"/>
        <v>0</v>
      </c>
      <c r="X488">
        <f>'Seznam prodane in dobavljene ee'!$D$8</f>
        <v>0</v>
      </c>
    </row>
    <row r="489" spans="12:24" x14ac:dyDescent="0.25">
      <c r="L489" s="30"/>
      <c r="M489" s="47" t="str">
        <f t="shared" si="18"/>
        <v/>
      </c>
      <c r="N489" s="44"/>
      <c r="O489" s="30"/>
      <c r="P489" s="30"/>
      <c r="Q489" s="30"/>
      <c r="R489" s="30"/>
      <c r="S489" s="30"/>
      <c r="T489" s="30"/>
      <c r="U489" s="51"/>
      <c r="V489">
        <f t="shared" si="19"/>
        <v>0</v>
      </c>
      <c r="X489">
        <f>'Seznam prodane in dobavljene ee'!$D$8</f>
        <v>0</v>
      </c>
    </row>
    <row r="490" spans="12:24" x14ac:dyDescent="0.25">
      <c r="L490" s="30"/>
      <c r="M490" s="47" t="str">
        <f t="shared" si="18"/>
        <v/>
      </c>
      <c r="N490" s="44"/>
      <c r="O490" s="30"/>
      <c r="P490" s="30"/>
      <c r="Q490" s="30"/>
      <c r="R490" s="30"/>
      <c r="S490" s="30"/>
      <c r="T490" s="30"/>
      <c r="U490" s="51"/>
      <c r="V490">
        <f t="shared" si="19"/>
        <v>0</v>
      </c>
      <c r="X490">
        <f>'Seznam prodane in dobavljene ee'!$D$8</f>
        <v>0</v>
      </c>
    </row>
    <row r="491" spans="12:24" x14ac:dyDescent="0.25">
      <c r="L491" s="30"/>
      <c r="M491" s="47" t="str">
        <f t="shared" si="18"/>
        <v/>
      </c>
      <c r="N491" s="44"/>
      <c r="O491" s="30"/>
      <c r="P491" s="30"/>
      <c r="Q491" s="30"/>
      <c r="R491" s="30"/>
      <c r="S491" s="30"/>
      <c r="T491" s="30"/>
      <c r="U491" s="51"/>
      <c r="V491">
        <f t="shared" si="19"/>
        <v>0</v>
      </c>
      <c r="X491">
        <f>'Seznam prodane in dobavljene ee'!$D$8</f>
        <v>0</v>
      </c>
    </row>
    <row r="492" spans="12:24" x14ac:dyDescent="0.25">
      <c r="L492" s="30"/>
      <c r="M492" s="47" t="str">
        <f t="shared" si="18"/>
        <v/>
      </c>
      <c r="N492" s="44"/>
      <c r="O492" s="30"/>
      <c r="P492" s="30"/>
      <c r="Q492" s="30"/>
      <c r="R492" s="30"/>
      <c r="S492" s="30"/>
      <c r="T492" s="30"/>
      <c r="U492" s="51"/>
      <c r="V492">
        <f t="shared" si="19"/>
        <v>0</v>
      </c>
      <c r="X492">
        <f>'Seznam prodane in dobavljene ee'!$D$8</f>
        <v>0</v>
      </c>
    </row>
    <row r="493" spans="12:24" x14ac:dyDescent="0.25">
      <c r="L493" s="30"/>
      <c r="M493" s="47" t="str">
        <f t="shared" si="18"/>
        <v/>
      </c>
      <c r="N493" s="44"/>
      <c r="O493" s="30"/>
      <c r="P493" s="30"/>
      <c r="Q493" s="30"/>
      <c r="R493" s="30"/>
      <c r="S493" s="30"/>
      <c r="T493" s="30"/>
      <c r="U493" s="51"/>
      <c r="V493">
        <f t="shared" si="19"/>
        <v>0</v>
      </c>
      <c r="X493">
        <f>'Seznam prodane in dobavljene ee'!$D$8</f>
        <v>0</v>
      </c>
    </row>
    <row r="494" spans="12:24" x14ac:dyDescent="0.25">
      <c r="L494" s="30"/>
      <c r="M494" s="47" t="str">
        <f t="shared" si="18"/>
        <v/>
      </c>
      <c r="N494" s="44"/>
      <c r="O494" s="30"/>
      <c r="P494" s="30"/>
      <c r="Q494" s="30"/>
      <c r="R494" s="30"/>
      <c r="S494" s="30"/>
      <c r="T494" s="30"/>
      <c r="U494" s="51"/>
      <c r="V494">
        <f t="shared" si="19"/>
        <v>0</v>
      </c>
      <c r="X494">
        <f>'Seznam prodane in dobavljene ee'!$D$8</f>
        <v>0</v>
      </c>
    </row>
    <row r="495" spans="12:24" x14ac:dyDescent="0.25">
      <c r="L495" s="30"/>
      <c r="M495" s="47" t="str">
        <f t="shared" si="18"/>
        <v/>
      </c>
      <c r="N495" s="44"/>
      <c r="O495" s="30"/>
      <c r="P495" s="30"/>
      <c r="Q495" s="30"/>
      <c r="R495" s="30"/>
      <c r="S495" s="30"/>
      <c r="T495" s="30"/>
      <c r="U495" s="51"/>
      <c r="V495">
        <f t="shared" si="19"/>
        <v>0</v>
      </c>
      <c r="X495">
        <f>'Seznam prodane in dobavljene ee'!$D$8</f>
        <v>0</v>
      </c>
    </row>
    <row r="496" spans="12:24" x14ac:dyDescent="0.25">
      <c r="L496" s="30"/>
      <c r="M496" s="47" t="str">
        <f t="shared" si="18"/>
        <v/>
      </c>
      <c r="N496" s="44"/>
      <c r="O496" s="30"/>
      <c r="P496" s="30"/>
      <c r="Q496" s="30"/>
      <c r="R496" s="30"/>
      <c r="S496" s="30"/>
      <c r="T496" s="30"/>
      <c r="U496" s="51"/>
      <c r="V496">
        <f t="shared" si="19"/>
        <v>0</v>
      </c>
      <c r="X496">
        <f>'Seznam prodane in dobavljene ee'!$D$8</f>
        <v>0</v>
      </c>
    </row>
    <row r="497" spans="12:24" x14ac:dyDescent="0.25">
      <c r="L497" s="30"/>
      <c r="M497" s="47" t="str">
        <f t="shared" si="18"/>
        <v/>
      </c>
      <c r="N497" s="44"/>
      <c r="O497" s="30"/>
      <c r="P497" s="30"/>
      <c r="Q497" s="30"/>
      <c r="R497" s="30"/>
      <c r="S497" s="30"/>
      <c r="T497" s="30"/>
      <c r="U497" s="51"/>
      <c r="V497">
        <f t="shared" si="19"/>
        <v>0</v>
      </c>
      <c r="X497">
        <f>'Seznam prodane in dobavljene ee'!$D$8</f>
        <v>0</v>
      </c>
    </row>
    <row r="498" spans="12:24" x14ac:dyDescent="0.25">
      <c r="L498" s="30"/>
      <c r="M498" s="47" t="str">
        <f t="shared" si="18"/>
        <v/>
      </c>
      <c r="N498" s="44"/>
      <c r="O498" s="30"/>
      <c r="P498" s="30"/>
      <c r="Q498" s="30"/>
      <c r="R498" s="30"/>
      <c r="S498" s="30"/>
      <c r="T498" s="30"/>
      <c r="U498" s="51"/>
      <c r="V498">
        <f t="shared" si="19"/>
        <v>0</v>
      </c>
      <c r="X498">
        <f>'Seznam prodane in dobavljene ee'!$D$8</f>
        <v>0</v>
      </c>
    </row>
    <row r="499" spans="12:24" x14ac:dyDescent="0.25">
      <c r="L499" s="30"/>
      <c r="M499" s="47" t="str">
        <f t="shared" si="18"/>
        <v/>
      </c>
      <c r="N499" s="44"/>
      <c r="O499" s="30"/>
      <c r="P499" s="30"/>
      <c r="Q499" s="30"/>
      <c r="R499" s="30"/>
      <c r="S499" s="30"/>
      <c r="T499" s="30"/>
      <c r="U499" s="51"/>
      <c r="V499">
        <f t="shared" si="19"/>
        <v>0</v>
      </c>
      <c r="X499">
        <f>'Seznam prodane in dobavljene ee'!$D$8</f>
        <v>0</v>
      </c>
    </row>
    <row r="500" spans="12:24" x14ac:dyDescent="0.25">
      <c r="L500" s="30"/>
      <c r="M500" s="47" t="str">
        <f t="shared" si="18"/>
        <v/>
      </c>
      <c r="N500" s="44"/>
      <c r="O500" s="30"/>
      <c r="P500" s="30"/>
      <c r="Q500" s="30"/>
      <c r="R500" s="30"/>
      <c r="S500" s="30"/>
      <c r="T500" s="30"/>
      <c r="U500" s="51"/>
      <c r="V500">
        <f t="shared" si="19"/>
        <v>0</v>
      </c>
      <c r="X500">
        <f>'Seznam prodane in dobavljene ee'!$D$8</f>
        <v>0</v>
      </c>
    </row>
    <row r="501" spans="12:24" x14ac:dyDescent="0.25">
      <c r="L501" s="30"/>
      <c r="M501" s="47" t="str">
        <f t="shared" si="18"/>
        <v/>
      </c>
      <c r="N501" s="44"/>
      <c r="O501" s="30"/>
      <c r="P501" s="30"/>
      <c r="Q501" s="30"/>
      <c r="R501" s="30"/>
      <c r="S501" s="30"/>
      <c r="T501" s="30"/>
      <c r="U501" s="51"/>
      <c r="V501">
        <f t="shared" si="19"/>
        <v>0</v>
      </c>
      <c r="X501">
        <f>'Seznam prodane in dobavljene ee'!$D$8</f>
        <v>0</v>
      </c>
    </row>
    <row r="502" spans="12:24" x14ac:dyDescent="0.25">
      <c r="L502" s="30"/>
      <c r="M502" s="47" t="str">
        <f t="shared" si="18"/>
        <v/>
      </c>
      <c r="N502" s="44"/>
      <c r="O502" s="30"/>
      <c r="P502" s="30"/>
      <c r="Q502" s="30"/>
      <c r="R502" s="30"/>
      <c r="S502" s="30"/>
      <c r="T502" s="30"/>
      <c r="U502" s="51"/>
      <c r="V502">
        <f t="shared" si="19"/>
        <v>0</v>
      </c>
      <c r="X502">
        <f>'Seznam prodane in dobavljene ee'!$D$8</f>
        <v>0</v>
      </c>
    </row>
    <row r="503" spans="12:24" x14ac:dyDescent="0.25">
      <c r="L503" s="30"/>
      <c r="M503" s="47" t="str">
        <f t="shared" si="18"/>
        <v/>
      </c>
      <c r="N503" s="44"/>
      <c r="O503" s="30"/>
      <c r="P503" s="30"/>
      <c r="Q503" s="30"/>
      <c r="R503" s="30"/>
      <c r="S503" s="30"/>
      <c r="T503" s="30"/>
      <c r="U503" s="51"/>
      <c r="V503">
        <f t="shared" si="19"/>
        <v>0</v>
      </c>
      <c r="X503">
        <f>'Seznam prodane in dobavljene ee'!$D$8</f>
        <v>0</v>
      </c>
    </row>
    <row r="504" spans="12:24" x14ac:dyDescent="0.25">
      <c r="L504" s="30"/>
      <c r="M504" s="47" t="str">
        <f t="shared" si="18"/>
        <v/>
      </c>
      <c r="N504" s="44"/>
      <c r="O504" s="30"/>
      <c r="P504" s="30"/>
      <c r="Q504" s="30"/>
      <c r="R504" s="30"/>
      <c r="S504" s="30"/>
      <c r="T504" s="30"/>
      <c r="U504" s="51"/>
      <c r="V504">
        <f t="shared" si="19"/>
        <v>0</v>
      </c>
      <c r="X504">
        <f>'Seznam prodane in dobavljene ee'!$D$8</f>
        <v>0</v>
      </c>
    </row>
    <row r="505" spans="12:24" x14ac:dyDescent="0.25">
      <c r="L505" s="30"/>
      <c r="M505" s="47" t="str">
        <f t="shared" si="18"/>
        <v/>
      </c>
      <c r="N505" s="44"/>
      <c r="O505" s="30"/>
      <c r="P505" s="30"/>
      <c r="Q505" s="30"/>
      <c r="R505" s="30"/>
      <c r="S505" s="30"/>
      <c r="T505" s="30"/>
      <c r="U505" s="51"/>
      <c r="V505">
        <f t="shared" si="19"/>
        <v>0</v>
      </c>
      <c r="X505">
        <f>'Seznam prodane in dobavljene ee'!$D$8</f>
        <v>0</v>
      </c>
    </row>
    <row r="506" spans="12:24" x14ac:dyDescent="0.25">
      <c r="L506" s="30"/>
      <c r="M506" s="47" t="str">
        <f t="shared" si="18"/>
        <v/>
      </c>
      <c r="N506" s="44"/>
      <c r="O506" s="30"/>
      <c r="P506" s="30"/>
      <c r="Q506" s="30"/>
      <c r="R506" s="30"/>
      <c r="S506" s="30"/>
      <c r="T506" s="30"/>
      <c r="U506" s="51"/>
      <c r="V506">
        <f t="shared" si="19"/>
        <v>0</v>
      </c>
      <c r="X506">
        <f>'Seznam prodane in dobavljene ee'!$D$8</f>
        <v>0</v>
      </c>
    </row>
    <row r="507" spans="12:24" x14ac:dyDescent="0.25">
      <c r="L507" s="30"/>
      <c r="M507" s="47" t="str">
        <f t="shared" si="18"/>
        <v/>
      </c>
      <c r="N507" s="44"/>
      <c r="O507" s="30"/>
      <c r="P507" s="30"/>
      <c r="Q507" s="30"/>
      <c r="R507" s="30"/>
      <c r="S507" s="30"/>
      <c r="T507" s="30"/>
      <c r="U507" s="51"/>
      <c r="V507">
        <f t="shared" si="19"/>
        <v>0</v>
      </c>
      <c r="X507">
        <f>'Seznam prodane in dobavljene ee'!$D$8</f>
        <v>0</v>
      </c>
    </row>
    <row r="508" spans="12:24" x14ac:dyDescent="0.25">
      <c r="L508" s="30"/>
      <c r="M508" s="47" t="str">
        <f t="shared" si="18"/>
        <v/>
      </c>
      <c r="N508" s="44"/>
      <c r="O508" s="30"/>
      <c r="P508" s="30"/>
      <c r="Q508" s="30"/>
      <c r="R508" s="30"/>
      <c r="S508" s="30"/>
      <c r="T508" s="30"/>
      <c r="U508" s="51"/>
      <c r="V508">
        <f t="shared" si="19"/>
        <v>0</v>
      </c>
      <c r="X508">
        <f>'Seznam prodane in dobavljene ee'!$D$8</f>
        <v>0</v>
      </c>
    </row>
    <row r="509" spans="12:24" x14ac:dyDescent="0.25">
      <c r="L509" s="30"/>
      <c r="M509" s="47" t="str">
        <f t="shared" si="18"/>
        <v/>
      </c>
      <c r="N509" s="44"/>
      <c r="O509" s="30"/>
      <c r="P509" s="30"/>
      <c r="Q509" s="30"/>
      <c r="R509" s="30"/>
      <c r="S509" s="30"/>
      <c r="T509" s="30"/>
      <c r="U509" s="51"/>
      <c r="V509">
        <f t="shared" si="19"/>
        <v>0</v>
      </c>
      <c r="X509">
        <f>'Seznam prodane in dobavljene ee'!$D$8</f>
        <v>0</v>
      </c>
    </row>
    <row r="510" spans="12:24" x14ac:dyDescent="0.25">
      <c r="L510" s="30"/>
      <c r="M510" s="47" t="str">
        <f t="shared" si="18"/>
        <v/>
      </c>
      <c r="N510" s="44"/>
      <c r="O510" s="30"/>
      <c r="P510" s="30"/>
      <c r="Q510" s="30"/>
      <c r="R510" s="30"/>
      <c r="S510" s="30"/>
      <c r="T510" s="30"/>
      <c r="U510" s="51"/>
      <c r="V510">
        <f t="shared" si="19"/>
        <v>0</v>
      </c>
      <c r="X510">
        <f>'Seznam prodane in dobavljene ee'!$D$8</f>
        <v>0</v>
      </c>
    </row>
    <row r="511" spans="12:24" x14ac:dyDescent="0.25">
      <c r="L511" s="30"/>
      <c r="M511" s="47" t="str">
        <f t="shared" si="18"/>
        <v/>
      </c>
      <c r="N511" s="44"/>
      <c r="O511" s="30"/>
      <c r="P511" s="30"/>
      <c r="Q511" s="30"/>
      <c r="R511" s="30"/>
      <c r="S511" s="30"/>
      <c r="T511" s="30"/>
      <c r="U511" s="51"/>
      <c r="V511">
        <f t="shared" si="19"/>
        <v>0</v>
      </c>
      <c r="X511">
        <f>'Seznam prodane in dobavljene ee'!$D$8</f>
        <v>0</v>
      </c>
    </row>
    <row r="512" spans="12:24" x14ac:dyDescent="0.25">
      <c r="L512" s="30"/>
      <c r="M512" s="47" t="str">
        <f t="shared" si="18"/>
        <v/>
      </c>
      <c r="N512" s="44"/>
      <c r="O512" s="30"/>
      <c r="P512" s="30"/>
      <c r="Q512" s="30"/>
      <c r="R512" s="30"/>
      <c r="S512" s="30"/>
      <c r="T512" s="30"/>
      <c r="U512" s="51"/>
      <c r="V512">
        <f t="shared" si="19"/>
        <v>0</v>
      </c>
      <c r="X512">
        <f>'Seznam prodane in dobavljene ee'!$D$8</f>
        <v>0</v>
      </c>
    </row>
    <row r="513" spans="12:24" x14ac:dyDescent="0.25">
      <c r="L513" s="30"/>
      <c r="M513" s="47" t="str">
        <f t="shared" si="18"/>
        <v/>
      </c>
      <c r="N513" s="44"/>
      <c r="O513" s="30"/>
      <c r="P513" s="30"/>
      <c r="Q513" s="30"/>
      <c r="R513" s="30"/>
      <c r="S513" s="30"/>
      <c r="T513" s="30"/>
      <c r="U513" s="51"/>
      <c r="V513">
        <f t="shared" si="19"/>
        <v>0</v>
      </c>
      <c r="X513">
        <f>'Seznam prodane in dobavljene ee'!$D$8</f>
        <v>0</v>
      </c>
    </row>
    <row r="514" spans="12:24" x14ac:dyDescent="0.25">
      <c r="L514" s="30"/>
      <c r="M514" s="47" t="str">
        <f t="shared" si="18"/>
        <v/>
      </c>
      <c r="N514" s="44"/>
      <c r="O514" s="30"/>
      <c r="P514" s="30"/>
      <c r="Q514" s="30"/>
      <c r="R514" s="30"/>
      <c r="S514" s="30"/>
      <c r="T514" s="30"/>
      <c r="U514" s="51"/>
      <c r="V514">
        <f t="shared" si="19"/>
        <v>0</v>
      </c>
      <c r="X514">
        <f>'Seznam prodane in dobavljene ee'!$D$8</f>
        <v>0</v>
      </c>
    </row>
    <row r="515" spans="12:24" x14ac:dyDescent="0.25">
      <c r="L515" s="30"/>
      <c r="M515" s="47" t="str">
        <f t="shared" si="18"/>
        <v/>
      </c>
      <c r="N515" s="44"/>
      <c r="O515" s="30"/>
      <c r="P515" s="30"/>
      <c r="Q515" s="30"/>
      <c r="R515" s="30"/>
      <c r="S515" s="30"/>
      <c r="T515" s="30"/>
      <c r="U515" s="51"/>
      <c r="V515">
        <f t="shared" si="19"/>
        <v>0</v>
      </c>
      <c r="X515">
        <f>'Seznam prodane in dobavljene ee'!$D$8</f>
        <v>0</v>
      </c>
    </row>
    <row r="516" spans="12:24" x14ac:dyDescent="0.25">
      <c r="L516" s="30"/>
      <c r="M516" s="47" t="str">
        <f t="shared" si="18"/>
        <v/>
      </c>
      <c r="N516" s="44"/>
      <c r="O516" s="30"/>
      <c r="P516" s="30"/>
      <c r="Q516" s="30"/>
      <c r="R516" s="30"/>
      <c r="S516" s="30"/>
      <c r="T516" s="30"/>
      <c r="U516" s="51"/>
      <c r="V516">
        <f t="shared" si="19"/>
        <v>0</v>
      </c>
      <c r="X516">
        <f>'Seznam prodane in dobavljene ee'!$D$8</f>
        <v>0</v>
      </c>
    </row>
    <row r="517" spans="12:24" x14ac:dyDescent="0.25">
      <c r="L517" s="30"/>
      <c r="M517" s="47" t="str">
        <f t="shared" si="18"/>
        <v/>
      </c>
      <c r="N517" s="44"/>
      <c r="O517" s="30"/>
      <c r="P517" s="30"/>
      <c r="Q517" s="30"/>
      <c r="R517" s="30"/>
      <c r="S517" s="30"/>
      <c r="T517" s="30"/>
      <c r="U517" s="51"/>
      <c r="V517">
        <f t="shared" si="19"/>
        <v>0</v>
      </c>
      <c r="X517">
        <f>'Seznam prodane in dobavljene ee'!$D$8</f>
        <v>0</v>
      </c>
    </row>
    <row r="518" spans="12:24" x14ac:dyDescent="0.25">
      <c r="L518" s="30"/>
      <c r="M518" s="47" t="str">
        <f t="shared" ref="M518:M581" si="20">IF(L518&lt;&gt;"",IF(P518&lt;$J$5,CONCATENATE(L518,"01.12.2022 - 31.12.2022",N518,O518),CONCATENATE(L518,"01.01.2023 - 30.06.2023",N518,O518)),"")</f>
        <v/>
      </c>
      <c r="N518" s="44"/>
      <c r="O518" s="30"/>
      <c r="P518" s="30"/>
      <c r="Q518" s="30"/>
      <c r="R518" s="30"/>
      <c r="S518" s="30"/>
      <c r="T518" s="30"/>
      <c r="U518" s="51"/>
      <c r="V518">
        <f t="shared" ref="V518:V581" si="21">T518*U518</f>
        <v>0</v>
      </c>
      <c r="X518">
        <f>'Seznam prodane in dobavljene ee'!$D$8</f>
        <v>0</v>
      </c>
    </row>
    <row r="519" spans="12:24" x14ac:dyDescent="0.25">
      <c r="L519" s="30"/>
      <c r="M519" s="47" t="str">
        <f t="shared" si="20"/>
        <v/>
      </c>
      <c r="N519" s="44"/>
      <c r="O519" s="30"/>
      <c r="P519" s="30"/>
      <c r="Q519" s="30"/>
      <c r="R519" s="30"/>
      <c r="S519" s="30"/>
      <c r="T519" s="30"/>
      <c r="U519" s="51"/>
      <c r="V519">
        <f t="shared" si="21"/>
        <v>0</v>
      </c>
      <c r="X519">
        <f>'Seznam prodane in dobavljene ee'!$D$8</f>
        <v>0</v>
      </c>
    </row>
    <row r="520" spans="12:24" x14ac:dyDescent="0.25">
      <c r="L520" s="30"/>
      <c r="M520" s="47" t="str">
        <f t="shared" si="20"/>
        <v/>
      </c>
      <c r="N520" s="44"/>
      <c r="O520" s="30"/>
      <c r="P520" s="30"/>
      <c r="Q520" s="30"/>
      <c r="R520" s="30"/>
      <c r="S520" s="30"/>
      <c r="T520" s="30"/>
      <c r="U520" s="51"/>
      <c r="V520">
        <f t="shared" si="21"/>
        <v>0</v>
      </c>
      <c r="X520">
        <f>'Seznam prodane in dobavljene ee'!$D$8</f>
        <v>0</v>
      </c>
    </row>
    <row r="521" spans="12:24" x14ac:dyDescent="0.25">
      <c r="L521" s="30"/>
      <c r="M521" s="47" t="str">
        <f t="shared" si="20"/>
        <v/>
      </c>
      <c r="N521" s="44"/>
      <c r="O521" s="30"/>
      <c r="P521" s="30"/>
      <c r="Q521" s="30"/>
      <c r="R521" s="30"/>
      <c r="S521" s="30"/>
      <c r="T521" s="30"/>
      <c r="U521" s="51"/>
      <c r="V521">
        <f t="shared" si="21"/>
        <v>0</v>
      </c>
      <c r="X521">
        <f>'Seznam prodane in dobavljene ee'!$D$8</f>
        <v>0</v>
      </c>
    </row>
    <row r="522" spans="12:24" x14ac:dyDescent="0.25">
      <c r="L522" s="30"/>
      <c r="M522" s="47" t="str">
        <f t="shared" si="20"/>
        <v/>
      </c>
      <c r="N522" s="44"/>
      <c r="O522" s="30"/>
      <c r="P522" s="30"/>
      <c r="Q522" s="30"/>
      <c r="R522" s="30"/>
      <c r="S522" s="30"/>
      <c r="T522" s="30"/>
      <c r="U522" s="51"/>
      <c r="V522">
        <f t="shared" si="21"/>
        <v>0</v>
      </c>
      <c r="X522">
        <f>'Seznam prodane in dobavljene ee'!$D$8</f>
        <v>0</v>
      </c>
    </row>
    <row r="523" spans="12:24" x14ac:dyDescent="0.25">
      <c r="L523" s="30"/>
      <c r="M523" s="47" t="str">
        <f t="shared" si="20"/>
        <v/>
      </c>
      <c r="N523" s="44"/>
      <c r="O523" s="30"/>
      <c r="P523" s="30"/>
      <c r="Q523" s="30"/>
      <c r="R523" s="30"/>
      <c r="S523" s="30"/>
      <c r="T523" s="30"/>
      <c r="U523" s="51"/>
      <c r="V523">
        <f t="shared" si="21"/>
        <v>0</v>
      </c>
      <c r="X523">
        <f>'Seznam prodane in dobavljene ee'!$D$8</f>
        <v>0</v>
      </c>
    </row>
    <row r="524" spans="12:24" x14ac:dyDescent="0.25">
      <c r="L524" s="30"/>
      <c r="M524" s="47" t="str">
        <f t="shared" si="20"/>
        <v/>
      </c>
      <c r="N524" s="44"/>
      <c r="O524" s="30"/>
      <c r="P524" s="30"/>
      <c r="Q524" s="30"/>
      <c r="R524" s="30"/>
      <c r="S524" s="30"/>
      <c r="T524" s="30"/>
      <c r="U524" s="51"/>
      <c r="V524">
        <f t="shared" si="21"/>
        <v>0</v>
      </c>
      <c r="X524">
        <f>'Seznam prodane in dobavljene ee'!$D$8</f>
        <v>0</v>
      </c>
    </row>
    <row r="525" spans="12:24" x14ac:dyDescent="0.25">
      <c r="L525" s="30"/>
      <c r="M525" s="47" t="str">
        <f t="shared" si="20"/>
        <v/>
      </c>
      <c r="N525" s="44"/>
      <c r="O525" s="30"/>
      <c r="P525" s="30"/>
      <c r="Q525" s="30"/>
      <c r="R525" s="30"/>
      <c r="S525" s="30"/>
      <c r="T525" s="30"/>
      <c r="U525" s="51"/>
      <c r="V525">
        <f t="shared" si="21"/>
        <v>0</v>
      </c>
      <c r="X525">
        <f>'Seznam prodane in dobavljene ee'!$D$8</f>
        <v>0</v>
      </c>
    </row>
    <row r="526" spans="12:24" x14ac:dyDescent="0.25">
      <c r="L526" s="30"/>
      <c r="M526" s="47" t="str">
        <f t="shared" si="20"/>
        <v/>
      </c>
      <c r="N526" s="44"/>
      <c r="O526" s="30"/>
      <c r="P526" s="30"/>
      <c r="Q526" s="30"/>
      <c r="R526" s="30"/>
      <c r="S526" s="30"/>
      <c r="T526" s="30"/>
      <c r="U526" s="51"/>
      <c r="V526">
        <f t="shared" si="21"/>
        <v>0</v>
      </c>
      <c r="X526">
        <f>'Seznam prodane in dobavljene ee'!$D$8</f>
        <v>0</v>
      </c>
    </row>
    <row r="527" spans="12:24" x14ac:dyDescent="0.25">
      <c r="L527" s="30"/>
      <c r="M527" s="47" t="str">
        <f t="shared" si="20"/>
        <v/>
      </c>
      <c r="N527" s="44"/>
      <c r="O527" s="30"/>
      <c r="P527" s="30"/>
      <c r="Q527" s="30"/>
      <c r="R527" s="30"/>
      <c r="S527" s="30"/>
      <c r="T527" s="30"/>
      <c r="U527" s="51"/>
      <c r="V527">
        <f t="shared" si="21"/>
        <v>0</v>
      </c>
      <c r="X527">
        <f>'Seznam prodane in dobavljene ee'!$D$8</f>
        <v>0</v>
      </c>
    </row>
    <row r="528" spans="12:24" x14ac:dyDescent="0.25">
      <c r="L528" s="30"/>
      <c r="M528" s="47" t="str">
        <f t="shared" si="20"/>
        <v/>
      </c>
      <c r="N528" s="44"/>
      <c r="O528" s="30"/>
      <c r="P528" s="30"/>
      <c r="Q528" s="30"/>
      <c r="R528" s="30"/>
      <c r="S528" s="30"/>
      <c r="T528" s="30"/>
      <c r="U528" s="51"/>
      <c r="V528">
        <f t="shared" si="21"/>
        <v>0</v>
      </c>
      <c r="X528">
        <f>'Seznam prodane in dobavljene ee'!$D$8</f>
        <v>0</v>
      </c>
    </row>
    <row r="529" spans="12:24" x14ac:dyDescent="0.25">
      <c r="L529" s="30"/>
      <c r="M529" s="47" t="str">
        <f t="shared" si="20"/>
        <v/>
      </c>
      <c r="N529" s="44"/>
      <c r="O529" s="30"/>
      <c r="P529" s="30"/>
      <c r="Q529" s="30"/>
      <c r="R529" s="30"/>
      <c r="S529" s="30"/>
      <c r="T529" s="30"/>
      <c r="U529" s="51"/>
      <c r="V529">
        <f t="shared" si="21"/>
        <v>0</v>
      </c>
      <c r="X529">
        <f>'Seznam prodane in dobavljene ee'!$D$8</f>
        <v>0</v>
      </c>
    </row>
    <row r="530" spans="12:24" x14ac:dyDescent="0.25">
      <c r="L530" s="30"/>
      <c r="M530" s="47" t="str">
        <f t="shared" si="20"/>
        <v/>
      </c>
      <c r="N530" s="44"/>
      <c r="O530" s="30"/>
      <c r="P530" s="30"/>
      <c r="Q530" s="30"/>
      <c r="R530" s="30"/>
      <c r="S530" s="30"/>
      <c r="T530" s="30"/>
      <c r="U530" s="51"/>
      <c r="V530">
        <f t="shared" si="21"/>
        <v>0</v>
      </c>
      <c r="X530">
        <f>'Seznam prodane in dobavljene ee'!$D$8</f>
        <v>0</v>
      </c>
    </row>
    <row r="531" spans="12:24" x14ac:dyDescent="0.25">
      <c r="L531" s="30"/>
      <c r="M531" s="47" t="str">
        <f t="shared" si="20"/>
        <v/>
      </c>
      <c r="N531" s="44"/>
      <c r="O531" s="30"/>
      <c r="P531" s="30"/>
      <c r="Q531" s="30"/>
      <c r="R531" s="30"/>
      <c r="S531" s="30"/>
      <c r="T531" s="30"/>
      <c r="U531" s="51"/>
      <c r="V531">
        <f t="shared" si="21"/>
        <v>0</v>
      </c>
      <c r="X531">
        <f>'Seznam prodane in dobavljene ee'!$D$8</f>
        <v>0</v>
      </c>
    </row>
    <row r="532" spans="12:24" x14ac:dyDescent="0.25">
      <c r="L532" s="30"/>
      <c r="M532" s="47" t="str">
        <f t="shared" si="20"/>
        <v/>
      </c>
      <c r="N532" s="44"/>
      <c r="O532" s="30"/>
      <c r="P532" s="30"/>
      <c r="Q532" s="30"/>
      <c r="R532" s="30"/>
      <c r="S532" s="30"/>
      <c r="T532" s="30"/>
      <c r="U532" s="51"/>
      <c r="V532">
        <f t="shared" si="21"/>
        <v>0</v>
      </c>
      <c r="X532">
        <f>'Seznam prodane in dobavljene ee'!$D$8</f>
        <v>0</v>
      </c>
    </row>
    <row r="533" spans="12:24" x14ac:dyDescent="0.25">
      <c r="L533" s="30"/>
      <c r="M533" s="47" t="str">
        <f t="shared" si="20"/>
        <v/>
      </c>
      <c r="N533" s="44"/>
      <c r="O533" s="30"/>
      <c r="P533" s="30"/>
      <c r="Q533" s="30"/>
      <c r="R533" s="30"/>
      <c r="S533" s="30"/>
      <c r="T533" s="30"/>
      <c r="U533" s="51"/>
      <c r="V533">
        <f t="shared" si="21"/>
        <v>0</v>
      </c>
      <c r="X533">
        <f>'Seznam prodane in dobavljene ee'!$D$8</f>
        <v>0</v>
      </c>
    </row>
    <row r="534" spans="12:24" x14ac:dyDescent="0.25">
      <c r="L534" s="30"/>
      <c r="M534" s="47" t="str">
        <f t="shared" si="20"/>
        <v/>
      </c>
      <c r="N534" s="44"/>
      <c r="O534" s="30"/>
      <c r="P534" s="30"/>
      <c r="Q534" s="30"/>
      <c r="R534" s="30"/>
      <c r="S534" s="30"/>
      <c r="T534" s="30"/>
      <c r="U534" s="51"/>
      <c r="V534">
        <f t="shared" si="21"/>
        <v>0</v>
      </c>
      <c r="X534">
        <f>'Seznam prodane in dobavljene ee'!$D$8</f>
        <v>0</v>
      </c>
    </row>
    <row r="535" spans="12:24" x14ac:dyDescent="0.25">
      <c r="L535" s="30"/>
      <c r="M535" s="47" t="str">
        <f t="shared" si="20"/>
        <v/>
      </c>
      <c r="N535" s="44"/>
      <c r="O535" s="30"/>
      <c r="P535" s="30"/>
      <c r="Q535" s="30"/>
      <c r="R535" s="30"/>
      <c r="S535" s="30"/>
      <c r="T535" s="30"/>
      <c r="U535" s="51"/>
      <c r="V535">
        <f t="shared" si="21"/>
        <v>0</v>
      </c>
      <c r="X535">
        <f>'Seznam prodane in dobavljene ee'!$D$8</f>
        <v>0</v>
      </c>
    </row>
    <row r="536" spans="12:24" x14ac:dyDescent="0.25">
      <c r="L536" s="30"/>
      <c r="M536" s="47" t="str">
        <f t="shared" si="20"/>
        <v/>
      </c>
      <c r="N536" s="44"/>
      <c r="O536" s="30"/>
      <c r="P536" s="30"/>
      <c r="Q536" s="30"/>
      <c r="R536" s="30"/>
      <c r="S536" s="30"/>
      <c r="T536" s="30"/>
      <c r="U536" s="51"/>
      <c r="V536">
        <f t="shared" si="21"/>
        <v>0</v>
      </c>
      <c r="X536">
        <f>'Seznam prodane in dobavljene ee'!$D$8</f>
        <v>0</v>
      </c>
    </row>
    <row r="537" spans="12:24" x14ac:dyDescent="0.25">
      <c r="L537" s="30"/>
      <c r="M537" s="47" t="str">
        <f t="shared" si="20"/>
        <v/>
      </c>
      <c r="N537" s="44"/>
      <c r="O537" s="30"/>
      <c r="P537" s="30"/>
      <c r="Q537" s="30"/>
      <c r="R537" s="30"/>
      <c r="S537" s="30"/>
      <c r="T537" s="30"/>
      <c r="U537" s="51"/>
      <c r="V537">
        <f t="shared" si="21"/>
        <v>0</v>
      </c>
      <c r="X537">
        <f>'Seznam prodane in dobavljene ee'!$D$8</f>
        <v>0</v>
      </c>
    </row>
    <row r="538" spans="12:24" x14ac:dyDescent="0.25">
      <c r="L538" s="30"/>
      <c r="M538" s="47" t="str">
        <f t="shared" si="20"/>
        <v/>
      </c>
      <c r="N538" s="44"/>
      <c r="O538" s="30"/>
      <c r="P538" s="30"/>
      <c r="Q538" s="30"/>
      <c r="R538" s="30"/>
      <c r="S538" s="30"/>
      <c r="T538" s="30"/>
      <c r="U538" s="51"/>
      <c r="V538">
        <f t="shared" si="21"/>
        <v>0</v>
      </c>
      <c r="X538">
        <f>'Seznam prodane in dobavljene ee'!$D$8</f>
        <v>0</v>
      </c>
    </row>
    <row r="539" spans="12:24" x14ac:dyDescent="0.25">
      <c r="L539" s="30"/>
      <c r="M539" s="47" t="str">
        <f t="shared" si="20"/>
        <v/>
      </c>
      <c r="N539" s="44"/>
      <c r="O539" s="30"/>
      <c r="P539" s="30"/>
      <c r="Q539" s="30"/>
      <c r="R539" s="30"/>
      <c r="S539" s="30"/>
      <c r="T539" s="30"/>
      <c r="U539" s="51"/>
      <c r="V539">
        <f t="shared" si="21"/>
        <v>0</v>
      </c>
      <c r="X539">
        <f>'Seznam prodane in dobavljene ee'!$D$8</f>
        <v>0</v>
      </c>
    </row>
    <row r="540" spans="12:24" x14ac:dyDescent="0.25">
      <c r="L540" s="30"/>
      <c r="M540" s="47" t="str">
        <f t="shared" si="20"/>
        <v/>
      </c>
      <c r="N540" s="44"/>
      <c r="O540" s="30"/>
      <c r="P540" s="30"/>
      <c r="Q540" s="30"/>
      <c r="R540" s="30"/>
      <c r="S540" s="30"/>
      <c r="T540" s="30"/>
      <c r="U540" s="51"/>
      <c r="V540">
        <f t="shared" si="21"/>
        <v>0</v>
      </c>
      <c r="X540">
        <f>'Seznam prodane in dobavljene ee'!$D$8</f>
        <v>0</v>
      </c>
    </row>
    <row r="541" spans="12:24" x14ac:dyDescent="0.25">
      <c r="L541" s="30"/>
      <c r="M541" s="47" t="str">
        <f t="shared" si="20"/>
        <v/>
      </c>
      <c r="N541" s="44"/>
      <c r="O541" s="30"/>
      <c r="P541" s="30"/>
      <c r="Q541" s="30"/>
      <c r="R541" s="30"/>
      <c r="S541" s="30"/>
      <c r="T541" s="30"/>
      <c r="U541" s="51"/>
      <c r="V541">
        <f t="shared" si="21"/>
        <v>0</v>
      </c>
      <c r="X541">
        <f>'Seznam prodane in dobavljene ee'!$D$8</f>
        <v>0</v>
      </c>
    </row>
    <row r="542" spans="12:24" x14ac:dyDescent="0.25">
      <c r="L542" s="30"/>
      <c r="M542" s="47" t="str">
        <f t="shared" si="20"/>
        <v/>
      </c>
      <c r="N542" s="44"/>
      <c r="O542" s="30"/>
      <c r="P542" s="30"/>
      <c r="Q542" s="30"/>
      <c r="R542" s="30"/>
      <c r="S542" s="30"/>
      <c r="T542" s="30"/>
      <c r="U542" s="51"/>
      <c r="V542">
        <f t="shared" si="21"/>
        <v>0</v>
      </c>
      <c r="X542">
        <f>'Seznam prodane in dobavljene ee'!$D$8</f>
        <v>0</v>
      </c>
    </row>
    <row r="543" spans="12:24" x14ac:dyDescent="0.25">
      <c r="L543" s="30"/>
      <c r="M543" s="47" t="str">
        <f t="shared" si="20"/>
        <v/>
      </c>
      <c r="N543" s="44"/>
      <c r="O543" s="30"/>
      <c r="P543" s="30"/>
      <c r="Q543" s="30"/>
      <c r="R543" s="30"/>
      <c r="S543" s="30"/>
      <c r="T543" s="30"/>
      <c r="U543" s="51"/>
      <c r="V543">
        <f t="shared" si="21"/>
        <v>0</v>
      </c>
      <c r="X543">
        <f>'Seznam prodane in dobavljene ee'!$D$8</f>
        <v>0</v>
      </c>
    </row>
    <row r="544" spans="12:24" x14ac:dyDescent="0.25">
      <c r="L544" s="30"/>
      <c r="M544" s="47" t="str">
        <f t="shared" si="20"/>
        <v/>
      </c>
      <c r="N544" s="44"/>
      <c r="O544" s="30"/>
      <c r="P544" s="30"/>
      <c r="Q544" s="30"/>
      <c r="R544" s="30"/>
      <c r="S544" s="30"/>
      <c r="T544" s="30"/>
      <c r="U544" s="51"/>
      <c r="V544">
        <f t="shared" si="21"/>
        <v>0</v>
      </c>
      <c r="X544">
        <f>'Seznam prodane in dobavljene ee'!$D$8</f>
        <v>0</v>
      </c>
    </row>
    <row r="545" spans="12:24" x14ac:dyDescent="0.25">
      <c r="L545" s="30"/>
      <c r="M545" s="47" t="str">
        <f t="shared" si="20"/>
        <v/>
      </c>
      <c r="N545" s="44"/>
      <c r="O545" s="30"/>
      <c r="P545" s="30"/>
      <c r="Q545" s="30"/>
      <c r="R545" s="30"/>
      <c r="S545" s="30"/>
      <c r="T545" s="30"/>
      <c r="U545" s="51"/>
      <c r="V545">
        <f t="shared" si="21"/>
        <v>0</v>
      </c>
      <c r="X545">
        <f>'Seznam prodane in dobavljene ee'!$D$8</f>
        <v>0</v>
      </c>
    </row>
    <row r="546" spans="12:24" x14ac:dyDescent="0.25">
      <c r="L546" s="30"/>
      <c r="M546" s="47" t="str">
        <f t="shared" si="20"/>
        <v/>
      </c>
      <c r="N546" s="44"/>
      <c r="O546" s="30"/>
      <c r="P546" s="30"/>
      <c r="Q546" s="30"/>
      <c r="R546" s="30"/>
      <c r="S546" s="30"/>
      <c r="T546" s="30"/>
      <c r="U546" s="51"/>
      <c r="V546">
        <f t="shared" si="21"/>
        <v>0</v>
      </c>
      <c r="X546">
        <f>'Seznam prodane in dobavljene ee'!$D$8</f>
        <v>0</v>
      </c>
    </row>
    <row r="547" spans="12:24" x14ac:dyDescent="0.25">
      <c r="L547" s="30"/>
      <c r="M547" s="47" t="str">
        <f t="shared" si="20"/>
        <v/>
      </c>
      <c r="N547" s="44"/>
      <c r="O547" s="30"/>
      <c r="P547" s="30"/>
      <c r="Q547" s="30"/>
      <c r="R547" s="30"/>
      <c r="S547" s="30"/>
      <c r="T547" s="30"/>
      <c r="U547" s="51"/>
      <c r="V547">
        <f t="shared" si="21"/>
        <v>0</v>
      </c>
      <c r="X547">
        <f>'Seznam prodane in dobavljene ee'!$D$8</f>
        <v>0</v>
      </c>
    </row>
    <row r="548" spans="12:24" x14ac:dyDescent="0.25">
      <c r="L548" s="30"/>
      <c r="M548" s="47" t="str">
        <f t="shared" si="20"/>
        <v/>
      </c>
      <c r="N548" s="44"/>
      <c r="O548" s="30"/>
      <c r="P548" s="30"/>
      <c r="Q548" s="30"/>
      <c r="R548" s="30"/>
      <c r="S548" s="30"/>
      <c r="T548" s="30"/>
      <c r="U548" s="51"/>
      <c r="V548">
        <f t="shared" si="21"/>
        <v>0</v>
      </c>
      <c r="X548">
        <f>'Seznam prodane in dobavljene ee'!$D$8</f>
        <v>0</v>
      </c>
    </row>
    <row r="549" spans="12:24" x14ac:dyDescent="0.25">
      <c r="L549" s="30"/>
      <c r="M549" s="47" t="str">
        <f t="shared" si="20"/>
        <v/>
      </c>
      <c r="N549" s="44"/>
      <c r="O549" s="30"/>
      <c r="P549" s="30"/>
      <c r="Q549" s="30"/>
      <c r="R549" s="30"/>
      <c r="S549" s="30"/>
      <c r="T549" s="30"/>
      <c r="U549" s="51"/>
      <c r="V549">
        <f t="shared" si="21"/>
        <v>0</v>
      </c>
      <c r="X549">
        <f>'Seznam prodane in dobavljene ee'!$D$8</f>
        <v>0</v>
      </c>
    </row>
    <row r="550" spans="12:24" x14ac:dyDescent="0.25">
      <c r="L550" s="30"/>
      <c r="M550" s="47" t="str">
        <f t="shared" si="20"/>
        <v/>
      </c>
      <c r="N550" s="44"/>
      <c r="O550" s="30"/>
      <c r="P550" s="30"/>
      <c r="Q550" s="30"/>
      <c r="R550" s="30"/>
      <c r="S550" s="30"/>
      <c r="T550" s="30"/>
      <c r="U550" s="51"/>
      <c r="V550">
        <f t="shared" si="21"/>
        <v>0</v>
      </c>
      <c r="X550">
        <f>'Seznam prodane in dobavljene ee'!$D$8</f>
        <v>0</v>
      </c>
    </row>
    <row r="551" spans="12:24" x14ac:dyDescent="0.25">
      <c r="L551" s="30"/>
      <c r="M551" s="47" t="str">
        <f t="shared" si="20"/>
        <v/>
      </c>
      <c r="N551" s="44"/>
      <c r="O551" s="30"/>
      <c r="P551" s="30"/>
      <c r="Q551" s="30"/>
      <c r="R551" s="30"/>
      <c r="S551" s="30"/>
      <c r="T551" s="30"/>
      <c r="U551" s="51"/>
      <c r="V551">
        <f t="shared" si="21"/>
        <v>0</v>
      </c>
      <c r="X551">
        <f>'Seznam prodane in dobavljene ee'!$D$8</f>
        <v>0</v>
      </c>
    </row>
    <row r="552" spans="12:24" x14ac:dyDescent="0.25">
      <c r="L552" s="30"/>
      <c r="M552" s="47" t="str">
        <f t="shared" si="20"/>
        <v/>
      </c>
      <c r="N552" s="44"/>
      <c r="O552" s="30"/>
      <c r="P552" s="30"/>
      <c r="Q552" s="30"/>
      <c r="R552" s="30"/>
      <c r="S552" s="30"/>
      <c r="T552" s="30"/>
      <c r="U552" s="51"/>
      <c r="V552">
        <f t="shared" si="21"/>
        <v>0</v>
      </c>
      <c r="X552">
        <f>'Seznam prodane in dobavljene ee'!$D$8</f>
        <v>0</v>
      </c>
    </row>
    <row r="553" spans="12:24" x14ac:dyDescent="0.25">
      <c r="L553" s="30"/>
      <c r="M553" s="47" t="str">
        <f t="shared" si="20"/>
        <v/>
      </c>
      <c r="N553" s="44"/>
      <c r="O553" s="30"/>
      <c r="P553" s="30"/>
      <c r="Q553" s="30"/>
      <c r="R553" s="30"/>
      <c r="S553" s="30"/>
      <c r="T553" s="30"/>
      <c r="U553" s="51"/>
      <c r="V553">
        <f t="shared" si="21"/>
        <v>0</v>
      </c>
      <c r="X553">
        <f>'Seznam prodane in dobavljene ee'!$D$8</f>
        <v>0</v>
      </c>
    </row>
    <row r="554" spans="12:24" x14ac:dyDescent="0.25">
      <c r="L554" s="30"/>
      <c r="M554" s="47" t="str">
        <f t="shared" si="20"/>
        <v/>
      </c>
      <c r="N554" s="44"/>
      <c r="O554" s="30"/>
      <c r="P554" s="30"/>
      <c r="Q554" s="30"/>
      <c r="R554" s="30"/>
      <c r="S554" s="30"/>
      <c r="T554" s="30"/>
      <c r="U554" s="51"/>
      <c r="V554">
        <f t="shared" si="21"/>
        <v>0</v>
      </c>
      <c r="X554">
        <f>'Seznam prodane in dobavljene ee'!$D$8</f>
        <v>0</v>
      </c>
    </row>
    <row r="555" spans="12:24" x14ac:dyDescent="0.25">
      <c r="L555" s="30"/>
      <c r="M555" s="47" t="str">
        <f t="shared" si="20"/>
        <v/>
      </c>
      <c r="N555" s="44"/>
      <c r="O555" s="30"/>
      <c r="P555" s="30"/>
      <c r="Q555" s="30"/>
      <c r="R555" s="30"/>
      <c r="S555" s="30"/>
      <c r="T555" s="30"/>
      <c r="U555" s="51"/>
      <c r="V555">
        <f t="shared" si="21"/>
        <v>0</v>
      </c>
      <c r="X555">
        <f>'Seznam prodane in dobavljene ee'!$D$8</f>
        <v>0</v>
      </c>
    </row>
    <row r="556" spans="12:24" x14ac:dyDescent="0.25">
      <c r="L556" s="30"/>
      <c r="M556" s="47" t="str">
        <f t="shared" si="20"/>
        <v/>
      </c>
      <c r="N556" s="44"/>
      <c r="O556" s="30"/>
      <c r="P556" s="30"/>
      <c r="Q556" s="30"/>
      <c r="R556" s="30"/>
      <c r="S556" s="30"/>
      <c r="T556" s="30"/>
      <c r="U556" s="51"/>
      <c r="V556">
        <f t="shared" si="21"/>
        <v>0</v>
      </c>
      <c r="X556">
        <f>'Seznam prodane in dobavljene ee'!$D$8</f>
        <v>0</v>
      </c>
    </row>
    <row r="557" spans="12:24" x14ac:dyDescent="0.25">
      <c r="L557" s="30"/>
      <c r="M557" s="47" t="str">
        <f t="shared" si="20"/>
        <v/>
      </c>
      <c r="N557" s="44"/>
      <c r="O557" s="30"/>
      <c r="P557" s="30"/>
      <c r="Q557" s="30"/>
      <c r="R557" s="30"/>
      <c r="S557" s="30"/>
      <c r="T557" s="30"/>
      <c r="U557" s="51"/>
      <c r="V557">
        <f t="shared" si="21"/>
        <v>0</v>
      </c>
      <c r="X557">
        <f>'Seznam prodane in dobavljene ee'!$D$8</f>
        <v>0</v>
      </c>
    </row>
    <row r="558" spans="12:24" x14ac:dyDescent="0.25">
      <c r="L558" s="30"/>
      <c r="M558" s="47" t="str">
        <f t="shared" si="20"/>
        <v/>
      </c>
      <c r="N558" s="44"/>
      <c r="O558" s="30"/>
      <c r="P558" s="30"/>
      <c r="Q558" s="30"/>
      <c r="R558" s="30"/>
      <c r="S558" s="30"/>
      <c r="T558" s="30"/>
      <c r="U558" s="51"/>
      <c r="V558">
        <f t="shared" si="21"/>
        <v>0</v>
      </c>
      <c r="X558">
        <f>'Seznam prodane in dobavljene ee'!$D$8</f>
        <v>0</v>
      </c>
    </row>
    <row r="559" spans="12:24" x14ac:dyDescent="0.25">
      <c r="L559" s="30"/>
      <c r="M559" s="47" t="str">
        <f t="shared" si="20"/>
        <v/>
      </c>
      <c r="N559" s="44"/>
      <c r="O559" s="30"/>
      <c r="P559" s="30"/>
      <c r="Q559" s="30"/>
      <c r="R559" s="30"/>
      <c r="S559" s="30"/>
      <c r="T559" s="30"/>
      <c r="U559" s="51"/>
      <c r="V559">
        <f t="shared" si="21"/>
        <v>0</v>
      </c>
      <c r="X559">
        <f>'Seznam prodane in dobavljene ee'!$D$8</f>
        <v>0</v>
      </c>
    </row>
    <row r="560" spans="12:24" x14ac:dyDescent="0.25">
      <c r="L560" s="30"/>
      <c r="M560" s="47" t="str">
        <f t="shared" si="20"/>
        <v/>
      </c>
      <c r="N560" s="44"/>
      <c r="O560" s="30"/>
      <c r="P560" s="30"/>
      <c r="Q560" s="30"/>
      <c r="R560" s="30"/>
      <c r="S560" s="30"/>
      <c r="T560" s="30"/>
      <c r="U560" s="51"/>
      <c r="V560">
        <f t="shared" si="21"/>
        <v>0</v>
      </c>
      <c r="X560">
        <f>'Seznam prodane in dobavljene ee'!$D$8</f>
        <v>0</v>
      </c>
    </row>
    <row r="561" spans="12:24" x14ac:dyDescent="0.25">
      <c r="L561" s="30"/>
      <c r="M561" s="47" t="str">
        <f t="shared" si="20"/>
        <v/>
      </c>
      <c r="N561" s="44"/>
      <c r="O561" s="30"/>
      <c r="P561" s="30"/>
      <c r="Q561" s="30"/>
      <c r="R561" s="30"/>
      <c r="S561" s="30"/>
      <c r="T561" s="30"/>
      <c r="U561" s="51"/>
      <c r="V561">
        <f t="shared" si="21"/>
        <v>0</v>
      </c>
      <c r="X561">
        <f>'Seznam prodane in dobavljene ee'!$D$8</f>
        <v>0</v>
      </c>
    </row>
    <row r="562" spans="12:24" x14ac:dyDescent="0.25">
      <c r="L562" s="30"/>
      <c r="M562" s="47" t="str">
        <f t="shared" si="20"/>
        <v/>
      </c>
      <c r="N562" s="44"/>
      <c r="O562" s="30"/>
      <c r="P562" s="30"/>
      <c r="Q562" s="30"/>
      <c r="R562" s="30"/>
      <c r="S562" s="30"/>
      <c r="T562" s="30"/>
      <c r="U562" s="51"/>
      <c r="V562">
        <f t="shared" si="21"/>
        <v>0</v>
      </c>
      <c r="X562">
        <f>'Seznam prodane in dobavljene ee'!$D$8</f>
        <v>0</v>
      </c>
    </row>
    <row r="563" spans="12:24" x14ac:dyDescent="0.25">
      <c r="L563" s="30"/>
      <c r="M563" s="47" t="str">
        <f t="shared" si="20"/>
        <v/>
      </c>
      <c r="N563" s="44"/>
      <c r="O563" s="30"/>
      <c r="P563" s="30"/>
      <c r="Q563" s="30"/>
      <c r="R563" s="30"/>
      <c r="S563" s="30"/>
      <c r="T563" s="30"/>
      <c r="U563" s="51"/>
      <c r="V563">
        <f t="shared" si="21"/>
        <v>0</v>
      </c>
      <c r="X563">
        <f>'Seznam prodane in dobavljene ee'!$D$8</f>
        <v>0</v>
      </c>
    </row>
    <row r="564" spans="12:24" x14ac:dyDescent="0.25">
      <c r="L564" s="30"/>
      <c r="M564" s="47" t="str">
        <f t="shared" si="20"/>
        <v/>
      </c>
      <c r="N564" s="44"/>
      <c r="O564" s="30"/>
      <c r="P564" s="30"/>
      <c r="Q564" s="30"/>
      <c r="R564" s="30"/>
      <c r="S564" s="30"/>
      <c r="T564" s="30"/>
      <c r="U564" s="51"/>
      <c r="V564">
        <f t="shared" si="21"/>
        <v>0</v>
      </c>
      <c r="X564">
        <f>'Seznam prodane in dobavljene ee'!$D$8</f>
        <v>0</v>
      </c>
    </row>
    <row r="565" spans="12:24" x14ac:dyDescent="0.25">
      <c r="L565" s="30"/>
      <c r="M565" s="47" t="str">
        <f t="shared" si="20"/>
        <v/>
      </c>
      <c r="N565" s="44"/>
      <c r="O565" s="30"/>
      <c r="P565" s="30"/>
      <c r="Q565" s="30"/>
      <c r="R565" s="30"/>
      <c r="S565" s="30"/>
      <c r="T565" s="30"/>
      <c r="U565" s="51"/>
      <c r="V565">
        <f t="shared" si="21"/>
        <v>0</v>
      </c>
      <c r="X565">
        <f>'Seznam prodane in dobavljene ee'!$D$8</f>
        <v>0</v>
      </c>
    </row>
    <row r="566" spans="12:24" x14ac:dyDescent="0.25">
      <c r="L566" s="30"/>
      <c r="M566" s="47" t="str">
        <f t="shared" si="20"/>
        <v/>
      </c>
      <c r="N566" s="44"/>
      <c r="O566" s="30"/>
      <c r="P566" s="30"/>
      <c r="Q566" s="30"/>
      <c r="R566" s="30"/>
      <c r="S566" s="30"/>
      <c r="T566" s="30"/>
      <c r="U566" s="51"/>
      <c r="V566">
        <f t="shared" si="21"/>
        <v>0</v>
      </c>
      <c r="X566">
        <f>'Seznam prodane in dobavljene ee'!$D$8</f>
        <v>0</v>
      </c>
    </row>
    <row r="567" spans="12:24" x14ac:dyDescent="0.25">
      <c r="L567" s="30"/>
      <c r="M567" s="47" t="str">
        <f t="shared" si="20"/>
        <v/>
      </c>
      <c r="N567" s="44"/>
      <c r="O567" s="30"/>
      <c r="P567" s="30"/>
      <c r="Q567" s="30"/>
      <c r="R567" s="30"/>
      <c r="S567" s="30"/>
      <c r="T567" s="30"/>
      <c r="U567" s="51"/>
      <c r="V567">
        <f t="shared" si="21"/>
        <v>0</v>
      </c>
      <c r="X567">
        <f>'Seznam prodane in dobavljene ee'!$D$8</f>
        <v>0</v>
      </c>
    </row>
    <row r="568" spans="12:24" x14ac:dyDescent="0.25">
      <c r="L568" s="30"/>
      <c r="M568" s="47" t="str">
        <f t="shared" si="20"/>
        <v/>
      </c>
      <c r="N568" s="44"/>
      <c r="O568" s="30"/>
      <c r="P568" s="30"/>
      <c r="Q568" s="30"/>
      <c r="R568" s="30"/>
      <c r="S568" s="30"/>
      <c r="T568" s="30"/>
      <c r="U568" s="51"/>
      <c r="V568">
        <f t="shared" si="21"/>
        <v>0</v>
      </c>
      <c r="X568">
        <f>'Seznam prodane in dobavljene ee'!$D$8</f>
        <v>0</v>
      </c>
    </row>
    <row r="569" spans="12:24" x14ac:dyDescent="0.25">
      <c r="L569" s="30"/>
      <c r="M569" s="47" t="str">
        <f t="shared" si="20"/>
        <v/>
      </c>
      <c r="N569" s="44"/>
      <c r="O569" s="30"/>
      <c r="P569" s="30"/>
      <c r="Q569" s="30"/>
      <c r="R569" s="30"/>
      <c r="S569" s="30"/>
      <c r="T569" s="30"/>
      <c r="U569" s="51"/>
      <c r="V569">
        <f t="shared" si="21"/>
        <v>0</v>
      </c>
      <c r="X569">
        <f>'Seznam prodane in dobavljene ee'!$D$8</f>
        <v>0</v>
      </c>
    </row>
    <row r="570" spans="12:24" x14ac:dyDescent="0.25">
      <c r="L570" s="30"/>
      <c r="M570" s="47" t="str">
        <f t="shared" si="20"/>
        <v/>
      </c>
      <c r="N570" s="44"/>
      <c r="O570" s="30"/>
      <c r="P570" s="30"/>
      <c r="Q570" s="30"/>
      <c r="R570" s="30"/>
      <c r="S570" s="30"/>
      <c r="T570" s="30"/>
      <c r="U570" s="51"/>
      <c r="V570">
        <f t="shared" si="21"/>
        <v>0</v>
      </c>
      <c r="X570">
        <f>'Seznam prodane in dobavljene ee'!$D$8</f>
        <v>0</v>
      </c>
    </row>
    <row r="571" spans="12:24" x14ac:dyDescent="0.25">
      <c r="L571" s="30"/>
      <c r="M571" s="47" t="str">
        <f t="shared" si="20"/>
        <v/>
      </c>
      <c r="N571" s="44"/>
      <c r="O571" s="30"/>
      <c r="P571" s="30"/>
      <c r="Q571" s="30"/>
      <c r="R571" s="30"/>
      <c r="S571" s="30"/>
      <c r="T571" s="30"/>
      <c r="U571" s="51"/>
      <c r="V571">
        <f t="shared" si="21"/>
        <v>0</v>
      </c>
      <c r="X571">
        <f>'Seznam prodane in dobavljene ee'!$D$8</f>
        <v>0</v>
      </c>
    </row>
    <row r="572" spans="12:24" x14ac:dyDescent="0.25">
      <c r="L572" s="30"/>
      <c r="M572" s="47" t="str">
        <f t="shared" si="20"/>
        <v/>
      </c>
      <c r="N572" s="44"/>
      <c r="O572" s="30"/>
      <c r="P572" s="30"/>
      <c r="Q572" s="30"/>
      <c r="R572" s="30"/>
      <c r="S572" s="30"/>
      <c r="T572" s="30"/>
      <c r="U572" s="51"/>
      <c r="V572">
        <f t="shared" si="21"/>
        <v>0</v>
      </c>
      <c r="X572">
        <f>'Seznam prodane in dobavljene ee'!$D$8</f>
        <v>0</v>
      </c>
    </row>
    <row r="573" spans="12:24" x14ac:dyDescent="0.25">
      <c r="L573" s="30"/>
      <c r="M573" s="47" t="str">
        <f t="shared" si="20"/>
        <v/>
      </c>
      <c r="N573" s="44"/>
      <c r="O573" s="30"/>
      <c r="P573" s="30"/>
      <c r="Q573" s="30"/>
      <c r="R573" s="30"/>
      <c r="S573" s="30"/>
      <c r="T573" s="30"/>
      <c r="U573" s="51"/>
      <c r="V573">
        <f t="shared" si="21"/>
        <v>0</v>
      </c>
      <c r="X573">
        <f>'Seznam prodane in dobavljene ee'!$D$8</f>
        <v>0</v>
      </c>
    </row>
    <row r="574" spans="12:24" x14ac:dyDescent="0.25">
      <c r="L574" s="30"/>
      <c r="M574" s="47" t="str">
        <f t="shared" si="20"/>
        <v/>
      </c>
      <c r="N574" s="44"/>
      <c r="O574" s="30"/>
      <c r="P574" s="30"/>
      <c r="Q574" s="30"/>
      <c r="R574" s="30"/>
      <c r="S574" s="30"/>
      <c r="T574" s="30"/>
      <c r="U574" s="51"/>
      <c r="V574">
        <f t="shared" si="21"/>
        <v>0</v>
      </c>
      <c r="X574">
        <f>'Seznam prodane in dobavljene ee'!$D$8</f>
        <v>0</v>
      </c>
    </row>
    <row r="575" spans="12:24" x14ac:dyDescent="0.25">
      <c r="L575" s="30"/>
      <c r="M575" s="47" t="str">
        <f t="shared" si="20"/>
        <v/>
      </c>
      <c r="N575" s="44"/>
      <c r="O575" s="30"/>
      <c r="P575" s="30"/>
      <c r="Q575" s="30"/>
      <c r="R575" s="30"/>
      <c r="S575" s="30"/>
      <c r="T575" s="30"/>
      <c r="U575" s="51"/>
      <c r="V575">
        <f t="shared" si="21"/>
        <v>0</v>
      </c>
      <c r="X575">
        <f>'Seznam prodane in dobavljene ee'!$D$8</f>
        <v>0</v>
      </c>
    </row>
    <row r="576" spans="12:24" x14ac:dyDescent="0.25">
      <c r="L576" s="30"/>
      <c r="M576" s="47" t="str">
        <f t="shared" si="20"/>
        <v/>
      </c>
      <c r="N576" s="44"/>
      <c r="O576" s="30"/>
      <c r="P576" s="30"/>
      <c r="Q576" s="30"/>
      <c r="R576" s="30"/>
      <c r="S576" s="30"/>
      <c r="T576" s="30"/>
      <c r="U576" s="51"/>
      <c r="V576">
        <f t="shared" si="21"/>
        <v>0</v>
      </c>
      <c r="X576">
        <f>'Seznam prodane in dobavljene ee'!$D$8</f>
        <v>0</v>
      </c>
    </row>
    <row r="577" spans="12:24" x14ac:dyDescent="0.25">
      <c r="L577" s="30"/>
      <c r="M577" s="47" t="str">
        <f t="shared" si="20"/>
        <v/>
      </c>
      <c r="N577" s="44"/>
      <c r="O577" s="30"/>
      <c r="P577" s="30"/>
      <c r="Q577" s="30"/>
      <c r="R577" s="30"/>
      <c r="S577" s="30"/>
      <c r="T577" s="30"/>
      <c r="U577" s="51"/>
      <c r="V577">
        <f t="shared" si="21"/>
        <v>0</v>
      </c>
      <c r="X577">
        <f>'Seznam prodane in dobavljene ee'!$D$8</f>
        <v>0</v>
      </c>
    </row>
    <row r="578" spans="12:24" x14ac:dyDescent="0.25">
      <c r="L578" s="30"/>
      <c r="M578" s="47" t="str">
        <f t="shared" si="20"/>
        <v/>
      </c>
      <c r="N578" s="44"/>
      <c r="O578" s="30"/>
      <c r="P578" s="30"/>
      <c r="Q578" s="30"/>
      <c r="R578" s="30"/>
      <c r="S578" s="30"/>
      <c r="T578" s="30"/>
      <c r="U578" s="51"/>
      <c r="V578">
        <f t="shared" si="21"/>
        <v>0</v>
      </c>
      <c r="X578">
        <f>'Seznam prodane in dobavljene ee'!$D$8</f>
        <v>0</v>
      </c>
    </row>
    <row r="579" spans="12:24" x14ac:dyDescent="0.25">
      <c r="L579" s="30"/>
      <c r="M579" s="47" t="str">
        <f t="shared" si="20"/>
        <v/>
      </c>
      <c r="N579" s="44"/>
      <c r="O579" s="30"/>
      <c r="P579" s="30"/>
      <c r="Q579" s="30"/>
      <c r="R579" s="30"/>
      <c r="S579" s="30"/>
      <c r="T579" s="30"/>
      <c r="U579" s="51"/>
      <c r="V579">
        <f t="shared" si="21"/>
        <v>0</v>
      </c>
      <c r="X579">
        <f>'Seznam prodane in dobavljene ee'!$D$8</f>
        <v>0</v>
      </c>
    </row>
    <row r="580" spans="12:24" x14ac:dyDescent="0.25">
      <c r="L580" s="30"/>
      <c r="M580" s="47" t="str">
        <f t="shared" si="20"/>
        <v/>
      </c>
      <c r="N580" s="44"/>
      <c r="O580" s="30"/>
      <c r="P580" s="30"/>
      <c r="Q580" s="30"/>
      <c r="R580" s="30"/>
      <c r="S580" s="30"/>
      <c r="T580" s="30"/>
      <c r="U580" s="51"/>
      <c r="V580">
        <f t="shared" si="21"/>
        <v>0</v>
      </c>
      <c r="X580">
        <f>'Seznam prodane in dobavljene ee'!$D$8</f>
        <v>0</v>
      </c>
    </row>
    <row r="581" spans="12:24" x14ac:dyDescent="0.25">
      <c r="L581" s="30"/>
      <c r="M581" s="47" t="str">
        <f t="shared" si="20"/>
        <v/>
      </c>
      <c r="N581" s="44"/>
      <c r="O581" s="30"/>
      <c r="P581" s="30"/>
      <c r="Q581" s="30"/>
      <c r="R581" s="30"/>
      <c r="S581" s="30"/>
      <c r="T581" s="30"/>
      <c r="U581" s="51"/>
      <c r="V581">
        <f t="shared" si="21"/>
        <v>0</v>
      </c>
      <c r="X581">
        <f>'Seznam prodane in dobavljene ee'!$D$8</f>
        <v>0</v>
      </c>
    </row>
    <row r="582" spans="12:24" x14ac:dyDescent="0.25">
      <c r="L582" s="30"/>
      <c r="M582" s="47" t="str">
        <f t="shared" ref="M582:M645" si="22">IF(L582&lt;&gt;"",IF(P582&lt;$J$5,CONCATENATE(L582,"01.12.2022 - 31.12.2022",N582,O582),CONCATENATE(L582,"01.01.2023 - 30.06.2023",N582,O582)),"")</f>
        <v/>
      </c>
      <c r="N582" s="44"/>
      <c r="O582" s="30"/>
      <c r="P582" s="30"/>
      <c r="Q582" s="30"/>
      <c r="R582" s="30"/>
      <c r="S582" s="30"/>
      <c r="T582" s="30"/>
      <c r="U582" s="51"/>
      <c r="V582">
        <f t="shared" ref="V582:V645" si="23">T582*U582</f>
        <v>0</v>
      </c>
      <c r="X582">
        <f>'Seznam prodane in dobavljene ee'!$D$8</f>
        <v>0</v>
      </c>
    </row>
    <row r="583" spans="12:24" x14ac:dyDescent="0.25">
      <c r="L583" s="30"/>
      <c r="M583" s="47" t="str">
        <f t="shared" si="22"/>
        <v/>
      </c>
      <c r="N583" s="44"/>
      <c r="O583" s="30"/>
      <c r="P583" s="30"/>
      <c r="Q583" s="30"/>
      <c r="R583" s="30"/>
      <c r="S583" s="30"/>
      <c r="T583" s="30"/>
      <c r="U583" s="51"/>
      <c r="V583">
        <f t="shared" si="23"/>
        <v>0</v>
      </c>
      <c r="X583">
        <f>'Seznam prodane in dobavljene ee'!$D$8</f>
        <v>0</v>
      </c>
    </row>
    <row r="584" spans="12:24" x14ac:dyDescent="0.25">
      <c r="L584" s="30"/>
      <c r="M584" s="47" t="str">
        <f t="shared" si="22"/>
        <v/>
      </c>
      <c r="N584" s="44"/>
      <c r="O584" s="30"/>
      <c r="P584" s="30"/>
      <c r="Q584" s="30"/>
      <c r="R584" s="30"/>
      <c r="S584" s="30"/>
      <c r="T584" s="30"/>
      <c r="U584" s="51"/>
      <c r="V584">
        <f t="shared" si="23"/>
        <v>0</v>
      </c>
      <c r="X584">
        <f>'Seznam prodane in dobavljene ee'!$D$8</f>
        <v>0</v>
      </c>
    </row>
    <row r="585" spans="12:24" x14ac:dyDescent="0.25">
      <c r="L585" s="30"/>
      <c r="M585" s="47" t="str">
        <f t="shared" si="22"/>
        <v/>
      </c>
      <c r="N585" s="44"/>
      <c r="O585" s="30"/>
      <c r="P585" s="30"/>
      <c r="Q585" s="30"/>
      <c r="R585" s="30"/>
      <c r="S585" s="30"/>
      <c r="T585" s="30"/>
      <c r="U585" s="51"/>
      <c r="V585">
        <f t="shared" si="23"/>
        <v>0</v>
      </c>
      <c r="X585">
        <f>'Seznam prodane in dobavljene ee'!$D$8</f>
        <v>0</v>
      </c>
    </row>
    <row r="586" spans="12:24" x14ac:dyDescent="0.25">
      <c r="L586" s="30"/>
      <c r="M586" s="47" t="str">
        <f t="shared" si="22"/>
        <v/>
      </c>
      <c r="N586" s="44"/>
      <c r="O586" s="30"/>
      <c r="P586" s="30"/>
      <c r="Q586" s="30"/>
      <c r="R586" s="30"/>
      <c r="S586" s="30"/>
      <c r="T586" s="30"/>
      <c r="U586" s="51"/>
      <c r="V586">
        <f t="shared" si="23"/>
        <v>0</v>
      </c>
      <c r="X586">
        <f>'Seznam prodane in dobavljene ee'!$D$8</f>
        <v>0</v>
      </c>
    </row>
    <row r="587" spans="12:24" x14ac:dyDescent="0.25">
      <c r="L587" s="30"/>
      <c r="M587" s="47" t="str">
        <f t="shared" si="22"/>
        <v/>
      </c>
      <c r="N587" s="44"/>
      <c r="O587" s="30"/>
      <c r="P587" s="30"/>
      <c r="Q587" s="30"/>
      <c r="R587" s="30"/>
      <c r="S587" s="30"/>
      <c r="T587" s="30"/>
      <c r="U587" s="51"/>
      <c r="V587">
        <f t="shared" si="23"/>
        <v>0</v>
      </c>
      <c r="X587">
        <f>'Seznam prodane in dobavljene ee'!$D$8</f>
        <v>0</v>
      </c>
    </row>
    <row r="588" spans="12:24" x14ac:dyDescent="0.25">
      <c r="L588" s="30"/>
      <c r="M588" s="47" t="str">
        <f t="shared" si="22"/>
        <v/>
      </c>
      <c r="N588" s="44"/>
      <c r="O588" s="30"/>
      <c r="P588" s="30"/>
      <c r="Q588" s="30"/>
      <c r="R588" s="30"/>
      <c r="S588" s="30"/>
      <c r="T588" s="30"/>
      <c r="U588" s="51"/>
      <c r="V588">
        <f t="shared" si="23"/>
        <v>0</v>
      </c>
      <c r="X588">
        <f>'Seznam prodane in dobavljene ee'!$D$8</f>
        <v>0</v>
      </c>
    </row>
    <row r="589" spans="12:24" x14ac:dyDescent="0.25">
      <c r="L589" s="30"/>
      <c r="M589" s="47" t="str">
        <f t="shared" si="22"/>
        <v/>
      </c>
      <c r="N589" s="44"/>
      <c r="O589" s="30"/>
      <c r="P589" s="30"/>
      <c r="Q589" s="30"/>
      <c r="R589" s="30"/>
      <c r="S589" s="30"/>
      <c r="T589" s="30"/>
      <c r="U589" s="51"/>
      <c r="V589">
        <f t="shared" si="23"/>
        <v>0</v>
      </c>
      <c r="X589">
        <f>'Seznam prodane in dobavljene ee'!$D$8</f>
        <v>0</v>
      </c>
    </row>
    <row r="590" spans="12:24" x14ac:dyDescent="0.25">
      <c r="L590" s="30"/>
      <c r="M590" s="47" t="str">
        <f t="shared" si="22"/>
        <v/>
      </c>
      <c r="N590" s="44"/>
      <c r="O590" s="30"/>
      <c r="P590" s="30"/>
      <c r="Q590" s="30"/>
      <c r="R590" s="30"/>
      <c r="S590" s="30"/>
      <c r="T590" s="30"/>
      <c r="U590" s="51"/>
      <c r="V590">
        <f t="shared" si="23"/>
        <v>0</v>
      </c>
      <c r="X590">
        <f>'Seznam prodane in dobavljene ee'!$D$8</f>
        <v>0</v>
      </c>
    </row>
    <row r="591" spans="12:24" x14ac:dyDescent="0.25">
      <c r="L591" s="30"/>
      <c r="M591" s="47" t="str">
        <f t="shared" si="22"/>
        <v/>
      </c>
      <c r="N591" s="44"/>
      <c r="O591" s="30"/>
      <c r="P591" s="30"/>
      <c r="Q591" s="30"/>
      <c r="R591" s="30"/>
      <c r="S591" s="30"/>
      <c r="T591" s="30"/>
      <c r="U591" s="51"/>
      <c r="V591">
        <f t="shared" si="23"/>
        <v>0</v>
      </c>
      <c r="X591">
        <f>'Seznam prodane in dobavljene ee'!$D$8</f>
        <v>0</v>
      </c>
    </row>
    <row r="592" spans="12:24" x14ac:dyDescent="0.25">
      <c r="L592" s="30"/>
      <c r="M592" s="47" t="str">
        <f t="shared" si="22"/>
        <v/>
      </c>
      <c r="N592" s="44"/>
      <c r="O592" s="30"/>
      <c r="P592" s="30"/>
      <c r="Q592" s="30"/>
      <c r="R592" s="30"/>
      <c r="S592" s="30"/>
      <c r="T592" s="30"/>
      <c r="U592" s="51"/>
      <c r="V592">
        <f t="shared" si="23"/>
        <v>0</v>
      </c>
      <c r="X592">
        <f>'Seznam prodane in dobavljene ee'!$D$8</f>
        <v>0</v>
      </c>
    </row>
    <row r="593" spans="12:24" x14ac:dyDescent="0.25">
      <c r="L593" s="30"/>
      <c r="M593" s="47" t="str">
        <f t="shared" si="22"/>
        <v/>
      </c>
      <c r="N593" s="44"/>
      <c r="O593" s="30"/>
      <c r="P593" s="30"/>
      <c r="Q593" s="30"/>
      <c r="R593" s="30"/>
      <c r="S593" s="30"/>
      <c r="T593" s="30"/>
      <c r="U593" s="51"/>
      <c r="V593">
        <f t="shared" si="23"/>
        <v>0</v>
      </c>
      <c r="X593">
        <f>'Seznam prodane in dobavljene ee'!$D$8</f>
        <v>0</v>
      </c>
    </row>
    <row r="594" spans="12:24" x14ac:dyDescent="0.25">
      <c r="L594" s="30"/>
      <c r="M594" s="47" t="str">
        <f t="shared" si="22"/>
        <v/>
      </c>
      <c r="N594" s="44"/>
      <c r="O594" s="30"/>
      <c r="P594" s="30"/>
      <c r="Q594" s="30"/>
      <c r="R594" s="30"/>
      <c r="S594" s="30"/>
      <c r="T594" s="30"/>
      <c r="U594" s="51"/>
      <c r="V594">
        <f t="shared" si="23"/>
        <v>0</v>
      </c>
      <c r="X594">
        <f>'Seznam prodane in dobavljene ee'!$D$8</f>
        <v>0</v>
      </c>
    </row>
    <row r="595" spans="12:24" x14ac:dyDescent="0.25">
      <c r="L595" s="30"/>
      <c r="M595" s="47" t="str">
        <f t="shared" si="22"/>
        <v/>
      </c>
      <c r="N595" s="44"/>
      <c r="O595" s="30"/>
      <c r="P595" s="30"/>
      <c r="Q595" s="30"/>
      <c r="R595" s="30"/>
      <c r="S595" s="30"/>
      <c r="T595" s="30"/>
      <c r="U595" s="51"/>
      <c r="V595">
        <f t="shared" si="23"/>
        <v>0</v>
      </c>
      <c r="X595">
        <f>'Seznam prodane in dobavljene ee'!$D$8</f>
        <v>0</v>
      </c>
    </row>
    <row r="596" spans="12:24" x14ac:dyDescent="0.25">
      <c r="L596" s="30"/>
      <c r="M596" s="47" t="str">
        <f t="shared" si="22"/>
        <v/>
      </c>
      <c r="N596" s="44"/>
      <c r="O596" s="30"/>
      <c r="P596" s="30"/>
      <c r="Q596" s="30"/>
      <c r="R596" s="30"/>
      <c r="S596" s="30"/>
      <c r="T596" s="30"/>
      <c r="U596" s="51"/>
      <c r="V596">
        <f t="shared" si="23"/>
        <v>0</v>
      </c>
      <c r="X596">
        <f>'Seznam prodane in dobavljene ee'!$D$8</f>
        <v>0</v>
      </c>
    </row>
    <row r="597" spans="12:24" x14ac:dyDescent="0.25">
      <c r="L597" s="30"/>
      <c r="M597" s="47" t="str">
        <f t="shared" si="22"/>
        <v/>
      </c>
      <c r="N597" s="44"/>
      <c r="O597" s="30"/>
      <c r="P597" s="30"/>
      <c r="Q597" s="30"/>
      <c r="R597" s="30"/>
      <c r="S597" s="30"/>
      <c r="T597" s="30"/>
      <c r="U597" s="51"/>
      <c r="V597">
        <f t="shared" si="23"/>
        <v>0</v>
      </c>
      <c r="X597">
        <f>'Seznam prodane in dobavljene ee'!$D$8</f>
        <v>0</v>
      </c>
    </row>
    <row r="598" spans="12:24" x14ac:dyDescent="0.25">
      <c r="L598" s="30"/>
      <c r="M598" s="47" t="str">
        <f t="shared" si="22"/>
        <v/>
      </c>
      <c r="N598" s="44"/>
      <c r="O598" s="30"/>
      <c r="P598" s="30"/>
      <c r="Q598" s="30"/>
      <c r="R598" s="30"/>
      <c r="S598" s="30"/>
      <c r="T598" s="30"/>
      <c r="U598" s="51"/>
      <c r="V598">
        <f t="shared" si="23"/>
        <v>0</v>
      </c>
      <c r="X598">
        <f>'Seznam prodane in dobavljene ee'!$D$8</f>
        <v>0</v>
      </c>
    </row>
    <row r="599" spans="12:24" x14ac:dyDescent="0.25">
      <c r="L599" s="30"/>
      <c r="M599" s="47" t="str">
        <f t="shared" si="22"/>
        <v/>
      </c>
      <c r="N599" s="44"/>
      <c r="O599" s="30"/>
      <c r="P599" s="30"/>
      <c r="Q599" s="30"/>
      <c r="R599" s="30"/>
      <c r="S599" s="30"/>
      <c r="T599" s="30"/>
      <c r="U599" s="51"/>
      <c r="V599">
        <f t="shared" si="23"/>
        <v>0</v>
      </c>
      <c r="X599">
        <f>'Seznam prodane in dobavljene ee'!$D$8</f>
        <v>0</v>
      </c>
    </row>
    <row r="600" spans="12:24" x14ac:dyDescent="0.25">
      <c r="L600" s="30"/>
      <c r="M600" s="47" t="str">
        <f t="shared" si="22"/>
        <v/>
      </c>
      <c r="N600" s="44"/>
      <c r="O600" s="30"/>
      <c r="P600" s="30"/>
      <c r="Q600" s="30"/>
      <c r="R600" s="30"/>
      <c r="S600" s="30"/>
      <c r="T600" s="30"/>
      <c r="U600" s="51"/>
      <c r="V600">
        <f t="shared" si="23"/>
        <v>0</v>
      </c>
      <c r="X600">
        <f>'Seznam prodane in dobavljene ee'!$D$8</f>
        <v>0</v>
      </c>
    </row>
    <row r="601" spans="12:24" x14ac:dyDescent="0.25">
      <c r="L601" s="30"/>
      <c r="M601" s="47" t="str">
        <f t="shared" si="22"/>
        <v/>
      </c>
      <c r="N601" s="44"/>
      <c r="O601" s="30"/>
      <c r="P601" s="30"/>
      <c r="Q601" s="30"/>
      <c r="R601" s="30"/>
      <c r="S601" s="30"/>
      <c r="T601" s="30"/>
      <c r="U601" s="51"/>
      <c r="V601">
        <f t="shared" si="23"/>
        <v>0</v>
      </c>
      <c r="X601">
        <f>'Seznam prodane in dobavljene ee'!$D$8</f>
        <v>0</v>
      </c>
    </row>
    <row r="602" spans="12:24" x14ac:dyDescent="0.25">
      <c r="L602" s="30"/>
      <c r="M602" s="47" t="str">
        <f t="shared" si="22"/>
        <v/>
      </c>
      <c r="N602" s="44"/>
      <c r="O602" s="30"/>
      <c r="P602" s="30"/>
      <c r="Q602" s="30"/>
      <c r="R602" s="30"/>
      <c r="S602" s="30"/>
      <c r="T602" s="30"/>
      <c r="U602" s="51"/>
      <c r="V602">
        <f t="shared" si="23"/>
        <v>0</v>
      </c>
      <c r="X602">
        <f>'Seznam prodane in dobavljene ee'!$D$8</f>
        <v>0</v>
      </c>
    </row>
    <row r="603" spans="12:24" x14ac:dyDescent="0.25">
      <c r="L603" s="30"/>
      <c r="M603" s="47" t="str">
        <f t="shared" si="22"/>
        <v/>
      </c>
      <c r="N603" s="44"/>
      <c r="O603" s="30"/>
      <c r="P603" s="30"/>
      <c r="Q603" s="30"/>
      <c r="R603" s="30"/>
      <c r="S603" s="30"/>
      <c r="T603" s="30"/>
      <c r="U603" s="51"/>
      <c r="V603">
        <f t="shared" si="23"/>
        <v>0</v>
      </c>
      <c r="X603">
        <f>'Seznam prodane in dobavljene ee'!$D$8</f>
        <v>0</v>
      </c>
    </row>
    <row r="604" spans="12:24" x14ac:dyDescent="0.25">
      <c r="L604" s="30"/>
      <c r="M604" s="47" t="str">
        <f t="shared" si="22"/>
        <v/>
      </c>
      <c r="N604" s="44"/>
      <c r="O604" s="30"/>
      <c r="P604" s="30"/>
      <c r="Q604" s="30"/>
      <c r="R604" s="30"/>
      <c r="S604" s="30"/>
      <c r="T604" s="30"/>
      <c r="U604" s="51"/>
      <c r="V604">
        <f t="shared" si="23"/>
        <v>0</v>
      </c>
      <c r="X604">
        <f>'Seznam prodane in dobavljene ee'!$D$8</f>
        <v>0</v>
      </c>
    </row>
    <row r="605" spans="12:24" x14ac:dyDescent="0.25">
      <c r="L605" s="30"/>
      <c r="M605" s="47" t="str">
        <f t="shared" si="22"/>
        <v/>
      </c>
      <c r="N605" s="44"/>
      <c r="O605" s="30"/>
      <c r="P605" s="30"/>
      <c r="Q605" s="30"/>
      <c r="R605" s="30"/>
      <c r="S605" s="30"/>
      <c r="T605" s="30"/>
      <c r="U605" s="51"/>
      <c r="V605">
        <f t="shared" si="23"/>
        <v>0</v>
      </c>
      <c r="X605">
        <f>'Seznam prodane in dobavljene ee'!$D$8</f>
        <v>0</v>
      </c>
    </row>
    <row r="606" spans="12:24" x14ac:dyDescent="0.25">
      <c r="L606" s="30"/>
      <c r="M606" s="47" t="str">
        <f t="shared" si="22"/>
        <v/>
      </c>
      <c r="N606" s="44"/>
      <c r="O606" s="30"/>
      <c r="P606" s="30"/>
      <c r="Q606" s="30"/>
      <c r="R606" s="30"/>
      <c r="S606" s="30"/>
      <c r="T606" s="30"/>
      <c r="U606" s="51"/>
      <c r="V606">
        <f t="shared" si="23"/>
        <v>0</v>
      </c>
      <c r="X606">
        <f>'Seznam prodane in dobavljene ee'!$D$8</f>
        <v>0</v>
      </c>
    </row>
    <row r="607" spans="12:24" x14ac:dyDescent="0.25">
      <c r="L607" s="30"/>
      <c r="M607" s="47" t="str">
        <f t="shared" si="22"/>
        <v/>
      </c>
      <c r="N607" s="44"/>
      <c r="O607" s="30"/>
      <c r="P607" s="30"/>
      <c r="Q607" s="30"/>
      <c r="R607" s="30"/>
      <c r="S607" s="30"/>
      <c r="T607" s="30"/>
      <c r="U607" s="51"/>
      <c r="V607">
        <f t="shared" si="23"/>
        <v>0</v>
      </c>
      <c r="X607">
        <f>'Seznam prodane in dobavljene ee'!$D$8</f>
        <v>0</v>
      </c>
    </row>
    <row r="608" spans="12:24" x14ac:dyDescent="0.25">
      <c r="L608" s="30"/>
      <c r="M608" s="47" t="str">
        <f t="shared" si="22"/>
        <v/>
      </c>
      <c r="N608" s="44"/>
      <c r="O608" s="30"/>
      <c r="P608" s="30"/>
      <c r="Q608" s="30"/>
      <c r="R608" s="30"/>
      <c r="S608" s="30"/>
      <c r="T608" s="30"/>
      <c r="U608" s="51"/>
      <c r="V608">
        <f t="shared" si="23"/>
        <v>0</v>
      </c>
      <c r="X608">
        <f>'Seznam prodane in dobavljene ee'!$D$8</f>
        <v>0</v>
      </c>
    </row>
    <row r="609" spans="12:24" x14ac:dyDescent="0.25">
      <c r="L609" s="30"/>
      <c r="M609" s="47" t="str">
        <f t="shared" si="22"/>
        <v/>
      </c>
      <c r="N609" s="44"/>
      <c r="O609" s="30"/>
      <c r="P609" s="30"/>
      <c r="Q609" s="30"/>
      <c r="R609" s="30"/>
      <c r="S609" s="30"/>
      <c r="T609" s="30"/>
      <c r="U609" s="51"/>
      <c r="V609">
        <f t="shared" si="23"/>
        <v>0</v>
      </c>
      <c r="X609">
        <f>'Seznam prodane in dobavljene ee'!$D$8</f>
        <v>0</v>
      </c>
    </row>
    <row r="610" spans="12:24" x14ac:dyDescent="0.25">
      <c r="L610" s="30"/>
      <c r="M610" s="47" t="str">
        <f t="shared" si="22"/>
        <v/>
      </c>
      <c r="N610" s="44"/>
      <c r="O610" s="30"/>
      <c r="P610" s="30"/>
      <c r="Q610" s="30"/>
      <c r="R610" s="30"/>
      <c r="S610" s="30"/>
      <c r="T610" s="30"/>
      <c r="U610" s="51"/>
      <c r="V610">
        <f t="shared" si="23"/>
        <v>0</v>
      </c>
      <c r="X610">
        <f>'Seznam prodane in dobavljene ee'!$D$8</f>
        <v>0</v>
      </c>
    </row>
    <row r="611" spans="12:24" x14ac:dyDescent="0.25">
      <c r="L611" s="30"/>
      <c r="M611" s="47" t="str">
        <f t="shared" si="22"/>
        <v/>
      </c>
      <c r="N611" s="44"/>
      <c r="O611" s="30"/>
      <c r="P611" s="30"/>
      <c r="Q611" s="30"/>
      <c r="R611" s="30"/>
      <c r="S611" s="30"/>
      <c r="T611" s="30"/>
      <c r="U611" s="51"/>
      <c r="V611">
        <f t="shared" si="23"/>
        <v>0</v>
      </c>
      <c r="X611">
        <f>'Seznam prodane in dobavljene ee'!$D$8</f>
        <v>0</v>
      </c>
    </row>
    <row r="612" spans="12:24" x14ac:dyDescent="0.25">
      <c r="L612" s="30"/>
      <c r="M612" s="47" t="str">
        <f t="shared" si="22"/>
        <v/>
      </c>
      <c r="N612" s="44"/>
      <c r="O612" s="30"/>
      <c r="P612" s="30"/>
      <c r="Q612" s="30"/>
      <c r="R612" s="30"/>
      <c r="S612" s="30"/>
      <c r="T612" s="30"/>
      <c r="U612" s="51"/>
      <c r="V612">
        <f t="shared" si="23"/>
        <v>0</v>
      </c>
      <c r="X612">
        <f>'Seznam prodane in dobavljene ee'!$D$8</f>
        <v>0</v>
      </c>
    </row>
    <row r="613" spans="12:24" x14ac:dyDescent="0.25">
      <c r="L613" s="30"/>
      <c r="M613" s="47" t="str">
        <f t="shared" si="22"/>
        <v/>
      </c>
      <c r="N613" s="44"/>
      <c r="O613" s="30"/>
      <c r="P613" s="30"/>
      <c r="Q613" s="30"/>
      <c r="R613" s="30"/>
      <c r="S613" s="30"/>
      <c r="T613" s="30"/>
      <c r="U613" s="51"/>
      <c r="V613">
        <f t="shared" si="23"/>
        <v>0</v>
      </c>
      <c r="X613">
        <f>'Seznam prodane in dobavljene ee'!$D$8</f>
        <v>0</v>
      </c>
    </row>
    <row r="614" spans="12:24" x14ac:dyDescent="0.25">
      <c r="L614" s="30"/>
      <c r="M614" s="47" t="str">
        <f t="shared" si="22"/>
        <v/>
      </c>
      <c r="N614" s="44"/>
      <c r="O614" s="30"/>
      <c r="P614" s="30"/>
      <c r="Q614" s="30"/>
      <c r="R614" s="30"/>
      <c r="S614" s="30"/>
      <c r="T614" s="30"/>
      <c r="U614" s="51"/>
      <c r="V614">
        <f t="shared" si="23"/>
        <v>0</v>
      </c>
      <c r="X614">
        <f>'Seznam prodane in dobavljene ee'!$D$8</f>
        <v>0</v>
      </c>
    </row>
    <row r="615" spans="12:24" x14ac:dyDescent="0.25">
      <c r="L615" s="30"/>
      <c r="M615" s="47" t="str">
        <f t="shared" si="22"/>
        <v/>
      </c>
      <c r="N615" s="44"/>
      <c r="O615" s="30"/>
      <c r="P615" s="30"/>
      <c r="Q615" s="30"/>
      <c r="R615" s="30"/>
      <c r="S615" s="30"/>
      <c r="T615" s="30"/>
      <c r="U615" s="51"/>
      <c r="V615">
        <f t="shared" si="23"/>
        <v>0</v>
      </c>
      <c r="X615">
        <f>'Seznam prodane in dobavljene ee'!$D$8</f>
        <v>0</v>
      </c>
    </row>
    <row r="616" spans="12:24" x14ac:dyDescent="0.25">
      <c r="L616" s="30"/>
      <c r="M616" s="47" t="str">
        <f t="shared" si="22"/>
        <v/>
      </c>
      <c r="N616" s="44"/>
      <c r="O616" s="30"/>
      <c r="P616" s="30"/>
      <c r="Q616" s="30"/>
      <c r="R616" s="30"/>
      <c r="S616" s="30"/>
      <c r="T616" s="30"/>
      <c r="U616" s="51"/>
      <c r="V616">
        <f t="shared" si="23"/>
        <v>0</v>
      </c>
      <c r="X616">
        <f>'Seznam prodane in dobavljene ee'!$D$8</f>
        <v>0</v>
      </c>
    </row>
    <row r="617" spans="12:24" x14ac:dyDescent="0.25">
      <c r="L617" s="30"/>
      <c r="M617" s="47" t="str">
        <f t="shared" si="22"/>
        <v/>
      </c>
      <c r="N617" s="44"/>
      <c r="O617" s="30"/>
      <c r="P617" s="30"/>
      <c r="Q617" s="30"/>
      <c r="R617" s="30"/>
      <c r="S617" s="30"/>
      <c r="T617" s="30"/>
      <c r="U617" s="51"/>
      <c r="V617">
        <f t="shared" si="23"/>
        <v>0</v>
      </c>
      <c r="X617">
        <f>'Seznam prodane in dobavljene ee'!$D$8</f>
        <v>0</v>
      </c>
    </row>
    <row r="618" spans="12:24" x14ac:dyDescent="0.25">
      <c r="L618" s="30"/>
      <c r="M618" s="47" t="str">
        <f t="shared" si="22"/>
        <v/>
      </c>
      <c r="N618" s="44"/>
      <c r="O618" s="30"/>
      <c r="P618" s="30"/>
      <c r="Q618" s="30"/>
      <c r="R618" s="30"/>
      <c r="S618" s="30"/>
      <c r="T618" s="30"/>
      <c r="U618" s="51"/>
      <c r="V618">
        <f t="shared" si="23"/>
        <v>0</v>
      </c>
      <c r="X618">
        <f>'Seznam prodane in dobavljene ee'!$D$8</f>
        <v>0</v>
      </c>
    </row>
    <row r="619" spans="12:24" x14ac:dyDescent="0.25">
      <c r="L619" s="30"/>
      <c r="M619" s="47" t="str">
        <f t="shared" si="22"/>
        <v/>
      </c>
      <c r="N619" s="44"/>
      <c r="O619" s="30"/>
      <c r="P619" s="30"/>
      <c r="Q619" s="30"/>
      <c r="R619" s="30"/>
      <c r="S619" s="30"/>
      <c r="T619" s="30"/>
      <c r="U619" s="51"/>
      <c r="V619">
        <f t="shared" si="23"/>
        <v>0</v>
      </c>
      <c r="X619">
        <f>'Seznam prodane in dobavljene ee'!$D$8</f>
        <v>0</v>
      </c>
    </row>
    <row r="620" spans="12:24" x14ac:dyDescent="0.25">
      <c r="L620" s="30"/>
      <c r="M620" s="47" t="str">
        <f t="shared" si="22"/>
        <v/>
      </c>
      <c r="N620" s="44"/>
      <c r="O620" s="30"/>
      <c r="P620" s="30"/>
      <c r="Q620" s="30"/>
      <c r="R620" s="30"/>
      <c r="S620" s="30"/>
      <c r="T620" s="30"/>
      <c r="U620" s="51"/>
      <c r="V620">
        <f t="shared" si="23"/>
        <v>0</v>
      </c>
      <c r="X620">
        <f>'Seznam prodane in dobavljene ee'!$D$8</f>
        <v>0</v>
      </c>
    </row>
    <row r="621" spans="12:24" x14ac:dyDescent="0.25">
      <c r="L621" s="30"/>
      <c r="M621" s="47" t="str">
        <f t="shared" si="22"/>
        <v/>
      </c>
      <c r="N621" s="44"/>
      <c r="O621" s="30"/>
      <c r="P621" s="30"/>
      <c r="Q621" s="30"/>
      <c r="R621" s="30"/>
      <c r="S621" s="30"/>
      <c r="T621" s="30"/>
      <c r="U621" s="51"/>
      <c r="V621">
        <f t="shared" si="23"/>
        <v>0</v>
      </c>
      <c r="X621">
        <f>'Seznam prodane in dobavljene ee'!$D$8</f>
        <v>0</v>
      </c>
    </row>
    <row r="622" spans="12:24" x14ac:dyDescent="0.25">
      <c r="L622" s="30"/>
      <c r="M622" s="47" t="str">
        <f t="shared" si="22"/>
        <v/>
      </c>
      <c r="N622" s="44"/>
      <c r="O622" s="30"/>
      <c r="P622" s="30"/>
      <c r="Q622" s="30"/>
      <c r="R622" s="30"/>
      <c r="S622" s="30"/>
      <c r="T622" s="30"/>
      <c r="U622" s="51"/>
      <c r="V622">
        <f t="shared" si="23"/>
        <v>0</v>
      </c>
      <c r="X622">
        <f>'Seznam prodane in dobavljene ee'!$D$8</f>
        <v>0</v>
      </c>
    </row>
    <row r="623" spans="12:24" x14ac:dyDescent="0.25">
      <c r="L623" s="30"/>
      <c r="M623" s="47" t="str">
        <f t="shared" si="22"/>
        <v/>
      </c>
      <c r="N623" s="44"/>
      <c r="O623" s="30"/>
      <c r="P623" s="30"/>
      <c r="Q623" s="30"/>
      <c r="R623" s="30"/>
      <c r="S623" s="30"/>
      <c r="T623" s="30"/>
      <c r="U623" s="51"/>
      <c r="V623">
        <f t="shared" si="23"/>
        <v>0</v>
      </c>
      <c r="X623">
        <f>'Seznam prodane in dobavljene ee'!$D$8</f>
        <v>0</v>
      </c>
    </row>
    <row r="624" spans="12:24" x14ac:dyDescent="0.25">
      <c r="L624" s="30"/>
      <c r="M624" s="47" t="str">
        <f t="shared" si="22"/>
        <v/>
      </c>
      <c r="N624" s="44"/>
      <c r="O624" s="30"/>
      <c r="P624" s="30"/>
      <c r="Q624" s="30"/>
      <c r="R624" s="30"/>
      <c r="S624" s="30"/>
      <c r="T624" s="30"/>
      <c r="U624" s="51"/>
      <c r="V624">
        <f t="shared" si="23"/>
        <v>0</v>
      </c>
      <c r="X624">
        <f>'Seznam prodane in dobavljene ee'!$D$8</f>
        <v>0</v>
      </c>
    </row>
    <row r="625" spans="12:24" x14ac:dyDescent="0.25">
      <c r="L625" s="30"/>
      <c r="M625" s="47" t="str">
        <f t="shared" si="22"/>
        <v/>
      </c>
      <c r="N625" s="44"/>
      <c r="O625" s="30"/>
      <c r="P625" s="30"/>
      <c r="Q625" s="30"/>
      <c r="R625" s="30"/>
      <c r="S625" s="30"/>
      <c r="T625" s="30"/>
      <c r="U625" s="51"/>
      <c r="V625">
        <f t="shared" si="23"/>
        <v>0</v>
      </c>
      <c r="X625">
        <f>'Seznam prodane in dobavljene ee'!$D$8</f>
        <v>0</v>
      </c>
    </row>
    <row r="626" spans="12:24" x14ac:dyDescent="0.25">
      <c r="L626" s="30"/>
      <c r="M626" s="47" t="str">
        <f t="shared" si="22"/>
        <v/>
      </c>
      <c r="N626" s="44"/>
      <c r="O626" s="30"/>
      <c r="P626" s="30"/>
      <c r="Q626" s="30"/>
      <c r="R626" s="30"/>
      <c r="S626" s="30"/>
      <c r="T626" s="30"/>
      <c r="U626" s="51"/>
      <c r="V626">
        <f t="shared" si="23"/>
        <v>0</v>
      </c>
      <c r="X626">
        <f>'Seznam prodane in dobavljene ee'!$D$8</f>
        <v>0</v>
      </c>
    </row>
    <row r="627" spans="12:24" x14ac:dyDescent="0.25">
      <c r="L627" s="30"/>
      <c r="M627" s="47" t="str">
        <f t="shared" si="22"/>
        <v/>
      </c>
      <c r="N627" s="44"/>
      <c r="O627" s="30"/>
      <c r="P627" s="30"/>
      <c r="Q627" s="30"/>
      <c r="R627" s="30"/>
      <c r="S627" s="30"/>
      <c r="T627" s="30"/>
      <c r="U627" s="51"/>
      <c r="V627">
        <f t="shared" si="23"/>
        <v>0</v>
      </c>
      <c r="X627">
        <f>'Seznam prodane in dobavljene ee'!$D$8</f>
        <v>0</v>
      </c>
    </row>
    <row r="628" spans="12:24" x14ac:dyDescent="0.25">
      <c r="L628" s="30"/>
      <c r="M628" s="47" t="str">
        <f t="shared" si="22"/>
        <v/>
      </c>
      <c r="N628" s="44"/>
      <c r="O628" s="30"/>
      <c r="P628" s="30"/>
      <c r="Q628" s="30"/>
      <c r="R628" s="30"/>
      <c r="S628" s="30"/>
      <c r="T628" s="30"/>
      <c r="U628" s="51"/>
      <c r="V628">
        <f t="shared" si="23"/>
        <v>0</v>
      </c>
      <c r="X628">
        <f>'Seznam prodane in dobavljene ee'!$D$8</f>
        <v>0</v>
      </c>
    </row>
    <row r="629" spans="12:24" x14ac:dyDescent="0.25">
      <c r="L629" s="30"/>
      <c r="M629" s="47" t="str">
        <f t="shared" si="22"/>
        <v/>
      </c>
      <c r="N629" s="44"/>
      <c r="O629" s="30"/>
      <c r="P629" s="30"/>
      <c r="Q629" s="30"/>
      <c r="R629" s="30"/>
      <c r="S629" s="30"/>
      <c r="T629" s="30"/>
      <c r="U629" s="51"/>
      <c r="V629">
        <f t="shared" si="23"/>
        <v>0</v>
      </c>
      <c r="X629">
        <f>'Seznam prodane in dobavljene ee'!$D$8</f>
        <v>0</v>
      </c>
    </row>
    <row r="630" spans="12:24" x14ac:dyDescent="0.25">
      <c r="L630" s="30"/>
      <c r="M630" s="47" t="str">
        <f t="shared" si="22"/>
        <v/>
      </c>
      <c r="N630" s="44"/>
      <c r="O630" s="30"/>
      <c r="P630" s="30"/>
      <c r="Q630" s="30"/>
      <c r="R630" s="30"/>
      <c r="S630" s="30"/>
      <c r="T630" s="30"/>
      <c r="U630" s="51"/>
      <c r="V630">
        <f t="shared" si="23"/>
        <v>0</v>
      </c>
      <c r="X630">
        <f>'Seznam prodane in dobavljene ee'!$D$8</f>
        <v>0</v>
      </c>
    </row>
    <row r="631" spans="12:24" x14ac:dyDescent="0.25">
      <c r="L631" s="30"/>
      <c r="M631" s="47" t="str">
        <f t="shared" si="22"/>
        <v/>
      </c>
      <c r="N631" s="44"/>
      <c r="O631" s="30"/>
      <c r="P631" s="30"/>
      <c r="Q631" s="30"/>
      <c r="R631" s="30"/>
      <c r="S631" s="30"/>
      <c r="T631" s="30"/>
      <c r="U631" s="51"/>
      <c r="V631">
        <f t="shared" si="23"/>
        <v>0</v>
      </c>
      <c r="X631">
        <f>'Seznam prodane in dobavljene ee'!$D$8</f>
        <v>0</v>
      </c>
    </row>
    <row r="632" spans="12:24" x14ac:dyDescent="0.25">
      <c r="L632" s="30"/>
      <c r="M632" s="47" t="str">
        <f t="shared" si="22"/>
        <v/>
      </c>
      <c r="N632" s="44"/>
      <c r="O632" s="30"/>
      <c r="P632" s="30"/>
      <c r="Q632" s="30"/>
      <c r="R632" s="30"/>
      <c r="S632" s="30"/>
      <c r="T632" s="30"/>
      <c r="U632" s="51"/>
      <c r="V632">
        <f t="shared" si="23"/>
        <v>0</v>
      </c>
      <c r="X632">
        <f>'Seznam prodane in dobavljene ee'!$D$8</f>
        <v>0</v>
      </c>
    </row>
    <row r="633" spans="12:24" x14ac:dyDescent="0.25">
      <c r="L633" s="30"/>
      <c r="M633" s="47" t="str">
        <f t="shared" si="22"/>
        <v/>
      </c>
      <c r="N633" s="44"/>
      <c r="O633" s="30"/>
      <c r="P633" s="30"/>
      <c r="Q633" s="30"/>
      <c r="R633" s="30"/>
      <c r="S633" s="30"/>
      <c r="T633" s="30"/>
      <c r="U633" s="51"/>
      <c r="V633">
        <f t="shared" si="23"/>
        <v>0</v>
      </c>
      <c r="X633">
        <f>'Seznam prodane in dobavljene ee'!$D$8</f>
        <v>0</v>
      </c>
    </row>
    <row r="634" spans="12:24" x14ac:dyDescent="0.25">
      <c r="L634" s="30"/>
      <c r="M634" s="47" t="str">
        <f t="shared" si="22"/>
        <v/>
      </c>
      <c r="N634" s="44"/>
      <c r="O634" s="30"/>
      <c r="P634" s="30"/>
      <c r="Q634" s="30"/>
      <c r="R634" s="30"/>
      <c r="S634" s="30"/>
      <c r="T634" s="30"/>
      <c r="U634" s="51"/>
      <c r="V634">
        <f t="shared" si="23"/>
        <v>0</v>
      </c>
      <c r="X634">
        <f>'Seznam prodane in dobavljene ee'!$D$8</f>
        <v>0</v>
      </c>
    </row>
    <row r="635" spans="12:24" x14ac:dyDescent="0.25">
      <c r="L635" s="30"/>
      <c r="M635" s="47" t="str">
        <f t="shared" si="22"/>
        <v/>
      </c>
      <c r="N635" s="44"/>
      <c r="O635" s="30"/>
      <c r="P635" s="30"/>
      <c r="Q635" s="30"/>
      <c r="R635" s="30"/>
      <c r="S635" s="30"/>
      <c r="T635" s="30"/>
      <c r="U635" s="51"/>
      <c r="V635">
        <f t="shared" si="23"/>
        <v>0</v>
      </c>
      <c r="X635">
        <f>'Seznam prodane in dobavljene ee'!$D$8</f>
        <v>0</v>
      </c>
    </row>
    <row r="636" spans="12:24" x14ac:dyDescent="0.25">
      <c r="L636" s="30"/>
      <c r="M636" s="47" t="str">
        <f t="shared" si="22"/>
        <v/>
      </c>
      <c r="N636" s="44"/>
      <c r="O636" s="30"/>
      <c r="P636" s="30"/>
      <c r="Q636" s="30"/>
      <c r="R636" s="30"/>
      <c r="S636" s="30"/>
      <c r="T636" s="30"/>
      <c r="U636" s="51"/>
      <c r="V636">
        <f t="shared" si="23"/>
        <v>0</v>
      </c>
      <c r="X636">
        <f>'Seznam prodane in dobavljene ee'!$D$8</f>
        <v>0</v>
      </c>
    </row>
    <row r="637" spans="12:24" x14ac:dyDescent="0.25">
      <c r="L637" s="30"/>
      <c r="M637" s="47" t="str">
        <f t="shared" si="22"/>
        <v/>
      </c>
      <c r="N637" s="44"/>
      <c r="O637" s="30"/>
      <c r="P637" s="30"/>
      <c r="Q637" s="30"/>
      <c r="R637" s="30"/>
      <c r="S637" s="30"/>
      <c r="T637" s="30"/>
      <c r="U637" s="51"/>
      <c r="V637">
        <f t="shared" si="23"/>
        <v>0</v>
      </c>
      <c r="X637">
        <f>'Seznam prodane in dobavljene ee'!$D$8</f>
        <v>0</v>
      </c>
    </row>
    <row r="638" spans="12:24" x14ac:dyDescent="0.25">
      <c r="L638" s="30"/>
      <c r="M638" s="47" t="str">
        <f t="shared" si="22"/>
        <v/>
      </c>
      <c r="N638" s="44"/>
      <c r="O638" s="30"/>
      <c r="P638" s="30"/>
      <c r="Q638" s="30"/>
      <c r="R638" s="30"/>
      <c r="S638" s="30"/>
      <c r="T638" s="30"/>
      <c r="U638" s="51"/>
      <c r="V638">
        <f t="shared" si="23"/>
        <v>0</v>
      </c>
      <c r="X638">
        <f>'Seznam prodane in dobavljene ee'!$D$8</f>
        <v>0</v>
      </c>
    </row>
    <row r="639" spans="12:24" x14ac:dyDescent="0.25">
      <c r="L639" s="30"/>
      <c r="M639" s="47" t="str">
        <f t="shared" si="22"/>
        <v/>
      </c>
      <c r="N639" s="44"/>
      <c r="O639" s="30"/>
      <c r="P639" s="30"/>
      <c r="Q639" s="30"/>
      <c r="R639" s="30"/>
      <c r="S639" s="30"/>
      <c r="T639" s="30"/>
      <c r="U639" s="51"/>
      <c r="V639">
        <f t="shared" si="23"/>
        <v>0</v>
      </c>
      <c r="X639">
        <f>'Seznam prodane in dobavljene ee'!$D$8</f>
        <v>0</v>
      </c>
    </row>
    <row r="640" spans="12:24" x14ac:dyDescent="0.25">
      <c r="L640" s="30"/>
      <c r="M640" s="47" t="str">
        <f t="shared" si="22"/>
        <v/>
      </c>
      <c r="N640" s="44"/>
      <c r="O640" s="30"/>
      <c r="P640" s="30"/>
      <c r="Q640" s="30"/>
      <c r="R640" s="30"/>
      <c r="S640" s="30"/>
      <c r="T640" s="30"/>
      <c r="U640" s="51"/>
      <c r="V640">
        <f t="shared" si="23"/>
        <v>0</v>
      </c>
      <c r="X640">
        <f>'Seznam prodane in dobavljene ee'!$D$8</f>
        <v>0</v>
      </c>
    </row>
    <row r="641" spans="12:24" x14ac:dyDescent="0.25">
      <c r="L641" s="30"/>
      <c r="M641" s="47" t="str">
        <f t="shared" si="22"/>
        <v/>
      </c>
      <c r="N641" s="44"/>
      <c r="O641" s="30"/>
      <c r="P641" s="30"/>
      <c r="Q641" s="30"/>
      <c r="R641" s="30"/>
      <c r="S641" s="30"/>
      <c r="T641" s="30"/>
      <c r="U641" s="51"/>
      <c r="V641">
        <f t="shared" si="23"/>
        <v>0</v>
      </c>
      <c r="X641">
        <f>'Seznam prodane in dobavljene ee'!$D$8</f>
        <v>0</v>
      </c>
    </row>
    <row r="642" spans="12:24" x14ac:dyDescent="0.25">
      <c r="L642" s="30"/>
      <c r="M642" s="47" t="str">
        <f t="shared" si="22"/>
        <v/>
      </c>
      <c r="N642" s="44"/>
      <c r="O642" s="30"/>
      <c r="P642" s="30"/>
      <c r="Q642" s="30"/>
      <c r="R642" s="30"/>
      <c r="S642" s="30"/>
      <c r="T642" s="30"/>
      <c r="U642" s="51"/>
      <c r="V642">
        <f t="shared" si="23"/>
        <v>0</v>
      </c>
      <c r="X642">
        <f>'Seznam prodane in dobavljene ee'!$D$8</f>
        <v>0</v>
      </c>
    </row>
    <row r="643" spans="12:24" x14ac:dyDescent="0.25">
      <c r="L643" s="30"/>
      <c r="M643" s="47" t="str">
        <f t="shared" si="22"/>
        <v/>
      </c>
      <c r="N643" s="44"/>
      <c r="O643" s="30"/>
      <c r="P643" s="30"/>
      <c r="Q643" s="30"/>
      <c r="R643" s="30"/>
      <c r="S643" s="30"/>
      <c r="T643" s="30"/>
      <c r="U643" s="51"/>
      <c r="V643">
        <f t="shared" si="23"/>
        <v>0</v>
      </c>
      <c r="X643">
        <f>'Seznam prodane in dobavljene ee'!$D$8</f>
        <v>0</v>
      </c>
    </row>
    <row r="644" spans="12:24" x14ac:dyDescent="0.25">
      <c r="L644" s="30"/>
      <c r="M644" s="47" t="str">
        <f t="shared" si="22"/>
        <v/>
      </c>
      <c r="N644" s="44"/>
      <c r="O644" s="30"/>
      <c r="P644" s="30"/>
      <c r="Q644" s="30"/>
      <c r="R644" s="30"/>
      <c r="S644" s="30"/>
      <c r="T644" s="30"/>
      <c r="U644" s="51"/>
      <c r="V644">
        <f t="shared" si="23"/>
        <v>0</v>
      </c>
      <c r="X644">
        <f>'Seznam prodane in dobavljene ee'!$D$8</f>
        <v>0</v>
      </c>
    </row>
    <row r="645" spans="12:24" x14ac:dyDescent="0.25">
      <c r="L645" s="30"/>
      <c r="M645" s="47" t="str">
        <f t="shared" si="22"/>
        <v/>
      </c>
      <c r="N645" s="44"/>
      <c r="O645" s="30"/>
      <c r="P645" s="30"/>
      <c r="Q645" s="30"/>
      <c r="R645" s="30"/>
      <c r="S645" s="30"/>
      <c r="T645" s="30"/>
      <c r="U645" s="51"/>
      <c r="V645">
        <f t="shared" si="23"/>
        <v>0</v>
      </c>
      <c r="X645">
        <f>'Seznam prodane in dobavljene ee'!$D$8</f>
        <v>0</v>
      </c>
    </row>
    <row r="646" spans="12:24" x14ac:dyDescent="0.25">
      <c r="L646" s="30"/>
      <c r="M646" s="47" t="str">
        <f t="shared" ref="M646:M709" si="24">IF(L646&lt;&gt;"",IF(P646&lt;$J$5,CONCATENATE(L646,"01.12.2022 - 31.12.2022",N646,O646),CONCATENATE(L646,"01.01.2023 - 30.06.2023",N646,O646)),"")</f>
        <v/>
      </c>
      <c r="N646" s="44"/>
      <c r="O646" s="30"/>
      <c r="P646" s="30"/>
      <c r="Q646" s="30"/>
      <c r="R646" s="30"/>
      <c r="S646" s="30"/>
      <c r="T646" s="30"/>
      <c r="U646" s="51"/>
      <c r="V646">
        <f t="shared" ref="V646:V709" si="25">T646*U646</f>
        <v>0</v>
      </c>
      <c r="X646">
        <f>'Seznam prodane in dobavljene ee'!$D$8</f>
        <v>0</v>
      </c>
    </row>
    <row r="647" spans="12:24" x14ac:dyDescent="0.25">
      <c r="L647" s="30"/>
      <c r="M647" s="47" t="str">
        <f t="shared" si="24"/>
        <v/>
      </c>
      <c r="N647" s="44"/>
      <c r="O647" s="30"/>
      <c r="P647" s="30"/>
      <c r="Q647" s="30"/>
      <c r="R647" s="30"/>
      <c r="S647" s="30"/>
      <c r="T647" s="30"/>
      <c r="U647" s="51"/>
      <c r="V647">
        <f t="shared" si="25"/>
        <v>0</v>
      </c>
      <c r="X647">
        <f>'Seznam prodane in dobavljene ee'!$D$8</f>
        <v>0</v>
      </c>
    </row>
    <row r="648" spans="12:24" x14ac:dyDescent="0.25">
      <c r="L648" s="30"/>
      <c r="M648" s="47" t="str">
        <f t="shared" si="24"/>
        <v/>
      </c>
      <c r="N648" s="44"/>
      <c r="O648" s="30"/>
      <c r="P648" s="30"/>
      <c r="Q648" s="30"/>
      <c r="R648" s="30"/>
      <c r="S648" s="30"/>
      <c r="T648" s="30"/>
      <c r="U648" s="51"/>
      <c r="V648">
        <f t="shared" si="25"/>
        <v>0</v>
      </c>
      <c r="X648">
        <f>'Seznam prodane in dobavljene ee'!$D$8</f>
        <v>0</v>
      </c>
    </row>
    <row r="649" spans="12:24" x14ac:dyDescent="0.25">
      <c r="L649" s="30"/>
      <c r="M649" s="47" t="str">
        <f t="shared" si="24"/>
        <v/>
      </c>
      <c r="N649" s="44"/>
      <c r="O649" s="30"/>
      <c r="P649" s="30"/>
      <c r="Q649" s="30"/>
      <c r="R649" s="30"/>
      <c r="S649" s="30"/>
      <c r="T649" s="30"/>
      <c r="U649" s="51"/>
      <c r="V649">
        <f t="shared" si="25"/>
        <v>0</v>
      </c>
      <c r="X649">
        <f>'Seznam prodane in dobavljene ee'!$D$8</f>
        <v>0</v>
      </c>
    </row>
    <row r="650" spans="12:24" x14ac:dyDescent="0.25">
      <c r="L650" s="30"/>
      <c r="M650" s="47" t="str">
        <f t="shared" si="24"/>
        <v/>
      </c>
      <c r="N650" s="44"/>
      <c r="O650" s="30"/>
      <c r="P650" s="30"/>
      <c r="Q650" s="30"/>
      <c r="R650" s="30"/>
      <c r="S650" s="30"/>
      <c r="T650" s="30"/>
      <c r="U650" s="51"/>
      <c r="V650">
        <f t="shared" si="25"/>
        <v>0</v>
      </c>
      <c r="X650">
        <f>'Seznam prodane in dobavljene ee'!$D$8</f>
        <v>0</v>
      </c>
    </row>
    <row r="651" spans="12:24" x14ac:dyDescent="0.25">
      <c r="L651" s="30"/>
      <c r="M651" s="47" t="str">
        <f t="shared" si="24"/>
        <v/>
      </c>
      <c r="N651" s="44"/>
      <c r="O651" s="30"/>
      <c r="P651" s="30"/>
      <c r="Q651" s="30"/>
      <c r="R651" s="30"/>
      <c r="S651" s="30"/>
      <c r="T651" s="30"/>
      <c r="U651" s="51"/>
      <c r="V651">
        <f t="shared" si="25"/>
        <v>0</v>
      </c>
      <c r="X651">
        <f>'Seznam prodane in dobavljene ee'!$D$8</f>
        <v>0</v>
      </c>
    </row>
    <row r="652" spans="12:24" x14ac:dyDescent="0.25">
      <c r="L652" s="30"/>
      <c r="M652" s="47" t="str">
        <f t="shared" si="24"/>
        <v/>
      </c>
      <c r="N652" s="44"/>
      <c r="O652" s="30"/>
      <c r="P652" s="30"/>
      <c r="Q652" s="30"/>
      <c r="R652" s="30"/>
      <c r="S652" s="30"/>
      <c r="T652" s="30"/>
      <c r="U652" s="51"/>
      <c r="V652">
        <f t="shared" si="25"/>
        <v>0</v>
      </c>
      <c r="X652">
        <f>'Seznam prodane in dobavljene ee'!$D$8</f>
        <v>0</v>
      </c>
    </row>
    <row r="653" spans="12:24" x14ac:dyDescent="0.25">
      <c r="L653" s="30"/>
      <c r="M653" s="47" t="str">
        <f t="shared" si="24"/>
        <v/>
      </c>
      <c r="N653" s="44"/>
      <c r="O653" s="30"/>
      <c r="P653" s="30"/>
      <c r="Q653" s="30"/>
      <c r="R653" s="30"/>
      <c r="S653" s="30"/>
      <c r="T653" s="30"/>
      <c r="U653" s="51"/>
      <c r="V653">
        <f t="shared" si="25"/>
        <v>0</v>
      </c>
      <c r="X653">
        <f>'Seznam prodane in dobavljene ee'!$D$8</f>
        <v>0</v>
      </c>
    </row>
    <row r="654" spans="12:24" x14ac:dyDescent="0.25">
      <c r="L654" s="30"/>
      <c r="M654" s="47" t="str">
        <f t="shared" si="24"/>
        <v/>
      </c>
      <c r="N654" s="44"/>
      <c r="O654" s="30"/>
      <c r="P654" s="30"/>
      <c r="Q654" s="30"/>
      <c r="R654" s="30"/>
      <c r="S654" s="30"/>
      <c r="T654" s="30"/>
      <c r="U654" s="51"/>
      <c r="V654">
        <f t="shared" si="25"/>
        <v>0</v>
      </c>
      <c r="X654">
        <f>'Seznam prodane in dobavljene ee'!$D$8</f>
        <v>0</v>
      </c>
    </row>
    <row r="655" spans="12:24" x14ac:dyDescent="0.25">
      <c r="L655" s="30"/>
      <c r="M655" s="47" t="str">
        <f t="shared" si="24"/>
        <v/>
      </c>
      <c r="N655" s="44"/>
      <c r="O655" s="30"/>
      <c r="P655" s="30"/>
      <c r="Q655" s="30"/>
      <c r="R655" s="30"/>
      <c r="S655" s="30"/>
      <c r="T655" s="30"/>
      <c r="U655" s="51"/>
      <c r="V655">
        <f t="shared" si="25"/>
        <v>0</v>
      </c>
      <c r="X655">
        <f>'Seznam prodane in dobavljene ee'!$D$8</f>
        <v>0</v>
      </c>
    </row>
    <row r="656" spans="12:24" x14ac:dyDescent="0.25">
      <c r="L656" s="30"/>
      <c r="M656" s="47" t="str">
        <f t="shared" si="24"/>
        <v/>
      </c>
      <c r="N656" s="44"/>
      <c r="O656" s="30"/>
      <c r="P656" s="30"/>
      <c r="Q656" s="30"/>
      <c r="R656" s="30"/>
      <c r="S656" s="30"/>
      <c r="T656" s="30"/>
      <c r="U656" s="51"/>
      <c r="V656">
        <f t="shared" si="25"/>
        <v>0</v>
      </c>
      <c r="X656">
        <f>'Seznam prodane in dobavljene ee'!$D$8</f>
        <v>0</v>
      </c>
    </row>
    <row r="657" spans="12:24" x14ac:dyDescent="0.25">
      <c r="L657" s="30"/>
      <c r="M657" s="47" t="str">
        <f t="shared" si="24"/>
        <v/>
      </c>
      <c r="N657" s="44"/>
      <c r="O657" s="30"/>
      <c r="P657" s="30"/>
      <c r="Q657" s="30"/>
      <c r="R657" s="30"/>
      <c r="S657" s="30"/>
      <c r="T657" s="30"/>
      <c r="U657" s="51"/>
      <c r="V657">
        <f t="shared" si="25"/>
        <v>0</v>
      </c>
      <c r="X657">
        <f>'Seznam prodane in dobavljene ee'!$D$8</f>
        <v>0</v>
      </c>
    </row>
    <row r="658" spans="12:24" x14ac:dyDescent="0.25">
      <c r="L658" s="30"/>
      <c r="M658" s="47" t="str">
        <f t="shared" si="24"/>
        <v/>
      </c>
      <c r="N658" s="44"/>
      <c r="O658" s="30"/>
      <c r="P658" s="30"/>
      <c r="Q658" s="30"/>
      <c r="R658" s="30"/>
      <c r="S658" s="30"/>
      <c r="T658" s="30"/>
      <c r="U658" s="51"/>
      <c r="V658">
        <f t="shared" si="25"/>
        <v>0</v>
      </c>
      <c r="X658">
        <f>'Seznam prodane in dobavljene ee'!$D$8</f>
        <v>0</v>
      </c>
    </row>
    <row r="659" spans="12:24" x14ac:dyDescent="0.25">
      <c r="L659" s="30"/>
      <c r="M659" s="47" t="str">
        <f t="shared" si="24"/>
        <v/>
      </c>
      <c r="N659" s="44"/>
      <c r="O659" s="30"/>
      <c r="P659" s="30"/>
      <c r="Q659" s="30"/>
      <c r="R659" s="30"/>
      <c r="S659" s="30"/>
      <c r="T659" s="30"/>
      <c r="U659" s="51"/>
      <c r="V659">
        <f t="shared" si="25"/>
        <v>0</v>
      </c>
      <c r="X659">
        <f>'Seznam prodane in dobavljene ee'!$D$8</f>
        <v>0</v>
      </c>
    </row>
    <row r="660" spans="12:24" x14ac:dyDescent="0.25">
      <c r="L660" s="30"/>
      <c r="M660" s="47" t="str">
        <f t="shared" si="24"/>
        <v/>
      </c>
      <c r="N660" s="44"/>
      <c r="O660" s="30"/>
      <c r="P660" s="30"/>
      <c r="Q660" s="30"/>
      <c r="R660" s="30"/>
      <c r="S660" s="30"/>
      <c r="T660" s="30"/>
      <c r="U660" s="51"/>
      <c r="V660">
        <f t="shared" si="25"/>
        <v>0</v>
      </c>
      <c r="X660">
        <f>'Seznam prodane in dobavljene ee'!$D$8</f>
        <v>0</v>
      </c>
    </row>
    <row r="661" spans="12:24" x14ac:dyDescent="0.25">
      <c r="L661" s="30"/>
      <c r="M661" s="47" t="str">
        <f t="shared" si="24"/>
        <v/>
      </c>
      <c r="N661" s="44"/>
      <c r="O661" s="30"/>
      <c r="P661" s="30"/>
      <c r="Q661" s="30"/>
      <c r="R661" s="30"/>
      <c r="S661" s="30"/>
      <c r="T661" s="30"/>
      <c r="U661" s="51"/>
      <c r="V661">
        <f t="shared" si="25"/>
        <v>0</v>
      </c>
      <c r="X661">
        <f>'Seznam prodane in dobavljene ee'!$D$8</f>
        <v>0</v>
      </c>
    </row>
    <row r="662" spans="12:24" x14ac:dyDescent="0.25">
      <c r="L662" s="30"/>
      <c r="M662" s="47" t="str">
        <f t="shared" si="24"/>
        <v/>
      </c>
      <c r="N662" s="44"/>
      <c r="O662" s="30"/>
      <c r="P662" s="30"/>
      <c r="Q662" s="30"/>
      <c r="R662" s="30"/>
      <c r="S662" s="30"/>
      <c r="T662" s="30"/>
      <c r="U662" s="51"/>
      <c r="V662">
        <f t="shared" si="25"/>
        <v>0</v>
      </c>
      <c r="X662">
        <f>'Seznam prodane in dobavljene ee'!$D$8</f>
        <v>0</v>
      </c>
    </row>
    <row r="663" spans="12:24" x14ac:dyDescent="0.25">
      <c r="L663" s="30"/>
      <c r="M663" s="47" t="str">
        <f t="shared" si="24"/>
        <v/>
      </c>
      <c r="N663" s="44"/>
      <c r="O663" s="30"/>
      <c r="P663" s="30"/>
      <c r="Q663" s="30"/>
      <c r="R663" s="30"/>
      <c r="S663" s="30"/>
      <c r="T663" s="30"/>
      <c r="U663" s="51"/>
      <c r="V663">
        <f t="shared" si="25"/>
        <v>0</v>
      </c>
      <c r="X663">
        <f>'Seznam prodane in dobavljene ee'!$D$8</f>
        <v>0</v>
      </c>
    </row>
    <row r="664" spans="12:24" x14ac:dyDescent="0.25">
      <c r="L664" s="30"/>
      <c r="M664" s="47" t="str">
        <f t="shared" si="24"/>
        <v/>
      </c>
      <c r="N664" s="44"/>
      <c r="O664" s="30"/>
      <c r="P664" s="30"/>
      <c r="Q664" s="30"/>
      <c r="R664" s="30"/>
      <c r="S664" s="30"/>
      <c r="T664" s="30"/>
      <c r="U664" s="51"/>
      <c r="V664">
        <f t="shared" si="25"/>
        <v>0</v>
      </c>
      <c r="X664">
        <f>'Seznam prodane in dobavljene ee'!$D$8</f>
        <v>0</v>
      </c>
    </row>
    <row r="665" spans="12:24" x14ac:dyDescent="0.25">
      <c r="L665" s="30"/>
      <c r="M665" s="47" t="str">
        <f t="shared" si="24"/>
        <v/>
      </c>
      <c r="N665" s="44"/>
      <c r="O665" s="30"/>
      <c r="P665" s="30"/>
      <c r="Q665" s="30"/>
      <c r="R665" s="30"/>
      <c r="S665" s="30"/>
      <c r="T665" s="30"/>
      <c r="U665" s="51"/>
      <c r="V665">
        <f t="shared" si="25"/>
        <v>0</v>
      </c>
      <c r="X665">
        <f>'Seznam prodane in dobavljene ee'!$D$8</f>
        <v>0</v>
      </c>
    </row>
    <row r="666" spans="12:24" x14ac:dyDescent="0.25">
      <c r="L666" s="30"/>
      <c r="M666" s="47" t="str">
        <f t="shared" si="24"/>
        <v/>
      </c>
      <c r="N666" s="44"/>
      <c r="O666" s="30"/>
      <c r="P666" s="30"/>
      <c r="Q666" s="30"/>
      <c r="R666" s="30"/>
      <c r="S666" s="30"/>
      <c r="T666" s="30"/>
      <c r="U666" s="51"/>
      <c r="V666">
        <f t="shared" si="25"/>
        <v>0</v>
      </c>
      <c r="X666">
        <f>'Seznam prodane in dobavljene ee'!$D$8</f>
        <v>0</v>
      </c>
    </row>
    <row r="667" spans="12:24" x14ac:dyDescent="0.25">
      <c r="L667" s="30"/>
      <c r="M667" s="47" t="str">
        <f t="shared" si="24"/>
        <v/>
      </c>
      <c r="N667" s="44"/>
      <c r="O667" s="30"/>
      <c r="P667" s="30"/>
      <c r="Q667" s="30"/>
      <c r="R667" s="30"/>
      <c r="S667" s="30"/>
      <c r="T667" s="30"/>
      <c r="U667" s="51"/>
      <c r="V667">
        <f t="shared" si="25"/>
        <v>0</v>
      </c>
      <c r="X667">
        <f>'Seznam prodane in dobavljene ee'!$D$8</f>
        <v>0</v>
      </c>
    </row>
    <row r="668" spans="12:24" x14ac:dyDescent="0.25">
      <c r="L668" s="30"/>
      <c r="M668" s="47" t="str">
        <f t="shared" si="24"/>
        <v/>
      </c>
      <c r="N668" s="44"/>
      <c r="O668" s="30"/>
      <c r="P668" s="30"/>
      <c r="Q668" s="30"/>
      <c r="R668" s="30"/>
      <c r="S668" s="30"/>
      <c r="T668" s="30"/>
      <c r="U668" s="51"/>
      <c r="V668">
        <f t="shared" si="25"/>
        <v>0</v>
      </c>
      <c r="X668">
        <f>'Seznam prodane in dobavljene ee'!$D$8</f>
        <v>0</v>
      </c>
    </row>
    <row r="669" spans="12:24" x14ac:dyDescent="0.25">
      <c r="L669" s="30"/>
      <c r="M669" s="47" t="str">
        <f t="shared" si="24"/>
        <v/>
      </c>
      <c r="N669" s="44"/>
      <c r="O669" s="30"/>
      <c r="P669" s="30"/>
      <c r="Q669" s="30"/>
      <c r="R669" s="30"/>
      <c r="S669" s="30"/>
      <c r="T669" s="30"/>
      <c r="U669" s="51"/>
      <c r="V669">
        <f t="shared" si="25"/>
        <v>0</v>
      </c>
      <c r="X669">
        <f>'Seznam prodane in dobavljene ee'!$D$8</f>
        <v>0</v>
      </c>
    </row>
    <row r="670" spans="12:24" x14ac:dyDescent="0.25">
      <c r="L670" s="30"/>
      <c r="M670" s="47" t="str">
        <f t="shared" si="24"/>
        <v/>
      </c>
      <c r="N670" s="44"/>
      <c r="O670" s="30"/>
      <c r="P670" s="30"/>
      <c r="Q670" s="30"/>
      <c r="R670" s="30"/>
      <c r="S670" s="30"/>
      <c r="T670" s="30"/>
      <c r="U670" s="51"/>
      <c r="V670">
        <f t="shared" si="25"/>
        <v>0</v>
      </c>
      <c r="X670">
        <f>'Seznam prodane in dobavljene ee'!$D$8</f>
        <v>0</v>
      </c>
    </row>
    <row r="671" spans="12:24" x14ac:dyDescent="0.25">
      <c r="L671" s="30"/>
      <c r="M671" s="47" t="str">
        <f t="shared" si="24"/>
        <v/>
      </c>
      <c r="N671" s="44"/>
      <c r="O671" s="30"/>
      <c r="P671" s="30"/>
      <c r="Q671" s="30"/>
      <c r="R671" s="30"/>
      <c r="S671" s="30"/>
      <c r="T671" s="30"/>
      <c r="U671" s="51"/>
      <c r="V671">
        <f t="shared" si="25"/>
        <v>0</v>
      </c>
      <c r="X671">
        <f>'Seznam prodane in dobavljene ee'!$D$8</f>
        <v>0</v>
      </c>
    </row>
    <row r="672" spans="12:24" x14ac:dyDescent="0.25">
      <c r="L672" s="30"/>
      <c r="M672" s="47" t="str">
        <f t="shared" si="24"/>
        <v/>
      </c>
      <c r="N672" s="44"/>
      <c r="O672" s="30"/>
      <c r="P672" s="30"/>
      <c r="Q672" s="30"/>
      <c r="R672" s="30"/>
      <c r="S672" s="30"/>
      <c r="T672" s="30"/>
      <c r="U672" s="51"/>
      <c r="V672">
        <f t="shared" si="25"/>
        <v>0</v>
      </c>
      <c r="X672">
        <f>'Seznam prodane in dobavljene ee'!$D$8</f>
        <v>0</v>
      </c>
    </row>
    <row r="673" spans="12:24" x14ac:dyDescent="0.25">
      <c r="L673" s="30"/>
      <c r="M673" s="47" t="str">
        <f t="shared" si="24"/>
        <v/>
      </c>
      <c r="N673" s="44"/>
      <c r="O673" s="30"/>
      <c r="P673" s="30"/>
      <c r="Q673" s="30"/>
      <c r="R673" s="30"/>
      <c r="S673" s="30"/>
      <c r="T673" s="30"/>
      <c r="U673" s="51"/>
      <c r="V673">
        <f t="shared" si="25"/>
        <v>0</v>
      </c>
      <c r="X673">
        <f>'Seznam prodane in dobavljene ee'!$D$8</f>
        <v>0</v>
      </c>
    </row>
    <row r="674" spans="12:24" x14ac:dyDescent="0.25">
      <c r="L674" s="30"/>
      <c r="M674" s="47" t="str">
        <f t="shared" si="24"/>
        <v/>
      </c>
      <c r="N674" s="44"/>
      <c r="O674" s="30"/>
      <c r="P674" s="30"/>
      <c r="Q674" s="30"/>
      <c r="R674" s="30"/>
      <c r="S674" s="30"/>
      <c r="T674" s="30"/>
      <c r="U674" s="51"/>
      <c r="V674">
        <f t="shared" si="25"/>
        <v>0</v>
      </c>
      <c r="X674">
        <f>'Seznam prodane in dobavljene ee'!$D$8</f>
        <v>0</v>
      </c>
    </row>
    <row r="675" spans="12:24" x14ac:dyDescent="0.25">
      <c r="L675" s="30"/>
      <c r="M675" s="47" t="str">
        <f t="shared" si="24"/>
        <v/>
      </c>
      <c r="N675" s="44"/>
      <c r="O675" s="30"/>
      <c r="P675" s="30"/>
      <c r="Q675" s="30"/>
      <c r="R675" s="30"/>
      <c r="S675" s="30"/>
      <c r="T675" s="30"/>
      <c r="U675" s="51"/>
      <c r="V675">
        <f t="shared" si="25"/>
        <v>0</v>
      </c>
      <c r="X675">
        <f>'Seznam prodane in dobavljene ee'!$D$8</f>
        <v>0</v>
      </c>
    </row>
    <row r="676" spans="12:24" x14ac:dyDescent="0.25">
      <c r="L676" s="30"/>
      <c r="M676" s="47" t="str">
        <f t="shared" si="24"/>
        <v/>
      </c>
      <c r="N676" s="44"/>
      <c r="O676" s="30"/>
      <c r="P676" s="30"/>
      <c r="Q676" s="30"/>
      <c r="R676" s="30"/>
      <c r="S676" s="30"/>
      <c r="T676" s="30"/>
      <c r="U676" s="51"/>
      <c r="V676">
        <f t="shared" si="25"/>
        <v>0</v>
      </c>
      <c r="X676">
        <f>'Seznam prodane in dobavljene ee'!$D$8</f>
        <v>0</v>
      </c>
    </row>
    <row r="677" spans="12:24" x14ac:dyDescent="0.25">
      <c r="L677" s="30"/>
      <c r="M677" s="47" t="str">
        <f t="shared" si="24"/>
        <v/>
      </c>
      <c r="N677" s="44"/>
      <c r="O677" s="30"/>
      <c r="P677" s="30"/>
      <c r="Q677" s="30"/>
      <c r="R677" s="30"/>
      <c r="S677" s="30"/>
      <c r="T677" s="30"/>
      <c r="U677" s="51"/>
      <c r="V677">
        <f t="shared" si="25"/>
        <v>0</v>
      </c>
      <c r="X677">
        <f>'Seznam prodane in dobavljene ee'!$D$8</f>
        <v>0</v>
      </c>
    </row>
    <row r="678" spans="12:24" x14ac:dyDescent="0.25">
      <c r="L678" s="30"/>
      <c r="M678" s="47" t="str">
        <f t="shared" si="24"/>
        <v/>
      </c>
      <c r="N678" s="44"/>
      <c r="O678" s="30"/>
      <c r="P678" s="30"/>
      <c r="Q678" s="30"/>
      <c r="R678" s="30"/>
      <c r="S678" s="30"/>
      <c r="T678" s="30"/>
      <c r="U678" s="51"/>
      <c r="V678">
        <f t="shared" si="25"/>
        <v>0</v>
      </c>
      <c r="X678">
        <f>'Seznam prodane in dobavljene ee'!$D$8</f>
        <v>0</v>
      </c>
    </row>
    <row r="679" spans="12:24" x14ac:dyDescent="0.25">
      <c r="L679" s="30"/>
      <c r="M679" s="47" t="str">
        <f t="shared" si="24"/>
        <v/>
      </c>
      <c r="N679" s="44"/>
      <c r="O679" s="30"/>
      <c r="P679" s="30"/>
      <c r="Q679" s="30"/>
      <c r="R679" s="30"/>
      <c r="S679" s="30"/>
      <c r="T679" s="30"/>
      <c r="U679" s="51"/>
      <c r="V679">
        <f t="shared" si="25"/>
        <v>0</v>
      </c>
      <c r="X679">
        <f>'Seznam prodane in dobavljene ee'!$D$8</f>
        <v>0</v>
      </c>
    </row>
    <row r="680" spans="12:24" x14ac:dyDescent="0.25">
      <c r="L680" s="30"/>
      <c r="M680" s="47" t="str">
        <f t="shared" si="24"/>
        <v/>
      </c>
      <c r="N680" s="44"/>
      <c r="O680" s="30"/>
      <c r="P680" s="30"/>
      <c r="Q680" s="30"/>
      <c r="R680" s="30"/>
      <c r="S680" s="30"/>
      <c r="T680" s="30"/>
      <c r="U680" s="51"/>
      <c r="V680">
        <f t="shared" si="25"/>
        <v>0</v>
      </c>
      <c r="X680">
        <f>'Seznam prodane in dobavljene ee'!$D$8</f>
        <v>0</v>
      </c>
    </row>
    <row r="681" spans="12:24" x14ac:dyDescent="0.25">
      <c r="L681" s="30"/>
      <c r="M681" s="47" t="str">
        <f t="shared" si="24"/>
        <v/>
      </c>
      <c r="N681" s="44"/>
      <c r="O681" s="30"/>
      <c r="P681" s="30"/>
      <c r="Q681" s="30"/>
      <c r="R681" s="30"/>
      <c r="S681" s="30"/>
      <c r="T681" s="30"/>
      <c r="U681" s="51"/>
      <c r="V681">
        <f t="shared" si="25"/>
        <v>0</v>
      </c>
      <c r="X681">
        <f>'Seznam prodane in dobavljene ee'!$D$8</f>
        <v>0</v>
      </c>
    </row>
    <row r="682" spans="12:24" x14ac:dyDescent="0.25">
      <c r="L682" s="30"/>
      <c r="M682" s="47" t="str">
        <f t="shared" si="24"/>
        <v/>
      </c>
      <c r="N682" s="44"/>
      <c r="O682" s="30"/>
      <c r="P682" s="30"/>
      <c r="Q682" s="30"/>
      <c r="R682" s="30"/>
      <c r="S682" s="30"/>
      <c r="T682" s="30"/>
      <c r="U682" s="51"/>
      <c r="V682">
        <f t="shared" si="25"/>
        <v>0</v>
      </c>
      <c r="X682">
        <f>'Seznam prodane in dobavljene ee'!$D$8</f>
        <v>0</v>
      </c>
    </row>
    <row r="683" spans="12:24" x14ac:dyDescent="0.25">
      <c r="L683" s="30"/>
      <c r="M683" s="47" t="str">
        <f t="shared" si="24"/>
        <v/>
      </c>
      <c r="N683" s="44"/>
      <c r="O683" s="30"/>
      <c r="P683" s="30"/>
      <c r="Q683" s="30"/>
      <c r="R683" s="30"/>
      <c r="S683" s="30"/>
      <c r="T683" s="30"/>
      <c r="U683" s="51"/>
      <c r="V683">
        <f t="shared" si="25"/>
        <v>0</v>
      </c>
      <c r="X683">
        <f>'Seznam prodane in dobavljene ee'!$D$8</f>
        <v>0</v>
      </c>
    </row>
    <row r="684" spans="12:24" x14ac:dyDescent="0.25">
      <c r="L684" s="30"/>
      <c r="M684" s="47" t="str">
        <f t="shared" si="24"/>
        <v/>
      </c>
      <c r="N684" s="44"/>
      <c r="O684" s="30"/>
      <c r="P684" s="30"/>
      <c r="Q684" s="30"/>
      <c r="R684" s="30"/>
      <c r="S684" s="30"/>
      <c r="T684" s="30"/>
      <c r="U684" s="51"/>
      <c r="V684">
        <f t="shared" si="25"/>
        <v>0</v>
      </c>
      <c r="X684">
        <f>'Seznam prodane in dobavljene ee'!$D$8</f>
        <v>0</v>
      </c>
    </row>
    <row r="685" spans="12:24" x14ac:dyDescent="0.25">
      <c r="L685" s="30"/>
      <c r="M685" s="47" t="str">
        <f t="shared" si="24"/>
        <v/>
      </c>
      <c r="N685" s="44"/>
      <c r="O685" s="30"/>
      <c r="P685" s="30"/>
      <c r="Q685" s="30"/>
      <c r="R685" s="30"/>
      <c r="S685" s="30"/>
      <c r="T685" s="30"/>
      <c r="U685" s="51"/>
      <c r="V685">
        <f t="shared" si="25"/>
        <v>0</v>
      </c>
      <c r="X685">
        <f>'Seznam prodane in dobavljene ee'!$D$8</f>
        <v>0</v>
      </c>
    </row>
    <row r="686" spans="12:24" x14ac:dyDescent="0.25">
      <c r="L686" s="30"/>
      <c r="M686" s="47" t="str">
        <f t="shared" si="24"/>
        <v/>
      </c>
      <c r="N686" s="44"/>
      <c r="O686" s="30"/>
      <c r="P686" s="30"/>
      <c r="Q686" s="30"/>
      <c r="R686" s="30"/>
      <c r="S686" s="30"/>
      <c r="T686" s="30"/>
      <c r="U686" s="51"/>
      <c r="V686">
        <f t="shared" si="25"/>
        <v>0</v>
      </c>
      <c r="X686">
        <f>'Seznam prodane in dobavljene ee'!$D$8</f>
        <v>0</v>
      </c>
    </row>
    <row r="687" spans="12:24" x14ac:dyDescent="0.25">
      <c r="L687" s="30"/>
      <c r="M687" s="47" t="str">
        <f t="shared" si="24"/>
        <v/>
      </c>
      <c r="N687" s="44"/>
      <c r="O687" s="30"/>
      <c r="P687" s="30"/>
      <c r="Q687" s="30"/>
      <c r="R687" s="30"/>
      <c r="S687" s="30"/>
      <c r="T687" s="30"/>
      <c r="U687" s="51"/>
      <c r="V687">
        <f t="shared" si="25"/>
        <v>0</v>
      </c>
      <c r="X687">
        <f>'Seznam prodane in dobavljene ee'!$D$8</f>
        <v>0</v>
      </c>
    </row>
    <row r="688" spans="12:24" x14ac:dyDescent="0.25">
      <c r="L688" s="30"/>
      <c r="M688" s="47" t="str">
        <f t="shared" si="24"/>
        <v/>
      </c>
      <c r="N688" s="44"/>
      <c r="O688" s="30"/>
      <c r="P688" s="30"/>
      <c r="Q688" s="30"/>
      <c r="R688" s="30"/>
      <c r="S688" s="30"/>
      <c r="T688" s="30"/>
      <c r="U688" s="51"/>
      <c r="V688">
        <f t="shared" si="25"/>
        <v>0</v>
      </c>
      <c r="X688">
        <f>'Seznam prodane in dobavljene ee'!$D$8</f>
        <v>0</v>
      </c>
    </row>
    <row r="689" spans="12:24" x14ac:dyDescent="0.25">
      <c r="L689" s="30"/>
      <c r="M689" s="47" t="str">
        <f t="shared" si="24"/>
        <v/>
      </c>
      <c r="N689" s="44"/>
      <c r="O689" s="30"/>
      <c r="P689" s="30"/>
      <c r="Q689" s="30"/>
      <c r="R689" s="30"/>
      <c r="S689" s="30"/>
      <c r="T689" s="30"/>
      <c r="U689" s="51"/>
      <c r="V689">
        <f t="shared" si="25"/>
        <v>0</v>
      </c>
      <c r="X689">
        <f>'Seznam prodane in dobavljene ee'!$D$8</f>
        <v>0</v>
      </c>
    </row>
    <row r="690" spans="12:24" x14ac:dyDescent="0.25">
      <c r="L690" s="30"/>
      <c r="M690" s="47" t="str">
        <f t="shared" si="24"/>
        <v/>
      </c>
      <c r="N690" s="44"/>
      <c r="O690" s="30"/>
      <c r="P690" s="30"/>
      <c r="Q690" s="30"/>
      <c r="R690" s="30"/>
      <c r="S690" s="30"/>
      <c r="T690" s="30"/>
      <c r="U690" s="51"/>
      <c r="V690">
        <f t="shared" si="25"/>
        <v>0</v>
      </c>
      <c r="X690">
        <f>'Seznam prodane in dobavljene ee'!$D$8</f>
        <v>0</v>
      </c>
    </row>
    <row r="691" spans="12:24" x14ac:dyDescent="0.25">
      <c r="L691" s="30"/>
      <c r="M691" s="47" t="str">
        <f t="shared" si="24"/>
        <v/>
      </c>
      <c r="N691" s="44"/>
      <c r="O691" s="30"/>
      <c r="P691" s="30"/>
      <c r="Q691" s="30"/>
      <c r="R691" s="30"/>
      <c r="S691" s="30"/>
      <c r="T691" s="30"/>
      <c r="U691" s="51"/>
      <c r="V691">
        <f t="shared" si="25"/>
        <v>0</v>
      </c>
      <c r="X691">
        <f>'Seznam prodane in dobavljene ee'!$D$8</f>
        <v>0</v>
      </c>
    </row>
    <row r="692" spans="12:24" x14ac:dyDescent="0.25">
      <c r="L692" s="30"/>
      <c r="M692" s="47" t="str">
        <f t="shared" si="24"/>
        <v/>
      </c>
      <c r="N692" s="44"/>
      <c r="O692" s="30"/>
      <c r="P692" s="30"/>
      <c r="Q692" s="30"/>
      <c r="R692" s="30"/>
      <c r="S692" s="30"/>
      <c r="T692" s="30"/>
      <c r="U692" s="51"/>
      <c r="V692">
        <f t="shared" si="25"/>
        <v>0</v>
      </c>
      <c r="X692">
        <f>'Seznam prodane in dobavljene ee'!$D$8</f>
        <v>0</v>
      </c>
    </row>
    <row r="693" spans="12:24" x14ac:dyDescent="0.25">
      <c r="L693" s="30"/>
      <c r="M693" s="47" t="str">
        <f t="shared" si="24"/>
        <v/>
      </c>
      <c r="N693" s="44"/>
      <c r="O693" s="30"/>
      <c r="P693" s="30"/>
      <c r="Q693" s="30"/>
      <c r="R693" s="30"/>
      <c r="S693" s="30"/>
      <c r="T693" s="30"/>
      <c r="U693" s="51"/>
      <c r="V693">
        <f t="shared" si="25"/>
        <v>0</v>
      </c>
      <c r="X693">
        <f>'Seznam prodane in dobavljene ee'!$D$8</f>
        <v>0</v>
      </c>
    </row>
    <row r="694" spans="12:24" x14ac:dyDescent="0.25">
      <c r="L694" s="30"/>
      <c r="M694" s="47" t="str">
        <f t="shared" si="24"/>
        <v/>
      </c>
      <c r="N694" s="44"/>
      <c r="O694" s="30"/>
      <c r="P694" s="30"/>
      <c r="Q694" s="30"/>
      <c r="R694" s="30"/>
      <c r="S694" s="30"/>
      <c r="T694" s="30"/>
      <c r="U694" s="51"/>
      <c r="V694">
        <f t="shared" si="25"/>
        <v>0</v>
      </c>
      <c r="X694">
        <f>'Seznam prodane in dobavljene ee'!$D$8</f>
        <v>0</v>
      </c>
    </row>
    <row r="695" spans="12:24" x14ac:dyDescent="0.25">
      <c r="L695" s="30"/>
      <c r="M695" s="47" t="str">
        <f t="shared" si="24"/>
        <v/>
      </c>
      <c r="N695" s="44"/>
      <c r="O695" s="30"/>
      <c r="P695" s="30"/>
      <c r="Q695" s="30"/>
      <c r="R695" s="30"/>
      <c r="S695" s="30"/>
      <c r="T695" s="30"/>
      <c r="U695" s="51"/>
      <c r="V695">
        <f t="shared" si="25"/>
        <v>0</v>
      </c>
      <c r="X695">
        <f>'Seznam prodane in dobavljene ee'!$D$8</f>
        <v>0</v>
      </c>
    </row>
    <row r="696" spans="12:24" x14ac:dyDescent="0.25">
      <c r="L696" s="30"/>
      <c r="M696" s="47" t="str">
        <f t="shared" si="24"/>
        <v/>
      </c>
      <c r="N696" s="44"/>
      <c r="O696" s="30"/>
      <c r="P696" s="30"/>
      <c r="Q696" s="30"/>
      <c r="R696" s="30"/>
      <c r="S696" s="30"/>
      <c r="T696" s="30"/>
      <c r="U696" s="51"/>
      <c r="V696">
        <f t="shared" si="25"/>
        <v>0</v>
      </c>
      <c r="X696">
        <f>'Seznam prodane in dobavljene ee'!$D$8</f>
        <v>0</v>
      </c>
    </row>
    <row r="697" spans="12:24" x14ac:dyDescent="0.25">
      <c r="L697" s="30"/>
      <c r="M697" s="47" t="str">
        <f t="shared" si="24"/>
        <v/>
      </c>
      <c r="N697" s="44"/>
      <c r="O697" s="30"/>
      <c r="P697" s="30"/>
      <c r="Q697" s="30"/>
      <c r="R697" s="30"/>
      <c r="S697" s="30"/>
      <c r="T697" s="30"/>
      <c r="U697" s="51"/>
      <c r="V697">
        <f t="shared" si="25"/>
        <v>0</v>
      </c>
      <c r="X697">
        <f>'Seznam prodane in dobavljene ee'!$D$8</f>
        <v>0</v>
      </c>
    </row>
    <row r="698" spans="12:24" x14ac:dyDescent="0.25">
      <c r="L698" s="30"/>
      <c r="M698" s="47" t="str">
        <f t="shared" si="24"/>
        <v/>
      </c>
      <c r="N698" s="44"/>
      <c r="O698" s="30"/>
      <c r="P698" s="30"/>
      <c r="Q698" s="30"/>
      <c r="R698" s="30"/>
      <c r="S698" s="30"/>
      <c r="T698" s="30"/>
      <c r="U698" s="51"/>
      <c r="V698">
        <f t="shared" si="25"/>
        <v>0</v>
      </c>
      <c r="X698">
        <f>'Seznam prodane in dobavljene ee'!$D$8</f>
        <v>0</v>
      </c>
    </row>
    <row r="699" spans="12:24" x14ac:dyDescent="0.25">
      <c r="L699" s="30"/>
      <c r="M699" s="47" t="str">
        <f t="shared" si="24"/>
        <v/>
      </c>
      <c r="N699" s="44"/>
      <c r="O699" s="30"/>
      <c r="P699" s="30"/>
      <c r="Q699" s="30"/>
      <c r="R699" s="30"/>
      <c r="S699" s="30"/>
      <c r="T699" s="30"/>
      <c r="U699" s="51"/>
      <c r="V699">
        <f t="shared" si="25"/>
        <v>0</v>
      </c>
      <c r="X699">
        <f>'Seznam prodane in dobavljene ee'!$D$8</f>
        <v>0</v>
      </c>
    </row>
    <row r="700" spans="12:24" x14ac:dyDescent="0.25">
      <c r="L700" s="30"/>
      <c r="M700" s="47" t="str">
        <f t="shared" si="24"/>
        <v/>
      </c>
      <c r="N700" s="44"/>
      <c r="O700" s="30"/>
      <c r="P700" s="30"/>
      <c r="Q700" s="30"/>
      <c r="R700" s="30"/>
      <c r="S700" s="30"/>
      <c r="T700" s="30"/>
      <c r="U700" s="51"/>
      <c r="V700">
        <f t="shared" si="25"/>
        <v>0</v>
      </c>
      <c r="X700">
        <f>'Seznam prodane in dobavljene ee'!$D$8</f>
        <v>0</v>
      </c>
    </row>
    <row r="701" spans="12:24" x14ac:dyDescent="0.25">
      <c r="L701" s="30"/>
      <c r="M701" s="47" t="str">
        <f t="shared" si="24"/>
        <v/>
      </c>
      <c r="N701" s="44"/>
      <c r="O701" s="30"/>
      <c r="P701" s="30"/>
      <c r="Q701" s="30"/>
      <c r="R701" s="30"/>
      <c r="S701" s="30"/>
      <c r="T701" s="30"/>
      <c r="U701" s="51"/>
      <c r="V701">
        <f t="shared" si="25"/>
        <v>0</v>
      </c>
      <c r="X701">
        <f>'Seznam prodane in dobavljene ee'!$D$8</f>
        <v>0</v>
      </c>
    </row>
    <row r="702" spans="12:24" x14ac:dyDescent="0.25">
      <c r="L702" s="30"/>
      <c r="M702" s="47" t="str">
        <f t="shared" si="24"/>
        <v/>
      </c>
      <c r="N702" s="44"/>
      <c r="O702" s="30"/>
      <c r="P702" s="30"/>
      <c r="Q702" s="30"/>
      <c r="R702" s="30"/>
      <c r="S702" s="30"/>
      <c r="T702" s="30"/>
      <c r="U702" s="51"/>
      <c r="V702">
        <f t="shared" si="25"/>
        <v>0</v>
      </c>
      <c r="X702">
        <f>'Seznam prodane in dobavljene ee'!$D$8</f>
        <v>0</v>
      </c>
    </row>
    <row r="703" spans="12:24" x14ac:dyDescent="0.25">
      <c r="L703" s="30"/>
      <c r="M703" s="47" t="str">
        <f t="shared" si="24"/>
        <v/>
      </c>
      <c r="N703" s="44"/>
      <c r="O703" s="30"/>
      <c r="P703" s="30"/>
      <c r="Q703" s="30"/>
      <c r="R703" s="30"/>
      <c r="S703" s="30"/>
      <c r="T703" s="30"/>
      <c r="U703" s="51"/>
      <c r="V703">
        <f t="shared" si="25"/>
        <v>0</v>
      </c>
      <c r="X703">
        <f>'Seznam prodane in dobavljene ee'!$D$8</f>
        <v>0</v>
      </c>
    </row>
    <row r="704" spans="12:24" x14ac:dyDescent="0.25">
      <c r="L704" s="30"/>
      <c r="M704" s="47" t="str">
        <f t="shared" si="24"/>
        <v/>
      </c>
      <c r="N704" s="44"/>
      <c r="O704" s="30"/>
      <c r="P704" s="30"/>
      <c r="Q704" s="30"/>
      <c r="R704" s="30"/>
      <c r="S704" s="30"/>
      <c r="T704" s="30"/>
      <c r="U704" s="51"/>
      <c r="V704">
        <f t="shared" si="25"/>
        <v>0</v>
      </c>
      <c r="X704">
        <f>'Seznam prodane in dobavljene ee'!$D$8</f>
        <v>0</v>
      </c>
    </row>
    <row r="705" spans="12:24" x14ac:dyDescent="0.25">
      <c r="L705" s="30"/>
      <c r="M705" s="47" t="str">
        <f t="shared" si="24"/>
        <v/>
      </c>
      <c r="N705" s="44"/>
      <c r="O705" s="30"/>
      <c r="P705" s="30"/>
      <c r="Q705" s="30"/>
      <c r="R705" s="30"/>
      <c r="S705" s="30"/>
      <c r="T705" s="30"/>
      <c r="U705" s="51"/>
      <c r="V705">
        <f t="shared" si="25"/>
        <v>0</v>
      </c>
      <c r="X705">
        <f>'Seznam prodane in dobavljene ee'!$D$8</f>
        <v>0</v>
      </c>
    </row>
    <row r="706" spans="12:24" x14ac:dyDescent="0.25">
      <c r="L706" s="30"/>
      <c r="M706" s="47" t="str">
        <f t="shared" si="24"/>
        <v/>
      </c>
      <c r="N706" s="44"/>
      <c r="O706" s="30"/>
      <c r="P706" s="30"/>
      <c r="Q706" s="30"/>
      <c r="R706" s="30"/>
      <c r="S706" s="30"/>
      <c r="T706" s="30"/>
      <c r="U706" s="51"/>
      <c r="V706">
        <f t="shared" si="25"/>
        <v>0</v>
      </c>
      <c r="X706">
        <f>'Seznam prodane in dobavljene ee'!$D$8</f>
        <v>0</v>
      </c>
    </row>
    <row r="707" spans="12:24" x14ac:dyDescent="0.25">
      <c r="L707" s="30"/>
      <c r="M707" s="47" t="str">
        <f t="shared" si="24"/>
        <v/>
      </c>
      <c r="N707" s="44"/>
      <c r="O707" s="30"/>
      <c r="P707" s="30"/>
      <c r="Q707" s="30"/>
      <c r="R707" s="30"/>
      <c r="S707" s="30"/>
      <c r="T707" s="30"/>
      <c r="U707" s="51"/>
      <c r="V707">
        <f t="shared" si="25"/>
        <v>0</v>
      </c>
      <c r="X707">
        <f>'Seznam prodane in dobavljene ee'!$D$8</f>
        <v>0</v>
      </c>
    </row>
    <row r="708" spans="12:24" x14ac:dyDescent="0.25">
      <c r="L708" s="30"/>
      <c r="M708" s="47" t="str">
        <f t="shared" si="24"/>
        <v/>
      </c>
      <c r="N708" s="44"/>
      <c r="O708" s="30"/>
      <c r="P708" s="30"/>
      <c r="Q708" s="30"/>
      <c r="R708" s="30"/>
      <c r="S708" s="30"/>
      <c r="T708" s="30"/>
      <c r="U708" s="51"/>
      <c r="V708">
        <f t="shared" si="25"/>
        <v>0</v>
      </c>
      <c r="X708">
        <f>'Seznam prodane in dobavljene ee'!$D$8</f>
        <v>0</v>
      </c>
    </row>
    <row r="709" spans="12:24" x14ac:dyDescent="0.25">
      <c r="L709" s="30"/>
      <c r="M709" s="47" t="str">
        <f t="shared" si="24"/>
        <v/>
      </c>
      <c r="N709" s="44"/>
      <c r="O709" s="30"/>
      <c r="P709" s="30"/>
      <c r="Q709" s="30"/>
      <c r="R709" s="30"/>
      <c r="S709" s="30"/>
      <c r="T709" s="30"/>
      <c r="U709" s="51"/>
      <c r="V709">
        <f t="shared" si="25"/>
        <v>0</v>
      </c>
      <c r="X709">
        <f>'Seznam prodane in dobavljene ee'!$D$8</f>
        <v>0</v>
      </c>
    </row>
    <row r="710" spans="12:24" x14ac:dyDescent="0.25">
      <c r="L710" s="30"/>
      <c r="M710" s="47" t="str">
        <f t="shared" ref="M710:M773" si="26">IF(L710&lt;&gt;"",IF(P710&lt;$J$5,CONCATENATE(L710,"01.12.2022 - 31.12.2022",N710,O710),CONCATENATE(L710,"01.01.2023 - 30.06.2023",N710,O710)),"")</f>
        <v/>
      </c>
      <c r="N710" s="44"/>
      <c r="O710" s="30"/>
      <c r="P710" s="30"/>
      <c r="Q710" s="30"/>
      <c r="R710" s="30"/>
      <c r="S710" s="30"/>
      <c r="T710" s="30"/>
      <c r="U710" s="51"/>
      <c r="V710">
        <f t="shared" ref="V710:V773" si="27">T710*U710</f>
        <v>0</v>
      </c>
      <c r="X710">
        <f>'Seznam prodane in dobavljene ee'!$D$8</f>
        <v>0</v>
      </c>
    </row>
    <row r="711" spans="12:24" x14ac:dyDescent="0.25">
      <c r="L711" s="30"/>
      <c r="M711" s="47" t="str">
        <f t="shared" si="26"/>
        <v/>
      </c>
      <c r="N711" s="44"/>
      <c r="O711" s="30"/>
      <c r="P711" s="30"/>
      <c r="Q711" s="30"/>
      <c r="R711" s="30"/>
      <c r="S711" s="30"/>
      <c r="T711" s="30"/>
      <c r="U711" s="51"/>
      <c r="V711">
        <f t="shared" si="27"/>
        <v>0</v>
      </c>
      <c r="X711">
        <f>'Seznam prodane in dobavljene ee'!$D$8</f>
        <v>0</v>
      </c>
    </row>
    <row r="712" spans="12:24" x14ac:dyDescent="0.25">
      <c r="L712" s="30"/>
      <c r="M712" s="47" t="str">
        <f t="shared" si="26"/>
        <v/>
      </c>
      <c r="N712" s="44"/>
      <c r="O712" s="30"/>
      <c r="P712" s="30"/>
      <c r="Q712" s="30"/>
      <c r="R712" s="30"/>
      <c r="S712" s="30"/>
      <c r="T712" s="30"/>
      <c r="U712" s="51"/>
      <c r="V712">
        <f t="shared" si="27"/>
        <v>0</v>
      </c>
      <c r="X712">
        <f>'Seznam prodane in dobavljene ee'!$D$8</f>
        <v>0</v>
      </c>
    </row>
    <row r="713" spans="12:24" x14ac:dyDescent="0.25">
      <c r="L713" s="30"/>
      <c r="M713" s="47" t="str">
        <f t="shared" si="26"/>
        <v/>
      </c>
      <c r="N713" s="44"/>
      <c r="O713" s="30"/>
      <c r="P713" s="30"/>
      <c r="Q713" s="30"/>
      <c r="R713" s="30"/>
      <c r="S713" s="30"/>
      <c r="T713" s="30"/>
      <c r="U713" s="51"/>
      <c r="V713">
        <f t="shared" si="27"/>
        <v>0</v>
      </c>
      <c r="X713">
        <f>'Seznam prodane in dobavljene ee'!$D$8</f>
        <v>0</v>
      </c>
    </row>
    <row r="714" spans="12:24" x14ac:dyDescent="0.25">
      <c r="L714" s="30"/>
      <c r="M714" s="47" t="str">
        <f t="shared" si="26"/>
        <v/>
      </c>
      <c r="N714" s="44"/>
      <c r="O714" s="30"/>
      <c r="P714" s="30"/>
      <c r="Q714" s="30"/>
      <c r="R714" s="30"/>
      <c r="S714" s="30"/>
      <c r="T714" s="30"/>
      <c r="U714" s="51"/>
      <c r="V714">
        <f t="shared" si="27"/>
        <v>0</v>
      </c>
      <c r="X714">
        <f>'Seznam prodane in dobavljene ee'!$D$8</f>
        <v>0</v>
      </c>
    </row>
    <row r="715" spans="12:24" x14ac:dyDescent="0.25">
      <c r="L715" s="30"/>
      <c r="M715" s="47" t="str">
        <f t="shared" si="26"/>
        <v/>
      </c>
      <c r="N715" s="44"/>
      <c r="O715" s="30"/>
      <c r="P715" s="30"/>
      <c r="Q715" s="30"/>
      <c r="R715" s="30"/>
      <c r="S715" s="30"/>
      <c r="T715" s="30"/>
      <c r="U715" s="51"/>
      <c r="V715">
        <f t="shared" si="27"/>
        <v>0</v>
      </c>
      <c r="X715">
        <f>'Seznam prodane in dobavljene ee'!$D$8</f>
        <v>0</v>
      </c>
    </row>
    <row r="716" spans="12:24" x14ac:dyDescent="0.25">
      <c r="L716" s="30"/>
      <c r="M716" s="47" t="str">
        <f t="shared" si="26"/>
        <v/>
      </c>
      <c r="N716" s="44"/>
      <c r="O716" s="30"/>
      <c r="P716" s="30"/>
      <c r="Q716" s="30"/>
      <c r="R716" s="30"/>
      <c r="S716" s="30"/>
      <c r="T716" s="30"/>
      <c r="U716" s="51"/>
      <c r="V716">
        <f t="shared" si="27"/>
        <v>0</v>
      </c>
      <c r="X716">
        <f>'Seznam prodane in dobavljene ee'!$D$8</f>
        <v>0</v>
      </c>
    </row>
    <row r="717" spans="12:24" x14ac:dyDescent="0.25">
      <c r="L717" s="30"/>
      <c r="M717" s="47" t="str">
        <f t="shared" si="26"/>
        <v/>
      </c>
      <c r="N717" s="44"/>
      <c r="O717" s="30"/>
      <c r="P717" s="30"/>
      <c r="Q717" s="30"/>
      <c r="R717" s="30"/>
      <c r="S717" s="30"/>
      <c r="T717" s="30"/>
      <c r="U717" s="51"/>
      <c r="V717">
        <f t="shared" si="27"/>
        <v>0</v>
      </c>
      <c r="X717">
        <f>'Seznam prodane in dobavljene ee'!$D$8</f>
        <v>0</v>
      </c>
    </row>
    <row r="718" spans="12:24" x14ac:dyDescent="0.25">
      <c r="L718" s="30"/>
      <c r="M718" s="47" t="str">
        <f t="shared" si="26"/>
        <v/>
      </c>
      <c r="N718" s="44"/>
      <c r="O718" s="30"/>
      <c r="P718" s="30"/>
      <c r="Q718" s="30"/>
      <c r="R718" s="30"/>
      <c r="S718" s="30"/>
      <c r="T718" s="30"/>
      <c r="U718" s="51"/>
      <c r="V718">
        <f t="shared" si="27"/>
        <v>0</v>
      </c>
      <c r="X718">
        <f>'Seznam prodane in dobavljene ee'!$D$8</f>
        <v>0</v>
      </c>
    </row>
    <row r="719" spans="12:24" x14ac:dyDescent="0.25">
      <c r="L719" s="30"/>
      <c r="M719" s="47" t="str">
        <f t="shared" si="26"/>
        <v/>
      </c>
      <c r="N719" s="44"/>
      <c r="O719" s="30"/>
      <c r="P719" s="30"/>
      <c r="Q719" s="30"/>
      <c r="R719" s="30"/>
      <c r="S719" s="30"/>
      <c r="T719" s="30"/>
      <c r="U719" s="51"/>
      <c r="V719">
        <f t="shared" si="27"/>
        <v>0</v>
      </c>
      <c r="X719">
        <f>'Seznam prodane in dobavljene ee'!$D$8</f>
        <v>0</v>
      </c>
    </row>
    <row r="720" spans="12:24" x14ac:dyDescent="0.25">
      <c r="L720" s="30"/>
      <c r="M720" s="47" t="str">
        <f t="shared" si="26"/>
        <v/>
      </c>
      <c r="N720" s="44"/>
      <c r="O720" s="30"/>
      <c r="P720" s="30"/>
      <c r="Q720" s="30"/>
      <c r="R720" s="30"/>
      <c r="S720" s="30"/>
      <c r="T720" s="30"/>
      <c r="U720" s="51"/>
      <c r="V720">
        <f t="shared" si="27"/>
        <v>0</v>
      </c>
      <c r="X720">
        <f>'Seznam prodane in dobavljene ee'!$D$8</f>
        <v>0</v>
      </c>
    </row>
    <row r="721" spans="12:24" x14ac:dyDescent="0.25">
      <c r="L721" s="30"/>
      <c r="M721" s="47" t="str">
        <f t="shared" si="26"/>
        <v/>
      </c>
      <c r="N721" s="44"/>
      <c r="O721" s="30"/>
      <c r="P721" s="30"/>
      <c r="Q721" s="30"/>
      <c r="R721" s="30"/>
      <c r="S721" s="30"/>
      <c r="T721" s="30"/>
      <c r="U721" s="51"/>
      <c r="V721">
        <f t="shared" si="27"/>
        <v>0</v>
      </c>
      <c r="X721">
        <f>'Seznam prodane in dobavljene ee'!$D$8</f>
        <v>0</v>
      </c>
    </row>
    <row r="722" spans="12:24" x14ac:dyDescent="0.25">
      <c r="L722" s="30"/>
      <c r="M722" s="47" t="str">
        <f t="shared" si="26"/>
        <v/>
      </c>
      <c r="N722" s="44"/>
      <c r="O722" s="30"/>
      <c r="P722" s="30"/>
      <c r="Q722" s="30"/>
      <c r="R722" s="30"/>
      <c r="S722" s="30"/>
      <c r="T722" s="30"/>
      <c r="U722" s="51"/>
      <c r="V722">
        <f t="shared" si="27"/>
        <v>0</v>
      </c>
      <c r="X722">
        <f>'Seznam prodane in dobavljene ee'!$D$8</f>
        <v>0</v>
      </c>
    </row>
    <row r="723" spans="12:24" x14ac:dyDescent="0.25">
      <c r="L723" s="30"/>
      <c r="M723" s="47" t="str">
        <f t="shared" si="26"/>
        <v/>
      </c>
      <c r="N723" s="44"/>
      <c r="O723" s="30"/>
      <c r="P723" s="30"/>
      <c r="Q723" s="30"/>
      <c r="R723" s="30"/>
      <c r="S723" s="30"/>
      <c r="T723" s="30"/>
      <c r="U723" s="51"/>
      <c r="V723">
        <f t="shared" si="27"/>
        <v>0</v>
      </c>
      <c r="X723">
        <f>'Seznam prodane in dobavljene ee'!$D$8</f>
        <v>0</v>
      </c>
    </row>
    <row r="724" spans="12:24" x14ac:dyDescent="0.25">
      <c r="L724" s="30"/>
      <c r="M724" s="47" t="str">
        <f t="shared" si="26"/>
        <v/>
      </c>
      <c r="N724" s="44"/>
      <c r="O724" s="30"/>
      <c r="P724" s="30"/>
      <c r="Q724" s="30"/>
      <c r="R724" s="30"/>
      <c r="S724" s="30"/>
      <c r="T724" s="30"/>
      <c r="U724" s="51"/>
      <c r="V724">
        <f t="shared" si="27"/>
        <v>0</v>
      </c>
      <c r="X724">
        <f>'Seznam prodane in dobavljene ee'!$D$8</f>
        <v>0</v>
      </c>
    </row>
    <row r="725" spans="12:24" x14ac:dyDescent="0.25">
      <c r="L725" s="30"/>
      <c r="M725" s="47" t="str">
        <f t="shared" si="26"/>
        <v/>
      </c>
      <c r="N725" s="44"/>
      <c r="O725" s="30"/>
      <c r="P725" s="30"/>
      <c r="Q725" s="30"/>
      <c r="R725" s="30"/>
      <c r="S725" s="30"/>
      <c r="T725" s="30"/>
      <c r="U725" s="51"/>
      <c r="V725">
        <f t="shared" si="27"/>
        <v>0</v>
      </c>
      <c r="X725">
        <f>'Seznam prodane in dobavljene ee'!$D$8</f>
        <v>0</v>
      </c>
    </row>
    <row r="726" spans="12:24" x14ac:dyDescent="0.25">
      <c r="L726" s="30"/>
      <c r="M726" s="47" t="str">
        <f t="shared" si="26"/>
        <v/>
      </c>
      <c r="N726" s="44"/>
      <c r="O726" s="30"/>
      <c r="P726" s="30"/>
      <c r="Q726" s="30"/>
      <c r="R726" s="30"/>
      <c r="S726" s="30"/>
      <c r="T726" s="30"/>
      <c r="U726" s="51"/>
      <c r="V726">
        <f t="shared" si="27"/>
        <v>0</v>
      </c>
      <c r="X726">
        <f>'Seznam prodane in dobavljene ee'!$D$8</f>
        <v>0</v>
      </c>
    </row>
    <row r="727" spans="12:24" x14ac:dyDescent="0.25">
      <c r="L727" s="30"/>
      <c r="M727" s="47" t="str">
        <f t="shared" si="26"/>
        <v/>
      </c>
      <c r="N727" s="44"/>
      <c r="O727" s="30"/>
      <c r="P727" s="30"/>
      <c r="Q727" s="30"/>
      <c r="R727" s="30"/>
      <c r="S727" s="30"/>
      <c r="T727" s="30"/>
      <c r="U727" s="51"/>
      <c r="V727">
        <f t="shared" si="27"/>
        <v>0</v>
      </c>
      <c r="X727">
        <f>'Seznam prodane in dobavljene ee'!$D$8</f>
        <v>0</v>
      </c>
    </row>
    <row r="728" spans="12:24" x14ac:dyDescent="0.25">
      <c r="L728" s="30"/>
      <c r="M728" s="47" t="str">
        <f t="shared" si="26"/>
        <v/>
      </c>
      <c r="N728" s="44"/>
      <c r="O728" s="30"/>
      <c r="P728" s="30"/>
      <c r="Q728" s="30"/>
      <c r="R728" s="30"/>
      <c r="S728" s="30"/>
      <c r="T728" s="30"/>
      <c r="U728" s="51"/>
      <c r="V728">
        <f t="shared" si="27"/>
        <v>0</v>
      </c>
      <c r="X728">
        <f>'Seznam prodane in dobavljene ee'!$D$8</f>
        <v>0</v>
      </c>
    </row>
    <row r="729" spans="12:24" x14ac:dyDescent="0.25">
      <c r="L729" s="30"/>
      <c r="M729" s="47" t="str">
        <f t="shared" si="26"/>
        <v/>
      </c>
      <c r="N729" s="44"/>
      <c r="O729" s="30"/>
      <c r="P729" s="30"/>
      <c r="Q729" s="30"/>
      <c r="R729" s="30"/>
      <c r="S729" s="30"/>
      <c r="T729" s="30"/>
      <c r="U729" s="51"/>
      <c r="V729">
        <f t="shared" si="27"/>
        <v>0</v>
      </c>
      <c r="X729">
        <f>'Seznam prodane in dobavljene ee'!$D$8</f>
        <v>0</v>
      </c>
    </row>
    <row r="730" spans="12:24" x14ac:dyDescent="0.25">
      <c r="L730" s="30"/>
      <c r="M730" s="47" t="str">
        <f t="shared" si="26"/>
        <v/>
      </c>
      <c r="N730" s="44"/>
      <c r="O730" s="30"/>
      <c r="P730" s="30"/>
      <c r="Q730" s="30"/>
      <c r="R730" s="30"/>
      <c r="S730" s="30"/>
      <c r="T730" s="30"/>
      <c r="U730" s="51"/>
      <c r="V730">
        <f t="shared" si="27"/>
        <v>0</v>
      </c>
      <c r="X730">
        <f>'Seznam prodane in dobavljene ee'!$D$8</f>
        <v>0</v>
      </c>
    </row>
    <row r="731" spans="12:24" x14ac:dyDescent="0.25">
      <c r="L731" s="30"/>
      <c r="M731" s="47" t="str">
        <f t="shared" si="26"/>
        <v/>
      </c>
      <c r="N731" s="44"/>
      <c r="O731" s="30"/>
      <c r="P731" s="30"/>
      <c r="Q731" s="30"/>
      <c r="R731" s="30"/>
      <c r="S731" s="30"/>
      <c r="T731" s="30"/>
      <c r="U731" s="51"/>
      <c r="V731">
        <f t="shared" si="27"/>
        <v>0</v>
      </c>
      <c r="X731">
        <f>'Seznam prodane in dobavljene ee'!$D$8</f>
        <v>0</v>
      </c>
    </row>
    <row r="732" spans="12:24" x14ac:dyDescent="0.25">
      <c r="L732" s="30"/>
      <c r="M732" s="47" t="str">
        <f t="shared" si="26"/>
        <v/>
      </c>
      <c r="N732" s="44"/>
      <c r="O732" s="30"/>
      <c r="P732" s="30"/>
      <c r="Q732" s="30"/>
      <c r="R732" s="30"/>
      <c r="S732" s="30"/>
      <c r="T732" s="30"/>
      <c r="U732" s="51"/>
      <c r="V732">
        <f t="shared" si="27"/>
        <v>0</v>
      </c>
      <c r="X732">
        <f>'Seznam prodane in dobavljene ee'!$D$8</f>
        <v>0</v>
      </c>
    </row>
    <row r="733" spans="12:24" x14ac:dyDescent="0.25">
      <c r="L733" s="30"/>
      <c r="M733" s="47" t="str">
        <f t="shared" si="26"/>
        <v/>
      </c>
      <c r="N733" s="44"/>
      <c r="O733" s="30"/>
      <c r="P733" s="30"/>
      <c r="Q733" s="30"/>
      <c r="R733" s="30"/>
      <c r="S733" s="30"/>
      <c r="T733" s="30"/>
      <c r="U733" s="51"/>
      <c r="V733">
        <f t="shared" si="27"/>
        <v>0</v>
      </c>
      <c r="X733">
        <f>'Seznam prodane in dobavljene ee'!$D$8</f>
        <v>0</v>
      </c>
    </row>
    <row r="734" spans="12:24" x14ac:dyDescent="0.25">
      <c r="L734" s="30"/>
      <c r="M734" s="47" t="str">
        <f t="shared" si="26"/>
        <v/>
      </c>
      <c r="N734" s="44"/>
      <c r="O734" s="30"/>
      <c r="P734" s="30"/>
      <c r="Q734" s="30"/>
      <c r="R734" s="30"/>
      <c r="S734" s="30"/>
      <c r="T734" s="30"/>
      <c r="U734" s="51"/>
      <c r="V734">
        <f t="shared" si="27"/>
        <v>0</v>
      </c>
      <c r="X734">
        <f>'Seznam prodane in dobavljene ee'!$D$8</f>
        <v>0</v>
      </c>
    </row>
    <row r="735" spans="12:24" x14ac:dyDescent="0.25">
      <c r="L735" s="30"/>
      <c r="M735" s="47" t="str">
        <f t="shared" si="26"/>
        <v/>
      </c>
      <c r="N735" s="44"/>
      <c r="O735" s="30"/>
      <c r="P735" s="30"/>
      <c r="Q735" s="30"/>
      <c r="R735" s="30"/>
      <c r="S735" s="30"/>
      <c r="T735" s="30"/>
      <c r="U735" s="51"/>
      <c r="V735">
        <f t="shared" si="27"/>
        <v>0</v>
      </c>
      <c r="X735">
        <f>'Seznam prodane in dobavljene ee'!$D$8</f>
        <v>0</v>
      </c>
    </row>
    <row r="736" spans="12:24" x14ac:dyDescent="0.25">
      <c r="L736" s="30"/>
      <c r="M736" s="47" t="str">
        <f t="shared" si="26"/>
        <v/>
      </c>
      <c r="N736" s="44"/>
      <c r="O736" s="30"/>
      <c r="P736" s="30"/>
      <c r="Q736" s="30"/>
      <c r="R736" s="30"/>
      <c r="S736" s="30"/>
      <c r="T736" s="30"/>
      <c r="U736" s="51"/>
      <c r="V736">
        <f t="shared" si="27"/>
        <v>0</v>
      </c>
      <c r="X736">
        <f>'Seznam prodane in dobavljene ee'!$D$8</f>
        <v>0</v>
      </c>
    </row>
    <row r="737" spans="12:24" x14ac:dyDescent="0.25">
      <c r="L737" s="30"/>
      <c r="M737" s="47" t="str">
        <f t="shared" si="26"/>
        <v/>
      </c>
      <c r="N737" s="44"/>
      <c r="O737" s="30"/>
      <c r="P737" s="30"/>
      <c r="Q737" s="30"/>
      <c r="R737" s="30"/>
      <c r="S737" s="30"/>
      <c r="T737" s="30"/>
      <c r="U737" s="51"/>
      <c r="V737">
        <f t="shared" si="27"/>
        <v>0</v>
      </c>
      <c r="X737">
        <f>'Seznam prodane in dobavljene ee'!$D$8</f>
        <v>0</v>
      </c>
    </row>
    <row r="738" spans="12:24" x14ac:dyDescent="0.25">
      <c r="L738" s="30"/>
      <c r="M738" s="47" t="str">
        <f t="shared" si="26"/>
        <v/>
      </c>
      <c r="N738" s="44"/>
      <c r="O738" s="30"/>
      <c r="P738" s="30"/>
      <c r="Q738" s="30"/>
      <c r="R738" s="30"/>
      <c r="S738" s="30"/>
      <c r="T738" s="30"/>
      <c r="U738" s="51"/>
      <c r="V738">
        <f t="shared" si="27"/>
        <v>0</v>
      </c>
      <c r="X738">
        <f>'Seznam prodane in dobavljene ee'!$D$8</f>
        <v>0</v>
      </c>
    </row>
    <row r="739" spans="12:24" x14ac:dyDescent="0.25">
      <c r="L739" s="30"/>
      <c r="M739" s="47" t="str">
        <f t="shared" si="26"/>
        <v/>
      </c>
      <c r="N739" s="44"/>
      <c r="O739" s="30"/>
      <c r="P739" s="30"/>
      <c r="Q739" s="30"/>
      <c r="R739" s="30"/>
      <c r="S739" s="30"/>
      <c r="T739" s="30"/>
      <c r="U739" s="51"/>
      <c r="V739">
        <f t="shared" si="27"/>
        <v>0</v>
      </c>
      <c r="X739">
        <f>'Seznam prodane in dobavljene ee'!$D$8</f>
        <v>0</v>
      </c>
    </row>
    <row r="740" spans="12:24" x14ac:dyDescent="0.25">
      <c r="L740" s="30"/>
      <c r="M740" s="47" t="str">
        <f t="shared" si="26"/>
        <v/>
      </c>
      <c r="N740" s="44"/>
      <c r="O740" s="30"/>
      <c r="P740" s="30"/>
      <c r="Q740" s="30"/>
      <c r="R740" s="30"/>
      <c r="S740" s="30"/>
      <c r="T740" s="30"/>
      <c r="U740" s="51"/>
      <c r="V740">
        <f t="shared" si="27"/>
        <v>0</v>
      </c>
      <c r="X740">
        <f>'Seznam prodane in dobavljene ee'!$D$8</f>
        <v>0</v>
      </c>
    </row>
    <row r="741" spans="12:24" x14ac:dyDescent="0.25">
      <c r="L741" s="30"/>
      <c r="M741" s="47" t="str">
        <f t="shared" si="26"/>
        <v/>
      </c>
      <c r="N741" s="44"/>
      <c r="O741" s="30"/>
      <c r="P741" s="30"/>
      <c r="Q741" s="30"/>
      <c r="R741" s="30"/>
      <c r="S741" s="30"/>
      <c r="T741" s="30"/>
      <c r="U741" s="51"/>
      <c r="V741">
        <f t="shared" si="27"/>
        <v>0</v>
      </c>
      <c r="X741">
        <f>'Seznam prodane in dobavljene ee'!$D$8</f>
        <v>0</v>
      </c>
    </row>
    <row r="742" spans="12:24" x14ac:dyDescent="0.25">
      <c r="L742" s="30"/>
      <c r="M742" s="47" t="str">
        <f t="shared" si="26"/>
        <v/>
      </c>
      <c r="N742" s="44"/>
      <c r="O742" s="30"/>
      <c r="P742" s="30"/>
      <c r="Q742" s="30"/>
      <c r="R742" s="30"/>
      <c r="S742" s="30"/>
      <c r="T742" s="30"/>
      <c r="U742" s="51"/>
      <c r="V742">
        <f t="shared" si="27"/>
        <v>0</v>
      </c>
      <c r="X742">
        <f>'Seznam prodane in dobavljene ee'!$D$8</f>
        <v>0</v>
      </c>
    </row>
    <row r="743" spans="12:24" x14ac:dyDescent="0.25">
      <c r="L743" s="30"/>
      <c r="M743" s="47" t="str">
        <f t="shared" si="26"/>
        <v/>
      </c>
      <c r="N743" s="44"/>
      <c r="O743" s="30"/>
      <c r="P743" s="30"/>
      <c r="Q743" s="30"/>
      <c r="R743" s="30"/>
      <c r="S743" s="30"/>
      <c r="T743" s="30"/>
      <c r="U743" s="51"/>
      <c r="V743">
        <f t="shared" si="27"/>
        <v>0</v>
      </c>
      <c r="X743">
        <f>'Seznam prodane in dobavljene ee'!$D$8</f>
        <v>0</v>
      </c>
    </row>
    <row r="744" spans="12:24" x14ac:dyDescent="0.25">
      <c r="L744" s="30"/>
      <c r="M744" s="47" t="str">
        <f t="shared" si="26"/>
        <v/>
      </c>
      <c r="N744" s="44"/>
      <c r="O744" s="30"/>
      <c r="P744" s="30"/>
      <c r="Q744" s="30"/>
      <c r="R744" s="30"/>
      <c r="S744" s="30"/>
      <c r="T744" s="30"/>
      <c r="U744" s="51"/>
      <c r="V744">
        <f t="shared" si="27"/>
        <v>0</v>
      </c>
      <c r="X744">
        <f>'Seznam prodane in dobavljene ee'!$D$8</f>
        <v>0</v>
      </c>
    </row>
    <row r="745" spans="12:24" x14ac:dyDescent="0.25">
      <c r="L745" s="30"/>
      <c r="M745" s="47" t="str">
        <f t="shared" si="26"/>
        <v/>
      </c>
      <c r="N745" s="44"/>
      <c r="O745" s="30"/>
      <c r="P745" s="30"/>
      <c r="Q745" s="30"/>
      <c r="R745" s="30"/>
      <c r="S745" s="30"/>
      <c r="T745" s="30"/>
      <c r="U745" s="51"/>
      <c r="V745">
        <f t="shared" si="27"/>
        <v>0</v>
      </c>
      <c r="X745">
        <f>'Seznam prodane in dobavljene ee'!$D$8</f>
        <v>0</v>
      </c>
    </row>
    <row r="746" spans="12:24" x14ac:dyDescent="0.25">
      <c r="L746" s="30"/>
      <c r="M746" s="47" t="str">
        <f t="shared" si="26"/>
        <v/>
      </c>
      <c r="N746" s="44"/>
      <c r="O746" s="30"/>
      <c r="P746" s="30"/>
      <c r="Q746" s="30"/>
      <c r="R746" s="30"/>
      <c r="S746" s="30"/>
      <c r="T746" s="30"/>
      <c r="U746" s="51"/>
      <c r="V746">
        <f t="shared" si="27"/>
        <v>0</v>
      </c>
      <c r="X746">
        <f>'Seznam prodane in dobavljene ee'!$D$8</f>
        <v>0</v>
      </c>
    </row>
    <row r="747" spans="12:24" x14ac:dyDescent="0.25">
      <c r="L747" s="30"/>
      <c r="M747" s="47" t="str">
        <f t="shared" si="26"/>
        <v/>
      </c>
      <c r="N747" s="44"/>
      <c r="O747" s="30"/>
      <c r="P747" s="30"/>
      <c r="Q747" s="30"/>
      <c r="R747" s="30"/>
      <c r="S747" s="30"/>
      <c r="T747" s="30"/>
      <c r="U747" s="51"/>
      <c r="V747">
        <f t="shared" si="27"/>
        <v>0</v>
      </c>
      <c r="X747">
        <f>'Seznam prodane in dobavljene ee'!$D$8</f>
        <v>0</v>
      </c>
    </row>
    <row r="748" spans="12:24" x14ac:dyDescent="0.25">
      <c r="L748" s="30"/>
      <c r="M748" s="47" t="str">
        <f t="shared" si="26"/>
        <v/>
      </c>
      <c r="N748" s="44"/>
      <c r="O748" s="30"/>
      <c r="P748" s="30"/>
      <c r="Q748" s="30"/>
      <c r="R748" s="30"/>
      <c r="S748" s="30"/>
      <c r="T748" s="30"/>
      <c r="U748" s="51"/>
      <c r="V748">
        <f t="shared" si="27"/>
        <v>0</v>
      </c>
      <c r="X748">
        <f>'Seznam prodane in dobavljene ee'!$D$8</f>
        <v>0</v>
      </c>
    </row>
    <row r="749" spans="12:24" x14ac:dyDescent="0.25">
      <c r="L749" s="30"/>
      <c r="M749" s="47" t="str">
        <f t="shared" si="26"/>
        <v/>
      </c>
      <c r="N749" s="44"/>
      <c r="O749" s="30"/>
      <c r="P749" s="30"/>
      <c r="Q749" s="30"/>
      <c r="R749" s="30"/>
      <c r="S749" s="30"/>
      <c r="T749" s="30"/>
      <c r="U749" s="51"/>
      <c r="V749">
        <f t="shared" si="27"/>
        <v>0</v>
      </c>
      <c r="X749">
        <f>'Seznam prodane in dobavljene ee'!$D$8</f>
        <v>0</v>
      </c>
    </row>
    <row r="750" spans="12:24" x14ac:dyDescent="0.25">
      <c r="L750" s="30"/>
      <c r="M750" s="47" t="str">
        <f t="shared" si="26"/>
        <v/>
      </c>
      <c r="N750" s="44"/>
      <c r="O750" s="30"/>
      <c r="P750" s="30"/>
      <c r="Q750" s="30"/>
      <c r="R750" s="30"/>
      <c r="S750" s="30"/>
      <c r="T750" s="30"/>
      <c r="U750" s="51"/>
      <c r="V750">
        <f t="shared" si="27"/>
        <v>0</v>
      </c>
      <c r="X750">
        <f>'Seznam prodane in dobavljene ee'!$D$8</f>
        <v>0</v>
      </c>
    </row>
    <row r="751" spans="12:24" x14ac:dyDescent="0.25">
      <c r="L751" s="30"/>
      <c r="M751" s="47" t="str">
        <f t="shared" si="26"/>
        <v/>
      </c>
      <c r="N751" s="44"/>
      <c r="O751" s="30"/>
      <c r="P751" s="30"/>
      <c r="Q751" s="30"/>
      <c r="R751" s="30"/>
      <c r="S751" s="30"/>
      <c r="T751" s="30"/>
      <c r="U751" s="51"/>
      <c r="V751">
        <f t="shared" si="27"/>
        <v>0</v>
      </c>
      <c r="X751">
        <f>'Seznam prodane in dobavljene ee'!$D$8</f>
        <v>0</v>
      </c>
    </row>
    <row r="752" spans="12:24" x14ac:dyDescent="0.25">
      <c r="L752" s="30"/>
      <c r="M752" s="47" t="str">
        <f t="shared" si="26"/>
        <v/>
      </c>
      <c r="N752" s="44"/>
      <c r="O752" s="30"/>
      <c r="P752" s="30"/>
      <c r="Q752" s="30"/>
      <c r="R752" s="30"/>
      <c r="S752" s="30"/>
      <c r="T752" s="30"/>
      <c r="U752" s="51"/>
      <c r="V752">
        <f t="shared" si="27"/>
        <v>0</v>
      </c>
      <c r="X752">
        <f>'Seznam prodane in dobavljene ee'!$D$8</f>
        <v>0</v>
      </c>
    </row>
    <row r="753" spans="12:24" x14ac:dyDescent="0.25">
      <c r="L753" s="30"/>
      <c r="M753" s="47" t="str">
        <f t="shared" si="26"/>
        <v/>
      </c>
      <c r="N753" s="44"/>
      <c r="O753" s="30"/>
      <c r="P753" s="30"/>
      <c r="Q753" s="30"/>
      <c r="R753" s="30"/>
      <c r="S753" s="30"/>
      <c r="T753" s="30"/>
      <c r="U753" s="51"/>
      <c r="V753">
        <f t="shared" si="27"/>
        <v>0</v>
      </c>
      <c r="X753">
        <f>'Seznam prodane in dobavljene ee'!$D$8</f>
        <v>0</v>
      </c>
    </row>
    <row r="754" spans="12:24" x14ac:dyDescent="0.25">
      <c r="L754" s="30"/>
      <c r="M754" s="47" t="str">
        <f t="shared" si="26"/>
        <v/>
      </c>
      <c r="N754" s="44"/>
      <c r="O754" s="30"/>
      <c r="P754" s="30"/>
      <c r="Q754" s="30"/>
      <c r="R754" s="30"/>
      <c r="S754" s="30"/>
      <c r="T754" s="30"/>
      <c r="U754" s="51"/>
      <c r="V754">
        <f t="shared" si="27"/>
        <v>0</v>
      </c>
      <c r="X754">
        <f>'Seznam prodane in dobavljene ee'!$D$8</f>
        <v>0</v>
      </c>
    </row>
    <row r="755" spans="12:24" x14ac:dyDescent="0.25">
      <c r="L755" s="30"/>
      <c r="M755" s="47" t="str">
        <f t="shared" si="26"/>
        <v/>
      </c>
      <c r="N755" s="44"/>
      <c r="O755" s="30"/>
      <c r="P755" s="30"/>
      <c r="Q755" s="30"/>
      <c r="R755" s="30"/>
      <c r="S755" s="30"/>
      <c r="T755" s="30"/>
      <c r="U755" s="51"/>
      <c r="V755">
        <f t="shared" si="27"/>
        <v>0</v>
      </c>
      <c r="X755">
        <f>'Seznam prodane in dobavljene ee'!$D$8</f>
        <v>0</v>
      </c>
    </row>
    <row r="756" spans="12:24" x14ac:dyDescent="0.25">
      <c r="L756" s="30"/>
      <c r="M756" s="47" t="str">
        <f t="shared" si="26"/>
        <v/>
      </c>
      <c r="N756" s="44"/>
      <c r="O756" s="30"/>
      <c r="P756" s="30"/>
      <c r="Q756" s="30"/>
      <c r="R756" s="30"/>
      <c r="S756" s="30"/>
      <c r="T756" s="30"/>
      <c r="U756" s="51"/>
      <c r="V756">
        <f t="shared" si="27"/>
        <v>0</v>
      </c>
      <c r="X756">
        <f>'Seznam prodane in dobavljene ee'!$D$8</f>
        <v>0</v>
      </c>
    </row>
    <row r="757" spans="12:24" x14ac:dyDescent="0.25">
      <c r="L757" s="30"/>
      <c r="M757" s="47" t="str">
        <f t="shared" si="26"/>
        <v/>
      </c>
      <c r="N757" s="44"/>
      <c r="O757" s="30"/>
      <c r="P757" s="30"/>
      <c r="Q757" s="30"/>
      <c r="R757" s="30"/>
      <c r="S757" s="30"/>
      <c r="T757" s="30"/>
      <c r="U757" s="51"/>
      <c r="V757">
        <f t="shared" si="27"/>
        <v>0</v>
      </c>
      <c r="X757">
        <f>'Seznam prodane in dobavljene ee'!$D$8</f>
        <v>0</v>
      </c>
    </row>
    <row r="758" spans="12:24" x14ac:dyDescent="0.25">
      <c r="L758" s="30"/>
      <c r="M758" s="47" t="str">
        <f t="shared" si="26"/>
        <v/>
      </c>
      <c r="N758" s="44"/>
      <c r="O758" s="30"/>
      <c r="P758" s="30"/>
      <c r="Q758" s="30"/>
      <c r="R758" s="30"/>
      <c r="S758" s="30"/>
      <c r="T758" s="30"/>
      <c r="U758" s="51"/>
      <c r="V758">
        <f t="shared" si="27"/>
        <v>0</v>
      </c>
      <c r="X758">
        <f>'Seznam prodane in dobavljene ee'!$D$8</f>
        <v>0</v>
      </c>
    </row>
    <row r="759" spans="12:24" x14ac:dyDescent="0.25">
      <c r="L759" s="30"/>
      <c r="M759" s="47" t="str">
        <f t="shared" si="26"/>
        <v/>
      </c>
      <c r="N759" s="44"/>
      <c r="O759" s="30"/>
      <c r="P759" s="30"/>
      <c r="Q759" s="30"/>
      <c r="R759" s="30"/>
      <c r="S759" s="30"/>
      <c r="T759" s="30"/>
      <c r="U759" s="51"/>
      <c r="V759">
        <f t="shared" si="27"/>
        <v>0</v>
      </c>
      <c r="X759">
        <f>'Seznam prodane in dobavljene ee'!$D$8</f>
        <v>0</v>
      </c>
    </row>
    <row r="760" spans="12:24" x14ac:dyDescent="0.25">
      <c r="L760" s="30"/>
      <c r="M760" s="47" t="str">
        <f t="shared" si="26"/>
        <v/>
      </c>
      <c r="N760" s="44"/>
      <c r="O760" s="30"/>
      <c r="P760" s="30"/>
      <c r="Q760" s="30"/>
      <c r="R760" s="30"/>
      <c r="S760" s="30"/>
      <c r="T760" s="30"/>
      <c r="U760" s="51"/>
      <c r="V760">
        <f t="shared" si="27"/>
        <v>0</v>
      </c>
      <c r="X760">
        <f>'Seznam prodane in dobavljene ee'!$D$8</f>
        <v>0</v>
      </c>
    </row>
    <row r="761" spans="12:24" x14ac:dyDescent="0.25">
      <c r="L761" s="30"/>
      <c r="M761" s="47" t="str">
        <f t="shared" si="26"/>
        <v/>
      </c>
      <c r="N761" s="44"/>
      <c r="O761" s="30"/>
      <c r="P761" s="30"/>
      <c r="Q761" s="30"/>
      <c r="R761" s="30"/>
      <c r="S761" s="30"/>
      <c r="T761" s="30"/>
      <c r="U761" s="51"/>
      <c r="V761">
        <f t="shared" si="27"/>
        <v>0</v>
      </c>
      <c r="X761">
        <f>'Seznam prodane in dobavljene ee'!$D$8</f>
        <v>0</v>
      </c>
    </row>
    <row r="762" spans="12:24" x14ac:dyDescent="0.25">
      <c r="L762" s="30"/>
      <c r="M762" s="47" t="str">
        <f t="shared" si="26"/>
        <v/>
      </c>
      <c r="N762" s="44"/>
      <c r="O762" s="30"/>
      <c r="P762" s="30"/>
      <c r="Q762" s="30"/>
      <c r="R762" s="30"/>
      <c r="S762" s="30"/>
      <c r="T762" s="30"/>
      <c r="U762" s="51"/>
      <c r="V762">
        <f t="shared" si="27"/>
        <v>0</v>
      </c>
      <c r="X762">
        <f>'Seznam prodane in dobavljene ee'!$D$8</f>
        <v>0</v>
      </c>
    </row>
    <row r="763" spans="12:24" x14ac:dyDescent="0.25">
      <c r="L763" s="30"/>
      <c r="M763" s="47" t="str">
        <f t="shared" si="26"/>
        <v/>
      </c>
      <c r="N763" s="44"/>
      <c r="O763" s="30"/>
      <c r="P763" s="30"/>
      <c r="Q763" s="30"/>
      <c r="R763" s="30"/>
      <c r="S763" s="30"/>
      <c r="T763" s="30"/>
      <c r="U763" s="51"/>
      <c r="V763">
        <f t="shared" si="27"/>
        <v>0</v>
      </c>
      <c r="X763">
        <f>'Seznam prodane in dobavljene ee'!$D$8</f>
        <v>0</v>
      </c>
    </row>
    <row r="764" spans="12:24" x14ac:dyDescent="0.25">
      <c r="L764" s="30"/>
      <c r="M764" s="47" t="str">
        <f t="shared" si="26"/>
        <v/>
      </c>
      <c r="N764" s="44"/>
      <c r="O764" s="30"/>
      <c r="P764" s="30"/>
      <c r="Q764" s="30"/>
      <c r="R764" s="30"/>
      <c r="S764" s="30"/>
      <c r="T764" s="30"/>
      <c r="U764" s="51"/>
      <c r="V764">
        <f t="shared" si="27"/>
        <v>0</v>
      </c>
      <c r="X764">
        <f>'Seznam prodane in dobavljene ee'!$D$8</f>
        <v>0</v>
      </c>
    </row>
    <row r="765" spans="12:24" x14ac:dyDescent="0.25">
      <c r="L765" s="30"/>
      <c r="M765" s="47" t="str">
        <f t="shared" si="26"/>
        <v/>
      </c>
      <c r="N765" s="44"/>
      <c r="O765" s="30"/>
      <c r="P765" s="30"/>
      <c r="Q765" s="30"/>
      <c r="R765" s="30"/>
      <c r="S765" s="30"/>
      <c r="T765" s="30"/>
      <c r="U765" s="51"/>
      <c r="V765">
        <f t="shared" si="27"/>
        <v>0</v>
      </c>
      <c r="X765">
        <f>'Seznam prodane in dobavljene ee'!$D$8</f>
        <v>0</v>
      </c>
    </row>
    <row r="766" spans="12:24" x14ac:dyDescent="0.25">
      <c r="L766" s="30"/>
      <c r="M766" s="47" t="str">
        <f t="shared" si="26"/>
        <v/>
      </c>
      <c r="N766" s="44"/>
      <c r="O766" s="30"/>
      <c r="P766" s="30"/>
      <c r="Q766" s="30"/>
      <c r="R766" s="30"/>
      <c r="S766" s="30"/>
      <c r="T766" s="30"/>
      <c r="U766" s="51"/>
      <c r="V766">
        <f t="shared" si="27"/>
        <v>0</v>
      </c>
      <c r="X766">
        <f>'Seznam prodane in dobavljene ee'!$D$8</f>
        <v>0</v>
      </c>
    </row>
    <row r="767" spans="12:24" x14ac:dyDescent="0.25">
      <c r="L767" s="30"/>
      <c r="M767" s="47" t="str">
        <f t="shared" si="26"/>
        <v/>
      </c>
      <c r="N767" s="44"/>
      <c r="O767" s="30"/>
      <c r="P767" s="30"/>
      <c r="Q767" s="30"/>
      <c r="R767" s="30"/>
      <c r="S767" s="30"/>
      <c r="T767" s="30"/>
      <c r="U767" s="51"/>
      <c r="V767">
        <f t="shared" si="27"/>
        <v>0</v>
      </c>
      <c r="X767">
        <f>'Seznam prodane in dobavljene ee'!$D$8</f>
        <v>0</v>
      </c>
    </row>
    <row r="768" spans="12:24" x14ac:dyDescent="0.25">
      <c r="L768" s="30"/>
      <c r="M768" s="47" t="str">
        <f t="shared" si="26"/>
        <v/>
      </c>
      <c r="N768" s="44"/>
      <c r="O768" s="30"/>
      <c r="P768" s="30"/>
      <c r="Q768" s="30"/>
      <c r="R768" s="30"/>
      <c r="S768" s="30"/>
      <c r="T768" s="30"/>
      <c r="U768" s="51"/>
      <c r="V768">
        <f t="shared" si="27"/>
        <v>0</v>
      </c>
      <c r="X768">
        <f>'Seznam prodane in dobavljene ee'!$D$8</f>
        <v>0</v>
      </c>
    </row>
    <row r="769" spans="12:24" x14ac:dyDescent="0.25">
      <c r="L769" s="30"/>
      <c r="M769" s="47" t="str">
        <f t="shared" si="26"/>
        <v/>
      </c>
      <c r="N769" s="44"/>
      <c r="O769" s="30"/>
      <c r="P769" s="30"/>
      <c r="Q769" s="30"/>
      <c r="R769" s="30"/>
      <c r="S769" s="30"/>
      <c r="T769" s="30"/>
      <c r="U769" s="51"/>
      <c r="V769">
        <f t="shared" si="27"/>
        <v>0</v>
      </c>
      <c r="X769">
        <f>'Seznam prodane in dobavljene ee'!$D$8</f>
        <v>0</v>
      </c>
    </row>
    <row r="770" spans="12:24" x14ac:dyDescent="0.25">
      <c r="L770" s="30"/>
      <c r="M770" s="47" t="str">
        <f t="shared" si="26"/>
        <v/>
      </c>
      <c r="N770" s="44"/>
      <c r="O770" s="30"/>
      <c r="P770" s="30"/>
      <c r="Q770" s="30"/>
      <c r="R770" s="30"/>
      <c r="S770" s="30"/>
      <c r="T770" s="30"/>
      <c r="U770" s="51"/>
      <c r="V770">
        <f t="shared" si="27"/>
        <v>0</v>
      </c>
      <c r="X770">
        <f>'Seznam prodane in dobavljene ee'!$D$8</f>
        <v>0</v>
      </c>
    </row>
    <row r="771" spans="12:24" x14ac:dyDescent="0.25">
      <c r="L771" s="30"/>
      <c r="M771" s="47" t="str">
        <f t="shared" si="26"/>
        <v/>
      </c>
      <c r="N771" s="44"/>
      <c r="O771" s="30"/>
      <c r="P771" s="30"/>
      <c r="Q771" s="30"/>
      <c r="R771" s="30"/>
      <c r="S771" s="30"/>
      <c r="T771" s="30"/>
      <c r="U771" s="51"/>
      <c r="V771">
        <f t="shared" si="27"/>
        <v>0</v>
      </c>
      <c r="X771">
        <f>'Seznam prodane in dobavljene ee'!$D$8</f>
        <v>0</v>
      </c>
    </row>
    <row r="772" spans="12:24" x14ac:dyDescent="0.25">
      <c r="L772" s="30"/>
      <c r="M772" s="47" t="str">
        <f t="shared" si="26"/>
        <v/>
      </c>
      <c r="N772" s="44"/>
      <c r="O772" s="30"/>
      <c r="P772" s="30"/>
      <c r="Q772" s="30"/>
      <c r="R772" s="30"/>
      <c r="S772" s="30"/>
      <c r="T772" s="30"/>
      <c r="U772" s="51"/>
      <c r="V772">
        <f t="shared" si="27"/>
        <v>0</v>
      </c>
      <c r="X772">
        <f>'Seznam prodane in dobavljene ee'!$D$8</f>
        <v>0</v>
      </c>
    </row>
    <row r="773" spans="12:24" x14ac:dyDescent="0.25">
      <c r="L773" s="30"/>
      <c r="M773" s="47" t="str">
        <f t="shared" si="26"/>
        <v/>
      </c>
      <c r="N773" s="44"/>
      <c r="O773" s="30"/>
      <c r="P773" s="30"/>
      <c r="Q773" s="30"/>
      <c r="R773" s="30"/>
      <c r="S773" s="30"/>
      <c r="T773" s="30"/>
      <c r="U773" s="51"/>
      <c r="V773">
        <f t="shared" si="27"/>
        <v>0</v>
      </c>
      <c r="X773">
        <f>'Seznam prodane in dobavljene ee'!$D$8</f>
        <v>0</v>
      </c>
    </row>
    <row r="774" spans="12:24" x14ac:dyDescent="0.25">
      <c r="L774" s="30"/>
      <c r="M774" s="47" t="str">
        <f t="shared" ref="M774:M837" si="28">IF(L774&lt;&gt;"",IF(P774&lt;$J$5,CONCATENATE(L774,"01.12.2022 - 31.12.2022",N774,O774),CONCATENATE(L774,"01.01.2023 - 30.06.2023",N774,O774)),"")</f>
        <v/>
      </c>
      <c r="N774" s="44"/>
      <c r="O774" s="30"/>
      <c r="P774" s="30"/>
      <c r="Q774" s="30"/>
      <c r="R774" s="30"/>
      <c r="S774" s="30"/>
      <c r="T774" s="30"/>
      <c r="U774" s="51"/>
      <c r="V774">
        <f t="shared" ref="V774:V837" si="29">T774*U774</f>
        <v>0</v>
      </c>
      <c r="X774">
        <f>'Seznam prodane in dobavljene ee'!$D$8</f>
        <v>0</v>
      </c>
    </row>
    <row r="775" spans="12:24" x14ac:dyDescent="0.25">
      <c r="L775" s="30"/>
      <c r="M775" s="47" t="str">
        <f t="shared" si="28"/>
        <v/>
      </c>
      <c r="N775" s="44"/>
      <c r="O775" s="30"/>
      <c r="P775" s="30"/>
      <c r="Q775" s="30"/>
      <c r="R775" s="30"/>
      <c r="S775" s="30"/>
      <c r="T775" s="30"/>
      <c r="U775" s="51"/>
      <c r="V775">
        <f t="shared" si="29"/>
        <v>0</v>
      </c>
      <c r="X775">
        <f>'Seznam prodane in dobavljene ee'!$D$8</f>
        <v>0</v>
      </c>
    </row>
    <row r="776" spans="12:24" x14ac:dyDescent="0.25">
      <c r="L776" s="30"/>
      <c r="M776" s="47" t="str">
        <f t="shared" si="28"/>
        <v/>
      </c>
      <c r="N776" s="44"/>
      <c r="O776" s="30"/>
      <c r="P776" s="30"/>
      <c r="Q776" s="30"/>
      <c r="R776" s="30"/>
      <c r="S776" s="30"/>
      <c r="T776" s="30"/>
      <c r="U776" s="51"/>
      <c r="V776">
        <f t="shared" si="29"/>
        <v>0</v>
      </c>
      <c r="X776">
        <f>'Seznam prodane in dobavljene ee'!$D$8</f>
        <v>0</v>
      </c>
    </row>
    <row r="777" spans="12:24" x14ac:dyDescent="0.25">
      <c r="L777" s="30"/>
      <c r="M777" s="47" t="str">
        <f t="shared" si="28"/>
        <v/>
      </c>
      <c r="N777" s="44"/>
      <c r="O777" s="30"/>
      <c r="P777" s="30"/>
      <c r="Q777" s="30"/>
      <c r="R777" s="30"/>
      <c r="S777" s="30"/>
      <c r="T777" s="30"/>
      <c r="U777" s="51"/>
      <c r="V777">
        <f t="shared" si="29"/>
        <v>0</v>
      </c>
      <c r="X777">
        <f>'Seznam prodane in dobavljene ee'!$D$8</f>
        <v>0</v>
      </c>
    </row>
    <row r="778" spans="12:24" x14ac:dyDescent="0.25">
      <c r="L778" s="30"/>
      <c r="M778" s="47" t="str">
        <f t="shared" si="28"/>
        <v/>
      </c>
      <c r="N778" s="44"/>
      <c r="O778" s="30"/>
      <c r="P778" s="30"/>
      <c r="Q778" s="30"/>
      <c r="R778" s="30"/>
      <c r="S778" s="30"/>
      <c r="T778" s="30"/>
      <c r="U778" s="51"/>
      <c r="V778">
        <f t="shared" si="29"/>
        <v>0</v>
      </c>
      <c r="X778">
        <f>'Seznam prodane in dobavljene ee'!$D$8</f>
        <v>0</v>
      </c>
    </row>
    <row r="779" spans="12:24" x14ac:dyDescent="0.25">
      <c r="L779" s="30"/>
      <c r="M779" s="47" t="str">
        <f t="shared" si="28"/>
        <v/>
      </c>
      <c r="N779" s="44"/>
      <c r="O779" s="30"/>
      <c r="P779" s="30"/>
      <c r="Q779" s="30"/>
      <c r="R779" s="30"/>
      <c r="S779" s="30"/>
      <c r="T779" s="30"/>
      <c r="U779" s="51"/>
      <c r="V779">
        <f t="shared" si="29"/>
        <v>0</v>
      </c>
      <c r="X779">
        <f>'Seznam prodane in dobavljene ee'!$D$8</f>
        <v>0</v>
      </c>
    </row>
    <row r="780" spans="12:24" x14ac:dyDescent="0.25">
      <c r="L780" s="30"/>
      <c r="M780" s="47" t="str">
        <f t="shared" si="28"/>
        <v/>
      </c>
      <c r="N780" s="44"/>
      <c r="O780" s="30"/>
      <c r="P780" s="30"/>
      <c r="Q780" s="30"/>
      <c r="R780" s="30"/>
      <c r="S780" s="30"/>
      <c r="T780" s="30"/>
      <c r="U780" s="51"/>
      <c r="V780">
        <f t="shared" si="29"/>
        <v>0</v>
      </c>
      <c r="X780">
        <f>'Seznam prodane in dobavljene ee'!$D$8</f>
        <v>0</v>
      </c>
    </row>
    <row r="781" spans="12:24" x14ac:dyDescent="0.25">
      <c r="L781" s="30"/>
      <c r="M781" s="47" t="str">
        <f t="shared" si="28"/>
        <v/>
      </c>
      <c r="N781" s="44"/>
      <c r="O781" s="30"/>
      <c r="P781" s="30"/>
      <c r="Q781" s="30"/>
      <c r="R781" s="30"/>
      <c r="S781" s="30"/>
      <c r="T781" s="30"/>
      <c r="U781" s="51"/>
      <c r="V781">
        <f t="shared" si="29"/>
        <v>0</v>
      </c>
      <c r="X781">
        <f>'Seznam prodane in dobavljene ee'!$D$8</f>
        <v>0</v>
      </c>
    </row>
    <row r="782" spans="12:24" x14ac:dyDescent="0.25">
      <c r="L782" s="30"/>
      <c r="M782" s="47" t="str">
        <f t="shared" si="28"/>
        <v/>
      </c>
      <c r="N782" s="44"/>
      <c r="O782" s="30"/>
      <c r="P782" s="30"/>
      <c r="Q782" s="30"/>
      <c r="R782" s="30"/>
      <c r="S782" s="30"/>
      <c r="T782" s="30"/>
      <c r="U782" s="51"/>
      <c r="V782">
        <f t="shared" si="29"/>
        <v>0</v>
      </c>
      <c r="X782">
        <f>'Seznam prodane in dobavljene ee'!$D$8</f>
        <v>0</v>
      </c>
    </row>
    <row r="783" spans="12:24" x14ac:dyDescent="0.25">
      <c r="L783" s="30"/>
      <c r="M783" s="47" t="str">
        <f t="shared" si="28"/>
        <v/>
      </c>
      <c r="N783" s="44"/>
      <c r="O783" s="30"/>
      <c r="P783" s="30"/>
      <c r="Q783" s="30"/>
      <c r="R783" s="30"/>
      <c r="S783" s="30"/>
      <c r="T783" s="30"/>
      <c r="U783" s="51"/>
      <c r="V783">
        <f t="shared" si="29"/>
        <v>0</v>
      </c>
      <c r="X783">
        <f>'Seznam prodane in dobavljene ee'!$D$8</f>
        <v>0</v>
      </c>
    </row>
    <row r="784" spans="12:24" x14ac:dyDescent="0.25">
      <c r="L784" s="30"/>
      <c r="M784" s="47" t="str">
        <f t="shared" si="28"/>
        <v/>
      </c>
      <c r="N784" s="44"/>
      <c r="O784" s="30"/>
      <c r="P784" s="30"/>
      <c r="Q784" s="30"/>
      <c r="R784" s="30"/>
      <c r="S784" s="30"/>
      <c r="T784" s="30"/>
      <c r="U784" s="51"/>
      <c r="V784">
        <f t="shared" si="29"/>
        <v>0</v>
      </c>
      <c r="X784">
        <f>'Seznam prodane in dobavljene ee'!$D$8</f>
        <v>0</v>
      </c>
    </row>
    <row r="785" spans="12:24" x14ac:dyDescent="0.25">
      <c r="L785" s="30"/>
      <c r="M785" s="47" t="str">
        <f t="shared" si="28"/>
        <v/>
      </c>
      <c r="N785" s="44"/>
      <c r="O785" s="30"/>
      <c r="P785" s="30"/>
      <c r="Q785" s="30"/>
      <c r="R785" s="30"/>
      <c r="S785" s="30"/>
      <c r="T785" s="30"/>
      <c r="U785" s="51"/>
      <c r="V785">
        <f t="shared" si="29"/>
        <v>0</v>
      </c>
      <c r="X785">
        <f>'Seznam prodane in dobavljene ee'!$D$8</f>
        <v>0</v>
      </c>
    </row>
    <row r="786" spans="12:24" x14ac:dyDescent="0.25">
      <c r="L786" s="30"/>
      <c r="M786" s="47" t="str">
        <f t="shared" si="28"/>
        <v/>
      </c>
      <c r="N786" s="44"/>
      <c r="O786" s="30"/>
      <c r="P786" s="30"/>
      <c r="Q786" s="30"/>
      <c r="R786" s="30"/>
      <c r="S786" s="30"/>
      <c r="T786" s="30"/>
      <c r="U786" s="51"/>
      <c r="V786">
        <f t="shared" si="29"/>
        <v>0</v>
      </c>
      <c r="X786">
        <f>'Seznam prodane in dobavljene ee'!$D$8</f>
        <v>0</v>
      </c>
    </row>
    <row r="787" spans="12:24" x14ac:dyDescent="0.25">
      <c r="L787" s="30"/>
      <c r="M787" s="47" t="str">
        <f t="shared" si="28"/>
        <v/>
      </c>
      <c r="N787" s="44"/>
      <c r="O787" s="30"/>
      <c r="P787" s="30"/>
      <c r="Q787" s="30"/>
      <c r="R787" s="30"/>
      <c r="S787" s="30"/>
      <c r="T787" s="30"/>
      <c r="U787" s="51"/>
      <c r="V787">
        <f t="shared" si="29"/>
        <v>0</v>
      </c>
      <c r="X787">
        <f>'Seznam prodane in dobavljene ee'!$D$8</f>
        <v>0</v>
      </c>
    </row>
    <row r="788" spans="12:24" x14ac:dyDescent="0.25">
      <c r="L788" s="30"/>
      <c r="M788" s="47" t="str">
        <f t="shared" si="28"/>
        <v/>
      </c>
      <c r="N788" s="44"/>
      <c r="O788" s="30"/>
      <c r="P788" s="30"/>
      <c r="Q788" s="30"/>
      <c r="R788" s="30"/>
      <c r="S788" s="30"/>
      <c r="T788" s="30"/>
      <c r="U788" s="51"/>
      <c r="V788">
        <f t="shared" si="29"/>
        <v>0</v>
      </c>
      <c r="X788">
        <f>'Seznam prodane in dobavljene ee'!$D$8</f>
        <v>0</v>
      </c>
    </row>
    <row r="789" spans="12:24" x14ac:dyDescent="0.25">
      <c r="L789" s="30"/>
      <c r="M789" s="47" t="str">
        <f t="shared" si="28"/>
        <v/>
      </c>
      <c r="N789" s="44"/>
      <c r="O789" s="30"/>
      <c r="P789" s="30"/>
      <c r="Q789" s="30"/>
      <c r="R789" s="30"/>
      <c r="S789" s="30"/>
      <c r="T789" s="30"/>
      <c r="U789" s="51"/>
      <c r="V789">
        <f t="shared" si="29"/>
        <v>0</v>
      </c>
      <c r="X789">
        <f>'Seznam prodane in dobavljene ee'!$D$8</f>
        <v>0</v>
      </c>
    </row>
    <row r="790" spans="12:24" x14ac:dyDescent="0.25">
      <c r="L790" s="30"/>
      <c r="M790" s="47" t="str">
        <f t="shared" si="28"/>
        <v/>
      </c>
      <c r="N790" s="44"/>
      <c r="O790" s="30"/>
      <c r="P790" s="30"/>
      <c r="Q790" s="30"/>
      <c r="R790" s="30"/>
      <c r="S790" s="30"/>
      <c r="T790" s="30"/>
      <c r="U790" s="51"/>
      <c r="V790">
        <f t="shared" si="29"/>
        <v>0</v>
      </c>
      <c r="X790">
        <f>'Seznam prodane in dobavljene ee'!$D$8</f>
        <v>0</v>
      </c>
    </row>
    <row r="791" spans="12:24" x14ac:dyDescent="0.25">
      <c r="L791" s="30"/>
      <c r="M791" s="47" t="str">
        <f t="shared" si="28"/>
        <v/>
      </c>
      <c r="N791" s="44"/>
      <c r="O791" s="30"/>
      <c r="P791" s="30"/>
      <c r="Q791" s="30"/>
      <c r="R791" s="30"/>
      <c r="S791" s="30"/>
      <c r="T791" s="30"/>
      <c r="U791" s="51"/>
      <c r="V791">
        <f t="shared" si="29"/>
        <v>0</v>
      </c>
      <c r="X791">
        <f>'Seznam prodane in dobavljene ee'!$D$8</f>
        <v>0</v>
      </c>
    </row>
    <row r="792" spans="12:24" x14ac:dyDescent="0.25">
      <c r="L792" s="30"/>
      <c r="M792" s="47" t="str">
        <f t="shared" si="28"/>
        <v/>
      </c>
      <c r="N792" s="44"/>
      <c r="O792" s="30"/>
      <c r="P792" s="30"/>
      <c r="Q792" s="30"/>
      <c r="R792" s="30"/>
      <c r="S792" s="30"/>
      <c r="T792" s="30"/>
      <c r="U792" s="51"/>
      <c r="V792">
        <f t="shared" si="29"/>
        <v>0</v>
      </c>
      <c r="X792">
        <f>'Seznam prodane in dobavljene ee'!$D$8</f>
        <v>0</v>
      </c>
    </row>
    <row r="793" spans="12:24" x14ac:dyDescent="0.25">
      <c r="L793" s="30"/>
      <c r="M793" s="47" t="str">
        <f t="shared" si="28"/>
        <v/>
      </c>
      <c r="N793" s="44"/>
      <c r="O793" s="30"/>
      <c r="P793" s="30"/>
      <c r="Q793" s="30"/>
      <c r="R793" s="30"/>
      <c r="S793" s="30"/>
      <c r="T793" s="30"/>
      <c r="U793" s="51"/>
      <c r="V793">
        <f t="shared" si="29"/>
        <v>0</v>
      </c>
      <c r="X793">
        <f>'Seznam prodane in dobavljene ee'!$D$8</f>
        <v>0</v>
      </c>
    </row>
    <row r="794" spans="12:24" x14ac:dyDescent="0.25">
      <c r="L794" s="30"/>
      <c r="M794" s="47" t="str">
        <f t="shared" si="28"/>
        <v/>
      </c>
      <c r="N794" s="44"/>
      <c r="O794" s="30"/>
      <c r="P794" s="30"/>
      <c r="Q794" s="30"/>
      <c r="R794" s="30"/>
      <c r="S794" s="30"/>
      <c r="T794" s="30"/>
      <c r="U794" s="51"/>
      <c r="V794">
        <f t="shared" si="29"/>
        <v>0</v>
      </c>
      <c r="X794">
        <f>'Seznam prodane in dobavljene ee'!$D$8</f>
        <v>0</v>
      </c>
    </row>
    <row r="795" spans="12:24" x14ac:dyDescent="0.25">
      <c r="L795" s="30"/>
      <c r="M795" s="47" t="str">
        <f t="shared" si="28"/>
        <v/>
      </c>
      <c r="N795" s="44"/>
      <c r="O795" s="30"/>
      <c r="P795" s="30"/>
      <c r="Q795" s="30"/>
      <c r="R795" s="30"/>
      <c r="S795" s="30"/>
      <c r="T795" s="30"/>
      <c r="U795" s="51"/>
      <c r="V795">
        <f t="shared" si="29"/>
        <v>0</v>
      </c>
      <c r="X795">
        <f>'Seznam prodane in dobavljene ee'!$D$8</f>
        <v>0</v>
      </c>
    </row>
    <row r="796" spans="12:24" x14ac:dyDescent="0.25">
      <c r="L796" s="30"/>
      <c r="M796" s="47" t="str">
        <f t="shared" si="28"/>
        <v/>
      </c>
      <c r="N796" s="44"/>
      <c r="O796" s="30"/>
      <c r="P796" s="30"/>
      <c r="Q796" s="30"/>
      <c r="R796" s="30"/>
      <c r="S796" s="30"/>
      <c r="T796" s="30"/>
      <c r="U796" s="51"/>
      <c r="V796">
        <f t="shared" si="29"/>
        <v>0</v>
      </c>
      <c r="X796">
        <f>'Seznam prodane in dobavljene ee'!$D$8</f>
        <v>0</v>
      </c>
    </row>
    <row r="797" spans="12:24" x14ac:dyDescent="0.25">
      <c r="L797" s="30"/>
      <c r="M797" s="47" t="str">
        <f t="shared" si="28"/>
        <v/>
      </c>
      <c r="N797" s="44"/>
      <c r="O797" s="30"/>
      <c r="P797" s="30"/>
      <c r="Q797" s="30"/>
      <c r="R797" s="30"/>
      <c r="S797" s="30"/>
      <c r="T797" s="30"/>
      <c r="U797" s="51"/>
      <c r="V797">
        <f t="shared" si="29"/>
        <v>0</v>
      </c>
      <c r="X797">
        <f>'Seznam prodane in dobavljene ee'!$D$8</f>
        <v>0</v>
      </c>
    </row>
    <row r="798" spans="12:24" x14ac:dyDescent="0.25">
      <c r="L798" s="30"/>
      <c r="M798" s="47" t="str">
        <f t="shared" si="28"/>
        <v/>
      </c>
      <c r="N798" s="44"/>
      <c r="O798" s="30"/>
      <c r="P798" s="30"/>
      <c r="Q798" s="30"/>
      <c r="R798" s="30"/>
      <c r="S798" s="30"/>
      <c r="T798" s="30"/>
      <c r="U798" s="51"/>
      <c r="V798">
        <f t="shared" si="29"/>
        <v>0</v>
      </c>
      <c r="X798">
        <f>'Seznam prodane in dobavljene ee'!$D$8</f>
        <v>0</v>
      </c>
    </row>
    <row r="799" spans="12:24" x14ac:dyDescent="0.25">
      <c r="L799" s="30"/>
      <c r="M799" s="47" t="str">
        <f t="shared" si="28"/>
        <v/>
      </c>
      <c r="N799" s="44"/>
      <c r="O799" s="30"/>
      <c r="P799" s="30"/>
      <c r="Q799" s="30"/>
      <c r="R799" s="30"/>
      <c r="S799" s="30"/>
      <c r="T799" s="30"/>
      <c r="U799" s="51"/>
      <c r="V799">
        <f t="shared" si="29"/>
        <v>0</v>
      </c>
      <c r="X799">
        <f>'Seznam prodane in dobavljene ee'!$D$8</f>
        <v>0</v>
      </c>
    </row>
    <row r="800" spans="12:24" x14ac:dyDescent="0.25">
      <c r="L800" s="30"/>
      <c r="M800" s="47" t="str">
        <f t="shared" si="28"/>
        <v/>
      </c>
      <c r="N800" s="44"/>
      <c r="O800" s="30"/>
      <c r="P800" s="30"/>
      <c r="Q800" s="30"/>
      <c r="R800" s="30"/>
      <c r="S800" s="30"/>
      <c r="T800" s="30"/>
      <c r="U800" s="51"/>
      <c r="V800">
        <f t="shared" si="29"/>
        <v>0</v>
      </c>
      <c r="X800">
        <f>'Seznam prodane in dobavljene ee'!$D$8</f>
        <v>0</v>
      </c>
    </row>
    <row r="801" spans="12:24" x14ac:dyDescent="0.25">
      <c r="L801" s="30"/>
      <c r="M801" s="47" t="str">
        <f t="shared" si="28"/>
        <v/>
      </c>
      <c r="N801" s="44"/>
      <c r="O801" s="30"/>
      <c r="P801" s="30"/>
      <c r="Q801" s="30"/>
      <c r="R801" s="30"/>
      <c r="S801" s="30"/>
      <c r="T801" s="30"/>
      <c r="U801" s="51"/>
      <c r="V801">
        <f t="shared" si="29"/>
        <v>0</v>
      </c>
      <c r="X801">
        <f>'Seznam prodane in dobavljene ee'!$D$8</f>
        <v>0</v>
      </c>
    </row>
    <row r="802" spans="12:24" x14ac:dyDescent="0.25">
      <c r="L802" s="30"/>
      <c r="M802" s="47" t="str">
        <f t="shared" si="28"/>
        <v/>
      </c>
      <c r="N802" s="44"/>
      <c r="O802" s="30"/>
      <c r="P802" s="30"/>
      <c r="Q802" s="30"/>
      <c r="R802" s="30"/>
      <c r="S802" s="30"/>
      <c r="T802" s="30"/>
      <c r="U802" s="51"/>
      <c r="V802">
        <f t="shared" si="29"/>
        <v>0</v>
      </c>
      <c r="X802">
        <f>'Seznam prodane in dobavljene ee'!$D$8</f>
        <v>0</v>
      </c>
    </row>
    <row r="803" spans="12:24" x14ac:dyDescent="0.25">
      <c r="L803" s="30"/>
      <c r="M803" s="47" t="str">
        <f t="shared" si="28"/>
        <v/>
      </c>
      <c r="N803" s="44"/>
      <c r="O803" s="30"/>
      <c r="P803" s="30"/>
      <c r="Q803" s="30"/>
      <c r="R803" s="30"/>
      <c r="S803" s="30"/>
      <c r="T803" s="30"/>
      <c r="U803" s="51"/>
      <c r="V803">
        <f t="shared" si="29"/>
        <v>0</v>
      </c>
      <c r="X803">
        <f>'Seznam prodane in dobavljene ee'!$D$8</f>
        <v>0</v>
      </c>
    </row>
    <row r="804" spans="12:24" x14ac:dyDescent="0.25">
      <c r="L804" s="30"/>
      <c r="M804" s="47" t="str">
        <f t="shared" si="28"/>
        <v/>
      </c>
      <c r="N804" s="44"/>
      <c r="O804" s="30"/>
      <c r="P804" s="30"/>
      <c r="Q804" s="30"/>
      <c r="R804" s="30"/>
      <c r="S804" s="30"/>
      <c r="T804" s="30"/>
      <c r="U804" s="51"/>
      <c r="V804">
        <f t="shared" si="29"/>
        <v>0</v>
      </c>
      <c r="X804">
        <f>'Seznam prodane in dobavljene ee'!$D$8</f>
        <v>0</v>
      </c>
    </row>
    <row r="805" spans="12:24" x14ac:dyDescent="0.25">
      <c r="L805" s="30"/>
      <c r="M805" s="47" t="str">
        <f t="shared" si="28"/>
        <v/>
      </c>
      <c r="N805" s="44"/>
      <c r="O805" s="30"/>
      <c r="P805" s="30"/>
      <c r="Q805" s="30"/>
      <c r="R805" s="30"/>
      <c r="S805" s="30"/>
      <c r="T805" s="30"/>
      <c r="U805" s="51"/>
      <c r="V805">
        <f t="shared" si="29"/>
        <v>0</v>
      </c>
      <c r="X805">
        <f>'Seznam prodane in dobavljene ee'!$D$8</f>
        <v>0</v>
      </c>
    </row>
    <row r="806" spans="12:24" x14ac:dyDescent="0.25">
      <c r="L806" s="30"/>
      <c r="M806" s="47" t="str">
        <f t="shared" si="28"/>
        <v/>
      </c>
      <c r="N806" s="44"/>
      <c r="O806" s="30"/>
      <c r="P806" s="30"/>
      <c r="Q806" s="30"/>
      <c r="R806" s="30"/>
      <c r="S806" s="30"/>
      <c r="T806" s="30"/>
      <c r="U806" s="51"/>
      <c r="V806">
        <f t="shared" si="29"/>
        <v>0</v>
      </c>
      <c r="X806">
        <f>'Seznam prodane in dobavljene ee'!$D$8</f>
        <v>0</v>
      </c>
    </row>
    <row r="807" spans="12:24" x14ac:dyDescent="0.25">
      <c r="L807" s="30"/>
      <c r="M807" s="47" t="str">
        <f t="shared" si="28"/>
        <v/>
      </c>
      <c r="N807" s="44"/>
      <c r="O807" s="30"/>
      <c r="P807" s="30"/>
      <c r="Q807" s="30"/>
      <c r="R807" s="30"/>
      <c r="S807" s="30"/>
      <c r="T807" s="30"/>
      <c r="U807" s="51"/>
      <c r="V807">
        <f t="shared" si="29"/>
        <v>0</v>
      </c>
      <c r="X807">
        <f>'Seznam prodane in dobavljene ee'!$D$8</f>
        <v>0</v>
      </c>
    </row>
    <row r="808" spans="12:24" x14ac:dyDescent="0.25">
      <c r="L808" s="30"/>
      <c r="M808" s="47" t="str">
        <f t="shared" si="28"/>
        <v/>
      </c>
      <c r="N808" s="44"/>
      <c r="O808" s="30"/>
      <c r="P808" s="30"/>
      <c r="Q808" s="30"/>
      <c r="R808" s="30"/>
      <c r="S808" s="30"/>
      <c r="T808" s="30"/>
      <c r="U808" s="51"/>
      <c r="V808">
        <f t="shared" si="29"/>
        <v>0</v>
      </c>
      <c r="X808">
        <f>'Seznam prodane in dobavljene ee'!$D$8</f>
        <v>0</v>
      </c>
    </row>
    <row r="809" spans="12:24" x14ac:dyDescent="0.25">
      <c r="L809" s="30"/>
      <c r="M809" s="47" t="str">
        <f t="shared" si="28"/>
        <v/>
      </c>
      <c r="N809" s="44"/>
      <c r="O809" s="30"/>
      <c r="P809" s="30"/>
      <c r="Q809" s="30"/>
      <c r="R809" s="30"/>
      <c r="S809" s="30"/>
      <c r="T809" s="30"/>
      <c r="U809" s="51"/>
      <c r="V809">
        <f t="shared" si="29"/>
        <v>0</v>
      </c>
      <c r="X809">
        <f>'Seznam prodane in dobavljene ee'!$D$8</f>
        <v>0</v>
      </c>
    </row>
    <row r="810" spans="12:24" x14ac:dyDescent="0.25">
      <c r="L810" s="30"/>
      <c r="M810" s="47" t="str">
        <f t="shared" si="28"/>
        <v/>
      </c>
      <c r="N810" s="44"/>
      <c r="O810" s="30"/>
      <c r="P810" s="30"/>
      <c r="Q810" s="30"/>
      <c r="R810" s="30"/>
      <c r="S810" s="30"/>
      <c r="T810" s="30"/>
      <c r="U810" s="51"/>
      <c r="V810">
        <f t="shared" si="29"/>
        <v>0</v>
      </c>
      <c r="X810">
        <f>'Seznam prodane in dobavljene ee'!$D$8</f>
        <v>0</v>
      </c>
    </row>
    <row r="811" spans="12:24" x14ac:dyDescent="0.25">
      <c r="L811" s="30"/>
      <c r="M811" s="47" t="str">
        <f t="shared" si="28"/>
        <v/>
      </c>
      <c r="N811" s="44"/>
      <c r="O811" s="30"/>
      <c r="P811" s="30"/>
      <c r="Q811" s="30"/>
      <c r="R811" s="30"/>
      <c r="S811" s="30"/>
      <c r="T811" s="30"/>
      <c r="U811" s="51"/>
      <c r="V811">
        <f t="shared" si="29"/>
        <v>0</v>
      </c>
      <c r="X811">
        <f>'Seznam prodane in dobavljene ee'!$D$8</f>
        <v>0</v>
      </c>
    </row>
    <row r="812" spans="12:24" x14ac:dyDescent="0.25">
      <c r="L812" s="30"/>
      <c r="M812" s="47" t="str">
        <f t="shared" si="28"/>
        <v/>
      </c>
      <c r="N812" s="44"/>
      <c r="O812" s="30"/>
      <c r="P812" s="30"/>
      <c r="Q812" s="30"/>
      <c r="R812" s="30"/>
      <c r="S812" s="30"/>
      <c r="T812" s="30"/>
      <c r="U812" s="51"/>
      <c r="V812">
        <f t="shared" si="29"/>
        <v>0</v>
      </c>
      <c r="X812">
        <f>'Seznam prodane in dobavljene ee'!$D$8</f>
        <v>0</v>
      </c>
    </row>
    <row r="813" spans="12:24" x14ac:dyDescent="0.25">
      <c r="L813" s="30"/>
      <c r="M813" s="47" t="str">
        <f t="shared" si="28"/>
        <v/>
      </c>
      <c r="N813" s="44"/>
      <c r="O813" s="30"/>
      <c r="P813" s="30"/>
      <c r="Q813" s="30"/>
      <c r="R813" s="30"/>
      <c r="S813" s="30"/>
      <c r="T813" s="30"/>
      <c r="U813" s="51"/>
      <c r="V813">
        <f t="shared" si="29"/>
        <v>0</v>
      </c>
      <c r="X813">
        <f>'Seznam prodane in dobavljene ee'!$D$8</f>
        <v>0</v>
      </c>
    </row>
    <row r="814" spans="12:24" x14ac:dyDescent="0.25">
      <c r="L814" s="30"/>
      <c r="M814" s="47" t="str">
        <f t="shared" si="28"/>
        <v/>
      </c>
      <c r="N814" s="44"/>
      <c r="O814" s="30"/>
      <c r="P814" s="30"/>
      <c r="Q814" s="30"/>
      <c r="R814" s="30"/>
      <c r="S814" s="30"/>
      <c r="T814" s="30"/>
      <c r="U814" s="51"/>
      <c r="V814">
        <f t="shared" si="29"/>
        <v>0</v>
      </c>
      <c r="X814">
        <f>'Seznam prodane in dobavljene ee'!$D$8</f>
        <v>0</v>
      </c>
    </row>
    <row r="815" spans="12:24" x14ac:dyDescent="0.25">
      <c r="L815" s="30"/>
      <c r="M815" s="47" t="str">
        <f t="shared" si="28"/>
        <v/>
      </c>
      <c r="N815" s="44"/>
      <c r="O815" s="30"/>
      <c r="P815" s="30"/>
      <c r="Q815" s="30"/>
      <c r="R815" s="30"/>
      <c r="S815" s="30"/>
      <c r="T815" s="30"/>
      <c r="U815" s="51"/>
      <c r="V815">
        <f t="shared" si="29"/>
        <v>0</v>
      </c>
      <c r="X815">
        <f>'Seznam prodane in dobavljene ee'!$D$8</f>
        <v>0</v>
      </c>
    </row>
    <row r="816" spans="12:24" x14ac:dyDescent="0.25">
      <c r="L816" s="30"/>
      <c r="M816" s="47" t="str">
        <f t="shared" si="28"/>
        <v/>
      </c>
      <c r="N816" s="44"/>
      <c r="O816" s="30"/>
      <c r="P816" s="30"/>
      <c r="Q816" s="30"/>
      <c r="R816" s="30"/>
      <c r="S816" s="30"/>
      <c r="T816" s="30"/>
      <c r="U816" s="51"/>
      <c r="V816">
        <f t="shared" si="29"/>
        <v>0</v>
      </c>
      <c r="X816">
        <f>'Seznam prodane in dobavljene ee'!$D$8</f>
        <v>0</v>
      </c>
    </row>
    <row r="817" spans="12:24" x14ac:dyDescent="0.25">
      <c r="L817" s="30"/>
      <c r="M817" s="47" t="str">
        <f t="shared" si="28"/>
        <v/>
      </c>
      <c r="N817" s="44"/>
      <c r="O817" s="30"/>
      <c r="P817" s="30"/>
      <c r="Q817" s="30"/>
      <c r="R817" s="30"/>
      <c r="S817" s="30"/>
      <c r="T817" s="30"/>
      <c r="U817" s="51"/>
      <c r="V817">
        <f t="shared" si="29"/>
        <v>0</v>
      </c>
      <c r="X817">
        <f>'Seznam prodane in dobavljene ee'!$D$8</f>
        <v>0</v>
      </c>
    </row>
    <row r="818" spans="12:24" x14ac:dyDescent="0.25">
      <c r="L818" s="30"/>
      <c r="M818" s="47" t="str">
        <f t="shared" si="28"/>
        <v/>
      </c>
      <c r="N818" s="44"/>
      <c r="O818" s="30"/>
      <c r="P818" s="30"/>
      <c r="Q818" s="30"/>
      <c r="R818" s="30"/>
      <c r="S818" s="30"/>
      <c r="T818" s="30"/>
      <c r="U818" s="51"/>
      <c r="V818">
        <f t="shared" si="29"/>
        <v>0</v>
      </c>
      <c r="X818">
        <f>'Seznam prodane in dobavljene ee'!$D$8</f>
        <v>0</v>
      </c>
    </row>
    <row r="819" spans="12:24" x14ac:dyDescent="0.25">
      <c r="L819" s="30"/>
      <c r="M819" s="47" t="str">
        <f t="shared" si="28"/>
        <v/>
      </c>
      <c r="N819" s="44"/>
      <c r="O819" s="30"/>
      <c r="P819" s="30"/>
      <c r="Q819" s="30"/>
      <c r="R819" s="30"/>
      <c r="S819" s="30"/>
      <c r="T819" s="30"/>
      <c r="U819" s="51"/>
      <c r="V819">
        <f t="shared" si="29"/>
        <v>0</v>
      </c>
      <c r="X819">
        <f>'Seznam prodane in dobavljene ee'!$D$8</f>
        <v>0</v>
      </c>
    </row>
    <row r="820" spans="12:24" x14ac:dyDescent="0.25">
      <c r="L820" s="30"/>
      <c r="M820" s="47" t="str">
        <f t="shared" si="28"/>
        <v/>
      </c>
      <c r="N820" s="44"/>
      <c r="O820" s="30"/>
      <c r="P820" s="30"/>
      <c r="Q820" s="30"/>
      <c r="R820" s="30"/>
      <c r="S820" s="30"/>
      <c r="T820" s="30"/>
      <c r="U820" s="51"/>
      <c r="V820">
        <f t="shared" si="29"/>
        <v>0</v>
      </c>
      <c r="X820">
        <f>'Seznam prodane in dobavljene ee'!$D$8</f>
        <v>0</v>
      </c>
    </row>
    <row r="821" spans="12:24" x14ac:dyDescent="0.25">
      <c r="L821" s="30"/>
      <c r="M821" s="47" t="str">
        <f t="shared" si="28"/>
        <v/>
      </c>
      <c r="N821" s="44"/>
      <c r="O821" s="30"/>
      <c r="P821" s="30"/>
      <c r="Q821" s="30"/>
      <c r="R821" s="30"/>
      <c r="S821" s="30"/>
      <c r="T821" s="30"/>
      <c r="U821" s="51"/>
      <c r="V821">
        <f t="shared" si="29"/>
        <v>0</v>
      </c>
      <c r="X821">
        <f>'Seznam prodane in dobavljene ee'!$D$8</f>
        <v>0</v>
      </c>
    </row>
    <row r="822" spans="12:24" x14ac:dyDescent="0.25">
      <c r="L822" s="30"/>
      <c r="M822" s="47" t="str">
        <f t="shared" si="28"/>
        <v/>
      </c>
      <c r="N822" s="44"/>
      <c r="O822" s="30"/>
      <c r="P822" s="30"/>
      <c r="Q822" s="30"/>
      <c r="R822" s="30"/>
      <c r="S822" s="30"/>
      <c r="T822" s="30"/>
      <c r="U822" s="51"/>
      <c r="V822">
        <f t="shared" si="29"/>
        <v>0</v>
      </c>
      <c r="X822">
        <f>'Seznam prodane in dobavljene ee'!$D$8</f>
        <v>0</v>
      </c>
    </row>
    <row r="823" spans="12:24" x14ac:dyDescent="0.25">
      <c r="L823" s="30"/>
      <c r="M823" s="47" t="str">
        <f t="shared" si="28"/>
        <v/>
      </c>
      <c r="N823" s="44"/>
      <c r="O823" s="30"/>
      <c r="P823" s="30"/>
      <c r="Q823" s="30"/>
      <c r="R823" s="30"/>
      <c r="S823" s="30"/>
      <c r="T823" s="30"/>
      <c r="U823" s="51"/>
      <c r="V823">
        <f t="shared" si="29"/>
        <v>0</v>
      </c>
      <c r="X823">
        <f>'Seznam prodane in dobavljene ee'!$D$8</f>
        <v>0</v>
      </c>
    </row>
    <row r="824" spans="12:24" x14ac:dyDescent="0.25">
      <c r="L824" s="30"/>
      <c r="M824" s="47" t="str">
        <f t="shared" si="28"/>
        <v/>
      </c>
      <c r="N824" s="44"/>
      <c r="O824" s="30"/>
      <c r="P824" s="30"/>
      <c r="Q824" s="30"/>
      <c r="R824" s="30"/>
      <c r="S824" s="30"/>
      <c r="T824" s="30"/>
      <c r="U824" s="51"/>
      <c r="V824">
        <f t="shared" si="29"/>
        <v>0</v>
      </c>
      <c r="X824">
        <f>'Seznam prodane in dobavljene ee'!$D$8</f>
        <v>0</v>
      </c>
    </row>
    <row r="825" spans="12:24" x14ac:dyDescent="0.25">
      <c r="L825" s="30"/>
      <c r="M825" s="47" t="str">
        <f t="shared" si="28"/>
        <v/>
      </c>
      <c r="N825" s="44"/>
      <c r="O825" s="30"/>
      <c r="P825" s="30"/>
      <c r="Q825" s="30"/>
      <c r="R825" s="30"/>
      <c r="S825" s="30"/>
      <c r="T825" s="30"/>
      <c r="U825" s="51"/>
      <c r="V825">
        <f t="shared" si="29"/>
        <v>0</v>
      </c>
      <c r="X825">
        <f>'Seznam prodane in dobavljene ee'!$D$8</f>
        <v>0</v>
      </c>
    </row>
    <row r="826" spans="12:24" x14ac:dyDescent="0.25">
      <c r="L826" s="30"/>
      <c r="M826" s="47" t="str">
        <f t="shared" si="28"/>
        <v/>
      </c>
      <c r="N826" s="44"/>
      <c r="O826" s="30"/>
      <c r="P826" s="30"/>
      <c r="Q826" s="30"/>
      <c r="R826" s="30"/>
      <c r="S826" s="30"/>
      <c r="T826" s="30"/>
      <c r="U826" s="51"/>
      <c r="V826">
        <f t="shared" si="29"/>
        <v>0</v>
      </c>
      <c r="X826">
        <f>'Seznam prodane in dobavljene ee'!$D$8</f>
        <v>0</v>
      </c>
    </row>
    <row r="827" spans="12:24" x14ac:dyDescent="0.25">
      <c r="L827" s="30"/>
      <c r="M827" s="47" t="str">
        <f t="shared" si="28"/>
        <v/>
      </c>
      <c r="N827" s="44"/>
      <c r="O827" s="30"/>
      <c r="P827" s="30"/>
      <c r="Q827" s="30"/>
      <c r="R827" s="30"/>
      <c r="S827" s="30"/>
      <c r="T827" s="30"/>
      <c r="U827" s="51"/>
      <c r="V827">
        <f t="shared" si="29"/>
        <v>0</v>
      </c>
      <c r="X827">
        <f>'Seznam prodane in dobavljene ee'!$D$8</f>
        <v>0</v>
      </c>
    </row>
    <row r="828" spans="12:24" x14ac:dyDescent="0.25">
      <c r="L828" s="30"/>
      <c r="M828" s="47" t="str">
        <f t="shared" si="28"/>
        <v/>
      </c>
      <c r="N828" s="44"/>
      <c r="O828" s="30"/>
      <c r="P828" s="30"/>
      <c r="Q828" s="30"/>
      <c r="R828" s="30"/>
      <c r="S828" s="30"/>
      <c r="T828" s="30"/>
      <c r="U828" s="51"/>
      <c r="V828">
        <f t="shared" si="29"/>
        <v>0</v>
      </c>
      <c r="X828">
        <f>'Seznam prodane in dobavljene ee'!$D$8</f>
        <v>0</v>
      </c>
    </row>
    <row r="829" spans="12:24" x14ac:dyDescent="0.25">
      <c r="L829" s="30"/>
      <c r="M829" s="47" t="str">
        <f t="shared" si="28"/>
        <v/>
      </c>
      <c r="N829" s="44"/>
      <c r="O829" s="30"/>
      <c r="P829" s="30"/>
      <c r="Q829" s="30"/>
      <c r="R829" s="30"/>
      <c r="S829" s="30"/>
      <c r="T829" s="30"/>
      <c r="U829" s="51"/>
      <c r="V829">
        <f t="shared" si="29"/>
        <v>0</v>
      </c>
      <c r="X829">
        <f>'Seznam prodane in dobavljene ee'!$D$8</f>
        <v>0</v>
      </c>
    </row>
    <row r="830" spans="12:24" x14ac:dyDescent="0.25">
      <c r="L830" s="30"/>
      <c r="M830" s="47" t="str">
        <f t="shared" si="28"/>
        <v/>
      </c>
      <c r="N830" s="44"/>
      <c r="O830" s="30"/>
      <c r="P830" s="30"/>
      <c r="Q830" s="30"/>
      <c r="R830" s="30"/>
      <c r="S830" s="30"/>
      <c r="T830" s="30"/>
      <c r="U830" s="51"/>
      <c r="V830">
        <f t="shared" si="29"/>
        <v>0</v>
      </c>
      <c r="X830">
        <f>'Seznam prodane in dobavljene ee'!$D$8</f>
        <v>0</v>
      </c>
    </row>
    <row r="831" spans="12:24" x14ac:dyDescent="0.25">
      <c r="L831" s="30"/>
      <c r="M831" s="47" t="str">
        <f t="shared" si="28"/>
        <v/>
      </c>
      <c r="N831" s="44"/>
      <c r="O831" s="30"/>
      <c r="P831" s="30"/>
      <c r="Q831" s="30"/>
      <c r="R831" s="30"/>
      <c r="S831" s="30"/>
      <c r="T831" s="30"/>
      <c r="U831" s="51"/>
      <c r="V831">
        <f t="shared" si="29"/>
        <v>0</v>
      </c>
      <c r="X831">
        <f>'Seznam prodane in dobavljene ee'!$D$8</f>
        <v>0</v>
      </c>
    </row>
    <row r="832" spans="12:24" x14ac:dyDescent="0.25">
      <c r="L832" s="30"/>
      <c r="M832" s="47" t="str">
        <f t="shared" si="28"/>
        <v/>
      </c>
      <c r="N832" s="44"/>
      <c r="O832" s="30"/>
      <c r="P832" s="30"/>
      <c r="Q832" s="30"/>
      <c r="R832" s="30"/>
      <c r="S832" s="30"/>
      <c r="T832" s="30"/>
      <c r="U832" s="51"/>
      <c r="V832">
        <f t="shared" si="29"/>
        <v>0</v>
      </c>
      <c r="X832">
        <f>'Seznam prodane in dobavljene ee'!$D$8</f>
        <v>0</v>
      </c>
    </row>
    <row r="833" spans="12:24" x14ac:dyDescent="0.25">
      <c r="L833" s="30"/>
      <c r="M833" s="47" t="str">
        <f t="shared" si="28"/>
        <v/>
      </c>
      <c r="N833" s="44"/>
      <c r="O833" s="30"/>
      <c r="P833" s="30"/>
      <c r="Q833" s="30"/>
      <c r="R833" s="30"/>
      <c r="S833" s="30"/>
      <c r="T833" s="30"/>
      <c r="U833" s="51"/>
      <c r="V833">
        <f t="shared" si="29"/>
        <v>0</v>
      </c>
      <c r="X833">
        <f>'Seznam prodane in dobavljene ee'!$D$8</f>
        <v>0</v>
      </c>
    </row>
    <row r="834" spans="12:24" x14ac:dyDescent="0.25">
      <c r="L834" s="30"/>
      <c r="M834" s="47" t="str">
        <f t="shared" si="28"/>
        <v/>
      </c>
      <c r="N834" s="44"/>
      <c r="O834" s="30"/>
      <c r="P834" s="30"/>
      <c r="Q834" s="30"/>
      <c r="R834" s="30"/>
      <c r="S834" s="30"/>
      <c r="T834" s="30"/>
      <c r="U834" s="51"/>
      <c r="V834">
        <f t="shared" si="29"/>
        <v>0</v>
      </c>
      <c r="X834">
        <f>'Seznam prodane in dobavljene ee'!$D$8</f>
        <v>0</v>
      </c>
    </row>
    <row r="835" spans="12:24" x14ac:dyDescent="0.25">
      <c r="L835" s="30"/>
      <c r="M835" s="47" t="str">
        <f t="shared" si="28"/>
        <v/>
      </c>
      <c r="N835" s="44"/>
      <c r="O835" s="30"/>
      <c r="P835" s="30"/>
      <c r="Q835" s="30"/>
      <c r="R835" s="30"/>
      <c r="S835" s="30"/>
      <c r="T835" s="30"/>
      <c r="U835" s="51"/>
      <c r="V835">
        <f t="shared" si="29"/>
        <v>0</v>
      </c>
      <c r="X835">
        <f>'Seznam prodane in dobavljene ee'!$D$8</f>
        <v>0</v>
      </c>
    </row>
    <row r="836" spans="12:24" x14ac:dyDescent="0.25">
      <c r="L836" s="30"/>
      <c r="M836" s="47" t="str">
        <f t="shared" si="28"/>
        <v/>
      </c>
      <c r="N836" s="44"/>
      <c r="O836" s="30"/>
      <c r="P836" s="30"/>
      <c r="Q836" s="30"/>
      <c r="R836" s="30"/>
      <c r="S836" s="30"/>
      <c r="T836" s="30"/>
      <c r="U836" s="51"/>
      <c r="V836">
        <f t="shared" si="29"/>
        <v>0</v>
      </c>
      <c r="X836">
        <f>'Seznam prodane in dobavljene ee'!$D$8</f>
        <v>0</v>
      </c>
    </row>
    <row r="837" spans="12:24" x14ac:dyDescent="0.25">
      <c r="L837" s="30"/>
      <c r="M837" s="47" t="str">
        <f t="shared" si="28"/>
        <v/>
      </c>
      <c r="N837" s="44"/>
      <c r="O837" s="30"/>
      <c r="P837" s="30"/>
      <c r="Q837" s="30"/>
      <c r="R837" s="30"/>
      <c r="S837" s="30"/>
      <c r="T837" s="30"/>
      <c r="U837" s="51"/>
      <c r="V837">
        <f t="shared" si="29"/>
        <v>0</v>
      </c>
      <c r="X837">
        <f>'Seznam prodane in dobavljene ee'!$D$8</f>
        <v>0</v>
      </c>
    </row>
    <row r="838" spans="12:24" x14ac:dyDescent="0.25">
      <c r="L838" s="30"/>
      <c r="M838" s="47" t="str">
        <f t="shared" ref="M838:M901" si="30">IF(L838&lt;&gt;"",IF(P838&lt;$J$5,CONCATENATE(L838,"01.12.2022 - 31.12.2022",N838,O838),CONCATENATE(L838,"01.01.2023 - 30.06.2023",N838,O838)),"")</f>
        <v/>
      </c>
      <c r="N838" s="44"/>
      <c r="O838" s="30"/>
      <c r="P838" s="30"/>
      <c r="Q838" s="30"/>
      <c r="R838" s="30"/>
      <c r="S838" s="30"/>
      <c r="T838" s="30"/>
      <c r="U838" s="51"/>
      <c r="V838">
        <f t="shared" ref="V838:V901" si="31">T838*U838</f>
        <v>0</v>
      </c>
      <c r="X838">
        <f>'Seznam prodane in dobavljene ee'!$D$8</f>
        <v>0</v>
      </c>
    </row>
    <row r="839" spans="12:24" x14ac:dyDescent="0.25">
      <c r="L839" s="30"/>
      <c r="M839" s="47" t="str">
        <f t="shared" si="30"/>
        <v/>
      </c>
      <c r="N839" s="44"/>
      <c r="O839" s="30"/>
      <c r="P839" s="30"/>
      <c r="Q839" s="30"/>
      <c r="R839" s="30"/>
      <c r="S839" s="30"/>
      <c r="T839" s="30"/>
      <c r="U839" s="51"/>
      <c r="V839">
        <f t="shared" si="31"/>
        <v>0</v>
      </c>
      <c r="X839">
        <f>'Seznam prodane in dobavljene ee'!$D$8</f>
        <v>0</v>
      </c>
    </row>
    <row r="840" spans="12:24" x14ac:dyDescent="0.25">
      <c r="L840" s="30"/>
      <c r="M840" s="47" t="str">
        <f t="shared" si="30"/>
        <v/>
      </c>
      <c r="N840" s="44"/>
      <c r="O840" s="30"/>
      <c r="P840" s="30"/>
      <c r="Q840" s="30"/>
      <c r="R840" s="30"/>
      <c r="S840" s="30"/>
      <c r="T840" s="30"/>
      <c r="U840" s="51"/>
      <c r="V840">
        <f t="shared" si="31"/>
        <v>0</v>
      </c>
      <c r="X840">
        <f>'Seznam prodane in dobavljene ee'!$D$8</f>
        <v>0</v>
      </c>
    </row>
    <row r="841" spans="12:24" x14ac:dyDescent="0.25">
      <c r="L841" s="30"/>
      <c r="M841" s="47" t="str">
        <f t="shared" si="30"/>
        <v/>
      </c>
      <c r="N841" s="44"/>
      <c r="O841" s="30"/>
      <c r="P841" s="30"/>
      <c r="Q841" s="30"/>
      <c r="R841" s="30"/>
      <c r="S841" s="30"/>
      <c r="T841" s="30"/>
      <c r="U841" s="51"/>
      <c r="V841">
        <f t="shared" si="31"/>
        <v>0</v>
      </c>
      <c r="X841">
        <f>'Seznam prodane in dobavljene ee'!$D$8</f>
        <v>0</v>
      </c>
    </row>
    <row r="842" spans="12:24" x14ac:dyDescent="0.25">
      <c r="L842" s="30"/>
      <c r="M842" s="47" t="str">
        <f t="shared" si="30"/>
        <v/>
      </c>
      <c r="N842" s="44"/>
      <c r="O842" s="30"/>
      <c r="P842" s="30"/>
      <c r="Q842" s="30"/>
      <c r="R842" s="30"/>
      <c r="S842" s="30"/>
      <c r="T842" s="30"/>
      <c r="U842" s="51"/>
      <c r="V842">
        <f t="shared" si="31"/>
        <v>0</v>
      </c>
      <c r="X842">
        <f>'Seznam prodane in dobavljene ee'!$D$8</f>
        <v>0</v>
      </c>
    </row>
    <row r="843" spans="12:24" x14ac:dyDescent="0.25">
      <c r="L843" s="30"/>
      <c r="M843" s="47" t="str">
        <f t="shared" si="30"/>
        <v/>
      </c>
      <c r="N843" s="44"/>
      <c r="O843" s="30"/>
      <c r="P843" s="30"/>
      <c r="Q843" s="30"/>
      <c r="R843" s="30"/>
      <c r="S843" s="30"/>
      <c r="T843" s="30"/>
      <c r="U843" s="51"/>
      <c r="V843">
        <f t="shared" si="31"/>
        <v>0</v>
      </c>
      <c r="X843">
        <f>'Seznam prodane in dobavljene ee'!$D$8</f>
        <v>0</v>
      </c>
    </row>
    <row r="844" spans="12:24" x14ac:dyDescent="0.25">
      <c r="L844" s="30"/>
      <c r="M844" s="47" t="str">
        <f t="shared" si="30"/>
        <v/>
      </c>
      <c r="N844" s="44"/>
      <c r="O844" s="30"/>
      <c r="P844" s="30"/>
      <c r="Q844" s="30"/>
      <c r="R844" s="30"/>
      <c r="S844" s="30"/>
      <c r="T844" s="30"/>
      <c r="U844" s="51"/>
      <c r="V844">
        <f t="shared" si="31"/>
        <v>0</v>
      </c>
      <c r="X844">
        <f>'Seznam prodane in dobavljene ee'!$D$8</f>
        <v>0</v>
      </c>
    </row>
    <row r="845" spans="12:24" x14ac:dyDescent="0.25">
      <c r="L845" s="30"/>
      <c r="M845" s="47" t="str">
        <f t="shared" si="30"/>
        <v/>
      </c>
      <c r="N845" s="44"/>
      <c r="O845" s="30"/>
      <c r="P845" s="30"/>
      <c r="Q845" s="30"/>
      <c r="R845" s="30"/>
      <c r="S845" s="30"/>
      <c r="T845" s="30"/>
      <c r="U845" s="51"/>
      <c r="V845">
        <f t="shared" si="31"/>
        <v>0</v>
      </c>
      <c r="X845">
        <f>'Seznam prodane in dobavljene ee'!$D$8</f>
        <v>0</v>
      </c>
    </row>
    <row r="846" spans="12:24" x14ac:dyDescent="0.25">
      <c r="L846" s="30"/>
      <c r="M846" s="47" t="str">
        <f t="shared" si="30"/>
        <v/>
      </c>
      <c r="N846" s="44"/>
      <c r="O846" s="30"/>
      <c r="P846" s="30"/>
      <c r="Q846" s="30"/>
      <c r="R846" s="30"/>
      <c r="S846" s="30"/>
      <c r="T846" s="30"/>
      <c r="U846" s="51"/>
      <c r="V846">
        <f t="shared" si="31"/>
        <v>0</v>
      </c>
      <c r="X846">
        <f>'Seznam prodane in dobavljene ee'!$D$8</f>
        <v>0</v>
      </c>
    </row>
    <row r="847" spans="12:24" x14ac:dyDescent="0.25">
      <c r="L847" s="30"/>
      <c r="M847" s="47" t="str">
        <f t="shared" si="30"/>
        <v/>
      </c>
      <c r="N847" s="44"/>
      <c r="O847" s="30"/>
      <c r="P847" s="30"/>
      <c r="Q847" s="30"/>
      <c r="R847" s="30"/>
      <c r="S847" s="30"/>
      <c r="T847" s="30"/>
      <c r="U847" s="51"/>
      <c r="V847">
        <f t="shared" si="31"/>
        <v>0</v>
      </c>
      <c r="X847">
        <f>'Seznam prodane in dobavljene ee'!$D$8</f>
        <v>0</v>
      </c>
    </row>
    <row r="848" spans="12:24" x14ac:dyDescent="0.25">
      <c r="L848" s="30"/>
      <c r="M848" s="47" t="str">
        <f t="shared" si="30"/>
        <v/>
      </c>
      <c r="N848" s="44"/>
      <c r="O848" s="30"/>
      <c r="P848" s="30"/>
      <c r="Q848" s="30"/>
      <c r="R848" s="30"/>
      <c r="S848" s="30"/>
      <c r="T848" s="30"/>
      <c r="U848" s="51"/>
      <c r="V848">
        <f t="shared" si="31"/>
        <v>0</v>
      </c>
      <c r="X848">
        <f>'Seznam prodane in dobavljene ee'!$D$8</f>
        <v>0</v>
      </c>
    </row>
    <row r="849" spans="12:24" x14ac:dyDescent="0.25">
      <c r="L849" s="30"/>
      <c r="M849" s="47" t="str">
        <f t="shared" si="30"/>
        <v/>
      </c>
      <c r="N849" s="44"/>
      <c r="O849" s="30"/>
      <c r="P849" s="30"/>
      <c r="Q849" s="30"/>
      <c r="R849" s="30"/>
      <c r="S849" s="30"/>
      <c r="T849" s="30"/>
      <c r="U849" s="51"/>
      <c r="V849">
        <f t="shared" si="31"/>
        <v>0</v>
      </c>
      <c r="X849">
        <f>'Seznam prodane in dobavljene ee'!$D$8</f>
        <v>0</v>
      </c>
    </row>
    <row r="850" spans="12:24" x14ac:dyDescent="0.25">
      <c r="L850" s="30"/>
      <c r="M850" s="47" t="str">
        <f t="shared" si="30"/>
        <v/>
      </c>
      <c r="N850" s="44"/>
      <c r="O850" s="30"/>
      <c r="P850" s="30"/>
      <c r="Q850" s="30"/>
      <c r="R850" s="30"/>
      <c r="S850" s="30"/>
      <c r="T850" s="30"/>
      <c r="U850" s="51"/>
      <c r="V850">
        <f t="shared" si="31"/>
        <v>0</v>
      </c>
      <c r="X850">
        <f>'Seznam prodane in dobavljene ee'!$D$8</f>
        <v>0</v>
      </c>
    </row>
    <row r="851" spans="12:24" x14ac:dyDescent="0.25">
      <c r="L851" s="30"/>
      <c r="M851" s="47" t="str">
        <f t="shared" si="30"/>
        <v/>
      </c>
      <c r="N851" s="44"/>
      <c r="O851" s="30"/>
      <c r="P851" s="30"/>
      <c r="Q851" s="30"/>
      <c r="R851" s="30"/>
      <c r="S851" s="30"/>
      <c r="T851" s="30"/>
      <c r="U851" s="51"/>
      <c r="V851">
        <f t="shared" si="31"/>
        <v>0</v>
      </c>
      <c r="X851">
        <f>'Seznam prodane in dobavljene ee'!$D$8</f>
        <v>0</v>
      </c>
    </row>
    <row r="852" spans="12:24" x14ac:dyDescent="0.25">
      <c r="L852" s="30"/>
      <c r="M852" s="47" t="str">
        <f t="shared" si="30"/>
        <v/>
      </c>
      <c r="N852" s="44"/>
      <c r="O852" s="30"/>
      <c r="P852" s="30"/>
      <c r="Q852" s="30"/>
      <c r="R852" s="30"/>
      <c r="S852" s="30"/>
      <c r="T852" s="30"/>
      <c r="U852" s="51"/>
      <c r="V852">
        <f t="shared" si="31"/>
        <v>0</v>
      </c>
      <c r="X852">
        <f>'Seznam prodane in dobavljene ee'!$D$8</f>
        <v>0</v>
      </c>
    </row>
    <row r="853" spans="12:24" x14ac:dyDescent="0.25">
      <c r="L853" s="30"/>
      <c r="M853" s="47" t="str">
        <f t="shared" si="30"/>
        <v/>
      </c>
      <c r="N853" s="44"/>
      <c r="O853" s="30"/>
      <c r="P853" s="30"/>
      <c r="Q853" s="30"/>
      <c r="R853" s="30"/>
      <c r="S853" s="30"/>
      <c r="T853" s="30"/>
      <c r="U853" s="51"/>
      <c r="V853">
        <f t="shared" si="31"/>
        <v>0</v>
      </c>
      <c r="X853">
        <f>'Seznam prodane in dobavljene ee'!$D$8</f>
        <v>0</v>
      </c>
    </row>
    <row r="854" spans="12:24" x14ac:dyDescent="0.25">
      <c r="L854" s="30"/>
      <c r="M854" s="47" t="str">
        <f t="shared" si="30"/>
        <v/>
      </c>
      <c r="N854" s="44"/>
      <c r="O854" s="30"/>
      <c r="P854" s="30"/>
      <c r="Q854" s="30"/>
      <c r="R854" s="30"/>
      <c r="S854" s="30"/>
      <c r="T854" s="30"/>
      <c r="U854" s="51"/>
      <c r="V854">
        <f t="shared" si="31"/>
        <v>0</v>
      </c>
      <c r="X854">
        <f>'Seznam prodane in dobavljene ee'!$D$8</f>
        <v>0</v>
      </c>
    </row>
    <row r="855" spans="12:24" x14ac:dyDescent="0.25">
      <c r="L855" s="30"/>
      <c r="M855" s="47" t="str">
        <f t="shared" si="30"/>
        <v/>
      </c>
      <c r="N855" s="44"/>
      <c r="O855" s="30"/>
      <c r="P855" s="30"/>
      <c r="Q855" s="30"/>
      <c r="R855" s="30"/>
      <c r="S855" s="30"/>
      <c r="T855" s="30"/>
      <c r="U855" s="51"/>
      <c r="V855">
        <f t="shared" si="31"/>
        <v>0</v>
      </c>
      <c r="X855">
        <f>'Seznam prodane in dobavljene ee'!$D$8</f>
        <v>0</v>
      </c>
    </row>
    <row r="856" spans="12:24" x14ac:dyDescent="0.25">
      <c r="L856" s="30"/>
      <c r="M856" s="47" t="str">
        <f t="shared" si="30"/>
        <v/>
      </c>
      <c r="N856" s="44"/>
      <c r="O856" s="30"/>
      <c r="P856" s="30"/>
      <c r="Q856" s="30"/>
      <c r="R856" s="30"/>
      <c r="S856" s="30"/>
      <c r="T856" s="30"/>
      <c r="U856" s="51"/>
      <c r="V856">
        <f t="shared" si="31"/>
        <v>0</v>
      </c>
      <c r="X856">
        <f>'Seznam prodane in dobavljene ee'!$D$8</f>
        <v>0</v>
      </c>
    </row>
    <row r="857" spans="12:24" x14ac:dyDescent="0.25">
      <c r="L857" s="30"/>
      <c r="M857" s="47" t="str">
        <f t="shared" si="30"/>
        <v/>
      </c>
      <c r="N857" s="44"/>
      <c r="O857" s="30"/>
      <c r="P857" s="30"/>
      <c r="Q857" s="30"/>
      <c r="R857" s="30"/>
      <c r="S857" s="30"/>
      <c r="T857" s="30"/>
      <c r="U857" s="51"/>
      <c r="V857">
        <f t="shared" si="31"/>
        <v>0</v>
      </c>
      <c r="X857">
        <f>'Seznam prodane in dobavljene ee'!$D$8</f>
        <v>0</v>
      </c>
    </row>
    <row r="858" spans="12:24" x14ac:dyDescent="0.25">
      <c r="L858" s="30"/>
      <c r="M858" s="47" t="str">
        <f t="shared" si="30"/>
        <v/>
      </c>
      <c r="N858" s="44"/>
      <c r="O858" s="30"/>
      <c r="P858" s="30"/>
      <c r="Q858" s="30"/>
      <c r="R858" s="30"/>
      <c r="S858" s="30"/>
      <c r="T858" s="30"/>
      <c r="U858" s="51"/>
      <c r="V858">
        <f t="shared" si="31"/>
        <v>0</v>
      </c>
      <c r="X858">
        <f>'Seznam prodane in dobavljene ee'!$D$8</f>
        <v>0</v>
      </c>
    </row>
    <row r="859" spans="12:24" x14ac:dyDescent="0.25">
      <c r="L859" s="30"/>
      <c r="M859" s="47" t="str">
        <f t="shared" si="30"/>
        <v/>
      </c>
      <c r="N859" s="44"/>
      <c r="O859" s="30"/>
      <c r="P859" s="30"/>
      <c r="Q859" s="30"/>
      <c r="R859" s="30"/>
      <c r="S859" s="30"/>
      <c r="T859" s="30"/>
      <c r="U859" s="51"/>
      <c r="V859">
        <f t="shared" si="31"/>
        <v>0</v>
      </c>
      <c r="X859">
        <f>'Seznam prodane in dobavljene ee'!$D$8</f>
        <v>0</v>
      </c>
    </row>
    <row r="860" spans="12:24" x14ac:dyDescent="0.25">
      <c r="L860" s="30"/>
      <c r="M860" s="47" t="str">
        <f t="shared" si="30"/>
        <v/>
      </c>
      <c r="N860" s="44"/>
      <c r="O860" s="30"/>
      <c r="P860" s="30"/>
      <c r="Q860" s="30"/>
      <c r="R860" s="30"/>
      <c r="S860" s="30"/>
      <c r="T860" s="30"/>
      <c r="U860" s="51"/>
      <c r="V860">
        <f t="shared" si="31"/>
        <v>0</v>
      </c>
      <c r="X860">
        <f>'Seznam prodane in dobavljene ee'!$D$8</f>
        <v>0</v>
      </c>
    </row>
    <row r="861" spans="12:24" x14ac:dyDescent="0.25">
      <c r="L861" s="30"/>
      <c r="M861" s="47" t="str">
        <f t="shared" si="30"/>
        <v/>
      </c>
      <c r="N861" s="44"/>
      <c r="O861" s="30"/>
      <c r="P861" s="30"/>
      <c r="Q861" s="30"/>
      <c r="R861" s="30"/>
      <c r="S861" s="30"/>
      <c r="T861" s="30"/>
      <c r="U861" s="51"/>
      <c r="V861">
        <f t="shared" si="31"/>
        <v>0</v>
      </c>
      <c r="X861">
        <f>'Seznam prodane in dobavljene ee'!$D$8</f>
        <v>0</v>
      </c>
    </row>
    <row r="862" spans="12:24" x14ac:dyDescent="0.25">
      <c r="L862" s="30"/>
      <c r="M862" s="47" t="str">
        <f t="shared" si="30"/>
        <v/>
      </c>
      <c r="N862" s="44"/>
      <c r="O862" s="30"/>
      <c r="P862" s="30"/>
      <c r="Q862" s="30"/>
      <c r="R862" s="30"/>
      <c r="S862" s="30"/>
      <c r="T862" s="30"/>
      <c r="U862" s="51"/>
      <c r="V862">
        <f t="shared" si="31"/>
        <v>0</v>
      </c>
      <c r="X862">
        <f>'Seznam prodane in dobavljene ee'!$D$8</f>
        <v>0</v>
      </c>
    </row>
    <row r="863" spans="12:24" x14ac:dyDescent="0.25">
      <c r="L863" s="30"/>
      <c r="M863" s="47" t="str">
        <f t="shared" si="30"/>
        <v/>
      </c>
      <c r="N863" s="44"/>
      <c r="O863" s="30"/>
      <c r="P863" s="30"/>
      <c r="Q863" s="30"/>
      <c r="R863" s="30"/>
      <c r="S863" s="30"/>
      <c r="T863" s="30"/>
      <c r="U863" s="51"/>
      <c r="V863">
        <f t="shared" si="31"/>
        <v>0</v>
      </c>
      <c r="X863">
        <f>'Seznam prodane in dobavljene ee'!$D$8</f>
        <v>0</v>
      </c>
    </row>
    <row r="864" spans="12:24" x14ac:dyDescent="0.25">
      <c r="L864" s="30"/>
      <c r="M864" s="47" t="str">
        <f t="shared" si="30"/>
        <v/>
      </c>
      <c r="N864" s="44"/>
      <c r="O864" s="30"/>
      <c r="P864" s="30"/>
      <c r="Q864" s="30"/>
      <c r="R864" s="30"/>
      <c r="S864" s="30"/>
      <c r="T864" s="30"/>
      <c r="U864" s="51"/>
      <c r="V864">
        <f t="shared" si="31"/>
        <v>0</v>
      </c>
      <c r="X864">
        <f>'Seznam prodane in dobavljene ee'!$D$8</f>
        <v>0</v>
      </c>
    </row>
    <row r="865" spans="12:24" x14ac:dyDescent="0.25">
      <c r="L865" s="30"/>
      <c r="M865" s="47" t="str">
        <f t="shared" si="30"/>
        <v/>
      </c>
      <c r="N865" s="44"/>
      <c r="O865" s="30"/>
      <c r="P865" s="30"/>
      <c r="Q865" s="30"/>
      <c r="R865" s="30"/>
      <c r="S865" s="30"/>
      <c r="T865" s="30"/>
      <c r="U865" s="51"/>
      <c r="V865">
        <f t="shared" si="31"/>
        <v>0</v>
      </c>
      <c r="X865">
        <f>'Seznam prodane in dobavljene ee'!$D$8</f>
        <v>0</v>
      </c>
    </row>
    <row r="866" spans="12:24" x14ac:dyDescent="0.25">
      <c r="L866" s="30"/>
      <c r="M866" s="47" t="str">
        <f t="shared" si="30"/>
        <v/>
      </c>
      <c r="N866" s="44"/>
      <c r="O866" s="30"/>
      <c r="P866" s="30"/>
      <c r="Q866" s="30"/>
      <c r="R866" s="30"/>
      <c r="S866" s="30"/>
      <c r="T866" s="30"/>
      <c r="U866" s="51"/>
      <c r="V866">
        <f t="shared" si="31"/>
        <v>0</v>
      </c>
      <c r="X866">
        <f>'Seznam prodane in dobavljene ee'!$D$8</f>
        <v>0</v>
      </c>
    </row>
    <row r="867" spans="12:24" x14ac:dyDescent="0.25">
      <c r="L867" s="30"/>
      <c r="M867" s="47" t="str">
        <f t="shared" si="30"/>
        <v/>
      </c>
      <c r="N867" s="44"/>
      <c r="O867" s="30"/>
      <c r="P867" s="30"/>
      <c r="Q867" s="30"/>
      <c r="R867" s="30"/>
      <c r="S867" s="30"/>
      <c r="T867" s="30"/>
      <c r="U867" s="51"/>
      <c r="V867">
        <f t="shared" si="31"/>
        <v>0</v>
      </c>
      <c r="X867">
        <f>'Seznam prodane in dobavljene ee'!$D$8</f>
        <v>0</v>
      </c>
    </row>
    <row r="868" spans="12:24" x14ac:dyDescent="0.25">
      <c r="L868" s="30"/>
      <c r="M868" s="47" t="str">
        <f t="shared" si="30"/>
        <v/>
      </c>
      <c r="N868" s="44"/>
      <c r="O868" s="30"/>
      <c r="P868" s="30"/>
      <c r="Q868" s="30"/>
      <c r="R868" s="30"/>
      <c r="S868" s="30"/>
      <c r="T868" s="30"/>
      <c r="U868" s="51"/>
      <c r="V868">
        <f t="shared" si="31"/>
        <v>0</v>
      </c>
      <c r="X868">
        <f>'Seznam prodane in dobavljene ee'!$D$8</f>
        <v>0</v>
      </c>
    </row>
    <row r="869" spans="12:24" x14ac:dyDescent="0.25">
      <c r="L869" s="30"/>
      <c r="M869" s="47" t="str">
        <f t="shared" si="30"/>
        <v/>
      </c>
      <c r="N869" s="44"/>
      <c r="O869" s="30"/>
      <c r="P869" s="30"/>
      <c r="Q869" s="30"/>
      <c r="R869" s="30"/>
      <c r="S869" s="30"/>
      <c r="T869" s="30"/>
      <c r="U869" s="51"/>
      <c r="V869">
        <f t="shared" si="31"/>
        <v>0</v>
      </c>
      <c r="X869">
        <f>'Seznam prodane in dobavljene ee'!$D$8</f>
        <v>0</v>
      </c>
    </row>
    <row r="870" spans="12:24" x14ac:dyDescent="0.25">
      <c r="L870" s="30"/>
      <c r="M870" s="47" t="str">
        <f t="shared" si="30"/>
        <v/>
      </c>
      <c r="N870" s="44"/>
      <c r="O870" s="30"/>
      <c r="P870" s="30"/>
      <c r="Q870" s="30"/>
      <c r="R870" s="30"/>
      <c r="S870" s="30"/>
      <c r="T870" s="30"/>
      <c r="U870" s="51"/>
      <c r="V870">
        <f t="shared" si="31"/>
        <v>0</v>
      </c>
      <c r="X870">
        <f>'Seznam prodane in dobavljene ee'!$D$8</f>
        <v>0</v>
      </c>
    </row>
    <row r="871" spans="12:24" x14ac:dyDescent="0.25">
      <c r="L871" s="30"/>
      <c r="M871" s="47" t="str">
        <f t="shared" si="30"/>
        <v/>
      </c>
      <c r="N871" s="44"/>
      <c r="O871" s="30"/>
      <c r="P871" s="30"/>
      <c r="Q871" s="30"/>
      <c r="R871" s="30"/>
      <c r="S871" s="30"/>
      <c r="T871" s="30"/>
      <c r="U871" s="51"/>
      <c r="V871">
        <f t="shared" si="31"/>
        <v>0</v>
      </c>
      <c r="X871">
        <f>'Seznam prodane in dobavljene ee'!$D$8</f>
        <v>0</v>
      </c>
    </row>
    <row r="872" spans="12:24" x14ac:dyDescent="0.25">
      <c r="L872" s="30"/>
      <c r="M872" s="47" t="str">
        <f t="shared" si="30"/>
        <v/>
      </c>
      <c r="N872" s="44"/>
      <c r="O872" s="30"/>
      <c r="P872" s="30"/>
      <c r="Q872" s="30"/>
      <c r="R872" s="30"/>
      <c r="S872" s="30"/>
      <c r="T872" s="30"/>
      <c r="U872" s="51"/>
      <c r="V872">
        <f t="shared" si="31"/>
        <v>0</v>
      </c>
      <c r="X872">
        <f>'Seznam prodane in dobavljene ee'!$D$8</f>
        <v>0</v>
      </c>
    </row>
    <row r="873" spans="12:24" x14ac:dyDescent="0.25">
      <c r="L873" s="30"/>
      <c r="M873" s="47" t="str">
        <f t="shared" si="30"/>
        <v/>
      </c>
      <c r="N873" s="44"/>
      <c r="O873" s="30"/>
      <c r="P873" s="30"/>
      <c r="Q873" s="30"/>
      <c r="R873" s="30"/>
      <c r="S873" s="30"/>
      <c r="T873" s="30"/>
      <c r="U873" s="51"/>
      <c r="V873">
        <f t="shared" si="31"/>
        <v>0</v>
      </c>
      <c r="X873">
        <f>'Seznam prodane in dobavljene ee'!$D$8</f>
        <v>0</v>
      </c>
    </row>
    <row r="874" spans="12:24" x14ac:dyDescent="0.25">
      <c r="L874" s="30"/>
      <c r="M874" s="47" t="str">
        <f t="shared" si="30"/>
        <v/>
      </c>
      <c r="N874" s="44"/>
      <c r="O874" s="30"/>
      <c r="P874" s="30"/>
      <c r="Q874" s="30"/>
      <c r="R874" s="30"/>
      <c r="S874" s="30"/>
      <c r="T874" s="30"/>
      <c r="U874" s="51"/>
      <c r="V874">
        <f t="shared" si="31"/>
        <v>0</v>
      </c>
      <c r="X874">
        <f>'Seznam prodane in dobavljene ee'!$D$8</f>
        <v>0</v>
      </c>
    </row>
    <row r="875" spans="12:24" x14ac:dyDescent="0.25">
      <c r="L875" s="30"/>
      <c r="M875" s="47" t="str">
        <f t="shared" si="30"/>
        <v/>
      </c>
      <c r="N875" s="44"/>
      <c r="O875" s="30"/>
      <c r="P875" s="30"/>
      <c r="Q875" s="30"/>
      <c r="R875" s="30"/>
      <c r="S875" s="30"/>
      <c r="T875" s="30"/>
      <c r="U875" s="51"/>
      <c r="V875">
        <f t="shared" si="31"/>
        <v>0</v>
      </c>
      <c r="X875">
        <f>'Seznam prodane in dobavljene ee'!$D$8</f>
        <v>0</v>
      </c>
    </row>
    <row r="876" spans="12:24" x14ac:dyDescent="0.25">
      <c r="L876" s="30"/>
      <c r="M876" s="47" t="str">
        <f t="shared" si="30"/>
        <v/>
      </c>
      <c r="N876" s="44"/>
      <c r="O876" s="30"/>
      <c r="P876" s="30"/>
      <c r="Q876" s="30"/>
      <c r="R876" s="30"/>
      <c r="S876" s="30"/>
      <c r="T876" s="30"/>
      <c r="U876" s="51"/>
      <c r="V876">
        <f t="shared" si="31"/>
        <v>0</v>
      </c>
      <c r="X876">
        <f>'Seznam prodane in dobavljene ee'!$D$8</f>
        <v>0</v>
      </c>
    </row>
    <row r="877" spans="12:24" x14ac:dyDescent="0.25">
      <c r="L877" s="30"/>
      <c r="M877" s="47" t="str">
        <f t="shared" si="30"/>
        <v/>
      </c>
      <c r="N877" s="44"/>
      <c r="O877" s="30"/>
      <c r="P877" s="30"/>
      <c r="Q877" s="30"/>
      <c r="R877" s="30"/>
      <c r="S877" s="30"/>
      <c r="T877" s="30"/>
      <c r="U877" s="51"/>
      <c r="V877">
        <f t="shared" si="31"/>
        <v>0</v>
      </c>
      <c r="X877">
        <f>'Seznam prodane in dobavljene ee'!$D$8</f>
        <v>0</v>
      </c>
    </row>
    <row r="878" spans="12:24" x14ac:dyDescent="0.25">
      <c r="L878" s="30"/>
      <c r="M878" s="47" t="str">
        <f t="shared" si="30"/>
        <v/>
      </c>
      <c r="N878" s="44"/>
      <c r="O878" s="30"/>
      <c r="P878" s="30"/>
      <c r="Q878" s="30"/>
      <c r="R878" s="30"/>
      <c r="S878" s="30"/>
      <c r="T878" s="30"/>
      <c r="U878" s="51"/>
      <c r="V878">
        <f t="shared" si="31"/>
        <v>0</v>
      </c>
      <c r="X878">
        <f>'Seznam prodane in dobavljene ee'!$D$8</f>
        <v>0</v>
      </c>
    </row>
    <row r="879" spans="12:24" x14ac:dyDescent="0.25">
      <c r="L879" s="30"/>
      <c r="M879" s="47" t="str">
        <f t="shared" si="30"/>
        <v/>
      </c>
      <c r="N879" s="44"/>
      <c r="O879" s="30"/>
      <c r="P879" s="30"/>
      <c r="Q879" s="30"/>
      <c r="R879" s="30"/>
      <c r="S879" s="30"/>
      <c r="T879" s="30"/>
      <c r="U879" s="51"/>
      <c r="V879">
        <f t="shared" si="31"/>
        <v>0</v>
      </c>
      <c r="X879">
        <f>'Seznam prodane in dobavljene ee'!$D$8</f>
        <v>0</v>
      </c>
    </row>
    <row r="880" spans="12:24" x14ac:dyDescent="0.25">
      <c r="L880" s="30"/>
      <c r="M880" s="47" t="str">
        <f t="shared" si="30"/>
        <v/>
      </c>
      <c r="N880" s="44"/>
      <c r="O880" s="30"/>
      <c r="P880" s="30"/>
      <c r="Q880" s="30"/>
      <c r="R880" s="30"/>
      <c r="S880" s="30"/>
      <c r="T880" s="30"/>
      <c r="U880" s="51"/>
      <c r="V880">
        <f t="shared" si="31"/>
        <v>0</v>
      </c>
      <c r="X880">
        <f>'Seznam prodane in dobavljene ee'!$D$8</f>
        <v>0</v>
      </c>
    </row>
    <row r="881" spans="12:24" x14ac:dyDescent="0.25">
      <c r="L881" s="30"/>
      <c r="M881" s="47" t="str">
        <f t="shared" si="30"/>
        <v/>
      </c>
      <c r="N881" s="44"/>
      <c r="O881" s="30"/>
      <c r="P881" s="30"/>
      <c r="Q881" s="30"/>
      <c r="R881" s="30"/>
      <c r="S881" s="30"/>
      <c r="T881" s="30"/>
      <c r="U881" s="51"/>
      <c r="V881">
        <f t="shared" si="31"/>
        <v>0</v>
      </c>
      <c r="X881">
        <f>'Seznam prodane in dobavljene ee'!$D$8</f>
        <v>0</v>
      </c>
    </row>
    <row r="882" spans="12:24" x14ac:dyDescent="0.25">
      <c r="L882" s="30"/>
      <c r="M882" s="47" t="str">
        <f t="shared" si="30"/>
        <v/>
      </c>
      <c r="N882" s="44"/>
      <c r="O882" s="30"/>
      <c r="P882" s="30"/>
      <c r="Q882" s="30"/>
      <c r="R882" s="30"/>
      <c r="S882" s="30"/>
      <c r="T882" s="30"/>
      <c r="U882" s="51"/>
      <c r="V882">
        <f t="shared" si="31"/>
        <v>0</v>
      </c>
      <c r="X882">
        <f>'Seznam prodane in dobavljene ee'!$D$8</f>
        <v>0</v>
      </c>
    </row>
    <row r="883" spans="12:24" x14ac:dyDescent="0.25">
      <c r="L883" s="30"/>
      <c r="M883" s="47" t="str">
        <f t="shared" si="30"/>
        <v/>
      </c>
      <c r="N883" s="44"/>
      <c r="O883" s="30"/>
      <c r="P883" s="30"/>
      <c r="Q883" s="30"/>
      <c r="R883" s="30"/>
      <c r="S883" s="30"/>
      <c r="T883" s="30"/>
      <c r="U883" s="51"/>
      <c r="V883">
        <f t="shared" si="31"/>
        <v>0</v>
      </c>
      <c r="X883">
        <f>'Seznam prodane in dobavljene ee'!$D$8</f>
        <v>0</v>
      </c>
    </row>
    <row r="884" spans="12:24" x14ac:dyDescent="0.25">
      <c r="L884" s="30"/>
      <c r="M884" s="47" t="str">
        <f t="shared" si="30"/>
        <v/>
      </c>
      <c r="N884" s="44"/>
      <c r="O884" s="30"/>
      <c r="P884" s="30"/>
      <c r="Q884" s="30"/>
      <c r="R884" s="30"/>
      <c r="S884" s="30"/>
      <c r="T884" s="30"/>
      <c r="U884" s="51"/>
      <c r="V884">
        <f t="shared" si="31"/>
        <v>0</v>
      </c>
      <c r="X884">
        <f>'Seznam prodane in dobavljene ee'!$D$8</f>
        <v>0</v>
      </c>
    </row>
    <row r="885" spans="12:24" x14ac:dyDescent="0.25">
      <c r="L885" s="30"/>
      <c r="M885" s="47" t="str">
        <f t="shared" si="30"/>
        <v/>
      </c>
      <c r="N885" s="44"/>
      <c r="O885" s="30"/>
      <c r="P885" s="30"/>
      <c r="Q885" s="30"/>
      <c r="R885" s="30"/>
      <c r="S885" s="30"/>
      <c r="T885" s="30"/>
      <c r="U885" s="51"/>
      <c r="V885">
        <f t="shared" si="31"/>
        <v>0</v>
      </c>
      <c r="X885">
        <f>'Seznam prodane in dobavljene ee'!$D$8</f>
        <v>0</v>
      </c>
    </row>
    <row r="886" spans="12:24" x14ac:dyDescent="0.25">
      <c r="L886" s="30"/>
      <c r="M886" s="47" t="str">
        <f t="shared" si="30"/>
        <v/>
      </c>
      <c r="N886" s="44"/>
      <c r="O886" s="30"/>
      <c r="P886" s="30"/>
      <c r="Q886" s="30"/>
      <c r="R886" s="30"/>
      <c r="S886" s="30"/>
      <c r="T886" s="30"/>
      <c r="U886" s="51"/>
      <c r="V886">
        <f t="shared" si="31"/>
        <v>0</v>
      </c>
      <c r="X886">
        <f>'Seznam prodane in dobavljene ee'!$D$8</f>
        <v>0</v>
      </c>
    </row>
    <row r="887" spans="12:24" x14ac:dyDescent="0.25">
      <c r="L887" s="30"/>
      <c r="M887" s="47" t="str">
        <f t="shared" si="30"/>
        <v/>
      </c>
      <c r="N887" s="44"/>
      <c r="O887" s="30"/>
      <c r="P887" s="30"/>
      <c r="Q887" s="30"/>
      <c r="R887" s="30"/>
      <c r="S887" s="30"/>
      <c r="T887" s="30"/>
      <c r="U887" s="51"/>
      <c r="V887">
        <f t="shared" si="31"/>
        <v>0</v>
      </c>
      <c r="X887">
        <f>'Seznam prodane in dobavljene ee'!$D$8</f>
        <v>0</v>
      </c>
    </row>
    <row r="888" spans="12:24" x14ac:dyDescent="0.25">
      <c r="L888" s="30"/>
      <c r="M888" s="47" t="str">
        <f t="shared" si="30"/>
        <v/>
      </c>
      <c r="N888" s="44"/>
      <c r="O888" s="30"/>
      <c r="P888" s="30"/>
      <c r="Q888" s="30"/>
      <c r="R888" s="30"/>
      <c r="S888" s="30"/>
      <c r="T888" s="30"/>
      <c r="U888" s="51"/>
      <c r="V888">
        <f t="shared" si="31"/>
        <v>0</v>
      </c>
      <c r="X888">
        <f>'Seznam prodane in dobavljene ee'!$D$8</f>
        <v>0</v>
      </c>
    </row>
    <row r="889" spans="12:24" x14ac:dyDescent="0.25">
      <c r="L889" s="30"/>
      <c r="M889" s="47" t="str">
        <f t="shared" si="30"/>
        <v/>
      </c>
      <c r="N889" s="44"/>
      <c r="O889" s="30"/>
      <c r="P889" s="30"/>
      <c r="Q889" s="30"/>
      <c r="R889" s="30"/>
      <c r="S889" s="30"/>
      <c r="T889" s="30"/>
      <c r="U889" s="51"/>
      <c r="V889">
        <f t="shared" si="31"/>
        <v>0</v>
      </c>
      <c r="X889">
        <f>'Seznam prodane in dobavljene ee'!$D$8</f>
        <v>0</v>
      </c>
    </row>
    <row r="890" spans="12:24" x14ac:dyDescent="0.25">
      <c r="L890" s="30"/>
      <c r="M890" s="47" t="str">
        <f t="shared" si="30"/>
        <v/>
      </c>
      <c r="N890" s="44"/>
      <c r="O890" s="30"/>
      <c r="P890" s="30"/>
      <c r="Q890" s="30"/>
      <c r="R890" s="30"/>
      <c r="S890" s="30"/>
      <c r="T890" s="30"/>
      <c r="U890" s="51"/>
      <c r="V890">
        <f t="shared" si="31"/>
        <v>0</v>
      </c>
      <c r="X890">
        <f>'Seznam prodane in dobavljene ee'!$D$8</f>
        <v>0</v>
      </c>
    </row>
    <row r="891" spans="12:24" x14ac:dyDescent="0.25">
      <c r="L891" s="30"/>
      <c r="M891" s="47" t="str">
        <f t="shared" si="30"/>
        <v/>
      </c>
      <c r="N891" s="44"/>
      <c r="O891" s="30"/>
      <c r="P891" s="30"/>
      <c r="Q891" s="30"/>
      <c r="R891" s="30"/>
      <c r="S891" s="30"/>
      <c r="T891" s="30"/>
      <c r="U891" s="51"/>
      <c r="V891">
        <f t="shared" si="31"/>
        <v>0</v>
      </c>
      <c r="X891">
        <f>'Seznam prodane in dobavljene ee'!$D$8</f>
        <v>0</v>
      </c>
    </row>
    <row r="892" spans="12:24" x14ac:dyDescent="0.25">
      <c r="L892" s="30"/>
      <c r="M892" s="47" t="str">
        <f t="shared" si="30"/>
        <v/>
      </c>
      <c r="N892" s="44"/>
      <c r="O892" s="30"/>
      <c r="P892" s="30"/>
      <c r="Q892" s="30"/>
      <c r="R892" s="30"/>
      <c r="S892" s="30"/>
      <c r="T892" s="30"/>
      <c r="U892" s="51"/>
      <c r="V892">
        <f t="shared" si="31"/>
        <v>0</v>
      </c>
      <c r="X892">
        <f>'Seznam prodane in dobavljene ee'!$D$8</f>
        <v>0</v>
      </c>
    </row>
    <row r="893" spans="12:24" x14ac:dyDescent="0.25">
      <c r="L893" s="30"/>
      <c r="M893" s="47" t="str">
        <f t="shared" si="30"/>
        <v/>
      </c>
      <c r="N893" s="44"/>
      <c r="O893" s="30"/>
      <c r="P893" s="30"/>
      <c r="Q893" s="30"/>
      <c r="R893" s="30"/>
      <c r="S893" s="30"/>
      <c r="T893" s="30"/>
      <c r="U893" s="51"/>
      <c r="V893">
        <f t="shared" si="31"/>
        <v>0</v>
      </c>
      <c r="X893">
        <f>'Seznam prodane in dobavljene ee'!$D$8</f>
        <v>0</v>
      </c>
    </row>
    <row r="894" spans="12:24" x14ac:dyDescent="0.25">
      <c r="L894" s="30"/>
      <c r="M894" s="47" t="str">
        <f t="shared" si="30"/>
        <v/>
      </c>
      <c r="N894" s="44"/>
      <c r="O894" s="30"/>
      <c r="P894" s="30"/>
      <c r="Q894" s="30"/>
      <c r="R894" s="30"/>
      <c r="S894" s="30"/>
      <c r="T894" s="30"/>
      <c r="U894" s="51"/>
      <c r="V894">
        <f t="shared" si="31"/>
        <v>0</v>
      </c>
      <c r="X894">
        <f>'Seznam prodane in dobavljene ee'!$D$8</f>
        <v>0</v>
      </c>
    </row>
    <row r="895" spans="12:24" x14ac:dyDescent="0.25">
      <c r="L895" s="30"/>
      <c r="M895" s="47" t="str">
        <f t="shared" si="30"/>
        <v/>
      </c>
      <c r="N895" s="44"/>
      <c r="O895" s="30"/>
      <c r="P895" s="30"/>
      <c r="Q895" s="30"/>
      <c r="R895" s="30"/>
      <c r="S895" s="30"/>
      <c r="T895" s="30"/>
      <c r="U895" s="51"/>
      <c r="V895">
        <f t="shared" si="31"/>
        <v>0</v>
      </c>
      <c r="X895">
        <f>'Seznam prodane in dobavljene ee'!$D$8</f>
        <v>0</v>
      </c>
    </row>
    <row r="896" spans="12:24" x14ac:dyDescent="0.25">
      <c r="L896" s="30"/>
      <c r="M896" s="47" t="str">
        <f t="shared" si="30"/>
        <v/>
      </c>
      <c r="N896" s="44"/>
      <c r="O896" s="30"/>
      <c r="P896" s="30"/>
      <c r="Q896" s="30"/>
      <c r="R896" s="30"/>
      <c r="S896" s="30"/>
      <c r="T896" s="30"/>
      <c r="U896" s="51"/>
      <c r="V896">
        <f t="shared" si="31"/>
        <v>0</v>
      </c>
      <c r="X896">
        <f>'Seznam prodane in dobavljene ee'!$D$8</f>
        <v>0</v>
      </c>
    </row>
    <row r="897" spans="12:24" x14ac:dyDescent="0.25">
      <c r="L897" s="30"/>
      <c r="M897" s="47" t="str">
        <f t="shared" si="30"/>
        <v/>
      </c>
      <c r="N897" s="44"/>
      <c r="O897" s="30"/>
      <c r="P897" s="30"/>
      <c r="Q897" s="30"/>
      <c r="R897" s="30"/>
      <c r="S897" s="30"/>
      <c r="T897" s="30"/>
      <c r="U897" s="51"/>
      <c r="V897">
        <f t="shared" si="31"/>
        <v>0</v>
      </c>
      <c r="X897">
        <f>'Seznam prodane in dobavljene ee'!$D$8</f>
        <v>0</v>
      </c>
    </row>
    <row r="898" spans="12:24" x14ac:dyDescent="0.25">
      <c r="L898" s="30"/>
      <c r="M898" s="47" t="str">
        <f t="shared" si="30"/>
        <v/>
      </c>
      <c r="N898" s="44"/>
      <c r="O898" s="30"/>
      <c r="P898" s="30"/>
      <c r="Q898" s="30"/>
      <c r="R898" s="30"/>
      <c r="S898" s="30"/>
      <c r="T898" s="30"/>
      <c r="U898" s="51"/>
      <c r="V898">
        <f t="shared" si="31"/>
        <v>0</v>
      </c>
      <c r="X898">
        <f>'Seznam prodane in dobavljene ee'!$D$8</f>
        <v>0</v>
      </c>
    </row>
    <row r="899" spans="12:24" x14ac:dyDescent="0.25">
      <c r="L899" s="30"/>
      <c r="M899" s="47" t="str">
        <f t="shared" si="30"/>
        <v/>
      </c>
      <c r="N899" s="44"/>
      <c r="O899" s="30"/>
      <c r="P899" s="30"/>
      <c r="Q899" s="30"/>
      <c r="R899" s="30"/>
      <c r="S899" s="30"/>
      <c r="T899" s="30"/>
      <c r="U899" s="51"/>
      <c r="V899">
        <f t="shared" si="31"/>
        <v>0</v>
      </c>
      <c r="X899">
        <f>'Seznam prodane in dobavljene ee'!$D$8</f>
        <v>0</v>
      </c>
    </row>
    <row r="900" spans="12:24" x14ac:dyDescent="0.25">
      <c r="L900" s="30"/>
      <c r="M900" s="47" t="str">
        <f t="shared" si="30"/>
        <v/>
      </c>
      <c r="N900" s="44"/>
      <c r="O900" s="30"/>
      <c r="P900" s="30"/>
      <c r="Q900" s="30"/>
      <c r="R900" s="30"/>
      <c r="S900" s="30"/>
      <c r="T900" s="30"/>
      <c r="U900" s="51"/>
      <c r="V900">
        <f t="shared" si="31"/>
        <v>0</v>
      </c>
      <c r="X900">
        <f>'Seznam prodane in dobavljene ee'!$D$8</f>
        <v>0</v>
      </c>
    </row>
    <row r="901" spans="12:24" x14ac:dyDescent="0.25">
      <c r="L901" s="30"/>
      <c r="M901" s="47" t="str">
        <f t="shared" si="30"/>
        <v/>
      </c>
      <c r="N901" s="44"/>
      <c r="O901" s="30"/>
      <c r="P901" s="30"/>
      <c r="Q901" s="30"/>
      <c r="R901" s="30"/>
      <c r="S901" s="30"/>
      <c r="T901" s="30"/>
      <c r="U901" s="51"/>
      <c r="V901">
        <f t="shared" si="31"/>
        <v>0</v>
      </c>
      <c r="X901">
        <f>'Seznam prodane in dobavljene ee'!$D$8</f>
        <v>0</v>
      </c>
    </row>
    <row r="902" spans="12:24" x14ac:dyDescent="0.25">
      <c r="L902" s="30"/>
      <c r="M902" s="47" t="str">
        <f t="shared" ref="M902:M965" si="32">IF(L902&lt;&gt;"",IF(P902&lt;$J$5,CONCATENATE(L902,"01.12.2022 - 31.12.2022",N902,O902),CONCATENATE(L902,"01.01.2023 - 30.06.2023",N902,O902)),"")</f>
        <v/>
      </c>
      <c r="N902" s="44"/>
      <c r="O902" s="30"/>
      <c r="P902" s="30"/>
      <c r="Q902" s="30"/>
      <c r="R902" s="30"/>
      <c r="S902" s="30"/>
      <c r="T902" s="30"/>
      <c r="U902" s="51"/>
      <c r="V902">
        <f t="shared" ref="V902:V965" si="33">T902*U902</f>
        <v>0</v>
      </c>
      <c r="X902">
        <f>'Seznam prodane in dobavljene ee'!$D$8</f>
        <v>0</v>
      </c>
    </row>
    <row r="903" spans="12:24" x14ac:dyDescent="0.25">
      <c r="L903" s="30"/>
      <c r="M903" s="47" t="str">
        <f t="shared" si="32"/>
        <v/>
      </c>
      <c r="N903" s="44"/>
      <c r="O903" s="30"/>
      <c r="P903" s="30"/>
      <c r="Q903" s="30"/>
      <c r="R903" s="30"/>
      <c r="S903" s="30"/>
      <c r="T903" s="30"/>
      <c r="U903" s="51"/>
      <c r="V903">
        <f t="shared" si="33"/>
        <v>0</v>
      </c>
      <c r="X903">
        <f>'Seznam prodane in dobavljene ee'!$D$8</f>
        <v>0</v>
      </c>
    </row>
    <row r="904" spans="12:24" x14ac:dyDescent="0.25">
      <c r="L904" s="30"/>
      <c r="M904" s="47" t="str">
        <f t="shared" si="32"/>
        <v/>
      </c>
      <c r="N904" s="44"/>
      <c r="O904" s="30"/>
      <c r="P904" s="30"/>
      <c r="Q904" s="30"/>
      <c r="R904" s="30"/>
      <c r="S904" s="30"/>
      <c r="T904" s="30"/>
      <c r="U904" s="51"/>
      <c r="V904">
        <f t="shared" si="33"/>
        <v>0</v>
      </c>
      <c r="X904">
        <f>'Seznam prodane in dobavljene ee'!$D$8</f>
        <v>0</v>
      </c>
    </row>
    <row r="905" spans="12:24" x14ac:dyDescent="0.25">
      <c r="L905" s="30"/>
      <c r="M905" s="47" t="str">
        <f t="shared" si="32"/>
        <v/>
      </c>
      <c r="N905" s="44"/>
      <c r="O905" s="30"/>
      <c r="P905" s="30"/>
      <c r="Q905" s="30"/>
      <c r="R905" s="30"/>
      <c r="S905" s="30"/>
      <c r="T905" s="30"/>
      <c r="U905" s="51"/>
      <c r="V905">
        <f t="shared" si="33"/>
        <v>0</v>
      </c>
      <c r="X905">
        <f>'Seznam prodane in dobavljene ee'!$D$8</f>
        <v>0</v>
      </c>
    </row>
    <row r="906" spans="12:24" x14ac:dyDescent="0.25">
      <c r="L906" s="30"/>
      <c r="M906" s="47" t="str">
        <f t="shared" si="32"/>
        <v/>
      </c>
      <c r="N906" s="44"/>
      <c r="O906" s="30"/>
      <c r="P906" s="30"/>
      <c r="Q906" s="30"/>
      <c r="R906" s="30"/>
      <c r="S906" s="30"/>
      <c r="T906" s="30"/>
      <c r="U906" s="51"/>
      <c r="V906">
        <f t="shared" si="33"/>
        <v>0</v>
      </c>
      <c r="X906">
        <f>'Seznam prodane in dobavljene ee'!$D$8</f>
        <v>0</v>
      </c>
    </row>
    <row r="907" spans="12:24" x14ac:dyDescent="0.25">
      <c r="L907" s="30"/>
      <c r="M907" s="47" t="str">
        <f t="shared" si="32"/>
        <v/>
      </c>
      <c r="N907" s="44"/>
      <c r="O907" s="30"/>
      <c r="P907" s="30"/>
      <c r="Q907" s="30"/>
      <c r="R907" s="30"/>
      <c r="S907" s="30"/>
      <c r="T907" s="30"/>
      <c r="U907" s="51"/>
      <c r="V907">
        <f t="shared" si="33"/>
        <v>0</v>
      </c>
      <c r="X907">
        <f>'Seznam prodane in dobavljene ee'!$D$8</f>
        <v>0</v>
      </c>
    </row>
    <row r="908" spans="12:24" x14ac:dyDescent="0.25">
      <c r="L908" s="30"/>
      <c r="M908" s="47" t="str">
        <f t="shared" si="32"/>
        <v/>
      </c>
      <c r="N908" s="44"/>
      <c r="O908" s="30"/>
      <c r="P908" s="30"/>
      <c r="Q908" s="30"/>
      <c r="R908" s="30"/>
      <c r="S908" s="30"/>
      <c r="T908" s="30"/>
      <c r="U908" s="51"/>
      <c r="V908">
        <f t="shared" si="33"/>
        <v>0</v>
      </c>
      <c r="X908">
        <f>'Seznam prodane in dobavljene ee'!$D$8</f>
        <v>0</v>
      </c>
    </row>
    <row r="909" spans="12:24" x14ac:dyDescent="0.25">
      <c r="L909" s="30"/>
      <c r="M909" s="47" t="str">
        <f t="shared" si="32"/>
        <v/>
      </c>
      <c r="N909" s="44"/>
      <c r="O909" s="30"/>
      <c r="P909" s="30"/>
      <c r="Q909" s="30"/>
      <c r="R909" s="30"/>
      <c r="S909" s="30"/>
      <c r="T909" s="30"/>
      <c r="U909" s="51"/>
      <c r="V909">
        <f t="shared" si="33"/>
        <v>0</v>
      </c>
      <c r="X909">
        <f>'Seznam prodane in dobavljene ee'!$D$8</f>
        <v>0</v>
      </c>
    </row>
    <row r="910" spans="12:24" x14ac:dyDescent="0.25">
      <c r="L910" s="30"/>
      <c r="M910" s="47" t="str">
        <f t="shared" si="32"/>
        <v/>
      </c>
      <c r="N910" s="44"/>
      <c r="O910" s="30"/>
      <c r="P910" s="30"/>
      <c r="Q910" s="30"/>
      <c r="R910" s="30"/>
      <c r="S910" s="30"/>
      <c r="T910" s="30"/>
      <c r="U910" s="51"/>
      <c r="V910">
        <f t="shared" si="33"/>
        <v>0</v>
      </c>
      <c r="X910">
        <f>'Seznam prodane in dobavljene ee'!$D$8</f>
        <v>0</v>
      </c>
    </row>
    <row r="911" spans="12:24" x14ac:dyDescent="0.25">
      <c r="L911" s="30"/>
      <c r="M911" s="47" t="str">
        <f t="shared" si="32"/>
        <v/>
      </c>
      <c r="N911" s="44"/>
      <c r="O911" s="30"/>
      <c r="P911" s="30"/>
      <c r="Q911" s="30"/>
      <c r="R911" s="30"/>
      <c r="S911" s="30"/>
      <c r="T911" s="30"/>
      <c r="U911" s="51"/>
      <c r="V911">
        <f t="shared" si="33"/>
        <v>0</v>
      </c>
      <c r="X911">
        <f>'Seznam prodane in dobavljene ee'!$D$8</f>
        <v>0</v>
      </c>
    </row>
    <row r="912" spans="12:24" x14ac:dyDescent="0.25">
      <c r="L912" s="30"/>
      <c r="M912" s="47" t="str">
        <f t="shared" si="32"/>
        <v/>
      </c>
      <c r="N912" s="44"/>
      <c r="O912" s="30"/>
      <c r="P912" s="30"/>
      <c r="Q912" s="30"/>
      <c r="R912" s="30"/>
      <c r="S912" s="30"/>
      <c r="T912" s="30"/>
      <c r="U912" s="51"/>
      <c r="V912">
        <f t="shared" si="33"/>
        <v>0</v>
      </c>
      <c r="X912">
        <f>'Seznam prodane in dobavljene ee'!$D$8</f>
        <v>0</v>
      </c>
    </row>
    <row r="913" spans="12:24" x14ac:dyDescent="0.25">
      <c r="L913" s="30"/>
      <c r="M913" s="47" t="str">
        <f t="shared" si="32"/>
        <v/>
      </c>
      <c r="N913" s="44"/>
      <c r="O913" s="30"/>
      <c r="P913" s="30"/>
      <c r="Q913" s="30"/>
      <c r="R913" s="30"/>
      <c r="S913" s="30"/>
      <c r="T913" s="30"/>
      <c r="U913" s="51"/>
      <c r="V913">
        <f t="shared" si="33"/>
        <v>0</v>
      </c>
      <c r="X913">
        <f>'Seznam prodane in dobavljene ee'!$D$8</f>
        <v>0</v>
      </c>
    </row>
    <row r="914" spans="12:24" x14ac:dyDescent="0.25">
      <c r="L914" s="30"/>
      <c r="M914" s="47" t="str">
        <f t="shared" si="32"/>
        <v/>
      </c>
      <c r="N914" s="44"/>
      <c r="O914" s="30"/>
      <c r="P914" s="30"/>
      <c r="Q914" s="30"/>
      <c r="R914" s="30"/>
      <c r="S914" s="30"/>
      <c r="T914" s="30"/>
      <c r="U914" s="51"/>
      <c r="V914">
        <f t="shared" si="33"/>
        <v>0</v>
      </c>
      <c r="X914">
        <f>'Seznam prodane in dobavljene ee'!$D$8</f>
        <v>0</v>
      </c>
    </row>
    <row r="915" spans="12:24" x14ac:dyDescent="0.25">
      <c r="L915" s="30"/>
      <c r="M915" s="47" t="str">
        <f t="shared" si="32"/>
        <v/>
      </c>
      <c r="N915" s="44"/>
      <c r="O915" s="30"/>
      <c r="P915" s="30"/>
      <c r="Q915" s="30"/>
      <c r="R915" s="30"/>
      <c r="S915" s="30"/>
      <c r="T915" s="30"/>
      <c r="U915" s="51"/>
      <c r="V915">
        <f t="shared" si="33"/>
        <v>0</v>
      </c>
      <c r="X915">
        <f>'Seznam prodane in dobavljene ee'!$D$8</f>
        <v>0</v>
      </c>
    </row>
    <row r="916" spans="12:24" x14ac:dyDescent="0.25">
      <c r="L916" s="30"/>
      <c r="M916" s="47" t="str">
        <f t="shared" si="32"/>
        <v/>
      </c>
      <c r="N916" s="44"/>
      <c r="O916" s="30"/>
      <c r="P916" s="30"/>
      <c r="Q916" s="30"/>
      <c r="R916" s="30"/>
      <c r="S916" s="30"/>
      <c r="T916" s="30"/>
      <c r="U916" s="51"/>
      <c r="V916">
        <f t="shared" si="33"/>
        <v>0</v>
      </c>
      <c r="X916">
        <f>'Seznam prodane in dobavljene ee'!$D$8</f>
        <v>0</v>
      </c>
    </row>
    <row r="917" spans="12:24" x14ac:dyDescent="0.25">
      <c r="L917" s="30"/>
      <c r="M917" s="47" t="str">
        <f t="shared" si="32"/>
        <v/>
      </c>
      <c r="N917" s="44"/>
      <c r="O917" s="30"/>
      <c r="P917" s="30"/>
      <c r="Q917" s="30"/>
      <c r="R917" s="30"/>
      <c r="S917" s="30"/>
      <c r="T917" s="30"/>
      <c r="U917" s="51"/>
      <c r="V917">
        <f t="shared" si="33"/>
        <v>0</v>
      </c>
      <c r="X917">
        <f>'Seznam prodane in dobavljene ee'!$D$8</f>
        <v>0</v>
      </c>
    </row>
    <row r="918" spans="12:24" x14ac:dyDescent="0.25">
      <c r="L918" s="30"/>
      <c r="M918" s="47" t="str">
        <f t="shared" si="32"/>
        <v/>
      </c>
      <c r="N918" s="44"/>
      <c r="O918" s="30"/>
      <c r="P918" s="30"/>
      <c r="Q918" s="30"/>
      <c r="R918" s="30"/>
      <c r="S918" s="30"/>
      <c r="T918" s="30"/>
      <c r="U918" s="51"/>
      <c r="V918">
        <f t="shared" si="33"/>
        <v>0</v>
      </c>
      <c r="X918">
        <f>'Seznam prodane in dobavljene ee'!$D$8</f>
        <v>0</v>
      </c>
    </row>
    <row r="919" spans="12:24" x14ac:dyDescent="0.25">
      <c r="L919" s="30"/>
      <c r="M919" s="47" t="str">
        <f t="shared" si="32"/>
        <v/>
      </c>
      <c r="N919" s="44"/>
      <c r="O919" s="30"/>
      <c r="P919" s="30"/>
      <c r="Q919" s="30"/>
      <c r="R919" s="30"/>
      <c r="S919" s="30"/>
      <c r="T919" s="30"/>
      <c r="U919" s="51"/>
      <c r="V919">
        <f t="shared" si="33"/>
        <v>0</v>
      </c>
      <c r="X919">
        <f>'Seznam prodane in dobavljene ee'!$D$8</f>
        <v>0</v>
      </c>
    </row>
    <row r="920" spans="12:24" x14ac:dyDescent="0.25">
      <c r="L920" s="30"/>
      <c r="M920" s="47" t="str">
        <f t="shared" si="32"/>
        <v/>
      </c>
      <c r="N920" s="44"/>
      <c r="O920" s="30"/>
      <c r="P920" s="30"/>
      <c r="Q920" s="30"/>
      <c r="R920" s="30"/>
      <c r="S920" s="30"/>
      <c r="T920" s="30"/>
      <c r="U920" s="51"/>
      <c r="V920">
        <f t="shared" si="33"/>
        <v>0</v>
      </c>
      <c r="X920">
        <f>'Seznam prodane in dobavljene ee'!$D$8</f>
        <v>0</v>
      </c>
    </row>
    <row r="921" spans="12:24" x14ac:dyDescent="0.25">
      <c r="L921" s="30"/>
      <c r="M921" s="47" t="str">
        <f t="shared" si="32"/>
        <v/>
      </c>
      <c r="N921" s="44"/>
      <c r="O921" s="30"/>
      <c r="P921" s="30"/>
      <c r="Q921" s="30"/>
      <c r="R921" s="30"/>
      <c r="S921" s="30"/>
      <c r="T921" s="30"/>
      <c r="U921" s="51"/>
      <c r="V921">
        <f t="shared" si="33"/>
        <v>0</v>
      </c>
      <c r="X921">
        <f>'Seznam prodane in dobavljene ee'!$D$8</f>
        <v>0</v>
      </c>
    </row>
    <row r="922" spans="12:24" x14ac:dyDescent="0.25">
      <c r="L922" s="30"/>
      <c r="M922" s="47" t="str">
        <f t="shared" si="32"/>
        <v/>
      </c>
      <c r="N922" s="44"/>
      <c r="O922" s="30"/>
      <c r="P922" s="30"/>
      <c r="Q922" s="30"/>
      <c r="R922" s="30"/>
      <c r="S922" s="30"/>
      <c r="T922" s="30"/>
      <c r="U922" s="51"/>
      <c r="V922">
        <f t="shared" si="33"/>
        <v>0</v>
      </c>
      <c r="X922">
        <f>'Seznam prodane in dobavljene ee'!$D$8</f>
        <v>0</v>
      </c>
    </row>
    <row r="923" spans="12:24" x14ac:dyDescent="0.25">
      <c r="L923" s="30"/>
      <c r="M923" s="47" t="str">
        <f t="shared" si="32"/>
        <v/>
      </c>
      <c r="N923" s="44"/>
      <c r="O923" s="30"/>
      <c r="P923" s="30"/>
      <c r="Q923" s="30"/>
      <c r="R923" s="30"/>
      <c r="S923" s="30"/>
      <c r="T923" s="30"/>
      <c r="U923" s="51"/>
      <c r="V923">
        <f t="shared" si="33"/>
        <v>0</v>
      </c>
      <c r="X923">
        <f>'Seznam prodane in dobavljene ee'!$D$8</f>
        <v>0</v>
      </c>
    </row>
    <row r="924" spans="12:24" x14ac:dyDescent="0.25">
      <c r="L924" s="30"/>
      <c r="M924" s="47" t="str">
        <f t="shared" si="32"/>
        <v/>
      </c>
      <c r="N924" s="44"/>
      <c r="O924" s="30"/>
      <c r="P924" s="30"/>
      <c r="Q924" s="30"/>
      <c r="R924" s="30"/>
      <c r="S924" s="30"/>
      <c r="T924" s="30"/>
      <c r="U924" s="51"/>
      <c r="V924">
        <f t="shared" si="33"/>
        <v>0</v>
      </c>
      <c r="X924">
        <f>'Seznam prodane in dobavljene ee'!$D$8</f>
        <v>0</v>
      </c>
    </row>
    <row r="925" spans="12:24" x14ac:dyDescent="0.25">
      <c r="L925" s="30"/>
      <c r="M925" s="47" t="str">
        <f t="shared" si="32"/>
        <v/>
      </c>
      <c r="N925" s="44"/>
      <c r="O925" s="30"/>
      <c r="P925" s="30"/>
      <c r="Q925" s="30"/>
      <c r="R925" s="30"/>
      <c r="S925" s="30"/>
      <c r="T925" s="30"/>
      <c r="U925" s="51"/>
      <c r="V925">
        <f t="shared" si="33"/>
        <v>0</v>
      </c>
      <c r="X925">
        <f>'Seznam prodane in dobavljene ee'!$D$8</f>
        <v>0</v>
      </c>
    </row>
    <row r="926" spans="12:24" x14ac:dyDescent="0.25">
      <c r="L926" s="30"/>
      <c r="M926" s="47" t="str">
        <f t="shared" si="32"/>
        <v/>
      </c>
      <c r="N926" s="44"/>
      <c r="O926" s="30"/>
      <c r="P926" s="30"/>
      <c r="Q926" s="30"/>
      <c r="R926" s="30"/>
      <c r="S926" s="30"/>
      <c r="T926" s="30"/>
      <c r="U926" s="51"/>
      <c r="V926">
        <f t="shared" si="33"/>
        <v>0</v>
      </c>
      <c r="X926">
        <f>'Seznam prodane in dobavljene ee'!$D$8</f>
        <v>0</v>
      </c>
    </row>
    <row r="927" spans="12:24" x14ac:dyDescent="0.25">
      <c r="L927" s="30"/>
      <c r="M927" s="47" t="str">
        <f t="shared" si="32"/>
        <v/>
      </c>
      <c r="N927" s="44"/>
      <c r="O927" s="30"/>
      <c r="P927" s="30"/>
      <c r="Q927" s="30"/>
      <c r="R927" s="30"/>
      <c r="S927" s="30"/>
      <c r="T927" s="30"/>
      <c r="U927" s="51"/>
      <c r="V927">
        <f t="shared" si="33"/>
        <v>0</v>
      </c>
      <c r="X927">
        <f>'Seznam prodane in dobavljene ee'!$D$8</f>
        <v>0</v>
      </c>
    </row>
    <row r="928" spans="12:24" x14ac:dyDescent="0.25">
      <c r="L928" s="30"/>
      <c r="M928" s="47" t="str">
        <f t="shared" si="32"/>
        <v/>
      </c>
      <c r="N928" s="44"/>
      <c r="O928" s="30"/>
      <c r="P928" s="30"/>
      <c r="Q928" s="30"/>
      <c r="R928" s="30"/>
      <c r="S928" s="30"/>
      <c r="T928" s="30"/>
      <c r="U928" s="51"/>
      <c r="V928">
        <f t="shared" si="33"/>
        <v>0</v>
      </c>
      <c r="X928">
        <f>'Seznam prodane in dobavljene ee'!$D$8</f>
        <v>0</v>
      </c>
    </row>
    <row r="929" spans="12:24" x14ac:dyDescent="0.25">
      <c r="L929" s="30"/>
      <c r="M929" s="47" t="str">
        <f t="shared" si="32"/>
        <v/>
      </c>
      <c r="N929" s="44"/>
      <c r="O929" s="30"/>
      <c r="P929" s="30"/>
      <c r="Q929" s="30"/>
      <c r="R929" s="30"/>
      <c r="S929" s="30"/>
      <c r="T929" s="30"/>
      <c r="U929" s="51"/>
      <c r="V929">
        <f t="shared" si="33"/>
        <v>0</v>
      </c>
      <c r="X929">
        <f>'Seznam prodane in dobavljene ee'!$D$8</f>
        <v>0</v>
      </c>
    </row>
    <row r="930" spans="12:24" x14ac:dyDescent="0.25">
      <c r="L930" s="30"/>
      <c r="M930" s="47" t="str">
        <f t="shared" si="32"/>
        <v/>
      </c>
      <c r="N930" s="44"/>
      <c r="O930" s="30"/>
      <c r="P930" s="30"/>
      <c r="Q930" s="30"/>
      <c r="R930" s="30"/>
      <c r="S930" s="30"/>
      <c r="T930" s="30"/>
      <c r="U930" s="51"/>
      <c r="V930">
        <f t="shared" si="33"/>
        <v>0</v>
      </c>
      <c r="X930">
        <f>'Seznam prodane in dobavljene ee'!$D$8</f>
        <v>0</v>
      </c>
    </row>
    <row r="931" spans="12:24" x14ac:dyDescent="0.25">
      <c r="L931" s="30"/>
      <c r="M931" s="47" t="str">
        <f t="shared" si="32"/>
        <v/>
      </c>
      <c r="N931" s="44"/>
      <c r="O931" s="30"/>
      <c r="P931" s="30"/>
      <c r="Q931" s="30"/>
      <c r="R931" s="30"/>
      <c r="S931" s="30"/>
      <c r="T931" s="30"/>
      <c r="U931" s="51"/>
      <c r="V931">
        <f t="shared" si="33"/>
        <v>0</v>
      </c>
      <c r="X931">
        <f>'Seznam prodane in dobavljene ee'!$D$8</f>
        <v>0</v>
      </c>
    </row>
    <row r="932" spans="12:24" x14ac:dyDescent="0.25">
      <c r="L932" s="30"/>
      <c r="M932" s="47" t="str">
        <f t="shared" si="32"/>
        <v/>
      </c>
      <c r="N932" s="44"/>
      <c r="O932" s="30"/>
      <c r="P932" s="30"/>
      <c r="Q932" s="30"/>
      <c r="R932" s="30"/>
      <c r="S932" s="30"/>
      <c r="T932" s="30"/>
      <c r="U932" s="51"/>
      <c r="V932">
        <f t="shared" si="33"/>
        <v>0</v>
      </c>
      <c r="X932">
        <f>'Seznam prodane in dobavljene ee'!$D$8</f>
        <v>0</v>
      </c>
    </row>
    <row r="933" spans="12:24" x14ac:dyDescent="0.25">
      <c r="L933" s="30"/>
      <c r="M933" s="47" t="str">
        <f t="shared" si="32"/>
        <v/>
      </c>
      <c r="N933" s="44"/>
      <c r="O933" s="30"/>
      <c r="P933" s="30"/>
      <c r="Q933" s="30"/>
      <c r="R933" s="30"/>
      <c r="S933" s="30"/>
      <c r="T933" s="30"/>
      <c r="U933" s="51"/>
      <c r="V933">
        <f t="shared" si="33"/>
        <v>0</v>
      </c>
      <c r="X933">
        <f>'Seznam prodane in dobavljene ee'!$D$8</f>
        <v>0</v>
      </c>
    </row>
    <row r="934" spans="12:24" x14ac:dyDescent="0.25">
      <c r="L934" s="30"/>
      <c r="M934" s="47" t="str">
        <f t="shared" si="32"/>
        <v/>
      </c>
      <c r="N934" s="44"/>
      <c r="O934" s="30"/>
      <c r="P934" s="30"/>
      <c r="Q934" s="30"/>
      <c r="R934" s="30"/>
      <c r="S934" s="30"/>
      <c r="T934" s="30"/>
      <c r="U934" s="51"/>
      <c r="V934">
        <f t="shared" si="33"/>
        <v>0</v>
      </c>
      <c r="X934">
        <f>'Seznam prodane in dobavljene ee'!$D$8</f>
        <v>0</v>
      </c>
    </row>
    <row r="935" spans="12:24" x14ac:dyDescent="0.25">
      <c r="L935" s="30"/>
      <c r="M935" s="47" t="str">
        <f t="shared" si="32"/>
        <v/>
      </c>
      <c r="N935" s="44"/>
      <c r="O935" s="30"/>
      <c r="P935" s="30"/>
      <c r="Q935" s="30"/>
      <c r="R935" s="30"/>
      <c r="S935" s="30"/>
      <c r="T935" s="30"/>
      <c r="U935" s="51"/>
      <c r="V935">
        <f t="shared" si="33"/>
        <v>0</v>
      </c>
      <c r="X935">
        <f>'Seznam prodane in dobavljene ee'!$D$8</f>
        <v>0</v>
      </c>
    </row>
    <row r="936" spans="12:24" x14ac:dyDescent="0.25">
      <c r="L936" s="30"/>
      <c r="M936" s="47" t="str">
        <f t="shared" si="32"/>
        <v/>
      </c>
      <c r="N936" s="44"/>
      <c r="O936" s="30"/>
      <c r="P936" s="30"/>
      <c r="Q936" s="30"/>
      <c r="R936" s="30"/>
      <c r="S936" s="30"/>
      <c r="T936" s="30"/>
      <c r="U936" s="51"/>
      <c r="V936">
        <f t="shared" si="33"/>
        <v>0</v>
      </c>
      <c r="X936">
        <f>'Seznam prodane in dobavljene ee'!$D$8</f>
        <v>0</v>
      </c>
    </row>
    <row r="937" spans="12:24" x14ac:dyDescent="0.25">
      <c r="L937" s="30"/>
      <c r="M937" s="47" t="str">
        <f t="shared" si="32"/>
        <v/>
      </c>
      <c r="N937" s="44"/>
      <c r="O937" s="30"/>
      <c r="P937" s="30"/>
      <c r="Q937" s="30"/>
      <c r="R937" s="30"/>
      <c r="S937" s="30"/>
      <c r="T937" s="30"/>
      <c r="U937" s="51"/>
      <c r="V937">
        <f t="shared" si="33"/>
        <v>0</v>
      </c>
      <c r="X937">
        <f>'Seznam prodane in dobavljene ee'!$D$8</f>
        <v>0</v>
      </c>
    </row>
    <row r="938" spans="12:24" x14ac:dyDescent="0.25">
      <c r="L938" s="30"/>
      <c r="M938" s="47" t="str">
        <f t="shared" si="32"/>
        <v/>
      </c>
      <c r="N938" s="44"/>
      <c r="O938" s="30"/>
      <c r="P938" s="30"/>
      <c r="Q938" s="30"/>
      <c r="R938" s="30"/>
      <c r="S938" s="30"/>
      <c r="T938" s="30"/>
      <c r="U938" s="51"/>
      <c r="V938">
        <f t="shared" si="33"/>
        <v>0</v>
      </c>
      <c r="X938">
        <f>'Seznam prodane in dobavljene ee'!$D$8</f>
        <v>0</v>
      </c>
    </row>
    <row r="939" spans="12:24" x14ac:dyDescent="0.25">
      <c r="L939" s="30"/>
      <c r="M939" s="47" t="str">
        <f t="shared" si="32"/>
        <v/>
      </c>
      <c r="N939" s="44"/>
      <c r="O939" s="30"/>
      <c r="P939" s="30"/>
      <c r="Q939" s="30"/>
      <c r="R939" s="30"/>
      <c r="S939" s="30"/>
      <c r="T939" s="30"/>
      <c r="U939" s="51"/>
      <c r="V939">
        <f t="shared" si="33"/>
        <v>0</v>
      </c>
      <c r="X939">
        <f>'Seznam prodane in dobavljene ee'!$D$8</f>
        <v>0</v>
      </c>
    </row>
    <row r="940" spans="12:24" x14ac:dyDescent="0.25">
      <c r="L940" s="30"/>
      <c r="M940" s="47" t="str">
        <f t="shared" si="32"/>
        <v/>
      </c>
      <c r="N940" s="44"/>
      <c r="O940" s="30"/>
      <c r="P940" s="30"/>
      <c r="Q940" s="30"/>
      <c r="R940" s="30"/>
      <c r="S940" s="30"/>
      <c r="T940" s="30"/>
      <c r="U940" s="51"/>
      <c r="V940">
        <f t="shared" si="33"/>
        <v>0</v>
      </c>
      <c r="X940">
        <f>'Seznam prodane in dobavljene ee'!$D$8</f>
        <v>0</v>
      </c>
    </row>
    <row r="941" spans="12:24" x14ac:dyDescent="0.25">
      <c r="L941" s="30"/>
      <c r="M941" s="47" t="str">
        <f t="shared" si="32"/>
        <v/>
      </c>
      <c r="N941" s="44"/>
      <c r="O941" s="30"/>
      <c r="P941" s="30"/>
      <c r="Q941" s="30"/>
      <c r="R941" s="30"/>
      <c r="S941" s="30"/>
      <c r="T941" s="30"/>
      <c r="U941" s="51"/>
      <c r="V941">
        <f t="shared" si="33"/>
        <v>0</v>
      </c>
      <c r="X941">
        <f>'Seznam prodane in dobavljene ee'!$D$8</f>
        <v>0</v>
      </c>
    </row>
    <row r="942" spans="12:24" x14ac:dyDescent="0.25">
      <c r="L942" s="30"/>
      <c r="M942" s="47" t="str">
        <f t="shared" si="32"/>
        <v/>
      </c>
      <c r="N942" s="44"/>
      <c r="O942" s="30"/>
      <c r="P942" s="30"/>
      <c r="Q942" s="30"/>
      <c r="R942" s="30"/>
      <c r="S942" s="30"/>
      <c r="T942" s="30"/>
      <c r="U942" s="51"/>
      <c r="V942">
        <f t="shared" si="33"/>
        <v>0</v>
      </c>
      <c r="X942">
        <f>'Seznam prodane in dobavljene ee'!$D$8</f>
        <v>0</v>
      </c>
    </row>
    <row r="943" spans="12:24" x14ac:dyDescent="0.25">
      <c r="L943" s="30"/>
      <c r="M943" s="47" t="str">
        <f t="shared" si="32"/>
        <v/>
      </c>
      <c r="N943" s="44"/>
      <c r="O943" s="30"/>
      <c r="P943" s="30"/>
      <c r="Q943" s="30"/>
      <c r="R943" s="30"/>
      <c r="S943" s="30"/>
      <c r="T943" s="30"/>
      <c r="U943" s="51"/>
      <c r="V943">
        <f t="shared" si="33"/>
        <v>0</v>
      </c>
      <c r="X943">
        <f>'Seznam prodane in dobavljene ee'!$D$8</f>
        <v>0</v>
      </c>
    </row>
    <row r="944" spans="12:24" x14ac:dyDescent="0.25">
      <c r="L944" s="30"/>
      <c r="M944" s="47" t="str">
        <f t="shared" si="32"/>
        <v/>
      </c>
      <c r="N944" s="44"/>
      <c r="O944" s="30"/>
      <c r="P944" s="30"/>
      <c r="Q944" s="30"/>
      <c r="R944" s="30"/>
      <c r="S944" s="30"/>
      <c r="T944" s="30"/>
      <c r="U944" s="51"/>
      <c r="V944">
        <f t="shared" si="33"/>
        <v>0</v>
      </c>
      <c r="X944">
        <f>'Seznam prodane in dobavljene ee'!$D$8</f>
        <v>0</v>
      </c>
    </row>
    <row r="945" spans="12:24" x14ac:dyDescent="0.25">
      <c r="L945" s="30"/>
      <c r="M945" s="47" t="str">
        <f t="shared" si="32"/>
        <v/>
      </c>
      <c r="N945" s="44"/>
      <c r="O945" s="30"/>
      <c r="P945" s="30"/>
      <c r="Q945" s="30"/>
      <c r="R945" s="30"/>
      <c r="S945" s="30"/>
      <c r="T945" s="30"/>
      <c r="U945" s="51"/>
      <c r="V945">
        <f t="shared" si="33"/>
        <v>0</v>
      </c>
      <c r="X945">
        <f>'Seznam prodane in dobavljene ee'!$D$8</f>
        <v>0</v>
      </c>
    </row>
    <row r="946" spans="12:24" x14ac:dyDescent="0.25">
      <c r="L946" s="30"/>
      <c r="M946" s="47" t="str">
        <f t="shared" si="32"/>
        <v/>
      </c>
      <c r="N946" s="44"/>
      <c r="O946" s="30"/>
      <c r="P946" s="30"/>
      <c r="Q946" s="30"/>
      <c r="R946" s="30"/>
      <c r="S946" s="30"/>
      <c r="T946" s="30"/>
      <c r="U946" s="51"/>
      <c r="V946">
        <f t="shared" si="33"/>
        <v>0</v>
      </c>
      <c r="X946">
        <f>'Seznam prodane in dobavljene ee'!$D$8</f>
        <v>0</v>
      </c>
    </row>
    <row r="947" spans="12:24" x14ac:dyDescent="0.25">
      <c r="L947" s="30"/>
      <c r="M947" s="47" t="str">
        <f t="shared" si="32"/>
        <v/>
      </c>
      <c r="N947" s="44"/>
      <c r="O947" s="30"/>
      <c r="P947" s="30"/>
      <c r="Q947" s="30"/>
      <c r="R947" s="30"/>
      <c r="S947" s="30"/>
      <c r="T947" s="30"/>
      <c r="U947" s="51"/>
      <c r="V947">
        <f t="shared" si="33"/>
        <v>0</v>
      </c>
      <c r="X947">
        <f>'Seznam prodane in dobavljene ee'!$D$8</f>
        <v>0</v>
      </c>
    </row>
    <row r="948" spans="12:24" x14ac:dyDescent="0.25">
      <c r="L948" s="30"/>
      <c r="M948" s="47" t="str">
        <f t="shared" si="32"/>
        <v/>
      </c>
      <c r="N948" s="44"/>
      <c r="O948" s="30"/>
      <c r="P948" s="30"/>
      <c r="Q948" s="30"/>
      <c r="R948" s="30"/>
      <c r="S948" s="30"/>
      <c r="T948" s="30"/>
      <c r="U948" s="51"/>
      <c r="V948">
        <f t="shared" si="33"/>
        <v>0</v>
      </c>
      <c r="X948">
        <f>'Seznam prodane in dobavljene ee'!$D$8</f>
        <v>0</v>
      </c>
    </row>
    <row r="949" spans="12:24" x14ac:dyDescent="0.25">
      <c r="L949" s="30"/>
      <c r="M949" s="47" t="str">
        <f t="shared" si="32"/>
        <v/>
      </c>
      <c r="N949" s="44"/>
      <c r="O949" s="30"/>
      <c r="P949" s="30"/>
      <c r="Q949" s="30"/>
      <c r="R949" s="30"/>
      <c r="S949" s="30"/>
      <c r="T949" s="30"/>
      <c r="U949" s="51"/>
      <c r="V949">
        <f t="shared" si="33"/>
        <v>0</v>
      </c>
      <c r="X949">
        <f>'Seznam prodane in dobavljene ee'!$D$8</f>
        <v>0</v>
      </c>
    </row>
    <row r="950" spans="12:24" x14ac:dyDescent="0.25">
      <c r="L950" s="30"/>
      <c r="M950" s="47" t="str">
        <f t="shared" si="32"/>
        <v/>
      </c>
      <c r="N950" s="44"/>
      <c r="O950" s="30"/>
      <c r="P950" s="30"/>
      <c r="Q950" s="30"/>
      <c r="R950" s="30"/>
      <c r="S950" s="30"/>
      <c r="T950" s="30"/>
      <c r="U950" s="51"/>
      <c r="V950">
        <f t="shared" si="33"/>
        <v>0</v>
      </c>
      <c r="X950">
        <f>'Seznam prodane in dobavljene ee'!$D$8</f>
        <v>0</v>
      </c>
    </row>
    <row r="951" spans="12:24" x14ac:dyDescent="0.25">
      <c r="L951" s="30"/>
      <c r="M951" s="47" t="str">
        <f t="shared" si="32"/>
        <v/>
      </c>
      <c r="N951" s="44"/>
      <c r="O951" s="30"/>
      <c r="P951" s="30"/>
      <c r="Q951" s="30"/>
      <c r="R951" s="30"/>
      <c r="S951" s="30"/>
      <c r="T951" s="30"/>
      <c r="U951" s="51"/>
      <c r="V951">
        <f t="shared" si="33"/>
        <v>0</v>
      </c>
      <c r="X951">
        <f>'Seznam prodane in dobavljene ee'!$D$8</f>
        <v>0</v>
      </c>
    </row>
    <row r="952" spans="12:24" x14ac:dyDescent="0.25">
      <c r="L952" s="30"/>
      <c r="M952" s="47" t="str">
        <f t="shared" si="32"/>
        <v/>
      </c>
      <c r="N952" s="44"/>
      <c r="O952" s="30"/>
      <c r="P952" s="30"/>
      <c r="Q952" s="30"/>
      <c r="R952" s="30"/>
      <c r="S952" s="30"/>
      <c r="T952" s="30"/>
      <c r="U952" s="51"/>
      <c r="V952">
        <f t="shared" si="33"/>
        <v>0</v>
      </c>
      <c r="X952">
        <f>'Seznam prodane in dobavljene ee'!$D$8</f>
        <v>0</v>
      </c>
    </row>
    <row r="953" spans="12:24" x14ac:dyDescent="0.25">
      <c r="L953" s="30"/>
      <c r="M953" s="47" t="str">
        <f t="shared" si="32"/>
        <v/>
      </c>
      <c r="N953" s="44"/>
      <c r="O953" s="30"/>
      <c r="P953" s="30"/>
      <c r="Q953" s="30"/>
      <c r="R953" s="30"/>
      <c r="S953" s="30"/>
      <c r="T953" s="30"/>
      <c r="U953" s="51"/>
      <c r="V953">
        <f t="shared" si="33"/>
        <v>0</v>
      </c>
      <c r="X953">
        <f>'Seznam prodane in dobavljene ee'!$D$8</f>
        <v>0</v>
      </c>
    </row>
    <row r="954" spans="12:24" x14ac:dyDescent="0.25">
      <c r="L954" s="30"/>
      <c r="M954" s="47" t="str">
        <f t="shared" si="32"/>
        <v/>
      </c>
      <c r="N954" s="44"/>
      <c r="O954" s="30"/>
      <c r="P954" s="30"/>
      <c r="Q954" s="30"/>
      <c r="R954" s="30"/>
      <c r="S954" s="30"/>
      <c r="T954" s="30"/>
      <c r="U954" s="51"/>
      <c r="V954">
        <f t="shared" si="33"/>
        <v>0</v>
      </c>
      <c r="X954">
        <f>'Seznam prodane in dobavljene ee'!$D$8</f>
        <v>0</v>
      </c>
    </row>
    <row r="955" spans="12:24" x14ac:dyDescent="0.25">
      <c r="L955" s="30"/>
      <c r="M955" s="47" t="str">
        <f t="shared" si="32"/>
        <v/>
      </c>
      <c r="N955" s="44"/>
      <c r="O955" s="30"/>
      <c r="P955" s="30"/>
      <c r="Q955" s="30"/>
      <c r="R955" s="30"/>
      <c r="S955" s="30"/>
      <c r="T955" s="30"/>
      <c r="U955" s="51"/>
      <c r="V955">
        <f t="shared" si="33"/>
        <v>0</v>
      </c>
      <c r="X955">
        <f>'Seznam prodane in dobavljene ee'!$D$8</f>
        <v>0</v>
      </c>
    </row>
    <row r="956" spans="12:24" x14ac:dyDescent="0.25">
      <c r="L956" s="30"/>
      <c r="M956" s="47" t="str">
        <f t="shared" si="32"/>
        <v/>
      </c>
      <c r="N956" s="44"/>
      <c r="O956" s="30"/>
      <c r="P956" s="30"/>
      <c r="Q956" s="30"/>
      <c r="R956" s="30"/>
      <c r="S956" s="30"/>
      <c r="T956" s="30"/>
      <c r="U956" s="51"/>
      <c r="V956">
        <f t="shared" si="33"/>
        <v>0</v>
      </c>
      <c r="X956">
        <f>'Seznam prodane in dobavljene ee'!$D$8</f>
        <v>0</v>
      </c>
    </row>
    <row r="957" spans="12:24" x14ac:dyDescent="0.25">
      <c r="L957" s="30"/>
      <c r="M957" s="47" t="str">
        <f t="shared" si="32"/>
        <v/>
      </c>
      <c r="N957" s="44"/>
      <c r="O957" s="30"/>
      <c r="P957" s="30"/>
      <c r="Q957" s="30"/>
      <c r="R957" s="30"/>
      <c r="S957" s="30"/>
      <c r="T957" s="30"/>
      <c r="U957" s="51"/>
      <c r="V957">
        <f t="shared" si="33"/>
        <v>0</v>
      </c>
      <c r="X957">
        <f>'Seznam prodane in dobavljene ee'!$D$8</f>
        <v>0</v>
      </c>
    </row>
    <row r="958" spans="12:24" x14ac:dyDescent="0.25">
      <c r="L958" s="30"/>
      <c r="M958" s="47" t="str">
        <f t="shared" si="32"/>
        <v/>
      </c>
      <c r="N958" s="44"/>
      <c r="O958" s="30"/>
      <c r="P958" s="30"/>
      <c r="Q958" s="30"/>
      <c r="R958" s="30"/>
      <c r="S958" s="30"/>
      <c r="T958" s="30"/>
      <c r="U958" s="51"/>
      <c r="V958">
        <f t="shared" si="33"/>
        <v>0</v>
      </c>
      <c r="X958">
        <f>'Seznam prodane in dobavljene ee'!$D$8</f>
        <v>0</v>
      </c>
    </row>
    <row r="959" spans="12:24" x14ac:dyDescent="0.25">
      <c r="L959" s="30"/>
      <c r="M959" s="47" t="str">
        <f t="shared" si="32"/>
        <v/>
      </c>
      <c r="N959" s="44"/>
      <c r="O959" s="30"/>
      <c r="P959" s="30"/>
      <c r="Q959" s="30"/>
      <c r="R959" s="30"/>
      <c r="S959" s="30"/>
      <c r="T959" s="30"/>
      <c r="U959" s="51"/>
      <c r="V959">
        <f t="shared" si="33"/>
        <v>0</v>
      </c>
      <c r="X959">
        <f>'Seznam prodane in dobavljene ee'!$D$8</f>
        <v>0</v>
      </c>
    </row>
    <row r="960" spans="12:24" x14ac:dyDescent="0.25">
      <c r="L960" s="30"/>
      <c r="M960" s="47" t="str">
        <f t="shared" si="32"/>
        <v/>
      </c>
      <c r="N960" s="44"/>
      <c r="O960" s="30"/>
      <c r="P960" s="30"/>
      <c r="Q960" s="30"/>
      <c r="R960" s="30"/>
      <c r="S960" s="30"/>
      <c r="T960" s="30"/>
      <c r="U960" s="51"/>
      <c r="V960">
        <f t="shared" si="33"/>
        <v>0</v>
      </c>
      <c r="X960">
        <f>'Seznam prodane in dobavljene ee'!$D$8</f>
        <v>0</v>
      </c>
    </row>
    <row r="961" spans="12:24" x14ac:dyDescent="0.25">
      <c r="L961" s="30"/>
      <c r="M961" s="47" t="str">
        <f t="shared" si="32"/>
        <v/>
      </c>
      <c r="N961" s="44"/>
      <c r="O961" s="30"/>
      <c r="P961" s="30"/>
      <c r="Q961" s="30"/>
      <c r="R961" s="30"/>
      <c r="S961" s="30"/>
      <c r="T961" s="30"/>
      <c r="U961" s="51"/>
      <c r="V961">
        <f t="shared" si="33"/>
        <v>0</v>
      </c>
      <c r="X961">
        <f>'Seznam prodane in dobavljene ee'!$D$8</f>
        <v>0</v>
      </c>
    </row>
    <row r="962" spans="12:24" x14ac:dyDescent="0.25">
      <c r="L962" s="30"/>
      <c r="M962" s="47" t="str">
        <f t="shared" si="32"/>
        <v/>
      </c>
      <c r="N962" s="44"/>
      <c r="O962" s="30"/>
      <c r="P962" s="30"/>
      <c r="Q962" s="30"/>
      <c r="R962" s="30"/>
      <c r="S962" s="30"/>
      <c r="T962" s="30"/>
      <c r="U962" s="51"/>
      <c r="V962">
        <f t="shared" si="33"/>
        <v>0</v>
      </c>
      <c r="X962">
        <f>'Seznam prodane in dobavljene ee'!$D$8</f>
        <v>0</v>
      </c>
    </row>
    <row r="963" spans="12:24" x14ac:dyDescent="0.25">
      <c r="L963" s="30"/>
      <c r="M963" s="47" t="str">
        <f t="shared" si="32"/>
        <v/>
      </c>
      <c r="N963" s="44"/>
      <c r="O963" s="30"/>
      <c r="P963" s="30"/>
      <c r="Q963" s="30"/>
      <c r="R963" s="30"/>
      <c r="S963" s="30"/>
      <c r="T963" s="30"/>
      <c r="U963" s="51"/>
      <c r="V963">
        <f t="shared" si="33"/>
        <v>0</v>
      </c>
      <c r="X963">
        <f>'Seznam prodane in dobavljene ee'!$D$8</f>
        <v>0</v>
      </c>
    </row>
    <row r="964" spans="12:24" x14ac:dyDescent="0.25">
      <c r="L964" s="30"/>
      <c r="M964" s="47" t="str">
        <f t="shared" si="32"/>
        <v/>
      </c>
      <c r="N964" s="44"/>
      <c r="O964" s="30"/>
      <c r="P964" s="30"/>
      <c r="Q964" s="30"/>
      <c r="R964" s="30"/>
      <c r="S964" s="30"/>
      <c r="T964" s="30"/>
      <c r="U964" s="51"/>
      <c r="V964">
        <f t="shared" si="33"/>
        <v>0</v>
      </c>
      <c r="X964">
        <f>'Seznam prodane in dobavljene ee'!$D$8</f>
        <v>0</v>
      </c>
    </row>
    <row r="965" spans="12:24" x14ac:dyDescent="0.25">
      <c r="L965" s="30"/>
      <c r="M965" s="47" t="str">
        <f t="shared" si="32"/>
        <v/>
      </c>
      <c r="N965" s="44"/>
      <c r="O965" s="30"/>
      <c r="P965" s="30"/>
      <c r="Q965" s="30"/>
      <c r="R965" s="30"/>
      <c r="S965" s="30"/>
      <c r="T965" s="30"/>
      <c r="U965" s="51"/>
      <c r="V965">
        <f t="shared" si="33"/>
        <v>0</v>
      </c>
      <c r="X965">
        <f>'Seznam prodane in dobavljene ee'!$D$8</f>
        <v>0</v>
      </c>
    </row>
    <row r="966" spans="12:24" x14ac:dyDescent="0.25">
      <c r="L966" s="30"/>
      <c r="M966" s="47" t="str">
        <f t="shared" ref="M966:M1029" si="34">IF(L966&lt;&gt;"",IF(P966&lt;$J$5,CONCATENATE(L966,"01.12.2022 - 31.12.2022",N966,O966),CONCATENATE(L966,"01.01.2023 - 30.06.2023",N966,O966)),"")</f>
        <v/>
      </c>
      <c r="N966" s="44"/>
      <c r="O966" s="30"/>
      <c r="P966" s="30"/>
      <c r="Q966" s="30"/>
      <c r="R966" s="30"/>
      <c r="S966" s="30"/>
      <c r="T966" s="30"/>
      <c r="U966" s="51"/>
      <c r="V966">
        <f t="shared" ref="V966:V1029" si="35">T966*U966</f>
        <v>0</v>
      </c>
      <c r="X966">
        <f>'Seznam prodane in dobavljene ee'!$D$8</f>
        <v>0</v>
      </c>
    </row>
    <row r="967" spans="12:24" x14ac:dyDescent="0.25">
      <c r="L967" s="30"/>
      <c r="M967" s="47" t="str">
        <f t="shared" si="34"/>
        <v/>
      </c>
      <c r="N967" s="44"/>
      <c r="O967" s="30"/>
      <c r="P967" s="30"/>
      <c r="Q967" s="30"/>
      <c r="R967" s="30"/>
      <c r="S967" s="30"/>
      <c r="T967" s="30"/>
      <c r="U967" s="51"/>
      <c r="V967">
        <f t="shared" si="35"/>
        <v>0</v>
      </c>
      <c r="X967">
        <f>'Seznam prodane in dobavljene ee'!$D$8</f>
        <v>0</v>
      </c>
    </row>
    <row r="968" spans="12:24" x14ac:dyDescent="0.25">
      <c r="L968" s="30"/>
      <c r="M968" s="47" t="str">
        <f t="shared" si="34"/>
        <v/>
      </c>
      <c r="N968" s="44"/>
      <c r="O968" s="30"/>
      <c r="P968" s="30"/>
      <c r="Q968" s="30"/>
      <c r="R968" s="30"/>
      <c r="S968" s="30"/>
      <c r="T968" s="30"/>
      <c r="U968" s="51"/>
      <c r="V968">
        <f t="shared" si="35"/>
        <v>0</v>
      </c>
      <c r="X968">
        <f>'Seznam prodane in dobavljene ee'!$D$8</f>
        <v>0</v>
      </c>
    </row>
    <row r="969" spans="12:24" x14ac:dyDescent="0.25">
      <c r="L969" s="30"/>
      <c r="M969" s="47" t="str">
        <f t="shared" si="34"/>
        <v/>
      </c>
      <c r="N969" s="44"/>
      <c r="O969" s="30"/>
      <c r="P969" s="30"/>
      <c r="Q969" s="30"/>
      <c r="R969" s="30"/>
      <c r="S969" s="30"/>
      <c r="T969" s="30"/>
      <c r="U969" s="51"/>
      <c r="V969">
        <f t="shared" si="35"/>
        <v>0</v>
      </c>
      <c r="X969">
        <f>'Seznam prodane in dobavljene ee'!$D$8</f>
        <v>0</v>
      </c>
    </row>
    <row r="970" spans="12:24" x14ac:dyDescent="0.25">
      <c r="L970" s="30"/>
      <c r="M970" s="47" t="str">
        <f t="shared" si="34"/>
        <v/>
      </c>
      <c r="N970" s="44"/>
      <c r="O970" s="30"/>
      <c r="P970" s="30"/>
      <c r="Q970" s="30"/>
      <c r="R970" s="30"/>
      <c r="S970" s="30"/>
      <c r="T970" s="30"/>
      <c r="U970" s="51"/>
      <c r="V970">
        <f t="shared" si="35"/>
        <v>0</v>
      </c>
      <c r="X970">
        <f>'Seznam prodane in dobavljene ee'!$D$8</f>
        <v>0</v>
      </c>
    </row>
    <row r="971" spans="12:24" x14ac:dyDescent="0.25">
      <c r="L971" s="30"/>
      <c r="M971" s="47" t="str">
        <f t="shared" si="34"/>
        <v/>
      </c>
      <c r="N971" s="44"/>
      <c r="O971" s="30"/>
      <c r="P971" s="30"/>
      <c r="Q971" s="30"/>
      <c r="R971" s="30"/>
      <c r="S971" s="30"/>
      <c r="T971" s="30"/>
      <c r="U971" s="51"/>
      <c r="V971">
        <f t="shared" si="35"/>
        <v>0</v>
      </c>
      <c r="X971">
        <f>'Seznam prodane in dobavljene ee'!$D$8</f>
        <v>0</v>
      </c>
    </row>
    <row r="972" spans="12:24" x14ac:dyDescent="0.25">
      <c r="L972" s="30"/>
      <c r="M972" s="47" t="str">
        <f t="shared" si="34"/>
        <v/>
      </c>
      <c r="N972" s="44"/>
      <c r="O972" s="30"/>
      <c r="P972" s="30"/>
      <c r="Q972" s="30"/>
      <c r="R972" s="30"/>
      <c r="S972" s="30"/>
      <c r="T972" s="30"/>
      <c r="U972" s="51"/>
      <c r="V972">
        <f t="shared" si="35"/>
        <v>0</v>
      </c>
      <c r="X972">
        <f>'Seznam prodane in dobavljene ee'!$D$8</f>
        <v>0</v>
      </c>
    </row>
    <row r="973" spans="12:24" x14ac:dyDescent="0.25">
      <c r="L973" s="30"/>
      <c r="M973" s="47" t="str">
        <f t="shared" si="34"/>
        <v/>
      </c>
      <c r="N973" s="44"/>
      <c r="O973" s="30"/>
      <c r="P973" s="30"/>
      <c r="Q973" s="30"/>
      <c r="R973" s="30"/>
      <c r="S973" s="30"/>
      <c r="T973" s="30"/>
      <c r="U973" s="51"/>
      <c r="V973">
        <f t="shared" si="35"/>
        <v>0</v>
      </c>
      <c r="X973">
        <f>'Seznam prodane in dobavljene ee'!$D$8</f>
        <v>0</v>
      </c>
    </row>
    <row r="974" spans="12:24" x14ac:dyDescent="0.25">
      <c r="L974" s="30"/>
      <c r="M974" s="47" t="str">
        <f t="shared" si="34"/>
        <v/>
      </c>
      <c r="N974" s="44"/>
      <c r="O974" s="30"/>
      <c r="P974" s="30"/>
      <c r="Q974" s="30"/>
      <c r="R974" s="30"/>
      <c r="S974" s="30"/>
      <c r="T974" s="30"/>
      <c r="U974" s="51"/>
      <c r="V974">
        <f t="shared" si="35"/>
        <v>0</v>
      </c>
      <c r="X974">
        <f>'Seznam prodane in dobavljene ee'!$D$8</f>
        <v>0</v>
      </c>
    </row>
    <row r="975" spans="12:24" x14ac:dyDescent="0.25">
      <c r="L975" s="30"/>
      <c r="M975" s="47" t="str">
        <f t="shared" si="34"/>
        <v/>
      </c>
      <c r="N975" s="44"/>
      <c r="O975" s="30"/>
      <c r="P975" s="30"/>
      <c r="Q975" s="30"/>
      <c r="R975" s="30"/>
      <c r="S975" s="30"/>
      <c r="T975" s="30"/>
      <c r="U975" s="51"/>
      <c r="V975">
        <f t="shared" si="35"/>
        <v>0</v>
      </c>
      <c r="X975">
        <f>'Seznam prodane in dobavljene ee'!$D$8</f>
        <v>0</v>
      </c>
    </row>
    <row r="976" spans="12:24" x14ac:dyDescent="0.25">
      <c r="L976" s="30"/>
      <c r="M976" s="47" t="str">
        <f t="shared" si="34"/>
        <v/>
      </c>
      <c r="N976" s="44"/>
      <c r="O976" s="30"/>
      <c r="P976" s="30"/>
      <c r="Q976" s="30"/>
      <c r="R976" s="30"/>
      <c r="S976" s="30"/>
      <c r="T976" s="30"/>
      <c r="U976" s="51"/>
      <c r="V976">
        <f t="shared" si="35"/>
        <v>0</v>
      </c>
      <c r="X976">
        <f>'Seznam prodane in dobavljene ee'!$D$8</f>
        <v>0</v>
      </c>
    </row>
    <row r="977" spans="12:24" x14ac:dyDescent="0.25">
      <c r="L977" s="30"/>
      <c r="M977" s="47" t="str">
        <f t="shared" si="34"/>
        <v/>
      </c>
      <c r="N977" s="44"/>
      <c r="O977" s="30"/>
      <c r="P977" s="30"/>
      <c r="Q977" s="30"/>
      <c r="R977" s="30"/>
      <c r="S977" s="30"/>
      <c r="T977" s="30"/>
      <c r="U977" s="51"/>
      <c r="V977">
        <f t="shared" si="35"/>
        <v>0</v>
      </c>
      <c r="X977">
        <f>'Seznam prodane in dobavljene ee'!$D$8</f>
        <v>0</v>
      </c>
    </row>
    <row r="978" spans="12:24" x14ac:dyDescent="0.25">
      <c r="L978" s="30"/>
      <c r="M978" s="47" t="str">
        <f t="shared" si="34"/>
        <v/>
      </c>
      <c r="N978" s="44"/>
      <c r="O978" s="30"/>
      <c r="P978" s="30"/>
      <c r="Q978" s="30"/>
      <c r="R978" s="30"/>
      <c r="S978" s="30"/>
      <c r="T978" s="30"/>
      <c r="U978" s="51"/>
      <c r="V978">
        <f t="shared" si="35"/>
        <v>0</v>
      </c>
      <c r="X978">
        <f>'Seznam prodane in dobavljene ee'!$D$8</f>
        <v>0</v>
      </c>
    </row>
    <row r="979" spans="12:24" x14ac:dyDescent="0.25">
      <c r="L979" s="30"/>
      <c r="M979" s="47" t="str">
        <f t="shared" si="34"/>
        <v/>
      </c>
      <c r="N979" s="44"/>
      <c r="O979" s="30"/>
      <c r="P979" s="30"/>
      <c r="Q979" s="30"/>
      <c r="R979" s="30"/>
      <c r="S979" s="30"/>
      <c r="T979" s="30"/>
      <c r="U979" s="51"/>
      <c r="V979">
        <f t="shared" si="35"/>
        <v>0</v>
      </c>
      <c r="X979">
        <f>'Seznam prodane in dobavljene ee'!$D$8</f>
        <v>0</v>
      </c>
    </row>
    <row r="980" spans="12:24" x14ac:dyDescent="0.25">
      <c r="L980" s="30"/>
      <c r="M980" s="47" t="str">
        <f t="shared" si="34"/>
        <v/>
      </c>
      <c r="N980" s="44"/>
      <c r="O980" s="30"/>
      <c r="P980" s="30"/>
      <c r="Q980" s="30"/>
      <c r="R980" s="30"/>
      <c r="S980" s="30"/>
      <c r="T980" s="30"/>
      <c r="U980" s="51"/>
      <c r="V980">
        <f t="shared" si="35"/>
        <v>0</v>
      </c>
      <c r="X980">
        <f>'Seznam prodane in dobavljene ee'!$D$8</f>
        <v>0</v>
      </c>
    </row>
    <row r="981" spans="12:24" x14ac:dyDescent="0.25">
      <c r="L981" s="30"/>
      <c r="M981" s="47" t="str">
        <f t="shared" si="34"/>
        <v/>
      </c>
      <c r="N981" s="44"/>
      <c r="O981" s="30"/>
      <c r="P981" s="30"/>
      <c r="Q981" s="30"/>
      <c r="R981" s="30"/>
      <c r="S981" s="30"/>
      <c r="T981" s="30"/>
      <c r="U981" s="51"/>
      <c r="V981">
        <f t="shared" si="35"/>
        <v>0</v>
      </c>
      <c r="X981">
        <f>'Seznam prodane in dobavljene ee'!$D$8</f>
        <v>0</v>
      </c>
    </row>
    <row r="982" spans="12:24" x14ac:dyDescent="0.25">
      <c r="L982" s="30"/>
      <c r="M982" s="47" t="str">
        <f t="shared" si="34"/>
        <v/>
      </c>
      <c r="N982" s="44"/>
      <c r="O982" s="30"/>
      <c r="P982" s="30"/>
      <c r="Q982" s="30"/>
      <c r="R982" s="30"/>
      <c r="S982" s="30"/>
      <c r="T982" s="30"/>
      <c r="U982" s="51"/>
      <c r="V982">
        <f t="shared" si="35"/>
        <v>0</v>
      </c>
      <c r="X982">
        <f>'Seznam prodane in dobavljene ee'!$D$8</f>
        <v>0</v>
      </c>
    </row>
    <row r="983" spans="12:24" x14ac:dyDescent="0.25">
      <c r="L983" s="30"/>
      <c r="M983" s="47" t="str">
        <f t="shared" si="34"/>
        <v/>
      </c>
      <c r="N983" s="44"/>
      <c r="O983" s="30"/>
      <c r="P983" s="30"/>
      <c r="Q983" s="30"/>
      <c r="R983" s="30"/>
      <c r="S983" s="30"/>
      <c r="T983" s="30"/>
      <c r="U983" s="51"/>
      <c r="V983">
        <f t="shared" si="35"/>
        <v>0</v>
      </c>
      <c r="X983">
        <f>'Seznam prodane in dobavljene ee'!$D$8</f>
        <v>0</v>
      </c>
    </row>
    <row r="984" spans="12:24" x14ac:dyDescent="0.25">
      <c r="L984" s="30"/>
      <c r="M984" s="47" t="str">
        <f t="shared" si="34"/>
        <v/>
      </c>
      <c r="N984" s="44"/>
      <c r="O984" s="30"/>
      <c r="P984" s="30"/>
      <c r="Q984" s="30"/>
      <c r="R984" s="30"/>
      <c r="S984" s="30"/>
      <c r="T984" s="30"/>
      <c r="U984" s="51"/>
      <c r="V984">
        <f t="shared" si="35"/>
        <v>0</v>
      </c>
      <c r="X984">
        <f>'Seznam prodane in dobavljene ee'!$D$8</f>
        <v>0</v>
      </c>
    </row>
    <row r="985" spans="12:24" x14ac:dyDescent="0.25">
      <c r="L985" s="30"/>
      <c r="M985" s="47" t="str">
        <f t="shared" si="34"/>
        <v/>
      </c>
      <c r="N985" s="44"/>
      <c r="O985" s="30"/>
      <c r="P985" s="30"/>
      <c r="Q985" s="30"/>
      <c r="R985" s="30"/>
      <c r="S985" s="30"/>
      <c r="T985" s="30"/>
      <c r="U985" s="51"/>
      <c r="V985">
        <f t="shared" si="35"/>
        <v>0</v>
      </c>
      <c r="X985">
        <f>'Seznam prodane in dobavljene ee'!$D$8</f>
        <v>0</v>
      </c>
    </row>
    <row r="986" spans="12:24" x14ac:dyDescent="0.25">
      <c r="L986" s="30"/>
      <c r="M986" s="47" t="str">
        <f t="shared" si="34"/>
        <v/>
      </c>
      <c r="N986" s="44"/>
      <c r="O986" s="30"/>
      <c r="P986" s="30"/>
      <c r="Q986" s="30"/>
      <c r="R986" s="30"/>
      <c r="S986" s="30"/>
      <c r="T986" s="30"/>
      <c r="U986" s="51"/>
      <c r="V986">
        <f t="shared" si="35"/>
        <v>0</v>
      </c>
      <c r="X986">
        <f>'Seznam prodane in dobavljene ee'!$D$8</f>
        <v>0</v>
      </c>
    </row>
    <row r="987" spans="12:24" x14ac:dyDescent="0.25">
      <c r="L987" s="30"/>
      <c r="M987" s="47" t="str">
        <f t="shared" si="34"/>
        <v/>
      </c>
      <c r="N987" s="44"/>
      <c r="O987" s="30"/>
      <c r="P987" s="30"/>
      <c r="Q987" s="30"/>
      <c r="R987" s="30"/>
      <c r="S987" s="30"/>
      <c r="T987" s="30"/>
      <c r="U987" s="51"/>
      <c r="V987">
        <f t="shared" si="35"/>
        <v>0</v>
      </c>
      <c r="X987">
        <f>'Seznam prodane in dobavljene ee'!$D$8</f>
        <v>0</v>
      </c>
    </row>
    <row r="988" spans="12:24" x14ac:dyDescent="0.25">
      <c r="L988" s="30"/>
      <c r="M988" s="47" t="str">
        <f t="shared" si="34"/>
        <v/>
      </c>
      <c r="N988" s="44"/>
      <c r="O988" s="30"/>
      <c r="P988" s="30"/>
      <c r="Q988" s="30"/>
      <c r="R988" s="30"/>
      <c r="S988" s="30"/>
      <c r="T988" s="30"/>
      <c r="U988" s="51"/>
      <c r="V988">
        <f t="shared" si="35"/>
        <v>0</v>
      </c>
      <c r="X988">
        <f>'Seznam prodane in dobavljene ee'!$D$8</f>
        <v>0</v>
      </c>
    </row>
    <row r="989" spans="12:24" x14ac:dyDescent="0.25">
      <c r="L989" s="30"/>
      <c r="M989" s="47" t="str">
        <f t="shared" si="34"/>
        <v/>
      </c>
      <c r="N989" s="44"/>
      <c r="O989" s="30"/>
      <c r="P989" s="30"/>
      <c r="Q989" s="30"/>
      <c r="R989" s="30"/>
      <c r="S989" s="30"/>
      <c r="T989" s="30"/>
      <c r="U989" s="51"/>
      <c r="V989">
        <f t="shared" si="35"/>
        <v>0</v>
      </c>
      <c r="X989">
        <f>'Seznam prodane in dobavljene ee'!$D$8</f>
        <v>0</v>
      </c>
    </row>
    <row r="990" spans="12:24" x14ac:dyDescent="0.25">
      <c r="L990" s="30"/>
      <c r="M990" s="47" t="str">
        <f t="shared" si="34"/>
        <v/>
      </c>
      <c r="N990" s="44"/>
      <c r="O990" s="30"/>
      <c r="P990" s="30"/>
      <c r="Q990" s="30"/>
      <c r="R990" s="30"/>
      <c r="S990" s="30"/>
      <c r="T990" s="30"/>
      <c r="U990" s="51"/>
      <c r="V990">
        <f t="shared" si="35"/>
        <v>0</v>
      </c>
      <c r="X990">
        <f>'Seznam prodane in dobavljene ee'!$D$8</f>
        <v>0</v>
      </c>
    </row>
    <row r="991" spans="12:24" x14ac:dyDescent="0.25">
      <c r="L991" s="30"/>
      <c r="M991" s="47" t="str">
        <f t="shared" si="34"/>
        <v/>
      </c>
      <c r="N991" s="44"/>
      <c r="O991" s="30"/>
      <c r="P991" s="30"/>
      <c r="Q991" s="30"/>
      <c r="R991" s="30"/>
      <c r="S991" s="30"/>
      <c r="T991" s="30"/>
      <c r="U991" s="51"/>
      <c r="V991">
        <f t="shared" si="35"/>
        <v>0</v>
      </c>
      <c r="X991">
        <f>'Seznam prodane in dobavljene ee'!$D$8</f>
        <v>0</v>
      </c>
    </row>
    <row r="992" spans="12:24" x14ac:dyDescent="0.25">
      <c r="L992" s="30"/>
      <c r="M992" s="47" t="str">
        <f t="shared" si="34"/>
        <v/>
      </c>
      <c r="N992" s="44"/>
      <c r="O992" s="30"/>
      <c r="P992" s="30"/>
      <c r="Q992" s="30"/>
      <c r="R992" s="30"/>
      <c r="S992" s="30"/>
      <c r="T992" s="30"/>
      <c r="U992" s="51"/>
      <c r="V992">
        <f t="shared" si="35"/>
        <v>0</v>
      </c>
      <c r="X992">
        <f>'Seznam prodane in dobavljene ee'!$D$8</f>
        <v>0</v>
      </c>
    </row>
    <row r="993" spans="12:24" x14ac:dyDescent="0.25">
      <c r="L993" s="30"/>
      <c r="M993" s="47" t="str">
        <f t="shared" si="34"/>
        <v/>
      </c>
      <c r="N993" s="44"/>
      <c r="O993" s="30"/>
      <c r="P993" s="30"/>
      <c r="Q993" s="30"/>
      <c r="R993" s="30"/>
      <c r="S993" s="30"/>
      <c r="T993" s="30"/>
      <c r="U993" s="51"/>
      <c r="V993">
        <f t="shared" si="35"/>
        <v>0</v>
      </c>
      <c r="X993">
        <f>'Seznam prodane in dobavljene ee'!$D$8</f>
        <v>0</v>
      </c>
    </row>
    <row r="994" spans="12:24" x14ac:dyDescent="0.25">
      <c r="L994" s="30"/>
      <c r="M994" s="47" t="str">
        <f t="shared" si="34"/>
        <v/>
      </c>
      <c r="N994" s="44"/>
      <c r="O994" s="30"/>
      <c r="P994" s="30"/>
      <c r="Q994" s="30"/>
      <c r="R994" s="30"/>
      <c r="S994" s="30"/>
      <c r="T994" s="30"/>
      <c r="U994" s="51"/>
      <c r="V994">
        <f t="shared" si="35"/>
        <v>0</v>
      </c>
      <c r="X994">
        <f>'Seznam prodane in dobavljene ee'!$D$8</f>
        <v>0</v>
      </c>
    </row>
    <row r="995" spans="12:24" x14ac:dyDescent="0.25">
      <c r="L995" s="30"/>
      <c r="M995" s="47" t="str">
        <f t="shared" si="34"/>
        <v/>
      </c>
      <c r="N995" s="44"/>
      <c r="O995" s="30"/>
      <c r="P995" s="30"/>
      <c r="Q995" s="30"/>
      <c r="R995" s="30"/>
      <c r="S995" s="30"/>
      <c r="T995" s="30"/>
      <c r="U995" s="51"/>
      <c r="V995">
        <f t="shared" si="35"/>
        <v>0</v>
      </c>
      <c r="X995">
        <f>'Seznam prodane in dobavljene ee'!$D$8</f>
        <v>0</v>
      </c>
    </row>
    <row r="996" spans="12:24" x14ac:dyDescent="0.25">
      <c r="L996" s="30"/>
      <c r="M996" s="47" t="str">
        <f t="shared" si="34"/>
        <v/>
      </c>
      <c r="N996" s="44"/>
      <c r="O996" s="30"/>
      <c r="P996" s="30"/>
      <c r="Q996" s="30"/>
      <c r="R996" s="30"/>
      <c r="S996" s="30"/>
      <c r="T996" s="30"/>
      <c r="U996" s="51"/>
      <c r="V996">
        <f t="shared" si="35"/>
        <v>0</v>
      </c>
      <c r="X996">
        <f>'Seznam prodane in dobavljene ee'!$D$8</f>
        <v>0</v>
      </c>
    </row>
    <row r="997" spans="12:24" x14ac:dyDescent="0.25">
      <c r="L997" s="30"/>
      <c r="M997" s="47" t="str">
        <f t="shared" si="34"/>
        <v/>
      </c>
      <c r="N997" s="44"/>
      <c r="O997" s="30"/>
      <c r="P997" s="30"/>
      <c r="Q997" s="30"/>
      <c r="R997" s="30"/>
      <c r="S997" s="30"/>
      <c r="T997" s="30"/>
      <c r="U997" s="51"/>
      <c r="V997">
        <f t="shared" si="35"/>
        <v>0</v>
      </c>
      <c r="X997">
        <f>'Seznam prodane in dobavljene ee'!$D$8</f>
        <v>0</v>
      </c>
    </row>
    <row r="998" spans="12:24" x14ac:dyDescent="0.25">
      <c r="L998" s="30"/>
      <c r="M998" s="47" t="str">
        <f t="shared" si="34"/>
        <v/>
      </c>
      <c r="N998" s="44"/>
      <c r="O998" s="30"/>
      <c r="P998" s="30"/>
      <c r="Q998" s="30"/>
      <c r="R998" s="30"/>
      <c r="S998" s="30"/>
      <c r="T998" s="30"/>
      <c r="U998" s="51"/>
      <c r="V998">
        <f t="shared" si="35"/>
        <v>0</v>
      </c>
      <c r="X998">
        <f>'Seznam prodane in dobavljene ee'!$D$8</f>
        <v>0</v>
      </c>
    </row>
    <row r="999" spans="12:24" x14ac:dyDescent="0.25">
      <c r="L999" s="30"/>
      <c r="M999" s="47" t="str">
        <f t="shared" si="34"/>
        <v/>
      </c>
      <c r="N999" s="44"/>
      <c r="O999" s="30"/>
      <c r="P999" s="30"/>
      <c r="Q999" s="30"/>
      <c r="R999" s="30"/>
      <c r="S999" s="30"/>
      <c r="T999" s="30"/>
      <c r="U999" s="51"/>
      <c r="V999">
        <f t="shared" si="35"/>
        <v>0</v>
      </c>
      <c r="X999">
        <f>'Seznam prodane in dobavljene ee'!$D$8</f>
        <v>0</v>
      </c>
    </row>
    <row r="1000" spans="12:24" x14ac:dyDescent="0.25">
      <c r="L1000" s="30"/>
      <c r="M1000" s="47" t="str">
        <f t="shared" si="34"/>
        <v/>
      </c>
      <c r="N1000" s="44"/>
      <c r="O1000" s="30"/>
      <c r="P1000" s="30"/>
      <c r="Q1000" s="30"/>
      <c r="R1000" s="30"/>
      <c r="S1000" s="30"/>
      <c r="T1000" s="30"/>
      <c r="U1000" s="51"/>
      <c r="V1000">
        <f t="shared" si="35"/>
        <v>0</v>
      </c>
      <c r="X1000">
        <f>'Seznam prodane in dobavljene ee'!$D$8</f>
        <v>0</v>
      </c>
    </row>
    <row r="1001" spans="12:24" x14ac:dyDescent="0.25">
      <c r="L1001" s="30"/>
      <c r="M1001" s="47" t="str">
        <f t="shared" si="34"/>
        <v/>
      </c>
      <c r="N1001" s="44"/>
      <c r="O1001" s="30"/>
      <c r="P1001" s="30"/>
      <c r="Q1001" s="30"/>
      <c r="R1001" s="30"/>
      <c r="S1001" s="30"/>
      <c r="T1001" s="30"/>
      <c r="U1001" s="51"/>
      <c r="V1001">
        <f t="shared" si="35"/>
        <v>0</v>
      </c>
      <c r="X1001">
        <f>'Seznam prodane in dobavljene ee'!$D$8</f>
        <v>0</v>
      </c>
    </row>
    <row r="1002" spans="12:24" x14ac:dyDescent="0.25">
      <c r="L1002" s="30"/>
      <c r="M1002" s="47" t="str">
        <f t="shared" si="34"/>
        <v/>
      </c>
      <c r="N1002" s="44"/>
      <c r="O1002" s="30"/>
      <c r="P1002" s="30"/>
      <c r="Q1002" s="30"/>
      <c r="R1002" s="30"/>
      <c r="S1002" s="30"/>
      <c r="T1002" s="30"/>
      <c r="U1002" s="51"/>
      <c r="V1002">
        <f t="shared" si="35"/>
        <v>0</v>
      </c>
      <c r="X1002">
        <f>'Seznam prodane in dobavljene ee'!$D$8</f>
        <v>0</v>
      </c>
    </row>
    <row r="1003" spans="12:24" x14ac:dyDescent="0.25">
      <c r="L1003" s="30"/>
      <c r="M1003" s="47" t="str">
        <f t="shared" si="34"/>
        <v/>
      </c>
      <c r="N1003" s="44"/>
      <c r="O1003" s="30"/>
      <c r="P1003" s="30"/>
      <c r="Q1003" s="30"/>
      <c r="R1003" s="30"/>
      <c r="S1003" s="30"/>
      <c r="T1003" s="30"/>
      <c r="U1003" s="51"/>
      <c r="V1003">
        <f t="shared" si="35"/>
        <v>0</v>
      </c>
      <c r="X1003">
        <f>'Seznam prodane in dobavljene ee'!$D$8</f>
        <v>0</v>
      </c>
    </row>
    <row r="1004" spans="12:24" x14ac:dyDescent="0.25">
      <c r="L1004" s="30"/>
      <c r="M1004" s="47" t="str">
        <f t="shared" si="34"/>
        <v/>
      </c>
      <c r="N1004" s="44"/>
      <c r="O1004" s="30"/>
      <c r="P1004" s="30"/>
      <c r="Q1004" s="30"/>
      <c r="R1004" s="30"/>
      <c r="S1004" s="30"/>
      <c r="T1004" s="30"/>
      <c r="U1004" s="51"/>
      <c r="V1004">
        <f t="shared" si="35"/>
        <v>0</v>
      </c>
      <c r="X1004">
        <f>'Seznam prodane in dobavljene ee'!$D$8</f>
        <v>0</v>
      </c>
    </row>
    <row r="1005" spans="12:24" x14ac:dyDescent="0.25">
      <c r="L1005" s="30"/>
      <c r="M1005" s="47" t="str">
        <f t="shared" si="34"/>
        <v/>
      </c>
      <c r="N1005" s="44"/>
      <c r="O1005" s="30"/>
      <c r="P1005" s="30"/>
      <c r="Q1005" s="30"/>
      <c r="R1005" s="30"/>
      <c r="S1005" s="30"/>
      <c r="T1005" s="30"/>
      <c r="U1005" s="51"/>
      <c r="V1005">
        <f t="shared" si="35"/>
        <v>0</v>
      </c>
      <c r="X1005">
        <f>'Seznam prodane in dobavljene ee'!$D$8</f>
        <v>0</v>
      </c>
    </row>
    <row r="1006" spans="12:24" x14ac:dyDescent="0.25">
      <c r="L1006" s="30"/>
      <c r="M1006" s="47" t="str">
        <f t="shared" si="34"/>
        <v/>
      </c>
      <c r="N1006" s="44"/>
      <c r="O1006" s="30"/>
      <c r="P1006" s="30"/>
      <c r="Q1006" s="30"/>
      <c r="R1006" s="30"/>
      <c r="S1006" s="30"/>
      <c r="T1006" s="30"/>
      <c r="U1006" s="51"/>
      <c r="V1006">
        <f t="shared" si="35"/>
        <v>0</v>
      </c>
      <c r="X1006">
        <f>'Seznam prodane in dobavljene ee'!$D$8</f>
        <v>0</v>
      </c>
    </row>
    <row r="1007" spans="12:24" x14ac:dyDescent="0.25">
      <c r="L1007" s="30"/>
      <c r="M1007" s="47" t="str">
        <f t="shared" si="34"/>
        <v/>
      </c>
      <c r="N1007" s="44"/>
      <c r="O1007" s="30"/>
      <c r="P1007" s="30"/>
      <c r="Q1007" s="30"/>
      <c r="R1007" s="30"/>
      <c r="S1007" s="30"/>
      <c r="T1007" s="30"/>
      <c r="U1007" s="51"/>
      <c r="V1007">
        <f t="shared" si="35"/>
        <v>0</v>
      </c>
      <c r="X1007">
        <f>'Seznam prodane in dobavljene ee'!$D$8</f>
        <v>0</v>
      </c>
    </row>
    <row r="1008" spans="12:24" x14ac:dyDescent="0.25">
      <c r="L1008" s="30"/>
      <c r="M1008" s="47" t="str">
        <f t="shared" si="34"/>
        <v/>
      </c>
      <c r="N1008" s="44"/>
      <c r="O1008" s="30"/>
      <c r="P1008" s="30"/>
      <c r="Q1008" s="30"/>
      <c r="R1008" s="30"/>
      <c r="S1008" s="30"/>
      <c r="T1008" s="30"/>
      <c r="U1008" s="51"/>
      <c r="V1008">
        <f t="shared" si="35"/>
        <v>0</v>
      </c>
      <c r="X1008">
        <f>'Seznam prodane in dobavljene ee'!$D$8</f>
        <v>0</v>
      </c>
    </row>
    <row r="1009" spans="12:24" x14ac:dyDescent="0.25">
      <c r="L1009" s="30"/>
      <c r="M1009" s="47" t="str">
        <f t="shared" si="34"/>
        <v/>
      </c>
      <c r="N1009" s="44"/>
      <c r="O1009" s="30"/>
      <c r="P1009" s="30"/>
      <c r="Q1009" s="30"/>
      <c r="R1009" s="30"/>
      <c r="S1009" s="30"/>
      <c r="T1009" s="30"/>
      <c r="U1009" s="51"/>
      <c r="V1009">
        <f t="shared" si="35"/>
        <v>0</v>
      </c>
      <c r="X1009">
        <f>'Seznam prodane in dobavljene ee'!$D$8</f>
        <v>0</v>
      </c>
    </row>
    <row r="1010" spans="12:24" x14ac:dyDescent="0.25">
      <c r="L1010" s="30"/>
      <c r="M1010" s="47" t="str">
        <f t="shared" si="34"/>
        <v/>
      </c>
      <c r="N1010" s="44"/>
      <c r="O1010" s="30"/>
      <c r="P1010" s="30"/>
      <c r="Q1010" s="30"/>
      <c r="R1010" s="30"/>
      <c r="S1010" s="30"/>
      <c r="T1010" s="30"/>
      <c r="U1010" s="51"/>
      <c r="V1010">
        <f t="shared" si="35"/>
        <v>0</v>
      </c>
      <c r="X1010">
        <f>'Seznam prodane in dobavljene ee'!$D$8</f>
        <v>0</v>
      </c>
    </row>
    <row r="1011" spans="12:24" x14ac:dyDescent="0.25">
      <c r="L1011" s="30"/>
      <c r="M1011" s="47" t="str">
        <f t="shared" si="34"/>
        <v/>
      </c>
      <c r="N1011" s="44"/>
      <c r="O1011" s="30"/>
      <c r="P1011" s="30"/>
      <c r="Q1011" s="30"/>
      <c r="R1011" s="30"/>
      <c r="S1011" s="30"/>
      <c r="T1011" s="30"/>
      <c r="U1011" s="51"/>
      <c r="V1011">
        <f t="shared" si="35"/>
        <v>0</v>
      </c>
      <c r="X1011">
        <f>'Seznam prodane in dobavljene ee'!$D$8</f>
        <v>0</v>
      </c>
    </row>
    <row r="1012" spans="12:24" x14ac:dyDescent="0.25">
      <c r="L1012" s="30"/>
      <c r="M1012" s="47" t="str">
        <f t="shared" si="34"/>
        <v/>
      </c>
      <c r="N1012" s="44"/>
      <c r="O1012" s="30"/>
      <c r="P1012" s="30"/>
      <c r="Q1012" s="30"/>
      <c r="R1012" s="30"/>
      <c r="S1012" s="30"/>
      <c r="T1012" s="30"/>
      <c r="U1012" s="51"/>
      <c r="V1012">
        <f t="shared" si="35"/>
        <v>0</v>
      </c>
      <c r="X1012">
        <f>'Seznam prodane in dobavljene ee'!$D$8</f>
        <v>0</v>
      </c>
    </row>
    <row r="1013" spans="12:24" x14ac:dyDescent="0.25">
      <c r="L1013" s="30"/>
      <c r="M1013" s="47" t="str">
        <f t="shared" si="34"/>
        <v/>
      </c>
      <c r="N1013" s="44"/>
      <c r="O1013" s="30"/>
      <c r="P1013" s="30"/>
      <c r="Q1013" s="30"/>
      <c r="R1013" s="30"/>
      <c r="S1013" s="30"/>
      <c r="T1013" s="30"/>
      <c r="U1013" s="51"/>
      <c r="V1013">
        <f t="shared" si="35"/>
        <v>0</v>
      </c>
      <c r="X1013">
        <f>'Seznam prodane in dobavljene ee'!$D$8</f>
        <v>0</v>
      </c>
    </row>
    <row r="1014" spans="12:24" x14ac:dyDescent="0.25">
      <c r="L1014" s="30"/>
      <c r="M1014" s="47" t="str">
        <f t="shared" si="34"/>
        <v/>
      </c>
      <c r="N1014" s="44"/>
      <c r="O1014" s="30"/>
      <c r="P1014" s="30"/>
      <c r="Q1014" s="30"/>
      <c r="R1014" s="30"/>
      <c r="S1014" s="30"/>
      <c r="T1014" s="30"/>
      <c r="U1014" s="51"/>
      <c r="V1014">
        <f t="shared" si="35"/>
        <v>0</v>
      </c>
      <c r="X1014">
        <f>'Seznam prodane in dobavljene ee'!$D$8</f>
        <v>0</v>
      </c>
    </row>
    <row r="1015" spans="12:24" x14ac:dyDescent="0.25">
      <c r="L1015" s="30"/>
      <c r="M1015" s="47" t="str">
        <f t="shared" si="34"/>
        <v/>
      </c>
      <c r="N1015" s="44"/>
      <c r="O1015" s="30"/>
      <c r="P1015" s="30"/>
      <c r="Q1015" s="30"/>
      <c r="R1015" s="30"/>
      <c r="S1015" s="30"/>
      <c r="T1015" s="30"/>
      <c r="U1015" s="51"/>
      <c r="V1015">
        <f t="shared" si="35"/>
        <v>0</v>
      </c>
      <c r="X1015">
        <f>'Seznam prodane in dobavljene ee'!$D$8</f>
        <v>0</v>
      </c>
    </row>
    <row r="1016" spans="12:24" x14ac:dyDescent="0.25">
      <c r="L1016" s="30"/>
      <c r="M1016" s="47" t="str">
        <f t="shared" si="34"/>
        <v/>
      </c>
      <c r="N1016" s="44"/>
      <c r="O1016" s="30"/>
      <c r="P1016" s="30"/>
      <c r="Q1016" s="30"/>
      <c r="R1016" s="30"/>
      <c r="S1016" s="30"/>
      <c r="T1016" s="30"/>
      <c r="U1016" s="51"/>
      <c r="V1016">
        <f t="shared" si="35"/>
        <v>0</v>
      </c>
      <c r="X1016">
        <f>'Seznam prodane in dobavljene ee'!$D$8</f>
        <v>0</v>
      </c>
    </row>
    <row r="1017" spans="12:24" x14ac:dyDescent="0.25">
      <c r="L1017" s="30"/>
      <c r="M1017" s="47" t="str">
        <f t="shared" si="34"/>
        <v/>
      </c>
      <c r="N1017" s="44"/>
      <c r="O1017" s="30"/>
      <c r="P1017" s="30"/>
      <c r="Q1017" s="30"/>
      <c r="R1017" s="30"/>
      <c r="S1017" s="30"/>
      <c r="T1017" s="30"/>
      <c r="U1017" s="51"/>
      <c r="V1017">
        <f t="shared" si="35"/>
        <v>0</v>
      </c>
      <c r="X1017">
        <f>'Seznam prodane in dobavljene ee'!$D$8</f>
        <v>0</v>
      </c>
    </row>
    <row r="1018" spans="12:24" x14ac:dyDescent="0.25">
      <c r="L1018" s="30"/>
      <c r="M1018" s="47" t="str">
        <f t="shared" si="34"/>
        <v/>
      </c>
      <c r="N1018" s="44"/>
      <c r="O1018" s="30"/>
      <c r="P1018" s="30"/>
      <c r="Q1018" s="30"/>
      <c r="R1018" s="30"/>
      <c r="S1018" s="30"/>
      <c r="T1018" s="30"/>
      <c r="U1018" s="51"/>
      <c r="V1018">
        <f t="shared" si="35"/>
        <v>0</v>
      </c>
      <c r="X1018">
        <f>'Seznam prodane in dobavljene ee'!$D$8</f>
        <v>0</v>
      </c>
    </row>
    <row r="1019" spans="12:24" x14ac:dyDescent="0.25">
      <c r="L1019" s="30"/>
      <c r="M1019" s="47" t="str">
        <f t="shared" si="34"/>
        <v/>
      </c>
      <c r="N1019" s="44"/>
      <c r="O1019" s="30"/>
      <c r="P1019" s="30"/>
      <c r="Q1019" s="30"/>
      <c r="R1019" s="30"/>
      <c r="S1019" s="30"/>
      <c r="T1019" s="30"/>
      <c r="U1019" s="51"/>
      <c r="V1019">
        <f t="shared" si="35"/>
        <v>0</v>
      </c>
      <c r="X1019">
        <f>'Seznam prodane in dobavljene ee'!$D$8</f>
        <v>0</v>
      </c>
    </row>
    <row r="1020" spans="12:24" x14ac:dyDescent="0.25">
      <c r="L1020" s="30"/>
      <c r="M1020" s="47" t="str">
        <f t="shared" si="34"/>
        <v/>
      </c>
      <c r="N1020" s="44"/>
      <c r="O1020" s="30"/>
      <c r="P1020" s="30"/>
      <c r="Q1020" s="30"/>
      <c r="R1020" s="30"/>
      <c r="S1020" s="30"/>
      <c r="T1020" s="30"/>
      <c r="U1020" s="51"/>
      <c r="V1020">
        <f t="shared" si="35"/>
        <v>0</v>
      </c>
      <c r="X1020">
        <f>'Seznam prodane in dobavljene ee'!$D$8</f>
        <v>0</v>
      </c>
    </row>
    <row r="1021" spans="12:24" x14ac:dyDescent="0.25">
      <c r="L1021" s="30"/>
      <c r="M1021" s="47" t="str">
        <f t="shared" si="34"/>
        <v/>
      </c>
      <c r="N1021" s="44"/>
      <c r="O1021" s="30"/>
      <c r="P1021" s="30"/>
      <c r="Q1021" s="30"/>
      <c r="R1021" s="30"/>
      <c r="S1021" s="30"/>
      <c r="T1021" s="30"/>
      <c r="U1021" s="51"/>
      <c r="V1021">
        <f t="shared" si="35"/>
        <v>0</v>
      </c>
      <c r="X1021">
        <f>'Seznam prodane in dobavljene ee'!$D$8</f>
        <v>0</v>
      </c>
    </row>
    <row r="1022" spans="12:24" x14ac:dyDescent="0.25">
      <c r="L1022" s="30"/>
      <c r="M1022" s="47" t="str">
        <f t="shared" si="34"/>
        <v/>
      </c>
      <c r="N1022" s="44"/>
      <c r="O1022" s="30"/>
      <c r="P1022" s="30"/>
      <c r="Q1022" s="30"/>
      <c r="R1022" s="30"/>
      <c r="S1022" s="30"/>
      <c r="T1022" s="30"/>
      <c r="U1022" s="51"/>
      <c r="V1022">
        <f t="shared" si="35"/>
        <v>0</v>
      </c>
      <c r="X1022">
        <f>'Seznam prodane in dobavljene ee'!$D$8</f>
        <v>0</v>
      </c>
    </row>
    <row r="1023" spans="12:24" x14ac:dyDescent="0.25">
      <c r="L1023" s="30"/>
      <c r="M1023" s="47" t="str">
        <f t="shared" si="34"/>
        <v/>
      </c>
      <c r="N1023" s="44"/>
      <c r="O1023" s="30"/>
      <c r="P1023" s="30"/>
      <c r="Q1023" s="30"/>
      <c r="R1023" s="30"/>
      <c r="S1023" s="30"/>
      <c r="T1023" s="30"/>
      <c r="U1023" s="51"/>
      <c r="V1023">
        <f t="shared" si="35"/>
        <v>0</v>
      </c>
      <c r="X1023">
        <f>'Seznam prodane in dobavljene ee'!$D$8</f>
        <v>0</v>
      </c>
    </row>
    <row r="1024" spans="12:24" x14ac:dyDescent="0.25">
      <c r="L1024" s="30"/>
      <c r="M1024" s="47" t="str">
        <f t="shared" si="34"/>
        <v/>
      </c>
      <c r="N1024" s="44"/>
      <c r="O1024" s="30"/>
      <c r="P1024" s="30"/>
      <c r="Q1024" s="30"/>
      <c r="R1024" s="30"/>
      <c r="S1024" s="30"/>
      <c r="T1024" s="30"/>
      <c r="U1024" s="51"/>
      <c r="V1024">
        <f t="shared" si="35"/>
        <v>0</v>
      </c>
      <c r="X1024">
        <f>'Seznam prodane in dobavljene ee'!$D$8</f>
        <v>0</v>
      </c>
    </row>
    <row r="1025" spans="12:24" x14ac:dyDescent="0.25">
      <c r="L1025" s="30"/>
      <c r="M1025" s="47" t="str">
        <f t="shared" si="34"/>
        <v/>
      </c>
      <c r="N1025" s="44"/>
      <c r="O1025" s="30"/>
      <c r="P1025" s="30"/>
      <c r="Q1025" s="30"/>
      <c r="R1025" s="30"/>
      <c r="S1025" s="30"/>
      <c r="T1025" s="30"/>
      <c r="U1025" s="51"/>
      <c r="V1025">
        <f t="shared" si="35"/>
        <v>0</v>
      </c>
      <c r="X1025">
        <f>'Seznam prodane in dobavljene ee'!$D$8</f>
        <v>0</v>
      </c>
    </row>
    <row r="1026" spans="12:24" x14ac:dyDescent="0.25">
      <c r="L1026" s="30"/>
      <c r="M1026" s="47" t="str">
        <f t="shared" si="34"/>
        <v/>
      </c>
      <c r="N1026" s="44"/>
      <c r="O1026" s="30"/>
      <c r="P1026" s="30"/>
      <c r="Q1026" s="30"/>
      <c r="R1026" s="30"/>
      <c r="S1026" s="30"/>
      <c r="T1026" s="30"/>
      <c r="U1026" s="51"/>
      <c r="V1026">
        <f t="shared" si="35"/>
        <v>0</v>
      </c>
      <c r="X1026">
        <f>'Seznam prodane in dobavljene ee'!$D$8</f>
        <v>0</v>
      </c>
    </row>
    <row r="1027" spans="12:24" x14ac:dyDescent="0.25">
      <c r="L1027" s="30"/>
      <c r="M1027" s="47" t="str">
        <f t="shared" si="34"/>
        <v/>
      </c>
      <c r="N1027" s="44"/>
      <c r="O1027" s="30"/>
      <c r="P1027" s="30"/>
      <c r="Q1027" s="30"/>
      <c r="R1027" s="30"/>
      <c r="S1027" s="30"/>
      <c r="T1027" s="30"/>
      <c r="U1027" s="51"/>
      <c r="V1027">
        <f t="shared" si="35"/>
        <v>0</v>
      </c>
      <c r="X1027">
        <f>'Seznam prodane in dobavljene ee'!$D$8</f>
        <v>0</v>
      </c>
    </row>
    <row r="1028" spans="12:24" x14ac:dyDescent="0.25">
      <c r="L1028" s="30"/>
      <c r="M1028" s="47" t="str">
        <f t="shared" si="34"/>
        <v/>
      </c>
      <c r="N1028" s="44"/>
      <c r="O1028" s="30"/>
      <c r="P1028" s="30"/>
      <c r="Q1028" s="30"/>
      <c r="R1028" s="30"/>
      <c r="S1028" s="30"/>
      <c r="T1028" s="30"/>
      <c r="U1028" s="51"/>
      <c r="V1028">
        <f t="shared" si="35"/>
        <v>0</v>
      </c>
      <c r="X1028">
        <f>'Seznam prodane in dobavljene ee'!$D$8</f>
        <v>0</v>
      </c>
    </row>
    <row r="1029" spans="12:24" x14ac:dyDescent="0.25">
      <c r="L1029" s="30"/>
      <c r="M1029" s="47" t="str">
        <f t="shared" si="34"/>
        <v/>
      </c>
      <c r="N1029" s="44"/>
      <c r="O1029" s="30"/>
      <c r="P1029" s="30"/>
      <c r="Q1029" s="30"/>
      <c r="R1029" s="30"/>
      <c r="S1029" s="30"/>
      <c r="T1029" s="30"/>
      <c r="U1029" s="51"/>
      <c r="V1029">
        <f t="shared" si="35"/>
        <v>0</v>
      </c>
      <c r="X1029">
        <f>'Seznam prodane in dobavljene ee'!$D$8</f>
        <v>0</v>
      </c>
    </row>
    <row r="1030" spans="12:24" x14ac:dyDescent="0.25">
      <c r="L1030" s="30"/>
      <c r="M1030" s="47" t="str">
        <f t="shared" ref="M1030:M1093" si="36">IF(L1030&lt;&gt;"",IF(P1030&lt;$J$5,CONCATENATE(L1030,"01.12.2022 - 31.12.2022",N1030,O1030),CONCATENATE(L1030,"01.01.2023 - 30.06.2023",N1030,O1030)),"")</f>
        <v/>
      </c>
      <c r="N1030" s="44"/>
      <c r="O1030" s="30"/>
      <c r="P1030" s="30"/>
      <c r="Q1030" s="30"/>
      <c r="R1030" s="30"/>
      <c r="S1030" s="30"/>
      <c r="T1030" s="30"/>
      <c r="U1030" s="51"/>
      <c r="V1030">
        <f t="shared" ref="V1030:V1093" si="37">T1030*U1030</f>
        <v>0</v>
      </c>
      <c r="X1030">
        <f>'Seznam prodane in dobavljene ee'!$D$8</f>
        <v>0</v>
      </c>
    </row>
    <row r="1031" spans="12:24" x14ac:dyDescent="0.25">
      <c r="L1031" s="30"/>
      <c r="M1031" s="47" t="str">
        <f t="shared" si="36"/>
        <v/>
      </c>
      <c r="N1031" s="44"/>
      <c r="O1031" s="30"/>
      <c r="P1031" s="30"/>
      <c r="Q1031" s="30"/>
      <c r="R1031" s="30"/>
      <c r="S1031" s="30"/>
      <c r="T1031" s="30"/>
      <c r="U1031" s="51"/>
      <c r="V1031">
        <f t="shared" si="37"/>
        <v>0</v>
      </c>
      <c r="X1031">
        <f>'Seznam prodane in dobavljene ee'!$D$8</f>
        <v>0</v>
      </c>
    </row>
    <row r="1032" spans="12:24" x14ac:dyDescent="0.25">
      <c r="L1032" s="30"/>
      <c r="M1032" s="47" t="str">
        <f t="shared" si="36"/>
        <v/>
      </c>
      <c r="N1032" s="44"/>
      <c r="O1032" s="30"/>
      <c r="P1032" s="30"/>
      <c r="Q1032" s="30"/>
      <c r="R1032" s="30"/>
      <c r="S1032" s="30"/>
      <c r="T1032" s="30"/>
      <c r="U1032" s="51"/>
      <c r="V1032">
        <f t="shared" si="37"/>
        <v>0</v>
      </c>
      <c r="X1032">
        <f>'Seznam prodane in dobavljene ee'!$D$8</f>
        <v>0</v>
      </c>
    </row>
    <row r="1033" spans="12:24" x14ac:dyDescent="0.25">
      <c r="L1033" s="30"/>
      <c r="M1033" s="47" t="str">
        <f t="shared" si="36"/>
        <v/>
      </c>
      <c r="N1033" s="44"/>
      <c r="O1033" s="30"/>
      <c r="P1033" s="30"/>
      <c r="Q1033" s="30"/>
      <c r="R1033" s="30"/>
      <c r="S1033" s="30"/>
      <c r="T1033" s="30"/>
      <c r="U1033" s="51"/>
      <c r="V1033">
        <f t="shared" si="37"/>
        <v>0</v>
      </c>
      <c r="X1033">
        <f>'Seznam prodane in dobavljene ee'!$D$8</f>
        <v>0</v>
      </c>
    </row>
    <row r="1034" spans="12:24" x14ac:dyDescent="0.25">
      <c r="L1034" s="30"/>
      <c r="M1034" s="47" t="str">
        <f t="shared" si="36"/>
        <v/>
      </c>
      <c r="N1034" s="44"/>
      <c r="O1034" s="30"/>
      <c r="P1034" s="30"/>
      <c r="Q1034" s="30"/>
      <c r="R1034" s="30"/>
      <c r="S1034" s="30"/>
      <c r="T1034" s="30"/>
      <c r="U1034" s="51"/>
      <c r="V1034">
        <f t="shared" si="37"/>
        <v>0</v>
      </c>
      <c r="X1034">
        <f>'Seznam prodane in dobavljene ee'!$D$8</f>
        <v>0</v>
      </c>
    </row>
    <row r="1035" spans="12:24" x14ac:dyDescent="0.25">
      <c r="L1035" s="30"/>
      <c r="M1035" s="47" t="str">
        <f t="shared" si="36"/>
        <v/>
      </c>
      <c r="N1035" s="44"/>
      <c r="O1035" s="30"/>
      <c r="P1035" s="30"/>
      <c r="Q1035" s="30"/>
      <c r="R1035" s="30"/>
      <c r="S1035" s="30"/>
      <c r="T1035" s="30"/>
      <c r="U1035" s="51"/>
      <c r="V1035">
        <f t="shared" si="37"/>
        <v>0</v>
      </c>
      <c r="X1035">
        <f>'Seznam prodane in dobavljene ee'!$D$8</f>
        <v>0</v>
      </c>
    </row>
    <row r="1036" spans="12:24" x14ac:dyDescent="0.25">
      <c r="L1036" s="30"/>
      <c r="M1036" s="47" t="str">
        <f t="shared" si="36"/>
        <v/>
      </c>
      <c r="N1036" s="44"/>
      <c r="O1036" s="30"/>
      <c r="P1036" s="30"/>
      <c r="Q1036" s="30"/>
      <c r="R1036" s="30"/>
      <c r="S1036" s="30"/>
      <c r="T1036" s="30"/>
      <c r="U1036" s="51"/>
      <c r="V1036">
        <f t="shared" si="37"/>
        <v>0</v>
      </c>
      <c r="X1036">
        <f>'Seznam prodane in dobavljene ee'!$D$8</f>
        <v>0</v>
      </c>
    </row>
    <row r="1037" spans="12:24" x14ac:dyDescent="0.25">
      <c r="L1037" s="30"/>
      <c r="M1037" s="47" t="str">
        <f t="shared" si="36"/>
        <v/>
      </c>
      <c r="N1037" s="44"/>
      <c r="O1037" s="30"/>
      <c r="P1037" s="30"/>
      <c r="Q1037" s="30"/>
      <c r="R1037" s="30"/>
      <c r="S1037" s="30"/>
      <c r="T1037" s="30"/>
      <c r="U1037" s="51"/>
      <c r="V1037">
        <f t="shared" si="37"/>
        <v>0</v>
      </c>
      <c r="X1037">
        <f>'Seznam prodane in dobavljene ee'!$D$8</f>
        <v>0</v>
      </c>
    </row>
    <row r="1038" spans="12:24" x14ac:dyDescent="0.25">
      <c r="L1038" s="30"/>
      <c r="M1038" s="47" t="str">
        <f t="shared" si="36"/>
        <v/>
      </c>
      <c r="N1038" s="44"/>
      <c r="O1038" s="30"/>
      <c r="P1038" s="30"/>
      <c r="Q1038" s="30"/>
      <c r="R1038" s="30"/>
      <c r="S1038" s="30"/>
      <c r="T1038" s="30"/>
      <c r="U1038" s="51"/>
      <c r="V1038">
        <f t="shared" si="37"/>
        <v>0</v>
      </c>
      <c r="X1038">
        <f>'Seznam prodane in dobavljene ee'!$D$8</f>
        <v>0</v>
      </c>
    </row>
    <row r="1039" spans="12:24" x14ac:dyDescent="0.25">
      <c r="L1039" s="30"/>
      <c r="M1039" s="47" t="str">
        <f t="shared" si="36"/>
        <v/>
      </c>
      <c r="N1039" s="44"/>
      <c r="O1039" s="30"/>
      <c r="P1039" s="30"/>
      <c r="Q1039" s="30"/>
      <c r="R1039" s="30"/>
      <c r="S1039" s="30"/>
      <c r="T1039" s="30"/>
      <c r="U1039" s="51"/>
      <c r="V1039">
        <f t="shared" si="37"/>
        <v>0</v>
      </c>
      <c r="X1039">
        <f>'Seznam prodane in dobavljene ee'!$D$8</f>
        <v>0</v>
      </c>
    </row>
    <row r="1040" spans="12:24" x14ac:dyDescent="0.25">
      <c r="L1040" s="30"/>
      <c r="M1040" s="47" t="str">
        <f t="shared" si="36"/>
        <v/>
      </c>
      <c r="N1040" s="44"/>
      <c r="O1040" s="30"/>
      <c r="P1040" s="30"/>
      <c r="Q1040" s="30"/>
      <c r="R1040" s="30"/>
      <c r="S1040" s="30"/>
      <c r="T1040" s="30"/>
      <c r="U1040" s="51"/>
      <c r="V1040">
        <f t="shared" si="37"/>
        <v>0</v>
      </c>
      <c r="X1040">
        <f>'Seznam prodane in dobavljene ee'!$D$8</f>
        <v>0</v>
      </c>
    </row>
    <row r="1041" spans="12:24" x14ac:dyDescent="0.25">
      <c r="L1041" s="30"/>
      <c r="M1041" s="47" t="str">
        <f t="shared" si="36"/>
        <v/>
      </c>
      <c r="N1041" s="44"/>
      <c r="O1041" s="30"/>
      <c r="P1041" s="30"/>
      <c r="Q1041" s="30"/>
      <c r="R1041" s="30"/>
      <c r="S1041" s="30"/>
      <c r="T1041" s="30"/>
      <c r="U1041" s="51"/>
      <c r="V1041">
        <f t="shared" si="37"/>
        <v>0</v>
      </c>
      <c r="X1041">
        <f>'Seznam prodane in dobavljene ee'!$D$8</f>
        <v>0</v>
      </c>
    </row>
    <row r="1042" spans="12:24" x14ac:dyDescent="0.25">
      <c r="L1042" s="30"/>
      <c r="M1042" s="47" t="str">
        <f t="shared" si="36"/>
        <v/>
      </c>
      <c r="N1042" s="44"/>
      <c r="O1042" s="30"/>
      <c r="P1042" s="30"/>
      <c r="Q1042" s="30"/>
      <c r="R1042" s="30"/>
      <c r="S1042" s="30"/>
      <c r="T1042" s="30"/>
      <c r="U1042" s="51"/>
      <c r="V1042">
        <f t="shared" si="37"/>
        <v>0</v>
      </c>
      <c r="X1042">
        <f>'Seznam prodane in dobavljene ee'!$D$8</f>
        <v>0</v>
      </c>
    </row>
    <row r="1043" spans="12:24" x14ac:dyDescent="0.25">
      <c r="L1043" s="30"/>
      <c r="M1043" s="47" t="str">
        <f t="shared" si="36"/>
        <v/>
      </c>
      <c r="N1043" s="44"/>
      <c r="O1043" s="30"/>
      <c r="P1043" s="30"/>
      <c r="Q1043" s="30"/>
      <c r="R1043" s="30"/>
      <c r="S1043" s="30"/>
      <c r="T1043" s="30"/>
      <c r="U1043" s="51"/>
      <c r="V1043">
        <f t="shared" si="37"/>
        <v>0</v>
      </c>
      <c r="X1043">
        <f>'Seznam prodane in dobavljene ee'!$D$8</f>
        <v>0</v>
      </c>
    </row>
    <row r="1044" spans="12:24" x14ac:dyDescent="0.25">
      <c r="L1044" s="30"/>
      <c r="M1044" s="47" t="str">
        <f t="shared" si="36"/>
        <v/>
      </c>
      <c r="N1044" s="44"/>
      <c r="O1044" s="30"/>
      <c r="P1044" s="30"/>
      <c r="Q1044" s="30"/>
      <c r="R1044" s="30"/>
      <c r="S1044" s="30"/>
      <c r="T1044" s="30"/>
      <c r="U1044" s="51"/>
      <c r="V1044">
        <f t="shared" si="37"/>
        <v>0</v>
      </c>
      <c r="X1044">
        <f>'Seznam prodane in dobavljene ee'!$D$8</f>
        <v>0</v>
      </c>
    </row>
    <row r="1045" spans="12:24" x14ac:dyDescent="0.25">
      <c r="L1045" s="30"/>
      <c r="M1045" s="47" t="str">
        <f t="shared" si="36"/>
        <v/>
      </c>
      <c r="N1045" s="44"/>
      <c r="O1045" s="30"/>
      <c r="P1045" s="30"/>
      <c r="Q1045" s="30"/>
      <c r="R1045" s="30"/>
      <c r="S1045" s="30"/>
      <c r="T1045" s="30"/>
      <c r="U1045" s="51"/>
      <c r="V1045">
        <f t="shared" si="37"/>
        <v>0</v>
      </c>
      <c r="X1045">
        <f>'Seznam prodane in dobavljene ee'!$D$8</f>
        <v>0</v>
      </c>
    </row>
    <row r="1046" spans="12:24" x14ac:dyDescent="0.25">
      <c r="L1046" s="30"/>
      <c r="M1046" s="47" t="str">
        <f t="shared" si="36"/>
        <v/>
      </c>
      <c r="N1046" s="44"/>
      <c r="O1046" s="30"/>
      <c r="P1046" s="30"/>
      <c r="Q1046" s="30"/>
      <c r="R1046" s="30"/>
      <c r="S1046" s="30"/>
      <c r="T1046" s="30"/>
      <c r="U1046" s="51"/>
      <c r="V1046">
        <f t="shared" si="37"/>
        <v>0</v>
      </c>
      <c r="X1046">
        <f>'Seznam prodane in dobavljene ee'!$D$8</f>
        <v>0</v>
      </c>
    </row>
    <row r="1047" spans="12:24" x14ac:dyDescent="0.25">
      <c r="L1047" s="30"/>
      <c r="M1047" s="47" t="str">
        <f t="shared" si="36"/>
        <v/>
      </c>
      <c r="N1047" s="44"/>
      <c r="O1047" s="30"/>
      <c r="P1047" s="30"/>
      <c r="Q1047" s="30"/>
      <c r="R1047" s="30"/>
      <c r="S1047" s="30"/>
      <c r="T1047" s="30"/>
      <c r="U1047" s="51"/>
      <c r="V1047">
        <f t="shared" si="37"/>
        <v>0</v>
      </c>
      <c r="X1047">
        <f>'Seznam prodane in dobavljene ee'!$D$8</f>
        <v>0</v>
      </c>
    </row>
    <row r="1048" spans="12:24" x14ac:dyDescent="0.25">
      <c r="L1048" s="30"/>
      <c r="M1048" s="47" t="str">
        <f t="shared" si="36"/>
        <v/>
      </c>
      <c r="N1048" s="44"/>
      <c r="O1048" s="30"/>
      <c r="P1048" s="30"/>
      <c r="Q1048" s="30"/>
      <c r="R1048" s="30"/>
      <c r="S1048" s="30"/>
      <c r="T1048" s="30"/>
      <c r="U1048" s="51"/>
      <c r="V1048">
        <f t="shared" si="37"/>
        <v>0</v>
      </c>
      <c r="X1048">
        <f>'Seznam prodane in dobavljene ee'!$D$8</f>
        <v>0</v>
      </c>
    </row>
    <row r="1049" spans="12:24" x14ac:dyDescent="0.25">
      <c r="L1049" s="30"/>
      <c r="M1049" s="47" t="str">
        <f t="shared" si="36"/>
        <v/>
      </c>
      <c r="N1049" s="44"/>
      <c r="O1049" s="30"/>
      <c r="P1049" s="30"/>
      <c r="Q1049" s="30"/>
      <c r="R1049" s="30"/>
      <c r="S1049" s="30"/>
      <c r="T1049" s="30"/>
      <c r="U1049" s="51"/>
      <c r="V1049">
        <f t="shared" si="37"/>
        <v>0</v>
      </c>
      <c r="X1049">
        <f>'Seznam prodane in dobavljene ee'!$D$8</f>
        <v>0</v>
      </c>
    </row>
    <row r="1050" spans="12:24" x14ac:dyDescent="0.25">
      <c r="L1050" s="30"/>
      <c r="M1050" s="47" t="str">
        <f t="shared" si="36"/>
        <v/>
      </c>
      <c r="N1050" s="44"/>
      <c r="O1050" s="30"/>
      <c r="P1050" s="30"/>
      <c r="Q1050" s="30"/>
      <c r="R1050" s="30"/>
      <c r="S1050" s="30"/>
      <c r="T1050" s="30"/>
      <c r="U1050" s="51"/>
      <c r="V1050">
        <f t="shared" si="37"/>
        <v>0</v>
      </c>
      <c r="X1050">
        <f>'Seznam prodane in dobavljene ee'!$D$8</f>
        <v>0</v>
      </c>
    </row>
    <row r="1051" spans="12:24" x14ac:dyDescent="0.25">
      <c r="L1051" s="30"/>
      <c r="M1051" s="47" t="str">
        <f t="shared" si="36"/>
        <v/>
      </c>
      <c r="N1051" s="44"/>
      <c r="O1051" s="30"/>
      <c r="P1051" s="30"/>
      <c r="Q1051" s="30"/>
      <c r="R1051" s="30"/>
      <c r="S1051" s="30"/>
      <c r="T1051" s="30"/>
      <c r="U1051" s="51"/>
      <c r="V1051">
        <f t="shared" si="37"/>
        <v>0</v>
      </c>
      <c r="X1051">
        <f>'Seznam prodane in dobavljene ee'!$D$8</f>
        <v>0</v>
      </c>
    </row>
    <row r="1052" spans="12:24" x14ac:dyDescent="0.25">
      <c r="L1052" s="30"/>
      <c r="M1052" s="47" t="str">
        <f t="shared" si="36"/>
        <v/>
      </c>
      <c r="N1052" s="44"/>
      <c r="O1052" s="30"/>
      <c r="P1052" s="30"/>
      <c r="Q1052" s="30"/>
      <c r="R1052" s="30"/>
      <c r="S1052" s="30"/>
      <c r="T1052" s="30"/>
      <c r="U1052" s="51"/>
      <c r="V1052">
        <f t="shared" si="37"/>
        <v>0</v>
      </c>
      <c r="X1052">
        <f>'Seznam prodane in dobavljene ee'!$D$8</f>
        <v>0</v>
      </c>
    </row>
    <row r="1053" spans="12:24" x14ac:dyDescent="0.25">
      <c r="L1053" s="30"/>
      <c r="M1053" s="47" t="str">
        <f t="shared" si="36"/>
        <v/>
      </c>
      <c r="N1053" s="44"/>
      <c r="O1053" s="30"/>
      <c r="P1053" s="30"/>
      <c r="Q1053" s="30"/>
      <c r="R1053" s="30"/>
      <c r="S1053" s="30"/>
      <c r="T1053" s="30"/>
      <c r="U1053" s="51"/>
      <c r="V1053">
        <f t="shared" si="37"/>
        <v>0</v>
      </c>
      <c r="X1053">
        <f>'Seznam prodane in dobavljene ee'!$D$8</f>
        <v>0</v>
      </c>
    </row>
    <row r="1054" spans="12:24" x14ac:dyDescent="0.25">
      <c r="L1054" s="30"/>
      <c r="M1054" s="47" t="str">
        <f t="shared" si="36"/>
        <v/>
      </c>
      <c r="N1054" s="44"/>
      <c r="O1054" s="30"/>
      <c r="P1054" s="30"/>
      <c r="Q1054" s="30"/>
      <c r="R1054" s="30"/>
      <c r="S1054" s="30"/>
      <c r="T1054" s="30"/>
      <c r="U1054" s="51"/>
      <c r="V1054">
        <f t="shared" si="37"/>
        <v>0</v>
      </c>
      <c r="X1054">
        <f>'Seznam prodane in dobavljene ee'!$D$8</f>
        <v>0</v>
      </c>
    </row>
    <row r="1055" spans="12:24" x14ac:dyDescent="0.25">
      <c r="L1055" s="30"/>
      <c r="M1055" s="47" t="str">
        <f t="shared" si="36"/>
        <v/>
      </c>
      <c r="N1055" s="44"/>
      <c r="O1055" s="30"/>
      <c r="P1055" s="30"/>
      <c r="Q1055" s="30"/>
      <c r="R1055" s="30"/>
      <c r="S1055" s="30"/>
      <c r="T1055" s="30"/>
      <c r="U1055" s="51"/>
      <c r="V1055">
        <f t="shared" si="37"/>
        <v>0</v>
      </c>
      <c r="X1055">
        <f>'Seznam prodane in dobavljene ee'!$D$8</f>
        <v>0</v>
      </c>
    </row>
    <row r="1056" spans="12:24" x14ac:dyDescent="0.25">
      <c r="L1056" s="30"/>
      <c r="M1056" s="47" t="str">
        <f t="shared" si="36"/>
        <v/>
      </c>
      <c r="N1056" s="44"/>
      <c r="O1056" s="30"/>
      <c r="P1056" s="30"/>
      <c r="Q1056" s="30"/>
      <c r="R1056" s="30"/>
      <c r="S1056" s="30"/>
      <c r="T1056" s="30"/>
      <c r="U1056" s="51"/>
      <c r="V1056">
        <f t="shared" si="37"/>
        <v>0</v>
      </c>
      <c r="X1056">
        <f>'Seznam prodane in dobavljene ee'!$D$8</f>
        <v>0</v>
      </c>
    </row>
    <row r="1057" spans="12:24" x14ac:dyDescent="0.25">
      <c r="L1057" s="30"/>
      <c r="M1057" s="47" t="str">
        <f t="shared" si="36"/>
        <v/>
      </c>
      <c r="N1057" s="44"/>
      <c r="O1057" s="30"/>
      <c r="P1057" s="30"/>
      <c r="Q1057" s="30"/>
      <c r="R1057" s="30"/>
      <c r="S1057" s="30"/>
      <c r="T1057" s="30"/>
      <c r="U1057" s="51"/>
      <c r="V1057">
        <f t="shared" si="37"/>
        <v>0</v>
      </c>
      <c r="X1057">
        <f>'Seznam prodane in dobavljene ee'!$D$8</f>
        <v>0</v>
      </c>
    </row>
    <row r="1058" spans="12:24" x14ac:dyDescent="0.25">
      <c r="L1058" s="30"/>
      <c r="M1058" s="47" t="str">
        <f t="shared" si="36"/>
        <v/>
      </c>
      <c r="N1058" s="44"/>
      <c r="O1058" s="30"/>
      <c r="P1058" s="30"/>
      <c r="Q1058" s="30"/>
      <c r="R1058" s="30"/>
      <c r="S1058" s="30"/>
      <c r="T1058" s="30"/>
      <c r="U1058" s="51"/>
      <c r="V1058">
        <f t="shared" si="37"/>
        <v>0</v>
      </c>
      <c r="X1058">
        <f>'Seznam prodane in dobavljene ee'!$D$8</f>
        <v>0</v>
      </c>
    </row>
    <row r="1059" spans="12:24" x14ac:dyDescent="0.25">
      <c r="L1059" s="30"/>
      <c r="M1059" s="47" t="str">
        <f t="shared" si="36"/>
        <v/>
      </c>
      <c r="N1059" s="44"/>
      <c r="O1059" s="30"/>
      <c r="P1059" s="30"/>
      <c r="Q1059" s="30"/>
      <c r="R1059" s="30"/>
      <c r="S1059" s="30"/>
      <c r="T1059" s="30"/>
      <c r="U1059" s="51"/>
      <c r="V1059">
        <f t="shared" si="37"/>
        <v>0</v>
      </c>
      <c r="X1059">
        <f>'Seznam prodane in dobavljene ee'!$D$8</f>
        <v>0</v>
      </c>
    </row>
    <row r="1060" spans="12:24" x14ac:dyDescent="0.25">
      <c r="L1060" s="30"/>
      <c r="M1060" s="47" t="str">
        <f t="shared" si="36"/>
        <v/>
      </c>
      <c r="N1060" s="44"/>
      <c r="O1060" s="30"/>
      <c r="P1060" s="30"/>
      <c r="Q1060" s="30"/>
      <c r="R1060" s="30"/>
      <c r="S1060" s="30"/>
      <c r="T1060" s="30"/>
      <c r="U1060" s="51"/>
      <c r="V1060">
        <f t="shared" si="37"/>
        <v>0</v>
      </c>
      <c r="X1060">
        <f>'Seznam prodane in dobavljene ee'!$D$8</f>
        <v>0</v>
      </c>
    </row>
    <row r="1061" spans="12:24" x14ac:dyDescent="0.25">
      <c r="L1061" s="30"/>
      <c r="M1061" s="47" t="str">
        <f t="shared" si="36"/>
        <v/>
      </c>
      <c r="N1061" s="44"/>
      <c r="O1061" s="30"/>
      <c r="P1061" s="30"/>
      <c r="Q1061" s="30"/>
      <c r="R1061" s="30"/>
      <c r="S1061" s="30"/>
      <c r="T1061" s="30"/>
      <c r="U1061" s="51"/>
      <c r="V1061">
        <f t="shared" si="37"/>
        <v>0</v>
      </c>
      <c r="X1061">
        <f>'Seznam prodane in dobavljene ee'!$D$8</f>
        <v>0</v>
      </c>
    </row>
    <row r="1062" spans="12:24" x14ac:dyDescent="0.25">
      <c r="L1062" s="30"/>
      <c r="M1062" s="47" t="str">
        <f t="shared" si="36"/>
        <v/>
      </c>
      <c r="N1062" s="44"/>
      <c r="O1062" s="30"/>
      <c r="P1062" s="30"/>
      <c r="Q1062" s="30"/>
      <c r="R1062" s="30"/>
      <c r="S1062" s="30"/>
      <c r="T1062" s="30"/>
      <c r="U1062" s="51"/>
      <c r="V1062">
        <f t="shared" si="37"/>
        <v>0</v>
      </c>
      <c r="X1062">
        <f>'Seznam prodane in dobavljene ee'!$D$8</f>
        <v>0</v>
      </c>
    </row>
    <row r="1063" spans="12:24" x14ac:dyDescent="0.25">
      <c r="L1063" s="30"/>
      <c r="M1063" s="47" t="str">
        <f t="shared" si="36"/>
        <v/>
      </c>
      <c r="N1063" s="44"/>
      <c r="O1063" s="30"/>
      <c r="P1063" s="30"/>
      <c r="Q1063" s="30"/>
      <c r="R1063" s="30"/>
      <c r="S1063" s="30"/>
      <c r="T1063" s="30"/>
      <c r="U1063" s="51"/>
      <c r="V1063">
        <f t="shared" si="37"/>
        <v>0</v>
      </c>
      <c r="X1063">
        <f>'Seznam prodane in dobavljene ee'!$D$8</f>
        <v>0</v>
      </c>
    </row>
    <row r="1064" spans="12:24" x14ac:dyDescent="0.25">
      <c r="L1064" s="30"/>
      <c r="M1064" s="47" t="str">
        <f t="shared" si="36"/>
        <v/>
      </c>
      <c r="N1064" s="44"/>
      <c r="O1064" s="30"/>
      <c r="P1064" s="30"/>
      <c r="Q1064" s="30"/>
      <c r="R1064" s="30"/>
      <c r="S1064" s="30"/>
      <c r="T1064" s="30"/>
      <c r="U1064" s="51"/>
      <c r="V1064">
        <f t="shared" si="37"/>
        <v>0</v>
      </c>
      <c r="X1064">
        <f>'Seznam prodane in dobavljene ee'!$D$8</f>
        <v>0</v>
      </c>
    </row>
    <row r="1065" spans="12:24" x14ac:dyDescent="0.25">
      <c r="L1065" s="30"/>
      <c r="M1065" s="47" t="str">
        <f t="shared" si="36"/>
        <v/>
      </c>
      <c r="N1065" s="44"/>
      <c r="O1065" s="30"/>
      <c r="P1065" s="30"/>
      <c r="Q1065" s="30"/>
      <c r="R1065" s="30"/>
      <c r="S1065" s="30"/>
      <c r="T1065" s="30"/>
      <c r="U1065" s="51"/>
      <c r="V1065">
        <f t="shared" si="37"/>
        <v>0</v>
      </c>
      <c r="X1065">
        <f>'Seznam prodane in dobavljene ee'!$D$8</f>
        <v>0</v>
      </c>
    </row>
    <row r="1066" spans="12:24" x14ac:dyDescent="0.25">
      <c r="L1066" s="30"/>
      <c r="M1066" s="47" t="str">
        <f t="shared" si="36"/>
        <v/>
      </c>
      <c r="N1066" s="44"/>
      <c r="O1066" s="30"/>
      <c r="P1066" s="30"/>
      <c r="Q1066" s="30"/>
      <c r="R1066" s="30"/>
      <c r="S1066" s="30"/>
      <c r="T1066" s="30"/>
      <c r="U1066" s="51"/>
      <c r="V1066">
        <f t="shared" si="37"/>
        <v>0</v>
      </c>
      <c r="X1066">
        <f>'Seznam prodane in dobavljene ee'!$D$8</f>
        <v>0</v>
      </c>
    </row>
    <row r="1067" spans="12:24" x14ac:dyDescent="0.25">
      <c r="L1067" s="30"/>
      <c r="M1067" s="47" t="str">
        <f t="shared" si="36"/>
        <v/>
      </c>
      <c r="N1067" s="44"/>
      <c r="O1067" s="30"/>
      <c r="P1067" s="30"/>
      <c r="Q1067" s="30"/>
      <c r="R1067" s="30"/>
      <c r="S1067" s="30"/>
      <c r="T1067" s="30"/>
      <c r="U1067" s="51"/>
      <c r="V1067">
        <f t="shared" si="37"/>
        <v>0</v>
      </c>
      <c r="X1067">
        <f>'Seznam prodane in dobavljene ee'!$D$8</f>
        <v>0</v>
      </c>
    </row>
    <row r="1068" spans="12:24" x14ac:dyDescent="0.25">
      <c r="L1068" s="30"/>
      <c r="M1068" s="47" t="str">
        <f t="shared" si="36"/>
        <v/>
      </c>
      <c r="N1068" s="44"/>
      <c r="O1068" s="30"/>
      <c r="P1068" s="30"/>
      <c r="Q1068" s="30"/>
      <c r="R1068" s="30"/>
      <c r="S1068" s="30"/>
      <c r="T1068" s="30"/>
      <c r="U1068" s="51"/>
      <c r="V1068">
        <f t="shared" si="37"/>
        <v>0</v>
      </c>
      <c r="X1068">
        <f>'Seznam prodane in dobavljene ee'!$D$8</f>
        <v>0</v>
      </c>
    </row>
    <row r="1069" spans="12:24" x14ac:dyDescent="0.25">
      <c r="L1069" s="30"/>
      <c r="M1069" s="47" t="str">
        <f t="shared" si="36"/>
        <v/>
      </c>
      <c r="N1069" s="44"/>
      <c r="O1069" s="30"/>
      <c r="P1069" s="30"/>
      <c r="Q1069" s="30"/>
      <c r="R1069" s="30"/>
      <c r="S1069" s="30"/>
      <c r="T1069" s="30"/>
      <c r="U1069" s="51"/>
      <c r="V1069">
        <f t="shared" si="37"/>
        <v>0</v>
      </c>
      <c r="X1069">
        <f>'Seznam prodane in dobavljene ee'!$D$8</f>
        <v>0</v>
      </c>
    </row>
    <row r="1070" spans="12:24" x14ac:dyDescent="0.25">
      <c r="L1070" s="30"/>
      <c r="M1070" s="47" t="str">
        <f t="shared" si="36"/>
        <v/>
      </c>
      <c r="N1070" s="44"/>
      <c r="O1070" s="30"/>
      <c r="P1070" s="30"/>
      <c r="Q1070" s="30"/>
      <c r="R1070" s="30"/>
      <c r="S1070" s="30"/>
      <c r="T1070" s="30"/>
      <c r="U1070" s="51"/>
      <c r="V1070">
        <f t="shared" si="37"/>
        <v>0</v>
      </c>
      <c r="X1070">
        <f>'Seznam prodane in dobavljene ee'!$D$8</f>
        <v>0</v>
      </c>
    </row>
    <row r="1071" spans="12:24" x14ac:dyDescent="0.25">
      <c r="L1071" s="30"/>
      <c r="M1071" s="47" t="str">
        <f t="shared" si="36"/>
        <v/>
      </c>
      <c r="N1071" s="44"/>
      <c r="O1071" s="30"/>
      <c r="P1071" s="30"/>
      <c r="Q1071" s="30"/>
      <c r="R1071" s="30"/>
      <c r="S1071" s="30"/>
      <c r="T1071" s="30"/>
      <c r="U1071" s="51"/>
      <c r="V1071">
        <f t="shared" si="37"/>
        <v>0</v>
      </c>
      <c r="X1071">
        <f>'Seznam prodane in dobavljene ee'!$D$8</f>
        <v>0</v>
      </c>
    </row>
    <row r="1072" spans="12:24" x14ac:dyDescent="0.25">
      <c r="L1072" s="30"/>
      <c r="M1072" s="47" t="str">
        <f t="shared" si="36"/>
        <v/>
      </c>
      <c r="N1072" s="44"/>
      <c r="O1072" s="30"/>
      <c r="P1072" s="30"/>
      <c r="Q1072" s="30"/>
      <c r="R1072" s="30"/>
      <c r="S1072" s="30"/>
      <c r="T1072" s="30"/>
      <c r="U1072" s="51"/>
      <c r="V1072">
        <f t="shared" si="37"/>
        <v>0</v>
      </c>
      <c r="X1072">
        <f>'Seznam prodane in dobavljene ee'!$D$8</f>
        <v>0</v>
      </c>
    </row>
    <row r="1073" spans="12:24" x14ac:dyDescent="0.25">
      <c r="L1073" s="30"/>
      <c r="M1073" s="47" t="str">
        <f t="shared" si="36"/>
        <v/>
      </c>
      <c r="N1073" s="44"/>
      <c r="O1073" s="30"/>
      <c r="P1073" s="30"/>
      <c r="Q1073" s="30"/>
      <c r="R1073" s="30"/>
      <c r="S1073" s="30"/>
      <c r="T1073" s="30"/>
      <c r="U1073" s="51"/>
      <c r="V1073">
        <f t="shared" si="37"/>
        <v>0</v>
      </c>
      <c r="X1073">
        <f>'Seznam prodane in dobavljene ee'!$D$8</f>
        <v>0</v>
      </c>
    </row>
    <row r="1074" spans="12:24" x14ac:dyDescent="0.25">
      <c r="L1074" s="30"/>
      <c r="M1074" s="47" t="str">
        <f t="shared" si="36"/>
        <v/>
      </c>
      <c r="N1074" s="44"/>
      <c r="O1074" s="30"/>
      <c r="P1074" s="30"/>
      <c r="Q1074" s="30"/>
      <c r="R1074" s="30"/>
      <c r="S1074" s="30"/>
      <c r="T1074" s="30"/>
      <c r="U1074" s="51"/>
      <c r="V1074">
        <f t="shared" si="37"/>
        <v>0</v>
      </c>
      <c r="X1074">
        <f>'Seznam prodane in dobavljene ee'!$D$8</f>
        <v>0</v>
      </c>
    </row>
    <row r="1075" spans="12:24" x14ac:dyDescent="0.25">
      <c r="L1075" s="30"/>
      <c r="M1075" s="47" t="str">
        <f t="shared" si="36"/>
        <v/>
      </c>
      <c r="N1075" s="44"/>
      <c r="O1075" s="30"/>
      <c r="P1075" s="30"/>
      <c r="Q1075" s="30"/>
      <c r="R1075" s="30"/>
      <c r="S1075" s="30"/>
      <c r="T1075" s="30"/>
      <c r="U1075" s="51"/>
      <c r="V1075">
        <f t="shared" si="37"/>
        <v>0</v>
      </c>
      <c r="X1075">
        <f>'Seznam prodane in dobavljene ee'!$D$8</f>
        <v>0</v>
      </c>
    </row>
    <row r="1076" spans="12:24" x14ac:dyDescent="0.25">
      <c r="L1076" s="30"/>
      <c r="M1076" s="47" t="str">
        <f t="shared" si="36"/>
        <v/>
      </c>
      <c r="N1076" s="44"/>
      <c r="O1076" s="30"/>
      <c r="P1076" s="30"/>
      <c r="Q1076" s="30"/>
      <c r="R1076" s="30"/>
      <c r="S1076" s="30"/>
      <c r="T1076" s="30"/>
      <c r="U1076" s="51"/>
      <c r="V1076">
        <f t="shared" si="37"/>
        <v>0</v>
      </c>
      <c r="X1076">
        <f>'Seznam prodane in dobavljene ee'!$D$8</f>
        <v>0</v>
      </c>
    </row>
    <row r="1077" spans="12:24" x14ac:dyDescent="0.25">
      <c r="L1077" s="30"/>
      <c r="M1077" s="47" t="str">
        <f t="shared" si="36"/>
        <v/>
      </c>
      <c r="N1077" s="44"/>
      <c r="O1077" s="30"/>
      <c r="P1077" s="30"/>
      <c r="Q1077" s="30"/>
      <c r="R1077" s="30"/>
      <c r="S1077" s="30"/>
      <c r="T1077" s="30"/>
      <c r="U1077" s="51"/>
      <c r="V1077">
        <f t="shared" si="37"/>
        <v>0</v>
      </c>
      <c r="X1077">
        <f>'Seznam prodane in dobavljene ee'!$D$8</f>
        <v>0</v>
      </c>
    </row>
    <row r="1078" spans="12:24" x14ac:dyDescent="0.25">
      <c r="L1078" s="30"/>
      <c r="M1078" s="47" t="str">
        <f t="shared" si="36"/>
        <v/>
      </c>
      <c r="N1078" s="44"/>
      <c r="O1078" s="30"/>
      <c r="P1078" s="30"/>
      <c r="Q1078" s="30"/>
      <c r="R1078" s="30"/>
      <c r="S1078" s="30"/>
      <c r="T1078" s="30"/>
      <c r="U1078" s="51"/>
      <c r="V1078">
        <f t="shared" si="37"/>
        <v>0</v>
      </c>
      <c r="X1078">
        <f>'Seznam prodane in dobavljene ee'!$D$8</f>
        <v>0</v>
      </c>
    </row>
    <row r="1079" spans="12:24" x14ac:dyDescent="0.25">
      <c r="L1079" s="30"/>
      <c r="M1079" s="47" t="str">
        <f t="shared" si="36"/>
        <v/>
      </c>
      <c r="N1079" s="44"/>
      <c r="O1079" s="30"/>
      <c r="P1079" s="30"/>
      <c r="Q1079" s="30"/>
      <c r="R1079" s="30"/>
      <c r="S1079" s="30"/>
      <c r="T1079" s="30"/>
      <c r="U1079" s="51"/>
      <c r="V1079">
        <f t="shared" si="37"/>
        <v>0</v>
      </c>
      <c r="X1079">
        <f>'Seznam prodane in dobavljene ee'!$D$8</f>
        <v>0</v>
      </c>
    </row>
    <row r="1080" spans="12:24" x14ac:dyDescent="0.25">
      <c r="L1080" s="30"/>
      <c r="M1080" s="47" t="str">
        <f t="shared" si="36"/>
        <v/>
      </c>
      <c r="N1080" s="44"/>
      <c r="O1080" s="30"/>
      <c r="P1080" s="30"/>
      <c r="Q1080" s="30"/>
      <c r="R1080" s="30"/>
      <c r="S1080" s="30"/>
      <c r="T1080" s="30"/>
      <c r="U1080" s="51"/>
      <c r="V1080">
        <f t="shared" si="37"/>
        <v>0</v>
      </c>
      <c r="X1080">
        <f>'Seznam prodane in dobavljene ee'!$D$8</f>
        <v>0</v>
      </c>
    </row>
    <row r="1081" spans="12:24" x14ac:dyDescent="0.25">
      <c r="L1081" s="30"/>
      <c r="M1081" s="47" t="str">
        <f t="shared" si="36"/>
        <v/>
      </c>
      <c r="N1081" s="44"/>
      <c r="O1081" s="30"/>
      <c r="P1081" s="30"/>
      <c r="Q1081" s="30"/>
      <c r="R1081" s="30"/>
      <c r="S1081" s="30"/>
      <c r="T1081" s="30"/>
      <c r="U1081" s="51"/>
      <c r="V1081">
        <f t="shared" si="37"/>
        <v>0</v>
      </c>
      <c r="X1081">
        <f>'Seznam prodane in dobavljene ee'!$D$8</f>
        <v>0</v>
      </c>
    </row>
    <row r="1082" spans="12:24" x14ac:dyDescent="0.25">
      <c r="L1082" s="30"/>
      <c r="M1082" s="47" t="str">
        <f t="shared" si="36"/>
        <v/>
      </c>
      <c r="N1082" s="44"/>
      <c r="O1082" s="30"/>
      <c r="P1082" s="30"/>
      <c r="Q1082" s="30"/>
      <c r="R1082" s="30"/>
      <c r="S1082" s="30"/>
      <c r="T1082" s="30"/>
      <c r="U1082" s="51"/>
      <c r="V1082">
        <f t="shared" si="37"/>
        <v>0</v>
      </c>
      <c r="X1082">
        <f>'Seznam prodane in dobavljene ee'!$D$8</f>
        <v>0</v>
      </c>
    </row>
    <row r="1083" spans="12:24" x14ac:dyDescent="0.25">
      <c r="L1083" s="30"/>
      <c r="M1083" s="47" t="str">
        <f t="shared" si="36"/>
        <v/>
      </c>
      <c r="N1083" s="44"/>
      <c r="O1083" s="30"/>
      <c r="P1083" s="30"/>
      <c r="Q1083" s="30"/>
      <c r="R1083" s="30"/>
      <c r="S1083" s="30"/>
      <c r="T1083" s="30"/>
      <c r="U1083" s="51"/>
      <c r="V1083">
        <f t="shared" si="37"/>
        <v>0</v>
      </c>
      <c r="X1083">
        <f>'Seznam prodane in dobavljene ee'!$D$8</f>
        <v>0</v>
      </c>
    </row>
    <row r="1084" spans="12:24" x14ac:dyDescent="0.25">
      <c r="L1084" s="30"/>
      <c r="M1084" s="47" t="str">
        <f t="shared" si="36"/>
        <v/>
      </c>
      <c r="N1084" s="44"/>
      <c r="O1084" s="30"/>
      <c r="P1084" s="30"/>
      <c r="Q1084" s="30"/>
      <c r="R1084" s="30"/>
      <c r="S1084" s="30"/>
      <c r="T1084" s="30"/>
      <c r="U1084" s="51"/>
      <c r="V1084">
        <f t="shared" si="37"/>
        <v>0</v>
      </c>
      <c r="X1084">
        <f>'Seznam prodane in dobavljene ee'!$D$8</f>
        <v>0</v>
      </c>
    </row>
    <row r="1085" spans="12:24" x14ac:dyDescent="0.25">
      <c r="L1085" s="30"/>
      <c r="M1085" s="47" t="str">
        <f t="shared" si="36"/>
        <v/>
      </c>
      <c r="N1085" s="44"/>
      <c r="O1085" s="30"/>
      <c r="P1085" s="30"/>
      <c r="Q1085" s="30"/>
      <c r="R1085" s="30"/>
      <c r="S1085" s="30"/>
      <c r="T1085" s="30"/>
      <c r="U1085" s="51"/>
      <c r="V1085">
        <f t="shared" si="37"/>
        <v>0</v>
      </c>
      <c r="X1085">
        <f>'Seznam prodane in dobavljene ee'!$D$8</f>
        <v>0</v>
      </c>
    </row>
    <row r="1086" spans="12:24" x14ac:dyDescent="0.25">
      <c r="L1086" s="30"/>
      <c r="M1086" s="47" t="str">
        <f t="shared" si="36"/>
        <v/>
      </c>
      <c r="N1086" s="44"/>
      <c r="O1086" s="30"/>
      <c r="P1086" s="30"/>
      <c r="Q1086" s="30"/>
      <c r="R1086" s="30"/>
      <c r="S1086" s="30"/>
      <c r="T1086" s="30"/>
      <c r="U1086" s="51"/>
      <c r="V1086">
        <f t="shared" si="37"/>
        <v>0</v>
      </c>
      <c r="X1086">
        <f>'Seznam prodane in dobavljene ee'!$D$8</f>
        <v>0</v>
      </c>
    </row>
    <row r="1087" spans="12:24" x14ac:dyDescent="0.25">
      <c r="L1087" s="30"/>
      <c r="M1087" s="47" t="str">
        <f t="shared" si="36"/>
        <v/>
      </c>
      <c r="N1087" s="44"/>
      <c r="O1087" s="30"/>
      <c r="P1087" s="30"/>
      <c r="Q1087" s="30"/>
      <c r="R1087" s="30"/>
      <c r="S1087" s="30"/>
      <c r="T1087" s="30"/>
      <c r="U1087" s="51"/>
      <c r="V1087">
        <f t="shared" si="37"/>
        <v>0</v>
      </c>
      <c r="X1087">
        <f>'Seznam prodane in dobavljene ee'!$D$8</f>
        <v>0</v>
      </c>
    </row>
    <row r="1088" spans="12:24" x14ac:dyDescent="0.25">
      <c r="L1088" s="30"/>
      <c r="M1088" s="47" t="str">
        <f t="shared" si="36"/>
        <v/>
      </c>
      <c r="N1088" s="44"/>
      <c r="O1088" s="30"/>
      <c r="P1088" s="30"/>
      <c r="Q1088" s="30"/>
      <c r="R1088" s="30"/>
      <c r="S1088" s="30"/>
      <c r="T1088" s="30"/>
      <c r="U1088" s="51"/>
      <c r="V1088">
        <f t="shared" si="37"/>
        <v>0</v>
      </c>
      <c r="X1088">
        <f>'Seznam prodane in dobavljene ee'!$D$8</f>
        <v>0</v>
      </c>
    </row>
    <row r="1089" spans="12:24" x14ac:dyDescent="0.25">
      <c r="L1089" s="30"/>
      <c r="M1089" s="47" t="str">
        <f t="shared" si="36"/>
        <v/>
      </c>
      <c r="N1089" s="44"/>
      <c r="O1089" s="30"/>
      <c r="P1089" s="30"/>
      <c r="Q1089" s="30"/>
      <c r="R1089" s="30"/>
      <c r="S1089" s="30"/>
      <c r="T1089" s="30"/>
      <c r="U1089" s="51"/>
      <c r="V1089">
        <f t="shared" si="37"/>
        <v>0</v>
      </c>
      <c r="X1089">
        <f>'Seznam prodane in dobavljene ee'!$D$8</f>
        <v>0</v>
      </c>
    </row>
    <row r="1090" spans="12:24" x14ac:dyDescent="0.25">
      <c r="L1090" s="30"/>
      <c r="M1090" s="47" t="str">
        <f t="shared" si="36"/>
        <v/>
      </c>
      <c r="N1090" s="44"/>
      <c r="O1090" s="30"/>
      <c r="P1090" s="30"/>
      <c r="Q1090" s="30"/>
      <c r="R1090" s="30"/>
      <c r="S1090" s="30"/>
      <c r="T1090" s="30"/>
      <c r="U1090" s="51"/>
      <c r="V1090">
        <f t="shared" si="37"/>
        <v>0</v>
      </c>
      <c r="X1090">
        <f>'Seznam prodane in dobavljene ee'!$D$8</f>
        <v>0</v>
      </c>
    </row>
    <row r="1091" spans="12:24" x14ac:dyDescent="0.25">
      <c r="L1091" s="30"/>
      <c r="M1091" s="47" t="str">
        <f t="shared" si="36"/>
        <v/>
      </c>
      <c r="N1091" s="44"/>
      <c r="O1091" s="30"/>
      <c r="P1091" s="30"/>
      <c r="Q1091" s="30"/>
      <c r="R1091" s="30"/>
      <c r="S1091" s="30"/>
      <c r="T1091" s="30"/>
      <c r="U1091" s="51"/>
      <c r="V1091">
        <f t="shared" si="37"/>
        <v>0</v>
      </c>
      <c r="X1091">
        <f>'Seznam prodane in dobavljene ee'!$D$8</f>
        <v>0</v>
      </c>
    </row>
    <row r="1092" spans="12:24" x14ac:dyDescent="0.25">
      <c r="L1092" s="30"/>
      <c r="M1092" s="47" t="str">
        <f t="shared" si="36"/>
        <v/>
      </c>
      <c r="N1092" s="44"/>
      <c r="O1092" s="30"/>
      <c r="P1092" s="30"/>
      <c r="Q1092" s="30"/>
      <c r="R1092" s="30"/>
      <c r="S1092" s="30"/>
      <c r="T1092" s="30"/>
      <c r="U1092" s="51"/>
      <c r="V1092">
        <f t="shared" si="37"/>
        <v>0</v>
      </c>
      <c r="X1092">
        <f>'Seznam prodane in dobavljene ee'!$D$8</f>
        <v>0</v>
      </c>
    </row>
    <row r="1093" spans="12:24" x14ac:dyDescent="0.25">
      <c r="L1093" s="30"/>
      <c r="M1093" s="47" t="str">
        <f t="shared" si="36"/>
        <v/>
      </c>
      <c r="N1093" s="44"/>
      <c r="O1093" s="30"/>
      <c r="P1093" s="30"/>
      <c r="Q1093" s="30"/>
      <c r="R1093" s="30"/>
      <c r="S1093" s="30"/>
      <c r="T1093" s="30"/>
      <c r="U1093" s="51"/>
      <c r="V1093">
        <f t="shared" si="37"/>
        <v>0</v>
      </c>
      <c r="X1093">
        <f>'Seznam prodane in dobavljene ee'!$D$8</f>
        <v>0</v>
      </c>
    </row>
    <row r="1094" spans="12:24" x14ac:dyDescent="0.25">
      <c r="L1094" s="30"/>
      <c r="M1094" s="47" t="str">
        <f t="shared" ref="M1094:M1157" si="38">IF(L1094&lt;&gt;"",IF(P1094&lt;$J$5,CONCATENATE(L1094,"01.12.2022 - 31.12.2022",N1094,O1094),CONCATENATE(L1094,"01.01.2023 - 30.06.2023",N1094,O1094)),"")</f>
        <v/>
      </c>
      <c r="N1094" s="44"/>
      <c r="O1094" s="30"/>
      <c r="P1094" s="30"/>
      <c r="Q1094" s="30"/>
      <c r="R1094" s="30"/>
      <c r="S1094" s="30"/>
      <c r="T1094" s="30"/>
      <c r="U1094" s="51"/>
      <c r="V1094">
        <f t="shared" ref="V1094:V1157" si="39">T1094*U1094</f>
        <v>0</v>
      </c>
      <c r="X1094">
        <f>'Seznam prodane in dobavljene ee'!$D$8</f>
        <v>0</v>
      </c>
    </row>
    <row r="1095" spans="12:24" x14ac:dyDescent="0.25">
      <c r="L1095" s="30"/>
      <c r="M1095" s="47" t="str">
        <f t="shared" si="38"/>
        <v/>
      </c>
      <c r="N1095" s="44"/>
      <c r="O1095" s="30"/>
      <c r="P1095" s="30"/>
      <c r="Q1095" s="30"/>
      <c r="R1095" s="30"/>
      <c r="S1095" s="30"/>
      <c r="T1095" s="30"/>
      <c r="U1095" s="51"/>
      <c r="V1095">
        <f t="shared" si="39"/>
        <v>0</v>
      </c>
      <c r="X1095">
        <f>'Seznam prodane in dobavljene ee'!$D$8</f>
        <v>0</v>
      </c>
    </row>
    <row r="1096" spans="12:24" x14ac:dyDescent="0.25">
      <c r="L1096" s="30"/>
      <c r="M1096" s="47" t="str">
        <f t="shared" si="38"/>
        <v/>
      </c>
      <c r="N1096" s="44"/>
      <c r="O1096" s="30"/>
      <c r="P1096" s="30"/>
      <c r="Q1096" s="30"/>
      <c r="R1096" s="30"/>
      <c r="S1096" s="30"/>
      <c r="T1096" s="30"/>
      <c r="U1096" s="51"/>
      <c r="V1096">
        <f t="shared" si="39"/>
        <v>0</v>
      </c>
      <c r="X1096">
        <f>'Seznam prodane in dobavljene ee'!$D$8</f>
        <v>0</v>
      </c>
    </row>
    <row r="1097" spans="12:24" x14ac:dyDescent="0.25">
      <c r="L1097" s="30"/>
      <c r="M1097" s="47" t="str">
        <f t="shared" si="38"/>
        <v/>
      </c>
      <c r="N1097" s="44"/>
      <c r="O1097" s="30"/>
      <c r="P1097" s="30"/>
      <c r="Q1097" s="30"/>
      <c r="R1097" s="30"/>
      <c r="S1097" s="30"/>
      <c r="T1097" s="30"/>
      <c r="U1097" s="51"/>
      <c r="V1097">
        <f t="shared" si="39"/>
        <v>0</v>
      </c>
      <c r="X1097">
        <f>'Seznam prodane in dobavljene ee'!$D$8</f>
        <v>0</v>
      </c>
    </row>
    <row r="1098" spans="12:24" x14ac:dyDescent="0.25">
      <c r="L1098" s="30"/>
      <c r="M1098" s="47" t="str">
        <f t="shared" si="38"/>
        <v/>
      </c>
      <c r="N1098" s="44"/>
      <c r="O1098" s="30"/>
      <c r="P1098" s="30"/>
      <c r="Q1098" s="30"/>
      <c r="R1098" s="30"/>
      <c r="S1098" s="30"/>
      <c r="T1098" s="30"/>
      <c r="U1098" s="51"/>
      <c r="V1098">
        <f t="shared" si="39"/>
        <v>0</v>
      </c>
      <c r="X1098">
        <f>'Seznam prodane in dobavljene ee'!$D$8</f>
        <v>0</v>
      </c>
    </row>
    <row r="1099" spans="12:24" x14ac:dyDescent="0.25">
      <c r="L1099" s="30"/>
      <c r="M1099" s="47" t="str">
        <f t="shared" si="38"/>
        <v/>
      </c>
      <c r="N1099" s="44"/>
      <c r="O1099" s="30"/>
      <c r="P1099" s="30"/>
      <c r="Q1099" s="30"/>
      <c r="R1099" s="30"/>
      <c r="S1099" s="30"/>
      <c r="T1099" s="30"/>
      <c r="U1099" s="51"/>
      <c r="V1099">
        <f t="shared" si="39"/>
        <v>0</v>
      </c>
      <c r="X1099">
        <f>'Seznam prodane in dobavljene ee'!$D$8</f>
        <v>0</v>
      </c>
    </row>
    <row r="1100" spans="12:24" x14ac:dyDescent="0.25">
      <c r="L1100" s="30"/>
      <c r="M1100" s="47" t="str">
        <f t="shared" si="38"/>
        <v/>
      </c>
      <c r="N1100" s="44"/>
      <c r="O1100" s="30"/>
      <c r="P1100" s="30"/>
      <c r="Q1100" s="30"/>
      <c r="R1100" s="30"/>
      <c r="S1100" s="30"/>
      <c r="T1100" s="30"/>
      <c r="U1100" s="51"/>
      <c r="V1100">
        <f t="shared" si="39"/>
        <v>0</v>
      </c>
      <c r="X1100">
        <f>'Seznam prodane in dobavljene ee'!$D$8</f>
        <v>0</v>
      </c>
    </row>
    <row r="1101" spans="12:24" x14ac:dyDescent="0.25">
      <c r="L1101" s="30"/>
      <c r="M1101" s="47" t="str">
        <f t="shared" si="38"/>
        <v/>
      </c>
      <c r="N1101" s="44"/>
      <c r="O1101" s="30"/>
      <c r="P1101" s="30"/>
      <c r="Q1101" s="30"/>
      <c r="R1101" s="30"/>
      <c r="S1101" s="30"/>
      <c r="T1101" s="30"/>
      <c r="U1101" s="51"/>
      <c r="V1101">
        <f t="shared" si="39"/>
        <v>0</v>
      </c>
      <c r="X1101">
        <f>'Seznam prodane in dobavljene ee'!$D$8</f>
        <v>0</v>
      </c>
    </row>
    <row r="1102" spans="12:24" x14ac:dyDescent="0.25">
      <c r="L1102" s="30"/>
      <c r="M1102" s="47" t="str">
        <f t="shared" si="38"/>
        <v/>
      </c>
      <c r="N1102" s="44"/>
      <c r="O1102" s="30"/>
      <c r="P1102" s="30"/>
      <c r="Q1102" s="30"/>
      <c r="R1102" s="30"/>
      <c r="S1102" s="30"/>
      <c r="T1102" s="30"/>
      <c r="U1102" s="51"/>
      <c r="V1102">
        <f t="shared" si="39"/>
        <v>0</v>
      </c>
      <c r="X1102">
        <f>'Seznam prodane in dobavljene ee'!$D$8</f>
        <v>0</v>
      </c>
    </row>
    <row r="1103" spans="12:24" x14ac:dyDescent="0.25">
      <c r="L1103" s="30"/>
      <c r="M1103" s="47" t="str">
        <f t="shared" si="38"/>
        <v/>
      </c>
      <c r="N1103" s="44"/>
      <c r="O1103" s="30"/>
      <c r="P1103" s="30"/>
      <c r="Q1103" s="30"/>
      <c r="R1103" s="30"/>
      <c r="S1103" s="30"/>
      <c r="T1103" s="30"/>
      <c r="U1103" s="51"/>
      <c r="V1103">
        <f t="shared" si="39"/>
        <v>0</v>
      </c>
      <c r="X1103">
        <f>'Seznam prodane in dobavljene ee'!$D$8</f>
        <v>0</v>
      </c>
    </row>
    <row r="1104" spans="12:24" x14ac:dyDescent="0.25">
      <c r="L1104" s="30"/>
      <c r="M1104" s="47" t="str">
        <f t="shared" si="38"/>
        <v/>
      </c>
      <c r="N1104" s="44"/>
      <c r="O1104" s="30"/>
      <c r="P1104" s="30"/>
      <c r="Q1104" s="30"/>
      <c r="R1104" s="30"/>
      <c r="S1104" s="30"/>
      <c r="T1104" s="30"/>
      <c r="U1104" s="51"/>
      <c r="V1104">
        <f t="shared" si="39"/>
        <v>0</v>
      </c>
      <c r="X1104">
        <f>'Seznam prodane in dobavljene ee'!$D$8</f>
        <v>0</v>
      </c>
    </row>
    <row r="1105" spans="12:24" x14ac:dyDescent="0.25">
      <c r="L1105" s="30"/>
      <c r="M1105" s="47" t="str">
        <f t="shared" si="38"/>
        <v/>
      </c>
      <c r="N1105" s="44"/>
      <c r="O1105" s="30"/>
      <c r="P1105" s="30"/>
      <c r="Q1105" s="30"/>
      <c r="R1105" s="30"/>
      <c r="S1105" s="30"/>
      <c r="T1105" s="30"/>
      <c r="U1105" s="51"/>
      <c r="V1105">
        <f t="shared" si="39"/>
        <v>0</v>
      </c>
      <c r="X1105">
        <f>'Seznam prodane in dobavljene ee'!$D$8</f>
        <v>0</v>
      </c>
    </row>
    <row r="1106" spans="12:24" x14ac:dyDescent="0.25">
      <c r="L1106" s="30"/>
      <c r="M1106" s="47" t="str">
        <f t="shared" si="38"/>
        <v/>
      </c>
      <c r="N1106" s="44"/>
      <c r="O1106" s="30"/>
      <c r="P1106" s="30"/>
      <c r="Q1106" s="30"/>
      <c r="R1106" s="30"/>
      <c r="S1106" s="30"/>
      <c r="T1106" s="30"/>
      <c r="U1106" s="51"/>
      <c r="V1106">
        <f t="shared" si="39"/>
        <v>0</v>
      </c>
      <c r="X1106">
        <f>'Seznam prodane in dobavljene ee'!$D$8</f>
        <v>0</v>
      </c>
    </row>
    <row r="1107" spans="12:24" x14ac:dyDescent="0.25">
      <c r="L1107" s="30"/>
      <c r="M1107" s="47" t="str">
        <f t="shared" si="38"/>
        <v/>
      </c>
      <c r="N1107" s="44"/>
      <c r="O1107" s="30"/>
      <c r="P1107" s="30"/>
      <c r="Q1107" s="30"/>
      <c r="R1107" s="30"/>
      <c r="S1107" s="30"/>
      <c r="T1107" s="30"/>
      <c r="U1107" s="51"/>
      <c r="V1107">
        <f t="shared" si="39"/>
        <v>0</v>
      </c>
      <c r="X1107">
        <f>'Seznam prodane in dobavljene ee'!$D$8</f>
        <v>0</v>
      </c>
    </row>
    <row r="1108" spans="12:24" x14ac:dyDescent="0.25">
      <c r="L1108" s="30"/>
      <c r="M1108" s="47" t="str">
        <f t="shared" si="38"/>
        <v/>
      </c>
      <c r="N1108" s="44"/>
      <c r="O1108" s="30"/>
      <c r="P1108" s="30"/>
      <c r="Q1108" s="30"/>
      <c r="R1108" s="30"/>
      <c r="S1108" s="30"/>
      <c r="T1108" s="30"/>
      <c r="U1108" s="51"/>
      <c r="V1108">
        <f t="shared" si="39"/>
        <v>0</v>
      </c>
      <c r="X1108">
        <f>'Seznam prodane in dobavljene ee'!$D$8</f>
        <v>0</v>
      </c>
    </row>
    <row r="1109" spans="12:24" x14ac:dyDescent="0.25">
      <c r="L1109" s="30"/>
      <c r="M1109" s="47" t="str">
        <f t="shared" si="38"/>
        <v/>
      </c>
      <c r="N1109" s="44"/>
      <c r="O1109" s="30"/>
      <c r="P1109" s="30"/>
      <c r="Q1109" s="30"/>
      <c r="R1109" s="30"/>
      <c r="S1109" s="30"/>
      <c r="T1109" s="30"/>
      <c r="U1109" s="51"/>
      <c r="V1109">
        <f t="shared" si="39"/>
        <v>0</v>
      </c>
      <c r="X1109">
        <f>'Seznam prodane in dobavljene ee'!$D$8</f>
        <v>0</v>
      </c>
    </row>
    <row r="1110" spans="12:24" x14ac:dyDescent="0.25">
      <c r="L1110" s="30"/>
      <c r="M1110" s="47" t="str">
        <f t="shared" si="38"/>
        <v/>
      </c>
      <c r="N1110" s="44"/>
      <c r="O1110" s="30"/>
      <c r="P1110" s="30"/>
      <c r="Q1110" s="30"/>
      <c r="R1110" s="30"/>
      <c r="S1110" s="30"/>
      <c r="T1110" s="30"/>
      <c r="U1110" s="51"/>
      <c r="V1110">
        <f t="shared" si="39"/>
        <v>0</v>
      </c>
      <c r="X1110">
        <f>'Seznam prodane in dobavljene ee'!$D$8</f>
        <v>0</v>
      </c>
    </row>
    <row r="1111" spans="12:24" x14ac:dyDescent="0.25">
      <c r="L1111" s="30"/>
      <c r="M1111" s="47" t="str">
        <f t="shared" si="38"/>
        <v/>
      </c>
      <c r="N1111" s="44"/>
      <c r="O1111" s="30"/>
      <c r="P1111" s="30"/>
      <c r="Q1111" s="30"/>
      <c r="R1111" s="30"/>
      <c r="S1111" s="30"/>
      <c r="T1111" s="30"/>
      <c r="U1111" s="51"/>
      <c r="V1111">
        <f t="shared" si="39"/>
        <v>0</v>
      </c>
      <c r="X1111">
        <f>'Seznam prodane in dobavljene ee'!$D$8</f>
        <v>0</v>
      </c>
    </row>
    <row r="1112" spans="12:24" x14ac:dyDescent="0.25">
      <c r="L1112" s="30"/>
      <c r="M1112" s="47" t="str">
        <f t="shared" si="38"/>
        <v/>
      </c>
      <c r="N1112" s="44"/>
      <c r="O1112" s="30"/>
      <c r="P1112" s="30"/>
      <c r="Q1112" s="30"/>
      <c r="R1112" s="30"/>
      <c r="S1112" s="30"/>
      <c r="T1112" s="30"/>
      <c r="U1112" s="51"/>
      <c r="V1112">
        <f t="shared" si="39"/>
        <v>0</v>
      </c>
      <c r="X1112">
        <f>'Seznam prodane in dobavljene ee'!$D$8</f>
        <v>0</v>
      </c>
    </row>
    <row r="1113" spans="12:24" x14ac:dyDescent="0.25">
      <c r="L1113" s="30"/>
      <c r="M1113" s="47" t="str">
        <f t="shared" si="38"/>
        <v/>
      </c>
      <c r="N1113" s="44"/>
      <c r="O1113" s="30"/>
      <c r="P1113" s="30"/>
      <c r="Q1113" s="30"/>
      <c r="R1113" s="30"/>
      <c r="S1113" s="30"/>
      <c r="T1113" s="30"/>
      <c r="U1113" s="51"/>
      <c r="V1113">
        <f t="shared" si="39"/>
        <v>0</v>
      </c>
      <c r="X1113">
        <f>'Seznam prodane in dobavljene ee'!$D$8</f>
        <v>0</v>
      </c>
    </row>
    <row r="1114" spans="12:24" x14ac:dyDescent="0.25">
      <c r="L1114" s="30"/>
      <c r="M1114" s="47" t="str">
        <f t="shared" si="38"/>
        <v/>
      </c>
      <c r="N1114" s="44"/>
      <c r="O1114" s="30"/>
      <c r="P1114" s="30"/>
      <c r="Q1114" s="30"/>
      <c r="R1114" s="30"/>
      <c r="S1114" s="30"/>
      <c r="T1114" s="30"/>
      <c r="U1114" s="51"/>
      <c r="V1114">
        <f t="shared" si="39"/>
        <v>0</v>
      </c>
      <c r="X1114">
        <f>'Seznam prodane in dobavljene ee'!$D$8</f>
        <v>0</v>
      </c>
    </row>
    <row r="1115" spans="12:24" x14ac:dyDescent="0.25">
      <c r="L1115" s="30"/>
      <c r="M1115" s="47" t="str">
        <f t="shared" si="38"/>
        <v/>
      </c>
      <c r="N1115" s="44"/>
      <c r="O1115" s="30"/>
      <c r="P1115" s="30"/>
      <c r="Q1115" s="30"/>
      <c r="R1115" s="30"/>
      <c r="S1115" s="30"/>
      <c r="T1115" s="30"/>
      <c r="U1115" s="51"/>
      <c r="V1115">
        <f t="shared" si="39"/>
        <v>0</v>
      </c>
      <c r="X1115">
        <f>'Seznam prodane in dobavljene ee'!$D$8</f>
        <v>0</v>
      </c>
    </row>
    <row r="1116" spans="12:24" x14ac:dyDescent="0.25">
      <c r="L1116" s="30"/>
      <c r="M1116" s="47" t="str">
        <f t="shared" si="38"/>
        <v/>
      </c>
      <c r="N1116" s="44"/>
      <c r="O1116" s="30"/>
      <c r="P1116" s="30"/>
      <c r="Q1116" s="30"/>
      <c r="R1116" s="30"/>
      <c r="S1116" s="30"/>
      <c r="T1116" s="30"/>
      <c r="U1116" s="51"/>
      <c r="V1116">
        <f t="shared" si="39"/>
        <v>0</v>
      </c>
      <c r="X1116">
        <f>'Seznam prodane in dobavljene ee'!$D$8</f>
        <v>0</v>
      </c>
    </row>
    <row r="1117" spans="12:24" x14ac:dyDescent="0.25">
      <c r="L1117" s="30"/>
      <c r="M1117" s="47" t="str">
        <f t="shared" si="38"/>
        <v/>
      </c>
      <c r="N1117" s="44"/>
      <c r="O1117" s="30"/>
      <c r="P1117" s="30"/>
      <c r="Q1117" s="30"/>
      <c r="R1117" s="30"/>
      <c r="S1117" s="30"/>
      <c r="T1117" s="30"/>
      <c r="U1117" s="51"/>
      <c r="V1117">
        <f t="shared" si="39"/>
        <v>0</v>
      </c>
      <c r="X1117">
        <f>'Seznam prodane in dobavljene ee'!$D$8</f>
        <v>0</v>
      </c>
    </row>
    <row r="1118" spans="12:24" x14ac:dyDescent="0.25">
      <c r="L1118" s="30"/>
      <c r="M1118" s="47" t="str">
        <f t="shared" si="38"/>
        <v/>
      </c>
      <c r="N1118" s="44"/>
      <c r="O1118" s="30"/>
      <c r="P1118" s="30"/>
      <c r="Q1118" s="30"/>
      <c r="R1118" s="30"/>
      <c r="S1118" s="30"/>
      <c r="T1118" s="30"/>
      <c r="U1118" s="51"/>
      <c r="V1118">
        <f t="shared" si="39"/>
        <v>0</v>
      </c>
      <c r="X1118">
        <f>'Seznam prodane in dobavljene ee'!$D$8</f>
        <v>0</v>
      </c>
    </row>
    <row r="1119" spans="12:24" x14ac:dyDescent="0.25">
      <c r="L1119" s="30"/>
      <c r="M1119" s="47" t="str">
        <f t="shared" si="38"/>
        <v/>
      </c>
      <c r="N1119" s="44"/>
      <c r="O1119" s="30"/>
      <c r="P1119" s="30"/>
      <c r="Q1119" s="30"/>
      <c r="R1119" s="30"/>
      <c r="S1119" s="30"/>
      <c r="T1119" s="30"/>
      <c r="U1119" s="51"/>
      <c r="V1119">
        <f t="shared" si="39"/>
        <v>0</v>
      </c>
      <c r="X1119">
        <f>'Seznam prodane in dobavljene ee'!$D$8</f>
        <v>0</v>
      </c>
    </row>
    <row r="1120" spans="12:24" x14ac:dyDescent="0.25">
      <c r="L1120" s="30"/>
      <c r="M1120" s="47" t="str">
        <f t="shared" si="38"/>
        <v/>
      </c>
      <c r="N1120" s="44"/>
      <c r="O1120" s="30"/>
      <c r="P1120" s="30"/>
      <c r="Q1120" s="30"/>
      <c r="R1120" s="30"/>
      <c r="S1120" s="30"/>
      <c r="T1120" s="30"/>
      <c r="U1120" s="51"/>
      <c r="V1120">
        <f t="shared" si="39"/>
        <v>0</v>
      </c>
      <c r="X1120">
        <f>'Seznam prodane in dobavljene ee'!$D$8</f>
        <v>0</v>
      </c>
    </row>
    <row r="1121" spans="12:24" x14ac:dyDescent="0.25">
      <c r="L1121" s="30"/>
      <c r="M1121" s="47" t="str">
        <f t="shared" si="38"/>
        <v/>
      </c>
      <c r="N1121" s="44"/>
      <c r="O1121" s="30"/>
      <c r="P1121" s="30"/>
      <c r="Q1121" s="30"/>
      <c r="R1121" s="30"/>
      <c r="S1121" s="30"/>
      <c r="T1121" s="30"/>
      <c r="U1121" s="51"/>
      <c r="V1121">
        <f t="shared" si="39"/>
        <v>0</v>
      </c>
      <c r="X1121">
        <f>'Seznam prodane in dobavljene ee'!$D$8</f>
        <v>0</v>
      </c>
    </row>
    <row r="1122" spans="12:24" x14ac:dyDescent="0.25">
      <c r="L1122" s="30"/>
      <c r="M1122" s="47" t="str">
        <f t="shared" si="38"/>
        <v/>
      </c>
      <c r="N1122" s="44"/>
      <c r="O1122" s="30"/>
      <c r="P1122" s="30"/>
      <c r="Q1122" s="30"/>
      <c r="R1122" s="30"/>
      <c r="S1122" s="30"/>
      <c r="T1122" s="30"/>
      <c r="U1122" s="51"/>
      <c r="V1122">
        <f t="shared" si="39"/>
        <v>0</v>
      </c>
      <c r="X1122">
        <f>'Seznam prodane in dobavljene ee'!$D$8</f>
        <v>0</v>
      </c>
    </row>
    <row r="1123" spans="12:24" x14ac:dyDescent="0.25">
      <c r="L1123" s="30"/>
      <c r="M1123" s="47" t="str">
        <f t="shared" si="38"/>
        <v/>
      </c>
      <c r="N1123" s="44"/>
      <c r="O1123" s="30"/>
      <c r="P1123" s="30"/>
      <c r="Q1123" s="30"/>
      <c r="R1123" s="30"/>
      <c r="S1123" s="30"/>
      <c r="T1123" s="30"/>
      <c r="U1123" s="51"/>
      <c r="V1123">
        <f t="shared" si="39"/>
        <v>0</v>
      </c>
      <c r="X1123">
        <f>'Seznam prodane in dobavljene ee'!$D$8</f>
        <v>0</v>
      </c>
    </row>
    <row r="1124" spans="12:24" x14ac:dyDescent="0.25">
      <c r="L1124" s="30"/>
      <c r="M1124" s="47" t="str">
        <f t="shared" si="38"/>
        <v/>
      </c>
      <c r="N1124" s="44"/>
      <c r="O1124" s="30"/>
      <c r="P1124" s="30"/>
      <c r="Q1124" s="30"/>
      <c r="R1124" s="30"/>
      <c r="S1124" s="30"/>
      <c r="T1124" s="30"/>
      <c r="U1124" s="51"/>
      <c r="V1124">
        <f t="shared" si="39"/>
        <v>0</v>
      </c>
      <c r="X1124">
        <f>'Seznam prodane in dobavljene ee'!$D$8</f>
        <v>0</v>
      </c>
    </row>
    <row r="1125" spans="12:24" x14ac:dyDescent="0.25">
      <c r="L1125" s="30"/>
      <c r="M1125" s="47" t="str">
        <f t="shared" si="38"/>
        <v/>
      </c>
      <c r="N1125" s="44"/>
      <c r="O1125" s="30"/>
      <c r="P1125" s="30"/>
      <c r="Q1125" s="30"/>
      <c r="R1125" s="30"/>
      <c r="S1125" s="30"/>
      <c r="T1125" s="30"/>
      <c r="U1125" s="51"/>
      <c r="V1125">
        <f t="shared" si="39"/>
        <v>0</v>
      </c>
      <c r="X1125">
        <f>'Seznam prodane in dobavljene ee'!$D$8</f>
        <v>0</v>
      </c>
    </row>
    <row r="1126" spans="12:24" x14ac:dyDescent="0.25">
      <c r="L1126" s="30"/>
      <c r="M1126" s="47" t="str">
        <f t="shared" si="38"/>
        <v/>
      </c>
      <c r="N1126" s="44"/>
      <c r="O1126" s="30"/>
      <c r="P1126" s="30"/>
      <c r="Q1126" s="30"/>
      <c r="R1126" s="30"/>
      <c r="S1126" s="30"/>
      <c r="T1126" s="30"/>
      <c r="U1126" s="51"/>
      <c r="V1126">
        <f t="shared" si="39"/>
        <v>0</v>
      </c>
      <c r="X1126">
        <f>'Seznam prodane in dobavljene ee'!$D$8</f>
        <v>0</v>
      </c>
    </row>
    <row r="1127" spans="12:24" x14ac:dyDescent="0.25">
      <c r="L1127" s="30"/>
      <c r="M1127" s="47" t="str">
        <f t="shared" si="38"/>
        <v/>
      </c>
      <c r="N1127" s="44"/>
      <c r="O1127" s="30"/>
      <c r="P1127" s="30"/>
      <c r="Q1127" s="30"/>
      <c r="R1127" s="30"/>
      <c r="S1127" s="30"/>
      <c r="T1127" s="30"/>
      <c r="U1127" s="51"/>
      <c r="V1127">
        <f t="shared" si="39"/>
        <v>0</v>
      </c>
      <c r="X1127">
        <f>'Seznam prodane in dobavljene ee'!$D$8</f>
        <v>0</v>
      </c>
    </row>
    <row r="1128" spans="12:24" x14ac:dyDescent="0.25">
      <c r="L1128" s="30"/>
      <c r="M1128" s="47" t="str">
        <f t="shared" si="38"/>
        <v/>
      </c>
      <c r="N1128" s="44"/>
      <c r="O1128" s="30"/>
      <c r="P1128" s="30"/>
      <c r="Q1128" s="30"/>
      <c r="R1128" s="30"/>
      <c r="S1128" s="30"/>
      <c r="T1128" s="30"/>
      <c r="U1128" s="51"/>
      <c r="V1128">
        <f t="shared" si="39"/>
        <v>0</v>
      </c>
      <c r="X1128">
        <f>'Seznam prodane in dobavljene ee'!$D$8</f>
        <v>0</v>
      </c>
    </row>
    <row r="1129" spans="12:24" x14ac:dyDescent="0.25">
      <c r="L1129" s="30"/>
      <c r="M1129" s="47" t="str">
        <f t="shared" si="38"/>
        <v/>
      </c>
      <c r="N1129" s="44"/>
      <c r="O1129" s="30"/>
      <c r="P1129" s="30"/>
      <c r="Q1129" s="30"/>
      <c r="R1129" s="30"/>
      <c r="S1129" s="30"/>
      <c r="T1129" s="30"/>
      <c r="U1129" s="51"/>
      <c r="V1129">
        <f t="shared" si="39"/>
        <v>0</v>
      </c>
      <c r="X1129">
        <f>'Seznam prodane in dobavljene ee'!$D$8</f>
        <v>0</v>
      </c>
    </row>
    <row r="1130" spans="12:24" x14ac:dyDescent="0.25">
      <c r="L1130" s="30"/>
      <c r="M1130" s="47" t="str">
        <f t="shared" si="38"/>
        <v/>
      </c>
      <c r="N1130" s="44"/>
      <c r="O1130" s="30"/>
      <c r="P1130" s="30"/>
      <c r="Q1130" s="30"/>
      <c r="R1130" s="30"/>
      <c r="S1130" s="30"/>
      <c r="T1130" s="30"/>
      <c r="U1130" s="51"/>
      <c r="V1130">
        <f t="shared" si="39"/>
        <v>0</v>
      </c>
      <c r="X1130">
        <f>'Seznam prodane in dobavljene ee'!$D$8</f>
        <v>0</v>
      </c>
    </row>
    <row r="1131" spans="12:24" x14ac:dyDescent="0.25">
      <c r="L1131" s="30"/>
      <c r="M1131" s="47" t="str">
        <f t="shared" si="38"/>
        <v/>
      </c>
      <c r="N1131" s="44"/>
      <c r="O1131" s="30"/>
      <c r="P1131" s="30"/>
      <c r="Q1131" s="30"/>
      <c r="R1131" s="30"/>
      <c r="S1131" s="30"/>
      <c r="T1131" s="30"/>
      <c r="U1131" s="51"/>
      <c r="V1131">
        <f t="shared" si="39"/>
        <v>0</v>
      </c>
      <c r="X1131">
        <f>'Seznam prodane in dobavljene ee'!$D$8</f>
        <v>0</v>
      </c>
    </row>
    <row r="1132" spans="12:24" x14ac:dyDescent="0.25">
      <c r="L1132" s="30"/>
      <c r="M1132" s="47" t="str">
        <f t="shared" si="38"/>
        <v/>
      </c>
      <c r="N1132" s="44"/>
      <c r="O1132" s="30"/>
      <c r="P1132" s="30"/>
      <c r="Q1132" s="30"/>
      <c r="R1132" s="30"/>
      <c r="S1132" s="30"/>
      <c r="T1132" s="30"/>
      <c r="U1132" s="51"/>
      <c r="V1132">
        <f t="shared" si="39"/>
        <v>0</v>
      </c>
      <c r="X1132">
        <f>'Seznam prodane in dobavljene ee'!$D$8</f>
        <v>0</v>
      </c>
    </row>
    <row r="1133" spans="12:24" x14ac:dyDescent="0.25">
      <c r="L1133" s="30"/>
      <c r="M1133" s="47" t="str">
        <f t="shared" si="38"/>
        <v/>
      </c>
      <c r="N1133" s="44"/>
      <c r="O1133" s="30"/>
      <c r="P1133" s="30"/>
      <c r="Q1133" s="30"/>
      <c r="R1133" s="30"/>
      <c r="S1133" s="30"/>
      <c r="T1133" s="30"/>
      <c r="U1133" s="51"/>
      <c r="V1133">
        <f t="shared" si="39"/>
        <v>0</v>
      </c>
      <c r="X1133">
        <f>'Seznam prodane in dobavljene ee'!$D$8</f>
        <v>0</v>
      </c>
    </row>
    <row r="1134" spans="12:24" x14ac:dyDescent="0.25">
      <c r="L1134" s="30"/>
      <c r="M1134" s="47" t="str">
        <f t="shared" si="38"/>
        <v/>
      </c>
      <c r="N1134" s="44"/>
      <c r="O1134" s="30"/>
      <c r="P1134" s="30"/>
      <c r="Q1134" s="30"/>
      <c r="R1134" s="30"/>
      <c r="S1134" s="30"/>
      <c r="T1134" s="30"/>
      <c r="U1134" s="51"/>
      <c r="V1134">
        <f t="shared" si="39"/>
        <v>0</v>
      </c>
      <c r="X1134">
        <f>'Seznam prodane in dobavljene ee'!$D$8</f>
        <v>0</v>
      </c>
    </row>
    <row r="1135" spans="12:24" x14ac:dyDescent="0.25">
      <c r="L1135" s="30"/>
      <c r="M1135" s="47" t="str">
        <f t="shared" si="38"/>
        <v/>
      </c>
      <c r="N1135" s="44"/>
      <c r="O1135" s="30"/>
      <c r="P1135" s="30"/>
      <c r="Q1135" s="30"/>
      <c r="R1135" s="30"/>
      <c r="S1135" s="30"/>
      <c r="T1135" s="30"/>
      <c r="U1135" s="51"/>
      <c r="V1135">
        <f t="shared" si="39"/>
        <v>0</v>
      </c>
      <c r="X1135">
        <f>'Seznam prodane in dobavljene ee'!$D$8</f>
        <v>0</v>
      </c>
    </row>
    <row r="1136" spans="12:24" x14ac:dyDescent="0.25">
      <c r="L1136" s="30"/>
      <c r="M1136" s="47" t="str">
        <f t="shared" si="38"/>
        <v/>
      </c>
      <c r="N1136" s="44"/>
      <c r="O1136" s="30"/>
      <c r="P1136" s="30"/>
      <c r="Q1136" s="30"/>
      <c r="R1136" s="30"/>
      <c r="S1136" s="30"/>
      <c r="T1136" s="30"/>
      <c r="U1136" s="51"/>
      <c r="V1136">
        <f t="shared" si="39"/>
        <v>0</v>
      </c>
      <c r="X1136">
        <f>'Seznam prodane in dobavljene ee'!$D$8</f>
        <v>0</v>
      </c>
    </row>
    <row r="1137" spans="12:24" x14ac:dyDescent="0.25">
      <c r="L1137" s="30"/>
      <c r="M1137" s="47" t="str">
        <f t="shared" si="38"/>
        <v/>
      </c>
      <c r="N1137" s="44"/>
      <c r="O1137" s="30"/>
      <c r="P1137" s="30"/>
      <c r="Q1137" s="30"/>
      <c r="R1137" s="30"/>
      <c r="S1137" s="30"/>
      <c r="T1137" s="30"/>
      <c r="U1137" s="51"/>
      <c r="V1137">
        <f t="shared" si="39"/>
        <v>0</v>
      </c>
      <c r="X1137">
        <f>'Seznam prodane in dobavljene ee'!$D$8</f>
        <v>0</v>
      </c>
    </row>
    <row r="1138" spans="12:24" x14ac:dyDescent="0.25">
      <c r="L1138" s="30"/>
      <c r="M1138" s="47" t="str">
        <f t="shared" si="38"/>
        <v/>
      </c>
      <c r="N1138" s="44"/>
      <c r="O1138" s="30"/>
      <c r="P1138" s="30"/>
      <c r="Q1138" s="30"/>
      <c r="R1138" s="30"/>
      <c r="S1138" s="30"/>
      <c r="T1138" s="30"/>
      <c r="U1138" s="51"/>
      <c r="V1138">
        <f t="shared" si="39"/>
        <v>0</v>
      </c>
      <c r="X1138">
        <f>'Seznam prodane in dobavljene ee'!$D$8</f>
        <v>0</v>
      </c>
    </row>
    <row r="1139" spans="12:24" x14ac:dyDescent="0.25">
      <c r="L1139" s="30"/>
      <c r="M1139" s="47" t="str">
        <f t="shared" si="38"/>
        <v/>
      </c>
      <c r="N1139" s="44"/>
      <c r="O1139" s="30"/>
      <c r="P1139" s="30"/>
      <c r="Q1139" s="30"/>
      <c r="R1139" s="30"/>
      <c r="S1139" s="30"/>
      <c r="T1139" s="30"/>
      <c r="U1139" s="51"/>
      <c r="V1139">
        <f t="shared" si="39"/>
        <v>0</v>
      </c>
      <c r="X1139">
        <f>'Seznam prodane in dobavljene ee'!$D$8</f>
        <v>0</v>
      </c>
    </row>
    <row r="1140" spans="12:24" x14ac:dyDescent="0.25">
      <c r="L1140" s="30"/>
      <c r="M1140" s="47" t="str">
        <f t="shared" si="38"/>
        <v/>
      </c>
      <c r="N1140" s="44"/>
      <c r="O1140" s="30"/>
      <c r="P1140" s="30"/>
      <c r="Q1140" s="30"/>
      <c r="R1140" s="30"/>
      <c r="S1140" s="30"/>
      <c r="T1140" s="30"/>
      <c r="U1140" s="51"/>
      <c r="V1140">
        <f t="shared" si="39"/>
        <v>0</v>
      </c>
      <c r="X1140">
        <f>'Seznam prodane in dobavljene ee'!$D$8</f>
        <v>0</v>
      </c>
    </row>
    <row r="1141" spans="12:24" x14ac:dyDescent="0.25">
      <c r="L1141" s="30"/>
      <c r="M1141" s="47" t="str">
        <f t="shared" si="38"/>
        <v/>
      </c>
      <c r="N1141" s="44"/>
      <c r="O1141" s="30"/>
      <c r="P1141" s="30"/>
      <c r="Q1141" s="30"/>
      <c r="R1141" s="30"/>
      <c r="S1141" s="30"/>
      <c r="T1141" s="30"/>
      <c r="U1141" s="51"/>
      <c r="V1141">
        <f t="shared" si="39"/>
        <v>0</v>
      </c>
      <c r="X1141">
        <f>'Seznam prodane in dobavljene ee'!$D$8</f>
        <v>0</v>
      </c>
    </row>
    <row r="1142" spans="12:24" x14ac:dyDescent="0.25">
      <c r="L1142" s="30"/>
      <c r="M1142" s="47" t="str">
        <f t="shared" si="38"/>
        <v/>
      </c>
      <c r="N1142" s="44"/>
      <c r="O1142" s="30"/>
      <c r="P1142" s="30"/>
      <c r="Q1142" s="30"/>
      <c r="R1142" s="30"/>
      <c r="S1142" s="30"/>
      <c r="T1142" s="30"/>
      <c r="U1142" s="51"/>
      <c r="V1142">
        <f t="shared" si="39"/>
        <v>0</v>
      </c>
      <c r="X1142">
        <f>'Seznam prodane in dobavljene ee'!$D$8</f>
        <v>0</v>
      </c>
    </row>
    <row r="1143" spans="12:24" x14ac:dyDescent="0.25">
      <c r="L1143" s="30"/>
      <c r="M1143" s="47" t="str">
        <f t="shared" si="38"/>
        <v/>
      </c>
      <c r="N1143" s="44"/>
      <c r="O1143" s="30"/>
      <c r="P1143" s="30"/>
      <c r="Q1143" s="30"/>
      <c r="R1143" s="30"/>
      <c r="S1143" s="30"/>
      <c r="T1143" s="30"/>
      <c r="U1143" s="51"/>
      <c r="V1143">
        <f t="shared" si="39"/>
        <v>0</v>
      </c>
      <c r="X1143">
        <f>'Seznam prodane in dobavljene ee'!$D$8</f>
        <v>0</v>
      </c>
    </row>
    <row r="1144" spans="12:24" x14ac:dyDescent="0.25">
      <c r="L1144" s="30"/>
      <c r="M1144" s="47" t="str">
        <f t="shared" si="38"/>
        <v/>
      </c>
      <c r="N1144" s="44"/>
      <c r="O1144" s="30"/>
      <c r="P1144" s="30"/>
      <c r="Q1144" s="30"/>
      <c r="R1144" s="30"/>
      <c r="S1144" s="30"/>
      <c r="T1144" s="30"/>
      <c r="U1144" s="51"/>
      <c r="V1144">
        <f t="shared" si="39"/>
        <v>0</v>
      </c>
      <c r="X1144">
        <f>'Seznam prodane in dobavljene ee'!$D$8</f>
        <v>0</v>
      </c>
    </row>
    <row r="1145" spans="12:24" x14ac:dyDescent="0.25">
      <c r="L1145" s="30"/>
      <c r="M1145" s="47" t="str">
        <f t="shared" si="38"/>
        <v/>
      </c>
      <c r="N1145" s="44"/>
      <c r="O1145" s="30"/>
      <c r="P1145" s="30"/>
      <c r="Q1145" s="30"/>
      <c r="R1145" s="30"/>
      <c r="S1145" s="30"/>
      <c r="T1145" s="30"/>
      <c r="U1145" s="51"/>
      <c r="V1145">
        <f t="shared" si="39"/>
        <v>0</v>
      </c>
      <c r="X1145">
        <f>'Seznam prodane in dobavljene ee'!$D$8</f>
        <v>0</v>
      </c>
    </row>
    <row r="1146" spans="12:24" x14ac:dyDescent="0.25">
      <c r="L1146" s="30"/>
      <c r="M1146" s="47" t="str">
        <f t="shared" si="38"/>
        <v/>
      </c>
      <c r="N1146" s="44"/>
      <c r="O1146" s="30"/>
      <c r="P1146" s="30"/>
      <c r="Q1146" s="30"/>
      <c r="R1146" s="30"/>
      <c r="S1146" s="30"/>
      <c r="T1146" s="30"/>
      <c r="U1146" s="51"/>
      <c r="V1146">
        <f t="shared" si="39"/>
        <v>0</v>
      </c>
      <c r="X1146">
        <f>'Seznam prodane in dobavljene ee'!$D$8</f>
        <v>0</v>
      </c>
    </row>
    <row r="1147" spans="12:24" x14ac:dyDescent="0.25">
      <c r="L1147" s="30"/>
      <c r="M1147" s="47" t="str">
        <f t="shared" si="38"/>
        <v/>
      </c>
      <c r="N1147" s="44"/>
      <c r="O1147" s="30"/>
      <c r="P1147" s="30"/>
      <c r="Q1147" s="30"/>
      <c r="R1147" s="30"/>
      <c r="S1147" s="30"/>
      <c r="T1147" s="30"/>
      <c r="U1147" s="51"/>
      <c r="V1147">
        <f t="shared" si="39"/>
        <v>0</v>
      </c>
      <c r="X1147">
        <f>'Seznam prodane in dobavljene ee'!$D$8</f>
        <v>0</v>
      </c>
    </row>
    <row r="1148" spans="12:24" x14ac:dyDescent="0.25">
      <c r="L1148" s="30"/>
      <c r="M1148" s="47" t="str">
        <f t="shared" si="38"/>
        <v/>
      </c>
      <c r="N1148" s="44"/>
      <c r="O1148" s="30"/>
      <c r="P1148" s="30"/>
      <c r="Q1148" s="30"/>
      <c r="R1148" s="30"/>
      <c r="S1148" s="30"/>
      <c r="T1148" s="30"/>
      <c r="U1148" s="51"/>
      <c r="V1148">
        <f t="shared" si="39"/>
        <v>0</v>
      </c>
      <c r="X1148">
        <f>'Seznam prodane in dobavljene ee'!$D$8</f>
        <v>0</v>
      </c>
    </row>
    <row r="1149" spans="12:24" x14ac:dyDescent="0.25">
      <c r="L1149" s="30"/>
      <c r="M1149" s="47" t="str">
        <f t="shared" si="38"/>
        <v/>
      </c>
      <c r="N1149" s="44"/>
      <c r="O1149" s="30"/>
      <c r="P1149" s="30"/>
      <c r="Q1149" s="30"/>
      <c r="R1149" s="30"/>
      <c r="S1149" s="30"/>
      <c r="T1149" s="30"/>
      <c r="U1149" s="51"/>
      <c r="V1149">
        <f t="shared" si="39"/>
        <v>0</v>
      </c>
      <c r="X1149">
        <f>'Seznam prodane in dobavljene ee'!$D$8</f>
        <v>0</v>
      </c>
    </row>
    <row r="1150" spans="12:24" x14ac:dyDescent="0.25">
      <c r="L1150" s="30"/>
      <c r="M1150" s="47" t="str">
        <f t="shared" si="38"/>
        <v/>
      </c>
      <c r="N1150" s="44"/>
      <c r="O1150" s="30"/>
      <c r="P1150" s="30"/>
      <c r="Q1150" s="30"/>
      <c r="R1150" s="30"/>
      <c r="S1150" s="30"/>
      <c r="T1150" s="30"/>
      <c r="U1150" s="51"/>
      <c r="V1150">
        <f t="shared" si="39"/>
        <v>0</v>
      </c>
      <c r="X1150">
        <f>'Seznam prodane in dobavljene ee'!$D$8</f>
        <v>0</v>
      </c>
    </row>
    <row r="1151" spans="12:24" x14ac:dyDescent="0.25">
      <c r="L1151" s="30"/>
      <c r="M1151" s="47" t="str">
        <f t="shared" si="38"/>
        <v/>
      </c>
      <c r="N1151" s="44"/>
      <c r="O1151" s="30"/>
      <c r="P1151" s="30"/>
      <c r="Q1151" s="30"/>
      <c r="R1151" s="30"/>
      <c r="S1151" s="30"/>
      <c r="T1151" s="30"/>
      <c r="U1151" s="51"/>
      <c r="V1151">
        <f t="shared" si="39"/>
        <v>0</v>
      </c>
      <c r="X1151">
        <f>'Seznam prodane in dobavljene ee'!$D$8</f>
        <v>0</v>
      </c>
    </row>
    <row r="1152" spans="12:24" x14ac:dyDescent="0.25">
      <c r="L1152" s="30"/>
      <c r="M1152" s="47" t="str">
        <f t="shared" si="38"/>
        <v/>
      </c>
      <c r="N1152" s="44"/>
      <c r="O1152" s="30"/>
      <c r="P1152" s="30"/>
      <c r="Q1152" s="30"/>
      <c r="R1152" s="30"/>
      <c r="S1152" s="30"/>
      <c r="T1152" s="30"/>
      <c r="U1152" s="51"/>
      <c r="V1152">
        <f t="shared" si="39"/>
        <v>0</v>
      </c>
      <c r="X1152">
        <f>'Seznam prodane in dobavljene ee'!$D$8</f>
        <v>0</v>
      </c>
    </row>
    <row r="1153" spans="12:24" x14ac:dyDescent="0.25">
      <c r="L1153" s="30"/>
      <c r="M1153" s="47" t="str">
        <f t="shared" si="38"/>
        <v/>
      </c>
      <c r="N1153" s="44"/>
      <c r="O1153" s="30"/>
      <c r="P1153" s="30"/>
      <c r="Q1153" s="30"/>
      <c r="R1153" s="30"/>
      <c r="S1153" s="30"/>
      <c r="T1153" s="30"/>
      <c r="U1153" s="51"/>
      <c r="V1153">
        <f t="shared" si="39"/>
        <v>0</v>
      </c>
      <c r="X1153">
        <f>'Seznam prodane in dobavljene ee'!$D$8</f>
        <v>0</v>
      </c>
    </row>
    <row r="1154" spans="12:24" x14ac:dyDescent="0.25">
      <c r="L1154" s="30"/>
      <c r="M1154" s="47" t="str">
        <f t="shared" si="38"/>
        <v/>
      </c>
      <c r="N1154" s="44"/>
      <c r="O1154" s="30"/>
      <c r="P1154" s="30"/>
      <c r="Q1154" s="30"/>
      <c r="R1154" s="30"/>
      <c r="S1154" s="30"/>
      <c r="T1154" s="30"/>
      <c r="U1154" s="51"/>
      <c r="V1154">
        <f t="shared" si="39"/>
        <v>0</v>
      </c>
      <c r="X1154">
        <f>'Seznam prodane in dobavljene ee'!$D$8</f>
        <v>0</v>
      </c>
    </row>
    <row r="1155" spans="12:24" x14ac:dyDescent="0.25">
      <c r="L1155" s="30"/>
      <c r="M1155" s="47" t="str">
        <f t="shared" si="38"/>
        <v/>
      </c>
      <c r="N1155" s="44"/>
      <c r="O1155" s="30"/>
      <c r="P1155" s="30"/>
      <c r="Q1155" s="30"/>
      <c r="R1155" s="30"/>
      <c r="S1155" s="30"/>
      <c r="T1155" s="30"/>
      <c r="U1155" s="51"/>
      <c r="V1155">
        <f t="shared" si="39"/>
        <v>0</v>
      </c>
      <c r="X1155">
        <f>'Seznam prodane in dobavljene ee'!$D$8</f>
        <v>0</v>
      </c>
    </row>
    <row r="1156" spans="12:24" x14ac:dyDescent="0.25">
      <c r="L1156" s="30"/>
      <c r="M1156" s="47" t="str">
        <f t="shared" si="38"/>
        <v/>
      </c>
      <c r="N1156" s="44"/>
      <c r="O1156" s="30"/>
      <c r="P1156" s="30"/>
      <c r="Q1156" s="30"/>
      <c r="R1156" s="30"/>
      <c r="S1156" s="30"/>
      <c r="T1156" s="30"/>
      <c r="U1156" s="51"/>
      <c r="V1156">
        <f t="shared" si="39"/>
        <v>0</v>
      </c>
      <c r="X1156">
        <f>'Seznam prodane in dobavljene ee'!$D$8</f>
        <v>0</v>
      </c>
    </row>
    <row r="1157" spans="12:24" x14ac:dyDescent="0.25">
      <c r="L1157" s="30"/>
      <c r="M1157" s="47" t="str">
        <f t="shared" si="38"/>
        <v/>
      </c>
      <c r="N1157" s="44"/>
      <c r="O1157" s="30"/>
      <c r="P1157" s="30"/>
      <c r="Q1157" s="30"/>
      <c r="R1157" s="30"/>
      <c r="S1157" s="30"/>
      <c r="T1157" s="30"/>
      <c r="U1157" s="51"/>
      <c r="V1157">
        <f t="shared" si="39"/>
        <v>0</v>
      </c>
      <c r="X1157">
        <f>'Seznam prodane in dobavljene ee'!$D$8</f>
        <v>0</v>
      </c>
    </row>
    <row r="1158" spans="12:24" x14ac:dyDescent="0.25">
      <c r="L1158" s="30"/>
      <c r="M1158" s="47" t="str">
        <f t="shared" ref="M1158:M1221" si="40">IF(L1158&lt;&gt;"",IF(P1158&lt;$J$5,CONCATENATE(L1158,"01.12.2022 - 31.12.2022",N1158,O1158),CONCATENATE(L1158,"01.01.2023 - 30.06.2023",N1158,O1158)),"")</f>
        <v/>
      </c>
      <c r="N1158" s="44"/>
      <c r="O1158" s="30"/>
      <c r="P1158" s="30"/>
      <c r="Q1158" s="30"/>
      <c r="R1158" s="30"/>
      <c r="S1158" s="30"/>
      <c r="T1158" s="30"/>
      <c r="U1158" s="51"/>
      <c r="V1158">
        <f t="shared" ref="V1158:V1221" si="41">T1158*U1158</f>
        <v>0</v>
      </c>
      <c r="X1158">
        <f>'Seznam prodane in dobavljene ee'!$D$8</f>
        <v>0</v>
      </c>
    </row>
    <row r="1159" spans="12:24" x14ac:dyDescent="0.25">
      <c r="L1159" s="30"/>
      <c r="M1159" s="47" t="str">
        <f t="shared" si="40"/>
        <v/>
      </c>
      <c r="N1159" s="44"/>
      <c r="O1159" s="30"/>
      <c r="P1159" s="30"/>
      <c r="Q1159" s="30"/>
      <c r="R1159" s="30"/>
      <c r="S1159" s="30"/>
      <c r="T1159" s="30"/>
      <c r="U1159" s="51"/>
      <c r="V1159">
        <f t="shared" si="41"/>
        <v>0</v>
      </c>
      <c r="X1159">
        <f>'Seznam prodane in dobavljene ee'!$D$8</f>
        <v>0</v>
      </c>
    </row>
    <row r="1160" spans="12:24" x14ac:dyDescent="0.25">
      <c r="L1160" s="30"/>
      <c r="M1160" s="47" t="str">
        <f t="shared" si="40"/>
        <v/>
      </c>
      <c r="N1160" s="44"/>
      <c r="O1160" s="30"/>
      <c r="P1160" s="30"/>
      <c r="Q1160" s="30"/>
      <c r="R1160" s="30"/>
      <c r="S1160" s="30"/>
      <c r="T1160" s="30"/>
      <c r="U1160" s="51"/>
      <c r="V1160">
        <f t="shared" si="41"/>
        <v>0</v>
      </c>
      <c r="X1160">
        <f>'Seznam prodane in dobavljene ee'!$D$8</f>
        <v>0</v>
      </c>
    </row>
    <row r="1161" spans="12:24" x14ac:dyDescent="0.25">
      <c r="L1161" s="30"/>
      <c r="M1161" s="47" t="str">
        <f t="shared" si="40"/>
        <v/>
      </c>
      <c r="N1161" s="44"/>
      <c r="O1161" s="30"/>
      <c r="P1161" s="30"/>
      <c r="Q1161" s="30"/>
      <c r="R1161" s="30"/>
      <c r="S1161" s="30"/>
      <c r="T1161" s="30"/>
      <c r="U1161" s="51"/>
      <c r="V1161">
        <f t="shared" si="41"/>
        <v>0</v>
      </c>
      <c r="X1161">
        <f>'Seznam prodane in dobavljene ee'!$D$8</f>
        <v>0</v>
      </c>
    </row>
    <row r="1162" spans="12:24" x14ac:dyDescent="0.25">
      <c r="L1162" s="30"/>
      <c r="M1162" s="47" t="str">
        <f t="shared" si="40"/>
        <v/>
      </c>
      <c r="N1162" s="44"/>
      <c r="O1162" s="30"/>
      <c r="P1162" s="30"/>
      <c r="Q1162" s="30"/>
      <c r="R1162" s="30"/>
      <c r="S1162" s="30"/>
      <c r="T1162" s="30"/>
      <c r="U1162" s="51"/>
      <c r="V1162">
        <f t="shared" si="41"/>
        <v>0</v>
      </c>
      <c r="X1162">
        <f>'Seznam prodane in dobavljene ee'!$D$8</f>
        <v>0</v>
      </c>
    </row>
    <row r="1163" spans="12:24" x14ac:dyDescent="0.25">
      <c r="L1163" s="30"/>
      <c r="M1163" s="47" t="str">
        <f t="shared" si="40"/>
        <v/>
      </c>
      <c r="N1163" s="44"/>
      <c r="O1163" s="30"/>
      <c r="P1163" s="30"/>
      <c r="Q1163" s="30"/>
      <c r="R1163" s="30"/>
      <c r="S1163" s="30"/>
      <c r="T1163" s="30"/>
      <c r="U1163" s="51"/>
      <c r="V1163">
        <f t="shared" si="41"/>
        <v>0</v>
      </c>
      <c r="X1163">
        <f>'Seznam prodane in dobavljene ee'!$D$8</f>
        <v>0</v>
      </c>
    </row>
    <row r="1164" spans="12:24" x14ac:dyDescent="0.25">
      <c r="L1164" s="30"/>
      <c r="M1164" s="47" t="str">
        <f t="shared" si="40"/>
        <v/>
      </c>
      <c r="N1164" s="44"/>
      <c r="O1164" s="30"/>
      <c r="P1164" s="30"/>
      <c r="Q1164" s="30"/>
      <c r="R1164" s="30"/>
      <c r="S1164" s="30"/>
      <c r="T1164" s="30"/>
      <c r="U1164" s="51"/>
      <c r="V1164">
        <f t="shared" si="41"/>
        <v>0</v>
      </c>
      <c r="X1164">
        <f>'Seznam prodane in dobavljene ee'!$D$8</f>
        <v>0</v>
      </c>
    </row>
    <row r="1165" spans="12:24" x14ac:dyDescent="0.25">
      <c r="L1165" s="30"/>
      <c r="M1165" s="47" t="str">
        <f t="shared" si="40"/>
        <v/>
      </c>
      <c r="N1165" s="44"/>
      <c r="O1165" s="30"/>
      <c r="P1165" s="30"/>
      <c r="Q1165" s="30"/>
      <c r="R1165" s="30"/>
      <c r="S1165" s="30"/>
      <c r="T1165" s="30"/>
      <c r="U1165" s="51"/>
      <c r="V1165">
        <f t="shared" si="41"/>
        <v>0</v>
      </c>
      <c r="X1165">
        <f>'Seznam prodane in dobavljene ee'!$D$8</f>
        <v>0</v>
      </c>
    </row>
    <row r="1166" spans="12:24" x14ac:dyDescent="0.25">
      <c r="L1166" s="30"/>
      <c r="M1166" s="47" t="str">
        <f t="shared" si="40"/>
        <v/>
      </c>
      <c r="N1166" s="44"/>
      <c r="O1166" s="30"/>
      <c r="P1166" s="30"/>
      <c r="Q1166" s="30"/>
      <c r="R1166" s="30"/>
      <c r="S1166" s="30"/>
      <c r="T1166" s="30"/>
      <c r="U1166" s="51"/>
      <c r="V1166">
        <f t="shared" si="41"/>
        <v>0</v>
      </c>
      <c r="X1166">
        <f>'Seznam prodane in dobavljene ee'!$D$8</f>
        <v>0</v>
      </c>
    </row>
    <row r="1167" spans="12:24" x14ac:dyDescent="0.25">
      <c r="L1167" s="30"/>
      <c r="M1167" s="47" t="str">
        <f t="shared" si="40"/>
        <v/>
      </c>
      <c r="N1167" s="44"/>
      <c r="O1167" s="30"/>
      <c r="P1167" s="30"/>
      <c r="Q1167" s="30"/>
      <c r="R1167" s="30"/>
      <c r="S1167" s="30"/>
      <c r="T1167" s="30"/>
      <c r="U1167" s="51"/>
      <c r="V1167">
        <f t="shared" si="41"/>
        <v>0</v>
      </c>
      <c r="X1167">
        <f>'Seznam prodane in dobavljene ee'!$D$8</f>
        <v>0</v>
      </c>
    </row>
    <row r="1168" spans="12:24" x14ac:dyDescent="0.25">
      <c r="L1168" s="30"/>
      <c r="M1168" s="47" t="str">
        <f t="shared" si="40"/>
        <v/>
      </c>
      <c r="N1168" s="44"/>
      <c r="O1168" s="30"/>
      <c r="P1168" s="30"/>
      <c r="Q1168" s="30"/>
      <c r="R1168" s="30"/>
      <c r="S1168" s="30"/>
      <c r="T1168" s="30"/>
      <c r="U1168" s="51"/>
      <c r="V1168">
        <f t="shared" si="41"/>
        <v>0</v>
      </c>
      <c r="X1168">
        <f>'Seznam prodane in dobavljene ee'!$D$8</f>
        <v>0</v>
      </c>
    </row>
    <row r="1169" spans="12:24" x14ac:dyDescent="0.25">
      <c r="L1169" s="30"/>
      <c r="M1169" s="47" t="str">
        <f t="shared" si="40"/>
        <v/>
      </c>
      <c r="N1169" s="44"/>
      <c r="O1169" s="30"/>
      <c r="P1169" s="30"/>
      <c r="Q1169" s="30"/>
      <c r="R1169" s="30"/>
      <c r="S1169" s="30"/>
      <c r="T1169" s="30"/>
      <c r="U1169" s="51"/>
      <c r="V1169">
        <f t="shared" si="41"/>
        <v>0</v>
      </c>
      <c r="X1169">
        <f>'Seznam prodane in dobavljene ee'!$D$8</f>
        <v>0</v>
      </c>
    </row>
    <row r="1170" spans="12:24" x14ac:dyDescent="0.25">
      <c r="L1170" s="30"/>
      <c r="M1170" s="47" t="str">
        <f t="shared" si="40"/>
        <v/>
      </c>
      <c r="N1170" s="44"/>
      <c r="O1170" s="30"/>
      <c r="P1170" s="30"/>
      <c r="Q1170" s="30"/>
      <c r="R1170" s="30"/>
      <c r="S1170" s="30"/>
      <c r="T1170" s="30"/>
      <c r="U1170" s="51"/>
      <c r="V1170">
        <f t="shared" si="41"/>
        <v>0</v>
      </c>
      <c r="X1170">
        <f>'Seznam prodane in dobavljene ee'!$D$8</f>
        <v>0</v>
      </c>
    </row>
    <row r="1171" spans="12:24" x14ac:dyDescent="0.25">
      <c r="L1171" s="30"/>
      <c r="M1171" s="47" t="str">
        <f t="shared" si="40"/>
        <v/>
      </c>
      <c r="N1171" s="44"/>
      <c r="O1171" s="30"/>
      <c r="P1171" s="30"/>
      <c r="Q1171" s="30"/>
      <c r="R1171" s="30"/>
      <c r="S1171" s="30"/>
      <c r="T1171" s="30"/>
      <c r="U1171" s="51"/>
      <c r="V1171">
        <f t="shared" si="41"/>
        <v>0</v>
      </c>
      <c r="X1171">
        <f>'Seznam prodane in dobavljene ee'!$D$8</f>
        <v>0</v>
      </c>
    </row>
    <row r="1172" spans="12:24" x14ac:dyDescent="0.25">
      <c r="L1172" s="30"/>
      <c r="M1172" s="47" t="str">
        <f t="shared" si="40"/>
        <v/>
      </c>
      <c r="N1172" s="44"/>
      <c r="O1172" s="30"/>
      <c r="P1172" s="30"/>
      <c r="Q1172" s="30"/>
      <c r="R1172" s="30"/>
      <c r="S1172" s="30"/>
      <c r="T1172" s="30"/>
      <c r="U1172" s="51"/>
      <c r="V1172">
        <f t="shared" si="41"/>
        <v>0</v>
      </c>
      <c r="X1172">
        <f>'Seznam prodane in dobavljene ee'!$D$8</f>
        <v>0</v>
      </c>
    </row>
    <row r="1173" spans="12:24" x14ac:dyDescent="0.25">
      <c r="L1173" s="30"/>
      <c r="M1173" s="47" t="str">
        <f t="shared" si="40"/>
        <v/>
      </c>
      <c r="N1173" s="44"/>
      <c r="O1173" s="30"/>
      <c r="P1173" s="30"/>
      <c r="Q1173" s="30"/>
      <c r="R1173" s="30"/>
      <c r="S1173" s="30"/>
      <c r="T1173" s="30"/>
      <c r="U1173" s="51"/>
      <c r="V1173">
        <f t="shared" si="41"/>
        <v>0</v>
      </c>
      <c r="X1173">
        <f>'Seznam prodane in dobavljene ee'!$D$8</f>
        <v>0</v>
      </c>
    </row>
    <row r="1174" spans="12:24" x14ac:dyDescent="0.25">
      <c r="L1174" s="30"/>
      <c r="M1174" s="47" t="str">
        <f t="shared" si="40"/>
        <v/>
      </c>
      <c r="N1174" s="44"/>
      <c r="O1174" s="30"/>
      <c r="P1174" s="30"/>
      <c r="Q1174" s="30"/>
      <c r="R1174" s="30"/>
      <c r="S1174" s="30"/>
      <c r="T1174" s="30"/>
      <c r="U1174" s="51"/>
      <c r="V1174">
        <f t="shared" si="41"/>
        <v>0</v>
      </c>
      <c r="X1174">
        <f>'Seznam prodane in dobavljene ee'!$D$8</f>
        <v>0</v>
      </c>
    </row>
    <row r="1175" spans="12:24" x14ac:dyDescent="0.25">
      <c r="L1175" s="30"/>
      <c r="M1175" s="47" t="str">
        <f t="shared" si="40"/>
        <v/>
      </c>
      <c r="N1175" s="44"/>
      <c r="O1175" s="30"/>
      <c r="P1175" s="30"/>
      <c r="Q1175" s="30"/>
      <c r="R1175" s="30"/>
      <c r="S1175" s="30"/>
      <c r="T1175" s="30"/>
      <c r="U1175" s="51"/>
      <c r="V1175">
        <f t="shared" si="41"/>
        <v>0</v>
      </c>
      <c r="X1175">
        <f>'Seznam prodane in dobavljene ee'!$D$8</f>
        <v>0</v>
      </c>
    </row>
    <row r="1176" spans="12:24" x14ac:dyDescent="0.25">
      <c r="L1176" s="30"/>
      <c r="M1176" s="47" t="str">
        <f t="shared" si="40"/>
        <v/>
      </c>
      <c r="N1176" s="44"/>
      <c r="O1176" s="30"/>
      <c r="P1176" s="30"/>
      <c r="Q1176" s="30"/>
      <c r="R1176" s="30"/>
      <c r="S1176" s="30"/>
      <c r="T1176" s="30"/>
      <c r="U1176" s="51"/>
      <c r="V1176">
        <f t="shared" si="41"/>
        <v>0</v>
      </c>
      <c r="X1176">
        <f>'Seznam prodane in dobavljene ee'!$D$8</f>
        <v>0</v>
      </c>
    </row>
    <row r="1177" spans="12:24" x14ac:dyDescent="0.25">
      <c r="L1177" s="30"/>
      <c r="M1177" s="47" t="str">
        <f t="shared" si="40"/>
        <v/>
      </c>
      <c r="N1177" s="44"/>
      <c r="O1177" s="30"/>
      <c r="P1177" s="30"/>
      <c r="Q1177" s="30"/>
      <c r="R1177" s="30"/>
      <c r="S1177" s="30"/>
      <c r="T1177" s="30"/>
      <c r="U1177" s="51"/>
      <c r="V1177">
        <f t="shared" si="41"/>
        <v>0</v>
      </c>
      <c r="X1177">
        <f>'Seznam prodane in dobavljene ee'!$D$8</f>
        <v>0</v>
      </c>
    </row>
    <row r="1178" spans="12:24" x14ac:dyDescent="0.25">
      <c r="L1178" s="30"/>
      <c r="M1178" s="47" t="str">
        <f t="shared" si="40"/>
        <v/>
      </c>
      <c r="N1178" s="44"/>
      <c r="O1178" s="30"/>
      <c r="P1178" s="30"/>
      <c r="Q1178" s="30"/>
      <c r="R1178" s="30"/>
      <c r="S1178" s="30"/>
      <c r="T1178" s="30"/>
      <c r="U1178" s="51"/>
      <c r="V1178">
        <f t="shared" si="41"/>
        <v>0</v>
      </c>
      <c r="X1178">
        <f>'Seznam prodane in dobavljene ee'!$D$8</f>
        <v>0</v>
      </c>
    </row>
    <row r="1179" spans="12:24" x14ac:dyDescent="0.25">
      <c r="L1179" s="30"/>
      <c r="M1179" s="47" t="str">
        <f t="shared" si="40"/>
        <v/>
      </c>
      <c r="N1179" s="44"/>
      <c r="O1179" s="30"/>
      <c r="P1179" s="30"/>
      <c r="Q1179" s="30"/>
      <c r="R1179" s="30"/>
      <c r="S1179" s="30"/>
      <c r="T1179" s="30"/>
      <c r="U1179" s="51"/>
      <c r="V1179">
        <f t="shared" si="41"/>
        <v>0</v>
      </c>
      <c r="X1179">
        <f>'Seznam prodane in dobavljene ee'!$D$8</f>
        <v>0</v>
      </c>
    </row>
    <row r="1180" spans="12:24" x14ac:dyDescent="0.25">
      <c r="L1180" s="30"/>
      <c r="M1180" s="47" t="str">
        <f t="shared" si="40"/>
        <v/>
      </c>
      <c r="N1180" s="44"/>
      <c r="O1180" s="30"/>
      <c r="P1180" s="30"/>
      <c r="Q1180" s="30"/>
      <c r="R1180" s="30"/>
      <c r="S1180" s="30"/>
      <c r="T1180" s="30"/>
      <c r="U1180" s="51"/>
      <c r="V1180">
        <f t="shared" si="41"/>
        <v>0</v>
      </c>
      <c r="X1180">
        <f>'Seznam prodane in dobavljene ee'!$D$8</f>
        <v>0</v>
      </c>
    </row>
    <row r="1181" spans="12:24" x14ac:dyDescent="0.25">
      <c r="L1181" s="30"/>
      <c r="M1181" s="47" t="str">
        <f t="shared" si="40"/>
        <v/>
      </c>
      <c r="N1181" s="44"/>
      <c r="O1181" s="30"/>
      <c r="P1181" s="30"/>
      <c r="Q1181" s="30"/>
      <c r="R1181" s="30"/>
      <c r="S1181" s="30"/>
      <c r="T1181" s="30"/>
      <c r="U1181" s="51"/>
      <c r="V1181">
        <f t="shared" si="41"/>
        <v>0</v>
      </c>
      <c r="X1181">
        <f>'Seznam prodane in dobavljene ee'!$D$8</f>
        <v>0</v>
      </c>
    </row>
    <row r="1182" spans="12:24" x14ac:dyDescent="0.25">
      <c r="L1182" s="30"/>
      <c r="M1182" s="47" t="str">
        <f t="shared" si="40"/>
        <v/>
      </c>
      <c r="N1182" s="44"/>
      <c r="O1182" s="30"/>
      <c r="P1182" s="30"/>
      <c r="Q1182" s="30"/>
      <c r="R1182" s="30"/>
      <c r="S1182" s="30"/>
      <c r="T1182" s="30"/>
      <c r="U1182" s="51"/>
      <c r="V1182">
        <f t="shared" si="41"/>
        <v>0</v>
      </c>
      <c r="X1182">
        <f>'Seznam prodane in dobavljene ee'!$D$8</f>
        <v>0</v>
      </c>
    </row>
    <row r="1183" spans="12:24" x14ac:dyDescent="0.25">
      <c r="L1183" s="30"/>
      <c r="M1183" s="47" t="str">
        <f t="shared" si="40"/>
        <v/>
      </c>
      <c r="N1183" s="44"/>
      <c r="O1183" s="30"/>
      <c r="P1183" s="30"/>
      <c r="Q1183" s="30"/>
      <c r="R1183" s="30"/>
      <c r="S1183" s="30"/>
      <c r="T1183" s="30"/>
      <c r="U1183" s="51"/>
      <c r="V1183">
        <f t="shared" si="41"/>
        <v>0</v>
      </c>
      <c r="X1183">
        <f>'Seznam prodane in dobavljene ee'!$D$8</f>
        <v>0</v>
      </c>
    </row>
    <row r="1184" spans="12:24" x14ac:dyDescent="0.25">
      <c r="L1184" s="30"/>
      <c r="M1184" s="47" t="str">
        <f t="shared" si="40"/>
        <v/>
      </c>
      <c r="N1184" s="44"/>
      <c r="O1184" s="30"/>
      <c r="P1184" s="30"/>
      <c r="Q1184" s="30"/>
      <c r="R1184" s="30"/>
      <c r="S1184" s="30"/>
      <c r="T1184" s="30"/>
      <c r="U1184" s="51"/>
      <c r="V1184">
        <f t="shared" si="41"/>
        <v>0</v>
      </c>
      <c r="X1184">
        <f>'Seznam prodane in dobavljene ee'!$D$8</f>
        <v>0</v>
      </c>
    </row>
    <row r="1185" spans="12:24" x14ac:dyDescent="0.25">
      <c r="L1185" s="30"/>
      <c r="M1185" s="47" t="str">
        <f t="shared" si="40"/>
        <v/>
      </c>
      <c r="N1185" s="44"/>
      <c r="O1185" s="30"/>
      <c r="P1185" s="30"/>
      <c r="Q1185" s="30"/>
      <c r="R1185" s="30"/>
      <c r="S1185" s="30"/>
      <c r="T1185" s="30"/>
      <c r="U1185" s="51"/>
      <c r="V1185">
        <f t="shared" si="41"/>
        <v>0</v>
      </c>
      <c r="X1185">
        <f>'Seznam prodane in dobavljene ee'!$D$8</f>
        <v>0</v>
      </c>
    </row>
    <row r="1186" spans="12:24" x14ac:dyDescent="0.25">
      <c r="L1186" s="30"/>
      <c r="M1186" s="47" t="str">
        <f t="shared" si="40"/>
        <v/>
      </c>
      <c r="N1186" s="44"/>
      <c r="O1186" s="30"/>
      <c r="P1186" s="30"/>
      <c r="Q1186" s="30"/>
      <c r="R1186" s="30"/>
      <c r="S1186" s="30"/>
      <c r="T1186" s="30"/>
      <c r="U1186" s="51"/>
      <c r="V1186">
        <f t="shared" si="41"/>
        <v>0</v>
      </c>
      <c r="X1186">
        <f>'Seznam prodane in dobavljene ee'!$D$8</f>
        <v>0</v>
      </c>
    </row>
    <row r="1187" spans="12:24" x14ac:dyDescent="0.25">
      <c r="L1187" s="30"/>
      <c r="M1187" s="47" t="str">
        <f t="shared" si="40"/>
        <v/>
      </c>
      <c r="N1187" s="44"/>
      <c r="O1187" s="30"/>
      <c r="P1187" s="30"/>
      <c r="Q1187" s="30"/>
      <c r="R1187" s="30"/>
      <c r="S1187" s="30"/>
      <c r="T1187" s="30"/>
      <c r="U1187" s="51"/>
      <c r="V1187">
        <f t="shared" si="41"/>
        <v>0</v>
      </c>
      <c r="X1187">
        <f>'Seznam prodane in dobavljene ee'!$D$8</f>
        <v>0</v>
      </c>
    </row>
    <row r="1188" spans="12:24" x14ac:dyDescent="0.25">
      <c r="L1188" s="30"/>
      <c r="M1188" s="47" t="str">
        <f t="shared" si="40"/>
        <v/>
      </c>
      <c r="N1188" s="44"/>
      <c r="O1188" s="30"/>
      <c r="P1188" s="30"/>
      <c r="Q1188" s="30"/>
      <c r="R1188" s="30"/>
      <c r="S1188" s="30"/>
      <c r="T1188" s="30"/>
      <c r="U1188" s="51"/>
      <c r="V1188">
        <f t="shared" si="41"/>
        <v>0</v>
      </c>
      <c r="X1188">
        <f>'Seznam prodane in dobavljene ee'!$D$8</f>
        <v>0</v>
      </c>
    </row>
    <row r="1189" spans="12:24" x14ac:dyDescent="0.25">
      <c r="L1189" s="30"/>
      <c r="M1189" s="47" t="str">
        <f t="shared" si="40"/>
        <v/>
      </c>
      <c r="N1189" s="44"/>
      <c r="O1189" s="30"/>
      <c r="P1189" s="30"/>
      <c r="Q1189" s="30"/>
      <c r="R1189" s="30"/>
      <c r="S1189" s="30"/>
      <c r="T1189" s="30"/>
      <c r="U1189" s="51"/>
      <c r="V1189">
        <f t="shared" si="41"/>
        <v>0</v>
      </c>
      <c r="X1189">
        <f>'Seznam prodane in dobavljene ee'!$D$8</f>
        <v>0</v>
      </c>
    </row>
    <row r="1190" spans="12:24" x14ac:dyDescent="0.25">
      <c r="L1190" s="30"/>
      <c r="M1190" s="47" t="str">
        <f t="shared" si="40"/>
        <v/>
      </c>
      <c r="N1190" s="44"/>
      <c r="O1190" s="30"/>
      <c r="P1190" s="30"/>
      <c r="Q1190" s="30"/>
      <c r="R1190" s="30"/>
      <c r="S1190" s="30"/>
      <c r="T1190" s="30"/>
      <c r="U1190" s="51"/>
      <c r="V1190">
        <f t="shared" si="41"/>
        <v>0</v>
      </c>
      <c r="X1190">
        <f>'Seznam prodane in dobavljene ee'!$D$8</f>
        <v>0</v>
      </c>
    </row>
    <row r="1191" spans="12:24" x14ac:dyDescent="0.25">
      <c r="L1191" s="30"/>
      <c r="M1191" s="47" t="str">
        <f t="shared" si="40"/>
        <v/>
      </c>
      <c r="N1191" s="44"/>
      <c r="O1191" s="30"/>
      <c r="P1191" s="30"/>
      <c r="Q1191" s="30"/>
      <c r="R1191" s="30"/>
      <c r="S1191" s="30"/>
      <c r="T1191" s="30"/>
      <c r="U1191" s="51"/>
      <c r="V1191">
        <f t="shared" si="41"/>
        <v>0</v>
      </c>
      <c r="X1191">
        <f>'Seznam prodane in dobavljene ee'!$D$8</f>
        <v>0</v>
      </c>
    </row>
    <row r="1192" spans="12:24" x14ac:dyDescent="0.25">
      <c r="L1192" s="30"/>
      <c r="M1192" s="47" t="str">
        <f t="shared" si="40"/>
        <v/>
      </c>
      <c r="N1192" s="44"/>
      <c r="O1192" s="30"/>
      <c r="P1192" s="30"/>
      <c r="Q1192" s="30"/>
      <c r="R1192" s="30"/>
      <c r="S1192" s="30"/>
      <c r="T1192" s="30"/>
      <c r="U1192" s="51"/>
      <c r="V1192">
        <f t="shared" si="41"/>
        <v>0</v>
      </c>
      <c r="X1192">
        <f>'Seznam prodane in dobavljene ee'!$D$8</f>
        <v>0</v>
      </c>
    </row>
    <row r="1193" spans="12:24" x14ac:dyDescent="0.25">
      <c r="L1193" s="30"/>
      <c r="M1193" s="47" t="str">
        <f t="shared" si="40"/>
        <v/>
      </c>
      <c r="N1193" s="44"/>
      <c r="O1193" s="30"/>
      <c r="P1193" s="30"/>
      <c r="Q1193" s="30"/>
      <c r="R1193" s="30"/>
      <c r="S1193" s="30"/>
      <c r="T1193" s="30"/>
      <c r="U1193" s="51"/>
      <c r="V1193">
        <f t="shared" si="41"/>
        <v>0</v>
      </c>
      <c r="X1193">
        <f>'Seznam prodane in dobavljene ee'!$D$8</f>
        <v>0</v>
      </c>
    </row>
    <row r="1194" spans="12:24" x14ac:dyDescent="0.25">
      <c r="L1194" s="30"/>
      <c r="M1194" s="47" t="str">
        <f t="shared" si="40"/>
        <v/>
      </c>
      <c r="N1194" s="44"/>
      <c r="O1194" s="30"/>
      <c r="P1194" s="30"/>
      <c r="Q1194" s="30"/>
      <c r="R1194" s="30"/>
      <c r="S1194" s="30"/>
      <c r="T1194" s="30"/>
      <c r="U1194" s="51"/>
      <c r="V1194">
        <f t="shared" si="41"/>
        <v>0</v>
      </c>
      <c r="X1194">
        <f>'Seznam prodane in dobavljene ee'!$D$8</f>
        <v>0</v>
      </c>
    </row>
    <row r="1195" spans="12:24" x14ac:dyDescent="0.25">
      <c r="L1195" s="30"/>
      <c r="M1195" s="47" t="str">
        <f t="shared" si="40"/>
        <v/>
      </c>
      <c r="N1195" s="44"/>
      <c r="O1195" s="30"/>
      <c r="P1195" s="30"/>
      <c r="Q1195" s="30"/>
      <c r="R1195" s="30"/>
      <c r="S1195" s="30"/>
      <c r="T1195" s="30"/>
      <c r="U1195" s="51"/>
      <c r="V1195">
        <f t="shared" si="41"/>
        <v>0</v>
      </c>
      <c r="X1195">
        <f>'Seznam prodane in dobavljene ee'!$D$8</f>
        <v>0</v>
      </c>
    </row>
    <row r="1196" spans="12:24" x14ac:dyDescent="0.25">
      <c r="L1196" s="30"/>
      <c r="M1196" s="47" t="str">
        <f t="shared" si="40"/>
        <v/>
      </c>
      <c r="N1196" s="44"/>
      <c r="O1196" s="30"/>
      <c r="P1196" s="30"/>
      <c r="Q1196" s="30"/>
      <c r="R1196" s="30"/>
      <c r="S1196" s="30"/>
      <c r="T1196" s="30"/>
      <c r="U1196" s="51"/>
      <c r="V1196">
        <f t="shared" si="41"/>
        <v>0</v>
      </c>
      <c r="X1196">
        <f>'Seznam prodane in dobavljene ee'!$D$8</f>
        <v>0</v>
      </c>
    </row>
    <row r="1197" spans="12:24" x14ac:dyDescent="0.25">
      <c r="L1197" s="30"/>
      <c r="M1197" s="47" t="str">
        <f t="shared" si="40"/>
        <v/>
      </c>
      <c r="N1197" s="44"/>
      <c r="O1197" s="30"/>
      <c r="P1197" s="30"/>
      <c r="Q1197" s="30"/>
      <c r="R1197" s="30"/>
      <c r="S1197" s="30"/>
      <c r="T1197" s="30"/>
      <c r="U1197" s="51"/>
      <c r="V1197">
        <f t="shared" si="41"/>
        <v>0</v>
      </c>
      <c r="X1197">
        <f>'Seznam prodane in dobavljene ee'!$D$8</f>
        <v>0</v>
      </c>
    </row>
    <row r="1198" spans="12:24" x14ac:dyDescent="0.25">
      <c r="L1198" s="30"/>
      <c r="M1198" s="47" t="str">
        <f t="shared" si="40"/>
        <v/>
      </c>
      <c r="N1198" s="44"/>
      <c r="O1198" s="30"/>
      <c r="P1198" s="30"/>
      <c r="Q1198" s="30"/>
      <c r="R1198" s="30"/>
      <c r="S1198" s="30"/>
      <c r="T1198" s="30"/>
      <c r="U1198" s="51"/>
      <c r="V1198">
        <f t="shared" si="41"/>
        <v>0</v>
      </c>
      <c r="X1198">
        <f>'Seznam prodane in dobavljene ee'!$D$8</f>
        <v>0</v>
      </c>
    </row>
    <row r="1199" spans="12:24" x14ac:dyDescent="0.25">
      <c r="L1199" s="30"/>
      <c r="M1199" s="47" t="str">
        <f t="shared" si="40"/>
        <v/>
      </c>
      <c r="N1199" s="44"/>
      <c r="O1199" s="30"/>
      <c r="P1199" s="30"/>
      <c r="Q1199" s="30"/>
      <c r="R1199" s="30"/>
      <c r="S1199" s="30"/>
      <c r="T1199" s="30"/>
      <c r="U1199" s="51"/>
      <c r="V1199">
        <f t="shared" si="41"/>
        <v>0</v>
      </c>
      <c r="X1199">
        <f>'Seznam prodane in dobavljene ee'!$D$8</f>
        <v>0</v>
      </c>
    </row>
    <row r="1200" spans="12:24" x14ac:dyDescent="0.25">
      <c r="L1200" s="30"/>
      <c r="M1200" s="47" t="str">
        <f t="shared" si="40"/>
        <v/>
      </c>
      <c r="N1200" s="44"/>
      <c r="O1200" s="30"/>
      <c r="P1200" s="30"/>
      <c r="Q1200" s="30"/>
      <c r="R1200" s="30"/>
      <c r="S1200" s="30"/>
      <c r="T1200" s="30"/>
      <c r="U1200" s="51"/>
      <c r="V1200">
        <f t="shared" si="41"/>
        <v>0</v>
      </c>
      <c r="X1200">
        <f>'Seznam prodane in dobavljene ee'!$D$8</f>
        <v>0</v>
      </c>
    </row>
    <row r="1201" spans="12:24" x14ac:dyDescent="0.25">
      <c r="L1201" s="30"/>
      <c r="M1201" s="47" t="str">
        <f t="shared" si="40"/>
        <v/>
      </c>
      <c r="N1201" s="44"/>
      <c r="O1201" s="30"/>
      <c r="P1201" s="30"/>
      <c r="Q1201" s="30"/>
      <c r="R1201" s="30"/>
      <c r="S1201" s="30"/>
      <c r="T1201" s="30"/>
      <c r="U1201" s="51"/>
      <c r="V1201">
        <f t="shared" si="41"/>
        <v>0</v>
      </c>
      <c r="X1201">
        <f>'Seznam prodane in dobavljene ee'!$D$8</f>
        <v>0</v>
      </c>
    </row>
    <row r="1202" spans="12:24" x14ac:dyDescent="0.25">
      <c r="L1202" s="30"/>
      <c r="M1202" s="47" t="str">
        <f t="shared" si="40"/>
        <v/>
      </c>
      <c r="N1202" s="44"/>
      <c r="O1202" s="30"/>
      <c r="P1202" s="30"/>
      <c r="Q1202" s="30"/>
      <c r="R1202" s="30"/>
      <c r="S1202" s="30"/>
      <c r="T1202" s="30"/>
      <c r="U1202" s="51"/>
      <c r="V1202">
        <f t="shared" si="41"/>
        <v>0</v>
      </c>
      <c r="X1202">
        <f>'Seznam prodane in dobavljene ee'!$D$8</f>
        <v>0</v>
      </c>
    </row>
    <row r="1203" spans="12:24" x14ac:dyDescent="0.25">
      <c r="L1203" s="30"/>
      <c r="M1203" s="47" t="str">
        <f t="shared" si="40"/>
        <v/>
      </c>
      <c r="N1203" s="44"/>
      <c r="O1203" s="30"/>
      <c r="P1203" s="30"/>
      <c r="Q1203" s="30"/>
      <c r="R1203" s="30"/>
      <c r="S1203" s="30"/>
      <c r="T1203" s="30"/>
      <c r="U1203" s="51"/>
      <c r="V1203">
        <f t="shared" si="41"/>
        <v>0</v>
      </c>
      <c r="X1203">
        <f>'Seznam prodane in dobavljene ee'!$D$8</f>
        <v>0</v>
      </c>
    </row>
    <row r="1204" spans="12:24" x14ac:dyDescent="0.25">
      <c r="L1204" s="30"/>
      <c r="M1204" s="47" t="str">
        <f t="shared" si="40"/>
        <v/>
      </c>
      <c r="N1204" s="44"/>
      <c r="O1204" s="30"/>
      <c r="P1204" s="30"/>
      <c r="Q1204" s="30"/>
      <c r="R1204" s="30"/>
      <c r="S1204" s="30"/>
      <c r="T1204" s="30"/>
      <c r="U1204" s="51"/>
      <c r="V1204">
        <f t="shared" si="41"/>
        <v>0</v>
      </c>
      <c r="X1204">
        <f>'Seznam prodane in dobavljene ee'!$D$8</f>
        <v>0</v>
      </c>
    </row>
    <row r="1205" spans="12:24" x14ac:dyDescent="0.25">
      <c r="L1205" s="30"/>
      <c r="M1205" s="47" t="str">
        <f t="shared" si="40"/>
        <v/>
      </c>
      <c r="N1205" s="44"/>
      <c r="O1205" s="30"/>
      <c r="P1205" s="30"/>
      <c r="Q1205" s="30"/>
      <c r="R1205" s="30"/>
      <c r="S1205" s="30"/>
      <c r="T1205" s="30"/>
      <c r="U1205" s="51"/>
      <c r="V1205">
        <f t="shared" si="41"/>
        <v>0</v>
      </c>
      <c r="X1205">
        <f>'Seznam prodane in dobavljene ee'!$D$8</f>
        <v>0</v>
      </c>
    </row>
    <row r="1206" spans="12:24" x14ac:dyDescent="0.25">
      <c r="L1206" s="30"/>
      <c r="M1206" s="47" t="str">
        <f t="shared" si="40"/>
        <v/>
      </c>
      <c r="N1206" s="44"/>
      <c r="O1206" s="30"/>
      <c r="P1206" s="30"/>
      <c r="Q1206" s="30"/>
      <c r="R1206" s="30"/>
      <c r="S1206" s="30"/>
      <c r="T1206" s="30"/>
      <c r="U1206" s="51"/>
      <c r="V1206">
        <f t="shared" si="41"/>
        <v>0</v>
      </c>
      <c r="X1206">
        <f>'Seznam prodane in dobavljene ee'!$D$8</f>
        <v>0</v>
      </c>
    </row>
    <row r="1207" spans="12:24" x14ac:dyDescent="0.25">
      <c r="L1207" s="30"/>
      <c r="M1207" s="47" t="str">
        <f t="shared" si="40"/>
        <v/>
      </c>
      <c r="N1207" s="44"/>
      <c r="O1207" s="30"/>
      <c r="P1207" s="30"/>
      <c r="Q1207" s="30"/>
      <c r="R1207" s="30"/>
      <c r="S1207" s="30"/>
      <c r="T1207" s="30"/>
      <c r="U1207" s="51"/>
      <c r="V1207">
        <f t="shared" si="41"/>
        <v>0</v>
      </c>
      <c r="X1207">
        <f>'Seznam prodane in dobavljene ee'!$D$8</f>
        <v>0</v>
      </c>
    </row>
    <row r="1208" spans="12:24" x14ac:dyDescent="0.25">
      <c r="L1208" s="30"/>
      <c r="M1208" s="47" t="str">
        <f t="shared" si="40"/>
        <v/>
      </c>
      <c r="N1208" s="44"/>
      <c r="O1208" s="30"/>
      <c r="P1208" s="30"/>
      <c r="Q1208" s="30"/>
      <c r="R1208" s="30"/>
      <c r="S1208" s="30"/>
      <c r="T1208" s="30"/>
      <c r="U1208" s="51"/>
      <c r="V1208">
        <f t="shared" si="41"/>
        <v>0</v>
      </c>
      <c r="X1208">
        <f>'Seznam prodane in dobavljene ee'!$D$8</f>
        <v>0</v>
      </c>
    </row>
    <row r="1209" spans="12:24" x14ac:dyDescent="0.25">
      <c r="L1209" s="30"/>
      <c r="M1209" s="47" t="str">
        <f t="shared" si="40"/>
        <v/>
      </c>
      <c r="N1209" s="44"/>
      <c r="O1209" s="30"/>
      <c r="P1209" s="30"/>
      <c r="Q1209" s="30"/>
      <c r="R1209" s="30"/>
      <c r="S1209" s="30"/>
      <c r="T1209" s="30"/>
      <c r="U1209" s="51"/>
      <c r="V1209">
        <f t="shared" si="41"/>
        <v>0</v>
      </c>
      <c r="X1209">
        <f>'Seznam prodane in dobavljene ee'!$D$8</f>
        <v>0</v>
      </c>
    </row>
    <row r="1210" spans="12:24" x14ac:dyDescent="0.25">
      <c r="L1210" s="30"/>
      <c r="M1210" s="47" t="str">
        <f t="shared" si="40"/>
        <v/>
      </c>
      <c r="N1210" s="44"/>
      <c r="O1210" s="30"/>
      <c r="P1210" s="30"/>
      <c r="Q1210" s="30"/>
      <c r="R1210" s="30"/>
      <c r="S1210" s="30"/>
      <c r="T1210" s="30"/>
      <c r="U1210" s="51"/>
      <c r="V1210">
        <f t="shared" si="41"/>
        <v>0</v>
      </c>
      <c r="X1210">
        <f>'Seznam prodane in dobavljene ee'!$D$8</f>
        <v>0</v>
      </c>
    </row>
    <row r="1211" spans="12:24" x14ac:dyDescent="0.25">
      <c r="L1211" s="30"/>
      <c r="M1211" s="47" t="str">
        <f t="shared" si="40"/>
        <v/>
      </c>
      <c r="N1211" s="44"/>
      <c r="O1211" s="30"/>
      <c r="P1211" s="30"/>
      <c r="Q1211" s="30"/>
      <c r="R1211" s="30"/>
      <c r="S1211" s="30"/>
      <c r="T1211" s="30"/>
      <c r="U1211" s="51"/>
      <c r="V1211">
        <f t="shared" si="41"/>
        <v>0</v>
      </c>
      <c r="X1211">
        <f>'Seznam prodane in dobavljene ee'!$D$8</f>
        <v>0</v>
      </c>
    </row>
    <row r="1212" spans="12:24" x14ac:dyDescent="0.25">
      <c r="L1212" s="30"/>
      <c r="M1212" s="47" t="str">
        <f t="shared" si="40"/>
        <v/>
      </c>
      <c r="N1212" s="44"/>
      <c r="O1212" s="30"/>
      <c r="P1212" s="30"/>
      <c r="Q1212" s="30"/>
      <c r="R1212" s="30"/>
      <c r="S1212" s="30"/>
      <c r="T1212" s="30"/>
      <c r="U1212" s="51"/>
      <c r="V1212">
        <f t="shared" si="41"/>
        <v>0</v>
      </c>
      <c r="X1212">
        <f>'Seznam prodane in dobavljene ee'!$D$8</f>
        <v>0</v>
      </c>
    </row>
    <row r="1213" spans="12:24" x14ac:dyDescent="0.25">
      <c r="L1213" s="30"/>
      <c r="M1213" s="47" t="str">
        <f t="shared" si="40"/>
        <v/>
      </c>
      <c r="N1213" s="44"/>
      <c r="O1213" s="30"/>
      <c r="P1213" s="30"/>
      <c r="Q1213" s="30"/>
      <c r="R1213" s="30"/>
      <c r="S1213" s="30"/>
      <c r="T1213" s="30"/>
      <c r="U1213" s="51"/>
      <c r="V1213">
        <f t="shared" si="41"/>
        <v>0</v>
      </c>
      <c r="X1213">
        <f>'Seznam prodane in dobavljene ee'!$D$8</f>
        <v>0</v>
      </c>
    </row>
    <row r="1214" spans="12:24" x14ac:dyDescent="0.25">
      <c r="L1214" s="30"/>
      <c r="M1214" s="47" t="str">
        <f t="shared" si="40"/>
        <v/>
      </c>
      <c r="N1214" s="44"/>
      <c r="O1214" s="30"/>
      <c r="P1214" s="30"/>
      <c r="Q1214" s="30"/>
      <c r="R1214" s="30"/>
      <c r="S1214" s="30"/>
      <c r="T1214" s="30"/>
      <c r="U1214" s="51"/>
      <c r="V1214">
        <f t="shared" si="41"/>
        <v>0</v>
      </c>
      <c r="X1214">
        <f>'Seznam prodane in dobavljene ee'!$D$8</f>
        <v>0</v>
      </c>
    </row>
    <row r="1215" spans="12:24" x14ac:dyDescent="0.25">
      <c r="L1215" s="30"/>
      <c r="M1215" s="47" t="str">
        <f t="shared" si="40"/>
        <v/>
      </c>
      <c r="N1215" s="44"/>
      <c r="O1215" s="30"/>
      <c r="P1215" s="30"/>
      <c r="Q1215" s="30"/>
      <c r="R1215" s="30"/>
      <c r="S1215" s="30"/>
      <c r="T1215" s="30"/>
      <c r="U1215" s="51"/>
      <c r="V1215">
        <f t="shared" si="41"/>
        <v>0</v>
      </c>
      <c r="X1215">
        <f>'Seznam prodane in dobavljene ee'!$D$8</f>
        <v>0</v>
      </c>
    </row>
    <row r="1216" spans="12:24" x14ac:dyDescent="0.25">
      <c r="L1216" s="30"/>
      <c r="M1216" s="47" t="str">
        <f t="shared" si="40"/>
        <v/>
      </c>
      <c r="N1216" s="44"/>
      <c r="O1216" s="30"/>
      <c r="P1216" s="30"/>
      <c r="Q1216" s="30"/>
      <c r="R1216" s="30"/>
      <c r="S1216" s="30"/>
      <c r="T1216" s="30"/>
      <c r="U1216" s="51"/>
      <c r="V1216">
        <f t="shared" si="41"/>
        <v>0</v>
      </c>
      <c r="X1216">
        <f>'Seznam prodane in dobavljene ee'!$D$8</f>
        <v>0</v>
      </c>
    </row>
    <row r="1217" spans="12:24" x14ac:dyDescent="0.25">
      <c r="L1217" s="30"/>
      <c r="M1217" s="47" t="str">
        <f t="shared" si="40"/>
        <v/>
      </c>
      <c r="N1217" s="44"/>
      <c r="O1217" s="30"/>
      <c r="P1217" s="30"/>
      <c r="Q1217" s="30"/>
      <c r="R1217" s="30"/>
      <c r="S1217" s="30"/>
      <c r="T1217" s="30"/>
      <c r="U1217" s="51"/>
      <c r="V1217">
        <f t="shared" si="41"/>
        <v>0</v>
      </c>
      <c r="X1217">
        <f>'Seznam prodane in dobavljene ee'!$D$8</f>
        <v>0</v>
      </c>
    </row>
    <row r="1218" spans="12:24" x14ac:dyDescent="0.25">
      <c r="L1218" s="30"/>
      <c r="M1218" s="47" t="str">
        <f t="shared" si="40"/>
        <v/>
      </c>
      <c r="N1218" s="44"/>
      <c r="O1218" s="30"/>
      <c r="P1218" s="30"/>
      <c r="Q1218" s="30"/>
      <c r="R1218" s="30"/>
      <c r="S1218" s="30"/>
      <c r="T1218" s="30"/>
      <c r="U1218" s="51"/>
      <c r="V1218">
        <f t="shared" si="41"/>
        <v>0</v>
      </c>
      <c r="X1218">
        <f>'Seznam prodane in dobavljene ee'!$D$8</f>
        <v>0</v>
      </c>
    </row>
    <row r="1219" spans="12:24" x14ac:dyDescent="0.25">
      <c r="L1219" s="30"/>
      <c r="M1219" s="47" t="str">
        <f t="shared" si="40"/>
        <v/>
      </c>
      <c r="N1219" s="44"/>
      <c r="O1219" s="30"/>
      <c r="P1219" s="30"/>
      <c r="Q1219" s="30"/>
      <c r="R1219" s="30"/>
      <c r="S1219" s="30"/>
      <c r="T1219" s="30"/>
      <c r="U1219" s="51"/>
      <c r="V1219">
        <f t="shared" si="41"/>
        <v>0</v>
      </c>
      <c r="X1219">
        <f>'Seznam prodane in dobavljene ee'!$D$8</f>
        <v>0</v>
      </c>
    </row>
    <row r="1220" spans="12:24" x14ac:dyDescent="0.25">
      <c r="L1220" s="30"/>
      <c r="M1220" s="47" t="str">
        <f t="shared" si="40"/>
        <v/>
      </c>
      <c r="N1220" s="44"/>
      <c r="O1220" s="30"/>
      <c r="P1220" s="30"/>
      <c r="Q1220" s="30"/>
      <c r="R1220" s="30"/>
      <c r="S1220" s="30"/>
      <c r="T1220" s="30"/>
      <c r="U1220" s="51"/>
      <c r="V1220">
        <f t="shared" si="41"/>
        <v>0</v>
      </c>
      <c r="X1220">
        <f>'Seznam prodane in dobavljene ee'!$D$8</f>
        <v>0</v>
      </c>
    </row>
    <row r="1221" spans="12:24" x14ac:dyDescent="0.25">
      <c r="L1221" s="30"/>
      <c r="M1221" s="47" t="str">
        <f t="shared" si="40"/>
        <v/>
      </c>
      <c r="N1221" s="44"/>
      <c r="O1221" s="30"/>
      <c r="P1221" s="30"/>
      <c r="Q1221" s="30"/>
      <c r="R1221" s="30"/>
      <c r="S1221" s="30"/>
      <c r="T1221" s="30"/>
      <c r="U1221" s="51"/>
      <c r="V1221">
        <f t="shared" si="41"/>
        <v>0</v>
      </c>
      <c r="X1221">
        <f>'Seznam prodane in dobavljene ee'!$D$8</f>
        <v>0</v>
      </c>
    </row>
    <row r="1222" spans="12:24" x14ac:dyDescent="0.25">
      <c r="L1222" s="30"/>
      <c r="M1222" s="47" t="str">
        <f t="shared" ref="M1222:M1285" si="42">IF(L1222&lt;&gt;"",IF(P1222&lt;$J$5,CONCATENATE(L1222,"01.12.2022 - 31.12.2022",N1222,O1222),CONCATENATE(L1222,"01.01.2023 - 30.06.2023",N1222,O1222)),"")</f>
        <v/>
      </c>
      <c r="N1222" s="44"/>
      <c r="O1222" s="30"/>
      <c r="P1222" s="30"/>
      <c r="Q1222" s="30"/>
      <c r="R1222" s="30"/>
      <c r="S1222" s="30"/>
      <c r="T1222" s="30"/>
      <c r="U1222" s="51"/>
      <c r="V1222">
        <f t="shared" ref="V1222:V1285" si="43">T1222*U1222</f>
        <v>0</v>
      </c>
      <c r="X1222">
        <f>'Seznam prodane in dobavljene ee'!$D$8</f>
        <v>0</v>
      </c>
    </row>
    <row r="1223" spans="12:24" x14ac:dyDescent="0.25">
      <c r="L1223" s="30"/>
      <c r="M1223" s="47" t="str">
        <f t="shared" si="42"/>
        <v/>
      </c>
      <c r="N1223" s="44"/>
      <c r="O1223" s="30"/>
      <c r="P1223" s="30"/>
      <c r="Q1223" s="30"/>
      <c r="R1223" s="30"/>
      <c r="S1223" s="30"/>
      <c r="T1223" s="30"/>
      <c r="U1223" s="51"/>
      <c r="V1223">
        <f t="shared" si="43"/>
        <v>0</v>
      </c>
      <c r="X1223">
        <f>'Seznam prodane in dobavljene ee'!$D$8</f>
        <v>0</v>
      </c>
    </row>
    <row r="1224" spans="12:24" x14ac:dyDescent="0.25">
      <c r="L1224" s="30"/>
      <c r="M1224" s="47" t="str">
        <f t="shared" si="42"/>
        <v/>
      </c>
      <c r="N1224" s="44"/>
      <c r="O1224" s="30"/>
      <c r="P1224" s="30"/>
      <c r="Q1224" s="30"/>
      <c r="R1224" s="30"/>
      <c r="S1224" s="30"/>
      <c r="T1224" s="30"/>
      <c r="U1224" s="51"/>
      <c r="V1224">
        <f t="shared" si="43"/>
        <v>0</v>
      </c>
      <c r="X1224">
        <f>'Seznam prodane in dobavljene ee'!$D$8</f>
        <v>0</v>
      </c>
    </row>
    <row r="1225" spans="12:24" x14ac:dyDescent="0.25">
      <c r="L1225" s="30"/>
      <c r="M1225" s="47" t="str">
        <f t="shared" si="42"/>
        <v/>
      </c>
      <c r="N1225" s="44"/>
      <c r="O1225" s="30"/>
      <c r="P1225" s="30"/>
      <c r="Q1225" s="30"/>
      <c r="R1225" s="30"/>
      <c r="S1225" s="30"/>
      <c r="T1225" s="30"/>
      <c r="U1225" s="51"/>
      <c r="V1225">
        <f t="shared" si="43"/>
        <v>0</v>
      </c>
      <c r="X1225">
        <f>'Seznam prodane in dobavljene ee'!$D$8</f>
        <v>0</v>
      </c>
    </row>
    <row r="1226" spans="12:24" x14ac:dyDescent="0.25">
      <c r="L1226" s="30"/>
      <c r="M1226" s="47" t="str">
        <f t="shared" si="42"/>
        <v/>
      </c>
      <c r="N1226" s="44"/>
      <c r="O1226" s="30"/>
      <c r="P1226" s="30"/>
      <c r="Q1226" s="30"/>
      <c r="R1226" s="30"/>
      <c r="S1226" s="30"/>
      <c r="T1226" s="30"/>
      <c r="U1226" s="51"/>
      <c r="V1226">
        <f t="shared" si="43"/>
        <v>0</v>
      </c>
      <c r="X1226">
        <f>'Seznam prodane in dobavljene ee'!$D$8</f>
        <v>0</v>
      </c>
    </row>
    <row r="1227" spans="12:24" x14ac:dyDescent="0.25">
      <c r="L1227" s="30"/>
      <c r="M1227" s="47" t="str">
        <f t="shared" si="42"/>
        <v/>
      </c>
      <c r="N1227" s="44"/>
      <c r="O1227" s="30"/>
      <c r="P1227" s="30"/>
      <c r="Q1227" s="30"/>
      <c r="R1227" s="30"/>
      <c r="S1227" s="30"/>
      <c r="T1227" s="30"/>
      <c r="U1227" s="51"/>
      <c r="V1227">
        <f t="shared" si="43"/>
        <v>0</v>
      </c>
      <c r="X1227">
        <f>'Seznam prodane in dobavljene ee'!$D$8</f>
        <v>0</v>
      </c>
    </row>
    <row r="1228" spans="12:24" x14ac:dyDescent="0.25">
      <c r="L1228" s="30"/>
      <c r="M1228" s="47" t="str">
        <f t="shared" si="42"/>
        <v/>
      </c>
      <c r="N1228" s="44"/>
      <c r="O1228" s="30"/>
      <c r="P1228" s="30"/>
      <c r="Q1228" s="30"/>
      <c r="R1228" s="30"/>
      <c r="S1228" s="30"/>
      <c r="T1228" s="30"/>
      <c r="U1228" s="51"/>
      <c r="V1228">
        <f t="shared" si="43"/>
        <v>0</v>
      </c>
      <c r="X1228">
        <f>'Seznam prodane in dobavljene ee'!$D$8</f>
        <v>0</v>
      </c>
    </row>
    <row r="1229" spans="12:24" x14ac:dyDescent="0.25">
      <c r="L1229" s="30"/>
      <c r="M1229" s="47" t="str">
        <f t="shared" si="42"/>
        <v/>
      </c>
      <c r="N1229" s="44"/>
      <c r="O1229" s="30"/>
      <c r="P1229" s="30"/>
      <c r="Q1229" s="30"/>
      <c r="R1229" s="30"/>
      <c r="S1229" s="30"/>
      <c r="T1229" s="30"/>
      <c r="U1229" s="51"/>
      <c r="V1229">
        <f t="shared" si="43"/>
        <v>0</v>
      </c>
      <c r="X1229">
        <f>'Seznam prodane in dobavljene ee'!$D$8</f>
        <v>0</v>
      </c>
    </row>
    <row r="1230" spans="12:24" x14ac:dyDescent="0.25">
      <c r="L1230" s="30"/>
      <c r="M1230" s="47" t="str">
        <f t="shared" si="42"/>
        <v/>
      </c>
      <c r="N1230" s="44"/>
      <c r="O1230" s="30"/>
      <c r="P1230" s="30"/>
      <c r="Q1230" s="30"/>
      <c r="R1230" s="30"/>
      <c r="S1230" s="30"/>
      <c r="T1230" s="30"/>
      <c r="U1230" s="51"/>
      <c r="V1230">
        <f t="shared" si="43"/>
        <v>0</v>
      </c>
      <c r="X1230">
        <f>'Seznam prodane in dobavljene ee'!$D$8</f>
        <v>0</v>
      </c>
    </row>
    <row r="1231" spans="12:24" x14ac:dyDescent="0.25">
      <c r="L1231" s="30"/>
      <c r="M1231" s="47" t="str">
        <f t="shared" si="42"/>
        <v/>
      </c>
      <c r="N1231" s="44"/>
      <c r="O1231" s="30"/>
      <c r="P1231" s="30"/>
      <c r="Q1231" s="30"/>
      <c r="R1231" s="30"/>
      <c r="S1231" s="30"/>
      <c r="T1231" s="30"/>
      <c r="U1231" s="51"/>
      <c r="V1231">
        <f t="shared" si="43"/>
        <v>0</v>
      </c>
      <c r="X1231">
        <f>'Seznam prodane in dobavljene ee'!$D$8</f>
        <v>0</v>
      </c>
    </row>
    <row r="1232" spans="12:24" x14ac:dyDescent="0.25">
      <c r="L1232" s="30"/>
      <c r="M1232" s="47" t="str">
        <f t="shared" si="42"/>
        <v/>
      </c>
      <c r="N1232" s="44"/>
      <c r="O1232" s="30"/>
      <c r="P1232" s="30"/>
      <c r="Q1232" s="30"/>
      <c r="R1232" s="30"/>
      <c r="S1232" s="30"/>
      <c r="T1232" s="30"/>
      <c r="U1232" s="51"/>
      <c r="V1232">
        <f t="shared" si="43"/>
        <v>0</v>
      </c>
      <c r="X1232">
        <f>'Seznam prodane in dobavljene ee'!$D$8</f>
        <v>0</v>
      </c>
    </row>
    <row r="1233" spans="12:24" x14ac:dyDescent="0.25">
      <c r="L1233" s="30"/>
      <c r="M1233" s="47" t="str">
        <f t="shared" si="42"/>
        <v/>
      </c>
      <c r="N1233" s="44"/>
      <c r="O1233" s="30"/>
      <c r="P1233" s="30"/>
      <c r="Q1233" s="30"/>
      <c r="R1233" s="30"/>
      <c r="S1233" s="30"/>
      <c r="T1233" s="30"/>
      <c r="U1233" s="51"/>
      <c r="V1233">
        <f t="shared" si="43"/>
        <v>0</v>
      </c>
      <c r="X1233">
        <f>'Seznam prodane in dobavljene ee'!$D$8</f>
        <v>0</v>
      </c>
    </row>
    <row r="1234" spans="12:24" x14ac:dyDescent="0.25">
      <c r="L1234" s="30"/>
      <c r="M1234" s="47" t="str">
        <f t="shared" si="42"/>
        <v/>
      </c>
      <c r="N1234" s="44"/>
      <c r="O1234" s="30"/>
      <c r="P1234" s="30"/>
      <c r="Q1234" s="30"/>
      <c r="R1234" s="30"/>
      <c r="S1234" s="30"/>
      <c r="T1234" s="30"/>
      <c r="U1234" s="51"/>
      <c r="V1234">
        <f t="shared" si="43"/>
        <v>0</v>
      </c>
      <c r="X1234">
        <f>'Seznam prodane in dobavljene ee'!$D$8</f>
        <v>0</v>
      </c>
    </row>
    <row r="1235" spans="12:24" x14ac:dyDescent="0.25">
      <c r="L1235" s="30"/>
      <c r="M1235" s="47" t="str">
        <f t="shared" si="42"/>
        <v/>
      </c>
      <c r="N1235" s="44"/>
      <c r="O1235" s="30"/>
      <c r="P1235" s="30"/>
      <c r="Q1235" s="30"/>
      <c r="R1235" s="30"/>
      <c r="S1235" s="30"/>
      <c r="T1235" s="30"/>
      <c r="U1235" s="51"/>
      <c r="V1235">
        <f t="shared" si="43"/>
        <v>0</v>
      </c>
      <c r="X1235">
        <f>'Seznam prodane in dobavljene ee'!$D$8</f>
        <v>0</v>
      </c>
    </row>
    <row r="1236" spans="12:24" x14ac:dyDescent="0.25">
      <c r="L1236" s="30"/>
      <c r="M1236" s="47" t="str">
        <f t="shared" si="42"/>
        <v/>
      </c>
      <c r="N1236" s="44"/>
      <c r="O1236" s="30"/>
      <c r="P1236" s="30"/>
      <c r="Q1236" s="30"/>
      <c r="R1236" s="30"/>
      <c r="S1236" s="30"/>
      <c r="T1236" s="30"/>
      <c r="U1236" s="51"/>
      <c r="V1236">
        <f t="shared" si="43"/>
        <v>0</v>
      </c>
      <c r="X1236">
        <f>'Seznam prodane in dobavljene ee'!$D$8</f>
        <v>0</v>
      </c>
    </row>
    <row r="1237" spans="12:24" x14ac:dyDescent="0.25">
      <c r="L1237" s="30"/>
      <c r="M1237" s="47" t="str">
        <f t="shared" si="42"/>
        <v/>
      </c>
      <c r="N1237" s="44"/>
      <c r="O1237" s="30"/>
      <c r="P1237" s="30"/>
      <c r="Q1237" s="30"/>
      <c r="R1237" s="30"/>
      <c r="S1237" s="30"/>
      <c r="T1237" s="30"/>
      <c r="U1237" s="51"/>
      <c r="V1237">
        <f t="shared" si="43"/>
        <v>0</v>
      </c>
      <c r="X1237">
        <f>'Seznam prodane in dobavljene ee'!$D$8</f>
        <v>0</v>
      </c>
    </row>
    <row r="1238" spans="12:24" x14ac:dyDescent="0.25">
      <c r="L1238" s="30"/>
      <c r="M1238" s="47" t="str">
        <f t="shared" si="42"/>
        <v/>
      </c>
      <c r="N1238" s="44"/>
      <c r="O1238" s="30"/>
      <c r="P1238" s="30"/>
      <c r="Q1238" s="30"/>
      <c r="R1238" s="30"/>
      <c r="S1238" s="30"/>
      <c r="T1238" s="30"/>
      <c r="U1238" s="51"/>
      <c r="V1238">
        <f t="shared" si="43"/>
        <v>0</v>
      </c>
      <c r="X1238">
        <f>'Seznam prodane in dobavljene ee'!$D$8</f>
        <v>0</v>
      </c>
    </row>
    <row r="1239" spans="12:24" x14ac:dyDescent="0.25">
      <c r="L1239" s="30"/>
      <c r="M1239" s="47" t="str">
        <f t="shared" si="42"/>
        <v/>
      </c>
      <c r="N1239" s="44"/>
      <c r="O1239" s="30"/>
      <c r="P1239" s="30"/>
      <c r="Q1239" s="30"/>
      <c r="R1239" s="30"/>
      <c r="S1239" s="30"/>
      <c r="T1239" s="30"/>
      <c r="U1239" s="51"/>
      <c r="V1239">
        <f t="shared" si="43"/>
        <v>0</v>
      </c>
      <c r="X1239">
        <f>'Seznam prodane in dobavljene ee'!$D$8</f>
        <v>0</v>
      </c>
    </row>
    <row r="1240" spans="12:24" x14ac:dyDescent="0.25">
      <c r="L1240" s="30"/>
      <c r="M1240" s="47" t="str">
        <f t="shared" si="42"/>
        <v/>
      </c>
      <c r="N1240" s="44"/>
      <c r="O1240" s="30"/>
      <c r="P1240" s="30"/>
      <c r="Q1240" s="30"/>
      <c r="R1240" s="30"/>
      <c r="S1240" s="30"/>
      <c r="T1240" s="30"/>
      <c r="U1240" s="51"/>
      <c r="V1240">
        <f t="shared" si="43"/>
        <v>0</v>
      </c>
      <c r="X1240">
        <f>'Seznam prodane in dobavljene ee'!$D$8</f>
        <v>0</v>
      </c>
    </row>
    <row r="1241" spans="12:24" x14ac:dyDescent="0.25">
      <c r="L1241" s="30"/>
      <c r="M1241" s="47" t="str">
        <f t="shared" si="42"/>
        <v/>
      </c>
      <c r="N1241" s="44"/>
      <c r="O1241" s="30"/>
      <c r="P1241" s="30"/>
      <c r="Q1241" s="30"/>
      <c r="R1241" s="30"/>
      <c r="S1241" s="30"/>
      <c r="T1241" s="30"/>
      <c r="U1241" s="51"/>
      <c r="V1241">
        <f t="shared" si="43"/>
        <v>0</v>
      </c>
      <c r="X1241">
        <f>'Seznam prodane in dobavljene ee'!$D$8</f>
        <v>0</v>
      </c>
    </row>
    <row r="1242" spans="12:24" x14ac:dyDescent="0.25">
      <c r="L1242" s="30"/>
      <c r="M1242" s="47" t="str">
        <f t="shared" si="42"/>
        <v/>
      </c>
      <c r="N1242" s="44"/>
      <c r="O1242" s="30"/>
      <c r="P1242" s="30"/>
      <c r="Q1242" s="30"/>
      <c r="R1242" s="30"/>
      <c r="S1242" s="30"/>
      <c r="T1242" s="30"/>
      <c r="U1242" s="51"/>
      <c r="V1242">
        <f t="shared" si="43"/>
        <v>0</v>
      </c>
      <c r="X1242">
        <f>'Seznam prodane in dobavljene ee'!$D$8</f>
        <v>0</v>
      </c>
    </row>
    <row r="1243" spans="12:24" x14ac:dyDescent="0.25">
      <c r="L1243" s="30"/>
      <c r="M1243" s="47" t="str">
        <f t="shared" si="42"/>
        <v/>
      </c>
      <c r="N1243" s="44"/>
      <c r="O1243" s="30"/>
      <c r="P1243" s="30"/>
      <c r="Q1243" s="30"/>
      <c r="R1243" s="30"/>
      <c r="S1243" s="30"/>
      <c r="T1243" s="30"/>
      <c r="U1243" s="51"/>
      <c r="V1243">
        <f t="shared" si="43"/>
        <v>0</v>
      </c>
      <c r="X1243">
        <f>'Seznam prodane in dobavljene ee'!$D$8</f>
        <v>0</v>
      </c>
    </row>
    <row r="1244" spans="12:24" x14ac:dyDescent="0.25">
      <c r="L1244" s="30"/>
      <c r="M1244" s="47" t="str">
        <f t="shared" si="42"/>
        <v/>
      </c>
      <c r="N1244" s="44"/>
      <c r="O1244" s="30"/>
      <c r="P1244" s="30"/>
      <c r="Q1244" s="30"/>
      <c r="R1244" s="30"/>
      <c r="S1244" s="30"/>
      <c r="T1244" s="30"/>
      <c r="U1244" s="51"/>
      <c r="V1244">
        <f t="shared" si="43"/>
        <v>0</v>
      </c>
      <c r="X1244">
        <f>'Seznam prodane in dobavljene ee'!$D$8</f>
        <v>0</v>
      </c>
    </row>
    <row r="1245" spans="12:24" x14ac:dyDescent="0.25">
      <c r="L1245" s="30"/>
      <c r="M1245" s="47" t="str">
        <f t="shared" si="42"/>
        <v/>
      </c>
      <c r="N1245" s="44"/>
      <c r="O1245" s="30"/>
      <c r="P1245" s="30"/>
      <c r="Q1245" s="30"/>
      <c r="R1245" s="30"/>
      <c r="S1245" s="30"/>
      <c r="T1245" s="30"/>
      <c r="U1245" s="51"/>
      <c r="V1245">
        <f t="shared" si="43"/>
        <v>0</v>
      </c>
      <c r="X1245">
        <f>'Seznam prodane in dobavljene ee'!$D$8</f>
        <v>0</v>
      </c>
    </row>
    <row r="1246" spans="12:24" x14ac:dyDescent="0.25">
      <c r="L1246" s="30"/>
      <c r="M1246" s="47" t="str">
        <f t="shared" si="42"/>
        <v/>
      </c>
      <c r="N1246" s="44"/>
      <c r="O1246" s="30"/>
      <c r="P1246" s="30"/>
      <c r="Q1246" s="30"/>
      <c r="R1246" s="30"/>
      <c r="S1246" s="30"/>
      <c r="T1246" s="30"/>
      <c r="U1246" s="51"/>
      <c r="V1246">
        <f t="shared" si="43"/>
        <v>0</v>
      </c>
      <c r="X1246">
        <f>'Seznam prodane in dobavljene ee'!$D$8</f>
        <v>0</v>
      </c>
    </row>
    <row r="1247" spans="12:24" x14ac:dyDescent="0.25">
      <c r="L1247" s="30"/>
      <c r="M1247" s="47" t="str">
        <f t="shared" si="42"/>
        <v/>
      </c>
      <c r="N1247" s="44"/>
      <c r="O1247" s="30"/>
      <c r="P1247" s="30"/>
      <c r="Q1247" s="30"/>
      <c r="R1247" s="30"/>
      <c r="S1247" s="30"/>
      <c r="T1247" s="30"/>
      <c r="U1247" s="51"/>
      <c r="V1247">
        <f t="shared" si="43"/>
        <v>0</v>
      </c>
      <c r="X1247">
        <f>'Seznam prodane in dobavljene ee'!$D$8</f>
        <v>0</v>
      </c>
    </row>
    <row r="1248" spans="12:24" x14ac:dyDescent="0.25">
      <c r="L1248" s="30"/>
      <c r="M1248" s="47" t="str">
        <f t="shared" si="42"/>
        <v/>
      </c>
      <c r="N1248" s="44"/>
      <c r="O1248" s="30"/>
      <c r="P1248" s="30"/>
      <c r="Q1248" s="30"/>
      <c r="R1248" s="30"/>
      <c r="S1248" s="30"/>
      <c r="T1248" s="30"/>
      <c r="U1248" s="51"/>
      <c r="V1248">
        <f t="shared" si="43"/>
        <v>0</v>
      </c>
      <c r="X1248">
        <f>'Seznam prodane in dobavljene ee'!$D$8</f>
        <v>0</v>
      </c>
    </row>
    <row r="1249" spans="12:24" x14ac:dyDescent="0.25">
      <c r="L1249" s="30"/>
      <c r="M1249" s="47" t="str">
        <f t="shared" si="42"/>
        <v/>
      </c>
      <c r="N1249" s="44"/>
      <c r="O1249" s="30"/>
      <c r="P1249" s="30"/>
      <c r="Q1249" s="30"/>
      <c r="R1249" s="30"/>
      <c r="S1249" s="30"/>
      <c r="T1249" s="30"/>
      <c r="U1249" s="51"/>
      <c r="V1249">
        <f t="shared" si="43"/>
        <v>0</v>
      </c>
      <c r="X1249">
        <f>'Seznam prodane in dobavljene ee'!$D$8</f>
        <v>0</v>
      </c>
    </row>
    <row r="1250" spans="12:24" x14ac:dyDescent="0.25">
      <c r="L1250" s="30"/>
      <c r="M1250" s="47" t="str">
        <f t="shared" si="42"/>
        <v/>
      </c>
      <c r="N1250" s="44"/>
      <c r="O1250" s="30"/>
      <c r="P1250" s="30"/>
      <c r="Q1250" s="30"/>
      <c r="R1250" s="30"/>
      <c r="S1250" s="30"/>
      <c r="T1250" s="30"/>
      <c r="U1250" s="51"/>
      <c r="V1250">
        <f t="shared" si="43"/>
        <v>0</v>
      </c>
      <c r="X1250">
        <f>'Seznam prodane in dobavljene ee'!$D$8</f>
        <v>0</v>
      </c>
    </row>
    <row r="1251" spans="12:24" x14ac:dyDescent="0.25">
      <c r="L1251" s="30"/>
      <c r="M1251" s="47" t="str">
        <f t="shared" si="42"/>
        <v/>
      </c>
      <c r="N1251" s="44"/>
      <c r="O1251" s="30"/>
      <c r="P1251" s="30"/>
      <c r="Q1251" s="30"/>
      <c r="R1251" s="30"/>
      <c r="S1251" s="30"/>
      <c r="T1251" s="30"/>
      <c r="U1251" s="51"/>
      <c r="V1251">
        <f t="shared" si="43"/>
        <v>0</v>
      </c>
      <c r="X1251">
        <f>'Seznam prodane in dobavljene ee'!$D$8</f>
        <v>0</v>
      </c>
    </row>
    <row r="1252" spans="12:24" x14ac:dyDescent="0.25">
      <c r="L1252" s="30"/>
      <c r="M1252" s="47" t="str">
        <f t="shared" si="42"/>
        <v/>
      </c>
      <c r="N1252" s="44"/>
      <c r="O1252" s="30"/>
      <c r="P1252" s="30"/>
      <c r="Q1252" s="30"/>
      <c r="R1252" s="30"/>
      <c r="S1252" s="30"/>
      <c r="T1252" s="30"/>
      <c r="U1252" s="51"/>
      <c r="V1252">
        <f t="shared" si="43"/>
        <v>0</v>
      </c>
      <c r="X1252">
        <f>'Seznam prodane in dobavljene ee'!$D$8</f>
        <v>0</v>
      </c>
    </row>
    <row r="1253" spans="12:24" x14ac:dyDescent="0.25">
      <c r="L1253" s="30"/>
      <c r="M1253" s="47" t="str">
        <f t="shared" si="42"/>
        <v/>
      </c>
      <c r="N1253" s="44"/>
      <c r="O1253" s="30"/>
      <c r="P1253" s="30"/>
      <c r="Q1253" s="30"/>
      <c r="R1253" s="30"/>
      <c r="S1253" s="30"/>
      <c r="T1253" s="30"/>
      <c r="U1253" s="51"/>
      <c r="V1253">
        <f t="shared" si="43"/>
        <v>0</v>
      </c>
      <c r="X1253">
        <f>'Seznam prodane in dobavljene ee'!$D$8</f>
        <v>0</v>
      </c>
    </row>
    <row r="1254" spans="12:24" x14ac:dyDescent="0.25">
      <c r="L1254" s="30"/>
      <c r="M1254" s="47" t="str">
        <f t="shared" si="42"/>
        <v/>
      </c>
      <c r="N1254" s="44"/>
      <c r="O1254" s="30"/>
      <c r="P1254" s="30"/>
      <c r="Q1254" s="30"/>
      <c r="R1254" s="30"/>
      <c r="S1254" s="30"/>
      <c r="T1254" s="30"/>
      <c r="U1254" s="51"/>
      <c r="V1254">
        <f t="shared" si="43"/>
        <v>0</v>
      </c>
      <c r="X1254">
        <f>'Seznam prodane in dobavljene ee'!$D$8</f>
        <v>0</v>
      </c>
    </row>
    <row r="1255" spans="12:24" x14ac:dyDescent="0.25">
      <c r="L1255" s="30"/>
      <c r="M1255" s="47" t="str">
        <f t="shared" si="42"/>
        <v/>
      </c>
      <c r="N1255" s="44"/>
      <c r="O1255" s="30"/>
      <c r="P1255" s="30"/>
      <c r="Q1255" s="30"/>
      <c r="R1255" s="30"/>
      <c r="S1255" s="30"/>
      <c r="T1255" s="30"/>
      <c r="U1255" s="51"/>
      <c r="V1255">
        <f t="shared" si="43"/>
        <v>0</v>
      </c>
      <c r="X1255">
        <f>'Seznam prodane in dobavljene ee'!$D$8</f>
        <v>0</v>
      </c>
    </row>
    <row r="1256" spans="12:24" x14ac:dyDescent="0.25">
      <c r="L1256" s="30"/>
      <c r="M1256" s="47" t="str">
        <f t="shared" si="42"/>
        <v/>
      </c>
      <c r="N1256" s="44"/>
      <c r="O1256" s="30"/>
      <c r="P1256" s="30"/>
      <c r="Q1256" s="30"/>
      <c r="R1256" s="30"/>
      <c r="S1256" s="30"/>
      <c r="T1256" s="30"/>
      <c r="U1256" s="51"/>
      <c r="V1256">
        <f t="shared" si="43"/>
        <v>0</v>
      </c>
      <c r="X1256">
        <f>'Seznam prodane in dobavljene ee'!$D$8</f>
        <v>0</v>
      </c>
    </row>
    <row r="1257" spans="12:24" x14ac:dyDescent="0.25">
      <c r="L1257" s="30"/>
      <c r="M1257" s="47" t="str">
        <f t="shared" si="42"/>
        <v/>
      </c>
      <c r="N1257" s="44"/>
      <c r="O1257" s="30"/>
      <c r="P1257" s="30"/>
      <c r="Q1257" s="30"/>
      <c r="R1257" s="30"/>
      <c r="S1257" s="30"/>
      <c r="T1257" s="30"/>
      <c r="U1257" s="51"/>
      <c r="V1257">
        <f t="shared" si="43"/>
        <v>0</v>
      </c>
      <c r="X1257">
        <f>'Seznam prodane in dobavljene ee'!$D$8</f>
        <v>0</v>
      </c>
    </row>
    <row r="1258" spans="12:24" x14ac:dyDescent="0.25">
      <c r="L1258" s="30"/>
      <c r="M1258" s="47" t="str">
        <f t="shared" si="42"/>
        <v/>
      </c>
      <c r="N1258" s="44"/>
      <c r="O1258" s="30"/>
      <c r="P1258" s="30"/>
      <c r="Q1258" s="30"/>
      <c r="R1258" s="30"/>
      <c r="S1258" s="30"/>
      <c r="T1258" s="30"/>
      <c r="U1258" s="51"/>
      <c r="V1258">
        <f t="shared" si="43"/>
        <v>0</v>
      </c>
      <c r="X1258">
        <f>'Seznam prodane in dobavljene ee'!$D$8</f>
        <v>0</v>
      </c>
    </row>
    <row r="1259" spans="12:24" x14ac:dyDescent="0.25">
      <c r="L1259" s="30"/>
      <c r="M1259" s="47" t="str">
        <f t="shared" si="42"/>
        <v/>
      </c>
      <c r="N1259" s="44"/>
      <c r="O1259" s="30"/>
      <c r="P1259" s="30"/>
      <c r="Q1259" s="30"/>
      <c r="R1259" s="30"/>
      <c r="S1259" s="30"/>
      <c r="T1259" s="30"/>
      <c r="U1259" s="51"/>
      <c r="V1259">
        <f t="shared" si="43"/>
        <v>0</v>
      </c>
      <c r="X1259">
        <f>'Seznam prodane in dobavljene ee'!$D$8</f>
        <v>0</v>
      </c>
    </row>
    <row r="1260" spans="12:24" x14ac:dyDescent="0.25">
      <c r="L1260" s="30"/>
      <c r="M1260" s="47" t="str">
        <f t="shared" si="42"/>
        <v/>
      </c>
      <c r="N1260" s="44"/>
      <c r="O1260" s="30"/>
      <c r="P1260" s="30"/>
      <c r="Q1260" s="30"/>
      <c r="R1260" s="30"/>
      <c r="S1260" s="30"/>
      <c r="T1260" s="30"/>
      <c r="U1260" s="51"/>
      <c r="V1260">
        <f t="shared" si="43"/>
        <v>0</v>
      </c>
      <c r="X1260">
        <f>'Seznam prodane in dobavljene ee'!$D$8</f>
        <v>0</v>
      </c>
    </row>
    <row r="1261" spans="12:24" x14ac:dyDescent="0.25">
      <c r="L1261" s="30"/>
      <c r="M1261" s="47" t="str">
        <f t="shared" si="42"/>
        <v/>
      </c>
      <c r="N1261" s="44"/>
      <c r="O1261" s="30"/>
      <c r="P1261" s="30"/>
      <c r="Q1261" s="30"/>
      <c r="R1261" s="30"/>
      <c r="S1261" s="30"/>
      <c r="T1261" s="30"/>
      <c r="U1261" s="51"/>
      <c r="V1261">
        <f t="shared" si="43"/>
        <v>0</v>
      </c>
      <c r="X1261">
        <f>'Seznam prodane in dobavljene ee'!$D$8</f>
        <v>0</v>
      </c>
    </row>
    <row r="1262" spans="12:24" x14ac:dyDescent="0.25">
      <c r="L1262" s="30"/>
      <c r="M1262" s="47" t="str">
        <f t="shared" si="42"/>
        <v/>
      </c>
      <c r="N1262" s="44"/>
      <c r="O1262" s="30"/>
      <c r="P1262" s="30"/>
      <c r="Q1262" s="30"/>
      <c r="R1262" s="30"/>
      <c r="S1262" s="30"/>
      <c r="T1262" s="30"/>
      <c r="U1262" s="51"/>
      <c r="V1262">
        <f t="shared" si="43"/>
        <v>0</v>
      </c>
      <c r="X1262">
        <f>'Seznam prodane in dobavljene ee'!$D$8</f>
        <v>0</v>
      </c>
    </row>
    <row r="1263" spans="12:24" x14ac:dyDescent="0.25">
      <c r="L1263" s="30"/>
      <c r="M1263" s="47" t="str">
        <f t="shared" si="42"/>
        <v/>
      </c>
      <c r="N1263" s="44"/>
      <c r="O1263" s="30"/>
      <c r="P1263" s="30"/>
      <c r="Q1263" s="30"/>
      <c r="R1263" s="30"/>
      <c r="S1263" s="30"/>
      <c r="T1263" s="30"/>
      <c r="U1263" s="51"/>
      <c r="V1263">
        <f t="shared" si="43"/>
        <v>0</v>
      </c>
      <c r="X1263">
        <f>'Seznam prodane in dobavljene ee'!$D$8</f>
        <v>0</v>
      </c>
    </row>
    <row r="1264" spans="12:24" x14ac:dyDescent="0.25">
      <c r="L1264" s="30"/>
      <c r="M1264" s="47" t="str">
        <f t="shared" si="42"/>
        <v/>
      </c>
      <c r="N1264" s="44"/>
      <c r="O1264" s="30"/>
      <c r="P1264" s="30"/>
      <c r="Q1264" s="30"/>
      <c r="R1264" s="30"/>
      <c r="S1264" s="30"/>
      <c r="T1264" s="30"/>
      <c r="U1264" s="51"/>
      <c r="V1264">
        <f t="shared" si="43"/>
        <v>0</v>
      </c>
      <c r="X1264">
        <f>'Seznam prodane in dobavljene ee'!$D$8</f>
        <v>0</v>
      </c>
    </row>
    <row r="1265" spans="12:24" x14ac:dyDescent="0.25">
      <c r="L1265" s="30"/>
      <c r="M1265" s="47" t="str">
        <f t="shared" si="42"/>
        <v/>
      </c>
      <c r="N1265" s="44"/>
      <c r="O1265" s="30"/>
      <c r="P1265" s="30"/>
      <c r="Q1265" s="30"/>
      <c r="R1265" s="30"/>
      <c r="S1265" s="30"/>
      <c r="T1265" s="30"/>
      <c r="U1265" s="51"/>
      <c r="V1265">
        <f t="shared" si="43"/>
        <v>0</v>
      </c>
      <c r="X1265">
        <f>'Seznam prodane in dobavljene ee'!$D$8</f>
        <v>0</v>
      </c>
    </row>
    <row r="1266" spans="12:24" x14ac:dyDescent="0.25">
      <c r="L1266" s="30"/>
      <c r="M1266" s="47" t="str">
        <f t="shared" si="42"/>
        <v/>
      </c>
      <c r="N1266" s="44"/>
      <c r="O1266" s="30"/>
      <c r="P1266" s="30"/>
      <c r="Q1266" s="30"/>
      <c r="R1266" s="30"/>
      <c r="S1266" s="30"/>
      <c r="T1266" s="30"/>
      <c r="U1266" s="51"/>
      <c r="V1266">
        <f t="shared" si="43"/>
        <v>0</v>
      </c>
      <c r="X1266">
        <f>'Seznam prodane in dobavljene ee'!$D$8</f>
        <v>0</v>
      </c>
    </row>
    <row r="1267" spans="12:24" x14ac:dyDescent="0.25">
      <c r="L1267" s="30"/>
      <c r="M1267" s="47" t="str">
        <f t="shared" si="42"/>
        <v/>
      </c>
      <c r="N1267" s="44"/>
      <c r="O1267" s="30"/>
      <c r="P1267" s="30"/>
      <c r="Q1267" s="30"/>
      <c r="R1267" s="30"/>
      <c r="S1267" s="30"/>
      <c r="T1267" s="30"/>
      <c r="U1267" s="51"/>
      <c r="V1267">
        <f t="shared" si="43"/>
        <v>0</v>
      </c>
      <c r="X1267">
        <f>'Seznam prodane in dobavljene ee'!$D$8</f>
        <v>0</v>
      </c>
    </row>
    <row r="1268" spans="12:24" x14ac:dyDescent="0.25">
      <c r="L1268" s="30"/>
      <c r="M1268" s="47" t="str">
        <f t="shared" si="42"/>
        <v/>
      </c>
      <c r="N1268" s="44"/>
      <c r="O1268" s="30"/>
      <c r="P1268" s="30"/>
      <c r="Q1268" s="30"/>
      <c r="R1268" s="30"/>
      <c r="S1268" s="30"/>
      <c r="T1268" s="30"/>
      <c r="U1268" s="51"/>
      <c r="V1268">
        <f t="shared" si="43"/>
        <v>0</v>
      </c>
      <c r="X1268">
        <f>'Seznam prodane in dobavljene ee'!$D$8</f>
        <v>0</v>
      </c>
    </row>
    <row r="1269" spans="12:24" x14ac:dyDescent="0.25">
      <c r="L1269" s="30"/>
      <c r="M1269" s="47" t="str">
        <f t="shared" si="42"/>
        <v/>
      </c>
      <c r="N1269" s="44"/>
      <c r="O1269" s="30"/>
      <c r="P1269" s="30"/>
      <c r="Q1269" s="30"/>
      <c r="R1269" s="30"/>
      <c r="S1269" s="30"/>
      <c r="T1269" s="30"/>
      <c r="U1269" s="51"/>
      <c r="V1269">
        <f t="shared" si="43"/>
        <v>0</v>
      </c>
      <c r="X1269">
        <f>'Seznam prodane in dobavljene ee'!$D$8</f>
        <v>0</v>
      </c>
    </row>
    <row r="1270" spans="12:24" x14ac:dyDescent="0.25">
      <c r="L1270" s="30"/>
      <c r="M1270" s="47" t="str">
        <f t="shared" si="42"/>
        <v/>
      </c>
      <c r="N1270" s="44"/>
      <c r="O1270" s="30"/>
      <c r="P1270" s="30"/>
      <c r="Q1270" s="30"/>
      <c r="R1270" s="30"/>
      <c r="S1270" s="30"/>
      <c r="T1270" s="30"/>
      <c r="U1270" s="51"/>
      <c r="V1270">
        <f t="shared" si="43"/>
        <v>0</v>
      </c>
      <c r="X1270">
        <f>'Seznam prodane in dobavljene ee'!$D$8</f>
        <v>0</v>
      </c>
    </row>
    <row r="1271" spans="12:24" x14ac:dyDescent="0.25">
      <c r="L1271" s="30"/>
      <c r="M1271" s="47" t="str">
        <f t="shared" si="42"/>
        <v/>
      </c>
      <c r="N1271" s="44"/>
      <c r="O1271" s="30"/>
      <c r="P1271" s="30"/>
      <c r="Q1271" s="30"/>
      <c r="R1271" s="30"/>
      <c r="S1271" s="30"/>
      <c r="T1271" s="30"/>
      <c r="U1271" s="51"/>
      <c r="V1271">
        <f t="shared" si="43"/>
        <v>0</v>
      </c>
      <c r="X1271">
        <f>'Seznam prodane in dobavljene ee'!$D$8</f>
        <v>0</v>
      </c>
    </row>
    <row r="1272" spans="12:24" x14ac:dyDescent="0.25">
      <c r="L1272" s="30"/>
      <c r="M1272" s="47" t="str">
        <f t="shared" si="42"/>
        <v/>
      </c>
      <c r="N1272" s="44"/>
      <c r="O1272" s="30"/>
      <c r="P1272" s="30"/>
      <c r="Q1272" s="30"/>
      <c r="R1272" s="30"/>
      <c r="S1272" s="30"/>
      <c r="T1272" s="30"/>
      <c r="U1272" s="51"/>
      <c r="V1272">
        <f t="shared" si="43"/>
        <v>0</v>
      </c>
      <c r="X1272">
        <f>'Seznam prodane in dobavljene ee'!$D$8</f>
        <v>0</v>
      </c>
    </row>
    <row r="1273" spans="12:24" x14ac:dyDescent="0.25">
      <c r="L1273" s="30"/>
      <c r="M1273" s="47" t="str">
        <f t="shared" si="42"/>
        <v/>
      </c>
      <c r="N1273" s="44"/>
      <c r="O1273" s="30"/>
      <c r="P1273" s="30"/>
      <c r="Q1273" s="30"/>
      <c r="R1273" s="30"/>
      <c r="S1273" s="30"/>
      <c r="T1273" s="30"/>
      <c r="U1273" s="51"/>
      <c r="V1273">
        <f t="shared" si="43"/>
        <v>0</v>
      </c>
      <c r="X1273">
        <f>'Seznam prodane in dobavljene ee'!$D$8</f>
        <v>0</v>
      </c>
    </row>
    <row r="1274" spans="12:24" x14ac:dyDescent="0.25">
      <c r="L1274" s="30"/>
      <c r="M1274" s="47" t="str">
        <f t="shared" si="42"/>
        <v/>
      </c>
      <c r="N1274" s="44"/>
      <c r="O1274" s="30"/>
      <c r="P1274" s="30"/>
      <c r="Q1274" s="30"/>
      <c r="R1274" s="30"/>
      <c r="S1274" s="30"/>
      <c r="T1274" s="30"/>
      <c r="U1274" s="51"/>
      <c r="V1274">
        <f t="shared" si="43"/>
        <v>0</v>
      </c>
      <c r="X1274">
        <f>'Seznam prodane in dobavljene ee'!$D$8</f>
        <v>0</v>
      </c>
    </row>
    <row r="1275" spans="12:24" x14ac:dyDescent="0.25">
      <c r="L1275" s="30"/>
      <c r="M1275" s="47" t="str">
        <f t="shared" si="42"/>
        <v/>
      </c>
      <c r="N1275" s="44"/>
      <c r="O1275" s="30"/>
      <c r="P1275" s="30"/>
      <c r="Q1275" s="30"/>
      <c r="R1275" s="30"/>
      <c r="S1275" s="30"/>
      <c r="T1275" s="30"/>
      <c r="U1275" s="51"/>
      <c r="V1275">
        <f t="shared" si="43"/>
        <v>0</v>
      </c>
      <c r="X1275">
        <f>'Seznam prodane in dobavljene ee'!$D$8</f>
        <v>0</v>
      </c>
    </row>
    <row r="1276" spans="12:24" x14ac:dyDescent="0.25">
      <c r="L1276" s="30"/>
      <c r="M1276" s="47" t="str">
        <f t="shared" si="42"/>
        <v/>
      </c>
      <c r="N1276" s="44"/>
      <c r="O1276" s="30"/>
      <c r="P1276" s="30"/>
      <c r="Q1276" s="30"/>
      <c r="R1276" s="30"/>
      <c r="S1276" s="30"/>
      <c r="T1276" s="30"/>
      <c r="U1276" s="51"/>
      <c r="V1276">
        <f t="shared" si="43"/>
        <v>0</v>
      </c>
      <c r="X1276">
        <f>'Seznam prodane in dobavljene ee'!$D$8</f>
        <v>0</v>
      </c>
    </row>
    <row r="1277" spans="12:24" x14ac:dyDescent="0.25">
      <c r="L1277" s="30"/>
      <c r="M1277" s="47" t="str">
        <f t="shared" si="42"/>
        <v/>
      </c>
      <c r="N1277" s="44"/>
      <c r="O1277" s="30"/>
      <c r="P1277" s="30"/>
      <c r="Q1277" s="30"/>
      <c r="R1277" s="30"/>
      <c r="S1277" s="30"/>
      <c r="T1277" s="30"/>
      <c r="U1277" s="51"/>
      <c r="V1277">
        <f t="shared" si="43"/>
        <v>0</v>
      </c>
      <c r="X1277">
        <f>'Seznam prodane in dobavljene ee'!$D$8</f>
        <v>0</v>
      </c>
    </row>
    <row r="1278" spans="12:24" x14ac:dyDescent="0.25">
      <c r="L1278" s="30"/>
      <c r="M1278" s="47" t="str">
        <f t="shared" si="42"/>
        <v/>
      </c>
      <c r="N1278" s="44"/>
      <c r="O1278" s="30"/>
      <c r="P1278" s="30"/>
      <c r="Q1278" s="30"/>
      <c r="R1278" s="30"/>
      <c r="S1278" s="30"/>
      <c r="T1278" s="30"/>
      <c r="U1278" s="51"/>
      <c r="V1278">
        <f t="shared" si="43"/>
        <v>0</v>
      </c>
      <c r="X1278">
        <f>'Seznam prodane in dobavljene ee'!$D$8</f>
        <v>0</v>
      </c>
    </row>
    <row r="1279" spans="12:24" x14ac:dyDescent="0.25">
      <c r="L1279" s="30"/>
      <c r="M1279" s="47" t="str">
        <f t="shared" si="42"/>
        <v/>
      </c>
      <c r="N1279" s="44"/>
      <c r="O1279" s="30"/>
      <c r="P1279" s="30"/>
      <c r="Q1279" s="30"/>
      <c r="R1279" s="30"/>
      <c r="S1279" s="30"/>
      <c r="T1279" s="30"/>
      <c r="U1279" s="51"/>
      <c r="V1279">
        <f t="shared" si="43"/>
        <v>0</v>
      </c>
      <c r="X1279">
        <f>'Seznam prodane in dobavljene ee'!$D$8</f>
        <v>0</v>
      </c>
    </row>
    <row r="1280" spans="12:24" x14ac:dyDescent="0.25">
      <c r="L1280" s="30"/>
      <c r="M1280" s="47" t="str">
        <f t="shared" si="42"/>
        <v/>
      </c>
      <c r="N1280" s="44"/>
      <c r="O1280" s="30"/>
      <c r="P1280" s="30"/>
      <c r="Q1280" s="30"/>
      <c r="R1280" s="30"/>
      <c r="S1280" s="30"/>
      <c r="T1280" s="30"/>
      <c r="U1280" s="51"/>
      <c r="V1280">
        <f t="shared" si="43"/>
        <v>0</v>
      </c>
      <c r="X1280">
        <f>'Seznam prodane in dobavljene ee'!$D$8</f>
        <v>0</v>
      </c>
    </row>
    <row r="1281" spans="12:24" x14ac:dyDescent="0.25">
      <c r="L1281" s="30"/>
      <c r="M1281" s="47" t="str">
        <f t="shared" si="42"/>
        <v/>
      </c>
      <c r="N1281" s="44"/>
      <c r="O1281" s="30"/>
      <c r="P1281" s="30"/>
      <c r="Q1281" s="30"/>
      <c r="R1281" s="30"/>
      <c r="S1281" s="30"/>
      <c r="T1281" s="30"/>
      <c r="U1281" s="51"/>
      <c r="V1281">
        <f t="shared" si="43"/>
        <v>0</v>
      </c>
      <c r="X1281">
        <f>'Seznam prodane in dobavljene ee'!$D$8</f>
        <v>0</v>
      </c>
    </row>
    <row r="1282" spans="12:24" x14ac:dyDescent="0.25">
      <c r="L1282" s="30"/>
      <c r="M1282" s="47" t="str">
        <f t="shared" si="42"/>
        <v/>
      </c>
      <c r="N1282" s="44"/>
      <c r="O1282" s="30"/>
      <c r="P1282" s="30"/>
      <c r="Q1282" s="30"/>
      <c r="R1282" s="30"/>
      <c r="S1282" s="30"/>
      <c r="T1282" s="30"/>
      <c r="U1282" s="51"/>
      <c r="V1282">
        <f t="shared" si="43"/>
        <v>0</v>
      </c>
      <c r="X1282">
        <f>'Seznam prodane in dobavljene ee'!$D$8</f>
        <v>0</v>
      </c>
    </row>
    <row r="1283" spans="12:24" x14ac:dyDescent="0.25">
      <c r="L1283" s="30"/>
      <c r="M1283" s="47" t="str">
        <f t="shared" si="42"/>
        <v/>
      </c>
      <c r="N1283" s="44"/>
      <c r="O1283" s="30"/>
      <c r="P1283" s="30"/>
      <c r="Q1283" s="30"/>
      <c r="R1283" s="30"/>
      <c r="S1283" s="30"/>
      <c r="T1283" s="30"/>
      <c r="U1283" s="51"/>
      <c r="V1283">
        <f t="shared" si="43"/>
        <v>0</v>
      </c>
      <c r="X1283">
        <f>'Seznam prodane in dobavljene ee'!$D$8</f>
        <v>0</v>
      </c>
    </row>
    <row r="1284" spans="12:24" x14ac:dyDescent="0.25">
      <c r="L1284" s="30"/>
      <c r="M1284" s="47" t="str">
        <f t="shared" si="42"/>
        <v/>
      </c>
      <c r="N1284" s="44"/>
      <c r="O1284" s="30"/>
      <c r="P1284" s="30"/>
      <c r="Q1284" s="30"/>
      <c r="R1284" s="30"/>
      <c r="S1284" s="30"/>
      <c r="T1284" s="30"/>
      <c r="U1284" s="51"/>
      <c r="V1284">
        <f t="shared" si="43"/>
        <v>0</v>
      </c>
      <c r="X1284">
        <f>'Seznam prodane in dobavljene ee'!$D$8</f>
        <v>0</v>
      </c>
    </row>
    <row r="1285" spans="12:24" x14ac:dyDescent="0.25">
      <c r="L1285" s="30"/>
      <c r="M1285" s="47" t="str">
        <f t="shared" si="42"/>
        <v/>
      </c>
      <c r="N1285" s="44"/>
      <c r="O1285" s="30"/>
      <c r="P1285" s="30"/>
      <c r="Q1285" s="30"/>
      <c r="R1285" s="30"/>
      <c r="S1285" s="30"/>
      <c r="T1285" s="30"/>
      <c r="U1285" s="51"/>
      <c r="V1285">
        <f t="shared" si="43"/>
        <v>0</v>
      </c>
      <c r="X1285">
        <f>'Seznam prodane in dobavljene ee'!$D$8</f>
        <v>0</v>
      </c>
    </row>
    <row r="1286" spans="12:24" x14ac:dyDescent="0.25">
      <c r="L1286" s="30"/>
      <c r="M1286" s="47" t="str">
        <f t="shared" ref="M1286:M1349" si="44">IF(L1286&lt;&gt;"",IF(P1286&lt;$J$5,CONCATENATE(L1286,"01.12.2022 - 31.12.2022",N1286,O1286),CONCATENATE(L1286,"01.01.2023 - 30.06.2023",N1286,O1286)),"")</f>
        <v/>
      </c>
      <c r="N1286" s="44"/>
      <c r="O1286" s="30"/>
      <c r="P1286" s="30"/>
      <c r="Q1286" s="30"/>
      <c r="R1286" s="30"/>
      <c r="S1286" s="30"/>
      <c r="T1286" s="30"/>
      <c r="U1286" s="51"/>
      <c r="V1286">
        <f t="shared" ref="V1286:V1349" si="45">T1286*U1286</f>
        <v>0</v>
      </c>
      <c r="X1286">
        <f>'Seznam prodane in dobavljene ee'!$D$8</f>
        <v>0</v>
      </c>
    </row>
    <row r="1287" spans="12:24" x14ac:dyDescent="0.25">
      <c r="L1287" s="30"/>
      <c r="M1287" s="47" t="str">
        <f t="shared" si="44"/>
        <v/>
      </c>
      <c r="N1287" s="44"/>
      <c r="O1287" s="30"/>
      <c r="P1287" s="30"/>
      <c r="Q1287" s="30"/>
      <c r="R1287" s="30"/>
      <c r="S1287" s="30"/>
      <c r="T1287" s="30"/>
      <c r="U1287" s="51"/>
      <c r="V1287">
        <f t="shared" si="45"/>
        <v>0</v>
      </c>
      <c r="X1287">
        <f>'Seznam prodane in dobavljene ee'!$D$8</f>
        <v>0</v>
      </c>
    </row>
    <row r="1288" spans="12:24" x14ac:dyDescent="0.25">
      <c r="L1288" s="30"/>
      <c r="M1288" s="47" t="str">
        <f t="shared" si="44"/>
        <v/>
      </c>
      <c r="N1288" s="44"/>
      <c r="O1288" s="30"/>
      <c r="P1288" s="30"/>
      <c r="Q1288" s="30"/>
      <c r="R1288" s="30"/>
      <c r="S1288" s="30"/>
      <c r="T1288" s="30"/>
      <c r="U1288" s="51"/>
      <c r="V1288">
        <f t="shared" si="45"/>
        <v>0</v>
      </c>
      <c r="X1288">
        <f>'Seznam prodane in dobavljene ee'!$D$8</f>
        <v>0</v>
      </c>
    </row>
    <row r="1289" spans="12:24" x14ac:dyDescent="0.25">
      <c r="L1289" s="30"/>
      <c r="M1289" s="47" t="str">
        <f t="shared" si="44"/>
        <v/>
      </c>
      <c r="N1289" s="44"/>
      <c r="O1289" s="30"/>
      <c r="P1289" s="30"/>
      <c r="Q1289" s="30"/>
      <c r="R1289" s="30"/>
      <c r="S1289" s="30"/>
      <c r="T1289" s="30"/>
      <c r="U1289" s="51"/>
      <c r="V1289">
        <f t="shared" si="45"/>
        <v>0</v>
      </c>
      <c r="X1289">
        <f>'Seznam prodane in dobavljene ee'!$D$8</f>
        <v>0</v>
      </c>
    </row>
    <row r="1290" spans="12:24" x14ac:dyDescent="0.25">
      <c r="L1290" s="30"/>
      <c r="M1290" s="47" t="str">
        <f t="shared" si="44"/>
        <v/>
      </c>
      <c r="N1290" s="44"/>
      <c r="O1290" s="30"/>
      <c r="P1290" s="30"/>
      <c r="Q1290" s="30"/>
      <c r="R1290" s="30"/>
      <c r="S1290" s="30"/>
      <c r="T1290" s="30"/>
      <c r="U1290" s="51"/>
      <c r="V1290">
        <f t="shared" si="45"/>
        <v>0</v>
      </c>
      <c r="X1290">
        <f>'Seznam prodane in dobavljene ee'!$D$8</f>
        <v>0</v>
      </c>
    </row>
    <row r="1291" spans="12:24" x14ac:dyDescent="0.25">
      <c r="L1291" s="30"/>
      <c r="M1291" s="47" t="str">
        <f t="shared" si="44"/>
        <v/>
      </c>
      <c r="N1291" s="44"/>
      <c r="O1291" s="30"/>
      <c r="P1291" s="30"/>
      <c r="Q1291" s="30"/>
      <c r="R1291" s="30"/>
      <c r="S1291" s="30"/>
      <c r="T1291" s="30"/>
      <c r="U1291" s="51"/>
      <c r="V1291">
        <f t="shared" si="45"/>
        <v>0</v>
      </c>
      <c r="X1291">
        <f>'Seznam prodane in dobavljene ee'!$D$8</f>
        <v>0</v>
      </c>
    </row>
    <row r="1292" spans="12:24" x14ac:dyDescent="0.25">
      <c r="L1292" s="30"/>
      <c r="M1292" s="47" t="str">
        <f t="shared" si="44"/>
        <v/>
      </c>
      <c r="N1292" s="44"/>
      <c r="O1292" s="30"/>
      <c r="P1292" s="30"/>
      <c r="Q1292" s="30"/>
      <c r="R1292" s="30"/>
      <c r="S1292" s="30"/>
      <c r="T1292" s="30"/>
      <c r="U1292" s="51"/>
      <c r="V1292">
        <f t="shared" si="45"/>
        <v>0</v>
      </c>
      <c r="X1292">
        <f>'Seznam prodane in dobavljene ee'!$D$8</f>
        <v>0</v>
      </c>
    </row>
    <row r="1293" spans="12:24" x14ac:dyDescent="0.25">
      <c r="L1293" s="30"/>
      <c r="M1293" s="47" t="str">
        <f t="shared" si="44"/>
        <v/>
      </c>
      <c r="N1293" s="44"/>
      <c r="O1293" s="30"/>
      <c r="P1293" s="30"/>
      <c r="Q1293" s="30"/>
      <c r="R1293" s="30"/>
      <c r="S1293" s="30"/>
      <c r="T1293" s="30"/>
      <c r="U1293" s="51"/>
      <c r="V1293">
        <f t="shared" si="45"/>
        <v>0</v>
      </c>
      <c r="X1293">
        <f>'Seznam prodane in dobavljene ee'!$D$8</f>
        <v>0</v>
      </c>
    </row>
    <row r="1294" spans="12:24" x14ac:dyDescent="0.25">
      <c r="L1294" s="30"/>
      <c r="M1294" s="47" t="str">
        <f t="shared" si="44"/>
        <v/>
      </c>
      <c r="N1294" s="44"/>
      <c r="O1294" s="30"/>
      <c r="P1294" s="30"/>
      <c r="Q1294" s="30"/>
      <c r="R1294" s="30"/>
      <c r="S1294" s="30"/>
      <c r="T1294" s="30"/>
      <c r="U1294" s="51"/>
      <c r="V1294">
        <f t="shared" si="45"/>
        <v>0</v>
      </c>
      <c r="X1294">
        <f>'Seznam prodane in dobavljene ee'!$D$8</f>
        <v>0</v>
      </c>
    </row>
    <row r="1295" spans="12:24" x14ac:dyDescent="0.25">
      <c r="L1295" s="30"/>
      <c r="M1295" s="47" t="str">
        <f t="shared" si="44"/>
        <v/>
      </c>
      <c r="N1295" s="44"/>
      <c r="O1295" s="30"/>
      <c r="P1295" s="30"/>
      <c r="Q1295" s="30"/>
      <c r="R1295" s="30"/>
      <c r="S1295" s="30"/>
      <c r="T1295" s="30"/>
      <c r="U1295" s="51"/>
      <c r="V1295">
        <f t="shared" si="45"/>
        <v>0</v>
      </c>
      <c r="X1295">
        <f>'Seznam prodane in dobavljene ee'!$D$8</f>
        <v>0</v>
      </c>
    </row>
    <row r="1296" spans="12:24" x14ac:dyDescent="0.25">
      <c r="L1296" s="30"/>
      <c r="M1296" s="47" t="str">
        <f t="shared" si="44"/>
        <v/>
      </c>
      <c r="N1296" s="44"/>
      <c r="O1296" s="30"/>
      <c r="P1296" s="30"/>
      <c r="Q1296" s="30"/>
      <c r="R1296" s="30"/>
      <c r="S1296" s="30"/>
      <c r="T1296" s="30"/>
      <c r="U1296" s="51"/>
      <c r="V1296">
        <f t="shared" si="45"/>
        <v>0</v>
      </c>
      <c r="X1296">
        <f>'Seznam prodane in dobavljene ee'!$D$8</f>
        <v>0</v>
      </c>
    </row>
    <row r="1297" spans="12:24" x14ac:dyDescent="0.25">
      <c r="L1297" s="30"/>
      <c r="M1297" s="47" t="str">
        <f t="shared" si="44"/>
        <v/>
      </c>
      <c r="N1297" s="44"/>
      <c r="O1297" s="30"/>
      <c r="P1297" s="30"/>
      <c r="Q1297" s="30"/>
      <c r="R1297" s="30"/>
      <c r="S1297" s="30"/>
      <c r="T1297" s="30"/>
      <c r="U1297" s="51"/>
      <c r="V1297">
        <f t="shared" si="45"/>
        <v>0</v>
      </c>
      <c r="X1297">
        <f>'Seznam prodane in dobavljene ee'!$D$8</f>
        <v>0</v>
      </c>
    </row>
    <row r="1298" spans="12:24" x14ac:dyDescent="0.25">
      <c r="L1298" s="30"/>
      <c r="M1298" s="47" t="str">
        <f t="shared" si="44"/>
        <v/>
      </c>
      <c r="N1298" s="44"/>
      <c r="O1298" s="30"/>
      <c r="P1298" s="30"/>
      <c r="Q1298" s="30"/>
      <c r="R1298" s="30"/>
      <c r="S1298" s="30"/>
      <c r="T1298" s="30"/>
      <c r="U1298" s="51"/>
      <c r="V1298">
        <f t="shared" si="45"/>
        <v>0</v>
      </c>
      <c r="X1298">
        <f>'Seznam prodane in dobavljene ee'!$D$8</f>
        <v>0</v>
      </c>
    </row>
    <row r="1299" spans="12:24" x14ac:dyDescent="0.25">
      <c r="L1299" s="30"/>
      <c r="M1299" s="47" t="str">
        <f t="shared" si="44"/>
        <v/>
      </c>
      <c r="N1299" s="44"/>
      <c r="O1299" s="30"/>
      <c r="P1299" s="30"/>
      <c r="Q1299" s="30"/>
      <c r="R1299" s="30"/>
      <c r="S1299" s="30"/>
      <c r="T1299" s="30"/>
      <c r="U1299" s="51"/>
      <c r="V1299">
        <f t="shared" si="45"/>
        <v>0</v>
      </c>
      <c r="X1299">
        <f>'Seznam prodane in dobavljene ee'!$D$8</f>
        <v>0</v>
      </c>
    </row>
    <row r="1300" spans="12:24" x14ac:dyDescent="0.25">
      <c r="L1300" s="30"/>
      <c r="M1300" s="47" t="str">
        <f t="shared" si="44"/>
        <v/>
      </c>
      <c r="N1300" s="44"/>
      <c r="O1300" s="30"/>
      <c r="P1300" s="30"/>
      <c r="Q1300" s="30"/>
      <c r="R1300" s="30"/>
      <c r="S1300" s="30"/>
      <c r="T1300" s="30"/>
      <c r="U1300" s="51"/>
      <c r="V1300">
        <f t="shared" si="45"/>
        <v>0</v>
      </c>
      <c r="X1300">
        <f>'Seznam prodane in dobavljene ee'!$D$8</f>
        <v>0</v>
      </c>
    </row>
    <row r="1301" spans="12:24" x14ac:dyDescent="0.25">
      <c r="L1301" s="30"/>
      <c r="M1301" s="47" t="str">
        <f t="shared" si="44"/>
        <v/>
      </c>
      <c r="N1301" s="44"/>
      <c r="O1301" s="30"/>
      <c r="P1301" s="30"/>
      <c r="Q1301" s="30"/>
      <c r="R1301" s="30"/>
      <c r="S1301" s="30"/>
      <c r="T1301" s="30"/>
      <c r="U1301" s="51"/>
      <c r="V1301">
        <f t="shared" si="45"/>
        <v>0</v>
      </c>
      <c r="X1301">
        <f>'Seznam prodane in dobavljene ee'!$D$8</f>
        <v>0</v>
      </c>
    </row>
    <row r="1302" spans="12:24" x14ac:dyDescent="0.25">
      <c r="L1302" s="30"/>
      <c r="M1302" s="47" t="str">
        <f t="shared" si="44"/>
        <v/>
      </c>
      <c r="N1302" s="44"/>
      <c r="O1302" s="30"/>
      <c r="P1302" s="30"/>
      <c r="Q1302" s="30"/>
      <c r="R1302" s="30"/>
      <c r="S1302" s="30"/>
      <c r="T1302" s="30"/>
      <c r="U1302" s="51"/>
      <c r="V1302">
        <f t="shared" si="45"/>
        <v>0</v>
      </c>
      <c r="X1302">
        <f>'Seznam prodane in dobavljene ee'!$D$8</f>
        <v>0</v>
      </c>
    </row>
    <row r="1303" spans="12:24" x14ac:dyDescent="0.25">
      <c r="L1303" s="30"/>
      <c r="M1303" s="47" t="str">
        <f t="shared" si="44"/>
        <v/>
      </c>
      <c r="N1303" s="44"/>
      <c r="O1303" s="30"/>
      <c r="P1303" s="30"/>
      <c r="Q1303" s="30"/>
      <c r="R1303" s="30"/>
      <c r="S1303" s="30"/>
      <c r="T1303" s="30"/>
      <c r="U1303" s="51"/>
      <c r="V1303">
        <f t="shared" si="45"/>
        <v>0</v>
      </c>
      <c r="X1303">
        <f>'Seznam prodane in dobavljene ee'!$D$8</f>
        <v>0</v>
      </c>
    </row>
    <row r="1304" spans="12:24" x14ac:dyDescent="0.25">
      <c r="L1304" s="30"/>
      <c r="M1304" s="47" t="str">
        <f t="shared" si="44"/>
        <v/>
      </c>
      <c r="N1304" s="44"/>
      <c r="O1304" s="30"/>
      <c r="P1304" s="30"/>
      <c r="Q1304" s="30"/>
      <c r="R1304" s="30"/>
      <c r="S1304" s="30"/>
      <c r="T1304" s="30"/>
      <c r="U1304" s="51"/>
      <c r="V1304">
        <f t="shared" si="45"/>
        <v>0</v>
      </c>
      <c r="X1304">
        <f>'Seznam prodane in dobavljene ee'!$D$8</f>
        <v>0</v>
      </c>
    </row>
    <row r="1305" spans="12:24" x14ac:dyDescent="0.25">
      <c r="L1305" s="30"/>
      <c r="M1305" s="47" t="str">
        <f t="shared" si="44"/>
        <v/>
      </c>
      <c r="N1305" s="44"/>
      <c r="O1305" s="30"/>
      <c r="P1305" s="30"/>
      <c r="Q1305" s="30"/>
      <c r="R1305" s="30"/>
      <c r="S1305" s="30"/>
      <c r="T1305" s="30"/>
      <c r="U1305" s="51"/>
      <c r="V1305">
        <f t="shared" si="45"/>
        <v>0</v>
      </c>
      <c r="X1305">
        <f>'Seznam prodane in dobavljene ee'!$D$8</f>
        <v>0</v>
      </c>
    </row>
    <row r="1306" spans="12:24" x14ac:dyDescent="0.25">
      <c r="L1306" s="30"/>
      <c r="M1306" s="47" t="str">
        <f t="shared" si="44"/>
        <v/>
      </c>
      <c r="N1306" s="44"/>
      <c r="O1306" s="30"/>
      <c r="P1306" s="30"/>
      <c r="Q1306" s="30"/>
      <c r="R1306" s="30"/>
      <c r="S1306" s="30"/>
      <c r="T1306" s="30"/>
      <c r="U1306" s="51"/>
      <c r="V1306">
        <f t="shared" si="45"/>
        <v>0</v>
      </c>
      <c r="X1306">
        <f>'Seznam prodane in dobavljene ee'!$D$8</f>
        <v>0</v>
      </c>
    </row>
    <row r="1307" spans="12:24" x14ac:dyDescent="0.25">
      <c r="L1307" s="30"/>
      <c r="M1307" s="47" t="str">
        <f t="shared" si="44"/>
        <v/>
      </c>
      <c r="N1307" s="44"/>
      <c r="O1307" s="30"/>
      <c r="P1307" s="30"/>
      <c r="Q1307" s="30"/>
      <c r="R1307" s="30"/>
      <c r="S1307" s="30"/>
      <c r="T1307" s="30"/>
      <c r="U1307" s="51"/>
      <c r="V1307">
        <f t="shared" si="45"/>
        <v>0</v>
      </c>
      <c r="X1307">
        <f>'Seznam prodane in dobavljene ee'!$D$8</f>
        <v>0</v>
      </c>
    </row>
    <row r="1308" spans="12:24" x14ac:dyDescent="0.25">
      <c r="L1308" s="30"/>
      <c r="M1308" s="47" t="str">
        <f t="shared" si="44"/>
        <v/>
      </c>
      <c r="N1308" s="44"/>
      <c r="O1308" s="30"/>
      <c r="P1308" s="30"/>
      <c r="Q1308" s="30"/>
      <c r="R1308" s="30"/>
      <c r="S1308" s="30"/>
      <c r="T1308" s="30"/>
      <c r="U1308" s="51"/>
      <c r="V1308">
        <f t="shared" si="45"/>
        <v>0</v>
      </c>
      <c r="X1308">
        <f>'Seznam prodane in dobavljene ee'!$D$8</f>
        <v>0</v>
      </c>
    </row>
    <row r="1309" spans="12:24" x14ac:dyDescent="0.25">
      <c r="L1309" s="30"/>
      <c r="M1309" s="47" t="str">
        <f t="shared" si="44"/>
        <v/>
      </c>
      <c r="N1309" s="44"/>
      <c r="O1309" s="30"/>
      <c r="P1309" s="30"/>
      <c r="Q1309" s="30"/>
      <c r="R1309" s="30"/>
      <c r="S1309" s="30"/>
      <c r="T1309" s="30"/>
      <c r="U1309" s="51"/>
      <c r="V1309">
        <f t="shared" si="45"/>
        <v>0</v>
      </c>
      <c r="X1309">
        <f>'Seznam prodane in dobavljene ee'!$D$8</f>
        <v>0</v>
      </c>
    </row>
    <row r="1310" spans="12:24" x14ac:dyDescent="0.25">
      <c r="L1310" s="30"/>
      <c r="M1310" s="47" t="str">
        <f t="shared" si="44"/>
        <v/>
      </c>
      <c r="N1310" s="44"/>
      <c r="O1310" s="30"/>
      <c r="P1310" s="30"/>
      <c r="Q1310" s="30"/>
      <c r="R1310" s="30"/>
      <c r="S1310" s="30"/>
      <c r="T1310" s="30"/>
      <c r="U1310" s="51"/>
      <c r="V1310">
        <f t="shared" si="45"/>
        <v>0</v>
      </c>
      <c r="X1310">
        <f>'Seznam prodane in dobavljene ee'!$D$8</f>
        <v>0</v>
      </c>
    </row>
    <row r="1311" spans="12:24" x14ac:dyDescent="0.25">
      <c r="L1311" s="30"/>
      <c r="M1311" s="47" t="str">
        <f t="shared" si="44"/>
        <v/>
      </c>
      <c r="N1311" s="44"/>
      <c r="O1311" s="30"/>
      <c r="P1311" s="30"/>
      <c r="Q1311" s="30"/>
      <c r="R1311" s="30"/>
      <c r="S1311" s="30"/>
      <c r="T1311" s="30"/>
      <c r="U1311" s="51"/>
      <c r="V1311">
        <f t="shared" si="45"/>
        <v>0</v>
      </c>
      <c r="X1311">
        <f>'Seznam prodane in dobavljene ee'!$D$8</f>
        <v>0</v>
      </c>
    </row>
    <row r="1312" spans="12:24" x14ac:dyDescent="0.25">
      <c r="L1312" s="30"/>
      <c r="M1312" s="47" t="str">
        <f t="shared" si="44"/>
        <v/>
      </c>
      <c r="N1312" s="44"/>
      <c r="O1312" s="30"/>
      <c r="P1312" s="30"/>
      <c r="Q1312" s="30"/>
      <c r="R1312" s="30"/>
      <c r="S1312" s="30"/>
      <c r="T1312" s="30"/>
      <c r="U1312" s="51"/>
      <c r="V1312">
        <f t="shared" si="45"/>
        <v>0</v>
      </c>
      <c r="X1312">
        <f>'Seznam prodane in dobavljene ee'!$D$8</f>
        <v>0</v>
      </c>
    </row>
    <row r="1313" spans="12:24" x14ac:dyDescent="0.25">
      <c r="L1313" s="30"/>
      <c r="M1313" s="47" t="str">
        <f t="shared" si="44"/>
        <v/>
      </c>
      <c r="N1313" s="44"/>
      <c r="O1313" s="30"/>
      <c r="P1313" s="30"/>
      <c r="Q1313" s="30"/>
      <c r="R1313" s="30"/>
      <c r="S1313" s="30"/>
      <c r="T1313" s="30"/>
      <c r="U1313" s="51"/>
      <c r="V1313">
        <f t="shared" si="45"/>
        <v>0</v>
      </c>
      <c r="X1313">
        <f>'Seznam prodane in dobavljene ee'!$D$8</f>
        <v>0</v>
      </c>
    </row>
    <row r="1314" spans="12:24" x14ac:dyDescent="0.25">
      <c r="L1314" s="30"/>
      <c r="M1314" s="47" t="str">
        <f t="shared" si="44"/>
        <v/>
      </c>
      <c r="N1314" s="44"/>
      <c r="O1314" s="30"/>
      <c r="P1314" s="30"/>
      <c r="Q1314" s="30"/>
      <c r="R1314" s="30"/>
      <c r="S1314" s="30"/>
      <c r="T1314" s="30"/>
      <c r="U1314" s="51"/>
      <c r="V1314">
        <f t="shared" si="45"/>
        <v>0</v>
      </c>
      <c r="X1314">
        <f>'Seznam prodane in dobavljene ee'!$D$8</f>
        <v>0</v>
      </c>
    </row>
    <row r="1315" spans="12:24" x14ac:dyDescent="0.25">
      <c r="L1315" s="30"/>
      <c r="M1315" s="47" t="str">
        <f t="shared" si="44"/>
        <v/>
      </c>
      <c r="N1315" s="44"/>
      <c r="O1315" s="30"/>
      <c r="P1315" s="30"/>
      <c r="Q1315" s="30"/>
      <c r="R1315" s="30"/>
      <c r="S1315" s="30"/>
      <c r="T1315" s="30"/>
      <c r="U1315" s="51"/>
      <c r="V1315">
        <f t="shared" si="45"/>
        <v>0</v>
      </c>
      <c r="X1315">
        <f>'Seznam prodane in dobavljene ee'!$D$8</f>
        <v>0</v>
      </c>
    </row>
    <row r="1316" spans="12:24" x14ac:dyDescent="0.25">
      <c r="L1316" s="30"/>
      <c r="M1316" s="47" t="str">
        <f t="shared" si="44"/>
        <v/>
      </c>
      <c r="N1316" s="44"/>
      <c r="O1316" s="30"/>
      <c r="P1316" s="30"/>
      <c r="Q1316" s="30"/>
      <c r="R1316" s="30"/>
      <c r="S1316" s="30"/>
      <c r="T1316" s="30"/>
      <c r="U1316" s="51"/>
      <c r="V1316">
        <f t="shared" si="45"/>
        <v>0</v>
      </c>
      <c r="X1316">
        <f>'Seznam prodane in dobavljene ee'!$D$8</f>
        <v>0</v>
      </c>
    </row>
    <row r="1317" spans="12:24" x14ac:dyDescent="0.25">
      <c r="L1317" s="30"/>
      <c r="M1317" s="47" t="str">
        <f t="shared" si="44"/>
        <v/>
      </c>
      <c r="N1317" s="44"/>
      <c r="O1317" s="30"/>
      <c r="P1317" s="30"/>
      <c r="Q1317" s="30"/>
      <c r="R1317" s="30"/>
      <c r="S1317" s="30"/>
      <c r="T1317" s="30"/>
      <c r="U1317" s="51"/>
      <c r="V1317">
        <f t="shared" si="45"/>
        <v>0</v>
      </c>
      <c r="X1317">
        <f>'Seznam prodane in dobavljene ee'!$D$8</f>
        <v>0</v>
      </c>
    </row>
    <row r="1318" spans="12:24" x14ac:dyDescent="0.25">
      <c r="L1318" s="30"/>
      <c r="M1318" s="47" t="str">
        <f t="shared" si="44"/>
        <v/>
      </c>
      <c r="N1318" s="44"/>
      <c r="O1318" s="30"/>
      <c r="P1318" s="30"/>
      <c r="Q1318" s="30"/>
      <c r="R1318" s="30"/>
      <c r="S1318" s="30"/>
      <c r="T1318" s="30"/>
      <c r="U1318" s="51"/>
      <c r="V1318">
        <f t="shared" si="45"/>
        <v>0</v>
      </c>
      <c r="X1318">
        <f>'Seznam prodane in dobavljene ee'!$D$8</f>
        <v>0</v>
      </c>
    </row>
    <row r="1319" spans="12:24" x14ac:dyDescent="0.25">
      <c r="L1319" s="30"/>
      <c r="M1319" s="47" t="str">
        <f t="shared" si="44"/>
        <v/>
      </c>
      <c r="N1319" s="44"/>
      <c r="O1319" s="30"/>
      <c r="P1319" s="30"/>
      <c r="Q1319" s="30"/>
      <c r="R1319" s="30"/>
      <c r="S1319" s="30"/>
      <c r="T1319" s="30"/>
      <c r="U1319" s="51"/>
      <c r="V1319">
        <f t="shared" si="45"/>
        <v>0</v>
      </c>
      <c r="X1319">
        <f>'Seznam prodane in dobavljene ee'!$D$8</f>
        <v>0</v>
      </c>
    </row>
    <row r="1320" spans="12:24" x14ac:dyDescent="0.25">
      <c r="L1320" s="30"/>
      <c r="M1320" s="47" t="str">
        <f t="shared" si="44"/>
        <v/>
      </c>
      <c r="N1320" s="44"/>
      <c r="O1320" s="30"/>
      <c r="P1320" s="30"/>
      <c r="Q1320" s="30"/>
      <c r="R1320" s="30"/>
      <c r="S1320" s="30"/>
      <c r="T1320" s="30"/>
      <c r="U1320" s="51"/>
      <c r="V1320">
        <f t="shared" si="45"/>
        <v>0</v>
      </c>
      <c r="X1320">
        <f>'Seznam prodane in dobavljene ee'!$D$8</f>
        <v>0</v>
      </c>
    </row>
    <row r="1321" spans="12:24" x14ac:dyDescent="0.25">
      <c r="L1321" s="30"/>
      <c r="M1321" s="47" t="str">
        <f t="shared" si="44"/>
        <v/>
      </c>
      <c r="N1321" s="44"/>
      <c r="O1321" s="30"/>
      <c r="P1321" s="30"/>
      <c r="Q1321" s="30"/>
      <c r="R1321" s="30"/>
      <c r="S1321" s="30"/>
      <c r="T1321" s="30"/>
      <c r="U1321" s="51"/>
      <c r="V1321">
        <f t="shared" si="45"/>
        <v>0</v>
      </c>
      <c r="X1321">
        <f>'Seznam prodane in dobavljene ee'!$D$8</f>
        <v>0</v>
      </c>
    </row>
    <row r="1322" spans="12:24" x14ac:dyDescent="0.25">
      <c r="L1322" s="30"/>
      <c r="M1322" s="47" t="str">
        <f t="shared" si="44"/>
        <v/>
      </c>
      <c r="N1322" s="44"/>
      <c r="O1322" s="30"/>
      <c r="P1322" s="30"/>
      <c r="Q1322" s="30"/>
      <c r="R1322" s="30"/>
      <c r="S1322" s="30"/>
      <c r="T1322" s="30"/>
      <c r="U1322" s="51"/>
      <c r="V1322">
        <f t="shared" si="45"/>
        <v>0</v>
      </c>
      <c r="X1322">
        <f>'Seznam prodane in dobavljene ee'!$D$8</f>
        <v>0</v>
      </c>
    </row>
    <row r="1323" spans="12:24" x14ac:dyDescent="0.25">
      <c r="L1323" s="30"/>
      <c r="M1323" s="47" t="str">
        <f t="shared" si="44"/>
        <v/>
      </c>
      <c r="N1323" s="44"/>
      <c r="O1323" s="30"/>
      <c r="P1323" s="30"/>
      <c r="Q1323" s="30"/>
      <c r="R1323" s="30"/>
      <c r="S1323" s="30"/>
      <c r="T1323" s="30"/>
      <c r="U1323" s="51"/>
      <c r="V1323">
        <f t="shared" si="45"/>
        <v>0</v>
      </c>
      <c r="X1323">
        <f>'Seznam prodane in dobavljene ee'!$D$8</f>
        <v>0</v>
      </c>
    </row>
    <row r="1324" spans="12:24" x14ac:dyDescent="0.25">
      <c r="L1324" s="30"/>
      <c r="M1324" s="47" t="str">
        <f t="shared" si="44"/>
        <v/>
      </c>
      <c r="N1324" s="44"/>
      <c r="O1324" s="30"/>
      <c r="P1324" s="30"/>
      <c r="Q1324" s="30"/>
      <c r="R1324" s="30"/>
      <c r="S1324" s="30"/>
      <c r="T1324" s="30"/>
      <c r="U1324" s="51"/>
      <c r="V1324">
        <f t="shared" si="45"/>
        <v>0</v>
      </c>
      <c r="X1324">
        <f>'Seznam prodane in dobavljene ee'!$D$8</f>
        <v>0</v>
      </c>
    </row>
    <row r="1325" spans="12:24" x14ac:dyDescent="0.25">
      <c r="L1325" s="30"/>
      <c r="M1325" s="47" t="str">
        <f t="shared" si="44"/>
        <v/>
      </c>
      <c r="N1325" s="44"/>
      <c r="O1325" s="30"/>
      <c r="P1325" s="30"/>
      <c r="Q1325" s="30"/>
      <c r="R1325" s="30"/>
      <c r="S1325" s="30"/>
      <c r="T1325" s="30"/>
      <c r="U1325" s="51"/>
      <c r="V1325">
        <f t="shared" si="45"/>
        <v>0</v>
      </c>
      <c r="X1325">
        <f>'Seznam prodane in dobavljene ee'!$D$8</f>
        <v>0</v>
      </c>
    </row>
    <row r="1326" spans="12:24" x14ac:dyDescent="0.25">
      <c r="L1326" s="30"/>
      <c r="M1326" s="47" t="str">
        <f t="shared" si="44"/>
        <v/>
      </c>
      <c r="N1326" s="44"/>
      <c r="O1326" s="30"/>
      <c r="P1326" s="30"/>
      <c r="Q1326" s="30"/>
      <c r="R1326" s="30"/>
      <c r="S1326" s="30"/>
      <c r="T1326" s="30"/>
      <c r="U1326" s="51"/>
      <c r="V1326">
        <f t="shared" si="45"/>
        <v>0</v>
      </c>
      <c r="X1326">
        <f>'Seznam prodane in dobavljene ee'!$D$8</f>
        <v>0</v>
      </c>
    </row>
    <row r="1327" spans="12:24" x14ac:dyDescent="0.25">
      <c r="L1327" s="30"/>
      <c r="M1327" s="47" t="str">
        <f t="shared" si="44"/>
        <v/>
      </c>
      <c r="N1327" s="44"/>
      <c r="O1327" s="30"/>
      <c r="P1327" s="30"/>
      <c r="Q1327" s="30"/>
      <c r="R1327" s="30"/>
      <c r="S1327" s="30"/>
      <c r="T1327" s="30"/>
      <c r="U1327" s="51"/>
      <c r="V1327">
        <f t="shared" si="45"/>
        <v>0</v>
      </c>
      <c r="X1327">
        <f>'Seznam prodane in dobavljene ee'!$D$8</f>
        <v>0</v>
      </c>
    </row>
    <row r="1328" spans="12:24" x14ac:dyDescent="0.25">
      <c r="L1328" s="30"/>
      <c r="M1328" s="47" t="str">
        <f t="shared" si="44"/>
        <v/>
      </c>
      <c r="N1328" s="44"/>
      <c r="O1328" s="30"/>
      <c r="P1328" s="30"/>
      <c r="Q1328" s="30"/>
      <c r="R1328" s="30"/>
      <c r="S1328" s="30"/>
      <c r="T1328" s="30"/>
      <c r="U1328" s="51"/>
      <c r="V1328">
        <f t="shared" si="45"/>
        <v>0</v>
      </c>
      <c r="X1328">
        <f>'Seznam prodane in dobavljene ee'!$D$8</f>
        <v>0</v>
      </c>
    </row>
    <row r="1329" spans="12:24" x14ac:dyDescent="0.25">
      <c r="L1329" s="30"/>
      <c r="M1329" s="47" t="str">
        <f t="shared" si="44"/>
        <v/>
      </c>
      <c r="N1329" s="44"/>
      <c r="O1329" s="30"/>
      <c r="P1329" s="30"/>
      <c r="Q1329" s="30"/>
      <c r="R1329" s="30"/>
      <c r="S1329" s="30"/>
      <c r="T1329" s="30"/>
      <c r="U1329" s="51"/>
      <c r="V1329">
        <f t="shared" si="45"/>
        <v>0</v>
      </c>
      <c r="X1329">
        <f>'Seznam prodane in dobavljene ee'!$D$8</f>
        <v>0</v>
      </c>
    </row>
    <row r="1330" spans="12:24" x14ac:dyDescent="0.25">
      <c r="L1330" s="30"/>
      <c r="M1330" s="47" t="str">
        <f t="shared" si="44"/>
        <v/>
      </c>
      <c r="N1330" s="44"/>
      <c r="O1330" s="30"/>
      <c r="P1330" s="30"/>
      <c r="Q1330" s="30"/>
      <c r="R1330" s="30"/>
      <c r="S1330" s="30"/>
      <c r="T1330" s="30"/>
      <c r="U1330" s="51"/>
      <c r="V1330">
        <f t="shared" si="45"/>
        <v>0</v>
      </c>
      <c r="X1330">
        <f>'Seznam prodane in dobavljene ee'!$D$8</f>
        <v>0</v>
      </c>
    </row>
    <row r="1331" spans="12:24" x14ac:dyDescent="0.25">
      <c r="L1331" s="30"/>
      <c r="M1331" s="47" t="str">
        <f t="shared" si="44"/>
        <v/>
      </c>
      <c r="N1331" s="44"/>
      <c r="O1331" s="30"/>
      <c r="P1331" s="30"/>
      <c r="Q1331" s="30"/>
      <c r="R1331" s="30"/>
      <c r="S1331" s="30"/>
      <c r="T1331" s="30"/>
      <c r="U1331" s="51"/>
      <c r="V1331">
        <f t="shared" si="45"/>
        <v>0</v>
      </c>
      <c r="X1331">
        <f>'Seznam prodane in dobavljene ee'!$D$8</f>
        <v>0</v>
      </c>
    </row>
    <row r="1332" spans="12:24" x14ac:dyDescent="0.25">
      <c r="L1332" s="30"/>
      <c r="M1332" s="47" t="str">
        <f t="shared" si="44"/>
        <v/>
      </c>
      <c r="N1332" s="44"/>
      <c r="O1332" s="30"/>
      <c r="P1332" s="30"/>
      <c r="Q1332" s="30"/>
      <c r="R1332" s="30"/>
      <c r="S1332" s="30"/>
      <c r="T1332" s="30"/>
      <c r="U1332" s="51"/>
      <c r="V1332">
        <f t="shared" si="45"/>
        <v>0</v>
      </c>
      <c r="X1332">
        <f>'Seznam prodane in dobavljene ee'!$D$8</f>
        <v>0</v>
      </c>
    </row>
    <row r="1333" spans="12:24" x14ac:dyDescent="0.25">
      <c r="L1333" s="30"/>
      <c r="M1333" s="47" t="str">
        <f t="shared" si="44"/>
        <v/>
      </c>
      <c r="N1333" s="44"/>
      <c r="O1333" s="30"/>
      <c r="P1333" s="30"/>
      <c r="Q1333" s="30"/>
      <c r="R1333" s="30"/>
      <c r="S1333" s="30"/>
      <c r="T1333" s="30"/>
      <c r="U1333" s="51"/>
      <c r="V1333">
        <f t="shared" si="45"/>
        <v>0</v>
      </c>
      <c r="X1333">
        <f>'Seznam prodane in dobavljene ee'!$D$8</f>
        <v>0</v>
      </c>
    </row>
    <row r="1334" spans="12:24" x14ac:dyDescent="0.25">
      <c r="L1334" s="30"/>
      <c r="M1334" s="47" t="str">
        <f t="shared" si="44"/>
        <v/>
      </c>
      <c r="N1334" s="44"/>
      <c r="O1334" s="30"/>
      <c r="P1334" s="30"/>
      <c r="Q1334" s="30"/>
      <c r="R1334" s="30"/>
      <c r="S1334" s="30"/>
      <c r="T1334" s="30"/>
      <c r="U1334" s="51"/>
      <c r="V1334">
        <f t="shared" si="45"/>
        <v>0</v>
      </c>
      <c r="X1334">
        <f>'Seznam prodane in dobavljene ee'!$D$8</f>
        <v>0</v>
      </c>
    </row>
    <row r="1335" spans="12:24" x14ac:dyDescent="0.25">
      <c r="L1335" s="30"/>
      <c r="M1335" s="47" t="str">
        <f t="shared" si="44"/>
        <v/>
      </c>
      <c r="N1335" s="44"/>
      <c r="O1335" s="30"/>
      <c r="P1335" s="30"/>
      <c r="Q1335" s="30"/>
      <c r="R1335" s="30"/>
      <c r="S1335" s="30"/>
      <c r="T1335" s="30"/>
      <c r="U1335" s="51"/>
      <c r="V1335">
        <f t="shared" si="45"/>
        <v>0</v>
      </c>
      <c r="X1335">
        <f>'Seznam prodane in dobavljene ee'!$D$8</f>
        <v>0</v>
      </c>
    </row>
    <row r="1336" spans="12:24" x14ac:dyDescent="0.25">
      <c r="L1336" s="30"/>
      <c r="M1336" s="47" t="str">
        <f t="shared" si="44"/>
        <v/>
      </c>
      <c r="N1336" s="44"/>
      <c r="O1336" s="30"/>
      <c r="P1336" s="30"/>
      <c r="Q1336" s="30"/>
      <c r="R1336" s="30"/>
      <c r="S1336" s="30"/>
      <c r="T1336" s="30"/>
      <c r="U1336" s="51"/>
      <c r="V1336">
        <f t="shared" si="45"/>
        <v>0</v>
      </c>
      <c r="X1336">
        <f>'Seznam prodane in dobavljene ee'!$D$8</f>
        <v>0</v>
      </c>
    </row>
    <row r="1337" spans="12:24" x14ac:dyDescent="0.25">
      <c r="L1337" s="30"/>
      <c r="M1337" s="47" t="str">
        <f t="shared" si="44"/>
        <v/>
      </c>
      <c r="N1337" s="44"/>
      <c r="O1337" s="30"/>
      <c r="P1337" s="30"/>
      <c r="Q1337" s="30"/>
      <c r="R1337" s="30"/>
      <c r="S1337" s="30"/>
      <c r="T1337" s="30"/>
      <c r="U1337" s="51"/>
      <c r="V1337">
        <f t="shared" si="45"/>
        <v>0</v>
      </c>
      <c r="X1337">
        <f>'Seznam prodane in dobavljene ee'!$D$8</f>
        <v>0</v>
      </c>
    </row>
    <row r="1338" spans="12:24" x14ac:dyDescent="0.25">
      <c r="L1338" s="30"/>
      <c r="M1338" s="47" t="str">
        <f t="shared" si="44"/>
        <v/>
      </c>
      <c r="N1338" s="44"/>
      <c r="O1338" s="30"/>
      <c r="P1338" s="30"/>
      <c r="Q1338" s="30"/>
      <c r="R1338" s="30"/>
      <c r="S1338" s="30"/>
      <c r="T1338" s="30"/>
      <c r="U1338" s="51"/>
      <c r="V1338">
        <f t="shared" si="45"/>
        <v>0</v>
      </c>
      <c r="X1338">
        <f>'Seznam prodane in dobavljene ee'!$D$8</f>
        <v>0</v>
      </c>
    </row>
    <row r="1339" spans="12:24" x14ac:dyDescent="0.25">
      <c r="L1339" s="30"/>
      <c r="M1339" s="47" t="str">
        <f t="shared" si="44"/>
        <v/>
      </c>
      <c r="N1339" s="44"/>
      <c r="O1339" s="30"/>
      <c r="P1339" s="30"/>
      <c r="Q1339" s="30"/>
      <c r="R1339" s="30"/>
      <c r="S1339" s="30"/>
      <c r="T1339" s="30"/>
      <c r="U1339" s="51"/>
      <c r="V1339">
        <f t="shared" si="45"/>
        <v>0</v>
      </c>
      <c r="X1339">
        <f>'Seznam prodane in dobavljene ee'!$D$8</f>
        <v>0</v>
      </c>
    </row>
    <row r="1340" spans="12:24" x14ac:dyDescent="0.25">
      <c r="L1340" s="30"/>
      <c r="M1340" s="47" t="str">
        <f t="shared" si="44"/>
        <v/>
      </c>
      <c r="N1340" s="44"/>
      <c r="O1340" s="30"/>
      <c r="P1340" s="30"/>
      <c r="Q1340" s="30"/>
      <c r="R1340" s="30"/>
      <c r="S1340" s="30"/>
      <c r="T1340" s="30"/>
      <c r="U1340" s="51"/>
      <c r="V1340">
        <f t="shared" si="45"/>
        <v>0</v>
      </c>
      <c r="X1340">
        <f>'Seznam prodane in dobavljene ee'!$D$8</f>
        <v>0</v>
      </c>
    </row>
    <row r="1341" spans="12:24" x14ac:dyDescent="0.25">
      <c r="L1341" s="30"/>
      <c r="M1341" s="47" t="str">
        <f t="shared" si="44"/>
        <v/>
      </c>
      <c r="N1341" s="44"/>
      <c r="O1341" s="30"/>
      <c r="P1341" s="30"/>
      <c r="Q1341" s="30"/>
      <c r="R1341" s="30"/>
      <c r="S1341" s="30"/>
      <c r="T1341" s="30"/>
      <c r="U1341" s="51"/>
      <c r="V1341">
        <f t="shared" si="45"/>
        <v>0</v>
      </c>
      <c r="X1341">
        <f>'Seznam prodane in dobavljene ee'!$D$8</f>
        <v>0</v>
      </c>
    </row>
    <row r="1342" spans="12:24" x14ac:dyDescent="0.25">
      <c r="L1342" s="30"/>
      <c r="M1342" s="47" t="str">
        <f t="shared" si="44"/>
        <v/>
      </c>
      <c r="N1342" s="44"/>
      <c r="O1342" s="30"/>
      <c r="P1342" s="30"/>
      <c r="Q1342" s="30"/>
      <c r="R1342" s="30"/>
      <c r="S1342" s="30"/>
      <c r="T1342" s="30"/>
      <c r="U1342" s="51"/>
      <c r="V1342">
        <f t="shared" si="45"/>
        <v>0</v>
      </c>
      <c r="X1342">
        <f>'Seznam prodane in dobavljene ee'!$D$8</f>
        <v>0</v>
      </c>
    </row>
    <row r="1343" spans="12:24" x14ac:dyDescent="0.25">
      <c r="L1343" s="30"/>
      <c r="M1343" s="47" t="str">
        <f t="shared" si="44"/>
        <v/>
      </c>
      <c r="N1343" s="44"/>
      <c r="O1343" s="30"/>
      <c r="P1343" s="30"/>
      <c r="Q1343" s="30"/>
      <c r="R1343" s="30"/>
      <c r="S1343" s="30"/>
      <c r="T1343" s="30"/>
      <c r="U1343" s="51"/>
      <c r="V1343">
        <f t="shared" si="45"/>
        <v>0</v>
      </c>
      <c r="X1343">
        <f>'Seznam prodane in dobavljene ee'!$D$8</f>
        <v>0</v>
      </c>
    </row>
    <row r="1344" spans="12:24" x14ac:dyDescent="0.25">
      <c r="L1344" s="30"/>
      <c r="M1344" s="47" t="str">
        <f t="shared" si="44"/>
        <v/>
      </c>
      <c r="N1344" s="44"/>
      <c r="O1344" s="30"/>
      <c r="P1344" s="30"/>
      <c r="Q1344" s="30"/>
      <c r="R1344" s="30"/>
      <c r="S1344" s="30"/>
      <c r="T1344" s="30"/>
      <c r="U1344" s="51"/>
      <c r="V1344">
        <f t="shared" si="45"/>
        <v>0</v>
      </c>
      <c r="X1344">
        <f>'Seznam prodane in dobavljene ee'!$D$8</f>
        <v>0</v>
      </c>
    </row>
    <row r="1345" spans="12:24" x14ac:dyDescent="0.25">
      <c r="L1345" s="30"/>
      <c r="M1345" s="47" t="str">
        <f t="shared" si="44"/>
        <v/>
      </c>
      <c r="N1345" s="44"/>
      <c r="O1345" s="30"/>
      <c r="P1345" s="30"/>
      <c r="Q1345" s="30"/>
      <c r="R1345" s="30"/>
      <c r="S1345" s="30"/>
      <c r="T1345" s="30"/>
      <c r="U1345" s="51"/>
      <c r="V1345">
        <f t="shared" si="45"/>
        <v>0</v>
      </c>
      <c r="X1345">
        <f>'Seznam prodane in dobavljene ee'!$D$8</f>
        <v>0</v>
      </c>
    </row>
    <row r="1346" spans="12:24" x14ac:dyDescent="0.25">
      <c r="L1346" s="30"/>
      <c r="M1346" s="47" t="str">
        <f t="shared" si="44"/>
        <v/>
      </c>
      <c r="N1346" s="44"/>
      <c r="O1346" s="30"/>
      <c r="P1346" s="30"/>
      <c r="Q1346" s="30"/>
      <c r="R1346" s="30"/>
      <c r="S1346" s="30"/>
      <c r="T1346" s="30"/>
      <c r="U1346" s="51"/>
      <c r="V1346">
        <f t="shared" si="45"/>
        <v>0</v>
      </c>
      <c r="X1346">
        <f>'Seznam prodane in dobavljene ee'!$D$8</f>
        <v>0</v>
      </c>
    </row>
    <row r="1347" spans="12:24" x14ac:dyDescent="0.25">
      <c r="L1347" s="30"/>
      <c r="M1347" s="47" t="str">
        <f t="shared" si="44"/>
        <v/>
      </c>
      <c r="N1347" s="44"/>
      <c r="O1347" s="30"/>
      <c r="P1347" s="30"/>
      <c r="Q1347" s="30"/>
      <c r="R1347" s="30"/>
      <c r="S1347" s="30"/>
      <c r="T1347" s="30"/>
      <c r="U1347" s="51"/>
      <c r="V1347">
        <f t="shared" si="45"/>
        <v>0</v>
      </c>
      <c r="X1347">
        <f>'Seznam prodane in dobavljene ee'!$D$8</f>
        <v>0</v>
      </c>
    </row>
    <row r="1348" spans="12:24" x14ac:dyDescent="0.25">
      <c r="L1348" s="30"/>
      <c r="M1348" s="47" t="str">
        <f t="shared" si="44"/>
        <v/>
      </c>
      <c r="N1348" s="44"/>
      <c r="O1348" s="30"/>
      <c r="P1348" s="30"/>
      <c r="Q1348" s="30"/>
      <c r="R1348" s="30"/>
      <c r="S1348" s="30"/>
      <c r="T1348" s="30"/>
      <c r="U1348" s="51"/>
      <c r="V1348">
        <f t="shared" si="45"/>
        <v>0</v>
      </c>
      <c r="X1348">
        <f>'Seznam prodane in dobavljene ee'!$D$8</f>
        <v>0</v>
      </c>
    </row>
    <row r="1349" spans="12:24" x14ac:dyDescent="0.25">
      <c r="L1349" s="30"/>
      <c r="M1349" s="47" t="str">
        <f t="shared" si="44"/>
        <v/>
      </c>
      <c r="N1349" s="44"/>
      <c r="O1349" s="30"/>
      <c r="P1349" s="30"/>
      <c r="Q1349" s="30"/>
      <c r="R1349" s="30"/>
      <c r="S1349" s="30"/>
      <c r="T1349" s="30"/>
      <c r="U1349" s="51"/>
      <c r="V1349">
        <f t="shared" si="45"/>
        <v>0</v>
      </c>
      <c r="X1349">
        <f>'Seznam prodane in dobavljene ee'!$D$8</f>
        <v>0</v>
      </c>
    </row>
    <row r="1350" spans="12:24" x14ac:dyDescent="0.25">
      <c r="L1350" s="30"/>
      <c r="M1350" s="47" t="str">
        <f t="shared" ref="M1350:M1413" si="46">IF(L1350&lt;&gt;"",IF(P1350&lt;$J$5,CONCATENATE(L1350,"01.12.2022 - 31.12.2022",N1350,O1350),CONCATENATE(L1350,"01.01.2023 - 30.06.2023",N1350,O1350)),"")</f>
        <v/>
      </c>
      <c r="N1350" s="44"/>
      <c r="O1350" s="30"/>
      <c r="P1350" s="30"/>
      <c r="Q1350" s="30"/>
      <c r="R1350" s="30"/>
      <c r="S1350" s="30"/>
      <c r="T1350" s="30"/>
      <c r="U1350" s="51"/>
      <c r="V1350">
        <f t="shared" ref="V1350:V1413" si="47">T1350*U1350</f>
        <v>0</v>
      </c>
      <c r="X1350">
        <f>'Seznam prodane in dobavljene ee'!$D$8</f>
        <v>0</v>
      </c>
    </row>
    <row r="1351" spans="12:24" x14ac:dyDescent="0.25">
      <c r="L1351" s="30"/>
      <c r="M1351" s="47" t="str">
        <f t="shared" si="46"/>
        <v/>
      </c>
      <c r="N1351" s="44"/>
      <c r="O1351" s="30"/>
      <c r="P1351" s="30"/>
      <c r="Q1351" s="30"/>
      <c r="R1351" s="30"/>
      <c r="S1351" s="30"/>
      <c r="T1351" s="30"/>
      <c r="U1351" s="51"/>
      <c r="V1351">
        <f t="shared" si="47"/>
        <v>0</v>
      </c>
      <c r="X1351">
        <f>'Seznam prodane in dobavljene ee'!$D$8</f>
        <v>0</v>
      </c>
    </row>
    <row r="1352" spans="12:24" x14ac:dyDescent="0.25">
      <c r="L1352" s="30"/>
      <c r="M1352" s="47" t="str">
        <f t="shared" si="46"/>
        <v/>
      </c>
      <c r="N1352" s="44"/>
      <c r="O1352" s="30"/>
      <c r="P1352" s="30"/>
      <c r="Q1352" s="30"/>
      <c r="R1352" s="30"/>
      <c r="S1352" s="30"/>
      <c r="T1352" s="30"/>
      <c r="U1352" s="51"/>
      <c r="V1352">
        <f t="shared" si="47"/>
        <v>0</v>
      </c>
      <c r="X1352">
        <f>'Seznam prodane in dobavljene ee'!$D$8</f>
        <v>0</v>
      </c>
    </row>
    <row r="1353" spans="12:24" x14ac:dyDescent="0.25">
      <c r="L1353" s="30"/>
      <c r="M1353" s="47" t="str">
        <f t="shared" si="46"/>
        <v/>
      </c>
      <c r="N1353" s="44"/>
      <c r="O1353" s="30"/>
      <c r="P1353" s="30"/>
      <c r="Q1353" s="30"/>
      <c r="R1353" s="30"/>
      <c r="S1353" s="30"/>
      <c r="T1353" s="30"/>
      <c r="U1353" s="51"/>
      <c r="V1353">
        <f t="shared" si="47"/>
        <v>0</v>
      </c>
      <c r="X1353">
        <f>'Seznam prodane in dobavljene ee'!$D$8</f>
        <v>0</v>
      </c>
    </row>
    <row r="1354" spans="12:24" x14ac:dyDescent="0.25">
      <c r="L1354" s="30"/>
      <c r="M1354" s="47" t="str">
        <f t="shared" si="46"/>
        <v/>
      </c>
      <c r="N1354" s="44"/>
      <c r="O1354" s="30"/>
      <c r="P1354" s="30"/>
      <c r="Q1354" s="30"/>
      <c r="R1354" s="30"/>
      <c r="S1354" s="30"/>
      <c r="T1354" s="30"/>
      <c r="U1354" s="51"/>
      <c r="V1354">
        <f t="shared" si="47"/>
        <v>0</v>
      </c>
      <c r="X1354">
        <f>'Seznam prodane in dobavljene ee'!$D$8</f>
        <v>0</v>
      </c>
    </row>
    <row r="1355" spans="12:24" x14ac:dyDescent="0.25">
      <c r="L1355" s="30"/>
      <c r="M1355" s="47" t="str">
        <f t="shared" si="46"/>
        <v/>
      </c>
      <c r="N1355" s="44"/>
      <c r="O1355" s="30"/>
      <c r="P1355" s="30"/>
      <c r="Q1355" s="30"/>
      <c r="R1355" s="30"/>
      <c r="S1355" s="30"/>
      <c r="T1355" s="30"/>
      <c r="U1355" s="51"/>
      <c r="V1355">
        <f t="shared" si="47"/>
        <v>0</v>
      </c>
      <c r="X1355">
        <f>'Seznam prodane in dobavljene ee'!$D$8</f>
        <v>0</v>
      </c>
    </row>
    <row r="1356" spans="12:24" x14ac:dyDescent="0.25">
      <c r="L1356" s="30"/>
      <c r="M1356" s="47" t="str">
        <f t="shared" si="46"/>
        <v/>
      </c>
      <c r="N1356" s="44"/>
      <c r="O1356" s="30"/>
      <c r="P1356" s="30"/>
      <c r="Q1356" s="30"/>
      <c r="R1356" s="30"/>
      <c r="S1356" s="30"/>
      <c r="T1356" s="30"/>
      <c r="U1356" s="51"/>
      <c r="V1356">
        <f t="shared" si="47"/>
        <v>0</v>
      </c>
      <c r="X1356">
        <f>'Seznam prodane in dobavljene ee'!$D$8</f>
        <v>0</v>
      </c>
    </row>
    <row r="1357" spans="12:24" x14ac:dyDescent="0.25">
      <c r="L1357" s="30"/>
      <c r="M1357" s="47" t="str">
        <f t="shared" si="46"/>
        <v/>
      </c>
      <c r="N1357" s="44"/>
      <c r="O1357" s="30"/>
      <c r="P1357" s="30"/>
      <c r="Q1357" s="30"/>
      <c r="R1357" s="30"/>
      <c r="S1357" s="30"/>
      <c r="T1357" s="30"/>
      <c r="U1357" s="51"/>
      <c r="V1357">
        <f t="shared" si="47"/>
        <v>0</v>
      </c>
      <c r="X1357">
        <f>'Seznam prodane in dobavljene ee'!$D$8</f>
        <v>0</v>
      </c>
    </row>
    <row r="1358" spans="12:24" x14ac:dyDescent="0.25">
      <c r="L1358" s="30"/>
      <c r="M1358" s="47" t="str">
        <f t="shared" si="46"/>
        <v/>
      </c>
      <c r="N1358" s="44"/>
      <c r="O1358" s="30"/>
      <c r="P1358" s="30"/>
      <c r="Q1358" s="30"/>
      <c r="R1358" s="30"/>
      <c r="S1358" s="30"/>
      <c r="T1358" s="30"/>
      <c r="U1358" s="51"/>
      <c r="V1358">
        <f t="shared" si="47"/>
        <v>0</v>
      </c>
      <c r="X1358">
        <f>'Seznam prodane in dobavljene ee'!$D$8</f>
        <v>0</v>
      </c>
    </row>
    <row r="1359" spans="12:24" x14ac:dyDescent="0.25">
      <c r="L1359" s="30"/>
      <c r="M1359" s="47" t="str">
        <f t="shared" si="46"/>
        <v/>
      </c>
      <c r="N1359" s="44"/>
      <c r="O1359" s="30"/>
      <c r="P1359" s="30"/>
      <c r="Q1359" s="30"/>
      <c r="R1359" s="30"/>
      <c r="S1359" s="30"/>
      <c r="T1359" s="30"/>
      <c r="U1359" s="51"/>
      <c r="V1359">
        <f t="shared" si="47"/>
        <v>0</v>
      </c>
      <c r="X1359">
        <f>'Seznam prodane in dobavljene ee'!$D$8</f>
        <v>0</v>
      </c>
    </row>
    <row r="1360" spans="12:24" x14ac:dyDescent="0.25">
      <c r="L1360" s="30"/>
      <c r="M1360" s="47" t="str">
        <f t="shared" si="46"/>
        <v/>
      </c>
      <c r="N1360" s="44"/>
      <c r="O1360" s="30"/>
      <c r="P1360" s="30"/>
      <c r="Q1360" s="30"/>
      <c r="R1360" s="30"/>
      <c r="S1360" s="30"/>
      <c r="T1360" s="30"/>
      <c r="U1360" s="51"/>
      <c r="V1360">
        <f t="shared" si="47"/>
        <v>0</v>
      </c>
      <c r="X1360">
        <f>'Seznam prodane in dobavljene ee'!$D$8</f>
        <v>0</v>
      </c>
    </row>
    <row r="1361" spans="12:24" x14ac:dyDescent="0.25">
      <c r="L1361" s="30"/>
      <c r="M1361" s="47" t="str">
        <f t="shared" si="46"/>
        <v/>
      </c>
      <c r="N1361" s="44"/>
      <c r="O1361" s="30"/>
      <c r="P1361" s="30"/>
      <c r="Q1361" s="30"/>
      <c r="R1361" s="30"/>
      <c r="S1361" s="30"/>
      <c r="T1361" s="30"/>
      <c r="U1361" s="51"/>
      <c r="V1361">
        <f t="shared" si="47"/>
        <v>0</v>
      </c>
      <c r="X1361">
        <f>'Seznam prodane in dobavljene ee'!$D$8</f>
        <v>0</v>
      </c>
    </row>
    <row r="1362" spans="12:24" x14ac:dyDescent="0.25">
      <c r="L1362" s="30"/>
      <c r="M1362" s="47" t="str">
        <f t="shared" si="46"/>
        <v/>
      </c>
      <c r="N1362" s="44"/>
      <c r="O1362" s="30"/>
      <c r="P1362" s="30"/>
      <c r="Q1362" s="30"/>
      <c r="R1362" s="30"/>
      <c r="S1362" s="30"/>
      <c r="T1362" s="30"/>
      <c r="U1362" s="51"/>
      <c r="V1362">
        <f t="shared" si="47"/>
        <v>0</v>
      </c>
      <c r="X1362">
        <f>'Seznam prodane in dobavljene ee'!$D$8</f>
        <v>0</v>
      </c>
    </row>
    <row r="1363" spans="12:24" x14ac:dyDescent="0.25">
      <c r="L1363" s="30"/>
      <c r="M1363" s="47" t="str">
        <f t="shared" si="46"/>
        <v/>
      </c>
      <c r="N1363" s="44"/>
      <c r="O1363" s="30"/>
      <c r="P1363" s="30"/>
      <c r="Q1363" s="30"/>
      <c r="R1363" s="30"/>
      <c r="S1363" s="30"/>
      <c r="T1363" s="30"/>
      <c r="U1363" s="51"/>
      <c r="V1363">
        <f t="shared" si="47"/>
        <v>0</v>
      </c>
      <c r="X1363">
        <f>'Seznam prodane in dobavljene ee'!$D$8</f>
        <v>0</v>
      </c>
    </row>
    <row r="1364" spans="12:24" x14ac:dyDescent="0.25">
      <c r="L1364" s="30"/>
      <c r="M1364" s="47" t="str">
        <f t="shared" si="46"/>
        <v/>
      </c>
      <c r="N1364" s="44"/>
      <c r="O1364" s="30"/>
      <c r="P1364" s="30"/>
      <c r="Q1364" s="30"/>
      <c r="R1364" s="30"/>
      <c r="S1364" s="30"/>
      <c r="T1364" s="30"/>
      <c r="U1364" s="51"/>
      <c r="V1364">
        <f t="shared" si="47"/>
        <v>0</v>
      </c>
      <c r="X1364">
        <f>'Seznam prodane in dobavljene ee'!$D$8</f>
        <v>0</v>
      </c>
    </row>
    <row r="1365" spans="12:24" x14ac:dyDescent="0.25">
      <c r="L1365" s="30"/>
      <c r="M1365" s="47" t="str">
        <f t="shared" si="46"/>
        <v/>
      </c>
      <c r="N1365" s="44"/>
      <c r="O1365" s="30"/>
      <c r="P1365" s="30"/>
      <c r="Q1365" s="30"/>
      <c r="R1365" s="30"/>
      <c r="S1365" s="30"/>
      <c r="T1365" s="30"/>
      <c r="U1365" s="51"/>
      <c r="V1365">
        <f t="shared" si="47"/>
        <v>0</v>
      </c>
      <c r="X1365">
        <f>'Seznam prodane in dobavljene ee'!$D$8</f>
        <v>0</v>
      </c>
    </row>
    <row r="1366" spans="12:24" x14ac:dyDescent="0.25">
      <c r="L1366" s="30"/>
      <c r="M1366" s="47" t="str">
        <f t="shared" si="46"/>
        <v/>
      </c>
      <c r="N1366" s="44"/>
      <c r="O1366" s="30"/>
      <c r="P1366" s="30"/>
      <c r="Q1366" s="30"/>
      <c r="R1366" s="30"/>
      <c r="S1366" s="30"/>
      <c r="T1366" s="30"/>
      <c r="U1366" s="51"/>
      <c r="V1366">
        <f t="shared" si="47"/>
        <v>0</v>
      </c>
      <c r="X1366">
        <f>'Seznam prodane in dobavljene ee'!$D$8</f>
        <v>0</v>
      </c>
    </row>
    <row r="1367" spans="12:24" x14ac:dyDescent="0.25">
      <c r="L1367" s="30"/>
      <c r="M1367" s="47" t="str">
        <f t="shared" si="46"/>
        <v/>
      </c>
      <c r="N1367" s="44"/>
      <c r="O1367" s="30"/>
      <c r="P1367" s="30"/>
      <c r="Q1367" s="30"/>
      <c r="R1367" s="30"/>
      <c r="S1367" s="30"/>
      <c r="T1367" s="30"/>
      <c r="U1367" s="51"/>
      <c r="V1367">
        <f t="shared" si="47"/>
        <v>0</v>
      </c>
      <c r="X1367">
        <f>'Seznam prodane in dobavljene ee'!$D$8</f>
        <v>0</v>
      </c>
    </row>
    <row r="1368" spans="12:24" x14ac:dyDescent="0.25">
      <c r="L1368" s="30"/>
      <c r="M1368" s="47" t="str">
        <f t="shared" si="46"/>
        <v/>
      </c>
      <c r="N1368" s="44"/>
      <c r="O1368" s="30"/>
      <c r="P1368" s="30"/>
      <c r="Q1368" s="30"/>
      <c r="R1368" s="30"/>
      <c r="S1368" s="30"/>
      <c r="T1368" s="30"/>
      <c r="U1368" s="51"/>
      <c r="V1368">
        <f t="shared" si="47"/>
        <v>0</v>
      </c>
      <c r="X1368">
        <f>'Seznam prodane in dobavljene ee'!$D$8</f>
        <v>0</v>
      </c>
    </row>
    <row r="1369" spans="12:24" x14ac:dyDescent="0.25">
      <c r="L1369" s="30"/>
      <c r="M1369" s="47" t="str">
        <f t="shared" si="46"/>
        <v/>
      </c>
      <c r="N1369" s="44"/>
      <c r="O1369" s="30"/>
      <c r="P1369" s="30"/>
      <c r="Q1369" s="30"/>
      <c r="R1369" s="30"/>
      <c r="S1369" s="30"/>
      <c r="T1369" s="30"/>
      <c r="U1369" s="51"/>
      <c r="V1369">
        <f t="shared" si="47"/>
        <v>0</v>
      </c>
      <c r="X1369">
        <f>'Seznam prodane in dobavljene ee'!$D$8</f>
        <v>0</v>
      </c>
    </row>
    <row r="1370" spans="12:24" x14ac:dyDescent="0.25">
      <c r="L1370" s="30"/>
      <c r="M1370" s="47" t="str">
        <f t="shared" si="46"/>
        <v/>
      </c>
      <c r="N1370" s="44"/>
      <c r="O1370" s="30"/>
      <c r="P1370" s="30"/>
      <c r="Q1370" s="30"/>
      <c r="R1370" s="30"/>
      <c r="S1370" s="30"/>
      <c r="T1370" s="30"/>
      <c r="U1370" s="51"/>
      <c r="V1370">
        <f t="shared" si="47"/>
        <v>0</v>
      </c>
      <c r="X1370">
        <f>'Seznam prodane in dobavljene ee'!$D$8</f>
        <v>0</v>
      </c>
    </row>
    <row r="1371" spans="12:24" x14ac:dyDescent="0.25">
      <c r="L1371" s="30"/>
      <c r="M1371" s="47" t="str">
        <f t="shared" si="46"/>
        <v/>
      </c>
      <c r="N1371" s="44"/>
      <c r="O1371" s="30"/>
      <c r="P1371" s="30"/>
      <c r="Q1371" s="30"/>
      <c r="R1371" s="30"/>
      <c r="S1371" s="30"/>
      <c r="T1371" s="30"/>
      <c r="U1371" s="51"/>
      <c r="V1371">
        <f t="shared" si="47"/>
        <v>0</v>
      </c>
      <c r="X1371">
        <f>'Seznam prodane in dobavljene ee'!$D$8</f>
        <v>0</v>
      </c>
    </row>
    <row r="1372" spans="12:24" x14ac:dyDescent="0.25">
      <c r="L1372" s="30"/>
      <c r="M1372" s="47" t="str">
        <f t="shared" si="46"/>
        <v/>
      </c>
      <c r="N1372" s="44"/>
      <c r="O1372" s="30"/>
      <c r="P1372" s="30"/>
      <c r="Q1372" s="30"/>
      <c r="R1372" s="30"/>
      <c r="S1372" s="30"/>
      <c r="T1372" s="30"/>
      <c r="U1372" s="51"/>
      <c r="V1372">
        <f t="shared" si="47"/>
        <v>0</v>
      </c>
      <c r="X1372">
        <f>'Seznam prodane in dobavljene ee'!$D$8</f>
        <v>0</v>
      </c>
    </row>
    <row r="1373" spans="12:24" x14ac:dyDescent="0.25">
      <c r="L1373" s="30"/>
      <c r="M1373" s="47" t="str">
        <f t="shared" si="46"/>
        <v/>
      </c>
      <c r="N1373" s="44"/>
      <c r="O1373" s="30"/>
      <c r="P1373" s="30"/>
      <c r="Q1373" s="30"/>
      <c r="R1373" s="30"/>
      <c r="S1373" s="30"/>
      <c r="T1373" s="30"/>
      <c r="U1373" s="51"/>
      <c r="V1373">
        <f t="shared" si="47"/>
        <v>0</v>
      </c>
      <c r="X1373">
        <f>'Seznam prodane in dobavljene ee'!$D$8</f>
        <v>0</v>
      </c>
    </row>
    <row r="1374" spans="12:24" x14ac:dyDescent="0.25">
      <c r="L1374" s="30"/>
      <c r="M1374" s="47" t="str">
        <f t="shared" si="46"/>
        <v/>
      </c>
      <c r="N1374" s="44"/>
      <c r="O1374" s="30"/>
      <c r="P1374" s="30"/>
      <c r="Q1374" s="30"/>
      <c r="R1374" s="30"/>
      <c r="S1374" s="30"/>
      <c r="T1374" s="30"/>
      <c r="U1374" s="51"/>
      <c r="V1374">
        <f t="shared" si="47"/>
        <v>0</v>
      </c>
      <c r="X1374">
        <f>'Seznam prodane in dobavljene ee'!$D$8</f>
        <v>0</v>
      </c>
    </row>
    <row r="1375" spans="12:24" x14ac:dyDescent="0.25">
      <c r="L1375" s="30"/>
      <c r="M1375" s="47" t="str">
        <f t="shared" si="46"/>
        <v/>
      </c>
      <c r="N1375" s="44"/>
      <c r="O1375" s="30"/>
      <c r="P1375" s="30"/>
      <c r="Q1375" s="30"/>
      <c r="R1375" s="30"/>
      <c r="S1375" s="30"/>
      <c r="T1375" s="30"/>
      <c r="U1375" s="51"/>
      <c r="V1375">
        <f t="shared" si="47"/>
        <v>0</v>
      </c>
      <c r="X1375">
        <f>'Seznam prodane in dobavljene ee'!$D$8</f>
        <v>0</v>
      </c>
    </row>
    <row r="1376" spans="12:24" x14ac:dyDescent="0.25">
      <c r="L1376" s="30"/>
      <c r="M1376" s="47" t="str">
        <f t="shared" si="46"/>
        <v/>
      </c>
      <c r="N1376" s="44"/>
      <c r="O1376" s="30"/>
      <c r="P1376" s="30"/>
      <c r="Q1376" s="30"/>
      <c r="R1376" s="30"/>
      <c r="S1376" s="30"/>
      <c r="T1376" s="30"/>
      <c r="U1376" s="51"/>
      <c r="V1376">
        <f t="shared" si="47"/>
        <v>0</v>
      </c>
      <c r="X1376">
        <f>'Seznam prodane in dobavljene ee'!$D$8</f>
        <v>0</v>
      </c>
    </row>
    <row r="1377" spans="12:24" x14ac:dyDescent="0.25">
      <c r="L1377" s="30"/>
      <c r="M1377" s="47" t="str">
        <f t="shared" si="46"/>
        <v/>
      </c>
      <c r="N1377" s="44"/>
      <c r="O1377" s="30"/>
      <c r="P1377" s="30"/>
      <c r="Q1377" s="30"/>
      <c r="R1377" s="30"/>
      <c r="S1377" s="30"/>
      <c r="T1377" s="30"/>
      <c r="U1377" s="51"/>
      <c r="V1377">
        <f t="shared" si="47"/>
        <v>0</v>
      </c>
      <c r="X1377">
        <f>'Seznam prodane in dobavljene ee'!$D$8</f>
        <v>0</v>
      </c>
    </row>
    <row r="1378" spans="12:24" x14ac:dyDescent="0.25">
      <c r="L1378" s="30"/>
      <c r="M1378" s="47" t="str">
        <f t="shared" si="46"/>
        <v/>
      </c>
      <c r="N1378" s="44"/>
      <c r="O1378" s="30"/>
      <c r="P1378" s="30"/>
      <c r="Q1378" s="30"/>
      <c r="R1378" s="30"/>
      <c r="S1378" s="30"/>
      <c r="T1378" s="30"/>
      <c r="U1378" s="51"/>
      <c r="V1378">
        <f t="shared" si="47"/>
        <v>0</v>
      </c>
      <c r="X1378">
        <f>'Seznam prodane in dobavljene ee'!$D$8</f>
        <v>0</v>
      </c>
    </row>
    <row r="1379" spans="12:24" x14ac:dyDescent="0.25">
      <c r="L1379" s="30"/>
      <c r="M1379" s="47" t="str">
        <f t="shared" si="46"/>
        <v/>
      </c>
      <c r="N1379" s="44"/>
      <c r="O1379" s="30"/>
      <c r="P1379" s="30"/>
      <c r="Q1379" s="30"/>
      <c r="R1379" s="30"/>
      <c r="S1379" s="30"/>
      <c r="T1379" s="30"/>
      <c r="U1379" s="51"/>
      <c r="V1379">
        <f t="shared" si="47"/>
        <v>0</v>
      </c>
      <c r="X1379">
        <f>'Seznam prodane in dobavljene ee'!$D$8</f>
        <v>0</v>
      </c>
    </row>
    <row r="1380" spans="12:24" x14ac:dyDescent="0.25">
      <c r="L1380" s="30"/>
      <c r="M1380" s="47" t="str">
        <f t="shared" si="46"/>
        <v/>
      </c>
      <c r="N1380" s="44"/>
      <c r="O1380" s="30"/>
      <c r="P1380" s="30"/>
      <c r="Q1380" s="30"/>
      <c r="R1380" s="30"/>
      <c r="S1380" s="30"/>
      <c r="T1380" s="30"/>
      <c r="U1380" s="51"/>
      <c r="V1380">
        <f t="shared" si="47"/>
        <v>0</v>
      </c>
      <c r="X1380">
        <f>'Seznam prodane in dobavljene ee'!$D$8</f>
        <v>0</v>
      </c>
    </row>
    <row r="1381" spans="12:24" x14ac:dyDescent="0.25">
      <c r="L1381" s="30"/>
      <c r="M1381" s="47" t="str">
        <f t="shared" si="46"/>
        <v/>
      </c>
      <c r="N1381" s="44"/>
      <c r="O1381" s="30"/>
      <c r="P1381" s="30"/>
      <c r="Q1381" s="30"/>
      <c r="R1381" s="30"/>
      <c r="S1381" s="30"/>
      <c r="T1381" s="30"/>
      <c r="U1381" s="51"/>
      <c r="V1381">
        <f t="shared" si="47"/>
        <v>0</v>
      </c>
      <c r="X1381">
        <f>'Seznam prodane in dobavljene ee'!$D$8</f>
        <v>0</v>
      </c>
    </row>
    <row r="1382" spans="12:24" x14ac:dyDescent="0.25">
      <c r="L1382" s="30"/>
      <c r="M1382" s="47" t="str">
        <f t="shared" si="46"/>
        <v/>
      </c>
      <c r="N1382" s="44"/>
      <c r="O1382" s="30"/>
      <c r="P1382" s="30"/>
      <c r="Q1382" s="30"/>
      <c r="R1382" s="30"/>
      <c r="S1382" s="30"/>
      <c r="T1382" s="30"/>
      <c r="U1382" s="51"/>
      <c r="V1382">
        <f t="shared" si="47"/>
        <v>0</v>
      </c>
      <c r="X1382">
        <f>'Seznam prodane in dobavljene ee'!$D$8</f>
        <v>0</v>
      </c>
    </row>
    <row r="1383" spans="12:24" x14ac:dyDescent="0.25">
      <c r="L1383" s="30"/>
      <c r="M1383" s="47" t="str">
        <f t="shared" si="46"/>
        <v/>
      </c>
      <c r="N1383" s="44"/>
      <c r="O1383" s="30"/>
      <c r="P1383" s="30"/>
      <c r="Q1383" s="30"/>
      <c r="R1383" s="30"/>
      <c r="S1383" s="30"/>
      <c r="T1383" s="30"/>
      <c r="U1383" s="51"/>
      <c r="V1383">
        <f t="shared" si="47"/>
        <v>0</v>
      </c>
      <c r="X1383">
        <f>'Seznam prodane in dobavljene ee'!$D$8</f>
        <v>0</v>
      </c>
    </row>
    <row r="1384" spans="12:24" x14ac:dyDescent="0.25">
      <c r="L1384" s="30"/>
      <c r="M1384" s="47" t="str">
        <f t="shared" si="46"/>
        <v/>
      </c>
      <c r="N1384" s="44"/>
      <c r="O1384" s="30"/>
      <c r="P1384" s="30"/>
      <c r="Q1384" s="30"/>
      <c r="R1384" s="30"/>
      <c r="S1384" s="30"/>
      <c r="T1384" s="30"/>
      <c r="U1384" s="51"/>
      <c r="V1384">
        <f t="shared" si="47"/>
        <v>0</v>
      </c>
      <c r="X1384">
        <f>'Seznam prodane in dobavljene ee'!$D$8</f>
        <v>0</v>
      </c>
    </row>
    <row r="1385" spans="12:24" x14ac:dyDescent="0.25">
      <c r="L1385" s="30"/>
      <c r="M1385" s="47" t="str">
        <f t="shared" si="46"/>
        <v/>
      </c>
      <c r="N1385" s="44"/>
      <c r="O1385" s="30"/>
      <c r="P1385" s="30"/>
      <c r="Q1385" s="30"/>
      <c r="R1385" s="30"/>
      <c r="S1385" s="30"/>
      <c r="T1385" s="30"/>
      <c r="U1385" s="51"/>
      <c r="V1385">
        <f t="shared" si="47"/>
        <v>0</v>
      </c>
      <c r="X1385">
        <f>'Seznam prodane in dobavljene ee'!$D$8</f>
        <v>0</v>
      </c>
    </row>
    <row r="1386" spans="12:24" x14ac:dyDescent="0.25">
      <c r="L1386" s="30"/>
      <c r="M1386" s="47" t="str">
        <f t="shared" si="46"/>
        <v/>
      </c>
      <c r="N1386" s="44"/>
      <c r="O1386" s="30"/>
      <c r="P1386" s="30"/>
      <c r="Q1386" s="30"/>
      <c r="R1386" s="30"/>
      <c r="S1386" s="30"/>
      <c r="T1386" s="30"/>
      <c r="U1386" s="51"/>
      <c r="V1386">
        <f t="shared" si="47"/>
        <v>0</v>
      </c>
      <c r="X1386">
        <f>'Seznam prodane in dobavljene ee'!$D$8</f>
        <v>0</v>
      </c>
    </row>
    <row r="1387" spans="12:24" x14ac:dyDescent="0.25">
      <c r="L1387" s="30"/>
      <c r="M1387" s="47" t="str">
        <f t="shared" si="46"/>
        <v/>
      </c>
      <c r="N1387" s="44"/>
      <c r="O1387" s="30"/>
      <c r="P1387" s="30"/>
      <c r="Q1387" s="30"/>
      <c r="R1387" s="30"/>
      <c r="S1387" s="30"/>
      <c r="T1387" s="30"/>
      <c r="U1387" s="51"/>
      <c r="V1387">
        <f t="shared" si="47"/>
        <v>0</v>
      </c>
      <c r="X1387">
        <f>'Seznam prodane in dobavljene ee'!$D$8</f>
        <v>0</v>
      </c>
    </row>
    <row r="1388" spans="12:24" x14ac:dyDescent="0.25">
      <c r="L1388" s="30"/>
      <c r="M1388" s="47" t="str">
        <f t="shared" si="46"/>
        <v/>
      </c>
      <c r="N1388" s="44"/>
      <c r="O1388" s="30"/>
      <c r="P1388" s="30"/>
      <c r="Q1388" s="30"/>
      <c r="R1388" s="30"/>
      <c r="S1388" s="30"/>
      <c r="T1388" s="30"/>
      <c r="U1388" s="51"/>
      <c r="V1388">
        <f t="shared" si="47"/>
        <v>0</v>
      </c>
      <c r="X1388">
        <f>'Seznam prodane in dobavljene ee'!$D$8</f>
        <v>0</v>
      </c>
    </row>
    <row r="1389" spans="12:24" x14ac:dyDescent="0.25">
      <c r="L1389" s="30"/>
      <c r="M1389" s="47" t="str">
        <f t="shared" si="46"/>
        <v/>
      </c>
      <c r="N1389" s="44"/>
      <c r="O1389" s="30"/>
      <c r="P1389" s="30"/>
      <c r="Q1389" s="30"/>
      <c r="R1389" s="30"/>
      <c r="S1389" s="30"/>
      <c r="T1389" s="30"/>
      <c r="U1389" s="51"/>
      <c r="V1389">
        <f t="shared" si="47"/>
        <v>0</v>
      </c>
      <c r="X1389">
        <f>'Seznam prodane in dobavljene ee'!$D$8</f>
        <v>0</v>
      </c>
    </row>
    <row r="1390" spans="12:24" x14ac:dyDescent="0.25">
      <c r="L1390" s="30"/>
      <c r="M1390" s="47" t="str">
        <f t="shared" si="46"/>
        <v/>
      </c>
      <c r="N1390" s="44"/>
      <c r="O1390" s="30"/>
      <c r="P1390" s="30"/>
      <c r="Q1390" s="30"/>
      <c r="R1390" s="30"/>
      <c r="S1390" s="30"/>
      <c r="T1390" s="30"/>
      <c r="U1390" s="51"/>
      <c r="V1390">
        <f t="shared" si="47"/>
        <v>0</v>
      </c>
      <c r="X1390">
        <f>'Seznam prodane in dobavljene ee'!$D$8</f>
        <v>0</v>
      </c>
    </row>
    <row r="1391" spans="12:24" x14ac:dyDescent="0.25">
      <c r="L1391" s="30"/>
      <c r="M1391" s="47" t="str">
        <f t="shared" si="46"/>
        <v/>
      </c>
      <c r="N1391" s="44"/>
      <c r="O1391" s="30"/>
      <c r="P1391" s="30"/>
      <c r="Q1391" s="30"/>
      <c r="R1391" s="30"/>
      <c r="S1391" s="30"/>
      <c r="T1391" s="30"/>
      <c r="U1391" s="51"/>
      <c r="V1391">
        <f t="shared" si="47"/>
        <v>0</v>
      </c>
      <c r="X1391">
        <f>'Seznam prodane in dobavljene ee'!$D$8</f>
        <v>0</v>
      </c>
    </row>
    <row r="1392" spans="12:24" x14ac:dyDescent="0.25">
      <c r="L1392" s="30"/>
      <c r="M1392" s="47" t="str">
        <f t="shared" si="46"/>
        <v/>
      </c>
      <c r="N1392" s="44"/>
      <c r="O1392" s="30"/>
      <c r="P1392" s="30"/>
      <c r="Q1392" s="30"/>
      <c r="R1392" s="30"/>
      <c r="S1392" s="30"/>
      <c r="T1392" s="30"/>
      <c r="U1392" s="51"/>
      <c r="V1392">
        <f t="shared" si="47"/>
        <v>0</v>
      </c>
      <c r="X1392">
        <f>'Seznam prodane in dobavljene ee'!$D$8</f>
        <v>0</v>
      </c>
    </row>
    <row r="1393" spans="12:24" x14ac:dyDescent="0.25">
      <c r="L1393" s="30"/>
      <c r="M1393" s="47" t="str">
        <f t="shared" si="46"/>
        <v/>
      </c>
      <c r="N1393" s="44"/>
      <c r="O1393" s="30"/>
      <c r="P1393" s="30"/>
      <c r="Q1393" s="30"/>
      <c r="R1393" s="30"/>
      <c r="S1393" s="30"/>
      <c r="T1393" s="30"/>
      <c r="U1393" s="51"/>
      <c r="V1393">
        <f t="shared" si="47"/>
        <v>0</v>
      </c>
      <c r="X1393">
        <f>'Seznam prodane in dobavljene ee'!$D$8</f>
        <v>0</v>
      </c>
    </row>
    <row r="1394" spans="12:24" x14ac:dyDescent="0.25">
      <c r="L1394" s="30"/>
      <c r="M1394" s="47" t="str">
        <f t="shared" si="46"/>
        <v/>
      </c>
      <c r="N1394" s="44"/>
      <c r="O1394" s="30"/>
      <c r="P1394" s="30"/>
      <c r="Q1394" s="30"/>
      <c r="R1394" s="30"/>
      <c r="S1394" s="30"/>
      <c r="T1394" s="30"/>
      <c r="U1394" s="51"/>
      <c r="V1394">
        <f t="shared" si="47"/>
        <v>0</v>
      </c>
      <c r="X1394">
        <f>'Seznam prodane in dobavljene ee'!$D$8</f>
        <v>0</v>
      </c>
    </row>
    <row r="1395" spans="12:24" x14ac:dyDescent="0.25">
      <c r="L1395" s="30"/>
      <c r="M1395" s="47" t="str">
        <f t="shared" si="46"/>
        <v/>
      </c>
      <c r="N1395" s="44"/>
      <c r="O1395" s="30"/>
      <c r="P1395" s="30"/>
      <c r="Q1395" s="30"/>
      <c r="R1395" s="30"/>
      <c r="S1395" s="30"/>
      <c r="T1395" s="30"/>
      <c r="U1395" s="51"/>
      <c r="V1395">
        <f t="shared" si="47"/>
        <v>0</v>
      </c>
      <c r="X1395">
        <f>'Seznam prodane in dobavljene ee'!$D$8</f>
        <v>0</v>
      </c>
    </row>
    <row r="1396" spans="12:24" x14ac:dyDescent="0.25">
      <c r="L1396" s="30"/>
      <c r="M1396" s="47" t="str">
        <f t="shared" si="46"/>
        <v/>
      </c>
      <c r="N1396" s="44"/>
      <c r="O1396" s="30"/>
      <c r="P1396" s="30"/>
      <c r="Q1396" s="30"/>
      <c r="R1396" s="30"/>
      <c r="S1396" s="30"/>
      <c r="T1396" s="30"/>
      <c r="U1396" s="51"/>
      <c r="V1396">
        <f t="shared" si="47"/>
        <v>0</v>
      </c>
      <c r="X1396">
        <f>'Seznam prodane in dobavljene ee'!$D$8</f>
        <v>0</v>
      </c>
    </row>
    <row r="1397" spans="12:24" x14ac:dyDescent="0.25">
      <c r="L1397" s="30"/>
      <c r="M1397" s="47" t="str">
        <f t="shared" si="46"/>
        <v/>
      </c>
      <c r="N1397" s="44"/>
      <c r="O1397" s="30"/>
      <c r="P1397" s="30"/>
      <c r="Q1397" s="30"/>
      <c r="R1397" s="30"/>
      <c r="S1397" s="30"/>
      <c r="T1397" s="30"/>
      <c r="U1397" s="51"/>
      <c r="V1397">
        <f t="shared" si="47"/>
        <v>0</v>
      </c>
      <c r="X1397">
        <f>'Seznam prodane in dobavljene ee'!$D$8</f>
        <v>0</v>
      </c>
    </row>
    <row r="1398" spans="12:24" x14ac:dyDescent="0.25">
      <c r="L1398" s="30"/>
      <c r="M1398" s="47" t="str">
        <f t="shared" si="46"/>
        <v/>
      </c>
      <c r="N1398" s="44"/>
      <c r="O1398" s="30"/>
      <c r="P1398" s="30"/>
      <c r="Q1398" s="30"/>
      <c r="R1398" s="30"/>
      <c r="S1398" s="30"/>
      <c r="T1398" s="30"/>
      <c r="U1398" s="51"/>
      <c r="V1398">
        <f t="shared" si="47"/>
        <v>0</v>
      </c>
      <c r="X1398">
        <f>'Seznam prodane in dobavljene ee'!$D$8</f>
        <v>0</v>
      </c>
    </row>
    <row r="1399" spans="12:24" x14ac:dyDescent="0.25">
      <c r="L1399" s="30"/>
      <c r="M1399" s="47" t="str">
        <f t="shared" si="46"/>
        <v/>
      </c>
      <c r="N1399" s="44"/>
      <c r="O1399" s="30"/>
      <c r="P1399" s="30"/>
      <c r="Q1399" s="30"/>
      <c r="R1399" s="30"/>
      <c r="S1399" s="30"/>
      <c r="T1399" s="30"/>
      <c r="U1399" s="51"/>
      <c r="V1399">
        <f t="shared" si="47"/>
        <v>0</v>
      </c>
      <c r="X1399">
        <f>'Seznam prodane in dobavljene ee'!$D$8</f>
        <v>0</v>
      </c>
    </row>
    <row r="1400" spans="12:24" x14ac:dyDescent="0.25">
      <c r="L1400" s="30"/>
      <c r="M1400" s="47" t="str">
        <f t="shared" si="46"/>
        <v/>
      </c>
      <c r="N1400" s="44"/>
      <c r="O1400" s="30"/>
      <c r="P1400" s="30"/>
      <c r="Q1400" s="30"/>
      <c r="R1400" s="30"/>
      <c r="S1400" s="30"/>
      <c r="T1400" s="30"/>
      <c r="U1400" s="51"/>
      <c r="V1400">
        <f t="shared" si="47"/>
        <v>0</v>
      </c>
      <c r="X1400">
        <f>'Seznam prodane in dobavljene ee'!$D$8</f>
        <v>0</v>
      </c>
    </row>
    <row r="1401" spans="12:24" x14ac:dyDescent="0.25">
      <c r="L1401" s="30"/>
      <c r="M1401" s="47" t="str">
        <f t="shared" si="46"/>
        <v/>
      </c>
      <c r="N1401" s="44"/>
      <c r="O1401" s="30"/>
      <c r="P1401" s="30"/>
      <c r="Q1401" s="30"/>
      <c r="R1401" s="30"/>
      <c r="S1401" s="30"/>
      <c r="T1401" s="30"/>
      <c r="U1401" s="51"/>
      <c r="V1401">
        <f t="shared" si="47"/>
        <v>0</v>
      </c>
      <c r="X1401">
        <f>'Seznam prodane in dobavljene ee'!$D$8</f>
        <v>0</v>
      </c>
    </row>
    <row r="1402" spans="12:24" x14ac:dyDescent="0.25">
      <c r="L1402" s="30"/>
      <c r="M1402" s="47" t="str">
        <f t="shared" si="46"/>
        <v/>
      </c>
      <c r="N1402" s="44"/>
      <c r="O1402" s="30"/>
      <c r="P1402" s="30"/>
      <c r="Q1402" s="30"/>
      <c r="R1402" s="30"/>
      <c r="S1402" s="30"/>
      <c r="T1402" s="30"/>
      <c r="U1402" s="51"/>
      <c r="V1402">
        <f t="shared" si="47"/>
        <v>0</v>
      </c>
      <c r="X1402">
        <f>'Seznam prodane in dobavljene ee'!$D$8</f>
        <v>0</v>
      </c>
    </row>
    <row r="1403" spans="12:24" x14ac:dyDescent="0.25">
      <c r="L1403" s="30"/>
      <c r="M1403" s="47" t="str">
        <f t="shared" si="46"/>
        <v/>
      </c>
      <c r="N1403" s="44"/>
      <c r="O1403" s="30"/>
      <c r="P1403" s="30"/>
      <c r="Q1403" s="30"/>
      <c r="R1403" s="30"/>
      <c r="S1403" s="30"/>
      <c r="T1403" s="30"/>
      <c r="U1403" s="51"/>
      <c r="V1403">
        <f t="shared" si="47"/>
        <v>0</v>
      </c>
      <c r="X1403">
        <f>'Seznam prodane in dobavljene ee'!$D$8</f>
        <v>0</v>
      </c>
    </row>
    <row r="1404" spans="12:24" x14ac:dyDescent="0.25">
      <c r="L1404" s="30"/>
      <c r="M1404" s="47" t="str">
        <f t="shared" si="46"/>
        <v/>
      </c>
      <c r="N1404" s="44"/>
      <c r="O1404" s="30"/>
      <c r="P1404" s="30"/>
      <c r="Q1404" s="30"/>
      <c r="R1404" s="30"/>
      <c r="S1404" s="30"/>
      <c r="T1404" s="30"/>
      <c r="U1404" s="51"/>
      <c r="V1404">
        <f t="shared" si="47"/>
        <v>0</v>
      </c>
      <c r="X1404">
        <f>'Seznam prodane in dobavljene ee'!$D$8</f>
        <v>0</v>
      </c>
    </row>
    <row r="1405" spans="12:24" x14ac:dyDescent="0.25">
      <c r="L1405" s="30"/>
      <c r="M1405" s="47" t="str">
        <f t="shared" si="46"/>
        <v/>
      </c>
      <c r="N1405" s="44"/>
      <c r="O1405" s="30"/>
      <c r="P1405" s="30"/>
      <c r="Q1405" s="30"/>
      <c r="R1405" s="30"/>
      <c r="S1405" s="30"/>
      <c r="T1405" s="30"/>
      <c r="U1405" s="51"/>
      <c r="V1405">
        <f t="shared" si="47"/>
        <v>0</v>
      </c>
      <c r="X1405">
        <f>'Seznam prodane in dobavljene ee'!$D$8</f>
        <v>0</v>
      </c>
    </row>
    <row r="1406" spans="12:24" x14ac:dyDescent="0.25">
      <c r="L1406" s="30"/>
      <c r="M1406" s="47" t="str">
        <f t="shared" si="46"/>
        <v/>
      </c>
      <c r="N1406" s="44"/>
      <c r="O1406" s="30"/>
      <c r="P1406" s="30"/>
      <c r="Q1406" s="30"/>
      <c r="R1406" s="30"/>
      <c r="S1406" s="30"/>
      <c r="T1406" s="30"/>
      <c r="U1406" s="51"/>
      <c r="V1406">
        <f t="shared" si="47"/>
        <v>0</v>
      </c>
      <c r="X1406">
        <f>'Seznam prodane in dobavljene ee'!$D$8</f>
        <v>0</v>
      </c>
    </row>
    <row r="1407" spans="12:24" x14ac:dyDescent="0.25">
      <c r="L1407" s="30"/>
      <c r="M1407" s="47" t="str">
        <f t="shared" si="46"/>
        <v/>
      </c>
      <c r="N1407" s="44"/>
      <c r="O1407" s="30"/>
      <c r="P1407" s="30"/>
      <c r="Q1407" s="30"/>
      <c r="R1407" s="30"/>
      <c r="S1407" s="30"/>
      <c r="T1407" s="30"/>
      <c r="U1407" s="51"/>
      <c r="V1407">
        <f t="shared" si="47"/>
        <v>0</v>
      </c>
      <c r="X1407">
        <f>'Seznam prodane in dobavljene ee'!$D$8</f>
        <v>0</v>
      </c>
    </row>
    <row r="1408" spans="12:24" x14ac:dyDescent="0.25">
      <c r="L1408" s="30"/>
      <c r="M1408" s="47" t="str">
        <f t="shared" si="46"/>
        <v/>
      </c>
      <c r="N1408" s="44"/>
      <c r="O1408" s="30"/>
      <c r="P1408" s="30"/>
      <c r="Q1408" s="30"/>
      <c r="R1408" s="30"/>
      <c r="S1408" s="30"/>
      <c r="T1408" s="30"/>
      <c r="U1408" s="51"/>
      <c r="V1408">
        <f t="shared" si="47"/>
        <v>0</v>
      </c>
      <c r="X1408">
        <f>'Seznam prodane in dobavljene ee'!$D$8</f>
        <v>0</v>
      </c>
    </row>
    <row r="1409" spans="12:24" x14ac:dyDescent="0.25">
      <c r="L1409" s="30"/>
      <c r="M1409" s="47" t="str">
        <f t="shared" si="46"/>
        <v/>
      </c>
      <c r="N1409" s="44"/>
      <c r="O1409" s="30"/>
      <c r="P1409" s="30"/>
      <c r="Q1409" s="30"/>
      <c r="R1409" s="30"/>
      <c r="S1409" s="30"/>
      <c r="T1409" s="30"/>
      <c r="U1409" s="51"/>
      <c r="V1409">
        <f t="shared" si="47"/>
        <v>0</v>
      </c>
      <c r="X1409">
        <f>'Seznam prodane in dobavljene ee'!$D$8</f>
        <v>0</v>
      </c>
    </row>
    <row r="1410" spans="12:24" x14ac:dyDescent="0.25">
      <c r="L1410" s="30"/>
      <c r="M1410" s="47" t="str">
        <f t="shared" si="46"/>
        <v/>
      </c>
      <c r="N1410" s="44"/>
      <c r="O1410" s="30"/>
      <c r="P1410" s="30"/>
      <c r="Q1410" s="30"/>
      <c r="R1410" s="30"/>
      <c r="S1410" s="30"/>
      <c r="T1410" s="30"/>
      <c r="U1410" s="51"/>
      <c r="V1410">
        <f t="shared" si="47"/>
        <v>0</v>
      </c>
      <c r="X1410">
        <f>'Seznam prodane in dobavljene ee'!$D$8</f>
        <v>0</v>
      </c>
    </row>
    <row r="1411" spans="12:24" x14ac:dyDescent="0.25">
      <c r="L1411" s="30"/>
      <c r="M1411" s="47" t="str">
        <f t="shared" si="46"/>
        <v/>
      </c>
      <c r="N1411" s="44"/>
      <c r="O1411" s="30"/>
      <c r="P1411" s="30"/>
      <c r="Q1411" s="30"/>
      <c r="R1411" s="30"/>
      <c r="S1411" s="30"/>
      <c r="T1411" s="30"/>
      <c r="U1411" s="51"/>
      <c r="V1411">
        <f t="shared" si="47"/>
        <v>0</v>
      </c>
      <c r="X1411">
        <f>'Seznam prodane in dobavljene ee'!$D$8</f>
        <v>0</v>
      </c>
    </row>
    <row r="1412" spans="12:24" x14ac:dyDescent="0.25">
      <c r="L1412" s="30"/>
      <c r="M1412" s="47" t="str">
        <f t="shared" si="46"/>
        <v/>
      </c>
      <c r="N1412" s="44"/>
      <c r="O1412" s="30"/>
      <c r="P1412" s="30"/>
      <c r="Q1412" s="30"/>
      <c r="R1412" s="30"/>
      <c r="S1412" s="30"/>
      <c r="T1412" s="30"/>
      <c r="U1412" s="51"/>
      <c r="V1412">
        <f t="shared" si="47"/>
        <v>0</v>
      </c>
      <c r="X1412">
        <f>'Seznam prodane in dobavljene ee'!$D$8</f>
        <v>0</v>
      </c>
    </row>
    <row r="1413" spans="12:24" x14ac:dyDescent="0.25">
      <c r="L1413" s="30"/>
      <c r="M1413" s="47" t="str">
        <f t="shared" si="46"/>
        <v/>
      </c>
      <c r="N1413" s="44"/>
      <c r="O1413" s="30"/>
      <c r="P1413" s="30"/>
      <c r="Q1413" s="30"/>
      <c r="R1413" s="30"/>
      <c r="S1413" s="30"/>
      <c r="T1413" s="30"/>
      <c r="U1413" s="51"/>
      <c r="V1413">
        <f t="shared" si="47"/>
        <v>0</v>
      </c>
      <c r="X1413">
        <f>'Seznam prodane in dobavljene ee'!$D$8</f>
        <v>0</v>
      </c>
    </row>
    <row r="1414" spans="12:24" x14ac:dyDescent="0.25">
      <c r="L1414" s="30"/>
      <c r="M1414" s="47" t="str">
        <f t="shared" ref="M1414:M1477" si="48">IF(L1414&lt;&gt;"",IF(P1414&lt;$J$5,CONCATENATE(L1414,"01.12.2022 - 31.12.2022",N1414,O1414),CONCATENATE(L1414,"01.01.2023 - 30.06.2023",N1414,O1414)),"")</f>
        <v/>
      </c>
      <c r="N1414" s="44"/>
      <c r="O1414" s="30"/>
      <c r="P1414" s="30"/>
      <c r="Q1414" s="30"/>
      <c r="R1414" s="30"/>
      <c r="S1414" s="30"/>
      <c r="T1414" s="30"/>
      <c r="U1414" s="51"/>
      <c r="V1414">
        <f t="shared" ref="V1414:V1477" si="49">T1414*U1414</f>
        <v>0</v>
      </c>
      <c r="X1414">
        <f>'Seznam prodane in dobavljene ee'!$D$8</f>
        <v>0</v>
      </c>
    </row>
    <row r="1415" spans="12:24" x14ac:dyDescent="0.25">
      <c r="L1415" s="30"/>
      <c r="M1415" s="47" t="str">
        <f t="shared" si="48"/>
        <v/>
      </c>
      <c r="N1415" s="44"/>
      <c r="O1415" s="30"/>
      <c r="P1415" s="30"/>
      <c r="Q1415" s="30"/>
      <c r="R1415" s="30"/>
      <c r="S1415" s="30"/>
      <c r="T1415" s="30"/>
      <c r="U1415" s="51"/>
      <c r="V1415">
        <f t="shared" si="49"/>
        <v>0</v>
      </c>
      <c r="X1415">
        <f>'Seznam prodane in dobavljene ee'!$D$8</f>
        <v>0</v>
      </c>
    </row>
    <row r="1416" spans="12:24" x14ac:dyDescent="0.25">
      <c r="L1416" s="30"/>
      <c r="M1416" s="47" t="str">
        <f t="shared" si="48"/>
        <v/>
      </c>
      <c r="N1416" s="44"/>
      <c r="O1416" s="30"/>
      <c r="P1416" s="30"/>
      <c r="Q1416" s="30"/>
      <c r="R1416" s="30"/>
      <c r="S1416" s="30"/>
      <c r="T1416" s="30"/>
      <c r="U1416" s="51"/>
      <c r="V1416">
        <f t="shared" si="49"/>
        <v>0</v>
      </c>
      <c r="X1416">
        <f>'Seznam prodane in dobavljene ee'!$D$8</f>
        <v>0</v>
      </c>
    </row>
    <row r="1417" spans="12:24" x14ac:dyDescent="0.25">
      <c r="L1417" s="30"/>
      <c r="M1417" s="47" t="str">
        <f t="shared" si="48"/>
        <v/>
      </c>
      <c r="N1417" s="44"/>
      <c r="O1417" s="30"/>
      <c r="P1417" s="30"/>
      <c r="Q1417" s="30"/>
      <c r="R1417" s="30"/>
      <c r="S1417" s="30"/>
      <c r="T1417" s="30"/>
      <c r="U1417" s="51"/>
      <c r="V1417">
        <f t="shared" si="49"/>
        <v>0</v>
      </c>
      <c r="X1417">
        <f>'Seznam prodane in dobavljene ee'!$D$8</f>
        <v>0</v>
      </c>
    </row>
    <row r="1418" spans="12:24" x14ac:dyDescent="0.25">
      <c r="L1418" s="30"/>
      <c r="M1418" s="47" t="str">
        <f t="shared" si="48"/>
        <v/>
      </c>
      <c r="N1418" s="44"/>
      <c r="O1418" s="30"/>
      <c r="P1418" s="30"/>
      <c r="Q1418" s="30"/>
      <c r="R1418" s="30"/>
      <c r="S1418" s="30"/>
      <c r="T1418" s="30"/>
      <c r="U1418" s="51"/>
      <c r="V1418">
        <f t="shared" si="49"/>
        <v>0</v>
      </c>
      <c r="X1418">
        <f>'Seznam prodane in dobavljene ee'!$D$8</f>
        <v>0</v>
      </c>
    </row>
    <row r="1419" spans="12:24" x14ac:dyDescent="0.25">
      <c r="L1419" s="30"/>
      <c r="M1419" s="47" t="str">
        <f t="shared" si="48"/>
        <v/>
      </c>
      <c r="N1419" s="44"/>
      <c r="O1419" s="30"/>
      <c r="P1419" s="30"/>
      <c r="Q1419" s="30"/>
      <c r="R1419" s="30"/>
      <c r="S1419" s="30"/>
      <c r="T1419" s="30"/>
      <c r="U1419" s="51"/>
      <c r="V1419">
        <f t="shared" si="49"/>
        <v>0</v>
      </c>
      <c r="X1419">
        <f>'Seznam prodane in dobavljene ee'!$D$8</f>
        <v>0</v>
      </c>
    </row>
    <row r="1420" spans="12:24" x14ac:dyDescent="0.25">
      <c r="L1420" s="30"/>
      <c r="M1420" s="47" t="str">
        <f t="shared" si="48"/>
        <v/>
      </c>
      <c r="N1420" s="44"/>
      <c r="O1420" s="30"/>
      <c r="P1420" s="30"/>
      <c r="Q1420" s="30"/>
      <c r="R1420" s="30"/>
      <c r="S1420" s="30"/>
      <c r="T1420" s="30"/>
      <c r="U1420" s="51"/>
      <c r="V1420">
        <f t="shared" si="49"/>
        <v>0</v>
      </c>
      <c r="X1420">
        <f>'Seznam prodane in dobavljene ee'!$D$8</f>
        <v>0</v>
      </c>
    </row>
    <row r="1421" spans="12:24" x14ac:dyDescent="0.25">
      <c r="L1421" s="30"/>
      <c r="M1421" s="47" t="str">
        <f t="shared" si="48"/>
        <v/>
      </c>
      <c r="N1421" s="44"/>
      <c r="O1421" s="30"/>
      <c r="P1421" s="30"/>
      <c r="Q1421" s="30"/>
      <c r="R1421" s="30"/>
      <c r="S1421" s="30"/>
      <c r="T1421" s="30"/>
      <c r="U1421" s="51"/>
      <c r="V1421">
        <f t="shared" si="49"/>
        <v>0</v>
      </c>
      <c r="X1421">
        <f>'Seznam prodane in dobavljene ee'!$D$8</f>
        <v>0</v>
      </c>
    </row>
    <row r="1422" spans="12:24" x14ac:dyDescent="0.25">
      <c r="L1422" s="30"/>
      <c r="M1422" s="47" t="str">
        <f t="shared" si="48"/>
        <v/>
      </c>
      <c r="N1422" s="44"/>
      <c r="O1422" s="30"/>
      <c r="P1422" s="30"/>
      <c r="Q1422" s="30"/>
      <c r="R1422" s="30"/>
      <c r="S1422" s="30"/>
      <c r="T1422" s="30"/>
      <c r="U1422" s="51"/>
      <c r="V1422">
        <f t="shared" si="49"/>
        <v>0</v>
      </c>
      <c r="X1422">
        <f>'Seznam prodane in dobavljene ee'!$D$8</f>
        <v>0</v>
      </c>
    </row>
    <row r="1423" spans="12:24" x14ac:dyDescent="0.25">
      <c r="L1423" s="30"/>
      <c r="M1423" s="47" t="str">
        <f t="shared" si="48"/>
        <v/>
      </c>
      <c r="N1423" s="44"/>
      <c r="O1423" s="30"/>
      <c r="P1423" s="30"/>
      <c r="Q1423" s="30"/>
      <c r="R1423" s="30"/>
      <c r="S1423" s="30"/>
      <c r="T1423" s="30"/>
      <c r="U1423" s="51"/>
      <c r="V1423">
        <f t="shared" si="49"/>
        <v>0</v>
      </c>
      <c r="X1423">
        <f>'Seznam prodane in dobavljene ee'!$D$8</f>
        <v>0</v>
      </c>
    </row>
    <row r="1424" spans="12:24" x14ac:dyDescent="0.25">
      <c r="L1424" s="30"/>
      <c r="M1424" s="47" t="str">
        <f t="shared" si="48"/>
        <v/>
      </c>
      <c r="N1424" s="44"/>
      <c r="O1424" s="30"/>
      <c r="P1424" s="30"/>
      <c r="Q1424" s="30"/>
      <c r="R1424" s="30"/>
      <c r="S1424" s="30"/>
      <c r="T1424" s="30"/>
      <c r="U1424" s="51"/>
      <c r="V1424">
        <f t="shared" si="49"/>
        <v>0</v>
      </c>
      <c r="X1424">
        <f>'Seznam prodane in dobavljene ee'!$D$8</f>
        <v>0</v>
      </c>
    </row>
    <row r="1425" spans="12:24" x14ac:dyDescent="0.25">
      <c r="L1425" s="30"/>
      <c r="M1425" s="47" t="str">
        <f t="shared" si="48"/>
        <v/>
      </c>
      <c r="N1425" s="44"/>
      <c r="O1425" s="30"/>
      <c r="P1425" s="30"/>
      <c r="Q1425" s="30"/>
      <c r="R1425" s="30"/>
      <c r="S1425" s="30"/>
      <c r="T1425" s="30"/>
      <c r="U1425" s="51"/>
      <c r="V1425">
        <f t="shared" si="49"/>
        <v>0</v>
      </c>
      <c r="X1425">
        <f>'Seznam prodane in dobavljene ee'!$D$8</f>
        <v>0</v>
      </c>
    </row>
    <row r="1426" spans="12:24" x14ac:dyDescent="0.25">
      <c r="L1426" s="30"/>
      <c r="M1426" s="47" t="str">
        <f t="shared" si="48"/>
        <v/>
      </c>
      <c r="N1426" s="44"/>
      <c r="O1426" s="30"/>
      <c r="P1426" s="30"/>
      <c r="Q1426" s="30"/>
      <c r="R1426" s="30"/>
      <c r="S1426" s="30"/>
      <c r="T1426" s="30"/>
      <c r="U1426" s="51"/>
      <c r="V1426">
        <f t="shared" si="49"/>
        <v>0</v>
      </c>
      <c r="X1426">
        <f>'Seznam prodane in dobavljene ee'!$D$8</f>
        <v>0</v>
      </c>
    </row>
    <row r="1427" spans="12:24" x14ac:dyDescent="0.25">
      <c r="L1427" s="30"/>
      <c r="M1427" s="47" t="str">
        <f t="shared" si="48"/>
        <v/>
      </c>
      <c r="N1427" s="44"/>
      <c r="O1427" s="30"/>
      <c r="P1427" s="30"/>
      <c r="Q1427" s="30"/>
      <c r="R1427" s="30"/>
      <c r="S1427" s="30"/>
      <c r="T1427" s="30"/>
      <c r="U1427" s="51"/>
      <c r="V1427">
        <f t="shared" si="49"/>
        <v>0</v>
      </c>
      <c r="X1427">
        <f>'Seznam prodane in dobavljene ee'!$D$8</f>
        <v>0</v>
      </c>
    </row>
    <row r="1428" spans="12:24" x14ac:dyDescent="0.25">
      <c r="L1428" s="30"/>
      <c r="M1428" s="47" t="str">
        <f t="shared" si="48"/>
        <v/>
      </c>
      <c r="N1428" s="44"/>
      <c r="O1428" s="30"/>
      <c r="P1428" s="30"/>
      <c r="Q1428" s="30"/>
      <c r="R1428" s="30"/>
      <c r="S1428" s="30"/>
      <c r="T1428" s="30"/>
      <c r="U1428" s="51"/>
      <c r="V1428">
        <f t="shared" si="49"/>
        <v>0</v>
      </c>
      <c r="X1428">
        <f>'Seznam prodane in dobavljene ee'!$D$8</f>
        <v>0</v>
      </c>
    </row>
    <row r="1429" spans="12:24" x14ac:dyDescent="0.25">
      <c r="L1429" s="30"/>
      <c r="M1429" s="47" t="str">
        <f t="shared" si="48"/>
        <v/>
      </c>
      <c r="N1429" s="44"/>
      <c r="O1429" s="30"/>
      <c r="P1429" s="30"/>
      <c r="Q1429" s="30"/>
      <c r="R1429" s="30"/>
      <c r="S1429" s="30"/>
      <c r="T1429" s="30"/>
      <c r="U1429" s="51"/>
      <c r="V1429">
        <f t="shared" si="49"/>
        <v>0</v>
      </c>
      <c r="X1429">
        <f>'Seznam prodane in dobavljene ee'!$D$8</f>
        <v>0</v>
      </c>
    </row>
    <row r="1430" spans="12:24" x14ac:dyDescent="0.25">
      <c r="L1430" s="30"/>
      <c r="M1430" s="47" t="str">
        <f t="shared" si="48"/>
        <v/>
      </c>
      <c r="N1430" s="44"/>
      <c r="O1430" s="30"/>
      <c r="P1430" s="30"/>
      <c r="Q1430" s="30"/>
      <c r="R1430" s="30"/>
      <c r="S1430" s="30"/>
      <c r="T1430" s="30"/>
      <c r="U1430" s="51"/>
      <c r="V1430">
        <f t="shared" si="49"/>
        <v>0</v>
      </c>
      <c r="X1430">
        <f>'Seznam prodane in dobavljene ee'!$D$8</f>
        <v>0</v>
      </c>
    </row>
    <row r="1431" spans="12:24" x14ac:dyDescent="0.25">
      <c r="L1431" s="30"/>
      <c r="M1431" s="47" t="str">
        <f t="shared" si="48"/>
        <v/>
      </c>
      <c r="N1431" s="44"/>
      <c r="O1431" s="30"/>
      <c r="P1431" s="30"/>
      <c r="Q1431" s="30"/>
      <c r="R1431" s="30"/>
      <c r="S1431" s="30"/>
      <c r="T1431" s="30"/>
      <c r="U1431" s="51"/>
      <c r="V1431">
        <f t="shared" si="49"/>
        <v>0</v>
      </c>
      <c r="X1431">
        <f>'Seznam prodane in dobavljene ee'!$D$8</f>
        <v>0</v>
      </c>
    </row>
    <row r="1432" spans="12:24" x14ac:dyDescent="0.25">
      <c r="L1432" s="30"/>
      <c r="M1432" s="47" t="str">
        <f t="shared" si="48"/>
        <v/>
      </c>
      <c r="N1432" s="44"/>
      <c r="O1432" s="30"/>
      <c r="P1432" s="30"/>
      <c r="Q1432" s="30"/>
      <c r="R1432" s="30"/>
      <c r="S1432" s="30"/>
      <c r="T1432" s="30"/>
      <c r="U1432" s="51"/>
      <c r="V1432">
        <f t="shared" si="49"/>
        <v>0</v>
      </c>
      <c r="X1432">
        <f>'Seznam prodane in dobavljene ee'!$D$8</f>
        <v>0</v>
      </c>
    </row>
    <row r="1433" spans="12:24" x14ac:dyDescent="0.25">
      <c r="L1433" s="30"/>
      <c r="M1433" s="47" t="str">
        <f t="shared" si="48"/>
        <v/>
      </c>
      <c r="N1433" s="44"/>
      <c r="O1433" s="30"/>
      <c r="P1433" s="30"/>
      <c r="Q1433" s="30"/>
      <c r="R1433" s="30"/>
      <c r="S1433" s="30"/>
      <c r="T1433" s="30"/>
      <c r="U1433" s="51"/>
      <c r="V1433">
        <f t="shared" si="49"/>
        <v>0</v>
      </c>
      <c r="X1433">
        <f>'Seznam prodane in dobavljene ee'!$D$8</f>
        <v>0</v>
      </c>
    </row>
    <row r="1434" spans="12:24" x14ac:dyDescent="0.25">
      <c r="L1434" s="30"/>
      <c r="M1434" s="47" t="str">
        <f t="shared" si="48"/>
        <v/>
      </c>
      <c r="N1434" s="44"/>
      <c r="O1434" s="30"/>
      <c r="P1434" s="30"/>
      <c r="Q1434" s="30"/>
      <c r="R1434" s="30"/>
      <c r="S1434" s="30"/>
      <c r="T1434" s="30"/>
      <c r="U1434" s="51"/>
      <c r="V1434">
        <f t="shared" si="49"/>
        <v>0</v>
      </c>
      <c r="X1434">
        <f>'Seznam prodane in dobavljene ee'!$D$8</f>
        <v>0</v>
      </c>
    </row>
    <row r="1435" spans="12:24" x14ac:dyDescent="0.25">
      <c r="L1435" s="30"/>
      <c r="M1435" s="47" t="str">
        <f t="shared" si="48"/>
        <v/>
      </c>
      <c r="N1435" s="44"/>
      <c r="O1435" s="30"/>
      <c r="P1435" s="30"/>
      <c r="Q1435" s="30"/>
      <c r="R1435" s="30"/>
      <c r="S1435" s="30"/>
      <c r="T1435" s="30"/>
      <c r="U1435" s="51"/>
      <c r="V1435">
        <f t="shared" si="49"/>
        <v>0</v>
      </c>
      <c r="X1435">
        <f>'Seznam prodane in dobavljene ee'!$D$8</f>
        <v>0</v>
      </c>
    </row>
    <row r="1436" spans="12:24" x14ac:dyDescent="0.25">
      <c r="L1436" s="30"/>
      <c r="M1436" s="47" t="str">
        <f t="shared" si="48"/>
        <v/>
      </c>
      <c r="N1436" s="44"/>
      <c r="O1436" s="30"/>
      <c r="P1436" s="30"/>
      <c r="Q1436" s="30"/>
      <c r="R1436" s="30"/>
      <c r="S1436" s="30"/>
      <c r="T1436" s="30"/>
      <c r="U1436" s="51"/>
      <c r="V1436">
        <f t="shared" si="49"/>
        <v>0</v>
      </c>
      <c r="X1436">
        <f>'Seznam prodane in dobavljene ee'!$D$8</f>
        <v>0</v>
      </c>
    </row>
    <row r="1437" spans="12:24" x14ac:dyDescent="0.25">
      <c r="L1437" s="30"/>
      <c r="M1437" s="47" t="str">
        <f t="shared" si="48"/>
        <v/>
      </c>
      <c r="N1437" s="44"/>
      <c r="O1437" s="30"/>
      <c r="P1437" s="30"/>
      <c r="Q1437" s="30"/>
      <c r="R1437" s="30"/>
      <c r="S1437" s="30"/>
      <c r="T1437" s="30"/>
      <c r="U1437" s="51"/>
      <c r="V1437">
        <f t="shared" si="49"/>
        <v>0</v>
      </c>
      <c r="X1437">
        <f>'Seznam prodane in dobavljene ee'!$D$8</f>
        <v>0</v>
      </c>
    </row>
    <row r="1438" spans="12:24" x14ac:dyDescent="0.25">
      <c r="L1438" s="30"/>
      <c r="M1438" s="47" t="str">
        <f t="shared" si="48"/>
        <v/>
      </c>
      <c r="N1438" s="44"/>
      <c r="O1438" s="30"/>
      <c r="P1438" s="30"/>
      <c r="Q1438" s="30"/>
      <c r="R1438" s="30"/>
      <c r="S1438" s="30"/>
      <c r="T1438" s="30"/>
      <c r="U1438" s="51"/>
      <c r="V1438">
        <f t="shared" si="49"/>
        <v>0</v>
      </c>
      <c r="X1438">
        <f>'Seznam prodane in dobavljene ee'!$D$8</f>
        <v>0</v>
      </c>
    </row>
    <row r="1439" spans="12:24" x14ac:dyDescent="0.25">
      <c r="L1439" s="30"/>
      <c r="M1439" s="47" t="str">
        <f t="shared" si="48"/>
        <v/>
      </c>
      <c r="N1439" s="44"/>
      <c r="O1439" s="30"/>
      <c r="P1439" s="30"/>
      <c r="Q1439" s="30"/>
      <c r="R1439" s="30"/>
      <c r="S1439" s="30"/>
      <c r="T1439" s="30"/>
      <c r="U1439" s="51"/>
      <c r="V1439">
        <f t="shared" si="49"/>
        <v>0</v>
      </c>
      <c r="X1439">
        <f>'Seznam prodane in dobavljene ee'!$D$8</f>
        <v>0</v>
      </c>
    </row>
    <row r="1440" spans="12:24" x14ac:dyDescent="0.25">
      <c r="L1440" s="30"/>
      <c r="M1440" s="47" t="str">
        <f t="shared" si="48"/>
        <v/>
      </c>
      <c r="N1440" s="44"/>
      <c r="O1440" s="30"/>
      <c r="P1440" s="30"/>
      <c r="Q1440" s="30"/>
      <c r="R1440" s="30"/>
      <c r="S1440" s="30"/>
      <c r="T1440" s="30"/>
      <c r="U1440" s="51"/>
      <c r="V1440">
        <f t="shared" si="49"/>
        <v>0</v>
      </c>
      <c r="X1440">
        <f>'Seznam prodane in dobavljene ee'!$D$8</f>
        <v>0</v>
      </c>
    </row>
    <row r="1441" spans="12:24" x14ac:dyDescent="0.25">
      <c r="L1441" s="30"/>
      <c r="M1441" s="47" t="str">
        <f t="shared" si="48"/>
        <v/>
      </c>
      <c r="N1441" s="44"/>
      <c r="O1441" s="30"/>
      <c r="P1441" s="30"/>
      <c r="Q1441" s="30"/>
      <c r="R1441" s="30"/>
      <c r="S1441" s="30"/>
      <c r="T1441" s="30"/>
      <c r="U1441" s="51"/>
      <c r="V1441">
        <f t="shared" si="49"/>
        <v>0</v>
      </c>
      <c r="X1441">
        <f>'Seznam prodane in dobavljene ee'!$D$8</f>
        <v>0</v>
      </c>
    </row>
    <row r="1442" spans="12:24" x14ac:dyDescent="0.25">
      <c r="L1442" s="30"/>
      <c r="M1442" s="47" t="str">
        <f t="shared" si="48"/>
        <v/>
      </c>
      <c r="N1442" s="44"/>
      <c r="O1442" s="30"/>
      <c r="P1442" s="30"/>
      <c r="Q1442" s="30"/>
      <c r="R1442" s="30"/>
      <c r="S1442" s="30"/>
      <c r="T1442" s="30"/>
      <c r="U1442" s="51"/>
      <c r="V1442">
        <f t="shared" si="49"/>
        <v>0</v>
      </c>
      <c r="X1442">
        <f>'Seznam prodane in dobavljene ee'!$D$8</f>
        <v>0</v>
      </c>
    </row>
    <row r="1443" spans="12:24" x14ac:dyDescent="0.25">
      <c r="L1443" s="30"/>
      <c r="M1443" s="47" t="str">
        <f t="shared" si="48"/>
        <v/>
      </c>
      <c r="N1443" s="44"/>
      <c r="O1443" s="30"/>
      <c r="P1443" s="30"/>
      <c r="Q1443" s="30"/>
      <c r="R1443" s="30"/>
      <c r="S1443" s="30"/>
      <c r="T1443" s="30"/>
      <c r="U1443" s="51"/>
      <c r="V1443">
        <f t="shared" si="49"/>
        <v>0</v>
      </c>
      <c r="X1443">
        <f>'Seznam prodane in dobavljene ee'!$D$8</f>
        <v>0</v>
      </c>
    </row>
    <row r="1444" spans="12:24" x14ac:dyDescent="0.25">
      <c r="L1444" s="30"/>
      <c r="M1444" s="47" t="str">
        <f t="shared" si="48"/>
        <v/>
      </c>
      <c r="N1444" s="44"/>
      <c r="O1444" s="30"/>
      <c r="P1444" s="30"/>
      <c r="Q1444" s="30"/>
      <c r="R1444" s="30"/>
      <c r="S1444" s="30"/>
      <c r="T1444" s="30"/>
      <c r="U1444" s="51"/>
      <c r="V1444">
        <f t="shared" si="49"/>
        <v>0</v>
      </c>
      <c r="X1444">
        <f>'Seznam prodane in dobavljene ee'!$D$8</f>
        <v>0</v>
      </c>
    </row>
    <row r="1445" spans="12:24" x14ac:dyDescent="0.25">
      <c r="L1445" s="30"/>
      <c r="M1445" s="47" t="str">
        <f t="shared" si="48"/>
        <v/>
      </c>
      <c r="N1445" s="44"/>
      <c r="O1445" s="30"/>
      <c r="P1445" s="30"/>
      <c r="Q1445" s="30"/>
      <c r="R1445" s="30"/>
      <c r="S1445" s="30"/>
      <c r="T1445" s="30"/>
      <c r="U1445" s="51"/>
      <c r="V1445">
        <f t="shared" si="49"/>
        <v>0</v>
      </c>
      <c r="X1445">
        <f>'Seznam prodane in dobavljene ee'!$D$8</f>
        <v>0</v>
      </c>
    </row>
    <row r="1446" spans="12:24" x14ac:dyDescent="0.25">
      <c r="L1446" s="30"/>
      <c r="M1446" s="47" t="str">
        <f t="shared" si="48"/>
        <v/>
      </c>
      <c r="N1446" s="44"/>
      <c r="O1446" s="30"/>
      <c r="P1446" s="30"/>
      <c r="Q1446" s="30"/>
      <c r="R1446" s="30"/>
      <c r="S1446" s="30"/>
      <c r="T1446" s="30"/>
      <c r="U1446" s="51"/>
      <c r="V1446">
        <f t="shared" si="49"/>
        <v>0</v>
      </c>
      <c r="X1446">
        <f>'Seznam prodane in dobavljene ee'!$D$8</f>
        <v>0</v>
      </c>
    </row>
    <row r="1447" spans="12:24" x14ac:dyDescent="0.25">
      <c r="L1447" s="30"/>
      <c r="M1447" s="47" t="str">
        <f t="shared" si="48"/>
        <v/>
      </c>
      <c r="N1447" s="44"/>
      <c r="O1447" s="30"/>
      <c r="P1447" s="30"/>
      <c r="Q1447" s="30"/>
      <c r="R1447" s="30"/>
      <c r="S1447" s="30"/>
      <c r="T1447" s="30"/>
      <c r="U1447" s="51"/>
      <c r="V1447">
        <f t="shared" si="49"/>
        <v>0</v>
      </c>
      <c r="X1447">
        <f>'Seznam prodane in dobavljene ee'!$D$8</f>
        <v>0</v>
      </c>
    </row>
    <row r="1448" spans="12:24" x14ac:dyDescent="0.25">
      <c r="L1448" s="30"/>
      <c r="M1448" s="47" t="str">
        <f t="shared" si="48"/>
        <v/>
      </c>
      <c r="N1448" s="44"/>
      <c r="O1448" s="30"/>
      <c r="P1448" s="30"/>
      <c r="Q1448" s="30"/>
      <c r="R1448" s="30"/>
      <c r="S1448" s="30"/>
      <c r="T1448" s="30"/>
      <c r="U1448" s="51"/>
      <c r="V1448">
        <f t="shared" si="49"/>
        <v>0</v>
      </c>
      <c r="X1448">
        <f>'Seznam prodane in dobavljene ee'!$D$8</f>
        <v>0</v>
      </c>
    </row>
    <row r="1449" spans="12:24" x14ac:dyDescent="0.25">
      <c r="L1449" s="30"/>
      <c r="M1449" s="47" t="str">
        <f t="shared" si="48"/>
        <v/>
      </c>
      <c r="N1449" s="44"/>
      <c r="O1449" s="30"/>
      <c r="P1449" s="30"/>
      <c r="Q1449" s="30"/>
      <c r="R1449" s="30"/>
      <c r="S1449" s="30"/>
      <c r="T1449" s="30"/>
      <c r="U1449" s="51"/>
      <c r="V1449">
        <f t="shared" si="49"/>
        <v>0</v>
      </c>
      <c r="X1449">
        <f>'Seznam prodane in dobavljene ee'!$D$8</f>
        <v>0</v>
      </c>
    </row>
    <row r="1450" spans="12:24" x14ac:dyDescent="0.25">
      <c r="L1450" s="30"/>
      <c r="M1450" s="47" t="str">
        <f t="shared" si="48"/>
        <v/>
      </c>
      <c r="N1450" s="44"/>
      <c r="O1450" s="30"/>
      <c r="P1450" s="30"/>
      <c r="Q1450" s="30"/>
      <c r="R1450" s="30"/>
      <c r="S1450" s="30"/>
      <c r="T1450" s="30"/>
      <c r="U1450" s="51"/>
      <c r="V1450">
        <f t="shared" si="49"/>
        <v>0</v>
      </c>
      <c r="X1450">
        <f>'Seznam prodane in dobavljene ee'!$D$8</f>
        <v>0</v>
      </c>
    </row>
    <row r="1451" spans="12:24" x14ac:dyDescent="0.25">
      <c r="L1451" s="30"/>
      <c r="M1451" s="47" t="str">
        <f t="shared" si="48"/>
        <v/>
      </c>
      <c r="N1451" s="44"/>
      <c r="O1451" s="30"/>
      <c r="P1451" s="30"/>
      <c r="Q1451" s="30"/>
      <c r="R1451" s="30"/>
      <c r="S1451" s="30"/>
      <c r="T1451" s="30"/>
      <c r="U1451" s="51"/>
      <c r="V1451">
        <f t="shared" si="49"/>
        <v>0</v>
      </c>
      <c r="X1451">
        <f>'Seznam prodane in dobavljene ee'!$D$8</f>
        <v>0</v>
      </c>
    </row>
    <row r="1452" spans="12:24" x14ac:dyDescent="0.25">
      <c r="L1452" s="30"/>
      <c r="M1452" s="47" t="str">
        <f t="shared" si="48"/>
        <v/>
      </c>
      <c r="N1452" s="44"/>
      <c r="O1452" s="30"/>
      <c r="P1452" s="30"/>
      <c r="Q1452" s="30"/>
      <c r="R1452" s="30"/>
      <c r="S1452" s="30"/>
      <c r="T1452" s="30"/>
      <c r="U1452" s="51"/>
      <c r="V1452">
        <f t="shared" si="49"/>
        <v>0</v>
      </c>
      <c r="X1452">
        <f>'Seznam prodane in dobavljene ee'!$D$8</f>
        <v>0</v>
      </c>
    </row>
    <row r="1453" spans="12:24" x14ac:dyDescent="0.25">
      <c r="L1453" s="30"/>
      <c r="M1453" s="47" t="str">
        <f t="shared" si="48"/>
        <v/>
      </c>
      <c r="N1453" s="44"/>
      <c r="O1453" s="30"/>
      <c r="P1453" s="30"/>
      <c r="Q1453" s="30"/>
      <c r="R1453" s="30"/>
      <c r="S1453" s="30"/>
      <c r="T1453" s="30"/>
      <c r="U1453" s="51"/>
      <c r="V1453">
        <f t="shared" si="49"/>
        <v>0</v>
      </c>
      <c r="X1453">
        <f>'Seznam prodane in dobavljene ee'!$D$8</f>
        <v>0</v>
      </c>
    </row>
    <row r="1454" spans="12:24" x14ac:dyDescent="0.25">
      <c r="L1454" s="30"/>
      <c r="M1454" s="47" t="str">
        <f t="shared" si="48"/>
        <v/>
      </c>
      <c r="N1454" s="44"/>
      <c r="O1454" s="30"/>
      <c r="P1454" s="30"/>
      <c r="Q1454" s="30"/>
      <c r="R1454" s="30"/>
      <c r="S1454" s="30"/>
      <c r="T1454" s="30"/>
      <c r="U1454" s="51"/>
      <c r="V1454">
        <f t="shared" si="49"/>
        <v>0</v>
      </c>
      <c r="X1454">
        <f>'Seznam prodane in dobavljene ee'!$D$8</f>
        <v>0</v>
      </c>
    </row>
    <row r="1455" spans="12:24" x14ac:dyDescent="0.25">
      <c r="L1455" s="30"/>
      <c r="M1455" s="47" t="str">
        <f t="shared" si="48"/>
        <v/>
      </c>
      <c r="N1455" s="44"/>
      <c r="O1455" s="30"/>
      <c r="P1455" s="30"/>
      <c r="Q1455" s="30"/>
      <c r="R1455" s="30"/>
      <c r="S1455" s="30"/>
      <c r="T1455" s="30"/>
      <c r="U1455" s="51"/>
      <c r="V1455">
        <f t="shared" si="49"/>
        <v>0</v>
      </c>
      <c r="X1455">
        <f>'Seznam prodane in dobavljene ee'!$D$8</f>
        <v>0</v>
      </c>
    </row>
    <row r="1456" spans="12:24" x14ac:dyDescent="0.25">
      <c r="L1456" s="30"/>
      <c r="M1456" s="47" t="str">
        <f t="shared" si="48"/>
        <v/>
      </c>
      <c r="N1456" s="44"/>
      <c r="O1456" s="30"/>
      <c r="P1456" s="30"/>
      <c r="Q1456" s="30"/>
      <c r="R1456" s="30"/>
      <c r="S1456" s="30"/>
      <c r="T1456" s="30"/>
      <c r="U1456" s="51"/>
      <c r="V1456">
        <f t="shared" si="49"/>
        <v>0</v>
      </c>
      <c r="X1456">
        <f>'Seznam prodane in dobavljene ee'!$D$8</f>
        <v>0</v>
      </c>
    </row>
    <row r="1457" spans="12:24" x14ac:dyDescent="0.25">
      <c r="L1457" s="30"/>
      <c r="M1457" s="47" t="str">
        <f t="shared" si="48"/>
        <v/>
      </c>
      <c r="N1457" s="44"/>
      <c r="O1457" s="30"/>
      <c r="P1457" s="30"/>
      <c r="Q1457" s="30"/>
      <c r="R1457" s="30"/>
      <c r="S1457" s="30"/>
      <c r="T1457" s="30"/>
      <c r="U1457" s="51"/>
      <c r="V1457">
        <f t="shared" si="49"/>
        <v>0</v>
      </c>
      <c r="X1457">
        <f>'Seznam prodane in dobavljene ee'!$D$8</f>
        <v>0</v>
      </c>
    </row>
    <row r="1458" spans="12:24" x14ac:dyDescent="0.25">
      <c r="L1458" s="30"/>
      <c r="M1458" s="47" t="str">
        <f t="shared" si="48"/>
        <v/>
      </c>
      <c r="N1458" s="44"/>
      <c r="O1458" s="30"/>
      <c r="P1458" s="30"/>
      <c r="Q1458" s="30"/>
      <c r="R1458" s="30"/>
      <c r="S1458" s="30"/>
      <c r="T1458" s="30"/>
      <c r="U1458" s="51"/>
      <c r="V1458">
        <f t="shared" si="49"/>
        <v>0</v>
      </c>
      <c r="X1458">
        <f>'Seznam prodane in dobavljene ee'!$D$8</f>
        <v>0</v>
      </c>
    </row>
    <row r="1459" spans="12:24" x14ac:dyDescent="0.25">
      <c r="L1459" s="30"/>
      <c r="M1459" s="47" t="str">
        <f t="shared" si="48"/>
        <v/>
      </c>
      <c r="N1459" s="44"/>
      <c r="O1459" s="30"/>
      <c r="P1459" s="30"/>
      <c r="Q1459" s="30"/>
      <c r="R1459" s="30"/>
      <c r="S1459" s="30"/>
      <c r="T1459" s="30"/>
      <c r="U1459" s="51"/>
      <c r="V1459">
        <f t="shared" si="49"/>
        <v>0</v>
      </c>
      <c r="X1459">
        <f>'Seznam prodane in dobavljene ee'!$D$8</f>
        <v>0</v>
      </c>
    </row>
    <row r="1460" spans="12:24" x14ac:dyDescent="0.25">
      <c r="L1460" s="30"/>
      <c r="M1460" s="47" t="str">
        <f t="shared" si="48"/>
        <v/>
      </c>
      <c r="N1460" s="44"/>
      <c r="O1460" s="30"/>
      <c r="P1460" s="30"/>
      <c r="Q1460" s="30"/>
      <c r="R1460" s="30"/>
      <c r="S1460" s="30"/>
      <c r="T1460" s="30"/>
      <c r="U1460" s="51"/>
      <c r="V1460">
        <f t="shared" si="49"/>
        <v>0</v>
      </c>
      <c r="X1460">
        <f>'Seznam prodane in dobavljene ee'!$D$8</f>
        <v>0</v>
      </c>
    </row>
    <row r="1461" spans="12:24" x14ac:dyDescent="0.25">
      <c r="L1461" s="30"/>
      <c r="M1461" s="47" t="str">
        <f t="shared" si="48"/>
        <v/>
      </c>
      <c r="N1461" s="44"/>
      <c r="O1461" s="30"/>
      <c r="P1461" s="30"/>
      <c r="Q1461" s="30"/>
      <c r="R1461" s="30"/>
      <c r="S1461" s="30"/>
      <c r="T1461" s="30"/>
      <c r="U1461" s="51"/>
      <c r="V1461">
        <f t="shared" si="49"/>
        <v>0</v>
      </c>
      <c r="X1461">
        <f>'Seznam prodane in dobavljene ee'!$D$8</f>
        <v>0</v>
      </c>
    </row>
    <row r="1462" spans="12:24" x14ac:dyDescent="0.25">
      <c r="L1462" s="30"/>
      <c r="M1462" s="47" t="str">
        <f t="shared" si="48"/>
        <v/>
      </c>
      <c r="N1462" s="44"/>
      <c r="O1462" s="30"/>
      <c r="P1462" s="30"/>
      <c r="Q1462" s="30"/>
      <c r="R1462" s="30"/>
      <c r="S1462" s="30"/>
      <c r="T1462" s="30"/>
      <c r="U1462" s="51"/>
      <c r="V1462">
        <f t="shared" si="49"/>
        <v>0</v>
      </c>
      <c r="X1462">
        <f>'Seznam prodane in dobavljene ee'!$D$8</f>
        <v>0</v>
      </c>
    </row>
    <row r="1463" spans="12:24" x14ac:dyDescent="0.25">
      <c r="L1463" s="30"/>
      <c r="M1463" s="47" t="str">
        <f t="shared" si="48"/>
        <v/>
      </c>
      <c r="N1463" s="44"/>
      <c r="O1463" s="30"/>
      <c r="P1463" s="30"/>
      <c r="Q1463" s="30"/>
      <c r="R1463" s="30"/>
      <c r="S1463" s="30"/>
      <c r="T1463" s="30"/>
      <c r="U1463" s="51"/>
      <c r="V1463">
        <f t="shared" si="49"/>
        <v>0</v>
      </c>
      <c r="X1463">
        <f>'Seznam prodane in dobavljene ee'!$D$8</f>
        <v>0</v>
      </c>
    </row>
    <row r="1464" spans="12:24" x14ac:dyDescent="0.25">
      <c r="L1464" s="30"/>
      <c r="M1464" s="47" t="str">
        <f t="shared" si="48"/>
        <v/>
      </c>
      <c r="N1464" s="44"/>
      <c r="O1464" s="30"/>
      <c r="P1464" s="30"/>
      <c r="Q1464" s="30"/>
      <c r="R1464" s="30"/>
      <c r="S1464" s="30"/>
      <c r="T1464" s="30"/>
      <c r="U1464" s="51"/>
      <c r="V1464">
        <f t="shared" si="49"/>
        <v>0</v>
      </c>
      <c r="X1464">
        <f>'Seznam prodane in dobavljene ee'!$D$8</f>
        <v>0</v>
      </c>
    </row>
    <row r="1465" spans="12:24" x14ac:dyDescent="0.25">
      <c r="L1465" s="30"/>
      <c r="M1465" s="47" t="str">
        <f t="shared" si="48"/>
        <v/>
      </c>
      <c r="N1465" s="44"/>
      <c r="O1465" s="30"/>
      <c r="P1465" s="30"/>
      <c r="Q1465" s="30"/>
      <c r="R1465" s="30"/>
      <c r="S1465" s="30"/>
      <c r="T1465" s="30"/>
      <c r="U1465" s="51"/>
      <c r="V1465">
        <f t="shared" si="49"/>
        <v>0</v>
      </c>
      <c r="X1465">
        <f>'Seznam prodane in dobavljene ee'!$D$8</f>
        <v>0</v>
      </c>
    </row>
    <row r="1466" spans="12:24" x14ac:dyDescent="0.25">
      <c r="L1466" s="30"/>
      <c r="M1466" s="47" t="str">
        <f t="shared" si="48"/>
        <v/>
      </c>
      <c r="N1466" s="44"/>
      <c r="O1466" s="30"/>
      <c r="P1466" s="30"/>
      <c r="Q1466" s="30"/>
      <c r="R1466" s="30"/>
      <c r="S1466" s="30"/>
      <c r="T1466" s="30"/>
      <c r="U1466" s="51"/>
      <c r="V1466">
        <f t="shared" si="49"/>
        <v>0</v>
      </c>
      <c r="X1466">
        <f>'Seznam prodane in dobavljene ee'!$D$8</f>
        <v>0</v>
      </c>
    </row>
    <row r="1467" spans="12:24" x14ac:dyDescent="0.25">
      <c r="L1467" s="30"/>
      <c r="M1467" s="47" t="str">
        <f t="shared" si="48"/>
        <v/>
      </c>
      <c r="N1467" s="44"/>
      <c r="O1467" s="30"/>
      <c r="P1467" s="30"/>
      <c r="Q1467" s="30"/>
      <c r="R1467" s="30"/>
      <c r="S1467" s="30"/>
      <c r="T1467" s="30"/>
      <c r="U1467" s="51"/>
      <c r="V1467">
        <f t="shared" si="49"/>
        <v>0</v>
      </c>
      <c r="X1467">
        <f>'Seznam prodane in dobavljene ee'!$D$8</f>
        <v>0</v>
      </c>
    </row>
    <row r="1468" spans="12:24" x14ac:dyDescent="0.25">
      <c r="L1468" s="30"/>
      <c r="M1468" s="47" t="str">
        <f t="shared" si="48"/>
        <v/>
      </c>
      <c r="N1468" s="44"/>
      <c r="O1468" s="30"/>
      <c r="P1468" s="30"/>
      <c r="Q1468" s="30"/>
      <c r="R1468" s="30"/>
      <c r="S1468" s="30"/>
      <c r="T1468" s="30"/>
      <c r="U1468" s="51"/>
      <c r="V1468">
        <f t="shared" si="49"/>
        <v>0</v>
      </c>
      <c r="X1468">
        <f>'Seznam prodane in dobavljene ee'!$D$8</f>
        <v>0</v>
      </c>
    </row>
    <row r="1469" spans="12:24" x14ac:dyDescent="0.25">
      <c r="L1469" s="30"/>
      <c r="M1469" s="47" t="str">
        <f t="shared" si="48"/>
        <v/>
      </c>
      <c r="N1469" s="44"/>
      <c r="O1469" s="30"/>
      <c r="P1469" s="30"/>
      <c r="Q1469" s="30"/>
      <c r="R1469" s="30"/>
      <c r="S1469" s="30"/>
      <c r="T1469" s="30"/>
      <c r="U1469" s="51"/>
      <c r="V1469">
        <f t="shared" si="49"/>
        <v>0</v>
      </c>
      <c r="X1469">
        <f>'Seznam prodane in dobavljene ee'!$D$8</f>
        <v>0</v>
      </c>
    </row>
    <row r="1470" spans="12:24" x14ac:dyDescent="0.25">
      <c r="L1470" s="30"/>
      <c r="M1470" s="47" t="str">
        <f t="shared" si="48"/>
        <v/>
      </c>
      <c r="N1470" s="44"/>
      <c r="O1470" s="30"/>
      <c r="P1470" s="30"/>
      <c r="Q1470" s="30"/>
      <c r="R1470" s="30"/>
      <c r="S1470" s="30"/>
      <c r="T1470" s="30"/>
      <c r="U1470" s="51"/>
      <c r="V1470">
        <f t="shared" si="49"/>
        <v>0</v>
      </c>
      <c r="X1470">
        <f>'Seznam prodane in dobavljene ee'!$D$8</f>
        <v>0</v>
      </c>
    </row>
    <row r="1471" spans="12:24" x14ac:dyDescent="0.25">
      <c r="L1471" s="30"/>
      <c r="M1471" s="47" t="str">
        <f t="shared" si="48"/>
        <v/>
      </c>
      <c r="N1471" s="44"/>
      <c r="O1471" s="30"/>
      <c r="P1471" s="30"/>
      <c r="Q1471" s="30"/>
      <c r="R1471" s="30"/>
      <c r="S1471" s="30"/>
      <c r="T1471" s="30"/>
      <c r="U1471" s="51"/>
      <c r="V1471">
        <f t="shared" si="49"/>
        <v>0</v>
      </c>
      <c r="X1471">
        <f>'Seznam prodane in dobavljene ee'!$D$8</f>
        <v>0</v>
      </c>
    </row>
    <row r="1472" spans="12:24" x14ac:dyDescent="0.25">
      <c r="L1472" s="30"/>
      <c r="M1472" s="47" t="str">
        <f t="shared" si="48"/>
        <v/>
      </c>
      <c r="N1472" s="44"/>
      <c r="O1472" s="30"/>
      <c r="P1472" s="30"/>
      <c r="Q1472" s="30"/>
      <c r="R1472" s="30"/>
      <c r="S1472" s="30"/>
      <c r="T1472" s="30"/>
      <c r="U1472" s="51"/>
      <c r="V1472">
        <f t="shared" si="49"/>
        <v>0</v>
      </c>
      <c r="X1472">
        <f>'Seznam prodane in dobavljene ee'!$D$8</f>
        <v>0</v>
      </c>
    </row>
    <row r="1473" spans="12:24" x14ac:dyDescent="0.25">
      <c r="L1473" s="30"/>
      <c r="M1473" s="47" t="str">
        <f t="shared" si="48"/>
        <v/>
      </c>
      <c r="N1473" s="44"/>
      <c r="O1473" s="30"/>
      <c r="P1473" s="30"/>
      <c r="Q1473" s="30"/>
      <c r="R1473" s="30"/>
      <c r="S1473" s="30"/>
      <c r="T1473" s="30"/>
      <c r="U1473" s="51"/>
      <c r="V1473">
        <f t="shared" si="49"/>
        <v>0</v>
      </c>
      <c r="X1473">
        <f>'Seznam prodane in dobavljene ee'!$D$8</f>
        <v>0</v>
      </c>
    </row>
    <row r="1474" spans="12:24" x14ac:dyDescent="0.25">
      <c r="L1474" s="30"/>
      <c r="M1474" s="47" t="str">
        <f t="shared" si="48"/>
        <v/>
      </c>
      <c r="N1474" s="44"/>
      <c r="O1474" s="30"/>
      <c r="P1474" s="30"/>
      <c r="Q1474" s="30"/>
      <c r="R1474" s="30"/>
      <c r="S1474" s="30"/>
      <c r="T1474" s="30"/>
      <c r="U1474" s="51"/>
      <c r="V1474">
        <f t="shared" si="49"/>
        <v>0</v>
      </c>
      <c r="X1474">
        <f>'Seznam prodane in dobavljene ee'!$D$8</f>
        <v>0</v>
      </c>
    </row>
    <row r="1475" spans="12:24" x14ac:dyDescent="0.25">
      <c r="L1475" s="30"/>
      <c r="M1475" s="47" t="str">
        <f t="shared" si="48"/>
        <v/>
      </c>
      <c r="N1475" s="44"/>
      <c r="O1475" s="30"/>
      <c r="P1475" s="30"/>
      <c r="Q1475" s="30"/>
      <c r="R1475" s="30"/>
      <c r="S1475" s="30"/>
      <c r="T1475" s="30"/>
      <c r="U1475" s="51"/>
      <c r="V1475">
        <f t="shared" si="49"/>
        <v>0</v>
      </c>
      <c r="X1475">
        <f>'Seznam prodane in dobavljene ee'!$D$8</f>
        <v>0</v>
      </c>
    </row>
    <row r="1476" spans="12:24" x14ac:dyDescent="0.25">
      <c r="L1476" s="30"/>
      <c r="M1476" s="47" t="str">
        <f t="shared" si="48"/>
        <v/>
      </c>
      <c r="N1476" s="44"/>
      <c r="O1476" s="30"/>
      <c r="P1476" s="30"/>
      <c r="Q1476" s="30"/>
      <c r="R1476" s="30"/>
      <c r="S1476" s="30"/>
      <c r="T1476" s="30"/>
      <c r="U1476" s="51"/>
      <c r="V1476">
        <f t="shared" si="49"/>
        <v>0</v>
      </c>
      <c r="X1476">
        <f>'Seznam prodane in dobavljene ee'!$D$8</f>
        <v>0</v>
      </c>
    </row>
    <row r="1477" spans="12:24" x14ac:dyDescent="0.25">
      <c r="L1477" s="30"/>
      <c r="M1477" s="47" t="str">
        <f t="shared" si="48"/>
        <v/>
      </c>
      <c r="N1477" s="44"/>
      <c r="O1477" s="30"/>
      <c r="P1477" s="30"/>
      <c r="Q1477" s="30"/>
      <c r="R1477" s="30"/>
      <c r="S1477" s="30"/>
      <c r="T1477" s="30"/>
      <c r="U1477" s="51"/>
      <c r="V1477">
        <f t="shared" si="49"/>
        <v>0</v>
      </c>
      <c r="X1477">
        <f>'Seznam prodane in dobavljene ee'!$D$8</f>
        <v>0</v>
      </c>
    </row>
    <row r="1478" spans="12:24" x14ac:dyDescent="0.25">
      <c r="L1478" s="30"/>
      <c r="M1478" s="47" t="str">
        <f t="shared" ref="M1478:M1541" si="50">IF(L1478&lt;&gt;"",IF(P1478&lt;$J$5,CONCATENATE(L1478,"01.12.2022 - 31.12.2022",N1478,O1478),CONCATENATE(L1478,"01.01.2023 - 30.06.2023",N1478,O1478)),"")</f>
        <v/>
      </c>
      <c r="N1478" s="44"/>
      <c r="O1478" s="30"/>
      <c r="P1478" s="30"/>
      <c r="Q1478" s="30"/>
      <c r="R1478" s="30"/>
      <c r="S1478" s="30"/>
      <c r="T1478" s="30"/>
      <c r="U1478" s="51"/>
      <c r="V1478">
        <f t="shared" ref="V1478:V1541" si="51">T1478*U1478</f>
        <v>0</v>
      </c>
      <c r="X1478">
        <f>'Seznam prodane in dobavljene ee'!$D$8</f>
        <v>0</v>
      </c>
    </row>
    <row r="1479" spans="12:24" x14ac:dyDescent="0.25">
      <c r="L1479" s="30"/>
      <c r="M1479" s="47" t="str">
        <f t="shared" si="50"/>
        <v/>
      </c>
      <c r="N1479" s="44"/>
      <c r="O1479" s="30"/>
      <c r="P1479" s="30"/>
      <c r="Q1479" s="30"/>
      <c r="R1479" s="30"/>
      <c r="S1479" s="30"/>
      <c r="T1479" s="30"/>
      <c r="U1479" s="51"/>
      <c r="V1479">
        <f t="shared" si="51"/>
        <v>0</v>
      </c>
      <c r="X1479">
        <f>'Seznam prodane in dobavljene ee'!$D$8</f>
        <v>0</v>
      </c>
    </row>
    <row r="1480" spans="12:24" x14ac:dyDescent="0.25">
      <c r="L1480" s="30"/>
      <c r="M1480" s="47" t="str">
        <f t="shared" si="50"/>
        <v/>
      </c>
      <c r="N1480" s="44"/>
      <c r="O1480" s="30"/>
      <c r="P1480" s="30"/>
      <c r="Q1480" s="30"/>
      <c r="R1480" s="30"/>
      <c r="S1480" s="30"/>
      <c r="T1480" s="30"/>
      <c r="U1480" s="51"/>
      <c r="V1480">
        <f t="shared" si="51"/>
        <v>0</v>
      </c>
      <c r="X1480">
        <f>'Seznam prodane in dobavljene ee'!$D$8</f>
        <v>0</v>
      </c>
    </row>
    <row r="1481" spans="12:24" x14ac:dyDescent="0.25">
      <c r="L1481" s="30"/>
      <c r="M1481" s="47" t="str">
        <f t="shared" si="50"/>
        <v/>
      </c>
      <c r="N1481" s="44"/>
      <c r="O1481" s="30"/>
      <c r="P1481" s="30"/>
      <c r="Q1481" s="30"/>
      <c r="R1481" s="30"/>
      <c r="S1481" s="30"/>
      <c r="T1481" s="30"/>
      <c r="U1481" s="51"/>
      <c r="V1481">
        <f t="shared" si="51"/>
        <v>0</v>
      </c>
      <c r="X1481">
        <f>'Seznam prodane in dobavljene ee'!$D$8</f>
        <v>0</v>
      </c>
    </row>
    <row r="1482" spans="12:24" x14ac:dyDescent="0.25">
      <c r="L1482" s="30"/>
      <c r="M1482" s="47" t="str">
        <f t="shared" si="50"/>
        <v/>
      </c>
      <c r="N1482" s="44"/>
      <c r="O1482" s="30"/>
      <c r="P1482" s="30"/>
      <c r="Q1482" s="30"/>
      <c r="R1482" s="30"/>
      <c r="S1482" s="30"/>
      <c r="T1482" s="30"/>
      <c r="U1482" s="51"/>
      <c r="V1482">
        <f t="shared" si="51"/>
        <v>0</v>
      </c>
      <c r="X1482">
        <f>'Seznam prodane in dobavljene ee'!$D$8</f>
        <v>0</v>
      </c>
    </row>
    <row r="1483" spans="12:24" x14ac:dyDescent="0.25">
      <c r="L1483" s="30"/>
      <c r="M1483" s="47" t="str">
        <f t="shared" si="50"/>
        <v/>
      </c>
      <c r="N1483" s="44"/>
      <c r="O1483" s="30"/>
      <c r="P1483" s="30"/>
      <c r="Q1483" s="30"/>
      <c r="R1483" s="30"/>
      <c r="S1483" s="30"/>
      <c r="T1483" s="30"/>
      <c r="U1483" s="51"/>
      <c r="V1483">
        <f t="shared" si="51"/>
        <v>0</v>
      </c>
      <c r="X1483">
        <f>'Seznam prodane in dobavljene ee'!$D$8</f>
        <v>0</v>
      </c>
    </row>
    <row r="1484" spans="12:24" x14ac:dyDescent="0.25">
      <c r="L1484" s="30"/>
      <c r="M1484" s="47" t="str">
        <f t="shared" si="50"/>
        <v/>
      </c>
      <c r="N1484" s="44"/>
      <c r="O1484" s="30"/>
      <c r="P1484" s="30"/>
      <c r="Q1484" s="30"/>
      <c r="R1484" s="30"/>
      <c r="S1484" s="30"/>
      <c r="T1484" s="30"/>
      <c r="U1484" s="51"/>
      <c r="V1484">
        <f t="shared" si="51"/>
        <v>0</v>
      </c>
      <c r="X1484">
        <f>'Seznam prodane in dobavljene ee'!$D$8</f>
        <v>0</v>
      </c>
    </row>
    <row r="1485" spans="12:24" x14ac:dyDescent="0.25">
      <c r="L1485" s="30"/>
      <c r="M1485" s="47" t="str">
        <f t="shared" si="50"/>
        <v/>
      </c>
      <c r="N1485" s="44"/>
      <c r="O1485" s="30"/>
      <c r="P1485" s="30"/>
      <c r="Q1485" s="30"/>
      <c r="R1485" s="30"/>
      <c r="S1485" s="30"/>
      <c r="T1485" s="30"/>
      <c r="U1485" s="51"/>
      <c r="V1485">
        <f t="shared" si="51"/>
        <v>0</v>
      </c>
      <c r="X1485">
        <f>'Seznam prodane in dobavljene ee'!$D$8</f>
        <v>0</v>
      </c>
    </row>
    <row r="1486" spans="12:24" x14ac:dyDescent="0.25">
      <c r="L1486" s="30"/>
      <c r="M1486" s="47" t="str">
        <f t="shared" si="50"/>
        <v/>
      </c>
      <c r="N1486" s="44"/>
      <c r="O1486" s="30"/>
      <c r="P1486" s="30"/>
      <c r="Q1486" s="30"/>
      <c r="R1486" s="30"/>
      <c r="S1486" s="30"/>
      <c r="T1486" s="30"/>
      <c r="U1486" s="51"/>
      <c r="V1486">
        <f t="shared" si="51"/>
        <v>0</v>
      </c>
      <c r="X1486">
        <f>'Seznam prodane in dobavljene ee'!$D$8</f>
        <v>0</v>
      </c>
    </row>
    <row r="1487" spans="12:24" x14ac:dyDescent="0.25">
      <c r="L1487" s="30"/>
      <c r="M1487" s="47" t="str">
        <f t="shared" si="50"/>
        <v/>
      </c>
      <c r="N1487" s="44"/>
      <c r="O1487" s="30"/>
      <c r="P1487" s="30"/>
      <c r="Q1487" s="30"/>
      <c r="R1487" s="30"/>
      <c r="S1487" s="30"/>
      <c r="T1487" s="30"/>
      <c r="U1487" s="51"/>
      <c r="V1487">
        <f t="shared" si="51"/>
        <v>0</v>
      </c>
      <c r="X1487">
        <f>'Seznam prodane in dobavljene ee'!$D$8</f>
        <v>0</v>
      </c>
    </row>
    <row r="1488" spans="12:24" x14ac:dyDescent="0.25">
      <c r="L1488" s="30"/>
      <c r="M1488" s="47" t="str">
        <f t="shared" si="50"/>
        <v/>
      </c>
      <c r="N1488" s="44"/>
      <c r="O1488" s="30"/>
      <c r="P1488" s="30"/>
      <c r="Q1488" s="30"/>
      <c r="R1488" s="30"/>
      <c r="S1488" s="30"/>
      <c r="T1488" s="30"/>
      <c r="U1488" s="51"/>
      <c r="V1488">
        <f t="shared" si="51"/>
        <v>0</v>
      </c>
      <c r="X1488">
        <f>'Seznam prodane in dobavljene ee'!$D$8</f>
        <v>0</v>
      </c>
    </row>
    <row r="1489" spans="12:24" x14ac:dyDescent="0.25">
      <c r="L1489" s="30"/>
      <c r="M1489" s="47" t="str">
        <f t="shared" si="50"/>
        <v/>
      </c>
      <c r="N1489" s="44"/>
      <c r="O1489" s="30"/>
      <c r="P1489" s="30"/>
      <c r="Q1489" s="30"/>
      <c r="R1489" s="30"/>
      <c r="S1489" s="30"/>
      <c r="T1489" s="30"/>
      <c r="U1489" s="51"/>
      <c r="V1489">
        <f t="shared" si="51"/>
        <v>0</v>
      </c>
      <c r="X1489">
        <f>'Seznam prodane in dobavljene ee'!$D$8</f>
        <v>0</v>
      </c>
    </row>
    <row r="1490" spans="12:24" x14ac:dyDescent="0.25">
      <c r="L1490" s="30"/>
      <c r="M1490" s="47" t="str">
        <f t="shared" si="50"/>
        <v/>
      </c>
      <c r="N1490" s="44"/>
      <c r="O1490" s="30"/>
      <c r="P1490" s="30"/>
      <c r="Q1490" s="30"/>
      <c r="R1490" s="30"/>
      <c r="S1490" s="30"/>
      <c r="T1490" s="30"/>
      <c r="U1490" s="51"/>
      <c r="V1490">
        <f t="shared" si="51"/>
        <v>0</v>
      </c>
      <c r="X1490">
        <f>'Seznam prodane in dobavljene ee'!$D$8</f>
        <v>0</v>
      </c>
    </row>
    <row r="1491" spans="12:24" x14ac:dyDescent="0.25">
      <c r="L1491" s="30"/>
      <c r="M1491" s="47" t="str">
        <f t="shared" si="50"/>
        <v/>
      </c>
      <c r="N1491" s="44"/>
      <c r="O1491" s="30"/>
      <c r="P1491" s="30"/>
      <c r="Q1491" s="30"/>
      <c r="R1491" s="30"/>
      <c r="S1491" s="30"/>
      <c r="T1491" s="30"/>
      <c r="U1491" s="51"/>
      <c r="V1491">
        <f t="shared" si="51"/>
        <v>0</v>
      </c>
      <c r="X1491">
        <f>'Seznam prodane in dobavljene ee'!$D$8</f>
        <v>0</v>
      </c>
    </row>
    <row r="1492" spans="12:24" x14ac:dyDescent="0.25">
      <c r="L1492" s="30"/>
      <c r="M1492" s="47" t="str">
        <f t="shared" si="50"/>
        <v/>
      </c>
      <c r="N1492" s="44"/>
      <c r="O1492" s="30"/>
      <c r="P1492" s="30"/>
      <c r="Q1492" s="30"/>
      <c r="R1492" s="30"/>
      <c r="S1492" s="30"/>
      <c r="T1492" s="30"/>
      <c r="U1492" s="51"/>
      <c r="V1492">
        <f t="shared" si="51"/>
        <v>0</v>
      </c>
      <c r="X1492">
        <f>'Seznam prodane in dobavljene ee'!$D$8</f>
        <v>0</v>
      </c>
    </row>
    <row r="1493" spans="12:24" x14ac:dyDescent="0.25">
      <c r="L1493" s="30"/>
      <c r="M1493" s="47" t="str">
        <f t="shared" si="50"/>
        <v/>
      </c>
      <c r="N1493" s="44"/>
      <c r="O1493" s="30"/>
      <c r="P1493" s="30"/>
      <c r="Q1493" s="30"/>
      <c r="R1493" s="30"/>
      <c r="S1493" s="30"/>
      <c r="T1493" s="30"/>
      <c r="U1493" s="51"/>
      <c r="V1493">
        <f t="shared" si="51"/>
        <v>0</v>
      </c>
      <c r="X1493">
        <f>'Seznam prodane in dobavljene ee'!$D$8</f>
        <v>0</v>
      </c>
    </row>
    <row r="1494" spans="12:24" x14ac:dyDescent="0.25">
      <c r="L1494" s="30"/>
      <c r="M1494" s="47" t="str">
        <f t="shared" si="50"/>
        <v/>
      </c>
      <c r="N1494" s="44"/>
      <c r="O1494" s="30"/>
      <c r="P1494" s="30"/>
      <c r="Q1494" s="30"/>
      <c r="R1494" s="30"/>
      <c r="S1494" s="30"/>
      <c r="T1494" s="30"/>
      <c r="U1494" s="51"/>
      <c r="V1494">
        <f t="shared" si="51"/>
        <v>0</v>
      </c>
      <c r="X1494">
        <f>'Seznam prodane in dobavljene ee'!$D$8</f>
        <v>0</v>
      </c>
    </row>
    <row r="1495" spans="12:24" x14ac:dyDescent="0.25">
      <c r="L1495" s="30"/>
      <c r="M1495" s="47" t="str">
        <f t="shared" si="50"/>
        <v/>
      </c>
      <c r="N1495" s="44"/>
      <c r="O1495" s="30"/>
      <c r="P1495" s="30"/>
      <c r="Q1495" s="30"/>
      <c r="R1495" s="30"/>
      <c r="S1495" s="30"/>
      <c r="T1495" s="30"/>
      <c r="U1495" s="51"/>
      <c r="V1495">
        <f t="shared" si="51"/>
        <v>0</v>
      </c>
      <c r="X1495">
        <f>'Seznam prodane in dobavljene ee'!$D$8</f>
        <v>0</v>
      </c>
    </row>
    <row r="1496" spans="12:24" x14ac:dyDescent="0.25">
      <c r="L1496" s="30"/>
      <c r="M1496" s="47" t="str">
        <f t="shared" si="50"/>
        <v/>
      </c>
      <c r="N1496" s="44"/>
      <c r="O1496" s="30"/>
      <c r="P1496" s="30"/>
      <c r="Q1496" s="30"/>
      <c r="R1496" s="30"/>
      <c r="S1496" s="30"/>
      <c r="T1496" s="30"/>
      <c r="U1496" s="51"/>
      <c r="V1496">
        <f t="shared" si="51"/>
        <v>0</v>
      </c>
      <c r="X1496">
        <f>'Seznam prodane in dobavljene ee'!$D$8</f>
        <v>0</v>
      </c>
    </row>
    <row r="1497" spans="12:24" x14ac:dyDescent="0.25">
      <c r="L1497" s="30"/>
      <c r="M1497" s="47" t="str">
        <f t="shared" si="50"/>
        <v/>
      </c>
      <c r="N1497" s="44"/>
      <c r="O1497" s="30"/>
      <c r="P1497" s="30"/>
      <c r="Q1497" s="30"/>
      <c r="R1497" s="30"/>
      <c r="S1497" s="30"/>
      <c r="T1497" s="30"/>
      <c r="U1497" s="51"/>
      <c r="V1497">
        <f t="shared" si="51"/>
        <v>0</v>
      </c>
      <c r="X1497">
        <f>'Seznam prodane in dobavljene ee'!$D$8</f>
        <v>0</v>
      </c>
    </row>
    <row r="1498" spans="12:24" x14ac:dyDescent="0.25">
      <c r="L1498" s="30"/>
      <c r="M1498" s="47" t="str">
        <f t="shared" si="50"/>
        <v/>
      </c>
      <c r="N1498" s="44"/>
      <c r="O1498" s="30"/>
      <c r="P1498" s="30"/>
      <c r="Q1498" s="30"/>
      <c r="R1498" s="30"/>
      <c r="S1498" s="30"/>
      <c r="T1498" s="30"/>
      <c r="U1498" s="51"/>
      <c r="V1498">
        <f t="shared" si="51"/>
        <v>0</v>
      </c>
      <c r="X1498">
        <f>'Seznam prodane in dobavljene ee'!$D$8</f>
        <v>0</v>
      </c>
    </row>
    <row r="1499" spans="12:24" x14ac:dyDescent="0.25">
      <c r="L1499" s="30"/>
      <c r="M1499" s="47" t="str">
        <f t="shared" si="50"/>
        <v/>
      </c>
      <c r="N1499" s="44"/>
      <c r="O1499" s="30"/>
      <c r="P1499" s="30"/>
      <c r="Q1499" s="30"/>
      <c r="R1499" s="30"/>
      <c r="S1499" s="30"/>
      <c r="T1499" s="30"/>
      <c r="U1499" s="51"/>
      <c r="V1499">
        <f t="shared" si="51"/>
        <v>0</v>
      </c>
      <c r="X1499">
        <f>'Seznam prodane in dobavljene ee'!$D$8</f>
        <v>0</v>
      </c>
    </row>
    <row r="1500" spans="12:24" x14ac:dyDescent="0.25">
      <c r="L1500" s="30"/>
      <c r="M1500" s="47" t="str">
        <f t="shared" si="50"/>
        <v/>
      </c>
      <c r="N1500" s="44"/>
      <c r="O1500" s="30"/>
      <c r="P1500" s="30"/>
      <c r="Q1500" s="30"/>
      <c r="R1500" s="30"/>
      <c r="S1500" s="30"/>
      <c r="T1500" s="30"/>
      <c r="U1500" s="51"/>
      <c r="V1500">
        <f t="shared" si="51"/>
        <v>0</v>
      </c>
      <c r="X1500">
        <f>'Seznam prodane in dobavljene ee'!$D$8</f>
        <v>0</v>
      </c>
    </row>
    <row r="1501" spans="12:24" x14ac:dyDescent="0.25">
      <c r="L1501" s="30"/>
      <c r="M1501" s="47" t="str">
        <f t="shared" si="50"/>
        <v/>
      </c>
      <c r="N1501" s="44"/>
      <c r="O1501" s="30"/>
      <c r="P1501" s="30"/>
      <c r="Q1501" s="30"/>
      <c r="R1501" s="30"/>
      <c r="S1501" s="30"/>
      <c r="T1501" s="30"/>
      <c r="U1501" s="51"/>
      <c r="V1501">
        <f t="shared" si="51"/>
        <v>0</v>
      </c>
      <c r="X1501">
        <f>'Seznam prodane in dobavljene ee'!$D$8</f>
        <v>0</v>
      </c>
    </row>
    <row r="1502" spans="12:24" x14ac:dyDescent="0.25">
      <c r="L1502" s="30"/>
      <c r="M1502" s="47" t="str">
        <f t="shared" si="50"/>
        <v/>
      </c>
      <c r="N1502" s="44"/>
      <c r="O1502" s="30"/>
      <c r="P1502" s="30"/>
      <c r="Q1502" s="30"/>
      <c r="R1502" s="30"/>
      <c r="S1502" s="30"/>
      <c r="T1502" s="30"/>
      <c r="U1502" s="51"/>
      <c r="V1502">
        <f t="shared" si="51"/>
        <v>0</v>
      </c>
      <c r="X1502">
        <f>'Seznam prodane in dobavljene ee'!$D$8</f>
        <v>0</v>
      </c>
    </row>
    <row r="1503" spans="12:24" x14ac:dyDescent="0.25">
      <c r="L1503" s="30"/>
      <c r="M1503" s="47" t="str">
        <f t="shared" si="50"/>
        <v/>
      </c>
      <c r="N1503" s="44"/>
      <c r="O1503" s="30"/>
      <c r="P1503" s="30"/>
      <c r="Q1503" s="30"/>
      <c r="R1503" s="30"/>
      <c r="S1503" s="30"/>
      <c r="T1503" s="30"/>
      <c r="U1503" s="51"/>
      <c r="V1503">
        <f t="shared" si="51"/>
        <v>0</v>
      </c>
      <c r="X1503">
        <f>'Seznam prodane in dobavljene ee'!$D$8</f>
        <v>0</v>
      </c>
    </row>
    <row r="1504" spans="12:24" x14ac:dyDescent="0.25">
      <c r="L1504" s="30"/>
      <c r="M1504" s="47" t="str">
        <f t="shared" si="50"/>
        <v/>
      </c>
      <c r="N1504" s="44"/>
      <c r="O1504" s="30"/>
      <c r="P1504" s="30"/>
      <c r="Q1504" s="30"/>
      <c r="R1504" s="30"/>
      <c r="S1504" s="30"/>
      <c r="T1504" s="30"/>
      <c r="U1504" s="51"/>
      <c r="V1504">
        <f t="shared" si="51"/>
        <v>0</v>
      </c>
      <c r="X1504">
        <f>'Seznam prodane in dobavljene ee'!$D$8</f>
        <v>0</v>
      </c>
    </row>
    <row r="1505" spans="12:24" x14ac:dyDescent="0.25">
      <c r="L1505" s="30"/>
      <c r="M1505" s="47" t="str">
        <f t="shared" si="50"/>
        <v/>
      </c>
      <c r="N1505" s="44"/>
      <c r="O1505" s="30"/>
      <c r="P1505" s="30"/>
      <c r="Q1505" s="30"/>
      <c r="R1505" s="30"/>
      <c r="S1505" s="30"/>
      <c r="T1505" s="30"/>
      <c r="U1505" s="51"/>
      <c r="V1505">
        <f t="shared" si="51"/>
        <v>0</v>
      </c>
      <c r="X1505">
        <f>'Seznam prodane in dobavljene ee'!$D$8</f>
        <v>0</v>
      </c>
    </row>
    <row r="1506" spans="12:24" x14ac:dyDescent="0.25">
      <c r="L1506" s="30"/>
      <c r="M1506" s="47" t="str">
        <f t="shared" si="50"/>
        <v/>
      </c>
      <c r="N1506" s="44"/>
      <c r="O1506" s="30"/>
      <c r="P1506" s="30"/>
      <c r="Q1506" s="30"/>
      <c r="R1506" s="30"/>
      <c r="S1506" s="30"/>
      <c r="T1506" s="30"/>
      <c r="U1506" s="51"/>
      <c r="V1506">
        <f t="shared" si="51"/>
        <v>0</v>
      </c>
      <c r="X1506">
        <f>'Seznam prodane in dobavljene ee'!$D$8</f>
        <v>0</v>
      </c>
    </row>
    <row r="1507" spans="12:24" x14ac:dyDescent="0.25">
      <c r="L1507" s="30"/>
      <c r="M1507" s="47" t="str">
        <f t="shared" si="50"/>
        <v/>
      </c>
      <c r="N1507" s="44"/>
      <c r="O1507" s="30"/>
      <c r="P1507" s="30"/>
      <c r="Q1507" s="30"/>
      <c r="R1507" s="30"/>
      <c r="S1507" s="30"/>
      <c r="T1507" s="30"/>
      <c r="U1507" s="51"/>
      <c r="V1507">
        <f t="shared" si="51"/>
        <v>0</v>
      </c>
      <c r="X1507">
        <f>'Seznam prodane in dobavljene ee'!$D$8</f>
        <v>0</v>
      </c>
    </row>
    <row r="1508" spans="12:24" x14ac:dyDescent="0.25">
      <c r="L1508" s="30"/>
      <c r="M1508" s="47" t="str">
        <f t="shared" si="50"/>
        <v/>
      </c>
      <c r="N1508" s="44"/>
      <c r="O1508" s="30"/>
      <c r="P1508" s="30"/>
      <c r="Q1508" s="30"/>
      <c r="R1508" s="30"/>
      <c r="S1508" s="30"/>
      <c r="T1508" s="30"/>
      <c r="U1508" s="51"/>
      <c r="V1508">
        <f t="shared" si="51"/>
        <v>0</v>
      </c>
      <c r="X1508">
        <f>'Seznam prodane in dobavljene ee'!$D$8</f>
        <v>0</v>
      </c>
    </row>
    <row r="1509" spans="12:24" x14ac:dyDescent="0.25">
      <c r="L1509" s="30"/>
      <c r="M1509" s="47" t="str">
        <f t="shared" si="50"/>
        <v/>
      </c>
      <c r="N1509" s="44"/>
      <c r="O1509" s="30"/>
      <c r="P1509" s="30"/>
      <c r="Q1509" s="30"/>
      <c r="R1509" s="30"/>
      <c r="S1509" s="30"/>
      <c r="T1509" s="30"/>
      <c r="U1509" s="51"/>
      <c r="V1509">
        <f t="shared" si="51"/>
        <v>0</v>
      </c>
      <c r="X1509">
        <f>'Seznam prodane in dobavljene ee'!$D$8</f>
        <v>0</v>
      </c>
    </row>
    <row r="1510" spans="12:24" x14ac:dyDescent="0.25">
      <c r="L1510" s="30"/>
      <c r="M1510" s="47" t="str">
        <f t="shared" si="50"/>
        <v/>
      </c>
      <c r="N1510" s="44"/>
      <c r="O1510" s="30"/>
      <c r="P1510" s="30"/>
      <c r="Q1510" s="30"/>
      <c r="R1510" s="30"/>
      <c r="S1510" s="30"/>
      <c r="T1510" s="30"/>
      <c r="U1510" s="51"/>
      <c r="V1510">
        <f t="shared" si="51"/>
        <v>0</v>
      </c>
      <c r="X1510">
        <f>'Seznam prodane in dobavljene ee'!$D$8</f>
        <v>0</v>
      </c>
    </row>
    <row r="1511" spans="12:24" x14ac:dyDescent="0.25">
      <c r="L1511" s="30"/>
      <c r="M1511" s="47" t="str">
        <f t="shared" si="50"/>
        <v/>
      </c>
      <c r="N1511" s="44"/>
      <c r="O1511" s="30"/>
      <c r="P1511" s="30"/>
      <c r="Q1511" s="30"/>
      <c r="R1511" s="30"/>
      <c r="S1511" s="30"/>
      <c r="T1511" s="30"/>
      <c r="U1511" s="51"/>
      <c r="V1511">
        <f t="shared" si="51"/>
        <v>0</v>
      </c>
      <c r="X1511">
        <f>'Seznam prodane in dobavljene ee'!$D$8</f>
        <v>0</v>
      </c>
    </row>
    <row r="1512" spans="12:24" x14ac:dyDescent="0.25">
      <c r="L1512" s="30"/>
      <c r="M1512" s="47" t="str">
        <f t="shared" si="50"/>
        <v/>
      </c>
      <c r="N1512" s="44"/>
      <c r="O1512" s="30"/>
      <c r="P1512" s="30"/>
      <c r="Q1512" s="30"/>
      <c r="R1512" s="30"/>
      <c r="S1512" s="30"/>
      <c r="T1512" s="30"/>
      <c r="U1512" s="51"/>
      <c r="V1512">
        <f t="shared" si="51"/>
        <v>0</v>
      </c>
      <c r="X1512">
        <f>'Seznam prodane in dobavljene ee'!$D$8</f>
        <v>0</v>
      </c>
    </row>
    <row r="1513" spans="12:24" x14ac:dyDescent="0.25">
      <c r="L1513" s="30"/>
      <c r="M1513" s="47" t="str">
        <f t="shared" si="50"/>
        <v/>
      </c>
      <c r="N1513" s="44"/>
      <c r="O1513" s="30"/>
      <c r="P1513" s="30"/>
      <c r="Q1513" s="30"/>
      <c r="R1513" s="30"/>
      <c r="S1513" s="30"/>
      <c r="T1513" s="30"/>
      <c r="U1513" s="51"/>
      <c r="V1513">
        <f t="shared" si="51"/>
        <v>0</v>
      </c>
      <c r="X1513">
        <f>'Seznam prodane in dobavljene ee'!$D$8</f>
        <v>0</v>
      </c>
    </row>
    <row r="1514" spans="12:24" x14ac:dyDescent="0.25">
      <c r="L1514" s="30"/>
      <c r="M1514" s="47" t="str">
        <f t="shared" si="50"/>
        <v/>
      </c>
      <c r="N1514" s="44"/>
      <c r="O1514" s="30"/>
      <c r="P1514" s="30"/>
      <c r="Q1514" s="30"/>
      <c r="R1514" s="30"/>
      <c r="S1514" s="30"/>
      <c r="T1514" s="30"/>
      <c r="U1514" s="51"/>
      <c r="V1514">
        <f t="shared" si="51"/>
        <v>0</v>
      </c>
      <c r="X1514">
        <f>'Seznam prodane in dobavljene ee'!$D$8</f>
        <v>0</v>
      </c>
    </row>
    <row r="1515" spans="12:24" x14ac:dyDescent="0.25">
      <c r="L1515" s="30"/>
      <c r="M1515" s="47" t="str">
        <f t="shared" si="50"/>
        <v/>
      </c>
      <c r="N1515" s="44"/>
      <c r="O1515" s="30"/>
      <c r="P1515" s="30"/>
      <c r="Q1515" s="30"/>
      <c r="R1515" s="30"/>
      <c r="S1515" s="30"/>
      <c r="T1515" s="30"/>
      <c r="U1515" s="51"/>
      <c r="V1515">
        <f t="shared" si="51"/>
        <v>0</v>
      </c>
      <c r="X1515">
        <f>'Seznam prodane in dobavljene ee'!$D$8</f>
        <v>0</v>
      </c>
    </row>
    <row r="1516" spans="12:24" x14ac:dyDescent="0.25">
      <c r="L1516" s="30"/>
      <c r="M1516" s="47" t="str">
        <f t="shared" si="50"/>
        <v/>
      </c>
      <c r="N1516" s="44"/>
      <c r="O1516" s="30"/>
      <c r="P1516" s="30"/>
      <c r="Q1516" s="30"/>
      <c r="R1516" s="30"/>
      <c r="S1516" s="30"/>
      <c r="T1516" s="30"/>
      <c r="U1516" s="51"/>
      <c r="V1516">
        <f t="shared" si="51"/>
        <v>0</v>
      </c>
      <c r="X1516">
        <f>'Seznam prodane in dobavljene ee'!$D$8</f>
        <v>0</v>
      </c>
    </row>
    <row r="1517" spans="12:24" x14ac:dyDescent="0.25">
      <c r="L1517" s="30"/>
      <c r="M1517" s="47" t="str">
        <f t="shared" si="50"/>
        <v/>
      </c>
      <c r="N1517" s="44"/>
      <c r="O1517" s="30"/>
      <c r="P1517" s="30"/>
      <c r="Q1517" s="30"/>
      <c r="R1517" s="30"/>
      <c r="S1517" s="30"/>
      <c r="T1517" s="30"/>
      <c r="U1517" s="51"/>
      <c r="V1517">
        <f t="shared" si="51"/>
        <v>0</v>
      </c>
      <c r="X1517">
        <f>'Seznam prodane in dobavljene ee'!$D$8</f>
        <v>0</v>
      </c>
    </row>
    <row r="1518" spans="12:24" x14ac:dyDescent="0.25">
      <c r="L1518" s="30"/>
      <c r="M1518" s="47" t="str">
        <f t="shared" si="50"/>
        <v/>
      </c>
      <c r="N1518" s="44"/>
      <c r="O1518" s="30"/>
      <c r="P1518" s="30"/>
      <c r="Q1518" s="30"/>
      <c r="R1518" s="30"/>
      <c r="S1518" s="30"/>
      <c r="T1518" s="30"/>
      <c r="U1518" s="51"/>
      <c r="V1518">
        <f t="shared" si="51"/>
        <v>0</v>
      </c>
      <c r="X1518">
        <f>'Seznam prodane in dobavljene ee'!$D$8</f>
        <v>0</v>
      </c>
    </row>
    <row r="1519" spans="12:24" x14ac:dyDescent="0.25">
      <c r="L1519" s="30"/>
      <c r="M1519" s="47" t="str">
        <f t="shared" si="50"/>
        <v/>
      </c>
      <c r="N1519" s="44"/>
      <c r="O1519" s="30"/>
      <c r="P1519" s="30"/>
      <c r="Q1519" s="30"/>
      <c r="R1519" s="30"/>
      <c r="S1519" s="30"/>
      <c r="T1519" s="30"/>
      <c r="U1519" s="51"/>
      <c r="V1519">
        <f t="shared" si="51"/>
        <v>0</v>
      </c>
      <c r="X1519">
        <f>'Seznam prodane in dobavljene ee'!$D$8</f>
        <v>0</v>
      </c>
    </row>
    <row r="1520" spans="12:24" x14ac:dyDescent="0.25">
      <c r="L1520" s="30"/>
      <c r="M1520" s="47" t="str">
        <f t="shared" si="50"/>
        <v/>
      </c>
      <c r="N1520" s="44"/>
      <c r="O1520" s="30"/>
      <c r="P1520" s="30"/>
      <c r="Q1520" s="30"/>
      <c r="R1520" s="30"/>
      <c r="S1520" s="30"/>
      <c r="T1520" s="30"/>
      <c r="U1520" s="51"/>
      <c r="V1520">
        <f t="shared" si="51"/>
        <v>0</v>
      </c>
      <c r="X1520">
        <f>'Seznam prodane in dobavljene ee'!$D$8</f>
        <v>0</v>
      </c>
    </row>
    <row r="1521" spans="12:24" x14ac:dyDescent="0.25">
      <c r="L1521" s="30"/>
      <c r="M1521" s="47" t="str">
        <f t="shared" si="50"/>
        <v/>
      </c>
      <c r="N1521" s="44"/>
      <c r="O1521" s="30"/>
      <c r="P1521" s="30"/>
      <c r="Q1521" s="30"/>
      <c r="R1521" s="30"/>
      <c r="S1521" s="30"/>
      <c r="T1521" s="30"/>
      <c r="U1521" s="51"/>
      <c r="V1521">
        <f t="shared" si="51"/>
        <v>0</v>
      </c>
      <c r="X1521">
        <f>'Seznam prodane in dobavljene ee'!$D$8</f>
        <v>0</v>
      </c>
    </row>
    <row r="1522" spans="12:24" x14ac:dyDescent="0.25">
      <c r="L1522" s="30"/>
      <c r="M1522" s="47" t="str">
        <f t="shared" si="50"/>
        <v/>
      </c>
      <c r="N1522" s="44"/>
      <c r="O1522" s="30"/>
      <c r="P1522" s="30"/>
      <c r="Q1522" s="30"/>
      <c r="R1522" s="30"/>
      <c r="S1522" s="30"/>
      <c r="T1522" s="30"/>
      <c r="U1522" s="51"/>
      <c r="V1522">
        <f t="shared" si="51"/>
        <v>0</v>
      </c>
      <c r="X1522">
        <f>'Seznam prodane in dobavljene ee'!$D$8</f>
        <v>0</v>
      </c>
    </row>
    <row r="1523" spans="12:24" x14ac:dyDescent="0.25">
      <c r="L1523" s="30"/>
      <c r="M1523" s="47" t="str">
        <f t="shared" si="50"/>
        <v/>
      </c>
      <c r="N1523" s="44"/>
      <c r="O1523" s="30"/>
      <c r="P1523" s="30"/>
      <c r="Q1523" s="30"/>
      <c r="R1523" s="30"/>
      <c r="S1523" s="30"/>
      <c r="T1523" s="30"/>
      <c r="U1523" s="51"/>
      <c r="V1523">
        <f t="shared" si="51"/>
        <v>0</v>
      </c>
      <c r="X1523">
        <f>'Seznam prodane in dobavljene ee'!$D$8</f>
        <v>0</v>
      </c>
    </row>
    <row r="1524" spans="12:24" x14ac:dyDescent="0.25">
      <c r="L1524" s="30"/>
      <c r="M1524" s="47" t="str">
        <f t="shared" si="50"/>
        <v/>
      </c>
      <c r="N1524" s="44"/>
      <c r="O1524" s="30"/>
      <c r="P1524" s="30"/>
      <c r="Q1524" s="30"/>
      <c r="R1524" s="30"/>
      <c r="S1524" s="30"/>
      <c r="T1524" s="30"/>
      <c r="U1524" s="51"/>
      <c r="V1524">
        <f t="shared" si="51"/>
        <v>0</v>
      </c>
      <c r="X1524">
        <f>'Seznam prodane in dobavljene ee'!$D$8</f>
        <v>0</v>
      </c>
    </row>
    <row r="1525" spans="12:24" x14ac:dyDescent="0.25">
      <c r="L1525" s="30"/>
      <c r="M1525" s="47" t="str">
        <f t="shared" si="50"/>
        <v/>
      </c>
      <c r="N1525" s="44"/>
      <c r="O1525" s="30"/>
      <c r="P1525" s="30"/>
      <c r="Q1525" s="30"/>
      <c r="R1525" s="30"/>
      <c r="S1525" s="30"/>
      <c r="T1525" s="30"/>
      <c r="U1525" s="51"/>
      <c r="V1525">
        <f t="shared" si="51"/>
        <v>0</v>
      </c>
      <c r="X1525">
        <f>'Seznam prodane in dobavljene ee'!$D$8</f>
        <v>0</v>
      </c>
    </row>
    <row r="1526" spans="12:24" x14ac:dyDescent="0.25">
      <c r="L1526" s="30"/>
      <c r="M1526" s="47" t="str">
        <f t="shared" si="50"/>
        <v/>
      </c>
      <c r="N1526" s="44"/>
      <c r="O1526" s="30"/>
      <c r="P1526" s="30"/>
      <c r="Q1526" s="30"/>
      <c r="R1526" s="30"/>
      <c r="S1526" s="30"/>
      <c r="T1526" s="30"/>
      <c r="U1526" s="51"/>
      <c r="V1526">
        <f t="shared" si="51"/>
        <v>0</v>
      </c>
      <c r="X1526">
        <f>'Seznam prodane in dobavljene ee'!$D$8</f>
        <v>0</v>
      </c>
    </row>
    <row r="1527" spans="12:24" x14ac:dyDescent="0.25">
      <c r="L1527" s="30"/>
      <c r="M1527" s="47" t="str">
        <f t="shared" si="50"/>
        <v/>
      </c>
      <c r="N1527" s="44"/>
      <c r="O1527" s="30"/>
      <c r="P1527" s="30"/>
      <c r="Q1527" s="30"/>
      <c r="R1527" s="30"/>
      <c r="S1527" s="30"/>
      <c r="T1527" s="30"/>
      <c r="U1527" s="51"/>
      <c r="V1527">
        <f t="shared" si="51"/>
        <v>0</v>
      </c>
      <c r="X1527">
        <f>'Seznam prodane in dobavljene ee'!$D$8</f>
        <v>0</v>
      </c>
    </row>
    <row r="1528" spans="12:24" x14ac:dyDescent="0.25">
      <c r="L1528" s="30"/>
      <c r="M1528" s="47" t="str">
        <f t="shared" si="50"/>
        <v/>
      </c>
      <c r="N1528" s="44"/>
      <c r="O1528" s="30"/>
      <c r="P1528" s="30"/>
      <c r="Q1528" s="30"/>
      <c r="R1528" s="30"/>
      <c r="S1528" s="30"/>
      <c r="T1528" s="30"/>
      <c r="U1528" s="51"/>
      <c r="V1528">
        <f t="shared" si="51"/>
        <v>0</v>
      </c>
      <c r="X1528">
        <f>'Seznam prodane in dobavljene ee'!$D$8</f>
        <v>0</v>
      </c>
    </row>
    <row r="1529" spans="12:24" x14ac:dyDescent="0.25">
      <c r="L1529" s="30"/>
      <c r="M1529" s="47" t="str">
        <f t="shared" si="50"/>
        <v/>
      </c>
      <c r="N1529" s="44"/>
      <c r="O1529" s="30"/>
      <c r="P1529" s="30"/>
      <c r="Q1529" s="30"/>
      <c r="R1529" s="30"/>
      <c r="S1529" s="30"/>
      <c r="T1529" s="30"/>
      <c r="U1529" s="51"/>
      <c r="V1529">
        <f t="shared" si="51"/>
        <v>0</v>
      </c>
      <c r="X1529">
        <f>'Seznam prodane in dobavljene ee'!$D$8</f>
        <v>0</v>
      </c>
    </row>
    <row r="1530" spans="12:24" x14ac:dyDescent="0.25">
      <c r="L1530" s="30"/>
      <c r="M1530" s="47" t="str">
        <f t="shared" si="50"/>
        <v/>
      </c>
      <c r="N1530" s="44"/>
      <c r="O1530" s="30"/>
      <c r="P1530" s="30"/>
      <c r="Q1530" s="30"/>
      <c r="R1530" s="30"/>
      <c r="S1530" s="30"/>
      <c r="T1530" s="30"/>
      <c r="U1530" s="51"/>
      <c r="V1530">
        <f t="shared" si="51"/>
        <v>0</v>
      </c>
      <c r="X1530">
        <f>'Seznam prodane in dobavljene ee'!$D$8</f>
        <v>0</v>
      </c>
    </row>
    <row r="1531" spans="12:24" x14ac:dyDescent="0.25">
      <c r="L1531" s="30"/>
      <c r="M1531" s="47" t="str">
        <f t="shared" si="50"/>
        <v/>
      </c>
      <c r="N1531" s="44"/>
      <c r="O1531" s="30"/>
      <c r="P1531" s="30"/>
      <c r="Q1531" s="30"/>
      <c r="R1531" s="30"/>
      <c r="S1531" s="30"/>
      <c r="T1531" s="30"/>
      <c r="U1531" s="51"/>
      <c r="V1531">
        <f t="shared" si="51"/>
        <v>0</v>
      </c>
      <c r="X1531">
        <f>'Seznam prodane in dobavljene ee'!$D$8</f>
        <v>0</v>
      </c>
    </row>
    <row r="1532" spans="12:24" x14ac:dyDescent="0.25">
      <c r="L1532" s="30"/>
      <c r="M1532" s="47" t="str">
        <f t="shared" si="50"/>
        <v/>
      </c>
      <c r="N1532" s="44"/>
      <c r="O1532" s="30"/>
      <c r="P1532" s="30"/>
      <c r="Q1532" s="30"/>
      <c r="R1532" s="30"/>
      <c r="S1532" s="30"/>
      <c r="T1532" s="30"/>
      <c r="U1532" s="51"/>
      <c r="V1532">
        <f t="shared" si="51"/>
        <v>0</v>
      </c>
      <c r="X1532">
        <f>'Seznam prodane in dobavljene ee'!$D$8</f>
        <v>0</v>
      </c>
    </row>
    <row r="1533" spans="12:24" x14ac:dyDescent="0.25">
      <c r="L1533" s="30"/>
      <c r="M1533" s="47" t="str">
        <f t="shared" si="50"/>
        <v/>
      </c>
      <c r="N1533" s="44"/>
      <c r="O1533" s="30"/>
      <c r="P1533" s="30"/>
      <c r="Q1533" s="30"/>
      <c r="R1533" s="30"/>
      <c r="S1533" s="30"/>
      <c r="T1533" s="30"/>
      <c r="U1533" s="51"/>
      <c r="V1533">
        <f t="shared" si="51"/>
        <v>0</v>
      </c>
      <c r="X1533">
        <f>'Seznam prodane in dobavljene ee'!$D$8</f>
        <v>0</v>
      </c>
    </row>
    <row r="1534" spans="12:24" x14ac:dyDescent="0.25">
      <c r="L1534" s="30"/>
      <c r="M1534" s="47" t="str">
        <f t="shared" si="50"/>
        <v/>
      </c>
      <c r="N1534" s="44"/>
      <c r="O1534" s="30"/>
      <c r="P1534" s="30"/>
      <c r="Q1534" s="30"/>
      <c r="R1534" s="30"/>
      <c r="S1534" s="30"/>
      <c r="T1534" s="30"/>
      <c r="U1534" s="51"/>
      <c r="V1534">
        <f t="shared" si="51"/>
        <v>0</v>
      </c>
      <c r="X1534">
        <f>'Seznam prodane in dobavljene ee'!$D$8</f>
        <v>0</v>
      </c>
    </row>
    <row r="1535" spans="12:24" x14ac:dyDescent="0.25">
      <c r="L1535" s="30"/>
      <c r="M1535" s="47" t="str">
        <f t="shared" si="50"/>
        <v/>
      </c>
      <c r="N1535" s="44"/>
      <c r="O1535" s="30"/>
      <c r="P1535" s="30"/>
      <c r="Q1535" s="30"/>
      <c r="R1535" s="30"/>
      <c r="S1535" s="30"/>
      <c r="T1535" s="30"/>
      <c r="U1535" s="51"/>
      <c r="V1535">
        <f t="shared" si="51"/>
        <v>0</v>
      </c>
      <c r="X1535">
        <f>'Seznam prodane in dobavljene ee'!$D$8</f>
        <v>0</v>
      </c>
    </row>
    <row r="1536" spans="12:24" x14ac:dyDescent="0.25">
      <c r="L1536" s="30"/>
      <c r="M1536" s="47" t="str">
        <f t="shared" si="50"/>
        <v/>
      </c>
      <c r="N1536" s="44"/>
      <c r="O1536" s="30"/>
      <c r="P1536" s="30"/>
      <c r="Q1536" s="30"/>
      <c r="R1536" s="30"/>
      <c r="S1536" s="30"/>
      <c r="T1536" s="30"/>
      <c r="U1536" s="51"/>
      <c r="V1536">
        <f t="shared" si="51"/>
        <v>0</v>
      </c>
      <c r="X1536">
        <f>'Seznam prodane in dobavljene ee'!$D$8</f>
        <v>0</v>
      </c>
    </row>
    <row r="1537" spans="12:24" x14ac:dyDescent="0.25">
      <c r="L1537" s="30"/>
      <c r="M1537" s="47" t="str">
        <f t="shared" si="50"/>
        <v/>
      </c>
      <c r="N1537" s="44"/>
      <c r="O1537" s="30"/>
      <c r="P1537" s="30"/>
      <c r="Q1537" s="30"/>
      <c r="R1537" s="30"/>
      <c r="S1537" s="30"/>
      <c r="T1537" s="30"/>
      <c r="U1537" s="51"/>
      <c r="V1537">
        <f t="shared" si="51"/>
        <v>0</v>
      </c>
      <c r="X1537">
        <f>'Seznam prodane in dobavljene ee'!$D$8</f>
        <v>0</v>
      </c>
    </row>
    <row r="1538" spans="12:24" x14ac:dyDescent="0.25">
      <c r="L1538" s="30"/>
      <c r="M1538" s="47" t="str">
        <f t="shared" si="50"/>
        <v/>
      </c>
      <c r="N1538" s="44"/>
      <c r="O1538" s="30"/>
      <c r="P1538" s="30"/>
      <c r="Q1538" s="30"/>
      <c r="R1538" s="30"/>
      <c r="S1538" s="30"/>
      <c r="T1538" s="30"/>
      <c r="U1538" s="51"/>
      <c r="V1538">
        <f t="shared" si="51"/>
        <v>0</v>
      </c>
      <c r="X1538">
        <f>'Seznam prodane in dobavljene ee'!$D$8</f>
        <v>0</v>
      </c>
    </row>
    <row r="1539" spans="12:24" x14ac:dyDescent="0.25">
      <c r="L1539" s="30"/>
      <c r="M1539" s="47" t="str">
        <f t="shared" si="50"/>
        <v/>
      </c>
      <c r="N1539" s="44"/>
      <c r="O1539" s="30"/>
      <c r="P1539" s="30"/>
      <c r="Q1539" s="30"/>
      <c r="R1539" s="30"/>
      <c r="S1539" s="30"/>
      <c r="T1539" s="30"/>
      <c r="U1539" s="51"/>
      <c r="V1539">
        <f t="shared" si="51"/>
        <v>0</v>
      </c>
      <c r="X1539">
        <f>'Seznam prodane in dobavljene ee'!$D$8</f>
        <v>0</v>
      </c>
    </row>
    <row r="1540" spans="12:24" x14ac:dyDescent="0.25">
      <c r="L1540" s="30"/>
      <c r="M1540" s="47" t="str">
        <f t="shared" si="50"/>
        <v/>
      </c>
      <c r="N1540" s="44"/>
      <c r="O1540" s="30"/>
      <c r="P1540" s="30"/>
      <c r="Q1540" s="30"/>
      <c r="R1540" s="30"/>
      <c r="S1540" s="30"/>
      <c r="T1540" s="30"/>
      <c r="U1540" s="51"/>
      <c r="V1540">
        <f t="shared" si="51"/>
        <v>0</v>
      </c>
      <c r="X1540">
        <f>'Seznam prodane in dobavljene ee'!$D$8</f>
        <v>0</v>
      </c>
    </row>
    <row r="1541" spans="12:24" x14ac:dyDescent="0.25">
      <c r="L1541" s="30"/>
      <c r="M1541" s="47" t="str">
        <f t="shared" si="50"/>
        <v/>
      </c>
      <c r="N1541" s="44"/>
      <c r="O1541" s="30"/>
      <c r="P1541" s="30"/>
      <c r="Q1541" s="30"/>
      <c r="R1541" s="30"/>
      <c r="S1541" s="30"/>
      <c r="T1541" s="30"/>
      <c r="U1541" s="51"/>
      <c r="V1541">
        <f t="shared" si="51"/>
        <v>0</v>
      </c>
      <c r="X1541">
        <f>'Seznam prodane in dobavljene ee'!$D$8</f>
        <v>0</v>
      </c>
    </row>
    <row r="1542" spans="12:24" x14ac:dyDescent="0.25">
      <c r="L1542" s="30"/>
      <c r="M1542" s="47" t="str">
        <f t="shared" ref="M1542:M1605" si="52">IF(L1542&lt;&gt;"",IF(P1542&lt;$J$5,CONCATENATE(L1542,"01.12.2022 - 31.12.2022",N1542,O1542),CONCATENATE(L1542,"01.01.2023 - 30.06.2023",N1542,O1542)),"")</f>
        <v/>
      </c>
      <c r="N1542" s="44"/>
      <c r="O1542" s="30"/>
      <c r="P1542" s="30"/>
      <c r="Q1542" s="30"/>
      <c r="R1542" s="30"/>
      <c r="S1542" s="30"/>
      <c r="T1542" s="30"/>
      <c r="U1542" s="51"/>
      <c r="V1542">
        <f t="shared" ref="V1542:V1605" si="53">T1542*U1542</f>
        <v>0</v>
      </c>
      <c r="X1542">
        <f>'Seznam prodane in dobavljene ee'!$D$8</f>
        <v>0</v>
      </c>
    </row>
    <row r="1543" spans="12:24" x14ac:dyDescent="0.25">
      <c r="L1543" s="30"/>
      <c r="M1543" s="47" t="str">
        <f t="shared" si="52"/>
        <v/>
      </c>
      <c r="N1543" s="44"/>
      <c r="O1543" s="30"/>
      <c r="P1543" s="30"/>
      <c r="Q1543" s="30"/>
      <c r="R1543" s="30"/>
      <c r="S1543" s="30"/>
      <c r="T1543" s="30"/>
      <c r="U1543" s="51"/>
      <c r="V1543">
        <f t="shared" si="53"/>
        <v>0</v>
      </c>
      <c r="X1543">
        <f>'Seznam prodane in dobavljene ee'!$D$8</f>
        <v>0</v>
      </c>
    </row>
    <row r="1544" spans="12:24" x14ac:dyDescent="0.25">
      <c r="L1544" s="30"/>
      <c r="M1544" s="47" t="str">
        <f t="shared" si="52"/>
        <v/>
      </c>
      <c r="N1544" s="44"/>
      <c r="O1544" s="30"/>
      <c r="P1544" s="30"/>
      <c r="Q1544" s="30"/>
      <c r="R1544" s="30"/>
      <c r="S1544" s="30"/>
      <c r="T1544" s="30"/>
      <c r="U1544" s="51"/>
      <c r="V1544">
        <f t="shared" si="53"/>
        <v>0</v>
      </c>
      <c r="X1544">
        <f>'Seznam prodane in dobavljene ee'!$D$8</f>
        <v>0</v>
      </c>
    </row>
    <row r="1545" spans="12:24" x14ac:dyDescent="0.25">
      <c r="L1545" s="30"/>
      <c r="M1545" s="47" t="str">
        <f t="shared" si="52"/>
        <v/>
      </c>
      <c r="N1545" s="44"/>
      <c r="O1545" s="30"/>
      <c r="P1545" s="30"/>
      <c r="Q1545" s="30"/>
      <c r="R1545" s="30"/>
      <c r="S1545" s="30"/>
      <c r="T1545" s="30"/>
      <c r="U1545" s="51"/>
      <c r="V1545">
        <f t="shared" si="53"/>
        <v>0</v>
      </c>
      <c r="X1545">
        <f>'Seznam prodane in dobavljene ee'!$D$8</f>
        <v>0</v>
      </c>
    </row>
    <row r="1546" spans="12:24" x14ac:dyDescent="0.25">
      <c r="L1546" s="30"/>
      <c r="M1546" s="47" t="str">
        <f t="shared" si="52"/>
        <v/>
      </c>
      <c r="N1546" s="44"/>
      <c r="O1546" s="30"/>
      <c r="P1546" s="30"/>
      <c r="Q1546" s="30"/>
      <c r="R1546" s="30"/>
      <c r="S1546" s="30"/>
      <c r="T1546" s="30"/>
      <c r="U1546" s="51"/>
      <c r="V1546">
        <f t="shared" si="53"/>
        <v>0</v>
      </c>
      <c r="X1546">
        <f>'Seznam prodane in dobavljene ee'!$D$8</f>
        <v>0</v>
      </c>
    </row>
    <row r="1547" spans="12:24" x14ac:dyDescent="0.25">
      <c r="L1547" s="30"/>
      <c r="M1547" s="47" t="str">
        <f t="shared" si="52"/>
        <v/>
      </c>
      <c r="N1547" s="44"/>
      <c r="O1547" s="30"/>
      <c r="P1547" s="30"/>
      <c r="Q1547" s="30"/>
      <c r="R1547" s="30"/>
      <c r="S1547" s="30"/>
      <c r="T1547" s="30"/>
      <c r="U1547" s="51"/>
      <c r="V1547">
        <f t="shared" si="53"/>
        <v>0</v>
      </c>
      <c r="X1547">
        <f>'Seznam prodane in dobavljene ee'!$D$8</f>
        <v>0</v>
      </c>
    </row>
    <row r="1548" spans="12:24" x14ac:dyDescent="0.25">
      <c r="L1548" s="30"/>
      <c r="M1548" s="47" t="str">
        <f t="shared" si="52"/>
        <v/>
      </c>
      <c r="N1548" s="44"/>
      <c r="O1548" s="30"/>
      <c r="P1548" s="30"/>
      <c r="Q1548" s="30"/>
      <c r="R1548" s="30"/>
      <c r="S1548" s="30"/>
      <c r="T1548" s="30"/>
      <c r="U1548" s="51"/>
      <c r="V1548">
        <f t="shared" si="53"/>
        <v>0</v>
      </c>
      <c r="X1548">
        <f>'Seznam prodane in dobavljene ee'!$D$8</f>
        <v>0</v>
      </c>
    </row>
    <row r="1549" spans="12:24" x14ac:dyDescent="0.25">
      <c r="L1549" s="30"/>
      <c r="M1549" s="47" t="str">
        <f t="shared" si="52"/>
        <v/>
      </c>
      <c r="N1549" s="44"/>
      <c r="O1549" s="30"/>
      <c r="P1549" s="30"/>
      <c r="Q1549" s="30"/>
      <c r="R1549" s="30"/>
      <c r="S1549" s="30"/>
      <c r="T1549" s="30"/>
      <c r="U1549" s="51"/>
      <c r="V1549">
        <f t="shared" si="53"/>
        <v>0</v>
      </c>
      <c r="X1549">
        <f>'Seznam prodane in dobavljene ee'!$D$8</f>
        <v>0</v>
      </c>
    </row>
    <row r="1550" spans="12:24" x14ac:dyDescent="0.25">
      <c r="L1550" s="30"/>
      <c r="M1550" s="47" t="str">
        <f t="shared" si="52"/>
        <v/>
      </c>
      <c r="N1550" s="44"/>
      <c r="O1550" s="30"/>
      <c r="P1550" s="30"/>
      <c r="Q1550" s="30"/>
      <c r="R1550" s="30"/>
      <c r="S1550" s="30"/>
      <c r="T1550" s="30"/>
      <c r="U1550" s="51"/>
      <c r="V1550">
        <f t="shared" si="53"/>
        <v>0</v>
      </c>
      <c r="X1550">
        <f>'Seznam prodane in dobavljene ee'!$D$8</f>
        <v>0</v>
      </c>
    </row>
    <row r="1551" spans="12:24" x14ac:dyDescent="0.25">
      <c r="L1551" s="30"/>
      <c r="M1551" s="47" t="str">
        <f t="shared" si="52"/>
        <v/>
      </c>
      <c r="N1551" s="44"/>
      <c r="O1551" s="30"/>
      <c r="P1551" s="30"/>
      <c r="Q1551" s="30"/>
      <c r="R1551" s="30"/>
      <c r="S1551" s="30"/>
      <c r="T1551" s="30"/>
      <c r="U1551" s="51"/>
      <c r="V1551">
        <f t="shared" si="53"/>
        <v>0</v>
      </c>
      <c r="X1551">
        <f>'Seznam prodane in dobavljene ee'!$D$8</f>
        <v>0</v>
      </c>
    </row>
    <row r="1552" spans="12:24" x14ac:dyDescent="0.25">
      <c r="L1552" s="30"/>
      <c r="M1552" s="47" t="str">
        <f t="shared" si="52"/>
        <v/>
      </c>
      <c r="N1552" s="44"/>
      <c r="O1552" s="30"/>
      <c r="P1552" s="30"/>
      <c r="Q1552" s="30"/>
      <c r="R1552" s="30"/>
      <c r="S1552" s="30"/>
      <c r="T1552" s="30"/>
      <c r="U1552" s="51"/>
      <c r="V1552">
        <f t="shared" si="53"/>
        <v>0</v>
      </c>
      <c r="X1552">
        <f>'Seznam prodane in dobavljene ee'!$D$8</f>
        <v>0</v>
      </c>
    </row>
    <row r="1553" spans="12:24" x14ac:dyDescent="0.25">
      <c r="L1553" s="30"/>
      <c r="M1553" s="47" t="str">
        <f t="shared" si="52"/>
        <v/>
      </c>
      <c r="N1553" s="44"/>
      <c r="O1553" s="30"/>
      <c r="P1553" s="30"/>
      <c r="Q1553" s="30"/>
      <c r="R1553" s="30"/>
      <c r="S1553" s="30"/>
      <c r="T1553" s="30"/>
      <c r="U1553" s="51"/>
      <c r="V1553">
        <f t="shared" si="53"/>
        <v>0</v>
      </c>
      <c r="X1553">
        <f>'Seznam prodane in dobavljene ee'!$D$8</f>
        <v>0</v>
      </c>
    </row>
    <row r="1554" spans="12:24" x14ac:dyDescent="0.25">
      <c r="L1554" s="30"/>
      <c r="M1554" s="47" t="str">
        <f t="shared" si="52"/>
        <v/>
      </c>
      <c r="N1554" s="44"/>
      <c r="O1554" s="30"/>
      <c r="P1554" s="30"/>
      <c r="Q1554" s="30"/>
      <c r="R1554" s="30"/>
      <c r="S1554" s="30"/>
      <c r="T1554" s="30"/>
      <c r="U1554" s="51"/>
      <c r="V1554">
        <f t="shared" si="53"/>
        <v>0</v>
      </c>
      <c r="X1554">
        <f>'Seznam prodane in dobavljene ee'!$D$8</f>
        <v>0</v>
      </c>
    </row>
    <row r="1555" spans="12:24" x14ac:dyDescent="0.25">
      <c r="L1555" s="30"/>
      <c r="M1555" s="47" t="str">
        <f t="shared" si="52"/>
        <v/>
      </c>
      <c r="N1555" s="44"/>
      <c r="O1555" s="30"/>
      <c r="P1555" s="30"/>
      <c r="Q1555" s="30"/>
      <c r="R1555" s="30"/>
      <c r="S1555" s="30"/>
      <c r="T1555" s="30"/>
      <c r="U1555" s="51"/>
      <c r="V1555">
        <f t="shared" si="53"/>
        <v>0</v>
      </c>
      <c r="X1555">
        <f>'Seznam prodane in dobavljene ee'!$D$8</f>
        <v>0</v>
      </c>
    </row>
    <row r="1556" spans="12:24" x14ac:dyDescent="0.25">
      <c r="L1556" s="30"/>
      <c r="M1556" s="47" t="str">
        <f t="shared" si="52"/>
        <v/>
      </c>
      <c r="N1556" s="44"/>
      <c r="O1556" s="30"/>
      <c r="P1556" s="30"/>
      <c r="Q1556" s="30"/>
      <c r="R1556" s="30"/>
      <c r="S1556" s="30"/>
      <c r="T1556" s="30"/>
      <c r="U1556" s="51"/>
      <c r="V1556">
        <f t="shared" si="53"/>
        <v>0</v>
      </c>
      <c r="X1556">
        <f>'Seznam prodane in dobavljene ee'!$D$8</f>
        <v>0</v>
      </c>
    </row>
    <row r="1557" spans="12:24" x14ac:dyDescent="0.25">
      <c r="L1557" s="30"/>
      <c r="M1557" s="47" t="str">
        <f t="shared" si="52"/>
        <v/>
      </c>
      <c r="N1557" s="44"/>
      <c r="O1557" s="30"/>
      <c r="P1557" s="30"/>
      <c r="Q1557" s="30"/>
      <c r="R1557" s="30"/>
      <c r="S1557" s="30"/>
      <c r="T1557" s="30"/>
      <c r="U1557" s="51"/>
      <c r="V1557">
        <f t="shared" si="53"/>
        <v>0</v>
      </c>
      <c r="X1557">
        <f>'Seznam prodane in dobavljene ee'!$D$8</f>
        <v>0</v>
      </c>
    </row>
    <row r="1558" spans="12:24" x14ac:dyDescent="0.25">
      <c r="L1558" s="30"/>
      <c r="M1558" s="47" t="str">
        <f t="shared" si="52"/>
        <v/>
      </c>
      <c r="N1558" s="44"/>
      <c r="O1558" s="30"/>
      <c r="P1558" s="30"/>
      <c r="Q1558" s="30"/>
      <c r="R1558" s="30"/>
      <c r="S1558" s="30"/>
      <c r="T1558" s="30"/>
      <c r="U1558" s="51"/>
      <c r="V1558">
        <f t="shared" si="53"/>
        <v>0</v>
      </c>
      <c r="X1558">
        <f>'Seznam prodane in dobavljene ee'!$D$8</f>
        <v>0</v>
      </c>
    </row>
    <row r="1559" spans="12:24" x14ac:dyDescent="0.25">
      <c r="L1559" s="30"/>
      <c r="M1559" s="47" t="str">
        <f t="shared" si="52"/>
        <v/>
      </c>
      <c r="N1559" s="44"/>
      <c r="O1559" s="30"/>
      <c r="P1559" s="30"/>
      <c r="Q1559" s="30"/>
      <c r="R1559" s="30"/>
      <c r="S1559" s="30"/>
      <c r="T1559" s="30"/>
      <c r="U1559" s="51"/>
      <c r="V1559">
        <f t="shared" si="53"/>
        <v>0</v>
      </c>
      <c r="X1559">
        <f>'Seznam prodane in dobavljene ee'!$D$8</f>
        <v>0</v>
      </c>
    </row>
    <row r="1560" spans="12:24" x14ac:dyDescent="0.25">
      <c r="L1560" s="30"/>
      <c r="M1560" s="47" t="str">
        <f t="shared" si="52"/>
        <v/>
      </c>
      <c r="N1560" s="44"/>
      <c r="O1560" s="30"/>
      <c r="P1560" s="30"/>
      <c r="Q1560" s="30"/>
      <c r="R1560" s="30"/>
      <c r="S1560" s="30"/>
      <c r="T1560" s="30"/>
      <c r="U1560" s="51"/>
      <c r="V1560">
        <f t="shared" si="53"/>
        <v>0</v>
      </c>
      <c r="X1560">
        <f>'Seznam prodane in dobavljene ee'!$D$8</f>
        <v>0</v>
      </c>
    </row>
    <row r="1561" spans="12:24" x14ac:dyDescent="0.25">
      <c r="L1561" s="30"/>
      <c r="M1561" s="47" t="str">
        <f t="shared" si="52"/>
        <v/>
      </c>
      <c r="N1561" s="44"/>
      <c r="O1561" s="30"/>
      <c r="P1561" s="30"/>
      <c r="Q1561" s="30"/>
      <c r="R1561" s="30"/>
      <c r="S1561" s="30"/>
      <c r="T1561" s="30"/>
      <c r="U1561" s="51"/>
      <c r="V1561">
        <f t="shared" si="53"/>
        <v>0</v>
      </c>
      <c r="X1561">
        <f>'Seznam prodane in dobavljene ee'!$D$8</f>
        <v>0</v>
      </c>
    </row>
    <row r="1562" spans="12:24" x14ac:dyDescent="0.25">
      <c r="L1562" s="30"/>
      <c r="M1562" s="47" t="str">
        <f t="shared" si="52"/>
        <v/>
      </c>
      <c r="N1562" s="44"/>
      <c r="O1562" s="30"/>
      <c r="P1562" s="30"/>
      <c r="Q1562" s="30"/>
      <c r="R1562" s="30"/>
      <c r="S1562" s="30"/>
      <c r="T1562" s="30"/>
      <c r="U1562" s="51"/>
      <c r="V1562">
        <f t="shared" si="53"/>
        <v>0</v>
      </c>
      <c r="X1562">
        <f>'Seznam prodane in dobavljene ee'!$D$8</f>
        <v>0</v>
      </c>
    </row>
    <row r="1563" spans="12:24" x14ac:dyDescent="0.25">
      <c r="L1563" s="30"/>
      <c r="M1563" s="47" t="str">
        <f t="shared" si="52"/>
        <v/>
      </c>
      <c r="N1563" s="44"/>
      <c r="O1563" s="30"/>
      <c r="P1563" s="30"/>
      <c r="Q1563" s="30"/>
      <c r="R1563" s="30"/>
      <c r="S1563" s="30"/>
      <c r="T1563" s="30"/>
      <c r="U1563" s="51"/>
      <c r="V1563">
        <f t="shared" si="53"/>
        <v>0</v>
      </c>
      <c r="X1563">
        <f>'Seznam prodane in dobavljene ee'!$D$8</f>
        <v>0</v>
      </c>
    </row>
    <row r="1564" spans="12:24" x14ac:dyDescent="0.25">
      <c r="L1564" s="30"/>
      <c r="M1564" s="47" t="str">
        <f t="shared" si="52"/>
        <v/>
      </c>
      <c r="N1564" s="44"/>
      <c r="O1564" s="30"/>
      <c r="P1564" s="30"/>
      <c r="Q1564" s="30"/>
      <c r="R1564" s="30"/>
      <c r="S1564" s="30"/>
      <c r="T1564" s="30"/>
      <c r="U1564" s="51"/>
      <c r="V1564">
        <f t="shared" si="53"/>
        <v>0</v>
      </c>
      <c r="X1564">
        <f>'Seznam prodane in dobavljene ee'!$D$8</f>
        <v>0</v>
      </c>
    </row>
    <row r="1565" spans="12:24" x14ac:dyDescent="0.25">
      <c r="L1565" s="30"/>
      <c r="M1565" s="47" t="str">
        <f t="shared" si="52"/>
        <v/>
      </c>
      <c r="N1565" s="44"/>
      <c r="O1565" s="30"/>
      <c r="P1565" s="30"/>
      <c r="Q1565" s="30"/>
      <c r="R1565" s="30"/>
      <c r="S1565" s="30"/>
      <c r="T1565" s="30"/>
      <c r="U1565" s="51"/>
      <c r="V1565">
        <f t="shared" si="53"/>
        <v>0</v>
      </c>
      <c r="X1565">
        <f>'Seznam prodane in dobavljene ee'!$D$8</f>
        <v>0</v>
      </c>
    </row>
    <row r="1566" spans="12:24" x14ac:dyDescent="0.25">
      <c r="L1566" s="30"/>
      <c r="M1566" s="47" t="str">
        <f t="shared" si="52"/>
        <v/>
      </c>
      <c r="N1566" s="44"/>
      <c r="O1566" s="30"/>
      <c r="P1566" s="30"/>
      <c r="Q1566" s="30"/>
      <c r="R1566" s="30"/>
      <c r="S1566" s="30"/>
      <c r="T1566" s="30"/>
      <c r="U1566" s="51"/>
      <c r="V1566">
        <f t="shared" si="53"/>
        <v>0</v>
      </c>
      <c r="X1566">
        <f>'Seznam prodane in dobavljene ee'!$D$8</f>
        <v>0</v>
      </c>
    </row>
    <row r="1567" spans="12:24" x14ac:dyDescent="0.25">
      <c r="L1567" s="30"/>
      <c r="M1567" s="47" t="str">
        <f t="shared" si="52"/>
        <v/>
      </c>
      <c r="N1567" s="44"/>
      <c r="O1567" s="30"/>
      <c r="P1567" s="30"/>
      <c r="Q1567" s="30"/>
      <c r="R1567" s="30"/>
      <c r="S1567" s="30"/>
      <c r="T1567" s="30"/>
      <c r="U1567" s="51"/>
      <c r="V1567">
        <f t="shared" si="53"/>
        <v>0</v>
      </c>
      <c r="X1567">
        <f>'Seznam prodane in dobavljene ee'!$D$8</f>
        <v>0</v>
      </c>
    </row>
    <row r="1568" spans="12:24" x14ac:dyDescent="0.25">
      <c r="L1568" s="30"/>
      <c r="M1568" s="47" t="str">
        <f t="shared" si="52"/>
        <v/>
      </c>
      <c r="N1568" s="44"/>
      <c r="O1568" s="30"/>
      <c r="P1568" s="30"/>
      <c r="Q1568" s="30"/>
      <c r="R1568" s="30"/>
      <c r="S1568" s="30"/>
      <c r="T1568" s="30"/>
      <c r="U1568" s="51"/>
      <c r="V1568">
        <f t="shared" si="53"/>
        <v>0</v>
      </c>
      <c r="X1568">
        <f>'Seznam prodane in dobavljene ee'!$D$8</f>
        <v>0</v>
      </c>
    </row>
    <row r="1569" spans="12:24" x14ac:dyDescent="0.25">
      <c r="L1569" s="30"/>
      <c r="M1569" s="47" t="str">
        <f t="shared" si="52"/>
        <v/>
      </c>
      <c r="N1569" s="44"/>
      <c r="O1569" s="30"/>
      <c r="P1569" s="30"/>
      <c r="Q1569" s="30"/>
      <c r="R1569" s="30"/>
      <c r="S1569" s="30"/>
      <c r="T1569" s="30"/>
      <c r="U1569" s="51"/>
      <c r="V1569">
        <f t="shared" si="53"/>
        <v>0</v>
      </c>
      <c r="X1569">
        <f>'Seznam prodane in dobavljene ee'!$D$8</f>
        <v>0</v>
      </c>
    </row>
    <row r="1570" spans="12:24" x14ac:dyDescent="0.25">
      <c r="L1570" s="30"/>
      <c r="M1570" s="47" t="str">
        <f t="shared" si="52"/>
        <v/>
      </c>
      <c r="N1570" s="44"/>
      <c r="O1570" s="30"/>
      <c r="P1570" s="30"/>
      <c r="Q1570" s="30"/>
      <c r="R1570" s="30"/>
      <c r="S1570" s="30"/>
      <c r="T1570" s="30"/>
      <c r="U1570" s="51"/>
      <c r="V1570">
        <f t="shared" si="53"/>
        <v>0</v>
      </c>
      <c r="X1570">
        <f>'Seznam prodane in dobavljene ee'!$D$8</f>
        <v>0</v>
      </c>
    </row>
    <row r="1571" spans="12:24" x14ac:dyDescent="0.25">
      <c r="L1571" s="30"/>
      <c r="M1571" s="47" t="str">
        <f t="shared" si="52"/>
        <v/>
      </c>
      <c r="N1571" s="44"/>
      <c r="O1571" s="30"/>
      <c r="P1571" s="30"/>
      <c r="Q1571" s="30"/>
      <c r="R1571" s="30"/>
      <c r="S1571" s="30"/>
      <c r="T1571" s="30"/>
      <c r="U1571" s="51"/>
      <c r="V1571">
        <f t="shared" si="53"/>
        <v>0</v>
      </c>
      <c r="X1571">
        <f>'Seznam prodane in dobavljene ee'!$D$8</f>
        <v>0</v>
      </c>
    </row>
    <row r="1572" spans="12:24" x14ac:dyDescent="0.25">
      <c r="L1572" s="30"/>
      <c r="M1572" s="47" t="str">
        <f t="shared" si="52"/>
        <v/>
      </c>
      <c r="N1572" s="44"/>
      <c r="O1572" s="30"/>
      <c r="P1572" s="30"/>
      <c r="Q1572" s="30"/>
      <c r="R1572" s="30"/>
      <c r="S1572" s="30"/>
      <c r="T1572" s="30"/>
      <c r="U1572" s="51"/>
      <c r="V1572">
        <f t="shared" si="53"/>
        <v>0</v>
      </c>
      <c r="X1572">
        <f>'Seznam prodane in dobavljene ee'!$D$8</f>
        <v>0</v>
      </c>
    </row>
    <row r="1573" spans="12:24" x14ac:dyDescent="0.25">
      <c r="L1573" s="30"/>
      <c r="M1573" s="47" t="str">
        <f t="shared" si="52"/>
        <v/>
      </c>
      <c r="N1573" s="44"/>
      <c r="O1573" s="30"/>
      <c r="P1573" s="30"/>
      <c r="Q1573" s="30"/>
      <c r="R1573" s="30"/>
      <c r="S1573" s="30"/>
      <c r="T1573" s="30"/>
      <c r="U1573" s="51"/>
      <c r="V1573">
        <f t="shared" si="53"/>
        <v>0</v>
      </c>
      <c r="X1573">
        <f>'Seznam prodane in dobavljene ee'!$D$8</f>
        <v>0</v>
      </c>
    </row>
    <row r="1574" spans="12:24" x14ac:dyDescent="0.25">
      <c r="L1574" s="30"/>
      <c r="M1574" s="47" t="str">
        <f t="shared" si="52"/>
        <v/>
      </c>
      <c r="N1574" s="44"/>
      <c r="O1574" s="30"/>
      <c r="P1574" s="30"/>
      <c r="Q1574" s="30"/>
      <c r="R1574" s="30"/>
      <c r="S1574" s="30"/>
      <c r="T1574" s="30"/>
      <c r="U1574" s="51"/>
      <c r="V1574">
        <f t="shared" si="53"/>
        <v>0</v>
      </c>
      <c r="X1574">
        <f>'Seznam prodane in dobavljene ee'!$D$8</f>
        <v>0</v>
      </c>
    </row>
    <row r="1575" spans="12:24" x14ac:dyDescent="0.25">
      <c r="L1575" s="30"/>
      <c r="M1575" s="47" t="str">
        <f t="shared" si="52"/>
        <v/>
      </c>
      <c r="N1575" s="44"/>
      <c r="O1575" s="30"/>
      <c r="P1575" s="30"/>
      <c r="Q1575" s="30"/>
      <c r="R1575" s="30"/>
      <c r="S1575" s="30"/>
      <c r="T1575" s="30"/>
      <c r="U1575" s="51"/>
      <c r="V1575">
        <f t="shared" si="53"/>
        <v>0</v>
      </c>
      <c r="X1575">
        <f>'Seznam prodane in dobavljene ee'!$D$8</f>
        <v>0</v>
      </c>
    </row>
    <row r="1576" spans="12:24" x14ac:dyDescent="0.25">
      <c r="L1576" s="30"/>
      <c r="M1576" s="47" t="str">
        <f t="shared" si="52"/>
        <v/>
      </c>
      <c r="N1576" s="44"/>
      <c r="O1576" s="30"/>
      <c r="P1576" s="30"/>
      <c r="Q1576" s="30"/>
      <c r="R1576" s="30"/>
      <c r="S1576" s="30"/>
      <c r="T1576" s="30"/>
      <c r="U1576" s="51"/>
      <c r="V1576">
        <f t="shared" si="53"/>
        <v>0</v>
      </c>
      <c r="X1576">
        <f>'Seznam prodane in dobavljene ee'!$D$8</f>
        <v>0</v>
      </c>
    </row>
    <row r="1577" spans="12:24" x14ac:dyDescent="0.25">
      <c r="L1577" s="30"/>
      <c r="M1577" s="47" t="str">
        <f t="shared" si="52"/>
        <v/>
      </c>
      <c r="N1577" s="44"/>
      <c r="O1577" s="30"/>
      <c r="P1577" s="30"/>
      <c r="Q1577" s="30"/>
      <c r="R1577" s="30"/>
      <c r="S1577" s="30"/>
      <c r="T1577" s="30"/>
      <c r="U1577" s="51"/>
      <c r="V1577">
        <f t="shared" si="53"/>
        <v>0</v>
      </c>
      <c r="X1577">
        <f>'Seznam prodane in dobavljene ee'!$D$8</f>
        <v>0</v>
      </c>
    </row>
    <row r="1578" spans="12:24" x14ac:dyDescent="0.25">
      <c r="L1578" s="30"/>
      <c r="M1578" s="47" t="str">
        <f t="shared" si="52"/>
        <v/>
      </c>
      <c r="N1578" s="44"/>
      <c r="O1578" s="30"/>
      <c r="P1578" s="30"/>
      <c r="Q1578" s="30"/>
      <c r="R1578" s="30"/>
      <c r="S1578" s="30"/>
      <c r="T1578" s="30"/>
      <c r="U1578" s="51"/>
      <c r="V1578">
        <f t="shared" si="53"/>
        <v>0</v>
      </c>
      <c r="X1578">
        <f>'Seznam prodane in dobavljene ee'!$D$8</f>
        <v>0</v>
      </c>
    </row>
    <row r="1579" spans="12:24" x14ac:dyDescent="0.25">
      <c r="L1579" s="30"/>
      <c r="M1579" s="47" t="str">
        <f t="shared" si="52"/>
        <v/>
      </c>
      <c r="N1579" s="44"/>
      <c r="O1579" s="30"/>
      <c r="P1579" s="30"/>
      <c r="Q1579" s="30"/>
      <c r="R1579" s="30"/>
      <c r="S1579" s="30"/>
      <c r="T1579" s="30"/>
      <c r="U1579" s="51"/>
      <c r="V1579">
        <f t="shared" si="53"/>
        <v>0</v>
      </c>
      <c r="X1579">
        <f>'Seznam prodane in dobavljene ee'!$D$8</f>
        <v>0</v>
      </c>
    </row>
    <row r="1580" spans="12:24" x14ac:dyDescent="0.25">
      <c r="L1580" s="30"/>
      <c r="M1580" s="47" t="str">
        <f t="shared" si="52"/>
        <v/>
      </c>
      <c r="N1580" s="44"/>
      <c r="O1580" s="30"/>
      <c r="P1580" s="30"/>
      <c r="Q1580" s="30"/>
      <c r="R1580" s="30"/>
      <c r="S1580" s="30"/>
      <c r="T1580" s="30"/>
      <c r="U1580" s="51"/>
      <c r="V1580">
        <f t="shared" si="53"/>
        <v>0</v>
      </c>
      <c r="X1580">
        <f>'Seznam prodane in dobavljene ee'!$D$8</f>
        <v>0</v>
      </c>
    </row>
    <row r="1581" spans="12:24" x14ac:dyDescent="0.25">
      <c r="L1581" s="30"/>
      <c r="M1581" s="47" t="str">
        <f t="shared" si="52"/>
        <v/>
      </c>
      <c r="N1581" s="44"/>
      <c r="O1581" s="30"/>
      <c r="P1581" s="30"/>
      <c r="Q1581" s="30"/>
      <c r="R1581" s="30"/>
      <c r="S1581" s="30"/>
      <c r="T1581" s="30"/>
      <c r="U1581" s="51"/>
      <c r="V1581">
        <f t="shared" si="53"/>
        <v>0</v>
      </c>
      <c r="X1581">
        <f>'Seznam prodane in dobavljene ee'!$D$8</f>
        <v>0</v>
      </c>
    </row>
    <row r="1582" spans="12:24" x14ac:dyDescent="0.25">
      <c r="L1582" s="30"/>
      <c r="M1582" s="47" t="str">
        <f t="shared" si="52"/>
        <v/>
      </c>
      <c r="N1582" s="44"/>
      <c r="O1582" s="30"/>
      <c r="P1582" s="30"/>
      <c r="Q1582" s="30"/>
      <c r="R1582" s="30"/>
      <c r="S1582" s="30"/>
      <c r="T1582" s="30"/>
      <c r="U1582" s="51"/>
      <c r="V1582">
        <f t="shared" si="53"/>
        <v>0</v>
      </c>
      <c r="X1582">
        <f>'Seznam prodane in dobavljene ee'!$D$8</f>
        <v>0</v>
      </c>
    </row>
    <row r="1583" spans="12:24" x14ac:dyDescent="0.25">
      <c r="L1583" s="30"/>
      <c r="M1583" s="47" t="str">
        <f t="shared" si="52"/>
        <v/>
      </c>
      <c r="N1583" s="44"/>
      <c r="O1583" s="30"/>
      <c r="P1583" s="30"/>
      <c r="Q1583" s="30"/>
      <c r="R1583" s="30"/>
      <c r="S1583" s="30"/>
      <c r="T1583" s="30"/>
      <c r="U1583" s="51"/>
      <c r="V1583">
        <f t="shared" si="53"/>
        <v>0</v>
      </c>
      <c r="X1583">
        <f>'Seznam prodane in dobavljene ee'!$D$8</f>
        <v>0</v>
      </c>
    </row>
    <row r="1584" spans="12:24" x14ac:dyDescent="0.25">
      <c r="L1584" s="30"/>
      <c r="M1584" s="47" t="str">
        <f t="shared" si="52"/>
        <v/>
      </c>
      <c r="N1584" s="44"/>
      <c r="O1584" s="30"/>
      <c r="P1584" s="30"/>
      <c r="Q1584" s="30"/>
      <c r="R1584" s="30"/>
      <c r="S1584" s="30"/>
      <c r="T1584" s="30"/>
      <c r="U1584" s="51"/>
      <c r="V1584">
        <f t="shared" si="53"/>
        <v>0</v>
      </c>
      <c r="X1584">
        <f>'Seznam prodane in dobavljene ee'!$D$8</f>
        <v>0</v>
      </c>
    </row>
    <row r="1585" spans="12:24" x14ac:dyDescent="0.25">
      <c r="L1585" s="30"/>
      <c r="M1585" s="47" t="str">
        <f t="shared" si="52"/>
        <v/>
      </c>
      <c r="N1585" s="44"/>
      <c r="O1585" s="30"/>
      <c r="P1585" s="30"/>
      <c r="Q1585" s="30"/>
      <c r="R1585" s="30"/>
      <c r="S1585" s="30"/>
      <c r="T1585" s="30"/>
      <c r="U1585" s="51"/>
      <c r="V1585">
        <f t="shared" si="53"/>
        <v>0</v>
      </c>
      <c r="X1585">
        <f>'Seznam prodane in dobavljene ee'!$D$8</f>
        <v>0</v>
      </c>
    </row>
    <row r="1586" spans="12:24" x14ac:dyDescent="0.25">
      <c r="L1586" s="30"/>
      <c r="M1586" s="47" t="str">
        <f t="shared" si="52"/>
        <v/>
      </c>
      <c r="N1586" s="44"/>
      <c r="O1586" s="30"/>
      <c r="P1586" s="30"/>
      <c r="Q1586" s="30"/>
      <c r="R1586" s="30"/>
      <c r="S1586" s="30"/>
      <c r="T1586" s="30"/>
      <c r="U1586" s="51"/>
      <c r="V1586">
        <f t="shared" si="53"/>
        <v>0</v>
      </c>
      <c r="X1586">
        <f>'Seznam prodane in dobavljene ee'!$D$8</f>
        <v>0</v>
      </c>
    </row>
    <row r="1587" spans="12:24" x14ac:dyDescent="0.25">
      <c r="L1587" s="30"/>
      <c r="M1587" s="47" t="str">
        <f t="shared" si="52"/>
        <v/>
      </c>
      <c r="N1587" s="44"/>
      <c r="O1587" s="30"/>
      <c r="P1587" s="30"/>
      <c r="Q1587" s="30"/>
      <c r="R1587" s="30"/>
      <c r="S1587" s="30"/>
      <c r="T1587" s="30"/>
      <c r="U1587" s="51"/>
      <c r="V1587">
        <f t="shared" si="53"/>
        <v>0</v>
      </c>
      <c r="X1587">
        <f>'Seznam prodane in dobavljene ee'!$D$8</f>
        <v>0</v>
      </c>
    </row>
    <row r="1588" spans="12:24" x14ac:dyDescent="0.25">
      <c r="L1588" s="30"/>
      <c r="M1588" s="47" t="str">
        <f t="shared" si="52"/>
        <v/>
      </c>
      <c r="N1588" s="44"/>
      <c r="O1588" s="30"/>
      <c r="P1588" s="30"/>
      <c r="Q1588" s="30"/>
      <c r="R1588" s="30"/>
      <c r="S1588" s="30"/>
      <c r="T1588" s="30"/>
      <c r="U1588" s="51"/>
      <c r="V1588">
        <f t="shared" si="53"/>
        <v>0</v>
      </c>
      <c r="X1588">
        <f>'Seznam prodane in dobavljene ee'!$D$8</f>
        <v>0</v>
      </c>
    </row>
    <row r="1589" spans="12:24" x14ac:dyDescent="0.25">
      <c r="L1589" s="30"/>
      <c r="M1589" s="47" t="str">
        <f t="shared" si="52"/>
        <v/>
      </c>
      <c r="N1589" s="44"/>
      <c r="O1589" s="30"/>
      <c r="P1589" s="30"/>
      <c r="Q1589" s="30"/>
      <c r="R1589" s="30"/>
      <c r="S1589" s="30"/>
      <c r="T1589" s="30"/>
      <c r="U1589" s="51"/>
      <c r="V1589">
        <f t="shared" si="53"/>
        <v>0</v>
      </c>
      <c r="X1589">
        <f>'Seznam prodane in dobavljene ee'!$D$8</f>
        <v>0</v>
      </c>
    </row>
    <row r="1590" spans="12:24" x14ac:dyDescent="0.25">
      <c r="L1590" s="30"/>
      <c r="M1590" s="47" t="str">
        <f t="shared" si="52"/>
        <v/>
      </c>
      <c r="N1590" s="44"/>
      <c r="O1590" s="30"/>
      <c r="P1590" s="30"/>
      <c r="Q1590" s="30"/>
      <c r="R1590" s="30"/>
      <c r="S1590" s="30"/>
      <c r="T1590" s="30"/>
      <c r="U1590" s="51"/>
      <c r="V1590">
        <f t="shared" si="53"/>
        <v>0</v>
      </c>
      <c r="X1590">
        <f>'Seznam prodane in dobavljene ee'!$D$8</f>
        <v>0</v>
      </c>
    </row>
    <row r="1591" spans="12:24" x14ac:dyDescent="0.25">
      <c r="L1591" s="30"/>
      <c r="M1591" s="47" t="str">
        <f t="shared" si="52"/>
        <v/>
      </c>
      <c r="N1591" s="44"/>
      <c r="O1591" s="30"/>
      <c r="P1591" s="30"/>
      <c r="Q1591" s="30"/>
      <c r="R1591" s="30"/>
      <c r="S1591" s="30"/>
      <c r="T1591" s="30"/>
      <c r="U1591" s="51"/>
      <c r="V1591">
        <f t="shared" si="53"/>
        <v>0</v>
      </c>
      <c r="X1591">
        <f>'Seznam prodane in dobavljene ee'!$D$8</f>
        <v>0</v>
      </c>
    </row>
    <row r="1592" spans="12:24" x14ac:dyDescent="0.25">
      <c r="L1592" s="30"/>
      <c r="M1592" s="47" t="str">
        <f t="shared" si="52"/>
        <v/>
      </c>
      <c r="N1592" s="44"/>
      <c r="O1592" s="30"/>
      <c r="P1592" s="30"/>
      <c r="Q1592" s="30"/>
      <c r="R1592" s="30"/>
      <c r="S1592" s="30"/>
      <c r="T1592" s="30"/>
      <c r="U1592" s="51"/>
      <c r="V1592">
        <f t="shared" si="53"/>
        <v>0</v>
      </c>
      <c r="X1592">
        <f>'Seznam prodane in dobavljene ee'!$D$8</f>
        <v>0</v>
      </c>
    </row>
    <row r="1593" spans="12:24" x14ac:dyDescent="0.25">
      <c r="L1593" s="30"/>
      <c r="M1593" s="47" t="str">
        <f t="shared" si="52"/>
        <v/>
      </c>
      <c r="N1593" s="44"/>
      <c r="O1593" s="30"/>
      <c r="P1593" s="30"/>
      <c r="Q1593" s="30"/>
      <c r="R1593" s="30"/>
      <c r="S1593" s="30"/>
      <c r="T1593" s="30"/>
      <c r="U1593" s="51"/>
      <c r="V1593">
        <f t="shared" si="53"/>
        <v>0</v>
      </c>
      <c r="X1593">
        <f>'Seznam prodane in dobavljene ee'!$D$8</f>
        <v>0</v>
      </c>
    </row>
    <row r="1594" spans="12:24" x14ac:dyDescent="0.25">
      <c r="L1594" s="30"/>
      <c r="M1594" s="47" t="str">
        <f t="shared" si="52"/>
        <v/>
      </c>
      <c r="N1594" s="44"/>
      <c r="O1594" s="30"/>
      <c r="P1594" s="30"/>
      <c r="Q1594" s="30"/>
      <c r="R1594" s="30"/>
      <c r="S1594" s="30"/>
      <c r="T1594" s="30"/>
      <c r="U1594" s="51"/>
      <c r="V1594">
        <f t="shared" si="53"/>
        <v>0</v>
      </c>
      <c r="X1594">
        <f>'Seznam prodane in dobavljene ee'!$D$8</f>
        <v>0</v>
      </c>
    </row>
    <row r="1595" spans="12:24" x14ac:dyDescent="0.25">
      <c r="L1595" s="30"/>
      <c r="M1595" s="47" t="str">
        <f t="shared" si="52"/>
        <v/>
      </c>
      <c r="N1595" s="44"/>
      <c r="O1595" s="30"/>
      <c r="P1595" s="30"/>
      <c r="Q1595" s="30"/>
      <c r="R1595" s="30"/>
      <c r="S1595" s="30"/>
      <c r="T1595" s="30"/>
      <c r="U1595" s="51"/>
      <c r="V1595">
        <f t="shared" si="53"/>
        <v>0</v>
      </c>
      <c r="X1595">
        <f>'Seznam prodane in dobavljene ee'!$D$8</f>
        <v>0</v>
      </c>
    </row>
    <row r="1596" spans="12:24" x14ac:dyDescent="0.25">
      <c r="L1596" s="30"/>
      <c r="M1596" s="47" t="str">
        <f t="shared" si="52"/>
        <v/>
      </c>
      <c r="N1596" s="44"/>
      <c r="O1596" s="30"/>
      <c r="P1596" s="30"/>
      <c r="Q1596" s="30"/>
      <c r="R1596" s="30"/>
      <c r="S1596" s="30"/>
      <c r="T1596" s="30"/>
      <c r="U1596" s="51"/>
      <c r="V1596">
        <f t="shared" si="53"/>
        <v>0</v>
      </c>
      <c r="X1596">
        <f>'Seznam prodane in dobavljene ee'!$D$8</f>
        <v>0</v>
      </c>
    </row>
    <row r="1597" spans="12:24" x14ac:dyDescent="0.25">
      <c r="L1597" s="30"/>
      <c r="M1597" s="47" t="str">
        <f t="shared" si="52"/>
        <v/>
      </c>
      <c r="N1597" s="44"/>
      <c r="O1597" s="30"/>
      <c r="P1597" s="30"/>
      <c r="Q1597" s="30"/>
      <c r="R1597" s="30"/>
      <c r="S1597" s="30"/>
      <c r="T1597" s="30"/>
      <c r="U1597" s="51"/>
      <c r="V1597">
        <f t="shared" si="53"/>
        <v>0</v>
      </c>
      <c r="X1597">
        <f>'Seznam prodane in dobavljene ee'!$D$8</f>
        <v>0</v>
      </c>
    </row>
    <row r="1598" spans="12:24" x14ac:dyDescent="0.25">
      <c r="L1598" s="30"/>
      <c r="M1598" s="47" t="str">
        <f t="shared" si="52"/>
        <v/>
      </c>
      <c r="N1598" s="44"/>
      <c r="O1598" s="30"/>
      <c r="P1598" s="30"/>
      <c r="Q1598" s="30"/>
      <c r="R1598" s="30"/>
      <c r="S1598" s="30"/>
      <c r="T1598" s="30"/>
      <c r="U1598" s="51"/>
      <c r="V1598">
        <f t="shared" si="53"/>
        <v>0</v>
      </c>
      <c r="X1598">
        <f>'Seznam prodane in dobavljene ee'!$D$8</f>
        <v>0</v>
      </c>
    </row>
    <row r="1599" spans="12:24" x14ac:dyDescent="0.25">
      <c r="L1599" s="30"/>
      <c r="M1599" s="47" t="str">
        <f t="shared" si="52"/>
        <v/>
      </c>
      <c r="N1599" s="44"/>
      <c r="O1599" s="30"/>
      <c r="P1599" s="30"/>
      <c r="Q1599" s="30"/>
      <c r="R1599" s="30"/>
      <c r="S1599" s="30"/>
      <c r="T1599" s="30"/>
      <c r="U1599" s="51"/>
      <c r="V1599">
        <f t="shared" si="53"/>
        <v>0</v>
      </c>
      <c r="X1599">
        <f>'Seznam prodane in dobavljene ee'!$D$8</f>
        <v>0</v>
      </c>
    </row>
    <row r="1600" spans="12:24" x14ac:dyDescent="0.25">
      <c r="L1600" s="30"/>
      <c r="M1600" s="47" t="str">
        <f t="shared" si="52"/>
        <v/>
      </c>
      <c r="N1600" s="44"/>
      <c r="O1600" s="30"/>
      <c r="P1600" s="30"/>
      <c r="Q1600" s="30"/>
      <c r="R1600" s="30"/>
      <c r="S1600" s="30"/>
      <c r="T1600" s="30"/>
      <c r="U1600" s="51"/>
      <c r="V1600">
        <f t="shared" si="53"/>
        <v>0</v>
      </c>
      <c r="X1600">
        <f>'Seznam prodane in dobavljene ee'!$D$8</f>
        <v>0</v>
      </c>
    </row>
    <row r="1601" spans="12:24" x14ac:dyDescent="0.25">
      <c r="L1601" s="30"/>
      <c r="M1601" s="47" t="str">
        <f t="shared" si="52"/>
        <v/>
      </c>
      <c r="N1601" s="44"/>
      <c r="O1601" s="30"/>
      <c r="P1601" s="30"/>
      <c r="Q1601" s="30"/>
      <c r="R1601" s="30"/>
      <c r="S1601" s="30"/>
      <c r="T1601" s="30"/>
      <c r="U1601" s="51"/>
      <c r="V1601">
        <f t="shared" si="53"/>
        <v>0</v>
      </c>
      <c r="X1601">
        <f>'Seznam prodane in dobavljene ee'!$D$8</f>
        <v>0</v>
      </c>
    </row>
    <row r="1602" spans="12:24" x14ac:dyDescent="0.25">
      <c r="L1602" s="30"/>
      <c r="M1602" s="47" t="str">
        <f t="shared" si="52"/>
        <v/>
      </c>
      <c r="N1602" s="44"/>
      <c r="O1602" s="30"/>
      <c r="P1602" s="30"/>
      <c r="Q1602" s="30"/>
      <c r="R1602" s="30"/>
      <c r="S1602" s="30"/>
      <c r="T1602" s="30"/>
      <c r="U1602" s="51"/>
      <c r="V1602">
        <f t="shared" si="53"/>
        <v>0</v>
      </c>
      <c r="X1602">
        <f>'Seznam prodane in dobavljene ee'!$D$8</f>
        <v>0</v>
      </c>
    </row>
    <row r="1603" spans="12:24" x14ac:dyDescent="0.25">
      <c r="L1603" s="30"/>
      <c r="M1603" s="47" t="str">
        <f t="shared" si="52"/>
        <v/>
      </c>
      <c r="N1603" s="44"/>
      <c r="O1603" s="30"/>
      <c r="P1603" s="30"/>
      <c r="Q1603" s="30"/>
      <c r="R1603" s="30"/>
      <c r="S1603" s="30"/>
      <c r="T1603" s="30"/>
      <c r="U1603" s="51"/>
      <c r="V1603">
        <f t="shared" si="53"/>
        <v>0</v>
      </c>
      <c r="X1603">
        <f>'Seznam prodane in dobavljene ee'!$D$8</f>
        <v>0</v>
      </c>
    </row>
    <row r="1604" spans="12:24" x14ac:dyDescent="0.25">
      <c r="L1604" s="30"/>
      <c r="M1604" s="47" t="str">
        <f t="shared" si="52"/>
        <v/>
      </c>
      <c r="N1604" s="44"/>
      <c r="O1604" s="30"/>
      <c r="P1604" s="30"/>
      <c r="Q1604" s="30"/>
      <c r="R1604" s="30"/>
      <c r="S1604" s="30"/>
      <c r="T1604" s="30"/>
      <c r="U1604" s="51"/>
      <c r="V1604">
        <f t="shared" si="53"/>
        <v>0</v>
      </c>
      <c r="X1604">
        <f>'Seznam prodane in dobavljene ee'!$D$8</f>
        <v>0</v>
      </c>
    </row>
    <row r="1605" spans="12:24" x14ac:dyDescent="0.25">
      <c r="L1605" s="30"/>
      <c r="M1605" s="47" t="str">
        <f t="shared" si="52"/>
        <v/>
      </c>
      <c r="N1605" s="44"/>
      <c r="O1605" s="30"/>
      <c r="P1605" s="30"/>
      <c r="Q1605" s="30"/>
      <c r="R1605" s="30"/>
      <c r="S1605" s="30"/>
      <c r="T1605" s="30"/>
      <c r="U1605" s="51"/>
      <c r="V1605">
        <f t="shared" si="53"/>
        <v>0</v>
      </c>
      <c r="X1605">
        <f>'Seznam prodane in dobavljene ee'!$D$8</f>
        <v>0</v>
      </c>
    </row>
    <row r="1606" spans="12:24" x14ac:dyDescent="0.25">
      <c r="L1606" s="30"/>
      <c r="M1606" s="47" t="str">
        <f t="shared" ref="M1606:M1669" si="54">IF(L1606&lt;&gt;"",IF(P1606&lt;$J$5,CONCATENATE(L1606,"01.12.2022 - 31.12.2022",N1606,O1606),CONCATENATE(L1606,"01.01.2023 - 30.06.2023",N1606,O1606)),"")</f>
        <v/>
      </c>
      <c r="N1606" s="44"/>
      <c r="O1606" s="30"/>
      <c r="P1606" s="30"/>
      <c r="Q1606" s="30"/>
      <c r="R1606" s="30"/>
      <c r="S1606" s="30"/>
      <c r="T1606" s="30"/>
      <c r="U1606" s="51"/>
      <c r="V1606">
        <f t="shared" ref="V1606:V1669" si="55">T1606*U1606</f>
        <v>0</v>
      </c>
      <c r="X1606">
        <f>'Seznam prodane in dobavljene ee'!$D$8</f>
        <v>0</v>
      </c>
    </row>
    <row r="1607" spans="12:24" x14ac:dyDescent="0.25">
      <c r="L1607" s="30"/>
      <c r="M1607" s="47" t="str">
        <f t="shared" si="54"/>
        <v/>
      </c>
      <c r="N1607" s="44"/>
      <c r="O1607" s="30"/>
      <c r="P1607" s="30"/>
      <c r="Q1607" s="30"/>
      <c r="R1607" s="30"/>
      <c r="S1607" s="30"/>
      <c r="T1607" s="30"/>
      <c r="U1607" s="51"/>
      <c r="V1607">
        <f t="shared" si="55"/>
        <v>0</v>
      </c>
      <c r="X1607">
        <f>'Seznam prodane in dobavljene ee'!$D$8</f>
        <v>0</v>
      </c>
    </row>
    <row r="1608" spans="12:24" x14ac:dyDescent="0.25">
      <c r="L1608" s="30"/>
      <c r="M1608" s="47" t="str">
        <f t="shared" si="54"/>
        <v/>
      </c>
      <c r="N1608" s="44"/>
      <c r="O1608" s="30"/>
      <c r="P1608" s="30"/>
      <c r="Q1608" s="30"/>
      <c r="R1608" s="30"/>
      <c r="S1608" s="30"/>
      <c r="T1608" s="30"/>
      <c r="U1608" s="51"/>
      <c r="V1608">
        <f t="shared" si="55"/>
        <v>0</v>
      </c>
      <c r="X1608">
        <f>'Seznam prodane in dobavljene ee'!$D$8</f>
        <v>0</v>
      </c>
    </row>
    <row r="1609" spans="12:24" x14ac:dyDescent="0.25">
      <c r="L1609" s="30"/>
      <c r="M1609" s="47" t="str">
        <f t="shared" si="54"/>
        <v/>
      </c>
      <c r="N1609" s="44"/>
      <c r="O1609" s="30"/>
      <c r="P1609" s="30"/>
      <c r="Q1609" s="30"/>
      <c r="R1609" s="30"/>
      <c r="S1609" s="30"/>
      <c r="T1609" s="30"/>
      <c r="U1609" s="51"/>
      <c r="V1609">
        <f t="shared" si="55"/>
        <v>0</v>
      </c>
      <c r="X1609">
        <f>'Seznam prodane in dobavljene ee'!$D$8</f>
        <v>0</v>
      </c>
    </row>
    <row r="1610" spans="12:24" x14ac:dyDescent="0.25">
      <c r="L1610" s="30"/>
      <c r="M1610" s="47" t="str">
        <f t="shared" si="54"/>
        <v/>
      </c>
      <c r="N1610" s="44"/>
      <c r="O1610" s="30"/>
      <c r="P1610" s="30"/>
      <c r="Q1610" s="30"/>
      <c r="R1610" s="30"/>
      <c r="S1610" s="30"/>
      <c r="T1610" s="30"/>
      <c r="U1610" s="51"/>
      <c r="V1610">
        <f t="shared" si="55"/>
        <v>0</v>
      </c>
      <c r="X1610">
        <f>'Seznam prodane in dobavljene ee'!$D$8</f>
        <v>0</v>
      </c>
    </row>
    <row r="1611" spans="12:24" x14ac:dyDescent="0.25">
      <c r="L1611" s="30"/>
      <c r="M1611" s="47" t="str">
        <f t="shared" si="54"/>
        <v/>
      </c>
      <c r="N1611" s="44"/>
      <c r="O1611" s="30"/>
      <c r="P1611" s="30"/>
      <c r="Q1611" s="30"/>
      <c r="R1611" s="30"/>
      <c r="S1611" s="30"/>
      <c r="T1611" s="30"/>
      <c r="U1611" s="51"/>
      <c r="V1611">
        <f t="shared" si="55"/>
        <v>0</v>
      </c>
      <c r="X1611">
        <f>'Seznam prodane in dobavljene ee'!$D$8</f>
        <v>0</v>
      </c>
    </row>
    <row r="1612" spans="12:24" x14ac:dyDescent="0.25">
      <c r="L1612" s="30"/>
      <c r="M1612" s="47" t="str">
        <f t="shared" si="54"/>
        <v/>
      </c>
      <c r="N1612" s="44"/>
      <c r="O1612" s="30"/>
      <c r="P1612" s="30"/>
      <c r="Q1612" s="30"/>
      <c r="R1612" s="30"/>
      <c r="S1612" s="30"/>
      <c r="T1612" s="30"/>
      <c r="U1612" s="51"/>
      <c r="V1612">
        <f t="shared" si="55"/>
        <v>0</v>
      </c>
      <c r="X1612">
        <f>'Seznam prodane in dobavljene ee'!$D$8</f>
        <v>0</v>
      </c>
    </row>
    <row r="1613" spans="12:24" x14ac:dyDescent="0.25">
      <c r="L1613" s="30"/>
      <c r="M1613" s="47" t="str">
        <f t="shared" si="54"/>
        <v/>
      </c>
      <c r="N1613" s="44"/>
      <c r="O1613" s="30"/>
      <c r="P1613" s="30"/>
      <c r="Q1613" s="30"/>
      <c r="R1613" s="30"/>
      <c r="S1613" s="30"/>
      <c r="T1613" s="30"/>
      <c r="U1613" s="51"/>
      <c r="V1613">
        <f t="shared" si="55"/>
        <v>0</v>
      </c>
      <c r="X1613">
        <f>'Seznam prodane in dobavljene ee'!$D$8</f>
        <v>0</v>
      </c>
    </row>
    <row r="1614" spans="12:24" x14ac:dyDescent="0.25">
      <c r="L1614" s="30"/>
      <c r="M1614" s="47" t="str">
        <f t="shared" si="54"/>
        <v/>
      </c>
      <c r="N1614" s="44"/>
      <c r="O1614" s="30"/>
      <c r="P1614" s="30"/>
      <c r="Q1614" s="30"/>
      <c r="R1614" s="30"/>
      <c r="S1614" s="30"/>
      <c r="T1614" s="30"/>
      <c r="U1614" s="51"/>
      <c r="V1614">
        <f t="shared" si="55"/>
        <v>0</v>
      </c>
      <c r="X1614">
        <f>'Seznam prodane in dobavljene ee'!$D$8</f>
        <v>0</v>
      </c>
    </row>
    <row r="1615" spans="12:24" x14ac:dyDescent="0.25">
      <c r="L1615" s="30"/>
      <c r="M1615" s="47" t="str">
        <f t="shared" si="54"/>
        <v/>
      </c>
      <c r="N1615" s="44"/>
      <c r="O1615" s="30"/>
      <c r="P1615" s="30"/>
      <c r="Q1615" s="30"/>
      <c r="R1615" s="30"/>
      <c r="S1615" s="30"/>
      <c r="T1615" s="30"/>
      <c r="U1615" s="51"/>
      <c r="V1615">
        <f t="shared" si="55"/>
        <v>0</v>
      </c>
      <c r="X1615">
        <f>'Seznam prodane in dobavljene ee'!$D$8</f>
        <v>0</v>
      </c>
    </row>
    <row r="1616" spans="12:24" x14ac:dyDescent="0.25">
      <c r="L1616" s="30"/>
      <c r="M1616" s="47" t="str">
        <f t="shared" si="54"/>
        <v/>
      </c>
      <c r="N1616" s="44"/>
      <c r="O1616" s="30"/>
      <c r="P1616" s="30"/>
      <c r="Q1616" s="30"/>
      <c r="R1616" s="30"/>
      <c r="S1616" s="30"/>
      <c r="T1616" s="30"/>
      <c r="U1616" s="51"/>
      <c r="V1616">
        <f t="shared" si="55"/>
        <v>0</v>
      </c>
      <c r="X1616">
        <f>'Seznam prodane in dobavljene ee'!$D$8</f>
        <v>0</v>
      </c>
    </row>
    <row r="1617" spans="12:24" x14ac:dyDescent="0.25">
      <c r="L1617" s="30"/>
      <c r="M1617" s="47" t="str">
        <f t="shared" si="54"/>
        <v/>
      </c>
      <c r="N1617" s="44"/>
      <c r="O1617" s="30"/>
      <c r="P1617" s="30"/>
      <c r="Q1617" s="30"/>
      <c r="R1617" s="30"/>
      <c r="S1617" s="30"/>
      <c r="T1617" s="30"/>
      <c r="U1617" s="51"/>
      <c r="V1617">
        <f t="shared" si="55"/>
        <v>0</v>
      </c>
      <c r="X1617">
        <f>'Seznam prodane in dobavljene ee'!$D$8</f>
        <v>0</v>
      </c>
    </row>
    <row r="1618" spans="12:24" x14ac:dyDescent="0.25">
      <c r="L1618" s="30"/>
      <c r="M1618" s="47" t="str">
        <f t="shared" si="54"/>
        <v/>
      </c>
      <c r="N1618" s="44"/>
      <c r="O1618" s="30"/>
      <c r="P1618" s="30"/>
      <c r="Q1618" s="30"/>
      <c r="R1618" s="30"/>
      <c r="S1618" s="30"/>
      <c r="T1618" s="30"/>
      <c r="U1618" s="51"/>
      <c r="V1618">
        <f t="shared" si="55"/>
        <v>0</v>
      </c>
      <c r="X1618">
        <f>'Seznam prodane in dobavljene ee'!$D$8</f>
        <v>0</v>
      </c>
    </row>
    <row r="1619" spans="12:24" x14ac:dyDescent="0.25">
      <c r="L1619" s="30"/>
      <c r="M1619" s="47" t="str">
        <f t="shared" si="54"/>
        <v/>
      </c>
      <c r="N1619" s="44"/>
      <c r="O1619" s="30"/>
      <c r="P1619" s="30"/>
      <c r="Q1619" s="30"/>
      <c r="R1619" s="30"/>
      <c r="S1619" s="30"/>
      <c r="T1619" s="30"/>
      <c r="U1619" s="51"/>
      <c r="V1619">
        <f t="shared" si="55"/>
        <v>0</v>
      </c>
      <c r="X1619">
        <f>'Seznam prodane in dobavljene ee'!$D$8</f>
        <v>0</v>
      </c>
    </row>
    <row r="1620" spans="12:24" x14ac:dyDescent="0.25">
      <c r="L1620" s="30"/>
      <c r="M1620" s="47" t="str">
        <f t="shared" si="54"/>
        <v/>
      </c>
      <c r="N1620" s="44"/>
      <c r="O1620" s="30"/>
      <c r="P1620" s="30"/>
      <c r="Q1620" s="30"/>
      <c r="R1620" s="30"/>
      <c r="S1620" s="30"/>
      <c r="T1620" s="30"/>
      <c r="U1620" s="51"/>
      <c r="V1620">
        <f t="shared" si="55"/>
        <v>0</v>
      </c>
      <c r="X1620">
        <f>'Seznam prodane in dobavljene ee'!$D$8</f>
        <v>0</v>
      </c>
    </row>
    <row r="1621" spans="12:24" x14ac:dyDescent="0.25">
      <c r="L1621" s="30"/>
      <c r="M1621" s="47" t="str">
        <f t="shared" si="54"/>
        <v/>
      </c>
      <c r="N1621" s="44"/>
      <c r="O1621" s="30"/>
      <c r="P1621" s="30"/>
      <c r="Q1621" s="30"/>
      <c r="R1621" s="30"/>
      <c r="S1621" s="30"/>
      <c r="T1621" s="30"/>
      <c r="U1621" s="51"/>
      <c r="V1621">
        <f t="shared" si="55"/>
        <v>0</v>
      </c>
      <c r="X1621">
        <f>'Seznam prodane in dobavljene ee'!$D$8</f>
        <v>0</v>
      </c>
    </row>
    <row r="1622" spans="12:24" x14ac:dyDescent="0.25">
      <c r="L1622" s="30"/>
      <c r="M1622" s="47" t="str">
        <f t="shared" si="54"/>
        <v/>
      </c>
      <c r="N1622" s="44"/>
      <c r="O1622" s="30"/>
      <c r="P1622" s="30"/>
      <c r="Q1622" s="30"/>
      <c r="R1622" s="30"/>
      <c r="S1622" s="30"/>
      <c r="T1622" s="30"/>
      <c r="U1622" s="51"/>
      <c r="V1622">
        <f t="shared" si="55"/>
        <v>0</v>
      </c>
      <c r="X1622">
        <f>'Seznam prodane in dobavljene ee'!$D$8</f>
        <v>0</v>
      </c>
    </row>
    <row r="1623" spans="12:24" x14ac:dyDescent="0.25">
      <c r="L1623" s="30"/>
      <c r="M1623" s="47" t="str">
        <f t="shared" si="54"/>
        <v/>
      </c>
      <c r="N1623" s="44"/>
      <c r="O1623" s="30"/>
      <c r="P1623" s="30"/>
      <c r="Q1623" s="30"/>
      <c r="R1623" s="30"/>
      <c r="S1623" s="30"/>
      <c r="T1623" s="30"/>
      <c r="U1623" s="51"/>
      <c r="V1623">
        <f t="shared" si="55"/>
        <v>0</v>
      </c>
      <c r="X1623">
        <f>'Seznam prodane in dobavljene ee'!$D$8</f>
        <v>0</v>
      </c>
    </row>
    <row r="1624" spans="12:24" x14ac:dyDescent="0.25">
      <c r="L1624" s="30"/>
      <c r="M1624" s="47" t="str">
        <f t="shared" si="54"/>
        <v/>
      </c>
      <c r="N1624" s="44"/>
      <c r="O1624" s="30"/>
      <c r="P1624" s="30"/>
      <c r="Q1624" s="30"/>
      <c r="R1624" s="30"/>
      <c r="S1624" s="30"/>
      <c r="T1624" s="30"/>
      <c r="U1624" s="51"/>
      <c r="V1624">
        <f t="shared" si="55"/>
        <v>0</v>
      </c>
      <c r="X1624">
        <f>'Seznam prodane in dobavljene ee'!$D$8</f>
        <v>0</v>
      </c>
    </row>
    <row r="1625" spans="12:24" x14ac:dyDescent="0.25">
      <c r="L1625" s="30"/>
      <c r="M1625" s="47" t="str">
        <f t="shared" si="54"/>
        <v/>
      </c>
      <c r="N1625" s="44"/>
      <c r="O1625" s="30"/>
      <c r="P1625" s="30"/>
      <c r="Q1625" s="30"/>
      <c r="R1625" s="30"/>
      <c r="S1625" s="30"/>
      <c r="T1625" s="30"/>
      <c r="U1625" s="51"/>
      <c r="V1625">
        <f t="shared" si="55"/>
        <v>0</v>
      </c>
      <c r="X1625">
        <f>'Seznam prodane in dobavljene ee'!$D$8</f>
        <v>0</v>
      </c>
    </row>
    <row r="1626" spans="12:24" x14ac:dyDescent="0.25">
      <c r="L1626" s="30"/>
      <c r="M1626" s="47" t="str">
        <f t="shared" si="54"/>
        <v/>
      </c>
      <c r="N1626" s="44"/>
      <c r="O1626" s="30"/>
      <c r="P1626" s="30"/>
      <c r="Q1626" s="30"/>
      <c r="R1626" s="30"/>
      <c r="S1626" s="30"/>
      <c r="T1626" s="30"/>
      <c r="U1626" s="51"/>
      <c r="V1626">
        <f t="shared" si="55"/>
        <v>0</v>
      </c>
      <c r="X1626">
        <f>'Seznam prodane in dobavljene ee'!$D$8</f>
        <v>0</v>
      </c>
    </row>
    <row r="1627" spans="12:24" x14ac:dyDescent="0.25">
      <c r="L1627" s="30"/>
      <c r="M1627" s="47" t="str">
        <f t="shared" si="54"/>
        <v/>
      </c>
      <c r="N1627" s="44"/>
      <c r="O1627" s="30"/>
      <c r="P1627" s="30"/>
      <c r="Q1627" s="30"/>
      <c r="R1627" s="30"/>
      <c r="S1627" s="30"/>
      <c r="T1627" s="30"/>
      <c r="U1627" s="51"/>
      <c r="V1627">
        <f t="shared" si="55"/>
        <v>0</v>
      </c>
      <c r="X1627">
        <f>'Seznam prodane in dobavljene ee'!$D$8</f>
        <v>0</v>
      </c>
    </row>
    <row r="1628" spans="12:24" x14ac:dyDescent="0.25">
      <c r="L1628" s="30"/>
      <c r="M1628" s="47" t="str">
        <f t="shared" si="54"/>
        <v/>
      </c>
      <c r="N1628" s="44"/>
      <c r="O1628" s="30"/>
      <c r="P1628" s="30"/>
      <c r="Q1628" s="30"/>
      <c r="R1628" s="30"/>
      <c r="S1628" s="30"/>
      <c r="T1628" s="30"/>
      <c r="U1628" s="51"/>
      <c r="V1628">
        <f t="shared" si="55"/>
        <v>0</v>
      </c>
      <c r="X1628">
        <f>'Seznam prodane in dobavljene ee'!$D$8</f>
        <v>0</v>
      </c>
    </row>
    <row r="1629" spans="12:24" x14ac:dyDescent="0.25">
      <c r="L1629" s="30"/>
      <c r="M1629" s="47" t="str">
        <f t="shared" si="54"/>
        <v/>
      </c>
      <c r="N1629" s="44"/>
      <c r="O1629" s="30"/>
      <c r="P1629" s="30"/>
      <c r="Q1629" s="30"/>
      <c r="R1629" s="30"/>
      <c r="S1629" s="30"/>
      <c r="T1629" s="30"/>
      <c r="U1629" s="51"/>
      <c r="V1629">
        <f t="shared" si="55"/>
        <v>0</v>
      </c>
      <c r="X1629">
        <f>'Seznam prodane in dobavljene ee'!$D$8</f>
        <v>0</v>
      </c>
    </row>
    <row r="1630" spans="12:24" x14ac:dyDescent="0.25">
      <c r="L1630" s="30"/>
      <c r="M1630" s="47" t="str">
        <f t="shared" si="54"/>
        <v/>
      </c>
      <c r="N1630" s="44"/>
      <c r="O1630" s="30"/>
      <c r="P1630" s="30"/>
      <c r="Q1630" s="30"/>
      <c r="R1630" s="30"/>
      <c r="S1630" s="30"/>
      <c r="T1630" s="30"/>
      <c r="U1630" s="51"/>
      <c r="V1630">
        <f t="shared" si="55"/>
        <v>0</v>
      </c>
      <c r="X1630">
        <f>'Seznam prodane in dobavljene ee'!$D$8</f>
        <v>0</v>
      </c>
    </row>
    <row r="1631" spans="12:24" x14ac:dyDescent="0.25">
      <c r="L1631" s="30"/>
      <c r="M1631" s="47" t="str">
        <f t="shared" si="54"/>
        <v/>
      </c>
      <c r="N1631" s="44"/>
      <c r="O1631" s="30"/>
      <c r="P1631" s="30"/>
      <c r="Q1631" s="30"/>
      <c r="R1631" s="30"/>
      <c r="S1631" s="30"/>
      <c r="T1631" s="30"/>
      <c r="U1631" s="51"/>
      <c r="V1631">
        <f t="shared" si="55"/>
        <v>0</v>
      </c>
      <c r="X1631">
        <f>'Seznam prodane in dobavljene ee'!$D$8</f>
        <v>0</v>
      </c>
    </row>
    <row r="1632" spans="12:24" x14ac:dyDescent="0.25">
      <c r="L1632" s="30"/>
      <c r="M1632" s="47" t="str">
        <f t="shared" si="54"/>
        <v/>
      </c>
      <c r="N1632" s="44"/>
      <c r="O1632" s="30"/>
      <c r="P1632" s="30"/>
      <c r="Q1632" s="30"/>
      <c r="R1632" s="30"/>
      <c r="S1632" s="30"/>
      <c r="T1632" s="30"/>
      <c r="U1632" s="51"/>
      <c r="V1632">
        <f t="shared" si="55"/>
        <v>0</v>
      </c>
      <c r="X1632">
        <f>'Seznam prodane in dobavljene ee'!$D$8</f>
        <v>0</v>
      </c>
    </row>
    <row r="1633" spans="12:24" x14ac:dyDescent="0.25">
      <c r="L1633" s="30"/>
      <c r="M1633" s="47" t="str">
        <f t="shared" si="54"/>
        <v/>
      </c>
      <c r="N1633" s="44"/>
      <c r="O1633" s="30"/>
      <c r="P1633" s="30"/>
      <c r="Q1633" s="30"/>
      <c r="R1633" s="30"/>
      <c r="S1633" s="30"/>
      <c r="T1633" s="30"/>
      <c r="U1633" s="51"/>
      <c r="V1633">
        <f t="shared" si="55"/>
        <v>0</v>
      </c>
      <c r="X1633">
        <f>'Seznam prodane in dobavljene ee'!$D$8</f>
        <v>0</v>
      </c>
    </row>
    <row r="1634" spans="12:24" x14ac:dyDescent="0.25">
      <c r="L1634" s="30"/>
      <c r="M1634" s="47" t="str">
        <f t="shared" si="54"/>
        <v/>
      </c>
      <c r="N1634" s="44"/>
      <c r="O1634" s="30"/>
      <c r="P1634" s="30"/>
      <c r="Q1634" s="30"/>
      <c r="R1634" s="30"/>
      <c r="S1634" s="30"/>
      <c r="T1634" s="30"/>
      <c r="U1634" s="51"/>
      <c r="V1634">
        <f t="shared" si="55"/>
        <v>0</v>
      </c>
      <c r="X1634">
        <f>'Seznam prodane in dobavljene ee'!$D$8</f>
        <v>0</v>
      </c>
    </row>
    <row r="1635" spans="12:24" x14ac:dyDescent="0.25">
      <c r="L1635" s="30"/>
      <c r="M1635" s="47" t="str">
        <f t="shared" si="54"/>
        <v/>
      </c>
      <c r="N1635" s="44"/>
      <c r="O1635" s="30"/>
      <c r="P1635" s="30"/>
      <c r="Q1635" s="30"/>
      <c r="R1635" s="30"/>
      <c r="S1635" s="30"/>
      <c r="T1635" s="30"/>
      <c r="U1635" s="51"/>
      <c r="V1635">
        <f t="shared" si="55"/>
        <v>0</v>
      </c>
      <c r="X1635">
        <f>'Seznam prodane in dobavljene ee'!$D$8</f>
        <v>0</v>
      </c>
    </row>
    <row r="1636" spans="12:24" x14ac:dyDescent="0.25">
      <c r="L1636" s="30"/>
      <c r="M1636" s="47" t="str">
        <f t="shared" si="54"/>
        <v/>
      </c>
      <c r="N1636" s="44"/>
      <c r="O1636" s="30"/>
      <c r="P1636" s="30"/>
      <c r="Q1636" s="30"/>
      <c r="R1636" s="30"/>
      <c r="S1636" s="30"/>
      <c r="T1636" s="30"/>
      <c r="U1636" s="51"/>
      <c r="V1636">
        <f t="shared" si="55"/>
        <v>0</v>
      </c>
      <c r="X1636">
        <f>'Seznam prodane in dobavljene ee'!$D$8</f>
        <v>0</v>
      </c>
    </row>
    <row r="1637" spans="12:24" x14ac:dyDescent="0.25">
      <c r="L1637" s="30"/>
      <c r="M1637" s="47" t="str">
        <f t="shared" si="54"/>
        <v/>
      </c>
      <c r="N1637" s="44"/>
      <c r="O1637" s="30"/>
      <c r="P1637" s="30"/>
      <c r="Q1637" s="30"/>
      <c r="R1637" s="30"/>
      <c r="S1637" s="30"/>
      <c r="T1637" s="30"/>
      <c r="U1637" s="51"/>
      <c r="V1637">
        <f t="shared" si="55"/>
        <v>0</v>
      </c>
      <c r="X1637">
        <f>'Seznam prodane in dobavljene ee'!$D$8</f>
        <v>0</v>
      </c>
    </row>
    <row r="1638" spans="12:24" x14ac:dyDescent="0.25">
      <c r="L1638" s="30"/>
      <c r="M1638" s="47" t="str">
        <f t="shared" si="54"/>
        <v/>
      </c>
      <c r="N1638" s="44"/>
      <c r="O1638" s="30"/>
      <c r="P1638" s="30"/>
      <c r="Q1638" s="30"/>
      <c r="R1638" s="30"/>
      <c r="S1638" s="30"/>
      <c r="T1638" s="30"/>
      <c r="U1638" s="51"/>
      <c r="V1638">
        <f t="shared" si="55"/>
        <v>0</v>
      </c>
      <c r="X1638">
        <f>'Seznam prodane in dobavljene ee'!$D$8</f>
        <v>0</v>
      </c>
    </row>
    <row r="1639" spans="12:24" x14ac:dyDescent="0.25">
      <c r="L1639" s="30"/>
      <c r="M1639" s="47" t="str">
        <f t="shared" si="54"/>
        <v/>
      </c>
      <c r="N1639" s="44"/>
      <c r="O1639" s="30"/>
      <c r="P1639" s="30"/>
      <c r="Q1639" s="30"/>
      <c r="R1639" s="30"/>
      <c r="S1639" s="30"/>
      <c r="T1639" s="30"/>
      <c r="U1639" s="51"/>
      <c r="V1639">
        <f t="shared" si="55"/>
        <v>0</v>
      </c>
      <c r="X1639">
        <f>'Seznam prodane in dobavljene ee'!$D$8</f>
        <v>0</v>
      </c>
    </row>
    <row r="1640" spans="12:24" x14ac:dyDescent="0.25">
      <c r="L1640" s="30"/>
      <c r="M1640" s="47" t="str">
        <f t="shared" si="54"/>
        <v/>
      </c>
      <c r="N1640" s="44"/>
      <c r="O1640" s="30"/>
      <c r="P1640" s="30"/>
      <c r="Q1640" s="30"/>
      <c r="R1640" s="30"/>
      <c r="S1640" s="30"/>
      <c r="T1640" s="30"/>
      <c r="U1640" s="51"/>
      <c r="V1640">
        <f t="shared" si="55"/>
        <v>0</v>
      </c>
      <c r="X1640">
        <f>'Seznam prodane in dobavljene ee'!$D$8</f>
        <v>0</v>
      </c>
    </row>
    <row r="1641" spans="12:24" x14ac:dyDescent="0.25">
      <c r="L1641" s="30"/>
      <c r="M1641" s="47" t="str">
        <f t="shared" si="54"/>
        <v/>
      </c>
      <c r="N1641" s="44"/>
      <c r="O1641" s="30"/>
      <c r="P1641" s="30"/>
      <c r="Q1641" s="30"/>
      <c r="R1641" s="30"/>
      <c r="S1641" s="30"/>
      <c r="T1641" s="30"/>
      <c r="U1641" s="51"/>
      <c r="V1641">
        <f t="shared" si="55"/>
        <v>0</v>
      </c>
      <c r="X1641">
        <f>'Seznam prodane in dobavljene ee'!$D$8</f>
        <v>0</v>
      </c>
    </row>
    <row r="1642" spans="12:24" x14ac:dyDescent="0.25">
      <c r="L1642" s="30"/>
      <c r="M1642" s="47" t="str">
        <f t="shared" si="54"/>
        <v/>
      </c>
      <c r="N1642" s="44"/>
      <c r="O1642" s="30"/>
      <c r="P1642" s="30"/>
      <c r="Q1642" s="30"/>
      <c r="R1642" s="30"/>
      <c r="S1642" s="30"/>
      <c r="T1642" s="30"/>
      <c r="U1642" s="51"/>
      <c r="V1642">
        <f t="shared" si="55"/>
        <v>0</v>
      </c>
      <c r="X1642">
        <f>'Seznam prodane in dobavljene ee'!$D$8</f>
        <v>0</v>
      </c>
    </row>
    <row r="1643" spans="12:24" x14ac:dyDescent="0.25">
      <c r="L1643" s="30"/>
      <c r="M1643" s="47" t="str">
        <f t="shared" si="54"/>
        <v/>
      </c>
      <c r="N1643" s="44"/>
      <c r="O1643" s="30"/>
      <c r="P1643" s="30"/>
      <c r="Q1643" s="30"/>
      <c r="R1643" s="30"/>
      <c r="S1643" s="30"/>
      <c r="T1643" s="30"/>
      <c r="U1643" s="51"/>
      <c r="V1643">
        <f t="shared" si="55"/>
        <v>0</v>
      </c>
      <c r="X1643">
        <f>'Seznam prodane in dobavljene ee'!$D$8</f>
        <v>0</v>
      </c>
    </row>
    <row r="1644" spans="12:24" x14ac:dyDescent="0.25">
      <c r="L1644" s="30"/>
      <c r="M1644" s="47" t="str">
        <f t="shared" si="54"/>
        <v/>
      </c>
      <c r="N1644" s="44"/>
      <c r="O1644" s="30"/>
      <c r="P1644" s="30"/>
      <c r="Q1644" s="30"/>
      <c r="R1644" s="30"/>
      <c r="S1644" s="30"/>
      <c r="T1644" s="30"/>
      <c r="U1644" s="51"/>
      <c r="V1644">
        <f t="shared" si="55"/>
        <v>0</v>
      </c>
      <c r="X1644">
        <f>'Seznam prodane in dobavljene ee'!$D$8</f>
        <v>0</v>
      </c>
    </row>
    <row r="1645" spans="12:24" x14ac:dyDescent="0.25">
      <c r="L1645" s="30"/>
      <c r="M1645" s="47" t="str">
        <f t="shared" si="54"/>
        <v/>
      </c>
      <c r="N1645" s="44"/>
      <c r="O1645" s="30"/>
      <c r="P1645" s="30"/>
      <c r="Q1645" s="30"/>
      <c r="R1645" s="30"/>
      <c r="S1645" s="30"/>
      <c r="T1645" s="30"/>
      <c r="U1645" s="51"/>
      <c r="V1645">
        <f t="shared" si="55"/>
        <v>0</v>
      </c>
      <c r="X1645">
        <f>'Seznam prodane in dobavljene ee'!$D$8</f>
        <v>0</v>
      </c>
    </row>
    <row r="1646" spans="12:24" x14ac:dyDescent="0.25">
      <c r="L1646" s="30"/>
      <c r="M1646" s="47" t="str">
        <f t="shared" si="54"/>
        <v/>
      </c>
      <c r="N1646" s="44"/>
      <c r="O1646" s="30"/>
      <c r="P1646" s="30"/>
      <c r="Q1646" s="30"/>
      <c r="R1646" s="30"/>
      <c r="S1646" s="30"/>
      <c r="T1646" s="30"/>
      <c r="U1646" s="51"/>
      <c r="V1646">
        <f t="shared" si="55"/>
        <v>0</v>
      </c>
      <c r="X1646">
        <f>'Seznam prodane in dobavljene ee'!$D$8</f>
        <v>0</v>
      </c>
    </row>
    <row r="1647" spans="12:24" x14ac:dyDescent="0.25">
      <c r="L1647" s="30"/>
      <c r="M1647" s="47" t="str">
        <f t="shared" si="54"/>
        <v/>
      </c>
      <c r="N1647" s="44"/>
      <c r="O1647" s="30"/>
      <c r="P1647" s="30"/>
      <c r="Q1647" s="30"/>
      <c r="R1647" s="30"/>
      <c r="S1647" s="30"/>
      <c r="T1647" s="30"/>
      <c r="U1647" s="51"/>
      <c r="V1647">
        <f t="shared" si="55"/>
        <v>0</v>
      </c>
      <c r="X1647">
        <f>'Seznam prodane in dobavljene ee'!$D$8</f>
        <v>0</v>
      </c>
    </row>
    <row r="1648" spans="12:24" x14ac:dyDescent="0.25">
      <c r="L1648" s="30"/>
      <c r="M1648" s="47" t="str">
        <f t="shared" si="54"/>
        <v/>
      </c>
      <c r="N1648" s="44"/>
      <c r="O1648" s="30"/>
      <c r="P1648" s="30"/>
      <c r="Q1648" s="30"/>
      <c r="R1648" s="30"/>
      <c r="S1648" s="30"/>
      <c r="T1648" s="30"/>
      <c r="U1648" s="51"/>
      <c r="V1648">
        <f t="shared" si="55"/>
        <v>0</v>
      </c>
      <c r="X1648">
        <f>'Seznam prodane in dobavljene ee'!$D$8</f>
        <v>0</v>
      </c>
    </row>
    <row r="1649" spans="12:24" x14ac:dyDescent="0.25">
      <c r="L1649" s="30"/>
      <c r="M1649" s="47" t="str">
        <f t="shared" si="54"/>
        <v/>
      </c>
      <c r="N1649" s="44"/>
      <c r="O1649" s="30"/>
      <c r="P1649" s="30"/>
      <c r="Q1649" s="30"/>
      <c r="R1649" s="30"/>
      <c r="S1649" s="30"/>
      <c r="T1649" s="30"/>
      <c r="U1649" s="51"/>
      <c r="V1649">
        <f t="shared" si="55"/>
        <v>0</v>
      </c>
      <c r="X1649">
        <f>'Seznam prodane in dobavljene ee'!$D$8</f>
        <v>0</v>
      </c>
    </row>
    <row r="1650" spans="12:24" x14ac:dyDescent="0.25">
      <c r="L1650" s="30"/>
      <c r="M1650" s="47" t="str">
        <f t="shared" si="54"/>
        <v/>
      </c>
      <c r="N1650" s="44"/>
      <c r="O1650" s="30"/>
      <c r="P1650" s="30"/>
      <c r="Q1650" s="30"/>
      <c r="R1650" s="30"/>
      <c r="S1650" s="30"/>
      <c r="T1650" s="30"/>
      <c r="U1650" s="51"/>
      <c r="V1650">
        <f t="shared" si="55"/>
        <v>0</v>
      </c>
      <c r="X1650">
        <f>'Seznam prodane in dobavljene ee'!$D$8</f>
        <v>0</v>
      </c>
    </row>
    <row r="1651" spans="12:24" x14ac:dyDescent="0.25">
      <c r="L1651" s="30"/>
      <c r="M1651" s="47" t="str">
        <f t="shared" si="54"/>
        <v/>
      </c>
      <c r="N1651" s="44"/>
      <c r="O1651" s="30"/>
      <c r="P1651" s="30"/>
      <c r="Q1651" s="30"/>
      <c r="R1651" s="30"/>
      <c r="S1651" s="30"/>
      <c r="T1651" s="30"/>
      <c r="U1651" s="51"/>
      <c r="V1651">
        <f t="shared" si="55"/>
        <v>0</v>
      </c>
      <c r="X1651">
        <f>'Seznam prodane in dobavljene ee'!$D$8</f>
        <v>0</v>
      </c>
    </row>
    <row r="1652" spans="12:24" x14ac:dyDescent="0.25">
      <c r="L1652" s="30"/>
      <c r="M1652" s="47" t="str">
        <f t="shared" si="54"/>
        <v/>
      </c>
      <c r="N1652" s="44"/>
      <c r="O1652" s="30"/>
      <c r="P1652" s="30"/>
      <c r="Q1652" s="30"/>
      <c r="R1652" s="30"/>
      <c r="S1652" s="30"/>
      <c r="T1652" s="30"/>
      <c r="U1652" s="51"/>
      <c r="V1652">
        <f t="shared" si="55"/>
        <v>0</v>
      </c>
      <c r="X1652">
        <f>'Seznam prodane in dobavljene ee'!$D$8</f>
        <v>0</v>
      </c>
    </row>
    <row r="1653" spans="12:24" x14ac:dyDescent="0.25">
      <c r="L1653" s="30"/>
      <c r="M1653" s="47" t="str">
        <f t="shared" si="54"/>
        <v/>
      </c>
      <c r="N1653" s="44"/>
      <c r="O1653" s="30"/>
      <c r="P1653" s="30"/>
      <c r="Q1653" s="30"/>
      <c r="R1653" s="30"/>
      <c r="S1653" s="30"/>
      <c r="T1653" s="30"/>
      <c r="U1653" s="51"/>
      <c r="V1653">
        <f t="shared" si="55"/>
        <v>0</v>
      </c>
      <c r="X1653">
        <f>'Seznam prodane in dobavljene ee'!$D$8</f>
        <v>0</v>
      </c>
    </row>
    <row r="1654" spans="12:24" x14ac:dyDescent="0.25">
      <c r="L1654" s="30"/>
      <c r="M1654" s="47" t="str">
        <f t="shared" si="54"/>
        <v/>
      </c>
      <c r="N1654" s="44"/>
      <c r="O1654" s="30"/>
      <c r="P1654" s="30"/>
      <c r="Q1654" s="30"/>
      <c r="R1654" s="30"/>
      <c r="S1654" s="30"/>
      <c r="T1654" s="30"/>
      <c r="U1654" s="51"/>
      <c r="V1654">
        <f t="shared" si="55"/>
        <v>0</v>
      </c>
      <c r="X1654">
        <f>'Seznam prodane in dobavljene ee'!$D$8</f>
        <v>0</v>
      </c>
    </row>
    <row r="1655" spans="12:24" x14ac:dyDescent="0.25">
      <c r="L1655" s="30"/>
      <c r="M1655" s="47" t="str">
        <f t="shared" si="54"/>
        <v/>
      </c>
      <c r="N1655" s="44"/>
      <c r="O1655" s="30"/>
      <c r="P1655" s="30"/>
      <c r="Q1655" s="30"/>
      <c r="R1655" s="30"/>
      <c r="S1655" s="30"/>
      <c r="T1655" s="30"/>
      <c r="U1655" s="51"/>
      <c r="V1655">
        <f t="shared" si="55"/>
        <v>0</v>
      </c>
      <c r="X1655">
        <f>'Seznam prodane in dobavljene ee'!$D$8</f>
        <v>0</v>
      </c>
    </row>
    <row r="1656" spans="12:24" x14ac:dyDescent="0.25">
      <c r="L1656" s="30"/>
      <c r="M1656" s="47" t="str">
        <f t="shared" si="54"/>
        <v/>
      </c>
      <c r="N1656" s="44"/>
      <c r="O1656" s="30"/>
      <c r="P1656" s="30"/>
      <c r="Q1656" s="30"/>
      <c r="R1656" s="30"/>
      <c r="S1656" s="30"/>
      <c r="T1656" s="30"/>
      <c r="U1656" s="51"/>
      <c r="V1656">
        <f t="shared" si="55"/>
        <v>0</v>
      </c>
      <c r="X1656">
        <f>'Seznam prodane in dobavljene ee'!$D$8</f>
        <v>0</v>
      </c>
    </row>
    <row r="1657" spans="12:24" x14ac:dyDescent="0.25">
      <c r="L1657" s="30"/>
      <c r="M1657" s="47" t="str">
        <f t="shared" si="54"/>
        <v/>
      </c>
      <c r="N1657" s="44"/>
      <c r="O1657" s="30"/>
      <c r="P1657" s="30"/>
      <c r="Q1657" s="30"/>
      <c r="R1657" s="30"/>
      <c r="S1657" s="30"/>
      <c r="T1657" s="30"/>
      <c r="U1657" s="51"/>
      <c r="V1657">
        <f t="shared" si="55"/>
        <v>0</v>
      </c>
      <c r="X1657">
        <f>'Seznam prodane in dobavljene ee'!$D$8</f>
        <v>0</v>
      </c>
    </row>
    <row r="1658" spans="12:24" x14ac:dyDescent="0.25">
      <c r="L1658" s="30"/>
      <c r="M1658" s="47" t="str">
        <f t="shared" si="54"/>
        <v/>
      </c>
      <c r="N1658" s="44"/>
      <c r="O1658" s="30"/>
      <c r="P1658" s="30"/>
      <c r="Q1658" s="30"/>
      <c r="R1658" s="30"/>
      <c r="S1658" s="30"/>
      <c r="T1658" s="30"/>
      <c r="U1658" s="51"/>
      <c r="V1658">
        <f t="shared" si="55"/>
        <v>0</v>
      </c>
      <c r="X1658">
        <f>'Seznam prodane in dobavljene ee'!$D$8</f>
        <v>0</v>
      </c>
    </row>
    <row r="1659" spans="12:24" x14ac:dyDescent="0.25">
      <c r="L1659" s="30"/>
      <c r="M1659" s="47" t="str">
        <f t="shared" si="54"/>
        <v/>
      </c>
      <c r="N1659" s="44"/>
      <c r="O1659" s="30"/>
      <c r="P1659" s="30"/>
      <c r="Q1659" s="30"/>
      <c r="R1659" s="30"/>
      <c r="S1659" s="30"/>
      <c r="T1659" s="30"/>
      <c r="U1659" s="51"/>
      <c r="V1659">
        <f t="shared" si="55"/>
        <v>0</v>
      </c>
      <c r="X1659">
        <f>'Seznam prodane in dobavljene ee'!$D$8</f>
        <v>0</v>
      </c>
    </row>
    <row r="1660" spans="12:24" x14ac:dyDescent="0.25">
      <c r="L1660" s="30"/>
      <c r="M1660" s="47" t="str">
        <f t="shared" si="54"/>
        <v/>
      </c>
      <c r="N1660" s="44"/>
      <c r="O1660" s="30"/>
      <c r="P1660" s="30"/>
      <c r="Q1660" s="30"/>
      <c r="R1660" s="30"/>
      <c r="S1660" s="30"/>
      <c r="T1660" s="30"/>
      <c r="U1660" s="51"/>
      <c r="V1660">
        <f t="shared" si="55"/>
        <v>0</v>
      </c>
      <c r="X1660">
        <f>'Seznam prodane in dobavljene ee'!$D$8</f>
        <v>0</v>
      </c>
    </row>
    <row r="1661" spans="12:24" x14ac:dyDescent="0.25">
      <c r="L1661" s="30"/>
      <c r="M1661" s="47" t="str">
        <f t="shared" si="54"/>
        <v/>
      </c>
      <c r="N1661" s="44"/>
      <c r="O1661" s="30"/>
      <c r="P1661" s="30"/>
      <c r="Q1661" s="30"/>
      <c r="R1661" s="30"/>
      <c r="S1661" s="30"/>
      <c r="T1661" s="30"/>
      <c r="U1661" s="51"/>
      <c r="V1661">
        <f t="shared" si="55"/>
        <v>0</v>
      </c>
      <c r="X1661">
        <f>'Seznam prodane in dobavljene ee'!$D$8</f>
        <v>0</v>
      </c>
    </row>
    <row r="1662" spans="12:24" x14ac:dyDescent="0.25">
      <c r="L1662" s="30"/>
      <c r="M1662" s="47" t="str">
        <f t="shared" si="54"/>
        <v/>
      </c>
      <c r="N1662" s="44"/>
      <c r="O1662" s="30"/>
      <c r="P1662" s="30"/>
      <c r="Q1662" s="30"/>
      <c r="R1662" s="30"/>
      <c r="S1662" s="30"/>
      <c r="T1662" s="30"/>
      <c r="U1662" s="51"/>
      <c r="V1662">
        <f t="shared" si="55"/>
        <v>0</v>
      </c>
      <c r="X1662">
        <f>'Seznam prodane in dobavljene ee'!$D$8</f>
        <v>0</v>
      </c>
    </row>
    <row r="1663" spans="12:24" x14ac:dyDescent="0.25">
      <c r="L1663" s="30"/>
      <c r="M1663" s="47" t="str">
        <f t="shared" si="54"/>
        <v/>
      </c>
      <c r="N1663" s="44"/>
      <c r="O1663" s="30"/>
      <c r="P1663" s="30"/>
      <c r="Q1663" s="30"/>
      <c r="R1663" s="30"/>
      <c r="S1663" s="30"/>
      <c r="T1663" s="30"/>
      <c r="U1663" s="51"/>
      <c r="V1663">
        <f t="shared" si="55"/>
        <v>0</v>
      </c>
      <c r="X1663">
        <f>'Seznam prodane in dobavljene ee'!$D$8</f>
        <v>0</v>
      </c>
    </row>
    <row r="1664" spans="12:24" x14ac:dyDescent="0.25">
      <c r="L1664" s="30"/>
      <c r="M1664" s="47" t="str">
        <f t="shared" si="54"/>
        <v/>
      </c>
      <c r="N1664" s="44"/>
      <c r="O1664" s="30"/>
      <c r="P1664" s="30"/>
      <c r="Q1664" s="30"/>
      <c r="R1664" s="30"/>
      <c r="S1664" s="30"/>
      <c r="T1664" s="30"/>
      <c r="U1664" s="51"/>
      <c r="V1664">
        <f t="shared" si="55"/>
        <v>0</v>
      </c>
      <c r="X1664">
        <f>'Seznam prodane in dobavljene ee'!$D$8</f>
        <v>0</v>
      </c>
    </row>
    <row r="1665" spans="12:24" x14ac:dyDescent="0.25">
      <c r="L1665" s="30"/>
      <c r="M1665" s="47" t="str">
        <f t="shared" si="54"/>
        <v/>
      </c>
      <c r="N1665" s="44"/>
      <c r="O1665" s="30"/>
      <c r="P1665" s="30"/>
      <c r="Q1665" s="30"/>
      <c r="R1665" s="30"/>
      <c r="S1665" s="30"/>
      <c r="T1665" s="30"/>
      <c r="U1665" s="51"/>
      <c r="V1665">
        <f t="shared" si="55"/>
        <v>0</v>
      </c>
      <c r="X1665">
        <f>'Seznam prodane in dobavljene ee'!$D$8</f>
        <v>0</v>
      </c>
    </row>
    <row r="1666" spans="12:24" x14ac:dyDescent="0.25">
      <c r="L1666" s="30"/>
      <c r="M1666" s="47" t="str">
        <f t="shared" si="54"/>
        <v/>
      </c>
      <c r="N1666" s="44"/>
      <c r="O1666" s="30"/>
      <c r="P1666" s="30"/>
      <c r="Q1666" s="30"/>
      <c r="R1666" s="30"/>
      <c r="S1666" s="30"/>
      <c r="T1666" s="30"/>
      <c r="U1666" s="51"/>
      <c r="V1666">
        <f t="shared" si="55"/>
        <v>0</v>
      </c>
      <c r="X1666">
        <f>'Seznam prodane in dobavljene ee'!$D$8</f>
        <v>0</v>
      </c>
    </row>
    <row r="1667" spans="12:24" x14ac:dyDescent="0.25">
      <c r="L1667" s="30"/>
      <c r="M1667" s="47" t="str">
        <f t="shared" si="54"/>
        <v/>
      </c>
      <c r="N1667" s="44"/>
      <c r="O1667" s="30"/>
      <c r="P1667" s="30"/>
      <c r="Q1667" s="30"/>
      <c r="R1667" s="30"/>
      <c r="S1667" s="30"/>
      <c r="T1667" s="30"/>
      <c r="U1667" s="51"/>
      <c r="V1667">
        <f t="shared" si="55"/>
        <v>0</v>
      </c>
      <c r="X1667">
        <f>'Seznam prodane in dobavljene ee'!$D$8</f>
        <v>0</v>
      </c>
    </row>
    <row r="1668" spans="12:24" x14ac:dyDescent="0.25">
      <c r="L1668" s="30"/>
      <c r="M1668" s="47" t="str">
        <f t="shared" si="54"/>
        <v/>
      </c>
      <c r="N1668" s="44"/>
      <c r="O1668" s="30"/>
      <c r="P1668" s="30"/>
      <c r="Q1668" s="30"/>
      <c r="R1668" s="30"/>
      <c r="S1668" s="30"/>
      <c r="T1668" s="30"/>
      <c r="U1668" s="51"/>
      <c r="V1668">
        <f t="shared" si="55"/>
        <v>0</v>
      </c>
      <c r="X1668">
        <f>'Seznam prodane in dobavljene ee'!$D$8</f>
        <v>0</v>
      </c>
    </row>
    <row r="1669" spans="12:24" x14ac:dyDescent="0.25">
      <c r="L1669" s="30"/>
      <c r="M1669" s="47" t="str">
        <f t="shared" si="54"/>
        <v/>
      </c>
      <c r="N1669" s="44"/>
      <c r="O1669" s="30"/>
      <c r="P1669" s="30"/>
      <c r="Q1669" s="30"/>
      <c r="R1669" s="30"/>
      <c r="S1669" s="30"/>
      <c r="T1669" s="30"/>
      <c r="U1669" s="51"/>
      <c r="V1669">
        <f t="shared" si="55"/>
        <v>0</v>
      </c>
      <c r="X1669">
        <f>'Seznam prodane in dobavljene ee'!$D$8</f>
        <v>0</v>
      </c>
    </row>
    <row r="1670" spans="12:24" x14ac:dyDescent="0.25">
      <c r="L1670" s="30"/>
      <c r="M1670" s="47" t="str">
        <f t="shared" ref="M1670:M1733" si="56">IF(L1670&lt;&gt;"",IF(P1670&lt;$J$5,CONCATENATE(L1670,"01.12.2022 - 31.12.2022",N1670,O1670),CONCATENATE(L1670,"01.01.2023 - 30.06.2023",N1670,O1670)),"")</f>
        <v/>
      </c>
      <c r="N1670" s="44"/>
      <c r="O1670" s="30"/>
      <c r="P1670" s="30"/>
      <c r="Q1670" s="30"/>
      <c r="R1670" s="30"/>
      <c r="S1670" s="30"/>
      <c r="T1670" s="30"/>
      <c r="U1670" s="51"/>
      <c r="V1670">
        <f t="shared" ref="V1670:V1733" si="57">T1670*U1670</f>
        <v>0</v>
      </c>
      <c r="X1670">
        <f>'Seznam prodane in dobavljene ee'!$D$8</f>
        <v>0</v>
      </c>
    </row>
    <row r="1671" spans="12:24" x14ac:dyDescent="0.25">
      <c r="L1671" s="30"/>
      <c r="M1671" s="47" t="str">
        <f t="shared" si="56"/>
        <v/>
      </c>
      <c r="N1671" s="44"/>
      <c r="O1671" s="30"/>
      <c r="P1671" s="30"/>
      <c r="Q1671" s="30"/>
      <c r="R1671" s="30"/>
      <c r="S1671" s="30"/>
      <c r="T1671" s="30"/>
      <c r="U1671" s="51"/>
      <c r="V1671">
        <f t="shared" si="57"/>
        <v>0</v>
      </c>
      <c r="X1671">
        <f>'Seznam prodane in dobavljene ee'!$D$8</f>
        <v>0</v>
      </c>
    </row>
    <row r="1672" spans="12:24" x14ac:dyDescent="0.25">
      <c r="L1672" s="30"/>
      <c r="M1672" s="47" t="str">
        <f t="shared" si="56"/>
        <v/>
      </c>
      <c r="N1672" s="44"/>
      <c r="O1672" s="30"/>
      <c r="P1672" s="30"/>
      <c r="Q1672" s="30"/>
      <c r="R1672" s="30"/>
      <c r="S1672" s="30"/>
      <c r="T1672" s="30"/>
      <c r="U1672" s="51"/>
      <c r="V1672">
        <f t="shared" si="57"/>
        <v>0</v>
      </c>
      <c r="X1672">
        <f>'Seznam prodane in dobavljene ee'!$D$8</f>
        <v>0</v>
      </c>
    </row>
    <row r="1673" spans="12:24" x14ac:dyDescent="0.25">
      <c r="L1673" s="30"/>
      <c r="M1673" s="47" t="str">
        <f t="shared" si="56"/>
        <v/>
      </c>
      <c r="N1673" s="44"/>
      <c r="O1673" s="30"/>
      <c r="P1673" s="30"/>
      <c r="Q1673" s="30"/>
      <c r="R1673" s="30"/>
      <c r="S1673" s="30"/>
      <c r="T1673" s="30"/>
      <c r="U1673" s="51"/>
      <c r="V1673">
        <f t="shared" si="57"/>
        <v>0</v>
      </c>
      <c r="X1673">
        <f>'Seznam prodane in dobavljene ee'!$D$8</f>
        <v>0</v>
      </c>
    </row>
    <row r="1674" spans="12:24" x14ac:dyDescent="0.25">
      <c r="L1674" s="30"/>
      <c r="M1674" s="47" t="str">
        <f t="shared" si="56"/>
        <v/>
      </c>
      <c r="N1674" s="44"/>
      <c r="O1674" s="30"/>
      <c r="P1674" s="30"/>
      <c r="Q1674" s="30"/>
      <c r="R1674" s="30"/>
      <c r="S1674" s="30"/>
      <c r="T1674" s="30"/>
      <c r="U1674" s="51"/>
      <c r="V1674">
        <f t="shared" si="57"/>
        <v>0</v>
      </c>
      <c r="X1674">
        <f>'Seznam prodane in dobavljene ee'!$D$8</f>
        <v>0</v>
      </c>
    </row>
    <row r="1675" spans="12:24" x14ac:dyDescent="0.25">
      <c r="L1675" s="30"/>
      <c r="M1675" s="47" t="str">
        <f t="shared" si="56"/>
        <v/>
      </c>
      <c r="N1675" s="44"/>
      <c r="O1675" s="30"/>
      <c r="P1675" s="30"/>
      <c r="Q1675" s="30"/>
      <c r="R1675" s="30"/>
      <c r="S1675" s="30"/>
      <c r="T1675" s="30"/>
      <c r="U1675" s="51"/>
      <c r="V1675">
        <f t="shared" si="57"/>
        <v>0</v>
      </c>
      <c r="X1675">
        <f>'Seznam prodane in dobavljene ee'!$D$8</f>
        <v>0</v>
      </c>
    </row>
    <row r="1676" spans="12:24" x14ac:dyDescent="0.25">
      <c r="L1676" s="30"/>
      <c r="M1676" s="47" t="str">
        <f t="shared" si="56"/>
        <v/>
      </c>
      <c r="N1676" s="44"/>
      <c r="O1676" s="30"/>
      <c r="P1676" s="30"/>
      <c r="Q1676" s="30"/>
      <c r="R1676" s="30"/>
      <c r="S1676" s="30"/>
      <c r="T1676" s="30"/>
      <c r="U1676" s="51"/>
      <c r="V1676">
        <f t="shared" si="57"/>
        <v>0</v>
      </c>
      <c r="X1676">
        <f>'Seznam prodane in dobavljene ee'!$D$8</f>
        <v>0</v>
      </c>
    </row>
    <row r="1677" spans="12:24" x14ac:dyDescent="0.25">
      <c r="L1677" s="30"/>
      <c r="M1677" s="47" t="str">
        <f t="shared" si="56"/>
        <v/>
      </c>
      <c r="N1677" s="44"/>
      <c r="O1677" s="30"/>
      <c r="P1677" s="30"/>
      <c r="Q1677" s="30"/>
      <c r="R1677" s="30"/>
      <c r="S1677" s="30"/>
      <c r="T1677" s="30"/>
      <c r="U1677" s="51"/>
      <c r="V1677">
        <f t="shared" si="57"/>
        <v>0</v>
      </c>
      <c r="X1677">
        <f>'Seznam prodane in dobavljene ee'!$D$8</f>
        <v>0</v>
      </c>
    </row>
    <row r="1678" spans="12:24" x14ac:dyDescent="0.25">
      <c r="L1678" s="30"/>
      <c r="M1678" s="47" t="str">
        <f t="shared" si="56"/>
        <v/>
      </c>
      <c r="N1678" s="44"/>
      <c r="O1678" s="30"/>
      <c r="P1678" s="30"/>
      <c r="Q1678" s="30"/>
      <c r="R1678" s="30"/>
      <c r="S1678" s="30"/>
      <c r="T1678" s="30"/>
      <c r="U1678" s="51"/>
      <c r="V1678">
        <f t="shared" si="57"/>
        <v>0</v>
      </c>
      <c r="X1678">
        <f>'Seznam prodane in dobavljene ee'!$D$8</f>
        <v>0</v>
      </c>
    </row>
    <row r="1679" spans="12:24" x14ac:dyDescent="0.25">
      <c r="L1679" s="30"/>
      <c r="M1679" s="47" t="str">
        <f t="shared" si="56"/>
        <v/>
      </c>
      <c r="N1679" s="44"/>
      <c r="O1679" s="30"/>
      <c r="P1679" s="30"/>
      <c r="Q1679" s="30"/>
      <c r="R1679" s="30"/>
      <c r="S1679" s="30"/>
      <c r="T1679" s="30"/>
      <c r="U1679" s="51"/>
      <c r="V1679">
        <f t="shared" si="57"/>
        <v>0</v>
      </c>
      <c r="X1679">
        <f>'Seznam prodane in dobavljene ee'!$D$8</f>
        <v>0</v>
      </c>
    </row>
    <row r="1680" spans="12:24" x14ac:dyDescent="0.25">
      <c r="L1680" s="30"/>
      <c r="M1680" s="47" t="str">
        <f t="shared" si="56"/>
        <v/>
      </c>
      <c r="N1680" s="44"/>
      <c r="O1680" s="30"/>
      <c r="P1680" s="30"/>
      <c r="Q1680" s="30"/>
      <c r="R1680" s="30"/>
      <c r="S1680" s="30"/>
      <c r="T1680" s="30"/>
      <c r="U1680" s="51"/>
      <c r="V1680">
        <f t="shared" si="57"/>
        <v>0</v>
      </c>
      <c r="X1680">
        <f>'Seznam prodane in dobavljene ee'!$D$8</f>
        <v>0</v>
      </c>
    </row>
    <row r="1681" spans="12:24" x14ac:dyDescent="0.25">
      <c r="L1681" s="30"/>
      <c r="M1681" s="47" t="str">
        <f t="shared" si="56"/>
        <v/>
      </c>
      <c r="N1681" s="44"/>
      <c r="O1681" s="30"/>
      <c r="P1681" s="30"/>
      <c r="Q1681" s="30"/>
      <c r="R1681" s="30"/>
      <c r="S1681" s="30"/>
      <c r="T1681" s="30"/>
      <c r="U1681" s="51"/>
      <c r="V1681">
        <f t="shared" si="57"/>
        <v>0</v>
      </c>
      <c r="X1681">
        <f>'Seznam prodane in dobavljene ee'!$D$8</f>
        <v>0</v>
      </c>
    </row>
    <row r="1682" spans="12:24" x14ac:dyDescent="0.25">
      <c r="L1682" s="30"/>
      <c r="M1682" s="47" t="str">
        <f t="shared" si="56"/>
        <v/>
      </c>
      <c r="N1682" s="44"/>
      <c r="O1682" s="30"/>
      <c r="P1682" s="30"/>
      <c r="Q1682" s="30"/>
      <c r="R1682" s="30"/>
      <c r="S1682" s="30"/>
      <c r="T1682" s="30"/>
      <c r="U1682" s="51"/>
      <c r="V1682">
        <f t="shared" si="57"/>
        <v>0</v>
      </c>
      <c r="X1682">
        <f>'Seznam prodane in dobavljene ee'!$D$8</f>
        <v>0</v>
      </c>
    </row>
    <row r="1683" spans="12:24" x14ac:dyDescent="0.25">
      <c r="L1683" s="30"/>
      <c r="M1683" s="47" t="str">
        <f t="shared" si="56"/>
        <v/>
      </c>
      <c r="N1683" s="44"/>
      <c r="O1683" s="30"/>
      <c r="P1683" s="30"/>
      <c r="Q1683" s="30"/>
      <c r="R1683" s="30"/>
      <c r="S1683" s="30"/>
      <c r="T1683" s="30"/>
      <c r="U1683" s="51"/>
      <c r="V1683">
        <f t="shared" si="57"/>
        <v>0</v>
      </c>
      <c r="X1683">
        <f>'Seznam prodane in dobavljene ee'!$D$8</f>
        <v>0</v>
      </c>
    </row>
    <row r="1684" spans="12:24" x14ac:dyDescent="0.25">
      <c r="L1684" s="30"/>
      <c r="M1684" s="47" t="str">
        <f t="shared" si="56"/>
        <v/>
      </c>
      <c r="N1684" s="44"/>
      <c r="O1684" s="30"/>
      <c r="P1684" s="30"/>
      <c r="Q1684" s="30"/>
      <c r="R1684" s="30"/>
      <c r="S1684" s="30"/>
      <c r="T1684" s="30"/>
      <c r="U1684" s="51"/>
      <c r="V1684">
        <f t="shared" si="57"/>
        <v>0</v>
      </c>
      <c r="X1684">
        <f>'Seznam prodane in dobavljene ee'!$D$8</f>
        <v>0</v>
      </c>
    </row>
    <row r="1685" spans="12:24" x14ac:dyDescent="0.25">
      <c r="L1685" s="30"/>
      <c r="M1685" s="47" t="str">
        <f t="shared" si="56"/>
        <v/>
      </c>
      <c r="N1685" s="44"/>
      <c r="O1685" s="30"/>
      <c r="P1685" s="30"/>
      <c r="Q1685" s="30"/>
      <c r="R1685" s="30"/>
      <c r="S1685" s="30"/>
      <c r="T1685" s="30"/>
      <c r="U1685" s="51"/>
      <c r="V1685">
        <f t="shared" si="57"/>
        <v>0</v>
      </c>
      <c r="X1685">
        <f>'Seznam prodane in dobavljene ee'!$D$8</f>
        <v>0</v>
      </c>
    </row>
    <row r="1686" spans="12:24" x14ac:dyDescent="0.25">
      <c r="L1686" s="30"/>
      <c r="M1686" s="47" t="str">
        <f t="shared" si="56"/>
        <v/>
      </c>
      <c r="N1686" s="44"/>
      <c r="O1686" s="30"/>
      <c r="P1686" s="30"/>
      <c r="Q1686" s="30"/>
      <c r="R1686" s="30"/>
      <c r="S1686" s="30"/>
      <c r="T1686" s="30"/>
      <c r="U1686" s="51"/>
      <c r="V1686">
        <f t="shared" si="57"/>
        <v>0</v>
      </c>
      <c r="X1686">
        <f>'Seznam prodane in dobavljene ee'!$D$8</f>
        <v>0</v>
      </c>
    </row>
    <row r="1687" spans="12:24" x14ac:dyDescent="0.25">
      <c r="L1687" s="30"/>
      <c r="M1687" s="47" t="str">
        <f t="shared" si="56"/>
        <v/>
      </c>
      <c r="N1687" s="44"/>
      <c r="O1687" s="30"/>
      <c r="P1687" s="30"/>
      <c r="Q1687" s="30"/>
      <c r="R1687" s="30"/>
      <c r="S1687" s="30"/>
      <c r="T1687" s="30"/>
      <c r="U1687" s="51"/>
      <c r="V1687">
        <f t="shared" si="57"/>
        <v>0</v>
      </c>
      <c r="X1687">
        <f>'Seznam prodane in dobavljene ee'!$D$8</f>
        <v>0</v>
      </c>
    </row>
    <row r="1688" spans="12:24" x14ac:dyDescent="0.25">
      <c r="L1688" s="30"/>
      <c r="M1688" s="47" t="str">
        <f t="shared" si="56"/>
        <v/>
      </c>
      <c r="N1688" s="44"/>
      <c r="O1688" s="30"/>
      <c r="P1688" s="30"/>
      <c r="Q1688" s="30"/>
      <c r="R1688" s="30"/>
      <c r="S1688" s="30"/>
      <c r="T1688" s="30"/>
      <c r="U1688" s="51"/>
      <c r="V1688">
        <f t="shared" si="57"/>
        <v>0</v>
      </c>
      <c r="X1688">
        <f>'Seznam prodane in dobavljene ee'!$D$8</f>
        <v>0</v>
      </c>
    </row>
    <row r="1689" spans="12:24" x14ac:dyDescent="0.25">
      <c r="L1689" s="30"/>
      <c r="M1689" s="47" t="str">
        <f t="shared" si="56"/>
        <v/>
      </c>
      <c r="N1689" s="44"/>
      <c r="O1689" s="30"/>
      <c r="P1689" s="30"/>
      <c r="Q1689" s="30"/>
      <c r="R1689" s="30"/>
      <c r="S1689" s="30"/>
      <c r="T1689" s="30"/>
      <c r="U1689" s="51"/>
      <c r="V1689">
        <f t="shared" si="57"/>
        <v>0</v>
      </c>
      <c r="X1689">
        <f>'Seznam prodane in dobavljene ee'!$D$8</f>
        <v>0</v>
      </c>
    </row>
    <row r="1690" spans="12:24" x14ac:dyDescent="0.25">
      <c r="L1690" s="30"/>
      <c r="M1690" s="47" t="str">
        <f t="shared" si="56"/>
        <v/>
      </c>
      <c r="N1690" s="44"/>
      <c r="O1690" s="30"/>
      <c r="P1690" s="30"/>
      <c r="Q1690" s="30"/>
      <c r="R1690" s="30"/>
      <c r="S1690" s="30"/>
      <c r="T1690" s="30"/>
      <c r="U1690" s="51"/>
      <c r="V1690">
        <f t="shared" si="57"/>
        <v>0</v>
      </c>
      <c r="X1690">
        <f>'Seznam prodane in dobavljene ee'!$D$8</f>
        <v>0</v>
      </c>
    </row>
    <row r="1691" spans="12:24" x14ac:dyDescent="0.25">
      <c r="L1691" s="30"/>
      <c r="M1691" s="47" t="str">
        <f t="shared" si="56"/>
        <v/>
      </c>
      <c r="N1691" s="44"/>
      <c r="O1691" s="30"/>
      <c r="P1691" s="30"/>
      <c r="Q1691" s="30"/>
      <c r="R1691" s="30"/>
      <c r="S1691" s="30"/>
      <c r="T1691" s="30"/>
      <c r="U1691" s="51"/>
      <c r="V1691">
        <f t="shared" si="57"/>
        <v>0</v>
      </c>
      <c r="X1691">
        <f>'Seznam prodane in dobavljene ee'!$D$8</f>
        <v>0</v>
      </c>
    </row>
    <row r="1692" spans="12:24" x14ac:dyDescent="0.25">
      <c r="L1692" s="30"/>
      <c r="M1692" s="47" t="str">
        <f t="shared" si="56"/>
        <v/>
      </c>
      <c r="N1692" s="44"/>
      <c r="O1692" s="30"/>
      <c r="P1692" s="30"/>
      <c r="Q1692" s="30"/>
      <c r="R1692" s="30"/>
      <c r="S1692" s="30"/>
      <c r="T1692" s="30"/>
      <c r="U1692" s="51"/>
      <c r="V1692">
        <f t="shared" si="57"/>
        <v>0</v>
      </c>
      <c r="X1692">
        <f>'Seznam prodane in dobavljene ee'!$D$8</f>
        <v>0</v>
      </c>
    </row>
    <row r="1693" spans="12:24" x14ac:dyDescent="0.25">
      <c r="L1693" s="30"/>
      <c r="M1693" s="47" t="str">
        <f t="shared" si="56"/>
        <v/>
      </c>
      <c r="N1693" s="44"/>
      <c r="O1693" s="30"/>
      <c r="P1693" s="30"/>
      <c r="Q1693" s="30"/>
      <c r="R1693" s="30"/>
      <c r="S1693" s="30"/>
      <c r="T1693" s="30"/>
      <c r="U1693" s="51"/>
      <c r="V1693">
        <f t="shared" si="57"/>
        <v>0</v>
      </c>
      <c r="X1693">
        <f>'Seznam prodane in dobavljene ee'!$D$8</f>
        <v>0</v>
      </c>
    </row>
    <row r="1694" spans="12:24" x14ac:dyDescent="0.25">
      <c r="L1694" s="30"/>
      <c r="M1694" s="47" t="str">
        <f t="shared" si="56"/>
        <v/>
      </c>
      <c r="N1694" s="44"/>
      <c r="O1694" s="30"/>
      <c r="P1694" s="30"/>
      <c r="Q1694" s="30"/>
      <c r="R1694" s="30"/>
      <c r="S1694" s="30"/>
      <c r="T1694" s="30"/>
      <c r="U1694" s="51"/>
      <c r="V1694">
        <f t="shared" si="57"/>
        <v>0</v>
      </c>
      <c r="X1694">
        <f>'Seznam prodane in dobavljene ee'!$D$8</f>
        <v>0</v>
      </c>
    </row>
    <row r="1695" spans="12:24" x14ac:dyDescent="0.25">
      <c r="L1695" s="30"/>
      <c r="M1695" s="47" t="str">
        <f t="shared" si="56"/>
        <v/>
      </c>
      <c r="N1695" s="44"/>
      <c r="O1695" s="30"/>
      <c r="P1695" s="30"/>
      <c r="Q1695" s="30"/>
      <c r="R1695" s="30"/>
      <c r="S1695" s="30"/>
      <c r="T1695" s="30"/>
      <c r="U1695" s="51"/>
      <c r="V1695">
        <f t="shared" si="57"/>
        <v>0</v>
      </c>
      <c r="X1695">
        <f>'Seznam prodane in dobavljene ee'!$D$8</f>
        <v>0</v>
      </c>
    </row>
    <row r="1696" spans="12:24" x14ac:dyDescent="0.25">
      <c r="L1696" s="30"/>
      <c r="M1696" s="47" t="str">
        <f t="shared" si="56"/>
        <v/>
      </c>
      <c r="N1696" s="44"/>
      <c r="O1696" s="30"/>
      <c r="P1696" s="30"/>
      <c r="Q1696" s="30"/>
      <c r="R1696" s="30"/>
      <c r="S1696" s="30"/>
      <c r="T1696" s="30"/>
      <c r="U1696" s="51"/>
      <c r="V1696">
        <f t="shared" si="57"/>
        <v>0</v>
      </c>
      <c r="X1696">
        <f>'Seznam prodane in dobavljene ee'!$D$8</f>
        <v>0</v>
      </c>
    </row>
    <row r="1697" spans="12:24" x14ac:dyDescent="0.25">
      <c r="L1697" s="30"/>
      <c r="M1697" s="47" t="str">
        <f t="shared" si="56"/>
        <v/>
      </c>
      <c r="N1697" s="44"/>
      <c r="O1697" s="30"/>
      <c r="P1697" s="30"/>
      <c r="Q1697" s="30"/>
      <c r="R1697" s="30"/>
      <c r="S1697" s="30"/>
      <c r="T1697" s="30"/>
      <c r="U1697" s="51"/>
      <c r="V1697">
        <f t="shared" si="57"/>
        <v>0</v>
      </c>
      <c r="X1697">
        <f>'Seznam prodane in dobavljene ee'!$D$8</f>
        <v>0</v>
      </c>
    </row>
    <row r="1698" spans="12:24" x14ac:dyDescent="0.25">
      <c r="L1698" s="30"/>
      <c r="M1698" s="47" t="str">
        <f t="shared" si="56"/>
        <v/>
      </c>
      <c r="N1698" s="44"/>
      <c r="O1698" s="30"/>
      <c r="P1698" s="30"/>
      <c r="Q1698" s="30"/>
      <c r="R1698" s="30"/>
      <c r="S1698" s="30"/>
      <c r="T1698" s="30"/>
      <c r="U1698" s="51"/>
      <c r="V1698">
        <f t="shared" si="57"/>
        <v>0</v>
      </c>
      <c r="X1698">
        <f>'Seznam prodane in dobavljene ee'!$D$8</f>
        <v>0</v>
      </c>
    </row>
    <row r="1699" spans="12:24" x14ac:dyDescent="0.25">
      <c r="L1699" s="30"/>
      <c r="M1699" s="47" t="str">
        <f t="shared" si="56"/>
        <v/>
      </c>
      <c r="N1699" s="44"/>
      <c r="O1699" s="30"/>
      <c r="P1699" s="30"/>
      <c r="Q1699" s="30"/>
      <c r="R1699" s="30"/>
      <c r="S1699" s="30"/>
      <c r="T1699" s="30"/>
      <c r="U1699" s="51"/>
      <c r="V1699">
        <f t="shared" si="57"/>
        <v>0</v>
      </c>
      <c r="X1699">
        <f>'Seznam prodane in dobavljene ee'!$D$8</f>
        <v>0</v>
      </c>
    </row>
    <row r="1700" spans="12:24" x14ac:dyDescent="0.25">
      <c r="L1700" s="30"/>
      <c r="M1700" s="47" t="str">
        <f t="shared" si="56"/>
        <v/>
      </c>
      <c r="N1700" s="44"/>
      <c r="O1700" s="30"/>
      <c r="P1700" s="30"/>
      <c r="Q1700" s="30"/>
      <c r="R1700" s="30"/>
      <c r="S1700" s="30"/>
      <c r="T1700" s="30"/>
      <c r="U1700" s="51"/>
      <c r="V1700">
        <f t="shared" si="57"/>
        <v>0</v>
      </c>
      <c r="X1700">
        <f>'Seznam prodane in dobavljene ee'!$D$8</f>
        <v>0</v>
      </c>
    </row>
    <row r="1701" spans="12:24" x14ac:dyDescent="0.25">
      <c r="L1701" s="30"/>
      <c r="M1701" s="47" t="str">
        <f t="shared" si="56"/>
        <v/>
      </c>
      <c r="N1701" s="44"/>
      <c r="O1701" s="30"/>
      <c r="P1701" s="30"/>
      <c r="Q1701" s="30"/>
      <c r="R1701" s="30"/>
      <c r="S1701" s="30"/>
      <c r="T1701" s="30"/>
      <c r="U1701" s="51"/>
      <c r="V1701">
        <f t="shared" si="57"/>
        <v>0</v>
      </c>
      <c r="X1701">
        <f>'Seznam prodane in dobavljene ee'!$D$8</f>
        <v>0</v>
      </c>
    </row>
    <row r="1702" spans="12:24" x14ac:dyDescent="0.25">
      <c r="L1702" s="30"/>
      <c r="M1702" s="47" t="str">
        <f t="shared" si="56"/>
        <v/>
      </c>
      <c r="N1702" s="44"/>
      <c r="O1702" s="30"/>
      <c r="P1702" s="30"/>
      <c r="Q1702" s="30"/>
      <c r="R1702" s="30"/>
      <c r="S1702" s="30"/>
      <c r="T1702" s="30"/>
      <c r="U1702" s="51"/>
      <c r="V1702">
        <f t="shared" si="57"/>
        <v>0</v>
      </c>
      <c r="X1702">
        <f>'Seznam prodane in dobavljene ee'!$D$8</f>
        <v>0</v>
      </c>
    </row>
    <row r="1703" spans="12:24" x14ac:dyDescent="0.25">
      <c r="L1703" s="30"/>
      <c r="M1703" s="47" t="str">
        <f t="shared" si="56"/>
        <v/>
      </c>
      <c r="N1703" s="44"/>
      <c r="O1703" s="30"/>
      <c r="P1703" s="30"/>
      <c r="Q1703" s="30"/>
      <c r="R1703" s="30"/>
      <c r="S1703" s="30"/>
      <c r="T1703" s="30"/>
      <c r="U1703" s="51"/>
      <c r="V1703">
        <f t="shared" si="57"/>
        <v>0</v>
      </c>
      <c r="X1703">
        <f>'Seznam prodane in dobavljene ee'!$D$8</f>
        <v>0</v>
      </c>
    </row>
    <row r="1704" spans="12:24" x14ac:dyDescent="0.25">
      <c r="L1704" s="30"/>
      <c r="M1704" s="47" t="str">
        <f t="shared" si="56"/>
        <v/>
      </c>
      <c r="N1704" s="44"/>
      <c r="O1704" s="30"/>
      <c r="P1704" s="30"/>
      <c r="Q1704" s="30"/>
      <c r="R1704" s="30"/>
      <c r="S1704" s="30"/>
      <c r="T1704" s="30"/>
      <c r="U1704" s="51"/>
      <c r="V1704">
        <f t="shared" si="57"/>
        <v>0</v>
      </c>
      <c r="X1704">
        <f>'Seznam prodane in dobavljene ee'!$D$8</f>
        <v>0</v>
      </c>
    </row>
    <row r="1705" spans="12:24" x14ac:dyDescent="0.25">
      <c r="L1705" s="30"/>
      <c r="M1705" s="47" t="str">
        <f t="shared" si="56"/>
        <v/>
      </c>
      <c r="N1705" s="44"/>
      <c r="O1705" s="30"/>
      <c r="P1705" s="30"/>
      <c r="Q1705" s="30"/>
      <c r="R1705" s="30"/>
      <c r="S1705" s="30"/>
      <c r="T1705" s="30"/>
      <c r="U1705" s="51"/>
      <c r="V1705">
        <f t="shared" si="57"/>
        <v>0</v>
      </c>
      <c r="X1705">
        <f>'Seznam prodane in dobavljene ee'!$D$8</f>
        <v>0</v>
      </c>
    </row>
    <row r="1706" spans="12:24" x14ac:dyDescent="0.25">
      <c r="L1706" s="30"/>
      <c r="M1706" s="47" t="str">
        <f t="shared" si="56"/>
        <v/>
      </c>
      <c r="N1706" s="44"/>
      <c r="O1706" s="30"/>
      <c r="P1706" s="30"/>
      <c r="Q1706" s="30"/>
      <c r="R1706" s="30"/>
      <c r="S1706" s="30"/>
      <c r="T1706" s="30"/>
      <c r="U1706" s="51"/>
      <c r="V1706">
        <f t="shared" si="57"/>
        <v>0</v>
      </c>
      <c r="X1706">
        <f>'Seznam prodane in dobavljene ee'!$D$8</f>
        <v>0</v>
      </c>
    </row>
    <row r="1707" spans="12:24" x14ac:dyDescent="0.25">
      <c r="L1707" s="30"/>
      <c r="M1707" s="47" t="str">
        <f t="shared" si="56"/>
        <v/>
      </c>
      <c r="N1707" s="44"/>
      <c r="O1707" s="30"/>
      <c r="P1707" s="30"/>
      <c r="Q1707" s="30"/>
      <c r="R1707" s="30"/>
      <c r="S1707" s="30"/>
      <c r="T1707" s="30"/>
      <c r="U1707" s="51"/>
      <c r="V1707">
        <f t="shared" si="57"/>
        <v>0</v>
      </c>
      <c r="X1707">
        <f>'Seznam prodane in dobavljene ee'!$D$8</f>
        <v>0</v>
      </c>
    </row>
    <row r="1708" spans="12:24" x14ac:dyDescent="0.25">
      <c r="L1708" s="30"/>
      <c r="M1708" s="47" t="str">
        <f t="shared" si="56"/>
        <v/>
      </c>
      <c r="N1708" s="44"/>
      <c r="O1708" s="30"/>
      <c r="P1708" s="30"/>
      <c r="Q1708" s="30"/>
      <c r="R1708" s="30"/>
      <c r="S1708" s="30"/>
      <c r="T1708" s="30"/>
      <c r="U1708" s="51"/>
      <c r="V1708">
        <f t="shared" si="57"/>
        <v>0</v>
      </c>
      <c r="X1708">
        <f>'Seznam prodane in dobavljene ee'!$D$8</f>
        <v>0</v>
      </c>
    </row>
    <row r="1709" spans="12:24" x14ac:dyDescent="0.25">
      <c r="L1709" s="30"/>
      <c r="M1709" s="47" t="str">
        <f t="shared" si="56"/>
        <v/>
      </c>
      <c r="N1709" s="44"/>
      <c r="O1709" s="30"/>
      <c r="P1709" s="30"/>
      <c r="Q1709" s="30"/>
      <c r="R1709" s="30"/>
      <c r="S1709" s="30"/>
      <c r="T1709" s="30"/>
      <c r="U1709" s="51"/>
      <c r="V1709">
        <f t="shared" si="57"/>
        <v>0</v>
      </c>
      <c r="X1709">
        <f>'Seznam prodane in dobavljene ee'!$D$8</f>
        <v>0</v>
      </c>
    </row>
    <row r="1710" spans="12:24" x14ac:dyDescent="0.25">
      <c r="L1710" s="30"/>
      <c r="M1710" s="47" t="str">
        <f t="shared" si="56"/>
        <v/>
      </c>
      <c r="N1710" s="44"/>
      <c r="O1710" s="30"/>
      <c r="P1710" s="30"/>
      <c r="Q1710" s="30"/>
      <c r="R1710" s="30"/>
      <c r="S1710" s="30"/>
      <c r="T1710" s="30"/>
      <c r="U1710" s="51"/>
      <c r="V1710">
        <f t="shared" si="57"/>
        <v>0</v>
      </c>
      <c r="X1710">
        <f>'Seznam prodane in dobavljene ee'!$D$8</f>
        <v>0</v>
      </c>
    </row>
    <row r="1711" spans="12:24" x14ac:dyDescent="0.25">
      <c r="L1711" s="30"/>
      <c r="M1711" s="47" t="str">
        <f t="shared" si="56"/>
        <v/>
      </c>
      <c r="N1711" s="44"/>
      <c r="O1711" s="30"/>
      <c r="P1711" s="30"/>
      <c r="Q1711" s="30"/>
      <c r="R1711" s="30"/>
      <c r="S1711" s="30"/>
      <c r="T1711" s="30"/>
      <c r="U1711" s="51"/>
      <c r="V1711">
        <f t="shared" si="57"/>
        <v>0</v>
      </c>
      <c r="X1711">
        <f>'Seznam prodane in dobavljene ee'!$D$8</f>
        <v>0</v>
      </c>
    </row>
    <row r="1712" spans="12:24" x14ac:dyDescent="0.25">
      <c r="L1712" s="30"/>
      <c r="M1712" s="47" t="str">
        <f t="shared" si="56"/>
        <v/>
      </c>
      <c r="N1712" s="44"/>
      <c r="O1712" s="30"/>
      <c r="P1712" s="30"/>
      <c r="Q1712" s="30"/>
      <c r="R1712" s="30"/>
      <c r="S1712" s="30"/>
      <c r="T1712" s="30"/>
      <c r="U1712" s="51"/>
      <c r="V1712">
        <f t="shared" si="57"/>
        <v>0</v>
      </c>
      <c r="X1712">
        <f>'Seznam prodane in dobavljene ee'!$D$8</f>
        <v>0</v>
      </c>
    </row>
    <row r="1713" spans="12:24" x14ac:dyDescent="0.25">
      <c r="L1713" s="30"/>
      <c r="M1713" s="47" t="str">
        <f t="shared" si="56"/>
        <v/>
      </c>
      <c r="N1713" s="44"/>
      <c r="O1713" s="30"/>
      <c r="P1713" s="30"/>
      <c r="Q1713" s="30"/>
      <c r="R1713" s="30"/>
      <c r="S1713" s="30"/>
      <c r="T1713" s="30"/>
      <c r="U1713" s="51"/>
      <c r="V1713">
        <f t="shared" si="57"/>
        <v>0</v>
      </c>
      <c r="X1713">
        <f>'Seznam prodane in dobavljene ee'!$D$8</f>
        <v>0</v>
      </c>
    </row>
    <row r="1714" spans="12:24" x14ac:dyDescent="0.25">
      <c r="L1714" s="30"/>
      <c r="M1714" s="47" t="str">
        <f t="shared" si="56"/>
        <v/>
      </c>
      <c r="N1714" s="44"/>
      <c r="O1714" s="30"/>
      <c r="P1714" s="30"/>
      <c r="Q1714" s="30"/>
      <c r="R1714" s="30"/>
      <c r="S1714" s="30"/>
      <c r="T1714" s="30"/>
      <c r="U1714" s="51"/>
      <c r="V1714">
        <f t="shared" si="57"/>
        <v>0</v>
      </c>
      <c r="X1714">
        <f>'Seznam prodane in dobavljene ee'!$D$8</f>
        <v>0</v>
      </c>
    </row>
    <row r="1715" spans="12:24" x14ac:dyDescent="0.25">
      <c r="L1715" s="30"/>
      <c r="M1715" s="47" t="str">
        <f t="shared" si="56"/>
        <v/>
      </c>
      <c r="N1715" s="44"/>
      <c r="O1715" s="30"/>
      <c r="P1715" s="30"/>
      <c r="Q1715" s="30"/>
      <c r="R1715" s="30"/>
      <c r="S1715" s="30"/>
      <c r="T1715" s="30"/>
      <c r="U1715" s="51"/>
      <c r="V1715">
        <f t="shared" si="57"/>
        <v>0</v>
      </c>
      <c r="X1715">
        <f>'Seznam prodane in dobavljene ee'!$D$8</f>
        <v>0</v>
      </c>
    </row>
    <row r="1716" spans="12:24" x14ac:dyDescent="0.25">
      <c r="L1716" s="30"/>
      <c r="M1716" s="47" t="str">
        <f t="shared" si="56"/>
        <v/>
      </c>
      <c r="N1716" s="44"/>
      <c r="O1716" s="30"/>
      <c r="P1716" s="30"/>
      <c r="Q1716" s="30"/>
      <c r="R1716" s="30"/>
      <c r="S1716" s="30"/>
      <c r="T1716" s="30"/>
      <c r="U1716" s="51"/>
      <c r="V1716">
        <f t="shared" si="57"/>
        <v>0</v>
      </c>
      <c r="X1716">
        <f>'Seznam prodane in dobavljene ee'!$D$8</f>
        <v>0</v>
      </c>
    </row>
    <row r="1717" spans="12:24" x14ac:dyDescent="0.25">
      <c r="L1717" s="30"/>
      <c r="M1717" s="47" t="str">
        <f t="shared" si="56"/>
        <v/>
      </c>
      <c r="N1717" s="44"/>
      <c r="O1717" s="30"/>
      <c r="P1717" s="30"/>
      <c r="Q1717" s="30"/>
      <c r="R1717" s="30"/>
      <c r="S1717" s="30"/>
      <c r="T1717" s="30"/>
      <c r="U1717" s="51"/>
      <c r="V1717">
        <f t="shared" si="57"/>
        <v>0</v>
      </c>
      <c r="X1717">
        <f>'Seznam prodane in dobavljene ee'!$D$8</f>
        <v>0</v>
      </c>
    </row>
    <row r="1718" spans="12:24" x14ac:dyDescent="0.25">
      <c r="L1718" s="30"/>
      <c r="M1718" s="47" t="str">
        <f t="shared" si="56"/>
        <v/>
      </c>
      <c r="N1718" s="44"/>
      <c r="O1718" s="30"/>
      <c r="P1718" s="30"/>
      <c r="Q1718" s="30"/>
      <c r="R1718" s="30"/>
      <c r="S1718" s="30"/>
      <c r="T1718" s="30"/>
      <c r="U1718" s="51"/>
      <c r="V1718">
        <f t="shared" si="57"/>
        <v>0</v>
      </c>
      <c r="X1718">
        <f>'Seznam prodane in dobavljene ee'!$D$8</f>
        <v>0</v>
      </c>
    </row>
    <row r="1719" spans="12:24" x14ac:dyDescent="0.25">
      <c r="L1719" s="30"/>
      <c r="M1719" s="47" t="str">
        <f t="shared" si="56"/>
        <v/>
      </c>
      <c r="N1719" s="44"/>
      <c r="O1719" s="30"/>
      <c r="P1719" s="30"/>
      <c r="Q1719" s="30"/>
      <c r="R1719" s="30"/>
      <c r="S1719" s="30"/>
      <c r="T1719" s="30"/>
      <c r="U1719" s="51"/>
      <c r="V1719">
        <f t="shared" si="57"/>
        <v>0</v>
      </c>
      <c r="X1719">
        <f>'Seznam prodane in dobavljene ee'!$D$8</f>
        <v>0</v>
      </c>
    </row>
    <row r="1720" spans="12:24" x14ac:dyDescent="0.25">
      <c r="L1720" s="30"/>
      <c r="M1720" s="47" t="str">
        <f t="shared" si="56"/>
        <v/>
      </c>
      <c r="N1720" s="44"/>
      <c r="O1720" s="30"/>
      <c r="P1720" s="30"/>
      <c r="Q1720" s="30"/>
      <c r="R1720" s="30"/>
      <c r="S1720" s="30"/>
      <c r="T1720" s="30"/>
      <c r="U1720" s="51"/>
      <c r="V1720">
        <f t="shared" si="57"/>
        <v>0</v>
      </c>
      <c r="X1720">
        <f>'Seznam prodane in dobavljene ee'!$D$8</f>
        <v>0</v>
      </c>
    </row>
    <row r="1721" spans="12:24" x14ac:dyDescent="0.25">
      <c r="L1721" s="30"/>
      <c r="M1721" s="47" t="str">
        <f t="shared" si="56"/>
        <v/>
      </c>
      <c r="N1721" s="44"/>
      <c r="O1721" s="30"/>
      <c r="P1721" s="30"/>
      <c r="Q1721" s="30"/>
      <c r="R1721" s="30"/>
      <c r="S1721" s="30"/>
      <c r="T1721" s="30"/>
      <c r="U1721" s="51"/>
      <c r="V1721">
        <f t="shared" si="57"/>
        <v>0</v>
      </c>
      <c r="X1721">
        <f>'Seznam prodane in dobavljene ee'!$D$8</f>
        <v>0</v>
      </c>
    </row>
    <row r="1722" spans="12:24" x14ac:dyDescent="0.25">
      <c r="L1722" s="30"/>
      <c r="M1722" s="47" t="str">
        <f t="shared" si="56"/>
        <v/>
      </c>
      <c r="N1722" s="44"/>
      <c r="O1722" s="30"/>
      <c r="P1722" s="30"/>
      <c r="Q1722" s="30"/>
      <c r="R1722" s="30"/>
      <c r="S1722" s="30"/>
      <c r="T1722" s="30"/>
      <c r="U1722" s="51"/>
      <c r="V1722">
        <f t="shared" si="57"/>
        <v>0</v>
      </c>
      <c r="X1722">
        <f>'Seznam prodane in dobavljene ee'!$D$8</f>
        <v>0</v>
      </c>
    </row>
    <row r="1723" spans="12:24" x14ac:dyDescent="0.25">
      <c r="L1723" s="30"/>
      <c r="M1723" s="47" t="str">
        <f t="shared" si="56"/>
        <v/>
      </c>
      <c r="N1723" s="44"/>
      <c r="O1723" s="30"/>
      <c r="P1723" s="30"/>
      <c r="Q1723" s="30"/>
      <c r="R1723" s="30"/>
      <c r="S1723" s="30"/>
      <c r="T1723" s="30"/>
      <c r="U1723" s="51"/>
      <c r="V1723">
        <f t="shared" si="57"/>
        <v>0</v>
      </c>
      <c r="X1723">
        <f>'Seznam prodane in dobavljene ee'!$D$8</f>
        <v>0</v>
      </c>
    </row>
    <row r="1724" spans="12:24" x14ac:dyDescent="0.25">
      <c r="L1724" s="30"/>
      <c r="M1724" s="47" t="str">
        <f t="shared" si="56"/>
        <v/>
      </c>
      <c r="N1724" s="44"/>
      <c r="O1724" s="30"/>
      <c r="P1724" s="30"/>
      <c r="Q1724" s="30"/>
      <c r="R1724" s="30"/>
      <c r="S1724" s="30"/>
      <c r="T1724" s="30"/>
      <c r="U1724" s="51"/>
      <c r="V1724">
        <f t="shared" si="57"/>
        <v>0</v>
      </c>
      <c r="X1724">
        <f>'Seznam prodane in dobavljene ee'!$D$8</f>
        <v>0</v>
      </c>
    </row>
    <row r="1725" spans="12:24" x14ac:dyDescent="0.25">
      <c r="L1725" s="30"/>
      <c r="M1725" s="47" t="str">
        <f t="shared" si="56"/>
        <v/>
      </c>
      <c r="N1725" s="44"/>
      <c r="O1725" s="30"/>
      <c r="P1725" s="30"/>
      <c r="Q1725" s="30"/>
      <c r="R1725" s="30"/>
      <c r="S1725" s="30"/>
      <c r="T1725" s="30"/>
      <c r="U1725" s="51"/>
      <c r="V1725">
        <f t="shared" si="57"/>
        <v>0</v>
      </c>
      <c r="X1725">
        <f>'Seznam prodane in dobavljene ee'!$D$8</f>
        <v>0</v>
      </c>
    </row>
    <row r="1726" spans="12:24" x14ac:dyDescent="0.25">
      <c r="L1726" s="30"/>
      <c r="M1726" s="47" t="str">
        <f t="shared" si="56"/>
        <v/>
      </c>
      <c r="N1726" s="44"/>
      <c r="O1726" s="30"/>
      <c r="P1726" s="30"/>
      <c r="Q1726" s="30"/>
      <c r="R1726" s="30"/>
      <c r="S1726" s="30"/>
      <c r="T1726" s="30"/>
      <c r="U1726" s="51"/>
      <c r="V1726">
        <f t="shared" si="57"/>
        <v>0</v>
      </c>
      <c r="X1726">
        <f>'Seznam prodane in dobavljene ee'!$D$8</f>
        <v>0</v>
      </c>
    </row>
    <row r="1727" spans="12:24" x14ac:dyDescent="0.25">
      <c r="L1727" s="30"/>
      <c r="M1727" s="47" t="str">
        <f t="shared" si="56"/>
        <v/>
      </c>
      <c r="N1727" s="44"/>
      <c r="O1727" s="30"/>
      <c r="P1727" s="30"/>
      <c r="Q1727" s="30"/>
      <c r="R1727" s="30"/>
      <c r="S1727" s="30"/>
      <c r="T1727" s="30"/>
      <c r="U1727" s="51"/>
      <c r="V1727">
        <f t="shared" si="57"/>
        <v>0</v>
      </c>
      <c r="X1727">
        <f>'Seznam prodane in dobavljene ee'!$D$8</f>
        <v>0</v>
      </c>
    </row>
    <row r="1728" spans="12:24" x14ac:dyDescent="0.25">
      <c r="L1728" s="30"/>
      <c r="M1728" s="47" t="str">
        <f t="shared" si="56"/>
        <v/>
      </c>
      <c r="N1728" s="44"/>
      <c r="O1728" s="30"/>
      <c r="P1728" s="30"/>
      <c r="Q1728" s="30"/>
      <c r="R1728" s="30"/>
      <c r="S1728" s="30"/>
      <c r="T1728" s="30"/>
      <c r="U1728" s="51"/>
      <c r="V1728">
        <f t="shared" si="57"/>
        <v>0</v>
      </c>
      <c r="X1728">
        <f>'Seznam prodane in dobavljene ee'!$D$8</f>
        <v>0</v>
      </c>
    </row>
    <row r="1729" spans="12:24" x14ac:dyDescent="0.25">
      <c r="L1729" s="30"/>
      <c r="M1729" s="47" t="str">
        <f t="shared" si="56"/>
        <v/>
      </c>
      <c r="N1729" s="44"/>
      <c r="O1729" s="30"/>
      <c r="P1729" s="30"/>
      <c r="Q1729" s="30"/>
      <c r="R1729" s="30"/>
      <c r="S1729" s="30"/>
      <c r="T1729" s="30"/>
      <c r="U1729" s="51"/>
      <c r="V1729">
        <f t="shared" si="57"/>
        <v>0</v>
      </c>
      <c r="X1729">
        <f>'Seznam prodane in dobavljene ee'!$D$8</f>
        <v>0</v>
      </c>
    </row>
    <row r="1730" spans="12:24" x14ac:dyDescent="0.25">
      <c r="L1730" s="30"/>
      <c r="M1730" s="47" t="str">
        <f t="shared" si="56"/>
        <v/>
      </c>
      <c r="N1730" s="44"/>
      <c r="O1730" s="30"/>
      <c r="P1730" s="30"/>
      <c r="Q1730" s="30"/>
      <c r="R1730" s="30"/>
      <c r="S1730" s="30"/>
      <c r="T1730" s="30"/>
      <c r="U1730" s="51"/>
      <c r="V1730">
        <f t="shared" si="57"/>
        <v>0</v>
      </c>
      <c r="X1730">
        <f>'Seznam prodane in dobavljene ee'!$D$8</f>
        <v>0</v>
      </c>
    </row>
    <row r="1731" spans="12:24" x14ac:dyDescent="0.25">
      <c r="L1731" s="30"/>
      <c r="M1731" s="47" t="str">
        <f t="shared" si="56"/>
        <v/>
      </c>
      <c r="N1731" s="44"/>
      <c r="O1731" s="30"/>
      <c r="P1731" s="30"/>
      <c r="Q1731" s="30"/>
      <c r="R1731" s="30"/>
      <c r="S1731" s="30"/>
      <c r="T1731" s="30"/>
      <c r="U1731" s="51"/>
      <c r="V1731">
        <f t="shared" si="57"/>
        <v>0</v>
      </c>
      <c r="X1731">
        <f>'Seznam prodane in dobavljene ee'!$D$8</f>
        <v>0</v>
      </c>
    </row>
    <row r="1732" spans="12:24" x14ac:dyDescent="0.25">
      <c r="L1732" s="30"/>
      <c r="M1732" s="47" t="str">
        <f t="shared" si="56"/>
        <v/>
      </c>
      <c r="N1732" s="44"/>
      <c r="O1732" s="30"/>
      <c r="P1732" s="30"/>
      <c r="Q1732" s="30"/>
      <c r="R1732" s="30"/>
      <c r="S1732" s="30"/>
      <c r="T1732" s="30"/>
      <c r="U1732" s="51"/>
      <c r="V1732">
        <f t="shared" si="57"/>
        <v>0</v>
      </c>
      <c r="X1732">
        <f>'Seznam prodane in dobavljene ee'!$D$8</f>
        <v>0</v>
      </c>
    </row>
    <row r="1733" spans="12:24" x14ac:dyDescent="0.25">
      <c r="L1733" s="30"/>
      <c r="M1733" s="47" t="str">
        <f t="shared" si="56"/>
        <v/>
      </c>
      <c r="N1733" s="44"/>
      <c r="O1733" s="30"/>
      <c r="P1733" s="30"/>
      <c r="Q1733" s="30"/>
      <c r="R1733" s="30"/>
      <c r="S1733" s="30"/>
      <c r="T1733" s="30"/>
      <c r="U1733" s="51"/>
      <c r="V1733">
        <f t="shared" si="57"/>
        <v>0</v>
      </c>
      <c r="X1733">
        <f>'Seznam prodane in dobavljene ee'!$D$8</f>
        <v>0</v>
      </c>
    </row>
    <row r="1734" spans="12:24" x14ac:dyDescent="0.25">
      <c r="L1734" s="30"/>
      <c r="M1734" s="47" t="str">
        <f t="shared" ref="M1734:M1797" si="58">IF(L1734&lt;&gt;"",IF(P1734&lt;$J$5,CONCATENATE(L1734,"01.12.2022 - 31.12.2022",N1734,O1734),CONCATENATE(L1734,"01.01.2023 - 30.06.2023",N1734,O1734)),"")</f>
        <v/>
      </c>
      <c r="N1734" s="44"/>
      <c r="O1734" s="30"/>
      <c r="P1734" s="30"/>
      <c r="Q1734" s="30"/>
      <c r="R1734" s="30"/>
      <c r="S1734" s="30"/>
      <c r="T1734" s="30"/>
      <c r="U1734" s="51"/>
      <c r="V1734">
        <f t="shared" ref="V1734:V1797" si="59">T1734*U1734</f>
        <v>0</v>
      </c>
      <c r="X1734">
        <f>'Seznam prodane in dobavljene ee'!$D$8</f>
        <v>0</v>
      </c>
    </row>
    <row r="1735" spans="12:24" x14ac:dyDescent="0.25">
      <c r="L1735" s="30"/>
      <c r="M1735" s="47" t="str">
        <f t="shared" si="58"/>
        <v/>
      </c>
      <c r="N1735" s="44"/>
      <c r="O1735" s="30"/>
      <c r="P1735" s="30"/>
      <c r="Q1735" s="30"/>
      <c r="R1735" s="30"/>
      <c r="S1735" s="30"/>
      <c r="T1735" s="30"/>
      <c r="U1735" s="51"/>
      <c r="V1735">
        <f t="shared" si="59"/>
        <v>0</v>
      </c>
      <c r="X1735">
        <f>'Seznam prodane in dobavljene ee'!$D$8</f>
        <v>0</v>
      </c>
    </row>
    <row r="1736" spans="12:24" x14ac:dyDescent="0.25">
      <c r="L1736" s="30"/>
      <c r="M1736" s="47" t="str">
        <f t="shared" si="58"/>
        <v/>
      </c>
      <c r="N1736" s="44"/>
      <c r="O1736" s="30"/>
      <c r="P1736" s="30"/>
      <c r="Q1736" s="30"/>
      <c r="R1736" s="30"/>
      <c r="S1736" s="30"/>
      <c r="T1736" s="30"/>
      <c r="U1736" s="51"/>
      <c r="V1736">
        <f t="shared" si="59"/>
        <v>0</v>
      </c>
      <c r="X1736">
        <f>'Seznam prodane in dobavljene ee'!$D$8</f>
        <v>0</v>
      </c>
    </row>
    <row r="1737" spans="12:24" x14ac:dyDescent="0.25">
      <c r="L1737" s="30"/>
      <c r="M1737" s="47" t="str">
        <f t="shared" si="58"/>
        <v/>
      </c>
      <c r="N1737" s="44"/>
      <c r="O1737" s="30"/>
      <c r="P1737" s="30"/>
      <c r="Q1737" s="30"/>
      <c r="R1737" s="30"/>
      <c r="S1737" s="30"/>
      <c r="T1737" s="30"/>
      <c r="U1737" s="51"/>
      <c r="V1737">
        <f t="shared" si="59"/>
        <v>0</v>
      </c>
      <c r="X1737">
        <f>'Seznam prodane in dobavljene ee'!$D$8</f>
        <v>0</v>
      </c>
    </row>
    <row r="1738" spans="12:24" x14ac:dyDescent="0.25">
      <c r="L1738" s="30"/>
      <c r="M1738" s="47" t="str">
        <f t="shared" si="58"/>
        <v/>
      </c>
      <c r="N1738" s="44"/>
      <c r="O1738" s="30"/>
      <c r="P1738" s="30"/>
      <c r="Q1738" s="30"/>
      <c r="R1738" s="30"/>
      <c r="S1738" s="30"/>
      <c r="T1738" s="30"/>
      <c r="U1738" s="51"/>
      <c r="V1738">
        <f t="shared" si="59"/>
        <v>0</v>
      </c>
      <c r="X1738">
        <f>'Seznam prodane in dobavljene ee'!$D$8</f>
        <v>0</v>
      </c>
    </row>
    <row r="1739" spans="12:24" x14ac:dyDescent="0.25">
      <c r="L1739" s="30"/>
      <c r="M1739" s="47" t="str">
        <f t="shared" si="58"/>
        <v/>
      </c>
      <c r="N1739" s="44"/>
      <c r="O1739" s="30"/>
      <c r="P1739" s="30"/>
      <c r="Q1739" s="30"/>
      <c r="R1739" s="30"/>
      <c r="S1739" s="30"/>
      <c r="T1739" s="30"/>
      <c r="U1739" s="51"/>
      <c r="V1739">
        <f t="shared" si="59"/>
        <v>0</v>
      </c>
      <c r="X1739">
        <f>'Seznam prodane in dobavljene ee'!$D$8</f>
        <v>0</v>
      </c>
    </row>
    <row r="1740" spans="12:24" x14ac:dyDescent="0.25">
      <c r="L1740" s="30"/>
      <c r="M1740" s="47" t="str">
        <f t="shared" si="58"/>
        <v/>
      </c>
      <c r="N1740" s="44"/>
      <c r="O1740" s="30"/>
      <c r="P1740" s="30"/>
      <c r="Q1740" s="30"/>
      <c r="R1740" s="30"/>
      <c r="S1740" s="30"/>
      <c r="T1740" s="30"/>
      <c r="U1740" s="51"/>
      <c r="V1740">
        <f t="shared" si="59"/>
        <v>0</v>
      </c>
      <c r="X1740">
        <f>'Seznam prodane in dobavljene ee'!$D$8</f>
        <v>0</v>
      </c>
    </row>
    <row r="1741" spans="12:24" x14ac:dyDescent="0.25">
      <c r="L1741" s="30"/>
      <c r="M1741" s="47" t="str">
        <f t="shared" si="58"/>
        <v/>
      </c>
      <c r="N1741" s="44"/>
      <c r="O1741" s="30"/>
      <c r="P1741" s="30"/>
      <c r="Q1741" s="30"/>
      <c r="R1741" s="30"/>
      <c r="S1741" s="30"/>
      <c r="T1741" s="30"/>
      <c r="U1741" s="51"/>
      <c r="V1741">
        <f t="shared" si="59"/>
        <v>0</v>
      </c>
      <c r="X1741">
        <f>'Seznam prodane in dobavljene ee'!$D$8</f>
        <v>0</v>
      </c>
    </row>
    <row r="1742" spans="12:24" x14ac:dyDescent="0.25">
      <c r="L1742" s="30"/>
      <c r="M1742" s="47" t="str">
        <f t="shared" si="58"/>
        <v/>
      </c>
      <c r="N1742" s="44"/>
      <c r="O1742" s="30"/>
      <c r="P1742" s="30"/>
      <c r="Q1742" s="30"/>
      <c r="R1742" s="30"/>
      <c r="S1742" s="30"/>
      <c r="T1742" s="30"/>
      <c r="U1742" s="51"/>
      <c r="V1742">
        <f t="shared" si="59"/>
        <v>0</v>
      </c>
      <c r="X1742">
        <f>'Seznam prodane in dobavljene ee'!$D$8</f>
        <v>0</v>
      </c>
    </row>
    <row r="1743" spans="12:24" x14ac:dyDescent="0.25">
      <c r="L1743" s="30"/>
      <c r="M1743" s="47" t="str">
        <f t="shared" si="58"/>
        <v/>
      </c>
      <c r="N1743" s="44"/>
      <c r="O1743" s="30"/>
      <c r="P1743" s="30"/>
      <c r="Q1743" s="30"/>
      <c r="R1743" s="30"/>
      <c r="S1743" s="30"/>
      <c r="T1743" s="30"/>
      <c r="U1743" s="51"/>
      <c r="V1743">
        <f t="shared" si="59"/>
        <v>0</v>
      </c>
      <c r="X1743">
        <f>'Seznam prodane in dobavljene ee'!$D$8</f>
        <v>0</v>
      </c>
    </row>
    <row r="1744" spans="12:24" x14ac:dyDescent="0.25">
      <c r="L1744" s="30"/>
      <c r="M1744" s="47" t="str">
        <f t="shared" si="58"/>
        <v/>
      </c>
      <c r="N1744" s="44"/>
      <c r="O1744" s="30"/>
      <c r="P1744" s="30"/>
      <c r="Q1744" s="30"/>
      <c r="R1744" s="30"/>
      <c r="S1744" s="30"/>
      <c r="T1744" s="30"/>
      <c r="U1744" s="51"/>
      <c r="V1744">
        <f t="shared" si="59"/>
        <v>0</v>
      </c>
      <c r="X1744">
        <f>'Seznam prodane in dobavljene ee'!$D$8</f>
        <v>0</v>
      </c>
    </row>
    <row r="1745" spans="12:24" x14ac:dyDescent="0.25">
      <c r="L1745" s="30"/>
      <c r="M1745" s="47" t="str">
        <f t="shared" si="58"/>
        <v/>
      </c>
      <c r="N1745" s="44"/>
      <c r="O1745" s="30"/>
      <c r="P1745" s="30"/>
      <c r="Q1745" s="30"/>
      <c r="R1745" s="30"/>
      <c r="S1745" s="30"/>
      <c r="T1745" s="30"/>
      <c r="U1745" s="51"/>
      <c r="V1745">
        <f t="shared" si="59"/>
        <v>0</v>
      </c>
      <c r="X1745">
        <f>'Seznam prodane in dobavljene ee'!$D$8</f>
        <v>0</v>
      </c>
    </row>
    <row r="1746" spans="12:24" x14ac:dyDescent="0.25">
      <c r="L1746" s="30"/>
      <c r="M1746" s="47" t="str">
        <f t="shared" si="58"/>
        <v/>
      </c>
      <c r="N1746" s="44"/>
      <c r="O1746" s="30"/>
      <c r="P1746" s="30"/>
      <c r="Q1746" s="30"/>
      <c r="R1746" s="30"/>
      <c r="S1746" s="30"/>
      <c r="T1746" s="30"/>
      <c r="U1746" s="51"/>
      <c r="V1746">
        <f t="shared" si="59"/>
        <v>0</v>
      </c>
      <c r="X1746">
        <f>'Seznam prodane in dobavljene ee'!$D$8</f>
        <v>0</v>
      </c>
    </row>
    <row r="1747" spans="12:24" x14ac:dyDescent="0.25">
      <c r="L1747" s="30"/>
      <c r="M1747" s="47" t="str">
        <f t="shared" si="58"/>
        <v/>
      </c>
      <c r="N1747" s="44"/>
      <c r="O1747" s="30"/>
      <c r="P1747" s="30"/>
      <c r="Q1747" s="30"/>
      <c r="R1747" s="30"/>
      <c r="S1747" s="30"/>
      <c r="T1747" s="30"/>
      <c r="U1747" s="51"/>
      <c r="V1747">
        <f t="shared" si="59"/>
        <v>0</v>
      </c>
      <c r="X1747">
        <f>'Seznam prodane in dobavljene ee'!$D$8</f>
        <v>0</v>
      </c>
    </row>
    <row r="1748" spans="12:24" x14ac:dyDescent="0.25">
      <c r="L1748" s="30"/>
      <c r="M1748" s="47" t="str">
        <f t="shared" si="58"/>
        <v/>
      </c>
      <c r="N1748" s="44"/>
      <c r="O1748" s="30"/>
      <c r="P1748" s="30"/>
      <c r="Q1748" s="30"/>
      <c r="R1748" s="30"/>
      <c r="S1748" s="30"/>
      <c r="T1748" s="30"/>
      <c r="U1748" s="51"/>
      <c r="V1748">
        <f t="shared" si="59"/>
        <v>0</v>
      </c>
      <c r="X1748">
        <f>'Seznam prodane in dobavljene ee'!$D$8</f>
        <v>0</v>
      </c>
    </row>
    <row r="1749" spans="12:24" x14ac:dyDescent="0.25">
      <c r="L1749" s="30"/>
      <c r="M1749" s="47" t="str">
        <f t="shared" si="58"/>
        <v/>
      </c>
      <c r="N1749" s="44"/>
      <c r="O1749" s="30"/>
      <c r="P1749" s="30"/>
      <c r="Q1749" s="30"/>
      <c r="R1749" s="30"/>
      <c r="S1749" s="30"/>
      <c r="T1749" s="30"/>
      <c r="U1749" s="51"/>
      <c r="V1749">
        <f t="shared" si="59"/>
        <v>0</v>
      </c>
      <c r="X1749">
        <f>'Seznam prodane in dobavljene ee'!$D$8</f>
        <v>0</v>
      </c>
    </row>
    <row r="1750" spans="12:24" x14ac:dyDescent="0.25">
      <c r="L1750" s="30"/>
      <c r="M1750" s="47" t="str">
        <f t="shared" si="58"/>
        <v/>
      </c>
      <c r="N1750" s="44"/>
      <c r="O1750" s="30"/>
      <c r="P1750" s="30"/>
      <c r="Q1750" s="30"/>
      <c r="R1750" s="30"/>
      <c r="S1750" s="30"/>
      <c r="T1750" s="30"/>
      <c r="U1750" s="51"/>
      <c r="V1750">
        <f t="shared" si="59"/>
        <v>0</v>
      </c>
      <c r="X1750">
        <f>'Seznam prodane in dobavljene ee'!$D$8</f>
        <v>0</v>
      </c>
    </row>
    <row r="1751" spans="12:24" x14ac:dyDescent="0.25">
      <c r="L1751" s="30"/>
      <c r="M1751" s="47" t="str">
        <f t="shared" si="58"/>
        <v/>
      </c>
      <c r="N1751" s="44"/>
      <c r="O1751" s="30"/>
      <c r="P1751" s="30"/>
      <c r="Q1751" s="30"/>
      <c r="R1751" s="30"/>
      <c r="S1751" s="30"/>
      <c r="T1751" s="30"/>
      <c r="U1751" s="51"/>
      <c r="V1751">
        <f t="shared" si="59"/>
        <v>0</v>
      </c>
      <c r="X1751">
        <f>'Seznam prodane in dobavljene ee'!$D$8</f>
        <v>0</v>
      </c>
    </row>
    <row r="1752" spans="12:24" x14ac:dyDescent="0.25">
      <c r="L1752" s="30"/>
      <c r="M1752" s="47" t="str">
        <f t="shared" si="58"/>
        <v/>
      </c>
      <c r="N1752" s="44"/>
      <c r="O1752" s="30"/>
      <c r="P1752" s="30"/>
      <c r="Q1752" s="30"/>
      <c r="R1752" s="30"/>
      <c r="S1752" s="30"/>
      <c r="T1752" s="30"/>
      <c r="U1752" s="51"/>
      <c r="V1752">
        <f t="shared" si="59"/>
        <v>0</v>
      </c>
      <c r="X1752">
        <f>'Seznam prodane in dobavljene ee'!$D$8</f>
        <v>0</v>
      </c>
    </row>
    <row r="1753" spans="12:24" x14ac:dyDescent="0.25">
      <c r="L1753" s="30"/>
      <c r="M1753" s="47" t="str">
        <f t="shared" si="58"/>
        <v/>
      </c>
      <c r="N1753" s="44"/>
      <c r="O1753" s="30"/>
      <c r="P1753" s="30"/>
      <c r="Q1753" s="30"/>
      <c r="R1753" s="30"/>
      <c r="S1753" s="30"/>
      <c r="T1753" s="30"/>
      <c r="U1753" s="51"/>
      <c r="V1753">
        <f t="shared" si="59"/>
        <v>0</v>
      </c>
      <c r="X1753">
        <f>'Seznam prodane in dobavljene ee'!$D$8</f>
        <v>0</v>
      </c>
    </row>
    <row r="1754" spans="12:24" x14ac:dyDescent="0.25">
      <c r="L1754" s="30"/>
      <c r="M1754" s="47" t="str">
        <f t="shared" si="58"/>
        <v/>
      </c>
      <c r="N1754" s="44"/>
      <c r="O1754" s="30"/>
      <c r="P1754" s="30"/>
      <c r="Q1754" s="30"/>
      <c r="R1754" s="30"/>
      <c r="S1754" s="30"/>
      <c r="T1754" s="30"/>
      <c r="U1754" s="51"/>
      <c r="V1754">
        <f t="shared" si="59"/>
        <v>0</v>
      </c>
      <c r="X1754">
        <f>'Seznam prodane in dobavljene ee'!$D$8</f>
        <v>0</v>
      </c>
    </row>
    <row r="1755" spans="12:24" x14ac:dyDescent="0.25">
      <c r="L1755" s="30"/>
      <c r="M1755" s="47" t="str">
        <f t="shared" si="58"/>
        <v/>
      </c>
      <c r="N1755" s="44"/>
      <c r="O1755" s="30"/>
      <c r="P1755" s="30"/>
      <c r="Q1755" s="30"/>
      <c r="R1755" s="30"/>
      <c r="S1755" s="30"/>
      <c r="T1755" s="30"/>
      <c r="U1755" s="51"/>
      <c r="V1755">
        <f t="shared" si="59"/>
        <v>0</v>
      </c>
      <c r="X1755">
        <f>'Seznam prodane in dobavljene ee'!$D$8</f>
        <v>0</v>
      </c>
    </row>
    <row r="1756" spans="12:24" x14ac:dyDescent="0.25">
      <c r="L1756" s="30"/>
      <c r="M1756" s="47" t="str">
        <f t="shared" si="58"/>
        <v/>
      </c>
      <c r="N1756" s="44"/>
      <c r="O1756" s="30"/>
      <c r="P1756" s="30"/>
      <c r="Q1756" s="30"/>
      <c r="R1756" s="30"/>
      <c r="S1756" s="30"/>
      <c r="T1756" s="30"/>
      <c r="U1756" s="51"/>
      <c r="V1756">
        <f t="shared" si="59"/>
        <v>0</v>
      </c>
      <c r="X1756">
        <f>'Seznam prodane in dobavljene ee'!$D$8</f>
        <v>0</v>
      </c>
    </row>
    <row r="1757" spans="12:24" x14ac:dyDescent="0.25">
      <c r="L1757" s="30"/>
      <c r="M1757" s="47" t="str">
        <f t="shared" si="58"/>
        <v/>
      </c>
      <c r="N1757" s="44"/>
      <c r="O1757" s="30"/>
      <c r="P1757" s="30"/>
      <c r="Q1757" s="30"/>
      <c r="R1757" s="30"/>
      <c r="S1757" s="30"/>
      <c r="T1757" s="30"/>
      <c r="U1757" s="51"/>
      <c r="V1757">
        <f t="shared" si="59"/>
        <v>0</v>
      </c>
      <c r="X1757">
        <f>'Seznam prodane in dobavljene ee'!$D$8</f>
        <v>0</v>
      </c>
    </row>
    <row r="1758" spans="12:24" x14ac:dyDescent="0.25">
      <c r="L1758" s="30"/>
      <c r="M1758" s="47" t="str">
        <f t="shared" si="58"/>
        <v/>
      </c>
      <c r="N1758" s="44"/>
      <c r="O1758" s="30"/>
      <c r="P1758" s="30"/>
      <c r="Q1758" s="30"/>
      <c r="R1758" s="30"/>
      <c r="S1758" s="30"/>
      <c r="T1758" s="30"/>
      <c r="U1758" s="51"/>
      <c r="V1758">
        <f t="shared" si="59"/>
        <v>0</v>
      </c>
      <c r="X1758">
        <f>'Seznam prodane in dobavljene ee'!$D$8</f>
        <v>0</v>
      </c>
    </row>
    <row r="1759" spans="12:24" x14ac:dyDescent="0.25">
      <c r="L1759" s="30"/>
      <c r="M1759" s="47" t="str">
        <f t="shared" si="58"/>
        <v/>
      </c>
      <c r="N1759" s="44"/>
      <c r="O1759" s="30"/>
      <c r="P1759" s="30"/>
      <c r="Q1759" s="30"/>
      <c r="R1759" s="30"/>
      <c r="S1759" s="30"/>
      <c r="T1759" s="30"/>
      <c r="U1759" s="51"/>
      <c r="V1759">
        <f t="shared" si="59"/>
        <v>0</v>
      </c>
      <c r="X1759">
        <f>'Seznam prodane in dobavljene ee'!$D$8</f>
        <v>0</v>
      </c>
    </row>
    <row r="1760" spans="12:24" x14ac:dyDescent="0.25">
      <c r="L1760" s="30"/>
      <c r="M1760" s="47" t="str">
        <f t="shared" si="58"/>
        <v/>
      </c>
      <c r="N1760" s="44"/>
      <c r="O1760" s="30"/>
      <c r="P1760" s="30"/>
      <c r="Q1760" s="30"/>
      <c r="R1760" s="30"/>
      <c r="S1760" s="30"/>
      <c r="T1760" s="30"/>
      <c r="U1760" s="51"/>
      <c r="V1760">
        <f t="shared" si="59"/>
        <v>0</v>
      </c>
      <c r="X1760">
        <f>'Seznam prodane in dobavljene ee'!$D$8</f>
        <v>0</v>
      </c>
    </row>
    <row r="1761" spans="12:24" x14ac:dyDescent="0.25">
      <c r="L1761" s="30"/>
      <c r="M1761" s="47" t="str">
        <f t="shared" si="58"/>
        <v/>
      </c>
      <c r="N1761" s="44"/>
      <c r="O1761" s="30"/>
      <c r="P1761" s="30"/>
      <c r="Q1761" s="30"/>
      <c r="R1761" s="30"/>
      <c r="S1761" s="30"/>
      <c r="T1761" s="30"/>
      <c r="U1761" s="51"/>
      <c r="V1761">
        <f t="shared" si="59"/>
        <v>0</v>
      </c>
      <c r="X1761">
        <f>'Seznam prodane in dobavljene ee'!$D$8</f>
        <v>0</v>
      </c>
    </row>
    <row r="1762" spans="12:24" x14ac:dyDescent="0.25">
      <c r="L1762" s="30"/>
      <c r="M1762" s="47" t="str">
        <f t="shared" si="58"/>
        <v/>
      </c>
      <c r="N1762" s="44"/>
      <c r="O1762" s="30"/>
      <c r="P1762" s="30"/>
      <c r="Q1762" s="30"/>
      <c r="R1762" s="30"/>
      <c r="S1762" s="30"/>
      <c r="T1762" s="30"/>
      <c r="U1762" s="51"/>
      <c r="V1762">
        <f t="shared" si="59"/>
        <v>0</v>
      </c>
      <c r="X1762">
        <f>'Seznam prodane in dobavljene ee'!$D$8</f>
        <v>0</v>
      </c>
    </row>
    <row r="1763" spans="12:24" x14ac:dyDescent="0.25">
      <c r="L1763" s="30"/>
      <c r="M1763" s="47" t="str">
        <f t="shared" si="58"/>
        <v/>
      </c>
      <c r="N1763" s="44"/>
      <c r="O1763" s="30"/>
      <c r="P1763" s="30"/>
      <c r="Q1763" s="30"/>
      <c r="R1763" s="30"/>
      <c r="S1763" s="30"/>
      <c r="T1763" s="30"/>
      <c r="U1763" s="51"/>
      <c r="V1763">
        <f t="shared" si="59"/>
        <v>0</v>
      </c>
      <c r="X1763">
        <f>'Seznam prodane in dobavljene ee'!$D$8</f>
        <v>0</v>
      </c>
    </row>
    <row r="1764" spans="12:24" x14ac:dyDescent="0.25">
      <c r="L1764" s="30"/>
      <c r="M1764" s="47" t="str">
        <f t="shared" si="58"/>
        <v/>
      </c>
      <c r="N1764" s="44"/>
      <c r="O1764" s="30"/>
      <c r="P1764" s="30"/>
      <c r="Q1764" s="30"/>
      <c r="R1764" s="30"/>
      <c r="S1764" s="30"/>
      <c r="T1764" s="30"/>
      <c r="U1764" s="51"/>
      <c r="V1764">
        <f t="shared" si="59"/>
        <v>0</v>
      </c>
      <c r="X1764">
        <f>'Seznam prodane in dobavljene ee'!$D$8</f>
        <v>0</v>
      </c>
    </row>
    <row r="1765" spans="12:24" x14ac:dyDescent="0.25">
      <c r="L1765" s="30"/>
      <c r="M1765" s="47" t="str">
        <f t="shared" si="58"/>
        <v/>
      </c>
      <c r="N1765" s="44"/>
      <c r="O1765" s="30"/>
      <c r="P1765" s="30"/>
      <c r="Q1765" s="30"/>
      <c r="R1765" s="30"/>
      <c r="S1765" s="30"/>
      <c r="T1765" s="30"/>
      <c r="U1765" s="51"/>
      <c r="V1765">
        <f t="shared" si="59"/>
        <v>0</v>
      </c>
      <c r="X1765">
        <f>'Seznam prodane in dobavljene ee'!$D$8</f>
        <v>0</v>
      </c>
    </row>
    <row r="1766" spans="12:24" x14ac:dyDescent="0.25">
      <c r="L1766" s="30"/>
      <c r="M1766" s="47" t="str">
        <f t="shared" si="58"/>
        <v/>
      </c>
      <c r="N1766" s="44"/>
      <c r="O1766" s="30"/>
      <c r="P1766" s="30"/>
      <c r="Q1766" s="30"/>
      <c r="R1766" s="30"/>
      <c r="S1766" s="30"/>
      <c r="T1766" s="30"/>
      <c r="U1766" s="51"/>
      <c r="V1766">
        <f t="shared" si="59"/>
        <v>0</v>
      </c>
      <c r="X1766">
        <f>'Seznam prodane in dobavljene ee'!$D$8</f>
        <v>0</v>
      </c>
    </row>
    <row r="1767" spans="12:24" x14ac:dyDescent="0.25">
      <c r="L1767" s="30"/>
      <c r="M1767" s="47" t="str">
        <f t="shared" si="58"/>
        <v/>
      </c>
      <c r="N1767" s="44"/>
      <c r="O1767" s="30"/>
      <c r="P1767" s="30"/>
      <c r="Q1767" s="30"/>
      <c r="R1767" s="30"/>
      <c r="S1767" s="30"/>
      <c r="T1767" s="30"/>
      <c r="U1767" s="51"/>
      <c r="V1767">
        <f t="shared" si="59"/>
        <v>0</v>
      </c>
      <c r="X1767">
        <f>'Seznam prodane in dobavljene ee'!$D$8</f>
        <v>0</v>
      </c>
    </row>
    <row r="1768" spans="12:24" x14ac:dyDescent="0.25">
      <c r="L1768" s="30"/>
      <c r="M1768" s="47" t="str">
        <f t="shared" si="58"/>
        <v/>
      </c>
      <c r="N1768" s="44"/>
      <c r="O1768" s="30"/>
      <c r="P1768" s="30"/>
      <c r="Q1768" s="30"/>
      <c r="R1768" s="30"/>
      <c r="S1768" s="30"/>
      <c r="T1768" s="30"/>
      <c r="U1768" s="51"/>
      <c r="V1768">
        <f t="shared" si="59"/>
        <v>0</v>
      </c>
      <c r="X1768">
        <f>'Seznam prodane in dobavljene ee'!$D$8</f>
        <v>0</v>
      </c>
    </row>
    <row r="1769" spans="12:24" x14ac:dyDescent="0.25">
      <c r="L1769" s="30"/>
      <c r="M1769" s="47" t="str">
        <f t="shared" si="58"/>
        <v/>
      </c>
      <c r="N1769" s="44"/>
      <c r="O1769" s="30"/>
      <c r="P1769" s="30"/>
      <c r="Q1769" s="30"/>
      <c r="R1769" s="30"/>
      <c r="S1769" s="30"/>
      <c r="T1769" s="30"/>
      <c r="U1769" s="51"/>
      <c r="V1769">
        <f t="shared" si="59"/>
        <v>0</v>
      </c>
      <c r="X1769">
        <f>'Seznam prodane in dobavljene ee'!$D$8</f>
        <v>0</v>
      </c>
    </row>
    <row r="1770" spans="12:24" x14ac:dyDescent="0.25">
      <c r="L1770" s="30"/>
      <c r="M1770" s="47" t="str">
        <f t="shared" si="58"/>
        <v/>
      </c>
      <c r="N1770" s="44"/>
      <c r="O1770" s="30"/>
      <c r="P1770" s="30"/>
      <c r="Q1770" s="30"/>
      <c r="R1770" s="30"/>
      <c r="S1770" s="30"/>
      <c r="T1770" s="30"/>
      <c r="U1770" s="51"/>
      <c r="V1770">
        <f t="shared" si="59"/>
        <v>0</v>
      </c>
      <c r="X1770">
        <f>'Seznam prodane in dobavljene ee'!$D$8</f>
        <v>0</v>
      </c>
    </row>
    <row r="1771" spans="12:24" x14ac:dyDescent="0.25">
      <c r="L1771" s="30"/>
      <c r="M1771" s="47" t="str">
        <f t="shared" si="58"/>
        <v/>
      </c>
      <c r="N1771" s="44"/>
      <c r="O1771" s="30"/>
      <c r="P1771" s="30"/>
      <c r="Q1771" s="30"/>
      <c r="R1771" s="30"/>
      <c r="S1771" s="30"/>
      <c r="T1771" s="30"/>
      <c r="U1771" s="51"/>
      <c r="V1771">
        <f t="shared" si="59"/>
        <v>0</v>
      </c>
      <c r="X1771">
        <f>'Seznam prodane in dobavljene ee'!$D$8</f>
        <v>0</v>
      </c>
    </row>
    <row r="1772" spans="12:24" x14ac:dyDescent="0.25">
      <c r="L1772" s="30"/>
      <c r="M1772" s="47" t="str">
        <f t="shared" si="58"/>
        <v/>
      </c>
      <c r="N1772" s="44"/>
      <c r="O1772" s="30"/>
      <c r="P1772" s="30"/>
      <c r="Q1772" s="30"/>
      <c r="R1772" s="30"/>
      <c r="S1772" s="30"/>
      <c r="T1772" s="30"/>
      <c r="U1772" s="51"/>
      <c r="V1772">
        <f t="shared" si="59"/>
        <v>0</v>
      </c>
      <c r="X1772">
        <f>'Seznam prodane in dobavljene ee'!$D$8</f>
        <v>0</v>
      </c>
    </row>
    <row r="1773" spans="12:24" x14ac:dyDescent="0.25">
      <c r="L1773" s="30"/>
      <c r="M1773" s="47" t="str">
        <f t="shared" si="58"/>
        <v/>
      </c>
      <c r="N1773" s="44"/>
      <c r="O1773" s="30"/>
      <c r="P1773" s="30"/>
      <c r="Q1773" s="30"/>
      <c r="R1773" s="30"/>
      <c r="S1773" s="30"/>
      <c r="T1773" s="30"/>
      <c r="U1773" s="51"/>
      <c r="V1773">
        <f t="shared" si="59"/>
        <v>0</v>
      </c>
      <c r="X1773">
        <f>'Seznam prodane in dobavljene ee'!$D$8</f>
        <v>0</v>
      </c>
    </row>
    <row r="1774" spans="12:24" x14ac:dyDescent="0.25">
      <c r="L1774" s="30"/>
      <c r="M1774" s="47" t="str">
        <f t="shared" si="58"/>
        <v/>
      </c>
      <c r="N1774" s="44"/>
      <c r="O1774" s="30"/>
      <c r="P1774" s="30"/>
      <c r="Q1774" s="30"/>
      <c r="R1774" s="30"/>
      <c r="S1774" s="30"/>
      <c r="T1774" s="30"/>
      <c r="U1774" s="51"/>
      <c r="V1774">
        <f t="shared" si="59"/>
        <v>0</v>
      </c>
      <c r="X1774">
        <f>'Seznam prodane in dobavljene ee'!$D$8</f>
        <v>0</v>
      </c>
    </row>
    <row r="1775" spans="12:24" x14ac:dyDescent="0.25">
      <c r="L1775" s="30"/>
      <c r="M1775" s="47" t="str">
        <f t="shared" si="58"/>
        <v/>
      </c>
      <c r="N1775" s="44"/>
      <c r="O1775" s="30"/>
      <c r="P1775" s="30"/>
      <c r="Q1775" s="30"/>
      <c r="R1775" s="30"/>
      <c r="S1775" s="30"/>
      <c r="T1775" s="30"/>
      <c r="U1775" s="51"/>
      <c r="V1775">
        <f t="shared" si="59"/>
        <v>0</v>
      </c>
      <c r="X1775">
        <f>'Seznam prodane in dobavljene ee'!$D$8</f>
        <v>0</v>
      </c>
    </row>
    <row r="1776" spans="12:24" x14ac:dyDescent="0.25">
      <c r="L1776" s="30"/>
      <c r="M1776" s="47" t="str">
        <f t="shared" si="58"/>
        <v/>
      </c>
      <c r="N1776" s="44"/>
      <c r="O1776" s="30"/>
      <c r="P1776" s="30"/>
      <c r="Q1776" s="30"/>
      <c r="R1776" s="30"/>
      <c r="S1776" s="30"/>
      <c r="T1776" s="30"/>
      <c r="U1776" s="51"/>
      <c r="V1776">
        <f t="shared" si="59"/>
        <v>0</v>
      </c>
      <c r="X1776">
        <f>'Seznam prodane in dobavljene ee'!$D$8</f>
        <v>0</v>
      </c>
    </row>
    <row r="1777" spans="12:24" x14ac:dyDescent="0.25">
      <c r="L1777" s="30"/>
      <c r="M1777" s="47" t="str">
        <f t="shared" si="58"/>
        <v/>
      </c>
      <c r="N1777" s="44"/>
      <c r="O1777" s="30"/>
      <c r="P1777" s="30"/>
      <c r="Q1777" s="30"/>
      <c r="R1777" s="30"/>
      <c r="S1777" s="30"/>
      <c r="T1777" s="30"/>
      <c r="U1777" s="51"/>
      <c r="V1777">
        <f t="shared" si="59"/>
        <v>0</v>
      </c>
      <c r="X1777">
        <f>'Seznam prodane in dobavljene ee'!$D$8</f>
        <v>0</v>
      </c>
    </row>
    <row r="1778" spans="12:24" x14ac:dyDescent="0.25">
      <c r="L1778" s="30"/>
      <c r="M1778" s="47" t="str">
        <f t="shared" si="58"/>
        <v/>
      </c>
      <c r="N1778" s="44"/>
      <c r="O1778" s="30"/>
      <c r="P1778" s="30"/>
      <c r="Q1778" s="30"/>
      <c r="R1778" s="30"/>
      <c r="S1778" s="30"/>
      <c r="T1778" s="30"/>
      <c r="U1778" s="51"/>
      <c r="V1778">
        <f t="shared" si="59"/>
        <v>0</v>
      </c>
      <c r="X1778">
        <f>'Seznam prodane in dobavljene ee'!$D$8</f>
        <v>0</v>
      </c>
    </row>
    <row r="1779" spans="12:24" x14ac:dyDescent="0.25">
      <c r="L1779" s="30"/>
      <c r="M1779" s="47" t="str">
        <f t="shared" si="58"/>
        <v/>
      </c>
      <c r="N1779" s="44"/>
      <c r="O1779" s="30"/>
      <c r="P1779" s="30"/>
      <c r="Q1779" s="30"/>
      <c r="R1779" s="30"/>
      <c r="S1779" s="30"/>
      <c r="T1779" s="30"/>
      <c r="U1779" s="51"/>
      <c r="V1779">
        <f t="shared" si="59"/>
        <v>0</v>
      </c>
      <c r="X1779">
        <f>'Seznam prodane in dobavljene ee'!$D$8</f>
        <v>0</v>
      </c>
    </row>
    <row r="1780" spans="12:24" x14ac:dyDescent="0.25">
      <c r="L1780" s="30"/>
      <c r="M1780" s="47" t="str">
        <f t="shared" si="58"/>
        <v/>
      </c>
      <c r="N1780" s="44"/>
      <c r="O1780" s="30"/>
      <c r="P1780" s="30"/>
      <c r="Q1780" s="30"/>
      <c r="R1780" s="30"/>
      <c r="S1780" s="30"/>
      <c r="T1780" s="30"/>
      <c r="U1780" s="51"/>
      <c r="V1780">
        <f t="shared" si="59"/>
        <v>0</v>
      </c>
      <c r="X1780">
        <f>'Seznam prodane in dobavljene ee'!$D$8</f>
        <v>0</v>
      </c>
    </row>
    <row r="1781" spans="12:24" x14ac:dyDescent="0.25">
      <c r="L1781" s="30"/>
      <c r="M1781" s="47" t="str">
        <f t="shared" si="58"/>
        <v/>
      </c>
      <c r="N1781" s="44"/>
      <c r="O1781" s="30"/>
      <c r="P1781" s="30"/>
      <c r="Q1781" s="30"/>
      <c r="R1781" s="30"/>
      <c r="S1781" s="30"/>
      <c r="T1781" s="30"/>
      <c r="U1781" s="51"/>
      <c r="V1781">
        <f t="shared" si="59"/>
        <v>0</v>
      </c>
      <c r="X1781">
        <f>'Seznam prodane in dobavljene ee'!$D$8</f>
        <v>0</v>
      </c>
    </row>
    <row r="1782" spans="12:24" x14ac:dyDescent="0.25">
      <c r="L1782" s="30"/>
      <c r="M1782" s="47" t="str">
        <f t="shared" si="58"/>
        <v/>
      </c>
      <c r="N1782" s="44"/>
      <c r="O1782" s="30"/>
      <c r="P1782" s="30"/>
      <c r="Q1782" s="30"/>
      <c r="R1782" s="30"/>
      <c r="S1782" s="30"/>
      <c r="T1782" s="30"/>
      <c r="U1782" s="51"/>
      <c r="V1782">
        <f t="shared" si="59"/>
        <v>0</v>
      </c>
      <c r="X1782">
        <f>'Seznam prodane in dobavljene ee'!$D$8</f>
        <v>0</v>
      </c>
    </row>
    <row r="1783" spans="12:24" x14ac:dyDescent="0.25">
      <c r="L1783" s="30"/>
      <c r="M1783" s="47" t="str">
        <f t="shared" si="58"/>
        <v/>
      </c>
      <c r="N1783" s="44"/>
      <c r="O1783" s="30"/>
      <c r="P1783" s="30"/>
      <c r="Q1783" s="30"/>
      <c r="R1783" s="30"/>
      <c r="S1783" s="30"/>
      <c r="T1783" s="30"/>
      <c r="U1783" s="51"/>
      <c r="V1783">
        <f t="shared" si="59"/>
        <v>0</v>
      </c>
      <c r="X1783">
        <f>'Seznam prodane in dobavljene ee'!$D$8</f>
        <v>0</v>
      </c>
    </row>
    <row r="1784" spans="12:24" x14ac:dyDescent="0.25">
      <c r="L1784" s="30"/>
      <c r="M1784" s="47" t="str">
        <f t="shared" si="58"/>
        <v/>
      </c>
      <c r="N1784" s="44"/>
      <c r="O1784" s="30"/>
      <c r="P1784" s="30"/>
      <c r="Q1784" s="30"/>
      <c r="R1784" s="30"/>
      <c r="S1784" s="30"/>
      <c r="T1784" s="30"/>
      <c r="U1784" s="51"/>
      <c r="V1784">
        <f t="shared" si="59"/>
        <v>0</v>
      </c>
      <c r="X1784">
        <f>'Seznam prodane in dobavljene ee'!$D$8</f>
        <v>0</v>
      </c>
    </row>
    <row r="1785" spans="12:24" x14ac:dyDescent="0.25">
      <c r="L1785" s="30"/>
      <c r="M1785" s="47" t="str">
        <f t="shared" si="58"/>
        <v/>
      </c>
      <c r="N1785" s="44"/>
      <c r="O1785" s="30"/>
      <c r="P1785" s="30"/>
      <c r="Q1785" s="30"/>
      <c r="R1785" s="30"/>
      <c r="S1785" s="30"/>
      <c r="T1785" s="30"/>
      <c r="U1785" s="51"/>
      <c r="V1785">
        <f t="shared" si="59"/>
        <v>0</v>
      </c>
      <c r="X1785">
        <f>'Seznam prodane in dobavljene ee'!$D$8</f>
        <v>0</v>
      </c>
    </row>
    <row r="1786" spans="12:24" x14ac:dyDescent="0.25">
      <c r="L1786" s="30"/>
      <c r="M1786" s="47" t="str">
        <f t="shared" si="58"/>
        <v/>
      </c>
      <c r="N1786" s="44"/>
      <c r="O1786" s="30"/>
      <c r="P1786" s="30"/>
      <c r="Q1786" s="30"/>
      <c r="R1786" s="30"/>
      <c r="S1786" s="30"/>
      <c r="T1786" s="30"/>
      <c r="U1786" s="51"/>
      <c r="V1786">
        <f t="shared" si="59"/>
        <v>0</v>
      </c>
      <c r="X1786">
        <f>'Seznam prodane in dobavljene ee'!$D$8</f>
        <v>0</v>
      </c>
    </row>
    <row r="1787" spans="12:24" x14ac:dyDescent="0.25">
      <c r="L1787" s="30"/>
      <c r="M1787" s="47" t="str">
        <f t="shared" si="58"/>
        <v/>
      </c>
      <c r="N1787" s="44"/>
      <c r="O1787" s="30"/>
      <c r="P1787" s="30"/>
      <c r="Q1787" s="30"/>
      <c r="R1787" s="30"/>
      <c r="S1787" s="30"/>
      <c r="T1787" s="30"/>
      <c r="U1787" s="51"/>
      <c r="V1787">
        <f t="shared" si="59"/>
        <v>0</v>
      </c>
      <c r="X1787">
        <f>'Seznam prodane in dobavljene ee'!$D$8</f>
        <v>0</v>
      </c>
    </row>
    <row r="1788" spans="12:24" x14ac:dyDescent="0.25">
      <c r="L1788" s="30"/>
      <c r="M1788" s="47" t="str">
        <f t="shared" si="58"/>
        <v/>
      </c>
      <c r="N1788" s="44"/>
      <c r="O1788" s="30"/>
      <c r="P1788" s="30"/>
      <c r="Q1788" s="30"/>
      <c r="R1788" s="30"/>
      <c r="S1788" s="30"/>
      <c r="T1788" s="30"/>
      <c r="U1788" s="51"/>
      <c r="V1788">
        <f t="shared" si="59"/>
        <v>0</v>
      </c>
      <c r="X1788">
        <f>'Seznam prodane in dobavljene ee'!$D$8</f>
        <v>0</v>
      </c>
    </row>
    <row r="1789" spans="12:24" x14ac:dyDescent="0.25">
      <c r="L1789" s="30"/>
      <c r="M1789" s="47" t="str">
        <f t="shared" si="58"/>
        <v/>
      </c>
      <c r="N1789" s="44"/>
      <c r="O1789" s="30"/>
      <c r="P1789" s="30"/>
      <c r="Q1789" s="30"/>
      <c r="R1789" s="30"/>
      <c r="S1789" s="30"/>
      <c r="T1789" s="30"/>
      <c r="U1789" s="51"/>
      <c r="V1789">
        <f t="shared" si="59"/>
        <v>0</v>
      </c>
      <c r="X1789">
        <f>'Seznam prodane in dobavljene ee'!$D$8</f>
        <v>0</v>
      </c>
    </row>
    <row r="1790" spans="12:24" x14ac:dyDescent="0.25">
      <c r="L1790" s="30"/>
      <c r="M1790" s="47" t="str">
        <f t="shared" si="58"/>
        <v/>
      </c>
      <c r="N1790" s="44"/>
      <c r="O1790" s="30"/>
      <c r="P1790" s="30"/>
      <c r="Q1790" s="30"/>
      <c r="R1790" s="30"/>
      <c r="S1790" s="30"/>
      <c r="T1790" s="30"/>
      <c r="U1790" s="51"/>
      <c r="V1790">
        <f t="shared" si="59"/>
        <v>0</v>
      </c>
      <c r="X1790">
        <f>'Seznam prodane in dobavljene ee'!$D$8</f>
        <v>0</v>
      </c>
    </row>
    <row r="1791" spans="12:24" x14ac:dyDescent="0.25">
      <c r="L1791" s="30"/>
      <c r="M1791" s="47" t="str">
        <f t="shared" si="58"/>
        <v/>
      </c>
      <c r="N1791" s="44"/>
      <c r="O1791" s="30"/>
      <c r="P1791" s="30"/>
      <c r="Q1791" s="30"/>
      <c r="R1791" s="30"/>
      <c r="S1791" s="30"/>
      <c r="T1791" s="30"/>
      <c r="U1791" s="51"/>
      <c r="V1791">
        <f t="shared" si="59"/>
        <v>0</v>
      </c>
      <c r="X1791">
        <f>'Seznam prodane in dobavljene ee'!$D$8</f>
        <v>0</v>
      </c>
    </row>
    <row r="1792" spans="12:24" x14ac:dyDescent="0.25">
      <c r="L1792" s="30"/>
      <c r="M1792" s="47" t="str">
        <f t="shared" si="58"/>
        <v/>
      </c>
      <c r="N1792" s="44"/>
      <c r="O1792" s="30"/>
      <c r="P1792" s="30"/>
      <c r="Q1792" s="30"/>
      <c r="R1792" s="30"/>
      <c r="S1792" s="30"/>
      <c r="T1792" s="30"/>
      <c r="U1792" s="51"/>
      <c r="V1792">
        <f t="shared" si="59"/>
        <v>0</v>
      </c>
      <c r="X1792">
        <f>'Seznam prodane in dobavljene ee'!$D$8</f>
        <v>0</v>
      </c>
    </row>
    <row r="1793" spans="12:24" x14ac:dyDescent="0.25">
      <c r="L1793" s="30"/>
      <c r="M1793" s="47" t="str">
        <f t="shared" si="58"/>
        <v/>
      </c>
      <c r="N1793" s="44"/>
      <c r="O1793" s="30"/>
      <c r="P1793" s="30"/>
      <c r="Q1793" s="30"/>
      <c r="R1793" s="30"/>
      <c r="S1793" s="30"/>
      <c r="T1793" s="30"/>
      <c r="U1793" s="51"/>
      <c r="V1793">
        <f t="shared" si="59"/>
        <v>0</v>
      </c>
      <c r="X1793">
        <f>'Seznam prodane in dobavljene ee'!$D$8</f>
        <v>0</v>
      </c>
    </row>
    <row r="1794" spans="12:24" x14ac:dyDescent="0.25">
      <c r="L1794" s="30"/>
      <c r="M1794" s="47" t="str">
        <f t="shared" si="58"/>
        <v/>
      </c>
      <c r="N1794" s="44"/>
      <c r="O1794" s="30"/>
      <c r="P1794" s="30"/>
      <c r="Q1794" s="30"/>
      <c r="R1794" s="30"/>
      <c r="S1794" s="30"/>
      <c r="T1794" s="30"/>
      <c r="U1794" s="51"/>
      <c r="V1794">
        <f t="shared" si="59"/>
        <v>0</v>
      </c>
      <c r="X1794">
        <f>'Seznam prodane in dobavljene ee'!$D$8</f>
        <v>0</v>
      </c>
    </row>
    <row r="1795" spans="12:24" x14ac:dyDescent="0.25">
      <c r="L1795" s="30"/>
      <c r="M1795" s="47" t="str">
        <f t="shared" si="58"/>
        <v/>
      </c>
      <c r="N1795" s="44"/>
      <c r="O1795" s="30"/>
      <c r="P1795" s="30"/>
      <c r="Q1795" s="30"/>
      <c r="R1795" s="30"/>
      <c r="S1795" s="30"/>
      <c r="T1795" s="30"/>
      <c r="U1795" s="51"/>
      <c r="V1795">
        <f t="shared" si="59"/>
        <v>0</v>
      </c>
      <c r="X1795">
        <f>'Seznam prodane in dobavljene ee'!$D$8</f>
        <v>0</v>
      </c>
    </row>
    <row r="1796" spans="12:24" x14ac:dyDescent="0.25">
      <c r="L1796" s="30"/>
      <c r="M1796" s="47" t="str">
        <f t="shared" si="58"/>
        <v/>
      </c>
      <c r="N1796" s="44"/>
      <c r="O1796" s="30"/>
      <c r="P1796" s="30"/>
      <c r="Q1796" s="30"/>
      <c r="R1796" s="30"/>
      <c r="S1796" s="30"/>
      <c r="T1796" s="30"/>
      <c r="U1796" s="51"/>
      <c r="V1796">
        <f t="shared" si="59"/>
        <v>0</v>
      </c>
      <c r="X1796">
        <f>'Seznam prodane in dobavljene ee'!$D$8</f>
        <v>0</v>
      </c>
    </row>
    <row r="1797" spans="12:24" x14ac:dyDescent="0.25">
      <c r="L1797" s="30"/>
      <c r="M1797" s="47" t="str">
        <f t="shared" si="58"/>
        <v/>
      </c>
      <c r="N1797" s="44"/>
      <c r="O1797" s="30"/>
      <c r="P1797" s="30"/>
      <c r="Q1797" s="30"/>
      <c r="R1797" s="30"/>
      <c r="S1797" s="30"/>
      <c r="T1797" s="30"/>
      <c r="U1797" s="51"/>
      <c r="V1797">
        <f t="shared" si="59"/>
        <v>0</v>
      </c>
      <c r="X1797">
        <f>'Seznam prodane in dobavljene ee'!$D$8</f>
        <v>0</v>
      </c>
    </row>
    <row r="1798" spans="12:24" x14ac:dyDescent="0.25">
      <c r="L1798" s="30"/>
      <c r="M1798" s="47" t="str">
        <f t="shared" ref="M1798:M1861" si="60">IF(L1798&lt;&gt;"",IF(P1798&lt;$J$5,CONCATENATE(L1798,"01.12.2022 - 31.12.2022",N1798,O1798),CONCATENATE(L1798,"01.01.2023 - 30.06.2023",N1798,O1798)),"")</f>
        <v/>
      </c>
      <c r="N1798" s="44"/>
      <c r="O1798" s="30"/>
      <c r="P1798" s="30"/>
      <c r="Q1798" s="30"/>
      <c r="R1798" s="30"/>
      <c r="S1798" s="30"/>
      <c r="T1798" s="30"/>
      <c r="U1798" s="51"/>
      <c r="V1798">
        <f t="shared" ref="V1798:V1861" si="61">T1798*U1798</f>
        <v>0</v>
      </c>
      <c r="X1798">
        <f>'Seznam prodane in dobavljene ee'!$D$8</f>
        <v>0</v>
      </c>
    </row>
    <row r="1799" spans="12:24" x14ac:dyDescent="0.25">
      <c r="L1799" s="30"/>
      <c r="M1799" s="47" t="str">
        <f t="shared" si="60"/>
        <v/>
      </c>
      <c r="N1799" s="44"/>
      <c r="O1799" s="30"/>
      <c r="P1799" s="30"/>
      <c r="Q1799" s="30"/>
      <c r="R1799" s="30"/>
      <c r="S1799" s="30"/>
      <c r="T1799" s="30"/>
      <c r="U1799" s="51"/>
      <c r="V1799">
        <f t="shared" si="61"/>
        <v>0</v>
      </c>
      <c r="X1799">
        <f>'Seznam prodane in dobavljene ee'!$D$8</f>
        <v>0</v>
      </c>
    </row>
    <row r="1800" spans="12:24" x14ac:dyDescent="0.25">
      <c r="L1800" s="30"/>
      <c r="M1800" s="47" t="str">
        <f t="shared" si="60"/>
        <v/>
      </c>
      <c r="N1800" s="44"/>
      <c r="O1800" s="30"/>
      <c r="P1800" s="30"/>
      <c r="Q1800" s="30"/>
      <c r="R1800" s="30"/>
      <c r="S1800" s="30"/>
      <c r="T1800" s="30"/>
      <c r="U1800" s="51"/>
      <c r="V1800">
        <f t="shared" si="61"/>
        <v>0</v>
      </c>
      <c r="X1800">
        <f>'Seznam prodane in dobavljene ee'!$D$8</f>
        <v>0</v>
      </c>
    </row>
    <row r="1801" spans="12:24" x14ac:dyDescent="0.25">
      <c r="L1801" s="30"/>
      <c r="M1801" s="47" t="str">
        <f t="shared" si="60"/>
        <v/>
      </c>
      <c r="N1801" s="44"/>
      <c r="O1801" s="30"/>
      <c r="P1801" s="30"/>
      <c r="Q1801" s="30"/>
      <c r="R1801" s="30"/>
      <c r="S1801" s="30"/>
      <c r="T1801" s="30"/>
      <c r="U1801" s="51"/>
      <c r="V1801">
        <f t="shared" si="61"/>
        <v>0</v>
      </c>
      <c r="X1801">
        <f>'Seznam prodane in dobavljene ee'!$D$8</f>
        <v>0</v>
      </c>
    </row>
    <row r="1802" spans="12:24" x14ac:dyDescent="0.25">
      <c r="L1802" s="30"/>
      <c r="M1802" s="47" t="str">
        <f t="shared" si="60"/>
        <v/>
      </c>
      <c r="N1802" s="44"/>
      <c r="O1802" s="30"/>
      <c r="P1802" s="30"/>
      <c r="Q1802" s="30"/>
      <c r="R1802" s="30"/>
      <c r="S1802" s="30"/>
      <c r="T1802" s="30"/>
      <c r="U1802" s="51"/>
      <c r="V1802">
        <f t="shared" si="61"/>
        <v>0</v>
      </c>
      <c r="X1802">
        <f>'Seznam prodane in dobavljene ee'!$D$8</f>
        <v>0</v>
      </c>
    </row>
    <row r="1803" spans="12:24" x14ac:dyDescent="0.25">
      <c r="L1803" s="30"/>
      <c r="M1803" s="47" t="str">
        <f t="shared" si="60"/>
        <v/>
      </c>
      <c r="N1803" s="44"/>
      <c r="O1803" s="30"/>
      <c r="P1803" s="30"/>
      <c r="Q1803" s="30"/>
      <c r="R1803" s="30"/>
      <c r="S1803" s="30"/>
      <c r="T1803" s="30"/>
      <c r="U1803" s="51"/>
      <c r="V1803">
        <f t="shared" si="61"/>
        <v>0</v>
      </c>
      <c r="X1803">
        <f>'Seznam prodane in dobavljene ee'!$D$8</f>
        <v>0</v>
      </c>
    </row>
    <row r="1804" spans="12:24" x14ac:dyDescent="0.25">
      <c r="L1804" s="30"/>
      <c r="M1804" s="47" t="str">
        <f t="shared" si="60"/>
        <v/>
      </c>
      <c r="N1804" s="44"/>
      <c r="O1804" s="30"/>
      <c r="P1804" s="30"/>
      <c r="Q1804" s="30"/>
      <c r="R1804" s="30"/>
      <c r="S1804" s="30"/>
      <c r="T1804" s="30"/>
      <c r="U1804" s="51"/>
      <c r="V1804">
        <f t="shared" si="61"/>
        <v>0</v>
      </c>
      <c r="X1804">
        <f>'Seznam prodane in dobavljene ee'!$D$8</f>
        <v>0</v>
      </c>
    </row>
    <row r="1805" spans="12:24" x14ac:dyDescent="0.25">
      <c r="L1805" s="30"/>
      <c r="M1805" s="47" t="str">
        <f t="shared" si="60"/>
        <v/>
      </c>
      <c r="N1805" s="44"/>
      <c r="O1805" s="30"/>
      <c r="P1805" s="30"/>
      <c r="Q1805" s="30"/>
      <c r="R1805" s="30"/>
      <c r="S1805" s="30"/>
      <c r="T1805" s="30"/>
      <c r="U1805" s="51"/>
      <c r="V1805">
        <f t="shared" si="61"/>
        <v>0</v>
      </c>
      <c r="X1805">
        <f>'Seznam prodane in dobavljene ee'!$D$8</f>
        <v>0</v>
      </c>
    </row>
    <row r="1806" spans="12:24" x14ac:dyDescent="0.25">
      <c r="L1806" s="30"/>
      <c r="M1806" s="47" t="str">
        <f t="shared" si="60"/>
        <v/>
      </c>
      <c r="N1806" s="44"/>
      <c r="O1806" s="30"/>
      <c r="P1806" s="30"/>
      <c r="Q1806" s="30"/>
      <c r="R1806" s="30"/>
      <c r="S1806" s="30"/>
      <c r="T1806" s="30"/>
      <c r="U1806" s="51"/>
      <c r="V1806">
        <f t="shared" si="61"/>
        <v>0</v>
      </c>
      <c r="X1806">
        <f>'Seznam prodane in dobavljene ee'!$D$8</f>
        <v>0</v>
      </c>
    </row>
    <row r="1807" spans="12:24" x14ac:dyDescent="0.25">
      <c r="L1807" s="30"/>
      <c r="M1807" s="47" t="str">
        <f t="shared" si="60"/>
        <v/>
      </c>
      <c r="N1807" s="44"/>
      <c r="O1807" s="30"/>
      <c r="P1807" s="30"/>
      <c r="Q1807" s="30"/>
      <c r="R1807" s="30"/>
      <c r="S1807" s="30"/>
      <c r="T1807" s="30"/>
      <c r="U1807" s="51"/>
      <c r="V1807">
        <f t="shared" si="61"/>
        <v>0</v>
      </c>
      <c r="X1807">
        <f>'Seznam prodane in dobavljene ee'!$D$8</f>
        <v>0</v>
      </c>
    </row>
    <row r="1808" spans="12:24" x14ac:dyDescent="0.25">
      <c r="L1808" s="30"/>
      <c r="M1808" s="47" t="str">
        <f t="shared" si="60"/>
        <v/>
      </c>
      <c r="N1808" s="44"/>
      <c r="O1808" s="30"/>
      <c r="P1808" s="30"/>
      <c r="Q1808" s="30"/>
      <c r="R1808" s="30"/>
      <c r="S1808" s="30"/>
      <c r="T1808" s="30"/>
      <c r="U1808" s="51"/>
      <c r="V1808">
        <f t="shared" si="61"/>
        <v>0</v>
      </c>
      <c r="X1808">
        <f>'Seznam prodane in dobavljene ee'!$D$8</f>
        <v>0</v>
      </c>
    </row>
    <row r="1809" spans="12:24" x14ac:dyDescent="0.25">
      <c r="L1809" s="30"/>
      <c r="M1809" s="47" t="str">
        <f t="shared" si="60"/>
        <v/>
      </c>
      <c r="N1809" s="44"/>
      <c r="O1809" s="30"/>
      <c r="P1809" s="30"/>
      <c r="Q1809" s="30"/>
      <c r="R1809" s="30"/>
      <c r="S1809" s="30"/>
      <c r="T1809" s="30"/>
      <c r="U1809" s="51"/>
      <c r="V1809">
        <f t="shared" si="61"/>
        <v>0</v>
      </c>
      <c r="X1809">
        <f>'Seznam prodane in dobavljene ee'!$D$8</f>
        <v>0</v>
      </c>
    </row>
    <row r="1810" spans="12:24" x14ac:dyDescent="0.25">
      <c r="L1810" s="30"/>
      <c r="M1810" s="47" t="str">
        <f t="shared" si="60"/>
        <v/>
      </c>
      <c r="N1810" s="44"/>
      <c r="O1810" s="30"/>
      <c r="P1810" s="30"/>
      <c r="Q1810" s="30"/>
      <c r="R1810" s="30"/>
      <c r="S1810" s="30"/>
      <c r="T1810" s="30"/>
      <c r="U1810" s="51"/>
      <c r="V1810">
        <f t="shared" si="61"/>
        <v>0</v>
      </c>
      <c r="X1810">
        <f>'Seznam prodane in dobavljene ee'!$D$8</f>
        <v>0</v>
      </c>
    </row>
    <row r="1811" spans="12:24" x14ac:dyDescent="0.25">
      <c r="L1811" s="30"/>
      <c r="M1811" s="47" t="str">
        <f t="shared" si="60"/>
        <v/>
      </c>
      <c r="N1811" s="44"/>
      <c r="O1811" s="30"/>
      <c r="P1811" s="30"/>
      <c r="Q1811" s="30"/>
      <c r="R1811" s="30"/>
      <c r="S1811" s="30"/>
      <c r="T1811" s="30"/>
      <c r="U1811" s="51"/>
      <c r="V1811">
        <f t="shared" si="61"/>
        <v>0</v>
      </c>
      <c r="X1811">
        <f>'Seznam prodane in dobavljene ee'!$D$8</f>
        <v>0</v>
      </c>
    </row>
    <row r="1812" spans="12:24" x14ac:dyDescent="0.25">
      <c r="L1812" s="30"/>
      <c r="M1812" s="47" t="str">
        <f t="shared" si="60"/>
        <v/>
      </c>
      <c r="N1812" s="44"/>
      <c r="O1812" s="30"/>
      <c r="P1812" s="30"/>
      <c r="Q1812" s="30"/>
      <c r="R1812" s="30"/>
      <c r="S1812" s="30"/>
      <c r="T1812" s="30"/>
      <c r="U1812" s="51"/>
      <c r="V1812">
        <f t="shared" si="61"/>
        <v>0</v>
      </c>
      <c r="X1812">
        <f>'Seznam prodane in dobavljene ee'!$D$8</f>
        <v>0</v>
      </c>
    </row>
    <row r="1813" spans="12:24" x14ac:dyDescent="0.25">
      <c r="L1813" s="30"/>
      <c r="M1813" s="47" t="str">
        <f t="shared" si="60"/>
        <v/>
      </c>
      <c r="N1813" s="44"/>
      <c r="O1813" s="30"/>
      <c r="P1813" s="30"/>
      <c r="Q1813" s="30"/>
      <c r="R1813" s="30"/>
      <c r="S1813" s="30"/>
      <c r="T1813" s="30"/>
      <c r="U1813" s="51"/>
      <c r="V1813">
        <f t="shared" si="61"/>
        <v>0</v>
      </c>
      <c r="X1813">
        <f>'Seznam prodane in dobavljene ee'!$D$8</f>
        <v>0</v>
      </c>
    </row>
    <row r="1814" spans="12:24" x14ac:dyDescent="0.25">
      <c r="L1814" s="30"/>
      <c r="M1814" s="47" t="str">
        <f t="shared" si="60"/>
        <v/>
      </c>
      <c r="N1814" s="44"/>
      <c r="O1814" s="30"/>
      <c r="P1814" s="30"/>
      <c r="Q1814" s="30"/>
      <c r="R1814" s="30"/>
      <c r="S1814" s="30"/>
      <c r="T1814" s="30"/>
      <c r="U1814" s="51"/>
      <c r="V1814">
        <f t="shared" si="61"/>
        <v>0</v>
      </c>
      <c r="X1814">
        <f>'Seznam prodane in dobavljene ee'!$D$8</f>
        <v>0</v>
      </c>
    </row>
    <row r="1815" spans="12:24" x14ac:dyDescent="0.25">
      <c r="L1815" s="30"/>
      <c r="M1815" s="47" t="str">
        <f t="shared" si="60"/>
        <v/>
      </c>
      <c r="N1815" s="44"/>
      <c r="O1815" s="30"/>
      <c r="P1815" s="30"/>
      <c r="Q1815" s="30"/>
      <c r="R1815" s="30"/>
      <c r="S1815" s="30"/>
      <c r="T1815" s="30"/>
      <c r="U1815" s="51"/>
      <c r="V1815">
        <f t="shared" si="61"/>
        <v>0</v>
      </c>
      <c r="X1815">
        <f>'Seznam prodane in dobavljene ee'!$D$8</f>
        <v>0</v>
      </c>
    </row>
    <row r="1816" spans="12:24" x14ac:dyDescent="0.25">
      <c r="L1816" s="30"/>
      <c r="M1816" s="47" t="str">
        <f t="shared" si="60"/>
        <v/>
      </c>
      <c r="N1816" s="44"/>
      <c r="O1816" s="30"/>
      <c r="P1816" s="30"/>
      <c r="Q1816" s="30"/>
      <c r="R1816" s="30"/>
      <c r="S1816" s="30"/>
      <c r="T1816" s="30"/>
      <c r="U1816" s="51"/>
      <c r="V1816">
        <f t="shared" si="61"/>
        <v>0</v>
      </c>
      <c r="X1816">
        <f>'Seznam prodane in dobavljene ee'!$D$8</f>
        <v>0</v>
      </c>
    </row>
    <row r="1817" spans="12:24" x14ac:dyDescent="0.25">
      <c r="L1817" s="30"/>
      <c r="M1817" s="47" t="str">
        <f t="shared" si="60"/>
        <v/>
      </c>
      <c r="N1817" s="44"/>
      <c r="O1817" s="30"/>
      <c r="P1817" s="30"/>
      <c r="Q1817" s="30"/>
      <c r="R1817" s="30"/>
      <c r="S1817" s="30"/>
      <c r="T1817" s="30"/>
      <c r="U1817" s="51"/>
      <c r="V1817">
        <f t="shared" si="61"/>
        <v>0</v>
      </c>
      <c r="X1817">
        <f>'Seznam prodane in dobavljene ee'!$D$8</f>
        <v>0</v>
      </c>
    </row>
    <row r="1818" spans="12:24" x14ac:dyDescent="0.25">
      <c r="L1818" s="30"/>
      <c r="M1818" s="47" t="str">
        <f t="shared" si="60"/>
        <v/>
      </c>
      <c r="N1818" s="44"/>
      <c r="O1818" s="30"/>
      <c r="P1818" s="30"/>
      <c r="Q1818" s="30"/>
      <c r="R1818" s="30"/>
      <c r="S1818" s="30"/>
      <c r="T1818" s="30"/>
      <c r="U1818" s="51"/>
      <c r="V1818">
        <f t="shared" si="61"/>
        <v>0</v>
      </c>
      <c r="X1818">
        <f>'Seznam prodane in dobavljene ee'!$D$8</f>
        <v>0</v>
      </c>
    </row>
    <row r="1819" spans="12:24" x14ac:dyDescent="0.25">
      <c r="L1819" s="30"/>
      <c r="M1819" s="47" t="str">
        <f t="shared" si="60"/>
        <v/>
      </c>
      <c r="N1819" s="44"/>
      <c r="O1819" s="30"/>
      <c r="P1819" s="30"/>
      <c r="Q1819" s="30"/>
      <c r="R1819" s="30"/>
      <c r="S1819" s="30"/>
      <c r="T1819" s="30"/>
      <c r="U1819" s="51"/>
      <c r="V1819">
        <f t="shared" si="61"/>
        <v>0</v>
      </c>
      <c r="X1819">
        <f>'Seznam prodane in dobavljene ee'!$D$8</f>
        <v>0</v>
      </c>
    </row>
    <row r="1820" spans="12:24" x14ac:dyDescent="0.25">
      <c r="L1820" s="30"/>
      <c r="M1820" s="47" t="str">
        <f t="shared" si="60"/>
        <v/>
      </c>
      <c r="N1820" s="44"/>
      <c r="O1820" s="30"/>
      <c r="P1820" s="30"/>
      <c r="Q1820" s="30"/>
      <c r="R1820" s="30"/>
      <c r="S1820" s="30"/>
      <c r="T1820" s="30"/>
      <c r="U1820" s="51"/>
      <c r="V1820">
        <f t="shared" si="61"/>
        <v>0</v>
      </c>
      <c r="X1820">
        <f>'Seznam prodane in dobavljene ee'!$D$8</f>
        <v>0</v>
      </c>
    </row>
    <row r="1821" spans="12:24" x14ac:dyDescent="0.25">
      <c r="L1821" s="30"/>
      <c r="M1821" s="47" t="str">
        <f t="shared" si="60"/>
        <v/>
      </c>
      <c r="N1821" s="44"/>
      <c r="O1821" s="30"/>
      <c r="P1821" s="30"/>
      <c r="Q1821" s="30"/>
      <c r="R1821" s="30"/>
      <c r="S1821" s="30"/>
      <c r="T1821" s="30"/>
      <c r="U1821" s="51"/>
      <c r="V1821">
        <f t="shared" si="61"/>
        <v>0</v>
      </c>
      <c r="X1821">
        <f>'Seznam prodane in dobavljene ee'!$D$8</f>
        <v>0</v>
      </c>
    </row>
    <row r="1822" spans="12:24" x14ac:dyDescent="0.25">
      <c r="L1822" s="30"/>
      <c r="M1822" s="47" t="str">
        <f t="shared" si="60"/>
        <v/>
      </c>
      <c r="N1822" s="44"/>
      <c r="O1822" s="30"/>
      <c r="P1822" s="30"/>
      <c r="Q1822" s="30"/>
      <c r="R1822" s="30"/>
      <c r="S1822" s="30"/>
      <c r="T1822" s="30"/>
      <c r="U1822" s="51"/>
      <c r="V1822">
        <f t="shared" si="61"/>
        <v>0</v>
      </c>
      <c r="X1822">
        <f>'Seznam prodane in dobavljene ee'!$D$8</f>
        <v>0</v>
      </c>
    </row>
    <row r="1823" spans="12:24" x14ac:dyDescent="0.25">
      <c r="L1823" s="30"/>
      <c r="M1823" s="47" t="str">
        <f t="shared" si="60"/>
        <v/>
      </c>
      <c r="N1823" s="44"/>
      <c r="O1823" s="30"/>
      <c r="P1823" s="30"/>
      <c r="Q1823" s="30"/>
      <c r="R1823" s="30"/>
      <c r="S1823" s="30"/>
      <c r="T1823" s="30"/>
      <c r="U1823" s="51"/>
      <c r="V1823">
        <f t="shared" si="61"/>
        <v>0</v>
      </c>
      <c r="X1823">
        <f>'Seznam prodane in dobavljene ee'!$D$8</f>
        <v>0</v>
      </c>
    </row>
    <row r="1824" spans="12:24" x14ac:dyDescent="0.25">
      <c r="L1824" s="30"/>
      <c r="M1824" s="47" t="str">
        <f t="shared" si="60"/>
        <v/>
      </c>
      <c r="N1824" s="44"/>
      <c r="O1824" s="30"/>
      <c r="P1824" s="30"/>
      <c r="Q1824" s="30"/>
      <c r="R1824" s="30"/>
      <c r="S1824" s="30"/>
      <c r="T1824" s="30"/>
      <c r="U1824" s="51"/>
      <c r="V1824">
        <f t="shared" si="61"/>
        <v>0</v>
      </c>
      <c r="X1824">
        <f>'Seznam prodane in dobavljene ee'!$D$8</f>
        <v>0</v>
      </c>
    </row>
    <row r="1825" spans="12:24" x14ac:dyDescent="0.25">
      <c r="L1825" s="30"/>
      <c r="M1825" s="47" t="str">
        <f t="shared" si="60"/>
        <v/>
      </c>
      <c r="N1825" s="44"/>
      <c r="O1825" s="30"/>
      <c r="P1825" s="30"/>
      <c r="Q1825" s="30"/>
      <c r="R1825" s="30"/>
      <c r="S1825" s="30"/>
      <c r="T1825" s="30"/>
      <c r="U1825" s="51"/>
      <c r="V1825">
        <f t="shared" si="61"/>
        <v>0</v>
      </c>
      <c r="X1825">
        <f>'Seznam prodane in dobavljene ee'!$D$8</f>
        <v>0</v>
      </c>
    </row>
    <row r="1826" spans="12:24" x14ac:dyDescent="0.25">
      <c r="L1826" s="30"/>
      <c r="M1826" s="47" t="str">
        <f t="shared" si="60"/>
        <v/>
      </c>
      <c r="N1826" s="44"/>
      <c r="O1826" s="30"/>
      <c r="P1826" s="30"/>
      <c r="Q1826" s="30"/>
      <c r="R1826" s="30"/>
      <c r="S1826" s="30"/>
      <c r="T1826" s="30"/>
      <c r="U1826" s="51"/>
      <c r="V1826">
        <f t="shared" si="61"/>
        <v>0</v>
      </c>
      <c r="X1826">
        <f>'Seznam prodane in dobavljene ee'!$D$8</f>
        <v>0</v>
      </c>
    </row>
    <row r="1827" spans="12:24" x14ac:dyDescent="0.25">
      <c r="L1827" s="30"/>
      <c r="M1827" s="47" t="str">
        <f t="shared" si="60"/>
        <v/>
      </c>
      <c r="N1827" s="44"/>
      <c r="O1827" s="30"/>
      <c r="P1827" s="30"/>
      <c r="Q1827" s="30"/>
      <c r="R1827" s="30"/>
      <c r="S1827" s="30"/>
      <c r="T1827" s="30"/>
      <c r="U1827" s="51"/>
      <c r="V1827">
        <f t="shared" si="61"/>
        <v>0</v>
      </c>
      <c r="X1827">
        <f>'Seznam prodane in dobavljene ee'!$D$8</f>
        <v>0</v>
      </c>
    </row>
    <row r="1828" spans="12:24" x14ac:dyDescent="0.25">
      <c r="L1828" s="30"/>
      <c r="M1828" s="47" t="str">
        <f t="shared" si="60"/>
        <v/>
      </c>
      <c r="N1828" s="44"/>
      <c r="O1828" s="30"/>
      <c r="P1828" s="30"/>
      <c r="Q1828" s="30"/>
      <c r="R1828" s="30"/>
      <c r="S1828" s="30"/>
      <c r="T1828" s="30"/>
      <c r="U1828" s="51"/>
      <c r="V1828">
        <f t="shared" si="61"/>
        <v>0</v>
      </c>
      <c r="X1828">
        <f>'Seznam prodane in dobavljene ee'!$D$8</f>
        <v>0</v>
      </c>
    </row>
    <row r="1829" spans="12:24" x14ac:dyDescent="0.25">
      <c r="L1829" s="30"/>
      <c r="M1829" s="47" t="str">
        <f t="shared" si="60"/>
        <v/>
      </c>
      <c r="N1829" s="44"/>
      <c r="O1829" s="30"/>
      <c r="P1829" s="30"/>
      <c r="Q1829" s="30"/>
      <c r="R1829" s="30"/>
      <c r="S1829" s="30"/>
      <c r="T1829" s="30"/>
      <c r="U1829" s="51"/>
      <c r="V1829">
        <f t="shared" si="61"/>
        <v>0</v>
      </c>
      <c r="X1829">
        <f>'Seznam prodane in dobavljene ee'!$D$8</f>
        <v>0</v>
      </c>
    </row>
    <row r="1830" spans="12:24" x14ac:dyDescent="0.25">
      <c r="L1830" s="30"/>
      <c r="M1830" s="47" t="str">
        <f t="shared" si="60"/>
        <v/>
      </c>
      <c r="N1830" s="44"/>
      <c r="O1830" s="30"/>
      <c r="P1830" s="30"/>
      <c r="Q1830" s="30"/>
      <c r="R1830" s="30"/>
      <c r="S1830" s="30"/>
      <c r="T1830" s="30"/>
      <c r="U1830" s="51"/>
      <c r="V1830">
        <f t="shared" si="61"/>
        <v>0</v>
      </c>
      <c r="X1830">
        <f>'Seznam prodane in dobavljene ee'!$D$8</f>
        <v>0</v>
      </c>
    </row>
    <row r="1831" spans="12:24" x14ac:dyDescent="0.25">
      <c r="L1831" s="30"/>
      <c r="M1831" s="47" t="str">
        <f t="shared" si="60"/>
        <v/>
      </c>
      <c r="N1831" s="44"/>
      <c r="O1831" s="30"/>
      <c r="P1831" s="30"/>
      <c r="Q1831" s="30"/>
      <c r="R1831" s="30"/>
      <c r="S1831" s="30"/>
      <c r="T1831" s="30"/>
      <c r="U1831" s="51"/>
      <c r="V1831">
        <f t="shared" si="61"/>
        <v>0</v>
      </c>
      <c r="X1831">
        <f>'Seznam prodane in dobavljene ee'!$D$8</f>
        <v>0</v>
      </c>
    </row>
    <row r="1832" spans="12:24" x14ac:dyDescent="0.25">
      <c r="L1832" s="30"/>
      <c r="M1832" s="47" t="str">
        <f t="shared" si="60"/>
        <v/>
      </c>
      <c r="N1832" s="44"/>
      <c r="O1832" s="30"/>
      <c r="P1832" s="30"/>
      <c r="Q1832" s="30"/>
      <c r="R1832" s="30"/>
      <c r="S1832" s="30"/>
      <c r="T1832" s="30"/>
      <c r="U1832" s="51"/>
      <c r="V1832">
        <f t="shared" si="61"/>
        <v>0</v>
      </c>
      <c r="X1832">
        <f>'Seznam prodane in dobavljene ee'!$D$8</f>
        <v>0</v>
      </c>
    </row>
    <row r="1833" spans="12:24" x14ac:dyDescent="0.25">
      <c r="L1833" s="30"/>
      <c r="M1833" s="47" t="str">
        <f t="shared" si="60"/>
        <v/>
      </c>
      <c r="N1833" s="44"/>
      <c r="O1833" s="30"/>
      <c r="P1833" s="30"/>
      <c r="Q1833" s="30"/>
      <c r="R1833" s="30"/>
      <c r="S1833" s="30"/>
      <c r="T1833" s="30"/>
      <c r="U1833" s="51"/>
      <c r="V1833">
        <f t="shared" si="61"/>
        <v>0</v>
      </c>
      <c r="X1833">
        <f>'Seznam prodane in dobavljene ee'!$D$8</f>
        <v>0</v>
      </c>
    </row>
    <row r="1834" spans="12:24" x14ac:dyDescent="0.25">
      <c r="L1834" s="30"/>
      <c r="M1834" s="47" t="str">
        <f t="shared" si="60"/>
        <v/>
      </c>
      <c r="N1834" s="44"/>
      <c r="O1834" s="30"/>
      <c r="P1834" s="30"/>
      <c r="Q1834" s="30"/>
      <c r="R1834" s="30"/>
      <c r="S1834" s="30"/>
      <c r="T1834" s="30"/>
      <c r="U1834" s="51"/>
      <c r="V1834">
        <f t="shared" si="61"/>
        <v>0</v>
      </c>
      <c r="X1834">
        <f>'Seznam prodane in dobavljene ee'!$D$8</f>
        <v>0</v>
      </c>
    </row>
    <row r="1835" spans="12:24" x14ac:dyDescent="0.25">
      <c r="L1835" s="30"/>
      <c r="M1835" s="47" t="str">
        <f t="shared" si="60"/>
        <v/>
      </c>
      <c r="N1835" s="44"/>
      <c r="O1835" s="30"/>
      <c r="P1835" s="30"/>
      <c r="Q1835" s="30"/>
      <c r="R1835" s="30"/>
      <c r="S1835" s="30"/>
      <c r="T1835" s="30"/>
      <c r="U1835" s="51"/>
      <c r="V1835">
        <f t="shared" si="61"/>
        <v>0</v>
      </c>
      <c r="X1835">
        <f>'Seznam prodane in dobavljene ee'!$D$8</f>
        <v>0</v>
      </c>
    </row>
    <row r="1836" spans="12:24" x14ac:dyDescent="0.25">
      <c r="L1836" s="30"/>
      <c r="M1836" s="47" t="str">
        <f t="shared" si="60"/>
        <v/>
      </c>
      <c r="N1836" s="44"/>
      <c r="O1836" s="30"/>
      <c r="P1836" s="30"/>
      <c r="Q1836" s="30"/>
      <c r="R1836" s="30"/>
      <c r="S1836" s="30"/>
      <c r="T1836" s="30"/>
      <c r="U1836" s="51"/>
      <c r="V1836">
        <f t="shared" si="61"/>
        <v>0</v>
      </c>
      <c r="X1836">
        <f>'Seznam prodane in dobavljene ee'!$D$8</f>
        <v>0</v>
      </c>
    </row>
    <row r="1837" spans="12:24" x14ac:dyDescent="0.25">
      <c r="L1837" s="30"/>
      <c r="M1837" s="47" t="str">
        <f t="shared" si="60"/>
        <v/>
      </c>
      <c r="N1837" s="44"/>
      <c r="O1837" s="30"/>
      <c r="P1837" s="30"/>
      <c r="Q1837" s="30"/>
      <c r="R1837" s="30"/>
      <c r="S1837" s="30"/>
      <c r="T1837" s="30"/>
      <c r="U1837" s="51"/>
      <c r="V1837">
        <f t="shared" si="61"/>
        <v>0</v>
      </c>
      <c r="X1837">
        <f>'Seznam prodane in dobavljene ee'!$D$8</f>
        <v>0</v>
      </c>
    </row>
    <row r="1838" spans="12:24" x14ac:dyDescent="0.25">
      <c r="L1838" s="30"/>
      <c r="M1838" s="47" t="str">
        <f t="shared" si="60"/>
        <v/>
      </c>
      <c r="N1838" s="44"/>
      <c r="O1838" s="30"/>
      <c r="P1838" s="30"/>
      <c r="Q1838" s="30"/>
      <c r="R1838" s="30"/>
      <c r="S1838" s="30"/>
      <c r="T1838" s="30"/>
      <c r="U1838" s="51"/>
      <c r="V1838">
        <f t="shared" si="61"/>
        <v>0</v>
      </c>
      <c r="X1838">
        <f>'Seznam prodane in dobavljene ee'!$D$8</f>
        <v>0</v>
      </c>
    </row>
    <row r="1839" spans="12:24" x14ac:dyDescent="0.25">
      <c r="L1839" s="30"/>
      <c r="M1839" s="47" t="str">
        <f t="shared" si="60"/>
        <v/>
      </c>
      <c r="N1839" s="44"/>
      <c r="O1839" s="30"/>
      <c r="P1839" s="30"/>
      <c r="Q1839" s="30"/>
      <c r="R1839" s="30"/>
      <c r="S1839" s="30"/>
      <c r="T1839" s="30"/>
      <c r="U1839" s="51"/>
      <c r="V1839">
        <f t="shared" si="61"/>
        <v>0</v>
      </c>
      <c r="X1839">
        <f>'Seznam prodane in dobavljene ee'!$D$8</f>
        <v>0</v>
      </c>
    </row>
    <row r="1840" spans="12:24" x14ac:dyDescent="0.25">
      <c r="L1840" s="30"/>
      <c r="M1840" s="47" t="str">
        <f t="shared" si="60"/>
        <v/>
      </c>
      <c r="N1840" s="44"/>
      <c r="O1840" s="30"/>
      <c r="P1840" s="30"/>
      <c r="Q1840" s="30"/>
      <c r="R1840" s="30"/>
      <c r="S1840" s="30"/>
      <c r="T1840" s="30"/>
      <c r="U1840" s="51"/>
      <c r="V1840">
        <f t="shared" si="61"/>
        <v>0</v>
      </c>
      <c r="X1840">
        <f>'Seznam prodane in dobavljene ee'!$D$8</f>
        <v>0</v>
      </c>
    </row>
    <row r="1841" spans="12:24" x14ac:dyDescent="0.25">
      <c r="L1841" s="30"/>
      <c r="M1841" s="47" t="str">
        <f t="shared" si="60"/>
        <v/>
      </c>
      <c r="N1841" s="44"/>
      <c r="O1841" s="30"/>
      <c r="P1841" s="30"/>
      <c r="Q1841" s="30"/>
      <c r="R1841" s="30"/>
      <c r="S1841" s="30"/>
      <c r="T1841" s="30"/>
      <c r="U1841" s="51"/>
      <c r="V1841">
        <f t="shared" si="61"/>
        <v>0</v>
      </c>
      <c r="X1841">
        <f>'Seznam prodane in dobavljene ee'!$D$8</f>
        <v>0</v>
      </c>
    </row>
    <row r="1842" spans="12:24" x14ac:dyDescent="0.25">
      <c r="L1842" s="30"/>
      <c r="M1842" s="47" t="str">
        <f t="shared" si="60"/>
        <v/>
      </c>
      <c r="N1842" s="44"/>
      <c r="O1842" s="30"/>
      <c r="P1842" s="30"/>
      <c r="Q1842" s="30"/>
      <c r="R1842" s="30"/>
      <c r="S1842" s="30"/>
      <c r="T1842" s="30"/>
      <c r="U1842" s="51"/>
      <c r="V1842">
        <f t="shared" si="61"/>
        <v>0</v>
      </c>
      <c r="X1842">
        <f>'Seznam prodane in dobavljene ee'!$D$8</f>
        <v>0</v>
      </c>
    </row>
    <row r="1843" spans="12:24" x14ac:dyDescent="0.25">
      <c r="L1843" s="30"/>
      <c r="M1843" s="47" t="str">
        <f t="shared" si="60"/>
        <v/>
      </c>
      <c r="N1843" s="44"/>
      <c r="O1843" s="30"/>
      <c r="P1843" s="30"/>
      <c r="Q1843" s="30"/>
      <c r="R1843" s="30"/>
      <c r="S1843" s="30"/>
      <c r="T1843" s="30"/>
      <c r="U1843" s="51"/>
      <c r="V1843">
        <f t="shared" si="61"/>
        <v>0</v>
      </c>
      <c r="X1843">
        <f>'Seznam prodane in dobavljene ee'!$D$8</f>
        <v>0</v>
      </c>
    </row>
    <row r="1844" spans="12:24" x14ac:dyDescent="0.25">
      <c r="L1844" s="30"/>
      <c r="M1844" s="47" t="str">
        <f t="shared" si="60"/>
        <v/>
      </c>
      <c r="N1844" s="44"/>
      <c r="O1844" s="30"/>
      <c r="P1844" s="30"/>
      <c r="Q1844" s="30"/>
      <c r="R1844" s="30"/>
      <c r="S1844" s="30"/>
      <c r="T1844" s="30"/>
      <c r="U1844" s="51"/>
      <c r="V1844">
        <f t="shared" si="61"/>
        <v>0</v>
      </c>
      <c r="X1844">
        <f>'Seznam prodane in dobavljene ee'!$D$8</f>
        <v>0</v>
      </c>
    </row>
    <row r="1845" spans="12:24" x14ac:dyDescent="0.25">
      <c r="L1845" s="30"/>
      <c r="M1845" s="47" t="str">
        <f t="shared" si="60"/>
        <v/>
      </c>
      <c r="N1845" s="44"/>
      <c r="O1845" s="30"/>
      <c r="P1845" s="30"/>
      <c r="Q1845" s="30"/>
      <c r="R1845" s="30"/>
      <c r="S1845" s="30"/>
      <c r="T1845" s="30"/>
      <c r="U1845" s="51"/>
      <c r="V1845">
        <f t="shared" si="61"/>
        <v>0</v>
      </c>
      <c r="X1845">
        <f>'Seznam prodane in dobavljene ee'!$D$8</f>
        <v>0</v>
      </c>
    </row>
    <row r="1846" spans="12:24" x14ac:dyDescent="0.25">
      <c r="L1846" s="30"/>
      <c r="M1846" s="47" t="str">
        <f t="shared" si="60"/>
        <v/>
      </c>
      <c r="N1846" s="44"/>
      <c r="O1846" s="30"/>
      <c r="P1846" s="30"/>
      <c r="Q1846" s="30"/>
      <c r="R1846" s="30"/>
      <c r="S1846" s="30"/>
      <c r="T1846" s="30"/>
      <c r="U1846" s="51"/>
      <c r="V1846">
        <f t="shared" si="61"/>
        <v>0</v>
      </c>
      <c r="X1846">
        <f>'Seznam prodane in dobavljene ee'!$D$8</f>
        <v>0</v>
      </c>
    </row>
    <row r="1847" spans="12:24" x14ac:dyDescent="0.25">
      <c r="L1847" s="30"/>
      <c r="M1847" s="47" t="str">
        <f t="shared" si="60"/>
        <v/>
      </c>
      <c r="N1847" s="44"/>
      <c r="O1847" s="30"/>
      <c r="P1847" s="30"/>
      <c r="Q1847" s="30"/>
      <c r="R1847" s="30"/>
      <c r="S1847" s="30"/>
      <c r="T1847" s="30"/>
      <c r="U1847" s="51"/>
      <c r="V1847">
        <f t="shared" si="61"/>
        <v>0</v>
      </c>
      <c r="X1847">
        <f>'Seznam prodane in dobavljene ee'!$D$8</f>
        <v>0</v>
      </c>
    </row>
    <row r="1848" spans="12:24" x14ac:dyDescent="0.25">
      <c r="L1848" s="30"/>
      <c r="M1848" s="47" t="str">
        <f t="shared" si="60"/>
        <v/>
      </c>
      <c r="N1848" s="44"/>
      <c r="O1848" s="30"/>
      <c r="P1848" s="30"/>
      <c r="Q1848" s="30"/>
      <c r="R1848" s="30"/>
      <c r="S1848" s="30"/>
      <c r="T1848" s="30"/>
      <c r="U1848" s="51"/>
      <c r="V1848">
        <f t="shared" si="61"/>
        <v>0</v>
      </c>
      <c r="X1848">
        <f>'Seznam prodane in dobavljene ee'!$D$8</f>
        <v>0</v>
      </c>
    </row>
    <row r="1849" spans="12:24" x14ac:dyDescent="0.25">
      <c r="L1849" s="30"/>
      <c r="M1849" s="47" t="str">
        <f t="shared" si="60"/>
        <v/>
      </c>
      <c r="N1849" s="44"/>
      <c r="O1849" s="30"/>
      <c r="P1849" s="30"/>
      <c r="Q1849" s="30"/>
      <c r="R1849" s="30"/>
      <c r="S1849" s="30"/>
      <c r="T1849" s="30"/>
      <c r="U1849" s="51"/>
      <c r="V1849">
        <f t="shared" si="61"/>
        <v>0</v>
      </c>
      <c r="X1849">
        <f>'Seznam prodane in dobavljene ee'!$D$8</f>
        <v>0</v>
      </c>
    </row>
    <row r="1850" spans="12:24" x14ac:dyDescent="0.25">
      <c r="L1850" s="30"/>
      <c r="M1850" s="47" t="str">
        <f t="shared" si="60"/>
        <v/>
      </c>
      <c r="N1850" s="44"/>
      <c r="O1850" s="30"/>
      <c r="P1850" s="30"/>
      <c r="Q1850" s="30"/>
      <c r="R1850" s="30"/>
      <c r="S1850" s="30"/>
      <c r="T1850" s="30"/>
      <c r="U1850" s="51"/>
      <c r="V1850">
        <f t="shared" si="61"/>
        <v>0</v>
      </c>
      <c r="X1850">
        <f>'Seznam prodane in dobavljene ee'!$D$8</f>
        <v>0</v>
      </c>
    </row>
    <row r="1851" spans="12:24" x14ac:dyDescent="0.25">
      <c r="L1851" s="30"/>
      <c r="M1851" s="47" t="str">
        <f t="shared" si="60"/>
        <v/>
      </c>
      <c r="N1851" s="44"/>
      <c r="O1851" s="30"/>
      <c r="P1851" s="30"/>
      <c r="Q1851" s="30"/>
      <c r="R1851" s="30"/>
      <c r="S1851" s="30"/>
      <c r="T1851" s="30"/>
      <c r="U1851" s="51"/>
      <c r="V1851">
        <f t="shared" si="61"/>
        <v>0</v>
      </c>
      <c r="X1851">
        <f>'Seznam prodane in dobavljene ee'!$D$8</f>
        <v>0</v>
      </c>
    </row>
    <row r="1852" spans="12:24" x14ac:dyDescent="0.25">
      <c r="L1852" s="30"/>
      <c r="M1852" s="47" t="str">
        <f t="shared" si="60"/>
        <v/>
      </c>
      <c r="N1852" s="44"/>
      <c r="O1852" s="30"/>
      <c r="P1852" s="30"/>
      <c r="Q1852" s="30"/>
      <c r="R1852" s="30"/>
      <c r="S1852" s="30"/>
      <c r="T1852" s="30"/>
      <c r="U1852" s="51"/>
      <c r="V1852">
        <f t="shared" si="61"/>
        <v>0</v>
      </c>
      <c r="X1852">
        <f>'Seznam prodane in dobavljene ee'!$D$8</f>
        <v>0</v>
      </c>
    </row>
    <row r="1853" spans="12:24" x14ac:dyDescent="0.25">
      <c r="L1853" s="30"/>
      <c r="M1853" s="47" t="str">
        <f t="shared" si="60"/>
        <v/>
      </c>
      <c r="N1853" s="44"/>
      <c r="O1853" s="30"/>
      <c r="P1853" s="30"/>
      <c r="Q1853" s="30"/>
      <c r="R1853" s="30"/>
      <c r="S1853" s="30"/>
      <c r="T1853" s="30"/>
      <c r="U1853" s="51"/>
      <c r="V1853">
        <f t="shared" si="61"/>
        <v>0</v>
      </c>
      <c r="X1853">
        <f>'Seznam prodane in dobavljene ee'!$D$8</f>
        <v>0</v>
      </c>
    </row>
    <row r="1854" spans="12:24" x14ac:dyDescent="0.25">
      <c r="L1854" s="30"/>
      <c r="M1854" s="47" t="str">
        <f t="shared" si="60"/>
        <v/>
      </c>
      <c r="N1854" s="44"/>
      <c r="O1854" s="30"/>
      <c r="P1854" s="30"/>
      <c r="Q1854" s="30"/>
      <c r="R1854" s="30"/>
      <c r="S1854" s="30"/>
      <c r="T1854" s="30"/>
      <c r="U1854" s="51"/>
      <c r="V1854">
        <f t="shared" si="61"/>
        <v>0</v>
      </c>
      <c r="X1854">
        <f>'Seznam prodane in dobavljene ee'!$D$8</f>
        <v>0</v>
      </c>
    </row>
    <row r="1855" spans="12:24" x14ac:dyDescent="0.25">
      <c r="L1855" s="30"/>
      <c r="M1855" s="47" t="str">
        <f t="shared" si="60"/>
        <v/>
      </c>
      <c r="N1855" s="44"/>
      <c r="O1855" s="30"/>
      <c r="P1855" s="30"/>
      <c r="Q1855" s="30"/>
      <c r="R1855" s="30"/>
      <c r="S1855" s="30"/>
      <c r="T1855" s="30"/>
      <c r="U1855" s="51"/>
      <c r="V1855">
        <f t="shared" si="61"/>
        <v>0</v>
      </c>
      <c r="X1855">
        <f>'Seznam prodane in dobavljene ee'!$D$8</f>
        <v>0</v>
      </c>
    </row>
    <row r="1856" spans="12:24" x14ac:dyDescent="0.25">
      <c r="L1856" s="30"/>
      <c r="M1856" s="47" t="str">
        <f t="shared" si="60"/>
        <v/>
      </c>
      <c r="N1856" s="44"/>
      <c r="O1856" s="30"/>
      <c r="P1856" s="30"/>
      <c r="Q1856" s="30"/>
      <c r="R1856" s="30"/>
      <c r="S1856" s="30"/>
      <c r="T1856" s="30"/>
      <c r="U1856" s="51"/>
      <c r="V1856">
        <f t="shared" si="61"/>
        <v>0</v>
      </c>
      <c r="X1856">
        <f>'Seznam prodane in dobavljene ee'!$D$8</f>
        <v>0</v>
      </c>
    </row>
    <row r="1857" spans="12:24" x14ac:dyDescent="0.25">
      <c r="L1857" s="30"/>
      <c r="M1857" s="47" t="str">
        <f t="shared" si="60"/>
        <v/>
      </c>
      <c r="N1857" s="44"/>
      <c r="O1857" s="30"/>
      <c r="P1857" s="30"/>
      <c r="Q1857" s="30"/>
      <c r="R1857" s="30"/>
      <c r="S1857" s="30"/>
      <c r="T1857" s="30"/>
      <c r="U1857" s="51"/>
      <c r="V1857">
        <f t="shared" si="61"/>
        <v>0</v>
      </c>
      <c r="X1857">
        <f>'Seznam prodane in dobavljene ee'!$D$8</f>
        <v>0</v>
      </c>
    </row>
    <row r="1858" spans="12:24" x14ac:dyDescent="0.25">
      <c r="L1858" s="30"/>
      <c r="M1858" s="47" t="str">
        <f t="shared" si="60"/>
        <v/>
      </c>
      <c r="N1858" s="44"/>
      <c r="O1858" s="30"/>
      <c r="P1858" s="30"/>
      <c r="Q1858" s="30"/>
      <c r="R1858" s="30"/>
      <c r="S1858" s="30"/>
      <c r="T1858" s="30"/>
      <c r="U1858" s="51"/>
      <c r="V1858">
        <f t="shared" si="61"/>
        <v>0</v>
      </c>
      <c r="X1858">
        <f>'Seznam prodane in dobavljene ee'!$D$8</f>
        <v>0</v>
      </c>
    </row>
    <row r="1859" spans="12:24" x14ac:dyDescent="0.25">
      <c r="L1859" s="30"/>
      <c r="M1859" s="47" t="str">
        <f t="shared" si="60"/>
        <v/>
      </c>
      <c r="N1859" s="44"/>
      <c r="O1859" s="30"/>
      <c r="P1859" s="30"/>
      <c r="Q1859" s="30"/>
      <c r="R1859" s="30"/>
      <c r="S1859" s="30"/>
      <c r="T1859" s="30"/>
      <c r="U1859" s="51"/>
      <c r="V1859">
        <f t="shared" si="61"/>
        <v>0</v>
      </c>
      <c r="X1859">
        <f>'Seznam prodane in dobavljene ee'!$D$8</f>
        <v>0</v>
      </c>
    </row>
    <row r="1860" spans="12:24" x14ac:dyDescent="0.25">
      <c r="L1860" s="30"/>
      <c r="M1860" s="47" t="str">
        <f t="shared" si="60"/>
        <v/>
      </c>
      <c r="N1860" s="44"/>
      <c r="O1860" s="30"/>
      <c r="P1860" s="30"/>
      <c r="Q1860" s="30"/>
      <c r="R1860" s="30"/>
      <c r="S1860" s="30"/>
      <c r="T1860" s="30"/>
      <c r="U1860" s="51"/>
      <c r="V1860">
        <f t="shared" si="61"/>
        <v>0</v>
      </c>
      <c r="X1860">
        <f>'Seznam prodane in dobavljene ee'!$D$8</f>
        <v>0</v>
      </c>
    </row>
    <row r="1861" spans="12:24" x14ac:dyDescent="0.25">
      <c r="L1861" s="30"/>
      <c r="M1861" s="47" t="str">
        <f t="shared" si="60"/>
        <v/>
      </c>
      <c r="N1861" s="44"/>
      <c r="O1861" s="30"/>
      <c r="P1861" s="30"/>
      <c r="Q1861" s="30"/>
      <c r="R1861" s="30"/>
      <c r="S1861" s="30"/>
      <c r="T1861" s="30"/>
      <c r="U1861" s="51"/>
      <c r="V1861">
        <f t="shared" si="61"/>
        <v>0</v>
      </c>
      <c r="X1861">
        <f>'Seznam prodane in dobavljene ee'!$D$8</f>
        <v>0</v>
      </c>
    </row>
    <row r="1862" spans="12:24" x14ac:dyDescent="0.25">
      <c r="L1862" s="30"/>
      <c r="M1862" s="47" t="str">
        <f t="shared" ref="M1862:M1925" si="62">IF(L1862&lt;&gt;"",IF(P1862&lt;$J$5,CONCATENATE(L1862,"01.12.2022 - 31.12.2022",N1862,O1862),CONCATENATE(L1862,"01.01.2023 - 30.06.2023",N1862,O1862)),"")</f>
        <v/>
      </c>
      <c r="N1862" s="44"/>
      <c r="O1862" s="30"/>
      <c r="P1862" s="30"/>
      <c r="Q1862" s="30"/>
      <c r="R1862" s="30"/>
      <c r="S1862" s="30"/>
      <c r="T1862" s="30"/>
      <c r="U1862" s="51"/>
      <c r="V1862">
        <f t="shared" ref="V1862:V1925" si="63">T1862*U1862</f>
        <v>0</v>
      </c>
      <c r="X1862">
        <f>'Seznam prodane in dobavljene ee'!$D$8</f>
        <v>0</v>
      </c>
    </row>
    <row r="1863" spans="12:24" x14ac:dyDescent="0.25">
      <c r="L1863" s="30"/>
      <c r="M1863" s="47" t="str">
        <f t="shared" si="62"/>
        <v/>
      </c>
      <c r="N1863" s="44"/>
      <c r="O1863" s="30"/>
      <c r="P1863" s="30"/>
      <c r="Q1863" s="30"/>
      <c r="R1863" s="30"/>
      <c r="S1863" s="30"/>
      <c r="T1863" s="30"/>
      <c r="U1863" s="51"/>
      <c r="V1863">
        <f t="shared" si="63"/>
        <v>0</v>
      </c>
      <c r="X1863">
        <f>'Seznam prodane in dobavljene ee'!$D$8</f>
        <v>0</v>
      </c>
    </row>
    <row r="1864" spans="12:24" x14ac:dyDescent="0.25">
      <c r="L1864" s="30"/>
      <c r="M1864" s="47" t="str">
        <f t="shared" si="62"/>
        <v/>
      </c>
      <c r="N1864" s="44"/>
      <c r="O1864" s="30"/>
      <c r="P1864" s="30"/>
      <c r="Q1864" s="30"/>
      <c r="R1864" s="30"/>
      <c r="S1864" s="30"/>
      <c r="T1864" s="30"/>
      <c r="U1864" s="51"/>
      <c r="V1864">
        <f t="shared" si="63"/>
        <v>0</v>
      </c>
      <c r="X1864">
        <f>'Seznam prodane in dobavljene ee'!$D$8</f>
        <v>0</v>
      </c>
    </row>
    <row r="1865" spans="12:24" x14ac:dyDescent="0.25">
      <c r="L1865" s="30"/>
      <c r="M1865" s="47" t="str">
        <f t="shared" si="62"/>
        <v/>
      </c>
      <c r="N1865" s="44"/>
      <c r="O1865" s="30"/>
      <c r="P1865" s="30"/>
      <c r="Q1865" s="30"/>
      <c r="R1865" s="30"/>
      <c r="S1865" s="30"/>
      <c r="T1865" s="30"/>
      <c r="U1865" s="51"/>
      <c r="V1865">
        <f t="shared" si="63"/>
        <v>0</v>
      </c>
      <c r="X1865">
        <f>'Seznam prodane in dobavljene ee'!$D$8</f>
        <v>0</v>
      </c>
    </row>
    <row r="1866" spans="12:24" x14ac:dyDescent="0.25">
      <c r="L1866" s="30"/>
      <c r="M1866" s="47" t="str">
        <f t="shared" si="62"/>
        <v/>
      </c>
      <c r="N1866" s="44"/>
      <c r="O1866" s="30"/>
      <c r="P1866" s="30"/>
      <c r="Q1866" s="30"/>
      <c r="R1866" s="30"/>
      <c r="S1866" s="30"/>
      <c r="T1866" s="30"/>
      <c r="U1866" s="51"/>
      <c r="V1866">
        <f t="shared" si="63"/>
        <v>0</v>
      </c>
      <c r="X1866">
        <f>'Seznam prodane in dobavljene ee'!$D$8</f>
        <v>0</v>
      </c>
    </row>
    <row r="1867" spans="12:24" x14ac:dyDescent="0.25">
      <c r="L1867" s="30"/>
      <c r="M1867" s="47" t="str">
        <f t="shared" si="62"/>
        <v/>
      </c>
      <c r="N1867" s="44"/>
      <c r="O1867" s="30"/>
      <c r="P1867" s="30"/>
      <c r="Q1867" s="30"/>
      <c r="R1867" s="30"/>
      <c r="S1867" s="30"/>
      <c r="T1867" s="30"/>
      <c r="U1867" s="51"/>
      <c r="V1867">
        <f t="shared" si="63"/>
        <v>0</v>
      </c>
      <c r="X1867">
        <f>'Seznam prodane in dobavljene ee'!$D$8</f>
        <v>0</v>
      </c>
    </row>
    <row r="1868" spans="12:24" x14ac:dyDescent="0.25">
      <c r="L1868" s="30"/>
      <c r="M1868" s="47" t="str">
        <f t="shared" si="62"/>
        <v/>
      </c>
      <c r="N1868" s="44"/>
      <c r="O1868" s="30"/>
      <c r="P1868" s="30"/>
      <c r="Q1868" s="30"/>
      <c r="R1868" s="30"/>
      <c r="S1868" s="30"/>
      <c r="T1868" s="30"/>
      <c r="U1868" s="51"/>
      <c r="V1868">
        <f t="shared" si="63"/>
        <v>0</v>
      </c>
      <c r="X1868">
        <f>'Seznam prodane in dobavljene ee'!$D$8</f>
        <v>0</v>
      </c>
    </row>
    <row r="1869" spans="12:24" x14ac:dyDescent="0.25">
      <c r="L1869" s="30"/>
      <c r="M1869" s="47" t="str">
        <f t="shared" si="62"/>
        <v/>
      </c>
      <c r="N1869" s="44"/>
      <c r="O1869" s="30"/>
      <c r="P1869" s="30"/>
      <c r="Q1869" s="30"/>
      <c r="R1869" s="30"/>
      <c r="S1869" s="30"/>
      <c r="T1869" s="30"/>
      <c r="U1869" s="51"/>
      <c r="V1869">
        <f t="shared" si="63"/>
        <v>0</v>
      </c>
      <c r="X1869">
        <f>'Seznam prodane in dobavljene ee'!$D$8</f>
        <v>0</v>
      </c>
    </row>
    <row r="1870" spans="12:24" x14ac:dyDescent="0.25">
      <c r="L1870" s="30"/>
      <c r="M1870" s="47" t="str">
        <f t="shared" si="62"/>
        <v/>
      </c>
      <c r="N1870" s="44"/>
      <c r="O1870" s="30"/>
      <c r="P1870" s="30"/>
      <c r="Q1870" s="30"/>
      <c r="R1870" s="30"/>
      <c r="S1870" s="30"/>
      <c r="T1870" s="30"/>
      <c r="U1870" s="51"/>
      <c r="V1870">
        <f t="shared" si="63"/>
        <v>0</v>
      </c>
      <c r="X1870">
        <f>'Seznam prodane in dobavljene ee'!$D$8</f>
        <v>0</v>
      </c>
    </row>
    <row r="1871" spans="12:24" x14ac:dyDescent="0.25">
      <c r="L1871" s="30"/>
      <c r="M1871" s="47" t="str">
        <f t="shared" si="62"/>
        <v/>
      </c>
      <c r="N1871" s="44"/>
      <c r="O1871" s="30"/>
      <c r="P1871" s="30"/>
      <c r="Q1871" s="30"/>
      <c r="R1871" s="30"/>
      <c r="S1871" s="30"/>
      <c r="T1871" s="30"/>
      <c r="U1871" s="51"/>
      <c r="V1871">
        <f t="shared" si="63"/>
        <v>0</v>
      </c>
      <c r="X1871">
        <f>'Seznam prodane in dobavljene ee'!$D$8</f>
        <v>0</v>
      </c>
    </row>
    <row r="1872" spans="12:24" x14ac:dyDescent="0.25">
      <c r="L1872" s="30"/>
      <c r="M1872" s="47" t="str">
        <f t="shared" si="62"/>
        <v/>
      </c>
      <c r="N1872" s="44"/>
      <c r="O1872" s="30"/>
      <c r="P1872" s="30"/>
      <c r="Q1872" s="30"/>
      <c r="R1872" s="30"/>
      <c r="S1872" s="30"/>
      <c r="T1872" s="30"/>
      <c r="U1872" s="51"/>
      <c r="V1872">
        <f t="shared" si="63"/>
        <v>0</v>
      </c>
      <c r="X1872">
        <f>'Seznam prodane in dobavljene ee'!$D$8</f>
        <v>0</v>
      </c>
    </row>
    <row r="1873" spans="12:24" x14ac:dyDescent="0.25">
      <c r="L1873" s="30"/>
      <c r="M1873" s="47" t="str">
        <f t="shared" si="62"/>
        <v/>
      </c>
      <c r="N1873" s="44"/>
      <c r="O1873" s="30"/>
      <c r="P1873" s="30"/>
      <c r="Q1873" s="30"/>
      <c r="R1873" s="30"/>
      <c r="S1873" s="30"/>
      <c r="T1873" s="30"/>
      <c r="U1873" s="51"/>
      <c r="V1873">
        <f t="shared" si="63"/>
        <v>0</v>
      </c>
      <c r="X1873">
        <f>'Seznam prodane in dobavljene ee'!$D$8</f>
        <v>0</v>
      </c>
    </row>
    <row r="1874" spans="12:24" x14ac:dyDescent="0.25">
      <c r="L1874" s="30"/>
      <c r="M1874" s="47" t="str">
        <f t="shared" si="62"/>
        <v/>
      </c>
      <c r="N1874" s="44"/>
      <c r="O1874" s="30"/>
      <c r="P1874" s="30"/>
      <c r="Q1874" s="30"/>
      <c r="R1874" s="30"/>
      <c r="S1874" s="30"/>
      <c r="T1874" s="30"/>
      <c r="U1874" s="51"/>
      <c r="V1874">
        <f t="shared" si="63"/>
        <v>0</v>
      </c>
      <c r="X1874">
        <f>'Seznam prodane in dobavljene ee'!$D$8</f>
        <v>0</v>
      </c>
    </row>
    <row r="1875" spans="12:24" x14ac:dyDescent="0.25">
      <c r="L1875" s="30"/>
      <c r="M1875" s="47" t="str">
        <f t="shared" si="62"/>
        <v/>
      </c>
      <c r="N1875" s="44"/>
      <c r="O1875" s="30"/>
      <c r="P1875" s="30"/>
      <c r="Q1875" s="30"/>
      <c r="R1875" s="30"/>
      <c r="S1875" s="30"/>
      <c r="T1875" s="30"/>
      <c r="U1875" s="51"/>
      <c r="V1875">
        <f t="shared" si="63"/>
        <v>0</v>
      </c>
      <c r="X1875">
        <f>'Seznam prodane in dobavljene ee'!$D$8</f>
        <v>0</v>
      </c>
    </row>
    <row r="1876" spans="12:24" x14ac:dyDescent="0.25">
      <c r="L1876" s="30"/>
      <c r="M1876" s="47" t="str">
        <f t="shared" si="62"/>
        <v/>
      </c>
      <c r="N1876" s="44"/>
      <c r="O1876" s="30"/>
      <c r="P1876" s="30"/>
      <c r="Q1876" s="30"/>
      <c r="R1876" s="30"/>
      <c r="S1876" s="30"/>
      <c r="T1876" s="30"/>
      <c r="U1876" s="51"/>
      <c r="V1876">
        <f t="shared" si="63"/>
        <v>0</v>
      </c>
      <c r="X1876">
        <f>'Seznam prodane in dobavljene ee'!$D$8</f>
        <v>0</v>
      </c>
    </row>
    <row r="1877" spans="12:24" x14ac:dyDescent="0.25">
      <c r="L1877" s="30"/>
      <c r="M1877" s="47" t="str">
        <f t="shared" si="62"/>
        <v/>
      </c>
      <c r="N1877" s="44"/>
      <c r="O1877" s="30"/>
      <c r="P1877" s="30"/>
      <c r="Q1877" s="30"/>
      <c r="R1877" s="30"/>
      <c r="S1877" s="30"/>
      <c r="T1877" s="30"/>
      <c r="U1877" s="51"/>
      <c r="V1877">
        <f t="shared" si="63"/>
        <v>0</v>
      </c>
      <c r="X1877">
        <f>'Seznam prodane in dobavljene ee'!$D$8</f>
        <v>0</v>
      </c>
    </row>
    <row r="1878" spans="12:24" x14ac:dyDescent="0.25">
      <c r="L1878" s="30"/>
      <c r="M1878" s="47" t="str">
        <f t="shared" si="62"/>
        <v/>
      </c>
      <c r="N1878" s="44"/>
      <c r="O1878" s="30"/>
      <c r="P1878" s="30"/>
      <c r="Q1878" s="30"/>
      <c r="R1878" s="30"/>
      <c r="S1878" s="30"/>
      <c r="T1878" s="30"/>
      <c r="U1878" s="51"/>
      <c r="V1878">
        <f t="shared" si="63"/>
        <v>0</v>
      </c>
      <c r="X1878">
        <f>'Seznam prodane in dobavljene ee'!$D$8</f>
        <v>0</v>
      </c>
    </row>
    <row r="1879" spans="12:24" x14ac:dyDescent="0.25">
      <c r="L1879" s="30"/>
      <c r="M1879" s="47" t="str">
        <f t="shared" si="62"/>
        <v/>
      </c>
      <c r="N1879" s="44"/>
      <c r="O1879" s="30"/>
      <c r="P1879" s="30"/>
      <c r="Q1879" s="30"/>
      <c r="R1879" s="30"/>
      <c r="S1879" s="30"/>
      <c r="T1879" s="30"/>
      <c r="U1879" s="51"/>
      <c r="V1879">
        <f t="shared" si="63"/>
        <v>0</v>
      </c>
      <c r="X1879">
        <f>'Seznam prodane in dobavljene ee'!$D$8</f>
        <v>0</v>
      </c>
    </row>
    <row r="1880" spans="12:24" x14ac:dyDescent="0.25">
      <c r="L1880" s="30"/>
      <c r="M1880" s="47" t="str">
        <f t="shared" si="62"/>
        <v/>
      </c>
      <c r="N1880" s="44"/>
      <c r="O1880" s="30"/>
      <c r="P1880" s="30"/>
      <c r="Q1880" s="30"/>
      <c r="R1880" s="30"/>
      <c r="S1880" s="30"/>
      <c r="T1880" s="30"/>
      <c r="U1880" s="51"/>
      <c r="V1880">
        <f t="shared" si="63"/>
        <v>0</v>
      </c>
      <c r="X1880">
        <f>'Seznam prodane in dobavljene ee'!$D$8</f>
        <v>0</v>
      </c>
    </row>
    <row r="1881" spans="12:24" x14ac:dyDescent="0.25">
      <c r="L1881" s="30"/>
      <c r="M1881" s="47" t="str">
        <f t="shared" si="62"/>
        <v/>
      </c>
      <c r="N1881" s="44"/>
      <c r="O1881" s="30"/>
      <c r="P1881" s="30"/>
      <c r="Q1881" s="30"/>
      <c r="R1881" s="30"/>
      <c r="S1881" s="30"/>
      <c r="T1881" s="30"/>
      <c r="U1881" s="51"/>
      <c r="V1881">
        <f t="shared" si="63"/>
        <v>0</v>
      </c>
      <c r="X1881">
        <f>'Seznam prodane in dobavljene ee'!$D$8</f>
        <v>0</v>
      </c>
    </row>
    <row r="1882" spans="12:24" x14ac:dyDescent="0.25">
      <c r="L1882" s="30"/>
      <c r="M1882" s="47" t="str">
        <f t="shared" si="62"/>
        <v/>
      </c>
      <c r="N1882" s="44"/>
      <c r="O1882" s="30"/>
      <c r="P1882" s="30"/>
      <c r="Q1882" s="30"/>
      <c r="R1882" s="30"/>
      <c r="S1882" s="30"/>
      <c r="T1882" s="30"/>
      <c r="U1882" s="51"/>
      <c r="V1882">
        <f t="shared" si="63"/>
        <v>0</v>
      </c>
      <c r="X1882">
        <f>'Seznam prodane in dobavljene ee'!$D$8</f>
        <v>0</v>
      </c>
    </row>
    <row r="1883" spans="12:24" x14ac:dyDescent="0.25">
      <c r="L1883" s="30"/>
      <c r="M1883" s="47" t="str">
        <f t="shared" si="62"/>
        <v/>
      </c>
      <c r="N1883" s="44"/>
      <c r="O1883" s="30"/>
      <c r="P1883" s="30"/>
      <c r="Q1883" s="30"/>
      <c r="R1883" s="30"/>
      <c r="S1883" s="30"/>
      <c r="T1883" s="30"/>
      <c r="U1883" s="51"/>
      <c r="V1883">
        <f t="shared" si="63"/>
        <v>0</v>
      </c>
      <c r="X1883">
        <f>'Seznam prodane in dobavljene ee'!$D$8</f>
        <v>0</v>
      </c>
    </row>
    <row r="1884" spans="12:24" x14ac:dyDescent="0.25">
      <c r="L1884" s="30"/>
      <c r="M1884" s="47" t="str">
        <f t="shared" si="62"/>
        <v/>
      </c>
      <c r="N1884" s="44"/>
      <c r="O1884" s="30"/>
      <c r="P1884" s="30"/>
      <c r="Q1884" s="30"/>
      <c r="R1884" s="30"/>
      <c r="S1884" s="30"/>
      <c r="T1884" s="30"/>
      <c r="U1884" s="51"/>
      <c r="V1884">
        <f t="shared" si="63"/>
        <v>0</v>
      </c>
      <c r="X1884">
        <f>'Seznam prodane in dobavljene ee'!$D$8</f>
        <v>0</v>
      </c>
    </row>
    <row r="1885" spans="12:24" x14ac:dyDescent="0.25">
      <c r="L1885" s="30"/>
      <c r="M1885" s="47" t="str">
        <f t="shared" si="62"/>
        <v/>
      </c>
      <c r="N1885" s="44"/>
      <c r="O1885" s="30"/>
      <c r="P1885" s="30"/>
      <c r="Q1885" s="30"/>
      <c r="R1885" s="30"/>
      <c r="S1885" s="30"/>
      <c r="T1885" s="30"/>
      <c r="U1885" s="51"/>
      <c r="V1885">
        <f t="shared" si="63"/>
        <v>0</v>
      </c>
      <c r="X1885">
        <f>'Seznam prodane in dobavljene ee'!$D$8</f>
        <v>0</v>
      </c>
    </row>
    <row r="1886" spans="12:24" x14ac:dyDescent="0.25">
      <c r="L1886" s="30"/>
      <c r="M1886" s="47" t="str">
        <f t="shared" si="62"/>
        <v/>
      </c>
      <c r="N1886" s="44"/>
      <c r="O1886" s="30"/>
      <c r="P1886" s="30"/>
      <c r="Q1886" s="30"/>
      <c r="R1886" s="30"/>
      <c r="S1886" s="30"/>
      <c r="T1886" s="30"/>
      <c r="U1886" s="51"/>
      <c r="V1886">
        <f t="shared" si="63"/>
        <v>0</v>
      </c>
      <c r="X1886">
        <f>'Seznam prodane in dobavljene ee'!$D$8</f>
        <v>0</v>
      </c>
    </row>
    <row r="1887" spans="12:24" x14ac:dyDescent="0.25">
      <c r="L1887" s="30"/>
      <c r="M1887" s="47" t="str">
        <f t="shared" si="62"/>
        <v/>
      </c>
      <c r="N1887" s="44"/>
      <c r="O1887" s="30"/>
      <c r="P1887" s="30"/>
      <c r="Q1887" s="30"/>
      <c r="R1887" s="30"/>
      <c r="S1887" s="30"/>
      <c r="T1887" s="30"/>
      <c r="U1887" s="51"/>
      <c r="V1887">
        <f t="shared" si="63"/>
        <v>0</v>
      </c>
      <c r="X1887">
        <f>'Seznam prodane in dobavljene ee'!$D$8</f>
        <v>0</v>
      </c>
    </row>
    <row r="1888" spans="12:24" x14ac:dyDescent="0.25">
      <c r="L1888" s="30"/>
      <c r="M1888" s="47" t="str">
        <f t="shared" si="62"/>
        <v/>
      </c>
      <c r="N1888" s="44"/>
      <c r="O1888" s="30"/>
      <c r="P1888" s="30"/>
      <c r="Q1888" s="30"/>
      <c r="R1888" s="30"/>
      <c r="S1888" s="30"/>
      <c r="T1888" s="30"/>
      <c r="U1888" s="51"/>
      <c r="V1888">
        <f t="shared" si="63"/>
        <v>0</v>
      </c>
      <c r="X1888">
        <f>'Seznam prodane in dobavljene ee'!$D$8</f>
        <v>0</v>
      </c>
    </row>
    <row r="1889" spans="12:24" x14ac:dyDescent="0.25">
      <c r="L1889" s="30"/>
      <c r="M1889" s="47" t="str">
        <f t="shared" si="62"/>
        <v/>
      </c>
      <c r="N1889" s="44"/>
      <c r="O1889" s="30"/>
      <c r="P1889" s="30"/>
      <c r="Q1889" s="30"/>
      <c r="R1889" s="30"/>
      <c r="S1889" s="30"/>
      <c r="T1889" s="30"/>
      <c r="U1889" s="51"/>
      <c r="V1889">
        <f t="shared" si="63"/>
        <v>0</v>
      </c>
      <c r="X1889">
        <f>'Seznam prodane in dobavljene ee'!$D$8</f>
        <v>0</v>
      </c>
    </row>
    <row r="1890" spans="12:24" x14ac:dyDescent="0.25">
      <c r="L1890" s="30"/>
      <c r="M1890" s="47" t="str">
        <f t="shared" si="62"/>
        <v/>
      </c>
      <c r="N1890" s="44"/>
      <c r="O1890" s="30"/>
      <c r="P1890" s="30"/>
      <c r="Q1890" s="30"/>
      <c r="R1890" s="30"/>
      <c r="S1890" s="30"/>
      <c r="T1890" s="30"/>
      <c r="U1890" s="51"/>
      <c r="V1890">
        <f t="shared" si="63"/>
        <v>0</v>
      </c>
      <c r="X1890">
        <f>'Seznam prodane in dobavljene ee'!$D$8</f>
        <v>0</v>
      </c>
    </row>
    <row r="1891" spans="12:24" x14ac:dyDescent="0.25">
      <c r="L1891" s="30"/>
      <c r="M1891" s="47" t="str">
        <f t="shared" si="62"/>
        <v/>
      </c>
      <c r="N1891" s="44"/>
      <c r="O1891" s="30"/>
      <c r="P1891" s="30"/>
      <c r="Q1891" s="30"/>
      <c r="R1891" s="30"/>
      <c r="S1891" s="30"/>
      <c r="T1891" s="30"/>
      <c r="U1891" s="51"/>
      <c r="V1891">
        <f t="shared" si="63"/>
        <v>0</v>
      </c>
      <c r="X1891">
        <f>'Seznam prodane in dobavljene ee'!$D$8</f>
        <v>0</v>
      </c>
    </row>
    <row r="1892" spans="12:24" x14ac:dyDescent="0.25">
      <c r="L1892" s="30"/>
      <c r="M1892" s="47" t="str">
        <f t="shared" si="62"/>
        <v/>
      </c>
      <c r="N1892" s="44"/>
      <c r="O1892" s="30"/>
      <c r="P1892" s="30"/>
      <c r="Q1892" s="30"/>
      <c r="R1892" s="30"/>
      <c r="S1892" s="30"/>
      <c r="T1892" s="30"/>
      <c r="U1892" s="51"/>
      <c r="V1892">
        <f t="shared" si="63"/>
        <v>0</v>
      </c>
      <c r="X1892">
        <f>'Seznam prodane in dobavljene ee'!$D$8</f>
        <v>0</v>
      </c>
    </row>
    <row r="1893" spans="12:24" x14ac:dyDescent="0.25">
      <c r="L1893" s="30"/>
      <c r="M1893" s="47" t="str">
        <f t="shared" si="62"/>
        <v/>
      </c>
      <c r="N1893" s="44"/>
      <c r="O1893" s="30"/>
      <c r="P1893" s="30"/>
      <c r="Q1893" s="30"/>
      <c r="R1893" s="30"/>
      <c r="S1893" s="30"/>
      <c r="T1893" s="30"/>
      <c r="U1893" s="51"/>
      <c r="V1893">
        <f t="shared" si="63"/>
        <v>0</v>
      </c>
      <c r="X1893">
        <f>'Seznam prodane in dobavljene ee'!$D$8</f>
        <v>0</v>
      </c>
    </row>
    <row r="1894" spans="12:24" x14ac:dyDescent="0.25">
      <c r="L1894" s="30"/>
      <c r="M1894" s="47" t="str">
        <f t="shared" si="62"/>
        <v/>
      </c>
      <c r="N1894" s="44"/>
      <c r="O1894" s="30"/>
      <c r="P1894" s="30"/>
      <c r="Q1894" s="30"/>
      <c r="R1894" s="30"/>
      <c r="S1894" s="30"/>
      <c r="T1894" s="30"/>
      <c r="U1894" s="51"/>
      <c r="V1894">
        <f t="shared" si="63"/>
        <v>0</v>
      </c>
      <c r="X1894">
        <f>'Seznam prodane in dobavljene ee'!$D$8</f>
        <v>0</v>
      </c>
    </row>
    <row r="1895" spans="12:24" x14ac:dyDescent="0.25">
      <c r="L1895" s="30"/>
      <c r="M1895" s="47" t="str">
        <f t="shared" si="62"/>
        <v/>
      </c>
      <c r="N1895" s="44"/>
      <c r="O1895" s="30"/>
      <c r="P1895" s="30"/>
      <c r="Q1895" s="30"/>
      <c r="R1895" s="30"/>
      <c r="S1895" s="30"/>
      <c r="T1895" s="30"/>
      <c r="U1895" s="51"/>
      <c r="V1895">
        <f t="shared" si="63"/>
        <v>0</v>
      </c>
      <c r="X1895">
        <f>'Seznam prodane in dobavljene ee'!$D$8</f>
        <v>0</v>
      </c>
    </row>
    <row r="1896" spans="12:24" x14ac:dyDescent="0.25">
      <c r="L1896" s="30"/>
      <c r="M1896" s="47" t="str">
        <f t="shared" si="62"/>
        <v/>
      </c>
      <c r="N1896" s="44"/>
      <c r="O1896" s="30"/>
      <c r="P1896" s="30"/>
      <c r="Q1896" s="30"/>
      <c r="R1896" s="30"/>
      <c r="S1896" s="30"/>
      <c r="T1896" s="30"/>
      <c r="U1896" s="51"/>
      <c r="V1896">
        <f t="shared" si="63"/>
        <v>0</v>
      </c>
      <c r="X1896">
        <f>'Seznam prodane in dobavljene ee'!$D$8</f>
        <v>0</v>
      </c>
    </row>
    <row r="1897" spans="12:24" x14ac:dyDescent="0.25">
      <c r="L1897" s="30"/>
      <c r="M1897" s="47" t="str">
        <f t="shared" si="62"/>
        <v/>
      </c>
      <c r="N1897" s="44"/>
      <c r="O1897" s="30"/>
      <c r="P1897" s="30"/>
      <c r="Q1897" s="30"/>
      <c r="R1897" s="30"/>
      <c r="S1897" s="30"/>
      <c r="T1897" s="30"/>
      <c r="U1897" s="51"/>
      <c r="V1897">
        <f t="shared" si="63"/>
        <v>0</v>
      </c>
      <c r="X1897">
        <f>'Seznam prodane in dobavljene ee'!$D$8</f>
        <v>0</v>
      </c>
    </row>
    <row r="1898" spans="12:24" x14ac:dyDescent="0.25">
      <c r="L1898" s="30"/>
      <c r="M1898" s="47" t="str">
        <f t="shared" si="62"/>
        <v/>
      </c>
      <c r="N1898" s="44"/>
      <c r="O1898" s="30"/>
      <c r="P1898" s="30"/>
      <c r="Q1898" s="30"/>
      <c r="R1898" s="30"/>
      <c r="S1898" s="30"/>
      <c r="T1898" s="30"/>
      <c r="U1898" s="51"/>
      <c r="V1898">
        <f t="shared" si="63"/>
        <v>0</v>
      </c>
      <c r="X1898">
        <f>'Seznam prodane in dobavljene ee'!$D$8</f>
        <v>0</v>
      </c>
    </row>
    <row r="1899" spans="12:24" x14ac:dyDescent="0.25">
      <c r="L1899" s="30"/>
      <c r="M1899" s="47" t="str">
        <f t="shared" si="62"/>
        <v/>
      </c>
      <c r="N1899" s="44"/>
      <c r="O1899" s="30"/>
      <c r="P1899" s="30"/>
      <c r="Q1899" s="30"/>
      <c r="R1899" s="30"/>
      <c r="S1899" s="30"/>
      <c r="T1899" s="30"/>
      <c r="U1899" s="51"/>
      <c r="V1899">
        <f t="shared" si="63"/>
        <v>0</v>
      </c>
      <c r="X1899">
        <f>'Seznam prodane in dobavljene ee'!$D$8</f>
        <v>0</v>
      </c>
    </row>
    <row r="1900" spans="12:24" x14ac:dyDescent="0.25">
      <c r="L1900" s="30"/>
      <c r="M1900" s="47" t="str">
        <f t="shared" si="62"/>
        <v/>
      </c>
      <c r="N1900" s="44"/>
      <c r="O1900" s="30"/>
      <c r="P1900" s="30"/>
      <c r="Q1900" s="30"/>
      <c r="R1900" s="30"/>
      <c r="S1900" s="30"/>
      <c r="T1900" s="30"/>
      <c r="U1900" s="51"/>
      <c r="V1900">
        <f t="shared" si="63"/>
        <v>0</v>
      </c>
      <c r="X1900">
        <f>'Seznam prodane in dobavljene ee'!$D$8</f>
        <v>0</v>
      </c>
    </row>
    <row r="1901" spans="12:24" x14ac:dyDescent="0.25">
      <c r="L1901" s="30"/>
      <c r="M1901" s="47" t="str">
        <f t="shared" si="62"/>
        <v/>
      </c>
      <c r="N1901" s="44"/>
      <c r="O1901" s="30"/>
      <c r="P1901" s="30"/>
      <c r="Q1901" s="30"/>
      <c r="R1901" s="30"/>
      <c r="S1901" s="30"/>
      <c r="T1901" s="30"/>
      <c r="U1901" s="51"/>
      <c r="V1901">
        <f t="shared" si="63"/>
        <v>0</v>
      </c>
      <c r="X1901">
        <f>'Seznam prodane in dobavljene ee'!$D$8</f>
        <v>0</v>
      </c>
    </row>
    <row r="1902" spans="12:24" x14ac:dyDescent="0.25">
      <c r="L1902" s="30"/>
      <c r="M1902" s="47" t="str">
        <f t="shared" si="62"/>
        <v/>
      </c>
      <c r="N1902" s="44"/>
      <c r="O1902" s="30"/>
      <c r="P1902" s="30"/>
      <c r="Q1902" s="30"/>
      <c r="R1902" s="30"/>
      <c r="S1902" s="30"/>
      <c r="T1902" s="30"/>
      <c r="U1902" s="51"/>
      <c r="V1902">
        <f t="shared" si="63"/>
        <v>0</v>
      </c>
      <c r="X1902">
        <f>'Seznam prodane in dobavljene ee'!$D$8</f>
        <v>0</v>
      </c>
    </row>
    <row r="1903" spans="12:24" x14ac:dyDescent="0.25">
      <c r="L1903" s="30"/>
      <c r="M1903" s="47" t="str">
        <f t="shared" si="62"/>
        <v/>
      </c>
      <c r="N1903" s="44"/>
      <c r="O1903" s="30"/>
      <c r="P1903" s="30"/>
      <c r="Q1903" s="30"/>
      <c r="R1903" s="30"/>
      <c r="S1903" s="30"/>
      <c r="T1903" s="30"/>
      <c r="U1903" s="51"/>
      <c r="V1903">
        <f t="shared" si="63"/>
        <v>0</v>
      </c>
      <c r="X1903">
        <f>'Seznam prodane in dobavljene ee'!$D$8</f>
        <v>0</v>
      </c>
    </row>
    <row r="1904" spans="12:24" x14ac:dyDescent="0.25">
      <c r="L1904" s="30"/>
      <c r="M1904" s="47" t="str">
        <f t="shared" si="62"/>
        <v/>
      </c>
      <c r="N1904" s="44"/>
      <c r="O1904" s="30"/>
      <c r="P1904" s="30"/>
      <c r="Q1904" s="30"/>
      <c r="R1904" s="30"/>
      <c r="S1904" s="30"/>
      <c r="T1904" s="30"/>
      <c r="U1904" s="51"/>
      <c r="V1904">
        <f t="shared" si="63"/>
        <v>0</v>
      </c>
      <c r="X1904">
        <f>'Seznam prodane in dobavljene ee'!$D$8</f>
        <v>0</v>
      </c>
    </row>
    <row r="1905" spans="12:24" x14ac:dyDescent="0.25">
      <c r="L1905" s="30"/>
      <c r="M1905" s="47" t="str">
        <f t="shared" si="62"/>
        <v/>
      </c>
      <c r="N1905" s="44"/>
      <c r="O1905" s="30"/>
      <c r="P1905" s="30"/>
      <c r="Q1905" s="30"/>
      <c r="R1905" s="30"/>
      <c r="S1905" s="30"/>
      <c r="T1905" s="30"/>
      <c r="U1905" s="51"/>
      <c r="V1905">
        <f t="shared" si="63"/>
        <v>0</v>
      </c>
      <c r="X1905">
        <f>'Seznam prodane in dobavljene ee'!$D$8</f>
        <v>0</v>
      </c>
    </row>
    <row r="1906" spans="12:24" x14ac:dyDescent="0.25">
      <c r="L1906" s="30"/>
      <c r="M1906" s="47" t="str">
        <f t="shared" si="62"/>
        <v/>
      </c>
      <c r="N1906" s="44"/>
      <c r="O1906" s="30"/>
      <c r="P1906" s="30"/>
      <c r="Q1906" s="30"/>
      <c r="R1906" s="30"/>
      <c r="S1906" s="30"/>
      <c r="T1906" s="30"/>
      <c r="U1906" s="51"/>
      <c r="V1906">
        <f t="shared" si="63"/>
        <v>0</v>
      </c>
      <c r="X1906">
        <f>'Seznam prodane in dobavljene ee'!$D$8</f>
        <v>0</v>
      </c>
    </row>
    <row r="1907" spans="12:24" x14ac:dyDescent="0.25">
      <c r="L1907" s="30"/>
      <c r="M1907" s="47" t="str">
        <f t="shared" si="62"/>
        <v/>
      </c>
      <c r="N1907" s="44"/>
      <c r="O1907" s="30"/>
      <c r="P1907" s="30"/>
      <c r="Q1907" s="30"/>
      <c r="R1907" s="30"/>
      <c r="S1907" s="30"/>
      <c r="T1907" s="30"/>
      <c r="U1907" s="51"/>
      <c r="V1907">
        <f t="shared" si="63"/>
        <v>0</v>
      </c>
      <c r="X1907">
        <f>'Seznam prodane in dobavljene ee'!$D$8</f>
        <v>0</v>
      </c>
    </row>
    <row r="1908" spans="12:24" x14ac:dyDescent="0.25">
      <c r="L1908" s="30"/>
      <c r="M1908" s="47" t="str">
        <f t="shared" si="62"/>
        <v/>
      </c>
      <c r="N1908" s="44"/>
      <c r="O1908" s="30"/>
      <c r="P1908" s="30"/>
      <c r="Q1908" s="30"/>
      <c r="R1908" s="30"/>
      <c r="S1908" s="30"/>
      <c r="T1908" s="30"/>
      <c r="U1908" s="51"/>
      <c r="V1908">
        <f t="shared" si="63"/>
        <v>0</v>
      </c>
      <c r="X1908">
        <f>'Seznam prodane in dobavljene ee'!$D$8</f>
        <v>0</v>
      </c>
    </row>
    <row r="1909" spans="12:24" x14ac:dyDescent="0.25">
      <c r="L1909" s="30"/>
      <c r="M1909" s="47" t="str">
        <f t="shared" si="62"/>
        <v/>
      </c>
      <c r="N1909" s="44"/>
      <c r="O1909" s="30"/>
      <c r="P1909" s="30"/>
      <c r="Q1909" s="30"/>
      <c r="R1909" s="30"/>
      <c r="S1909" s="30"/>
      <c r="T1909" s="30"/>
      <c r="U1909" s="51"/>
      <c r="V1909">
        <f t="shared" si="63"/>
        <v>0</v>
      </c>
      <c r="X1909">
        <f>'Seznam prodane in dobavljene ee'!$D$8</f>
        <v>0</v>
      </c>
    </row>
    <row r="1910" spans="12:24" x14ac:dyDescent="0.25">
      <c r="L1910" s="30"/>
      <c r="M1910" s="47" t="str">
        <f t="shared" si="62"/>
        <v/>
      </c>
      <c r="N1910" s="44"/>
      <c r="O1910" s="30"/>
      <c r="P1910" s="30"/>
      <c r="Q1910" s="30"/>
      <c r="R1910" s="30"/>
      <c r="S1910" s="30"/>
      <c r="T1910" s="30"/>
      <c r="U1910" s="51"/>
      <c r="V1910">
        <f t="shared" si="63"/>
        <v>0</v>
      </c>
      <c r="X1910">
        <f>'Seznam prodane in dobavljene ee'!$D$8</f>
        <v>0</v>
      </c>
    </row>
    <row r="1911" spans="12:24" x14ac:dyDescent="0.25">
      <c r="L1911" s="30"/>
      <c r="M1911" s="47" t="str">
        <f t="shared" si="62"/>
        <v/>
      </c>
      <c r="N1911" s="44"/>
      <c r="O1911" s="30"/>
      <c r="P1911" s="30"/>
      <c r="Q1911" s="30"/>
      <c r="R1911" s="30"/>
      <c r="S1911" s="30"/>
      <c r="T1911" s="30"/>
      <c r="U1911" s="51"/>
      <c r="V1911">
        <f t="shared" si="63"/>
        <v>0</v>
      </c>
      <c r="X1911">
        <f>'Seznam prodane in dobavljene ee'!$D$8</f>
        <v>0</v>
      </c>
    </row>
    <row r="1912" spans="12:24" x14ac:dyDescent="0.25">
      <c r="L1912" s="30"/>
      <c r="M1912" s="47" t="str">
        <f t="shared" si="62"/>
        <v/>
      </c>
      <c r="N1912" s="44"/>
      <c r="O1912" s="30"/>
      <c r="P1912" s="30"/>
      <c r="Q1912" s="30"/>
      <c r="R1912" s="30"/>
      <c r="S1912" s="30"/>
      <c r="T1912" s="30"/>
      <c r="U1912" s="51"/>
      <c r="V1912">
        <f t="shared" si="63"/>
        <v>0</v>
      </c>
      <c r="X1912">
        <f>'Seznam prodane in dobavljene ee'!$D$8</f>
        <v>0</v>
      </c>
    </row>
    <row r="1913" spans="12:24" x14ac:dyDescent="0.25">
      <c r="L1913" s="30"/>
      <c r="M1913" s="47" t="str">
        <f t="shared" si="62"/>
        <v/>
      </c>
      <c r="N1913" s="44"/>
      <c r="O1913" s="30"/>
      <c r="P1913" s="30"/>
      <c r="Q1913" s="30"/>
      <c r="R1913" s="30"/>
      <c r="S1913" s="30"/>
      <c r="T1913" s="30"/>
      <c r="U1913" s="51"/>
      <c r="V1913">
        <f t="shared" si="63"/>
        <v>0</v>
      </c>
      <c r="X1913">
        <f>'Seznam prodane in dobavljene ee'!$D$8</f>
        <v>0</v>
      </c>
    </row>
    <row r="1914" spans="12:24" x14ac:dyDescent="0.25">
      <c r="L1914" s="30"/>
      <c r="M1914" s="47" t="str">
        <f t="shared" si="62"/>
        <v/>
      </c>
      <c r="N1914" s="44"/>
      <c r="O1914" s="30"/>
      <c r="P1914" s="30"/>
      <c r="Q1914" s="30"/>
      <c r="R1914" s="30"/>
      <c r="S1914" s="30"/>
      <c r="T1914" s="30"/>
      <c r="U1914" s="51"/>
      <c r="V1914">
        <f t="shared" si="63"/>
        <v>0</v>
      </c>
      <c r="X1914">
        <f>'Seznam prodane in dobavljene ee'!$D$8</f>
        <v>0</v>
      </c>
    </row>
    <row r="1915" spans="12:24" x14ac:dyDescent="0.25">
      <c r="L1915" s="30"/>
      <c r="M1915" s="47" t="str">
        <f t="shared" si="62"/>
        <v/>
      </c>
      <c r="N1915" s="44"/>
      <c r="O1915" s="30"/>
      <c r="P1915" s="30"/>
      <c r="Q1915" s="30"/>
      <c r="R1915" s="30"/>
      <c r="S1915" s="30"/>
      <c r="T1915" s="30"/>
      <c r="U1915" s="51"/>
      <c r="V1915">
        <f t="shared" si="63"/>
        <v>0</v>
      </c>
      <c r="X1915">
        <f>'Seznam prodane in dobavljene ee'!$D$8</f>
        <v>0</v>
      </c>
    </row>
    <row r="1916" spans="12:24" x14ac:dyDescent="0.25">
      <c r="L1916" s="30"/>
      <c r="M1916" s="47" t="str">
        <f t="shared" si="62"/>
        <v/>
      </c>
      <c r="N1916" s="44"/>
      <c r="O1916" s="30"/>
      <c r="P1916" s="30"/>
      <c r="Q1916" s="30"/>
      <c r="R1916" s="30"/>
      <c r="S1916" s="30"/>
      <c r="T1916" s="30"/>
      <c r="U1916" s="51"/>
      <c r="V1916">
        <f t="shared" si="63"/>
        <v>0</v>
      </c>
      <c r="X1916">
        <f>'Seznam prodane in dobavljene ee'!$D$8</f>
        <v>0</v>
      </c>
    </row>
    <row r="1917" spans="12:24" x14ac:dyDescent="0.25">
      <c r="L1917" s="30"/>
      <c r="M1917" s="47" t="str">
        <f t="shared" si="62"/>
        <v/>
      </c>
      <c r="N1917" s="44"/>
      <c r="O1917" s="30"/>
      <c r="P1917" s="30"/>
      <c r="Q1917" s="30"/>
      <c r="R1917" s="30"/>
      <c r="S1917" s="30"/>
      <c r="T1917" s="30"/>
      <c r="U1917" s="51"/>
      <c r="V1917">
        <f t="shared" si="63"/>
        <v>0</v>
      </c>
      <c r="X1917">
        <f>'Seznam prodane in dobavljene ee'!$D$8</f>
        <v>0</v>
      </c>
    </row>
    <row r="1918" spans="12:24" x14ac:dyDescent="0.25">
      <c r="L1918" s="30"/>
      <c r="M1918" s="47" t="str">
        <f t="shared" si="62"/>
        <v/>
      </c>
      <c r="N1918" s="44"/>
      <c r="O1918" s="30"/>
      <c r="P1918" s="30"/>
      <c r="Q1918" s="30"/>
      <c r="R1918" s="30"/>
      <c r="S1918" s="30"/>
      <c r="T1918" s="30"/>
      <c r="U1918" s="51"/>
      <c r="V1918">
        <f t="shared" si="63"/>
        <v>0</v>
      </c>
      <c r="X1918">
        <f>'Seznam prodane in dobavljene ee'!$D$8</f>
        <v>0</v>
      </c>
    </row>
    <row r="1919" spans="12:24" x14ac:dyDescent="0.25">
      <c r="L1919" s="30"/>
      <c r="M1919" s="47" t="str">
        <f t="shared" si="62"/>
        <v/>
      </c>
      <c r="N1919" s="44"/>
      <c r="O1919" s="30"/>
      <c r="P1919" s="30"/>
      <c r="Q1919" s="30"/>
      <c r="R1919" s="30"/>
      <c r="S1919" s="30"/>
      <c r="T1919" s="30"/>
      <c r="U1919" s="51"/>
      <c r="V1919">
        <f t="shared" si="63"/>
        <v>0</v>
      </c>
      <c r="X1919">
        <f>'Seznam prodane in dobavljene ee'!$D$8</f>
        <v>0</v>
      </c>
    </row>
    <row r="1920" spans="12:24" x14ac:dyDescent="0.25">
      <c r="L1920" s="30"/>
      <c r="M1920" s="47" t="str">
        <f t="shared" si="62"/>
        <v/>
      </c>
      <c r="N1920" s="44"/>
      <c r="O1920" s="30"/>
      <c r="P1920" s="30"/>
      <c r="Q1920" s="30"/>
      <c r="R1920" s="30"/>
      <c r="S1920" s="30"/>
      <c r="T1920" s="30"/>
      <c r="U1920" s="51"/>
      <c r="V1920">
        <f t="shared" si="63"/>
        <v>0</v>
      </c>
      <c r="X1920">
        <f>'Seznam prodane in dobavljene ee'!$D$8</f>
        <v>0</v>
      </c>
    </row>
    <row r="1921" spans="12:24" x14ac:dyDescent="0.25">
      <c r="L1921" s="30"/>
      <c r="M1921" s="47" t="str">
        <f t="shared" si="62"/>
        <v/>
      </c>
      <c r="N1921" s="44"/>
      <c r="O1921" s="30"/>
      <c r="P1921" s="30"/>
      <c r="Q1921" s="30"/>
      <c r="R1921" s="30"/>
      <c r="S1921" s="30"/>
      <c r="T1921" s="30"/>
      <c r="U1921" s="51"/>
      <c r="V1921">
        <f t="shared" si="63"/>
        <v>0</v>
      </c>
      <c r="X1921">
        <f>'Seznam prodane in dobavljene ee'!$D$8</f>
        <v>0</v>
      </c>
    </row>
    <row r="1922" spans="12:24" x14ac:dyDescent="0.25">
      <c r="L1922" s="30"/>
      <c r="M1922" s="47" t="str">
        <f t="shared" si="62"/>
        <v/>
      </c>
      <c r="N1922" s="44"/>
      <c r="O1922" s="30"/>
      <c r="P1922" s="30"/>
      <c r="Q1922" s="30"/>
      <c r="R1922" s="30"/>
      <c r="S1922" s="30"/>
      <c r="T1922" s="30"/>
      <c r="U1922" s="51"/>
      <c r="V1922">
        <f t="shared" si="63"/>
        <v>0</v>
      </c>
      <c r="X1922">
        <f>'Seznam prodane in dobavljene ee'!$D$8</f>
        <v>0</v>
      </c>
    </row>
    <row r="1923" spans="12:24" x14ac:dyDescent="0.25">
      <c r="L1923" s="30"/>
      <c r="M1923" s="47" t="str">
        <f t="shared" si="62"/>
        <v/>
      </c>
      <c r="N1923" s="44"/>
      <c r="O1923" s="30"/>
      <c r="P1923" s="30"/>
      <c r="Q1923" s="30"/>
      <c r="R1923" s="30"/>
      <c r="S1923" s="30"/>
      <c r="T1923" s="30"/>
      <c r="U1923" s="51"/>
      <c r="V1923">
        <f t="shared" si="63"/>
        <v>0</v>
      </c>
      <c r="X1923">
        <f>'Seznam prodane in dobavljene ee'!$D$8</f>
        <v>0</v>
      </c>
    </row>
    <row r="1924" spans="12:24" x14ac:dyDescent="0.25">
      <c r="L1924" s="30"/>
      <c r="M1924" s="47" t="str">
        <f t="shared" si="62"/>
        <v/>
      </c>
      <c r="N1924" s="44"/>
      <c r="O1924" s="30"/>
      <c r="P1924" s="30"/>
      <c r="Q1924" s="30"/>
      <c r="R1924" s="30"/>
      <c r="S1924" s="30"/>
      <c r="T1924" s="30"/>
      <c r="U1924" s="51"/>
      <c r="V1924">
        <f t="shared" si="63"/>
        <v>0</v>
      </c>
      <c r="X1924">
        <f>'Seznam prodane in dobavljene ee'!$D$8</f>
        <v>0</v>
      </c>
    </row>
    <row r="1925" spans="12:24" x14ac:dyDescent="0.25">
      <c r="L1925" s="30"/>
      <c r="M1925" s="47" t="str">
        <f t="shared" si="62"/>
        <v/>
      </c>
      <c r="N1925" s="44"/>
      <c r="O1925" s="30"/>
      <c r="P1925" s="30"/>
      <c r="Q1925" s="30"/>
      <c r="R1925" s="30"/>
      <c r="S1925" s="30"/>
      <c r="T1925" s="30"/>
      <c r="U1925" s="51"/>
      <c r="V1925">
        <f t="shared" si="63"/>
        <v>0</v>
      </c>
      <c r="X1925">
        <f>'Seznam prodane in dobavljene ee'!$D$8</f>
        <v>0</v>
      </c>
    </row>
    <row r="1926" spans="12:24" x14ac:dyDescent="0.25">
      <c r="L1926" s="30"/>
      <c r="M1926" s="47" t="str">
        <f t="shared" ref="M1926:M1989" si="64">IF(L1926&lt;&gt;"",IF(P1926&lt;$J$5,CONCATENATE(L1926,"01.12.2022 - 31.12.2022",N1926,O1926),CONCATENATE(L1926,"01.01.2023 - 30.06.2023",N1926,O1926)),"")</f>
        <v/>
      </c>
      <c r="N1926" s="44"/>
      <c r="O1926" s="30"/>
      <c r="P1926" s="30"/>
      <c r="Q1926" s="30"/>
      <c r="R1926" s="30"/>
      <c r="S1926" s="30"/>
      <c r="T1926" s="30"/>
      <c r="U1926" s="51"/>
      <c r="V1926">
        <f t="shared" ref="V1926:V1989" si="65">T1926*U1926</f>
        <v>0</v>
      </c>
      <c r="X1926">
        <f>'Seznam prodane in dobavljene ee'!$D$8</f>
        <v>0</v>
      </c>
    </row>
    <row r="1927" spans="12:24" x14ac:dyDescent="0.25">
      <c r="L1927" s="30"/>
      <c r="M1927" s="47" t="str">
        <f t="shared" si="64"/>
        <v/>
      </c>
      <c r="N1927" s="44"/>
      <c r="O1927" s="30"/>
      <c r="P1927" s="30"/>
      <c r="Q1927" s="30"/>
      <c r="R1927" s="30"/>
      <c r="S1927" s="30"/>
      <c r="T1927" s="30"/>
      <c r="U1927" s="51"/>
      <c r="V1927">
        <f t="shared" si="65"/>
        <v>0</v>
      </c>
      <c r="X1927">
        <f>'Seznam prodane in dobavljene ee'!$D$8</f>
        <v>0</v>
      </c>
    </row>
    <row r="1928" spans="12:24" x14ac:dyDescent="0.25">
      <c r="L1928" s="30"/>
      <c r="M1928" s="47" t="str">
        <f t="shared" si="64"/>
        <v/>
      </c>
      <c r="N1928" s="44"/>
      <c r="O1928" s="30"/>
      <c r="P1928" s="30"/>
      <c r="Q1928" s="30"/>
      <c r="R1928" s="30"/>
      <c r="S1928" s="30"/>
      <c r="T1928" s="30"/>
      <c r="U1928" s="51"/>
      <c r="V1928">
        <f t="shared" si="65"/>
        <v>0</v>
      </c>
      <c r="X1928">
        <f>'Seznam prodane in dobavljene ee'!$D$8</f>
        <v>0</v>
      </c>
    </row>
    <row r="1929" spans="12:24" x14ac:dyDescent="0.25">
      <c r="L1929" s="30"/>
      <c r="M1929" s="47" t="str">
        <f t="shared" si="64"/>
        <v/>
      </c>
      <c r="N1929" s="44"/>
      <c r="O1929" s="30"/>
      <c r="P1929" s="30"/>
      <c r="Q1929" s="30"/>
      <c r="R1929" s="30"/>
      <c r="S1929" s="30"/>
      <c r="T1929" s="30"/>
      <c r="U1929" s="51"/>
      <c r="V1929">
        <f t="shared" si="65"/>
        <v>0</v>
      </c>
      <c r="X1929">
        <f>'Seznam prodane in dobavljene ee'!$D$8</f>
        <v>0</v>
      </c>
    </row>
    <row r="1930" spans="12:24" x14ac:dyDescent="0.25">
      <c r="L1930" s="30"/>
      <c r="M1930" s="47" t="str">
        <f t="shared" si="64"/>
        <v/>
      </c>
      <c r="N1930" s="44"/>
      <c r="O1930" s="30"/>
      <c r="P1930" s="30"/>
      <c r="Q1930" s="30"/>
      <c r="R1930" s="30"/>
      <c r="S1930" s="30"/>
      <c r="T1930" s="30"/>
      <c r="U1930" s="51"/>
      <c r="V1930">
        <f t="shared" si="65"/>
        <v>0</v>
      </c>
      <c r="X1930">
        <f>'Seznam prodane in dobavljene ee'!$D$8</f>
        <v>0</v>
      </c>
    </row>
    <row r="1931" spans="12:24" x14ac:dyDescent="0.25">
      <c r="L1931" s="30"/>
      <c r="M1931" s="47" t="str">
        <f t="shared" si="64"/>
        <v/>
      </c>
      <c r="N1931" s="44"/>
      <c r="O1931" s="30"/>
      <c r="P1931" s="30"/>
      <c r="Q1931" s="30"/>
      <c r="R1931" s="30"/>
      <c r="S1931" s="30"/>
      <c r="T1931" s="30"/>
      <c r="U1931" s="51"/>
      <c r="V1931">
        <f t="shared" si="65"/>
        <v>0</v>
      </c>
      <c r="X1931">
        <f>'Seznam prodane in dobavljene ee'!$D$8</f>
        <v>0</v>
      </c>
    </row>
    <row r="1932" spans="12:24" x14ac:dyDescent="0.25">
      <c r="L1932" s="30"/>
      <c r="M1932" s="47" t="str">
        <f t="shared" si="64"/>
        <v/>
      </c>
      <c r="N1932" s="44"/>
      <c r="O1932" s="30"/>
      <c r="P1932" s="30"/>
      <c r="Q1932" s="30"/>
      <c r="R1932" s="30"/>
      <c r="S1932" s="30"/>
      <c r="T1932" s="30"/>
      <c r="U1932" s="51"/>
      <c r="V1932">
        <f t="shared" si="65"/>
        <v>0</v>
      </c>
      <c r="X1932">
        <f>'Seznam prodane in dobavljene ee'!$D$8</f>
        <v>0</v>
      </c>
    </row>
    <row r="1933" spans="12:24" x14ac:dyDescent="0.25">
      <c r="L1933" s="30"/>
      <c r="M1933" s="47" t="str">
        <f t="shared" si="64"/>
        <v/>
      </c>
      <c r="N1933" s="44"/>
      <c r="O1933" s="30"/>
      <c r="P1933" s="30"/>
      <c r="Q1933" s="30"/>
      <c r="R1933" s="30"/>
      <c r="S1933" s="30"/>
      <c r="T1933" s="30"/>
      <c r="U1933" s="51"/>
      <c r="V1933">
        <f t="shared" si="65"/>
        <v>0</v>
      </c>
      <c r="X1933">
        <f>'Seznam prodane in dobavljene ee'!$D$8</f>
        <v>0</v>
      </c>
    </row>
    <row r="1934" spans="12:24" x14ac:dyDescent="0.25">
      <c r="L1934" s="30"/>
      <c r="M1934" s="47" t="str">
        <f t="shared" si="64"/>
        <v/>
      </c>
      <c r="N1934" s="44"/>
      <c r="O1934" s="30"/>
      <c r="P1934" s="30"/>
      <c r="Q1934" s="30"/>
      <c r="R1934" s="30"/>
      <c r="S1934" s="30"/>
      <c r="T1934" s="30"/>
      <c r="U1934" s="51"/>
      <c r="V1934">
        <f t="shared" si="65"/>
        <v>0</v>
      </c>
      <c r="X1934">
        <f>'Seznam prodane in dobavljene ee'!$D$8</f>
        <v>0</v>
      </c>
    </row>
    <row r="1935" spans="12:24" x14ac:dyDescent="0.25">
      <c r="L1935" s="30"/>
      <c r="M1935" s="47" t="str">
        <f t="shared" si="64"/>
        <v/>
      </c>
      <c r="N1935" s="44"/>
      <c r="O1935" s="30"/>
      <c r="P1935" s="30"/>
      <c r="Q1935" s="30"/>
      <c r="R1935" s="30"/>
      <c r="S1935" s="30"/>
      <c r="T1935" s="30"/>
      <c r="U1935" s="51"/>
      <c r="V1935">
        <f t="shared" si="65"/>
        <v>0</v>
      </c>
      <c r="X1935">
        <f>'Seznam prodane in dobavljene ee'!$D$8</f>
        <v>0</v>
      </c>
    </row>
    <row r="1936" spans="12:24" x14ac:dyDescent="0.25">
      <c r="L1936" s="30"/>
      <c r="M1936" s="47" t="str">
        <f t="shared" si="64"/>
        <v/>
      </c>
      <c r="N1936" s="44"/>
      <c r="O1936" s="30"/>
      <c r="P1936" s="30"/>
      <c r="Q1936" s="30"/>
      <c r="R1936" s="30"/>
      <c r="S1936" s="30"/>
      <c r="T1936" s="30"/>
      <c r="U1936" s="51"/>
      <c r="V1936">
        <f t="shared" si="65"/>
        <v>0</v>
      </c>
      <c r="X1936">
        <f>'Seznam prodane in dobavljene ee'!$D$8</f>
        <v>0</v>
      </c>
    </row>
    <row r="1937" spans="12:24" x14ac:dyDescent="0.25">
      <c r="L1937" s="30"/>
      <c r="M1937" s="47" t="str">
        <f t="shared" si="64"/>
        <v/>
      </c>
      <c r="N1937" s="44"/>
      <c r="O1937" s="30"/>
      <c r="P1937" s="30"/>
      <c r="Q1937" s="30"/>
      <c r="R1937" s="30"/>
      <c r="S1937" s="30"/>
      <c r="T1937" s="30"/>
      <c r="U1937" s="51"/>
      <c r="V1937">
        <f t="shared" si="65"/>
        <v>0</v>
      </c>
      <c r="X1937">
        <f>'Seznam prodane in dobavljene ee'!$D$8</f>
        <v>0</v>
      </c>
    </row>
    <row r="1938" spans="12:24" x14ac:dyDescent="0.25">
      <c r="L1938" s="30"/>
      <c r="M1938" s="47" t="str">
        <f t="shared" si="64"/>
        <v/>
      </c>
      <c r="N1938" s="44"/>
      <c r="O1938" s="30"/>
      <c r="P1938" s="30"/>
      <c r="Q1938" s="30"/>
      <c r="R1938" s="30"/>
      <c r="S1938" s="30"/>
      <c r="T1938" s="30"/>
      <c r="U1938" s="51"/>
      <c r="V1938">
        <f t="shared" si="65"/>
        <v>0</v>
      </c>
      <c r="X1938">
        <f>'Seznam prodane in dobavljene ee'!$D$8</f>
        <v>0</v>
      </c>
    </row>
    <row r="1939" spans="12:24" x14ac:dyDescent="0.25">
      <c r="L1939" s="30"/>
      <c r="M1939" s="47" t="str">
        <f t="shared" si="64"/>
        <v/>
      </c>
      <c r="N1939" s="44"/>
      <c r="O1939" s="30"/>
      <c r="P1939" s="30"/>
      <c r="Q1939" s="30"/>
      <c r="R1939" s="30"/>
      <c r="S1939" s="30"/>
      <c r="T1939" s="30"/>
      <c r="U1939" s="51"/>
      <c r="V1939">
        <f t="shared" si="65"/>
        <v>0</v>
      </c>
      <c r="X1939">
        <f>'Seznam prodane in dobavljene ee'!$D$8</f>
        <v>0</v>
      </c>
    </row>
    <row r="1940" spans="12:24" x14ac:dyDescent="0.25">
      <c r="L1940" s="30"/>
      <c r="M1940" s="47" t="str">
        <f t="shared" si="64"/>
        <v/>
      </c>
      <c r="N1940" s="44"/>
      <c r="O1940" s="30"/>
      <c r="P1940" s="30"/>
      <c r="Q1940" s="30"/>
      <c r="R1940" s="30"/>
      <c r="S1940" s="30"/>
      <c r="T1940" s="30"/>
      <c r="U1940" s="51"/>
      <c r="V1940">
        <f t="shared" si="65"/>
        <v>0</v>
      </c>
      <c r="X1940">
        <f>'Seznam prodane in dobavljene ee'!$D$8</f>
        <v>0</v>
      </c>
    </row>
    <row r="1941" spans="12:24" x14ac:dyDescent="0.25">
      <c r="L1941" s="30"/>
      <c r="M1941" s="47" t="str">
        <f t="shared" si="64"/>
        <v/>
      </c>
      <c r="N1941" s="44"/>
      <c r="O1941" s="30"/>
      <c r="P1941" s="30"/>
      <c r="Q1941" s="30"/>
      <c r="R1941" s="30"/>
      <c r="S1941" s="30"/>
      <c r="T1941" s="30"/>
      <c r="U1941" s="51"/>
      <c r="V1941">
        <f t="shared" si="65"/>
        <v>0</v>
      </c>
      <c r="X1941">
        <f>'Seznam prodane in dobavljene ee'!$D$8</f>
        <v>0</v>
      </c>
    </row>
    <row r="1942" spans="12:24" x14ac:dyDescent="0.25">
      <c r="L1942" s="30"/>
      <c r="M1942" s="47" t="str">
        <f t="shared" si="64"/>
        <v/>
      </c>
      <c r="N1942" s="44"/>
      <c r="O1942" s="30"/>
      <c r="P1942" s="30"/>
      <c r="Q1942" s="30"/>
      <c r="R1942" s="30"/>
      <c r="S1942" s="30"/>
      <c r="T1942" s="30"/>
      <c r="U1942" s="51"/>
      <c r="V1942">
        <f t="shared" si="65"/>
        <v>0</v>
      </c>
      <c r="X1942">
        <f>'Seznam prodane in dobavljene ee'!$D$8</f>
        <v>0</v>
      </c>
    </row>
    <row r="1943" spans="12:24" x14ac:dyDescent="0.25">
      <c r="L1943" s="30"/>
      <c r="M1943" s="47" t="str">
        <f t="shared" si="64"/>
        <v/>
      </c>
      <c r="N1943" s="44"/>
      <c r="O1943" s="30"/>
      <c r="P1943" s="30"/>
      <c r="Q1943" s="30"/>
      <c r="R1943" s="30"/>
      <c r="S1943" s="30"/>
      <c r="T1943" s="30"/>
      <c r="U1943" s="51"/>
      <c r="V1943">
        <f t="shared" si="65"/>
        <v>0</v>
      </c>
      <c r="X1943">
        <f>'Seznam prodane in dobavljene ee'!$D$8</f>
        <v>0</v>
      </c>
    </row>
    <row r="1944" spans="12:24" x14ac:dyDescent="0.25">
      <c r="L1944" s="30"/>
      <c r="M1944" s="47" t="str">
        <f t="shared" si="64"/>
        <v/>
      </c>
      <c r="N1944" s="44"/>
      <c r="O1944" s="30"/>
      <c r="P1944" s="30"/>
      <c r="Q1944" s="30"/>
      <c r="R1944" s="30"/>
      <c r="S1944" s="30"/>
      <c r="T1944" s="30"/>
      <c r="U1944" s="51"/>
      <c r="V1944">
        <f t="shared" si="65"/>
        <v>0</v>
      </c>
      <c r="X1944">
        <f>'Seznam prodane in dobavljene ee'!$D$8</f>
        <v>0</v>
      </c>
    </row>
    <row r="1945" spans="12:24" x14ac:dyDescent="0.25">
      <c r="L1945" s="30"/>
      <c r="M1945" s="47" t="str">
        <f t="shared" si="64"/>
        <v/>
      </c>
      <c r="N1945" s="44"/>
      <c r="O1945" s="30"/>
      <c r="P1945" s="30"/>
      <c r="Q1945" s="30"/>
      <c r="R1945" s="30"/>
      <c r="S1945" s="30"/>
      <c r="T1945" s="30"/>
      <c r="U1945" s="51"/>
      <c r="V1945">
        <f t="shared" si="65"/>
        <v>0</v>
      </c>
      <c r="X1945">
        <f>'Seznam prodane in dobavljene ee'!$D$8</f>
        <v>0</v>
      </c>
    </row>
    <row r="1946" spans="12:24" x14ac:dyDescent="0.25">
      <c r="L1946" s="30"/>
      <c r="M1946" s="47" t="str">
        <f t="shared" si="64"/>
        <v/>
      </c>
      <c r="N1946" s="44"/>
      <c r="O1946" s="30"/>
      <c r="P1946" s="30"/>
      <c r="Q1946" s="30"/>
      <c r="R1946" s="30"/>
      <c r="S1946" s="30"/>
      <c r="T1946" s="30"/>
      <c r="U1946" s="51"/>
      <c r="V1946">
        <f t="shared" si="65"/>
        <v>0</v>
      </c>
      <c r="X1946">
        <f>'Seznam prodane in dobavljene ee'!$D$8</f>
        <v>0</v>
      </c>
    </row>
    <row r="1947" spans="12:24" x14ac:dyDescent="0.25">
      <c r="L1947" s="30"/>
      <c r="M1947" s="47" t="str">
        <f t="shared" si="64"/>
        <v/>
      </c>
      <c r="N1947" s="44"/>
      <c r="O1947" s="30"/>
      <c r="P1947" s="30"/>
      <c r="Q1947" s="30"/>
      <c r="R1947" s="30"/>
      <c r="S1947" s="30"/>
      <c r="T1947" s="30"/>
      <c r="U1947" s="51"/>
      <c r="V1947">
        <f t="shared" si="65"/>
        <v>0</v>
      </c>
      <c r="X1947">
        <f>'Seznam prodane in dobavljene ee'!$D$8</f>
        <v>0</v>
      </c>
    </row>
    <row r="1948" spans="12:24" x14ac:dyDescent="0.25">
      <c r="L1948" s="30"/>
      <c r="M1948" s="47" t="str">
        <f t="shared" si="64"/>
        <v/>
      </c>
      <c r="N1948" s="44"/>
      <c r="O1948" s="30"/>
      <c r="P1948" s="30"/>
      <c r="Q1948" s="30"/>
      <c r="R1948" s="30"/>
      <c r="S1948" s="30"/>
      <c r="T1948" s="30"/>
      <c r="U1948" s="51"/>
      <c r="V1948">
        <f t="shared" si="65"/>
        <v>0</v>
      </c>
      <c r="X1948">
        <f>'Seznam prodane in dobavljene ee'!$D$8</f>
        <v>0</v>
      </c>
    </row>
    <row r="1949" spans="12:24" x14ac:dyDescent="0.25">
      <c r="L1949" s="30"/>
      <c r="M1949" s="47" t="str">
        <f t="shared" si="64"/>
        <v/>
      </c>
      <c r="N1949" s="44"/>
      <c r="O1949" s="30"/>
      <c r="P1949" s="30"/>
      <c r="Q1949" s="30"/>
      <c r="R1949" s="30"/>
      <c r="S1949" s="30"/>
      <c r="T1949" s="30"/>
      <c r="U1949" s="51"/>
      <c r="V1949">
        <f t="shared" si="65"/>
        <v>0</v>
      </c>
      <c r="X1949">
        <f>'Seznam prodane in dobavljene ee'!$D$8</f>
        <v>0</v>
      </c>
    </row>
    <row r="1950" spans="12:24" x14ac:dyDescent="0.25">
      <c r="L1950" s="30"/>
      <c r="M1950" s="47" t="str">
        <f t="shared" si="64"/>
        <v/>
      </c>
      <c r="N1950" s="44"/>
      <c r="O1950" s="30"/>
      <c r="P1950" s="30"/>
      <c r="Q1950" s="30"/>
      <c r="R1950" s="30"/>
      <c r="S1950" s="30"/>
      <c r="T1950" s="30"/>
      <c r="U1950" s="51"/>
      <c r="V1950">
        <f t="shared" si="65"/>
        <v>0</v>
      </c>
      <c r="X1950">
        <f>'Seznam prodane in dobavljene ee'!$D$8</f>
        <v>0</v>
      </c>
    </row>
    <row r="1951" spans="12:24" x14ac:dyDescent="0.25">
      <c r="L1951" s="30"/>
      <c r="M1951" s="47" t="str">
        <f t="shared" si="64"/>
        <v/>
      </c>
      <c r="N1951" s="44"/>
      <c r="O1951" s="30"/>
      <c r="P1951" s="30"/>
      <c r="Q1951" s="30"/>
      <c r="R1951" s="30"/>
      <c r="S1951" s="30"/>
      <c r="T1951" s="30"/>
      <c r="U1951" s="51"/>
      <c r="V1951">
        <f t="shared" si="65"/>
        <v>0</v>
      </c>
      <c r="X1951">
        <f>'Seznam prodane in dobavljene ee'!$D$8</f>
        <v>0</v>
      </c>
    </row>
    <row r="1952" spans="12:24" x14ac:dyDescent="0.25">
      <c r="L1952" s="30"/>
      <c r="M1952" s="47" t="str">
        <f t="shared" si="64"/>
        <v/>
      </c>
      <c r="N1952" s="44"/>
      <c r="O1952" s="30"/>
      <c r="P1952" s="30"/>
      <c r="Q1952" s="30"/>
      <c r="R1952" s="30"/>
      <c r="S1952" s="30"/>
      <c r="T1952" s="30"/>
      <c r="U1952" s="51"/>
      <c r="V1952">
        <f t="shared" si="65"/>
        <v>0</v>
      </c>
      <c r="X1952">
        <f>'Seznam prodane in dobavljene ee'!$D$8</f>
        <v>0</v>
      </c>
    </row>
    <row r="1953" spans="12:24" x14ac:dyDescent="0.25">
      <c r="L1953" s="30"/>
      <c r="M1953" s="47" t="str">
        <f t="shared" si="64"/>
        <v/>
      </c>
      <c r="N1953" s="44"/>
      <c r="O1953" s="30"/>
      <c r="P1953" s="30"/>
      <c r="Q1953" s="30"/>
      <c r="R1953" s="30"/>
      <c r="S1953" s="30"/>
      <c r="T1953" s="30"/>
      <c r="U1953" s="51"/>
      <c r="V1953">
        <f t="shared" si="65"/>
        <v>0</v>
      </c>
      <c r="X1953">
        <f>'Seznam prodane in dobavljene ee'!$D$8</f>
        <v>0</v>
      </c>
    </row>
    <row r="1954" spans="12:24" x14ac:dyDescent="0.25">
      <c r="L1954" s="30"/>
      <c r="M1954" s="47" t="str">
        <f t="shared" si="64"/>
        <v/>
      </c>
      <c r="N1954" s="44"/>
      <c r="O1954" s="30"/>
      <c r="P1954" s="30"/>
      <c r="Q1954" s="30"/>
      <c r="R1954" s="30"/>
      <c r="S1954" s="30"/>
      <c r="T1954" s="30"/>
      <c r="U1954" s="51"/>
      <c r="V1954">
        <f t="shared" si="65"/>
        <v>0</v>
      </c>
      <c r="X1954">
        <f>'Seznam prodane in dobavljene ee'!$D$8</f>
        <v>0</v>
      </c>
    </row>
    <row r="1955" spans="12:24" x14ac:dyDescent="0.25">
      <c r="L1955" s="30"/>
      <c r="M1955" s="47" t="str">
        <f t="shared" si="64"/>
        <v/>
      </c>
      <c r="N1955" s="44"/>
      <c r="O1955" s="30"/>
      <c r="P1955" s="30"/>
      <c r="Q1955" s="30"/>
      <c r="R1955" s="30"/>
      <c r="S1955" s="30"/>
      <c r="T1955" s="30"/>
      <c r="U1955" s="51"/>
      <c r="V1955">
        <f t="shared" si="65"/>
        <v>0</v>
      </c>
      <c r="X1955">
        <f>'Seznam prodane in dobavljene ee'!$D$8</f>
        <v>0</v>
      </c>
    </row>
    <row r="1956" spans="12:24" x14ac:dyDescent="0.25">
      <c r="L1956" s="30"/>
      <c r="M1956" s="47" t="str">
        <f t="shared" si="64"/>
        <v/>
      </c>
      <c r="N1956" s="44"/>
      <c r="O1956" s="30"/>
      <c r="P1956" s="30"/>
      <c r="Q1956" s="30"/>
      <c r="R1956" s="30"/>
      <c r="S1956" s="30"/>
      <c r="T1956" s="30"/>
      <c r="U1956" s="51"/>
      <c r="V1956">
        <f t="shared" si="65"/>
        <v>0</v>
      </c>
      <c r="X1956">
        <f>'Seznam prodane in dobavljene ee'!$D$8</f>
        <v>0</v>
      </c>
    </row>
    <row r="1957" spans="12:24" x14ac:dyDescent="0.25">
      <c r="L1957" s="30"/>
      <c r="M1957" s="47" t="str">
        <f t="shared" si="64"/>
        <v/>
      </c>
      <c r="N1957" s="44"/>
      <c r="O1957" s="30"/>
      <c r="P1957" s="30"/>
      <c r="Q1957" s="30"/>
      <c r="R1957" s="30"/>
      <c r="S1957" s="30"/>
      <c r="T1957" s="30"/>
      <c r="U1957" s="51"/>
      <c r="V1957">
        <f t="shared" si="65"/>
        <v>0</v>
      </c>
      <c r="X1957">
        <f>'Seznam prodane in dobavljene ee'!$D$8</f>
        <v>0</v>
      </c>
    </row>
    <row r="1958" spans="12:24" x14ac:dyDescent="0.25">
      <c r="L1958" s="30"/>
      <c r="M1958" s="47" t="str">
        <f t="shared" si="64"/>
        <v/>
      </c>
      <c r="N1958" s="44"/>
      <c r="O1958" s="30"/>
      <c r="P1958" s="30"/>
      <c r="Q1958" s="30"/>
      <c r="R1958" s="30"/>
      <c r="S1958" s="30"/>
      <c r="T1958" s="30"/>
      <c r="U1958" s="51"/>
      <c r="V1958">
        <f t="shared" si="65"/>
        <v>0</v>
      </c>
      <c r="X1958">
        <f>'Seznam prodane in dobavljene ee'!$D$8</f>
        <v>0</v>
      </c>
    </row>
    <row r="1959" spans="12:24" x14ac:dyDescent="0.25">
      <c r="L1959" s="30"/>
      <c r="M1959" s="47" t="str">
        <f t="shared" si="64"/>
        <v/>
      </c>
      <c r="N1959" s="44"/>
      <c r="O1959" s="30"/>
      <c r="P1959" s="30"/>
      <c r="Q1959" s="30"/>
      <c r="R1959" s="30"/>
      <c r="S1959" s="30"/>
      <c r="T1959" s="30"/>
      <c r="U1959" s="51"/>
      <c r="V1959">
        <f t="shared" si="65"/>
        <v>0</v>
      </c>
      <c r="X1959">
        <f>'Seznam prodane in dobavljene ee'!$D$8</f>
        <v>0</v>
      </c>
    </row>
    <row r="1960" spans="12:24" x14ac:dyDescent="0.25">
      <c r="L1960" s="30"/>
      <c r="M1960" s="47" t="str">
        <f t="shared" si="64"/>
        <v/>
      </c>
      <c r="N1960" s="44"/>
      <c r="O1960" s="30"/>
      <c r="P1960" s="30"/>
      <c r="Q1960" s="30"/>
      <c r="R1960" s="30"/>
      <c r="S1960" s="30"/>
      <c r="T1960" s="30"/>
      <c r="U1960" s="51"/>
      <c r="V1960">
        <f t="shared" si="65"/>
        <v>0</v>
      </c>
      <c r="X1960">
        <f>'Seznam prodane in dobavljene ee'!$D$8</f>
        <v>0</v>
      </c>
    </row>
    <row r="1961" spans="12:24" x14ac:dyDescent="0.25">
      <c r="L1961" s="30"/>
      <c r="M1961" s="47" t="str">
        <f t="shared" si="64"/>
        <v/>
      </c>
      <c r="N1961" s="44"/>
      <c r="O1961" s="30"/>
      <c r="P1961" s="30"/>
      <c r="Q1961" s="30"/>
      <c r="R1961" s="30"/>
      <c r="S1961" s="30"/>
      <c r="T1961" s="30"/>
      <c r="U1961" s="51"/>
      <c r="V1961">
        <f t="shared" si="65"/>
        <v>0</v>
      </c>
      <c r="X1961">
        <f>'Seznam prodane in dobavljene ee'!$D$8</f>
        <v>0</v>
      </c>
    </row>
    <row r="1962" spans="12:24" x14ac:dyDescent="0.25">
      <c r="L1962" s="30"/>
      <c r="M1962" s="47" t="str">
        <f t="shared" si="64"/>
        <v/>
      </c>
      <c r="N1962" s="44"/>
      <c r="O1962" s="30"/>
      <c r="P1962" s="30"/>
      <c r="Q1962" s="30"/>
      <c r="R1962" s="30"/>
      <c r="S1962" s="30"/>
      <c r="T1962" s="30"/>
      <c r="U1962" s="51"/>
      <c r="V1962">
        <f t="shared" si="65"/>
        <v>0</v>
      </c>
      <c r="X1962">
        <f>'Seznam prodane in dobavljene ee'!$D$8</f>
        <v>0</v>
      </c>
    </row>
    <row r="1963" spans="12:24" x14ac:dyDescent="0.25">
      <c r="L1963" s="30"/>
      <c r="M1963" s="47" t="str">
        <f t="shared" si="64"/>
        <v/>
      </c>
      <c r="N1963" s="44"/>
      <c r="O1963" s="30"/>
      <c r="P1963" s="30"/>
      <c r="Q1963" s="30"/>
      <c r="R1963" s="30"/>
      <c r="S1963" s="30"/>
      <c r="T1963" s="30"/>
      <c r="U1963" s="51"/>
      <c r="V1963">
        <f t="shared" si="65"/>
        <v>0</v>
      </c>
      <c r="X1963">
        <f>'Seznam prodane in dobavljene ee'!$D$8</f>
        <v>0</v>
      </c>
    </row>
    <row r="1964" spans="12:24" x14ac:dyDescent="0.25">
      <c r="L1964" s="30"/>
      <c r="M1964" s="47" t="str">
        <f t="shared" si="64"/>
        <v/>
      </c>
      <c r="N1964" s="44"/>
      <c r="O1964" s="30"/>
      <c r="P1964" s="30"/>
      <c r="Q1964" s="30"/>
      <c r="R1964" s="30"/>
      <c r="S1964" s="30"/>
      <c r="T1964" s="30"/>
      <c r="U1964" s="51"/>
      <c r="V1964">
        <f t="shared" si="65"/>
        <v>0</v>
      </c>
      <c r="X1964">
        <f>'Seznam prodane in dobavljene ee'!$D$8</f>
        <v>0</v>
      </c>
    </row>
    <row r="1965" spans="12:24" x14ac:dyDescent="0.25">
      <c r="L1965" s="30"/>
      <c r="M1965" s="47" t="str">
        <f t="shared" si="64"/>
        <v/>
      </c>
      <c r="N1965" s="44"/>
      <c r="O1965" s="30"/>
      <c r="P1965" s="30"/>
      <c r="Q1965" s="30"/>
      <c r="R1965" s="30"/>
      <c r="S1965" s="30"/>
      <c r="T1965" s="30"/>
      <c r="U1965" s="51"/>
      <c r="V1965">
        <f t="shared" si="65"/>
        <v>0</v>
      </c>
      <c r="X1965">
        <f>'Seznam prodane in dobavljene ee'!$D$8</f>
        <v>0</v>
      </c>
    </row>
    <row r="1966" spans="12:24" x14ac:dyDescent="0.25">
      <c r="L1966" s="30"/>
      <c r="M1966" s="47" t="str">
        <f t="shared" si="64"/>
        <v/>
      </c>
      <c r="N1966" s="44"/>
      <c r="O1966" s="30"/>
      <c r="P1966" s="30"/>
      <c r="Q1966" s="30"/>
      <c r="R1966" s="30"/>
      <c r="S1966" s="30"/>
      <c r="T1966" s="30"/>
      <c r="U1966" s="51"/>
      <c r="V1966">
        <f t="shared" si="65"/>
        <v>0</v>
      </c>
      <c r="X1966">
        <f>'Seznam prodane in dobavljene ee'!$D$8</f>
        <v>0</v>
      </c>
    </row>
    <row r="1967" spans="12:24" x14ac:dyDescent="0.25">
      <c r="L1967" s="30"/>
      <c r="M1967" s="47" t="str">
        <f t="shared" si="64"/>
        <v/>
      </c>
      <c r="N1967" s="44"/>
      <c r="O1967" s="30"/>
      <c r="P1967" s="30"/>
      <c r="Q1967" s="30"/>
      <c r="R1967" s="30"/>
      <c r="S1967" s="30"/>
      <c r="T1967" s="30"/>
      <c r="U1967" s="51"/>
      <c r="V1967">
        <f t="shared" si="65"/>
        <v>0</v>
      </c>
      <c r="X1967">
        <f>'Seznam prodane in dobavljene ee'!$D$8</f>
        <v>0</v>
      </c>
    </row>
    <row r="1968" spans="12:24" x14ac:dyDescent="0.25">
      <c r="L1968" s="30"/>
      <c r="M1968" s="47" t="str">
        <f t="shared" si="64"/>
        <v/>
      </c>
      <c r="N1968" s="44"/>
      <c r="O1968" s="30"/>
      <c r="P1968" s="30"/>
      <c r="Q1968" s="30"/>
      <c r="R1968" s="30"/>
      <c r="S1968" s="30"/>
      <c r="T1968" s="30"/>
      <c r="U1968" s="51"/>
      <c r="V1968">
        <f t="shared" si="65"/>
        <v>0</v>
      </c>
      <c r="X1968">
        <f>'Seznam prodane in dobavljene ee'!$D$8</f>
        <v>0</v>
      </c>
    </row>
    <row r="1969" spans="12:24" x14ac:dyDescent="0.25">
      <c r="L1969" s="30"/>
      <c r="M1969" s="47" t="str">
        <f t="shared" si="64"/>
        <v/>
      </c>
      <c r="N1969" s="44"/>
      <c r="O1969" s="30"/>
      <c r="P1969" s="30"/>
      <c r="Q1969" s="30"/>
      <c r="R1969" s="30"/>
      <c r="S1969" s="30"/>
      <c r="T1969" s="30"/>
      <c r="U1969" s="51"/>
      <c r="V1969">
        <f t="shared" si="65"/>
        <v>0</v>
      </c>
      <c r="X1969">
        <f>'Seznam prodane in dobavljene ee'!$D$8</f>
        <v>0</v>
      </c>
    </row>
    <row r="1970" spans="12:24" x14ac:dyDescent="0.25">
      <c r="L1970" s="30"/>
      <c r="M1970" s="47" t="str">
        <f t="shared" si="64"/>
        <v/>
      </c>
      <c r="N1970" s="44"/>
      <c r="O1970" s="30"/>
      <c r="P1970" s="30"/>
      <c r="Q1970" s="30"/>
      <c r="R1970" s="30"/>
      <c r="S1970" s="30"/>
      <c r="T1970" s="30"/>
      <c r="U1970" s="51"/>
      <c r="V1970">
        <f t="shared" si="65"/>
        <v>0</v>
      </c>
      <c r="X1970">
        <f>'Seznam prodane in dobavljene ee'!$D$8</f>
        <v>0</v>
      </c>
    </row>
    <row r="1971" spans="12:24" x14ac:dyDescent="0.25">
      <c r="L1971" s="30"/>
      <c r="M1971" s="47" t="str">
        <f t="shared" si="64"/>
        <v/>
      </c>
      <c r="N1971" s="44"/>
      <c r="O1971" s="30"/>
      <c r="P1971" s="30"/>
      <c r="Q1971" s="30"/>
      <c r="R1971" s="30"/>
      <c r="S1971" s="30"/>
      <c r="T1971" s="30"/>
      <c r="U1971" s="51"/>
      <c r="V1971">
        <f t="shared" si="65"/>
        <v>0</v>
      </c>
      <c r="X1971">
        <f>'Seznam prodane in dobavljene ee'!$D$8</f>
        <v>0</v>
      </c>
    </row>
    <row r="1972" spans="12:24" x14ac:dyDescent="0.25">
      <c r="L1972" s="30"/>
      <c r="M1972" s="47" t="str">
        <f t="shared" si="64"/>
        <v/>
      </c>
      <c r="N1972" s="44"/>
      <c r="O1972" s="30"/>
      <c r="P1972" s="30"/>
      <c r="Q1972" s="30"/>
      <c r="R1972" s="30"/>
      <c r="S1972" s="30"/>
      <c r="T1972" s="30"/>
      <c r="U1972" s="51"/>
      <c r="V1972">
        <f t="shared" si="65"/>
        <v>0</v>
      </c>
      <c r="X1972">
        <f>'Seznam prodane in dobavljene ee'!$D$8</f>
        <v>0</v>
      </c>
    </row>
    <row r="1973" spans="12:24" x14ac:dyDescent="0.25">
      <c r="L1973" s="30"/>
      <c r="M1973" s="47" t="str">
        <f t="shared" si="64"/>
        <v/>
      </c>
      <c r="N1973" s="44"/>
      <c r="O1973" s="30"/>
      <c r="P1973" s="30"/>
      <c r="Q1973" s="30"/>
      <c r="R1973" s="30"/>
      <c r="S1973" s="30"/>
      <c r="T1973" s="30"/>
      <c r="U1973" s="51"/>
      <c r="V1973">
        <f t="shared" si="65"/>
        <v>0</v>
      </c>
      <c r="X1973">
        <f>'Seznam prodane in dobavljene ee'!$D$8</f>
        <v>0</v>
      </c>
    </row>
    <row r="1974" spans="12:24" x14ac:dyDescent="0.25">
      <c r="L1974" s="30"/>
      <c r="M1974" s="47" t="str">
        <f t="shared" si="64"/>
        <v/>
      </c>
      <c r="N1974" s="44"/>
      <c r="O1974" s="30"/>
      <c r="P1974" s="30"/>
      <c r="Q1974" s="30"/>
      <c r="R1974" s="30"/>
      <c r="S1974" s="30"/>
      <c r="T1974" s="30"/>
      <c r="U1974" s="51"/>
      <c r="V1974">
        <f t="shared" si="65"/>
        <v>0</v>
      </c>
      <c r="X1974">
        <f>'Seznam prodane in dobavljene ee'!$D$8</f>
        <v>0</v>
      </c>
    </row>
    <row r="1975" spans="12:24" x14ac:dyDescent="0.25">
      <c r="L1975" s="30"/>
      <c r="M1975" s="47" t="str">
        <f t="shared" si="64"/>
        <v/>
      </c>
      <c r="N1975" s="44"/>
      <c r="O1975" s="30"/>
      <c r="P1975" s="30"/>
      <c r="Q1975" s="30"/>
      <c r="R1975" s="30"/>
      <c r="S1975" s="30"/>
      <c r="T1975" s="30"/>
      <c r="U1975" s="51"/>
      <c r="V1975">
        <f t="shared" si="65"/>
        <v>0</v>
      </c>
      <c r="X1975">
        <f>'Seznam prodane in dobavljene ee'!$D$8</f>
        <v>0</v>
      </c>
    </row>
    <row r="1976" spans="12:24" x14ac:dyDescent="0.25">
      <c r="L1976" s="30"/>
      <c r="M1976" s="47" t="str">
        <f t="shared" si="64"/>
        <v/>
      </c>
      <c r="N1976" s="44"/>
      <c r="O1976" s="30"/>
      <c r="P1976" s="30"/>
      <c r="Q1976" s="30"/>
      <c r="R1976" s="30"/>
      <c r="S1976" s="30"/>
      <c r="T1976" s="30"/>
      <c r="U1976" s="51"/>
      <c r="V1976">
        <f t="shared" si="65"/>
        <v>0</v>
      </c>
      <c r="X1976">
        <f>'Seznam prodane in dobavljene ee'!$D$8</f>
        <v>0</v>
      </c>
    </row>
    <row r="1977" spans="12:24" x14ac:dyDescent="0.25">
      <c r="L1977" s="30"/>
      <c r="M1977" s="47" t="str">
        <f t="shared" si="64"/>
        <v/>
      </c>
      <c r="N1977" s="44"/>
      <c r="O1977" s="30"/>
      <c r="P1977" s="30"/>
      <c r="Q1977" s="30"/>
      <c r="R1977" s="30"/>
      <c r="S1977" s="30"/>
      <c r="T1977" s="30"/>
      <c r="U1977" s="51"/>
      <c r="V1977">
        <f t="shared" si="65"/>
        <v>0</v>
      </c>
      <c r="X1977">
        <f>'Seznam prodane in dobavljene ee'!$D$8</f>
        <v>0</v>
      </c>
    </row>
    <row r="1978" spans="12:24" x14ac:dyDescent="0.25">
      <c r="L1978" s="30"/>
      <c r="M1978" s="47" t="str">
        <f t="shared" si="64"/>
        <v/>
      </c>
      <c r="N1978" s="44"/>
      <c r="O1978" s="30"/>
      <c r="P1978" s="30"/>
      <c r="Q1978" s="30"/>
      <c r="R1978" s="30"/>
      <c r="S1978" s="30"/>
      <c r="T1978" s="30"/>
      <c r="U1978" s="51"/>
      <c r="V1978">
        <f t="shared" si="65"/>
        <v>0</v>
      </c>
      <c r="X1978">
        <f>'Seznam prodane in dobavljene ee'!$D$8</f>
        <v>0</v>
      </c>
    </row>
    <row r="1979" spans="12:24" x14ac:dyDescent="0.25">
      <c r="L1979" s="30"/>
      <c r="M1979" s="47" t="str">
        <f t="shared" si="64"/>
        <v/>
      </c>
      <c r="N1979" s="44"/>
      <c r="O1979" s="30"/>
      <c r="P1979" s="30"/>
      <c r="Q1979" s="30"/>
      <c r="R1979" s="30"/>
      <c r="S1979" s="30"/>
      <c r="T1979" s="30"/>
      <c r="U1979" s="51"/>
      <c r="V1979">
        <f t="shared" si="65"/>
        <v>0</v>
      </c>
      <c r="X1979">
        <f>'Seznam prodane in dobavljene ee'!$D$8</f>
        <v>0</v>
      </c>
    </row>
    <row r="1980" spans="12:24" x14ac:dyDescent="0.25">
      <c r="L1980" s="30"/>
      <c r="M1980" s="47" t="str">
        <f t="shared" si="64"/>
        <v/>
      </c>
      <c r="N1980" s="44"/>
      <c r="O1980" s="30"/>
      <c r="P1980" s="30"/>
      <c r="Q1980" s="30"/>
      <c r="R1980" s="30"/>
      <c r="S1980" s="30"/>
      <c r="T1980" s="30"/>
      <c r="U1980" s="51"/>
      <c r="V1980">
        <f t="shared" si="65"/>
        <v>0</v>
      </c>
      <c r="X1980">
        <f>'Seznam prodane in dobavljene ee'!$D$8</f>
        <v>0</v>
      </c>
    </row>
    <row r="1981" spans="12:24" x14ac:dyDescent="0.25">
      <c r="L1981" s="30"/>
      <c r="M1981" s="47" t="str">
        <f t="shared" si="64"/>
        <v/>
      </c>
      <c r="N1981" s="44"/>
      <c r="O1981" s="30"/>
      <c r="P1981" s="30"/>
      <c r="Q1981" s="30"/>
      <c r="R1981" s="30"/>
      <c r="S1981" s="30"/>
      <c r="T1981" s="30"/>
      <c r="U1981" s="51"/>
      <c r="V1981">
        <f t="shared" si="65"/>
        <v>0</v>
      </c>
      <c r="X1981">
        <f>'Seznam prodane in dobavljene ee'!$D$8</f>
        <v>0</v>
      </c>
    </row>
    <row r="1982" spans="12:24" x14ac:dyDescent="0.25">
      <c r="L1982" s="30"/>
      <c r="M1982" s="47" t="str">
        <f t="shared" si="64"/>
        <v/>
      </c>
      <c r="N1982" s="44"/>
      <c r="O1982" s="30"/>
      <c r="P1982" s="30"/>
      <c r="Q1982" s="30"/>
      <c r="R1982" s="30"/>
      <c r="S1982" s="30"/>
      <c r="T1982" s="30"/>
      <c r="U1982" s="51"/>
      <c r="V1982">
        <f t="shared" si="65"/>
        <v>0</v>
      </c>
      <c r="X1982">
        <f>'Seznam prodane in dobavljene ee'!$D$8</f>
        <v>0</v>
      </c>
    </row>
    <row r="1983" spans="12:24" x14ac:dyDescent="0.25">
      <c r="L1983" s="30"/>
      <c r="M1983" s="47" t="str">
        <f t="shared" si="64"/>
        <v/>
      </c>
      <c r="N1983" s="44"/>
      <c r="O1983" s="30"/>
      <c r="P1983" s="30"/>
      <c r="Q1983" s="30"/>
      <c r="R1983" s="30"/>
      <c r="S1983" s="30"/>
      <c r="T1983" s="30"/>
      <c r="U1983" s="51"/>
      <c r="V1983">
        <f t="shared" si="65"/>
        <v>0</v>
      </c>
      <c r="X1983">
        <f>'Seznam prodane in dobavljene ee'!$D$8</f>
        <v>0</v>
      </c>
    </row>
    <row r="1984" spans="12:24" x14ac:dyDescent="0.25">
      <c r="L1984" s="30"/>
      <c r="M1984" s="47" t="str">
        <f t="shared" si="64"/>
        <v/>
      </c>
      <c r="N1984" s="44"/>
      <c r="O1984" s="30"/>
      <c r="P1984" s="30"/>
      <c r="Q1984" s="30"/>
      <c r="R1984" s="30"/>
      <c r="S1984" s="30"/>
      <c r="T1984" s="30"/>
      <c r="U1984" s="51"/>
      <c r="V1984">
        <f t="shared" si="65"/>
        <v>0</v>
      </c>
      <c r="X1984">
        <f>'Seznam prodane in dobavljene ee'!$D$8</f>
        <v>0</v>
      </c>
    </row>
    <row r="1985" spans="12:24" x14ac:dyDescent="0.25">
      <c r="L1985" s="30"/>
      <c r="M1985" s="47" t="str">
        <f t="shared" si="64"/>
        <v/>
      </c>
      <c r="N1985" s="44"/>
      <c r="O1985" s="30"/>
      <c r="P1985" s="30"/>
      <c r="Q1985" s="30"/>
      <c r="R1985" s="30"/>
      <c r="S1985" s="30"/>
      <c r="T1985" s="30"/>
      <c r="U1985" s="51"/>
      <c r="V1985">
        <f t="shared" si="65"/>
        <v>0</v>
      </c>
      <c r="X1985">
        <f>'Seznam prodane in dobavljene ee'!$D$8</f>
        <v>0</v>
      </c>
    </row>
    <row r="1986" spans="12:24" x14ac:dyDescent="0.25">
      <c r="L1986" s="30"/>
      <c r="M1986" s="47" t="str">
        <f t="shared" si="64"/>
        <v/>
      </c>
      <c r="N1986" s="44"/>
      <c r="O1986" s="30"/>
      <c r="P1986" s="30"/>
      <c r="Q1986" s="30"/>
      <c r="R1986" s="30"/>
      <c r="S1986" s="30"/>
      <c r="T1986" s="30"/>
      <c r="U1986" s="51"/>
      <c r="V1986">
        <f t="shared" si="65"/>
        <v>0</v>
      </c>
      <c r="X1986">
        <f>'Seznam prodane in dobavljene ee'!$D$8</f>
        <v>0</v>
      </c>
    </row>
    <row r="1987" spans="12:24" x14ac:dyDescent="0.25">
      <c r="L1987" s="30"/>
      <c r="M1987" s="47" t="str">
        <f t="shared" si="64"/>
        <v/>
      </c>
      <c r="N1987" s="44"/>
      <c r="O1987" s="30"/>
      <c r="P1987" s="30"/>
      <c r="Q1987" s="30"/>
      <c r="R1987" s="30"/>
      <c r="S1987" s="30"/>
      <c r="T1987" s="30"/>
      <c r="U1987" s="51"/>
      <c r="V1987">
        <f t="shared" si="65"/>
        <v>0</v>
      </c>
      <c r="X1987">
        <f>'Seznam prodane in dobavljene ee'!$D$8</f>
        <v>0</v>
      </c>
    </row>
    <row r="1988" spans="12:24" x14ac:dyDescent="0.25">
      <c r="L1988" s="30"/>
      <c r="M1988" s="47" t="str">
        <f t="shared" si="64"/>
        <v/>
      </c>
      <c r="N1988" s="44"/>
      <c r="O1988" s="30"/>
      <c r="P1988" s="30"/>
      <c r="Q1988" s="30"/>
      <c r="R1988" s="30"/>
      <c r="S1988" s="30"/>
      <c r="T1988" s="30"/>
      <c r="U1988" s="51"/>
      <c r="V1988">
        <f t="shared" si="65"/>
        <v>0</v>
      </c>
      <c r="X1988">
        <f>'Seznam prodane in dobavljene ee'!$D$8</f>
        <v>0</v>
      </c>
    </row>
    <row r="1989" spans="12:24" x14ac:dyDescent="0.25">
      <c r="L1989" s="30"/>
      <c r="M1989" s="47" t="str">
        <f t="shared" si="64"/>
        <v/>
      </c>
      <c r="N1989" s="44"/>
      <c r="O1989" s="30"/>
      <c r="P1989" s="30"/>
      <c r="Q1989" s="30"/>
      <c r="R1989" s="30"/>
      <c r="S1989" s="30"/>
      <c r="T1989" s="30"/>
      <c r="U1989" s="51"/>
      <c r="V1989">
        <f t="shared" si="65"/>
        <v>0</v>
      </c>
      <c r="X1989">
        <f>'Seznam prodane in dobavljene ee'!$D$8</f>
        <v>0</v>
      </c>
    </row>
    <row r="1990" spans="12:24" x14ac:dyDescent="0.25">
      <c r="L1990" s="30"/>
      <c r="M1990" s="47" t="str">
        <f t="shared" ref="M1990:M2053" si="66">IF(L1990&lt;&gt;"",IF(P1990&lt;$J$5,CONCATENATE(L1990,"01.12.2022 - 31.12.2022",N1990,O1990),CONCATENATE(L1990,"01.01.2023 - 30.06.2023",N1990,O1990)),"")</f>
        <v/>
      </c>
      <c r="N1990" s="44"/>
      <c r="O1990" s="30"/>
      <c r="P1990" s="30"/>
      <c r="Q1990" s="30"/>
      <c r="R1990" s="30"/>
      <c r="S1990" s="30"/>
      <c r="T1990" s="30"/>
      <c r="U1990" s="51"/>
      <c r="V1990">
        <f t="shared" ref="V1990:V2053" si="67">T1990*U1990</f>
        <v>0</v>
      </c>
      <c r="X1990">
        <f>'Seznam prodane in dobavljene ee'!$D$8</f>
        <v>0</v>
      </c>
    </row>
    <row r="1991" spans="12:24" x14ac:dyDescent="0.25">
      <c r="L1991" s="30"/>
      <c r="M1991" s="47" t="str">
        <f t="shared" si="66"/>
        <v/>
      </c>
      <c r="N1991" s="44"/>
      <c r="O1991" s="30"/>
      <c r="P1991" s="30"/>
      <c r="Q1991" s="30"/>
      <c r="R1991" s="30"/>
      <c r="S1991" s="30"/>
      <c r="T1991" s="30"/>
      <c r="U1991" s="51"/>
      <c r="V1991">
        <f t="shared" si="67"/>
        <v>0</v>
      </c>
      <c r="X1991">
        <f>'Seznam prodane in dobavljene ee'!$D$8</f>
        <v>0</v>
      </c>
    </row>
    <row r="1992" spans="12:24" x14ac:dyDescent="0.25">
      <c r="L1992" s="30"/>
      <c r="M1992" s="47" t="str">
        <f t="shared" si="66"/>
        <v/>
      </c>
      <c r="N1992" s="44"/>
      <c r="O1992" s="30"/>
      <c r="P1992" s="30"/>
      <c r="Q1992" s="30"/>
      <c r="R1992" s="30"/>
      <c r="S1992" s="30"/>
      <c r="T1992" s="30"/>
      <c r="U1992" s="51"/>
      <c r="V1992">
        <f t="shared" si="67"/>
        <v>0</v>
      </c>
      <c r="X1992">
        <f>'Seznam prodane in dobavljene ee'!$D$8</f>
        <v>0</v>
      </c>
    </row>
    <row r="1993" spans="12:24" x14ac:dyDescent="0.25">
      <c r="L1993" s="30"/>
      <c r="M1993" s="47" t="str">
        <f t="shared" si="66"/>
        <v/>
      </c>
      <c r="N1993" s="44"/>
      <c r="O1993" s="30"/>
      <c r="P1993" s="30"/>
      <c r="Q1993" s="30"/>
      <c r="R1993" s="30"/>
      <c r="S1993" s="30"/>
      <c r="T1993" s="30"/>
      <c r="U1993" s="51"/>
      <c r="V1993">
        <f t="shared" si="67"/>
        <v>0</v>
      </c>
      <c r="X1993">
        <f>'Seznam prodane in dobavljene ee'!$D$8</f>
        <v>0</v>
      </c>
    </row>
    <row r="1994" spans="12:24" x14ac:dyDescent="0.25">
      <c r="L1994" s="30"/>
      <c r="M1994" s="47" t="str">
        <f t="shared" si="66"/>
        <v/>
      </c>
      <c r="N1994" s="44"/>
      <c r="O1994" s="30"/>
      <c r="P1994" s="30"/>
      <c r="Q1994" s="30"/>
      <c r="R1994" s="30"/>
      <c r="S1994" s="30"/>
      <c r="T1994" s="30"/>
      <c r="U1994" s="51"/>
      <c r="V1994">
        <f t="shared" si="67"/>
        <v>0</v>
      </c>
      <c r="X1994">
        <f>'Seznam prodane in dobavljene ee'!$D$8</f>
        <v>0</v>
      </c>
    </row>
    <row r="1995" spans="12:24" x14ac:dyDescent="0.25">
      <c r="L1995" s="30"/>
      <c r="M1995" s="47" t="str">
        <f t="shared" si="66"/>
        <v/>
      </c>
      <c r="N1995" s="44"/>
      <c r="O1995" s="30"/>
      <c r="P1995" s="30"/>
      <c r="Q1995" s="30"/>
      <c r="R1995" s="30"/>
      <c r="S1995" s="30"/>
      <c r="T1995" s="30"/>
      <c r="U1995" s="51"/>
      <c r="V1995">
        <f t="shared" si="67"/>
        <v>0</v>
      </c>
      <c r="X1995">
        <f>'Seznam prodane in dobavljene ee'!$D$8</f>
        <v>0</v>
      </c>
    </row>
    <row r="1996" spans="12:24" x14ac:dyDescent="0.25">
      <c r="L1996" s="30"/>
      <c r="M1996" s="47" t="str">
        <f t="shared" si="66"/>
        <v/>
      </c>
      <c r="N1996" s="44"/>
      <c r="O1996" s="30"/>
      <c r="P1996" s="30"/>
      <c r="Q1996" s="30"/>
      <c r="R1996" s="30"/>
      <c r="S1996" s="30"/>
      <c r="T1996" s="30"/>
      <c r="U1996" s="51"/>
      <c r="V1996">
        <f t="shared" si="67"/>
        <v>0</v>
      </c>
      <c r="X1996">
        <f>'Seznam prodane in dobavljene ee'!$D$8</f>
        <v>0</v>
      </c>
    </row>
    <row r="1997" spans="12:24" x14ac:dyDescent="0.25">
      <c r="L1997" s="30"/>
      <c r="M1997" s="47" t="str">
        <f t="shared" si="66"/>
        <v/>
      </c>
      <c r="N1997" s="44"/>
      <c r="O1997" s="30"/>
      <c r="P1997" s="30"/>
      <c r="Q1997" s="30"/>
      <c r="R1997" s="30"/>
      <c r="S1997" s="30"/>
      <c r="T1997" s="30"/>
      <c r="U1997" s="51"/>
      <c r="V1997">
        <f t="shared" si="67"/>
        <v>0</v>
      </c>
      <c r="X1997">
        <f>'Seznam prodane in dobavljene ee'!$D$8</f>
        <v>0</v>
      </c>
    </row>
    <row r="1998" spans="12:24" x14ac:dyDescent="0.25">
      <c r="L1998" s="30"/>
      <c r="M1998" s="47" t="str">
        <f t="shared" si="66"/>
        <v/>
      </c>
      <c r="N1998" s="44"/>
      <c r="O1998" s="30"/>
      <c r="P1998" s="30"/>
      <c r="Q1998" s="30"/>
      <c r="R1998" s="30"/>
      <c r="S1998" s="30"/>
      <c r="T1998" s="30"/>
      <c r="U1998" s="51"/>
      <c r="V1998">
        <f t="shared" si="67"/>
        <v>0</v>
      </c>
      <c r="X1998">
        <f>'Seznam prodane in dobavljene ee'!$D$8</f>
        <v>0</v>
      </c>
    </row>
    <row r="1999" spans="12:24" x14ac:dyDescent="0.25">
      <c r="L1999" s="30"/>
      <c r="M1999" s="47" t="str">
        <f t="shared" si="66"/>
        <v/>
      </c>
      <c r="N1999" s="44"/>
      <c r="O1999" s="30"/>
      <c r="P1999" s="30"/>
      <c r="Q1999" s="30"/>
      <c r="R1999" s="30"/>
      <c r="S1999" s="30"/>
      <c r="T1999" s="30"/>
      <c r="U1999" s="51"/>
      <c r="V1999">
        <f t="shared" si="67"/>
        <v>0</v>
      </c>
      <c r="X1999">
        <f>'Seznam prodane in dobavljene ee'!$D$8</f>
        <v>0</v>
      </c>
    </row>
    <row r="2000" spans="12:24" x14ac:dyDescent="0.25">
      <c r="L2000" s="30"/>
      <c r="M2000" s="47" t="str">
        <f t="shared" si="66"/>
        <v/>
      </c>
      <c r="N2000" s="44"/>
      <c r="O2000" s="30"/>
      <c r="P2000" s="30"/>
      <c r="Q2000" s="30"/>
      <c r="R2000" s="30"/>
      <c r="S2000" s="30"/>
      <c r="T2000" s="30"/>
      <c r="U2000" s="51"/>
      <c r="V2000">
        <f t="shared" si="67"/>
        <v>0</v>
      </c>
      <c r="X2000">
        <f>'Seznam prodane in dobavljene ee'!$D$8</f>
        <v>0</v>
      </c>
    </row>
    <row r="2001" spans="12:24" x14ac:dyDescent="0.25">
      <c r="L2001" s="30"/>
      <c r="M2001" s="47" t="str">
        <f t="shared" si="66"/>
        <v/>
      </c>
      <c r="N2001" s="44"/>
      <c r="O2001" s="30"/>
      <c r="P2001" s="30"/>
      <c r="Q2001" s="30"/>
      <c r="R2001" s="30"/>
      <c r="S2001" s="30"/>
      <c r="T2001" s="30"/>
      <c r="U2001" s="51"/>
      <c r="V2001">
        <f t="shared" si="67"/>
        <v>0</v>
      </c>
      <c r="X2001">
        <f>'Seznam prodane in dobavljene ee'!$D$8</f>
        <v>0</v>
      </c>
    </row>
    <row r="2002" spans="12:24" x14ac:dyDescent="0.25">
      <c r="L2002" s="30"/>
      <c r="M2002" s="47" t="str">
        <f t="shared" si="66"/>
        <v/>
      </c>
      <c r="N2002" s="44"/>
      <c r="O2002" s="30"/>
      <c r="P2002" s="30"/>
      <c r="Q2002" s="30"/>
      <c r="R2002" s="30"/>
      <c r="S2002" s="30"/>
      <c r="T2002" s="30"/>
      <c r="U2002" s="51"/>
      <c r="V2002">
        <f t="shared" si="67"/>
        <v>0</v>
      </c>
      <c r="X2002">
        <f>'Seznam prodane in dobavljene ee'!$D$8</f>
        <v>0</v>
      </c>
    </row>
    <row r="2003" spans="12:24" x14ac:dyDescent="0.25">
      <c r="L2003" s="30"/>
      <c r="M2003" s="47" t="str">
        <f t="shared" si="66"/>
        <v/>
      </c>
      <c r="N2003" s="44"/>
      <c r="O2003" s="30"/>
      <c r="P2003" s="30"/>
      <c r="Q2003" s="30"/>
      <c r="R2003" s="30"/>
      <c r="S2003" s="30"/>
      <c r="T2003" s="30"/>
      <c r="U2003" s="51"/>
      <c r="V2003">
        <f t="shared" si="67"/>
        <v>0</v>
      </c>
      <c r="X2003">
        <f>'Seznam prodane in dobavljene ee'!$D$8</f>
        <v>0</v>
      </c>
    </row>
    <row r="2004" spans="12:24" x14ac:dyDescent="0.25">
      <c r="L2004" s="30"/>
      <c r="M2004" s="47" t="str">
        <f t="shared" si="66"/>
        <v/>
      </c>
      <c r="N2004" s="44"/>
      <c r="O2004" s="30"/>
      <c r="P2004" s="30"/>
      <c r="Q2004" s="30"/>
      <c r="R2004" s="30"/>
      <c r="S2004" s="30"/>
      <c r="T2004" s="30"/>
      <c r="U2004" s="51"/>
      <c r="V2004">
        <f t="shared" si="67"/>
        <v>0</v>
      </c>
      <c r="X2004">
        <f>'Seznam prodane in dobavljene ee'!$D$8</f>
        <v>0</v>
      </c>
    </row>
    <row r="2005" spans="12:24" x14ac:dyDescent="0.25">
      <c r="L2005" s="30"/>
      <c r="M2005" s="47" t="str">
        <f t="shared" si="66"/>
        <v/>
      </c>
      <c r="N2005" s="44"/>
      <c r="O2005" s="30"/>
      <c r="P2005" s="30"/>
      <c r="Q2005" s="30"/>
      <c r="R2005" s="30"/>
      <c r="S2005" s="30"/>
      <c r="T2005" s="30"/>
      <c r="U2005" s="51"/>
      <c r="V2005">
        <f t="shared" si="67"/>
        <v>0</v>
      </c>
      <c r="X2005">
        <f>'Seznam prodane in dobavljene ee'!$D$8</f>
        <v>0</v>
      </c>
    </row>
    <row r="2006" spans="12:24" x14ac:dyDescent="0.25">
      <c r="L2006" s="30"/>
      <c r="M2006" s="47" t="str">
        <f t="shared" si="66"/>
        <v/>
      </c>
      <c r="N2006" s="44"/>
      <c r="O2006" s="30"/>
      <c r="P2006" s="30"/>
      <c r="Q2006" s="30"/>
      <c r="R2006" s="30"/>
      <c r="S2006" s="30"/>
      <c r="T2006" s="30"/>
      <c r="U2006" s="51"/>
      <c r="V2006">
        <f t="shared" si="67"/>
        <v>0</v>
      </c>
      <c r="X2006">
        <f>'Seznam prodane in dobavljene ee'!$D$8</f>
        <v>0</v>
      </c>
    </row>
    <row r="2007" spans="12:24" x14ac:dyDescent="0.25">
      <c r="L2007" s="30"/>
      <c r="M2007" s="47" t="str">
        <f t="shared" si="66"/>
        <v/>
      </c>
      <c r="N2007" s="44"/>
      <c r="O2007" s="30"/>
      <c r="P2007" s="30"/>
      <c r="Q2007" s="30"/>
      <c r="R2007" s="30"/>
      <c r="S2007" s="30"/>
      <c r="T2007" s="30"/>
      <c r="U2007" s="51"/>
      <c r="V2007">
        <f t="shared" si="67"/>
        <v>0</v>
      </c>
      <c r="X2007">
        <f>'Seznam prodane in dobavljene ee'!$D$8</f>
        <v>0</v>
      </c>
    </row>
    <row r="2008" spans="12:24" x14ac:dyDescent="0.25">
      <c r="L2008" s="30"/>
      <c r="M2008" s="47" t="str">
        <f t="shared" si="66"/>
        <v/>
      </c>
      <c r="N2008" s="44"/>
      <c r="O2008" s="30"/>
      <c r="P2008" s="30"/>
      <c r="Q2008" s="30"/>
      <c r="R2008" s="30"/>
      <c r="S2008" s="30"/>
      <c r="T2008" s="30"/>
      <c r="U2008" s="51"/>
      <c r="V2008">
        <f t="shared" si="67"/>
        <v>0</v>
      </c>
      <c r="X2008">
        <f>'Seznam prodane in dobavljene ee'!$D$8</f>
        <v>0</v>
      </c>
    </row>
    <row r="2009" spans="12:24" x14ac:dyDescent="0.25">
      <c r="L2009" s="30"/>
      <c r="M2009" s="47" t="str">
        <f t="shared" si="66"/>
        <v/>
      </c>
      <c r="N2009" s="44"/>
      <c r="O2009" s="30"/>
      <c r="P2009" s="30"/>
      <c r="Q2009" s="30"/>
      <c r="R2009" s="30"/>
      <c r="S2009" s="30"/>
      <c r="T2009" s="30"/>
      <c r="U2009" s="51"/>
      <c r="V2009">
        <f t="shared" si="67"/>
        <v>0</v>
      </c>
      <c r="X2009">
        <f>'Seznam prodane in dobavljene ee'!$D$8</f>
        <v>0</v>
      </c>
    </row>
    <row r="2010" spans="12:24" x14ac:dyDescent="0.25">
      <c r="L2010" s="30"/>
      <c r="M2010" s="47" t="str">
        <f t="shared" si="66"/>
        <v/>
      </c>
      <c r="N2010" s="44"/>
      <c r="O2010" s="30"/>
      <c r="P2010" s="30"/>
      <c r="Q2010" s="30"/>
      <c r="R2010" s="30"/>
      <c r="S2010" s="30"/>
      <c r="T2010" s="30"/>
      <c r="U2010" s="51"/>
      <c r="V2010">
        <f t="shared" si="67"/>
        <v>0</v>
      </c>
      <c r="X2010">
        <f>'Seznam prodane in dobavljene ee'!$D$8</f>
        <v>0</v>
      </c>
    </row>
    <row r="2011" spans="12:24" x14ac:dyDescent="0.25">
      <c r="L2011" s="30"/>
      <c r="M2011" s="47" t="str">
        <f t="shared" si="66"/>
        <v/>
      </c>
      <c r="N2011" s="44"/>
      <c r="O2011" s="30"/>
      <c r="P2011" s="30"/>
      <c r="Q2011" s="30"/>
      <c r="R2011" s="30"/>
      <c r="S2011" s="30"/>
      <c r="T2011" s="30"/>
      <c r="U2011" s="51"/>
      <c r="V2011">
        <f t="shared" si="67"/>
        <v>0</v>
      </c>
      <c r="X2011">
        <f>'Seznam prodane in dobavljene ee'!$D$8</f>
        <v>0</v>
      </c>
    </row>
    <row r="2012" spans="12:24" x14ac:dyDescent="0.25">
      <c r="L2012" s="30"/>
      <c r="M2012" s="47" t="str">
        <f t="shared" si="66"/>
        <v/>
      </c>
      <c r="N2012" s="44"/>
      <c r="O2012" s="30"/>
      <c r="P2012" s="30"/>
      <c r="Q2012" s="30"/>
      <c r="R2012" s="30"/>
      <c r="S2012" s="30"/>
      <c r="T2012" s="30"/>
      <c r="U2012" s="51"/>
      <c r="V2012">
        <f t="shared" si="67"/>
        <v>0</v>
      </c>
      <c r="X2012">
        <f>'Seznam prodane in dobavljene ee'!$D$8</f>
        <v>0</v>
      </c>
    </row>
    <row r="2013" spans="12:24" x14ac:dyDescent="0.25">
      <c r="L2013" s="30"/>
      <c r="M2013" s="47" t="str">
        <f t="shared" si="66"/>
        <v/>
      </c>
      <c r="N2013" s="44"/>
      <c r="O2013" s="30"/>
      <c r="P2013" s="30"/>
      <c r="Q2013" s="30"/>
      <c r="R2013" s="30"/>
      <c r="S2013" s="30"/>
      <c r="T2013" s="30"/>
      <c r="U2013" s="51"/>
      <c r="V2013">
        <f t="shared" si="67"/>
        <v>0</v>
      </c>
      <c r="X2013">
        <f>'Seznam prodane in dobavljene ee'!$D$8</f>
        <v>0</v>
      </c>
    </row>
    <row r="2014" spans="12:24" x14ac:dyDescent="0.25">
      <c r="L2014" s="30"/>
      <c r="M2014" s="47" t="str">
        <f t="shared" si="66"/>
        <v/>
      </c>
      <c r="N2014" s="44"/>
      <c r="O2014" s="30"/>
      <c r="P2014" s="30"/>
      <c r="Q2014" s="30"/>
      <c r="R2014" s="30"/>
      <c r="S2014" s="30"/>
      <c r="T2014" s="30"/>
      <c r="U2014" s="51"/>
      <c r="V2014">
        <f t="shared" si="67"/>
        <v>0</v>
      </c>
      <c r="X2014">
        <f>'Seznam prodane in dobavljene ee'!$D$8</f>
        <v>0</v>
      </c>
    </row>
    <row r="2015" spans="12:24" x14ac:dyDescent="0.25">
      <c r="L2015" s="30"/>
      <c r="M2015" s="47" t="str">
        <f t="shared" si="66"/>
        <v/>
      </c>
      <c r="N2015" s="44"/>
      <c r="O2015" s="30"/>
      <c r="P2015" s="30"/>
      <c r="Q2015" s="30"/>
      <c r="R2015" s="30"/>
      <c r="S2015" s="30"/>
      <c r="T2015" s="30"/>
      <c r="U2015" s="51"/>
      <c r="V2015">
        <f t="shared" si="67"/>
        <v>0</v>
      </c>
      <c r="X2015">
        <f>'Seznam prodane in dobavljene ee'!$D$8</f>
        <v>0</v>
      </c>
    </row>
    <row r="2016" spans="12:24" x14ac:dyDescent="0.25">
      <c r="L2016" s="30"/>
      <c r="M2016" s="47" t="str">
        <f t="shared" si="66"/>
        <v/>
      </c>
      <c r="N2016" s="44"/>
      <c r="O2016" s="30"/>
      <c r="P2016" s="30"/>
      <c r="Q2016" s="30"/>
      <c r="R2016" s="30"/>
      <c r="S2016" s="30"/>
      <c r="T2016" s="30"/>
      <c r="U2016" s="51"/>
      <c r="V2016">
        <f t="shared" si="67"/>
        <v>0</v>
      </c>
      <c r="X2016">
        <f>'Seznam prodane in dobavljene ee'!$D$8</f>
        <v>0</v>
      </c>
    </row>
    <row r="2017" spans="12:24" x14ac:dyDescent="0.25">
      <c r="L2017" s="30"/>
      <c r="M2017" s="47" t="str">
        <f t="shared" si="66"/>
        <v/>
      </c>
      <c r="N2017" s="44"/>
      <c r="O2017" s="30"/>
      <c r="P2017" s="30"/>
      <c r="Q2017" s="30"/>
      <c r="R2017" s="30"/>
      <c r="S2017" s="30"/>
      <c r="T2017" s="30"/>
      <c r="U2017" s="51"/>
      <c r="V2017">
        <f t="shared" si="67"/>
        <v>0</v>
      </c>
      <c r="X2017">
        <f>'Seznam prodane in dobavljene ee'!$D$8</f>
        <v>0</v>
      </c>
    </row>
    <row r="2018" spans="12:24" x14ac:dyDescent="0.25">
      <c r="L2018" s="30"/>
      <c r="M2018" s="47" t="str">
        <f t="shared" si="66"/>
        <v/>
      </c>
      <c r="N2018" s="44"/>
      <c r="O2018" s="30"/>
      <c r="P2018" s="30"/>
      <c r="Q2018" s="30"/>
      <c r="R2018" s="30"/>
      <c r="S2018" s="30"/>
      <c r="T2018" s="30"/>
      <c r="U2018" s="51"/>
      <c r="V2018">
        <f t="shared" si="67"/>
        <v>0</v>
      </c>
      <c r="X2018">
        <f>'Seznam prodane in dobavljene ee'!$D$8</f>
        <v>0</v>
      </c>
    </row>
    <row r="2019" spans="12:24" x14ac:dyDescent="0.25">
      <c r="L2019" s="30"/>
      <c r="M2019" s="47" t="str">
        <f t="shared" si="66"/>
        <v/>
      </c>
      <c r="N2019" s="44"/>
      <c r="O2019" s="30"/>
      <c r="P2019" s="30"/>
      <c r="Q2019" s="30"/>
      <c r="R2019" s="30"/>
      <c r="S2019" s="30"/>
      <c r="T2019" s="30"/>
      <c r="U2019" s="51"/>
      <c r="V2019">
        <f t="shared" si="67"/>
        <v>0</v>
      </c>
      <c r="X2019">
        <f>'Seznam prodane in dobavljene ee'!$D$8</f>
        <v>0</v>
      </c>
    </row>
    <row r="2020" spans="12:24" x14ac:dyDescent="0.25">
      <c r="L2020" s="30"/>
      <c r="M2020" s="47" t="str">
        <f t="shared" si="66"/>
        <v/>
      </c>
      <c r="N2020" s="44"/>
      <c r="O2020" s="30"/>
      <c r="P2020" s="30"/>
      <c r="Q2020" s="30"/>
      <c r="R2020" s="30"/>
      <c r="S2020" s="30"/>
      <c r="T2020" s="30"/>
      <c r="U2020" s="51"/>
      <c r="V2020">
        <f t="shared" si="67"/>
        <v>0</v>
      </c>
      <c r="X2020">
        <f>'Seznam prodane in dobavljene ee'!$D$8</f>
        <v>0</v>
      </c>
    </row>
    <row r="2021" spans="12:24" x14ac:dyDescent="0.25">
      <c r="L2021" s="30"/>
      <c r="M2021" s="47" t="str">
        <f t="shared" si="66"/>
        <v/>
      </c>
      <c r="N2021" s="44"/>
      <c r="O2021" s="30"/>
      <c r="P2021" s="30"/>
      <c r="Q2021" s="30"/>
      <c r="R2021" s="30"/>
      <c r="S2021" s="30"/>
      <c r="T2021" s="30"/>
      <c r="U2021" s="51"/>
      <c r="V2021">
        <f t="shared" si="67"/>
        <v>0</v>
      </c>
      <c r="X2021">
        <f>'Seznam prodane in dobavljene ee'!$D$8</f>
        <v>0</v>
      </c>
    </row>
    <row r="2022" spans="12:24" x14ac:dyDescent="0.25">
      <c r="L2022" s="30"/>
      <c r="M2022" s="47" t="str">
        <f t="shared" si="66"/>
        <v/>
      </c>
      <c r="N2022" s="44"/>
      <c r="O2022" s="30"/>
      <c r="P2022" s="30"/>
      <c r="Q2022" s="30"/>
      <c r="R2022" s="30"/>
      <c r="S2022" s="30"/>
      <c r="T2022" s="30"/>
      <c r="U2022" s="51"/>
      <c r="V2022">
        <f t="shared" si="67"/>
        <v>0</v>
      </c>
      <c r="X2022">
        <f>'Seznam prodane in dobavljene ee'!$D$8</f>
        <v>0</v>
      </c>
    </row>
    <row r="2023" spans="12:24" x14ac:dyDescent="0.25">
      <c r="L2023" s="30"/>
      <c r="M2023" s="47" t="str">
        <f t="shared" si="66"/>
        <v/>
      </c>
      <c r="N2023" s="44"/>
      <c r="O2023" s="30"/>
      <c r="P2023" s="30"/>
      <c r="Q2023" s="30"/>
      <c r="R2023" s="30"/>
      <c r="S2023" s="30"/>
      <c r="T2023" s="30"/>
      <c r="U2023" s="51"/>
      <c r="V2023">
        <f t="shared" si="67"/>
        <v>0</v>
      </c>
      <c r="X2023">
        <f>'Seznam prodane in dobavljene ee'!$D$8</f>
        <v>0</v>
      </c>
    </row>
    <row r="2024" spans="12:24" x14ac:dyDescent="0.25">
      <c r="L2024" s="30"/>
      <c r="M2024" s="47" t="str">
        <f t="shared" si="66"/>
        <v/>
      </c>
      <c r="N2024" s="44"/>
      <c r="O2024" s="30"/>
      <c r="P2024" s="30"/>
      <c r="Q2024" s="30"/>
      <c r="R2024" s="30"/>
      <c r="S2024" s="30"/>
      <c r="T2024" s="30"/>
      <c r="U2024" s="51"/>
      <c r="V2024">
        <f t="shared" si="67"/>
        <v>0</v>
      </c>
      <c r="X2024">
        <f>'Seznam prodane in dobavljene ee'!$D$8</f>
        <v>0</v>
      </c>
    </row>
    <row r="2025" spans="12:24" x14ac:dyDescent="0.25">
      <c r="L2025" s="30"/>
      <c r="M2025" s="47" t="str">
        <f t="shared" si="66"/>
        <v/>
      </c>
      <c r="N2025" s="44"/>
      <c r="O2025" s="30"/>
      <c r="P2025" s="30"/>
      <c r="Q2025" s="30"/>
      <c r="R2025" s="30"/>
      <c r="S2025" s="30"/>
      <c r="T2025" s="30"/>
      <c r="U2025" s="51"/>
      <c r="V2025">
        <f t="shared" si="67"/>
        <v>0</v>
      </c>
      <c r="X2025">
        <f>'Seznam prodane in dobavljene ee'!$D$8</f>
        <v>0</v>
      </c>
    </row>
    <row r="2026" spans="12:24" x14ac:dyDescent="0.25">
      <c r="L2026" s="30"/>
      <c r="M2026" s="47" t="str">
        <f t="shared" si="66"/>
        <v/>
      </c>
      <c r="N2026" s="44"/>
      <c r="O2026" s="30"/>
      <c r="P2026" s="30"/>
      <c r="Q2026" s="30"/>
      <c r="R2026" s="30"/>
      <c r="S2026" s="30"/>
      <c r="T2026" s="30"/>
      <c r="U2026" s="51"/>
      <c r="V2026">
        <f t="shared" si="67"/>
        <v>0</v>
      </c>
      <c r="X2026">
        <f>'Seznam prodane in dobavljene ee'!$D$8</f>
        <v>0</v>
      </c>
    </row>
    <row r="2027" spans="12:24" x14ac:dyDescent="0.25">
      <c r="L2027" s="30"/>
      <c r="M2027" s="47" t="str">
        <f t="shared" si="66"/>
        <v/>
      </c>
      <c r="N2027" s="44"/>
      <c r="O2027" s="30"/>
      <c r="P2027" s="30"/>
      <c r="Q2027" s="30"/>
      <c r="R2027" s="30"/>
      <c r="S2027" s="30"/>
      <c r="T2027" s="30"/>
      <c r="U2027" s="51"/>
      <c r="V2027">
        <f t="shared" si="67"/>
        <v>0</v>
      </c>
      <c r="X2027">
        <f>'Seznam prodane in dobavljene ee'!$D$8</f>
        <v>0</v>
      </c>
    </row>
    <row r="2028" spans="12:24" x14ac:dyDescent="0.25">
      <c r="L2028" s="30"/>
      <c r="M2028" s="47" t="str">
        <f t="shared" si="66"/>
        <v/>
      </c>
      <c r="N2028" s="44"/>
      <c r="O2028" s="30"/>
      <c r="P2028" s="30"/>
      <c r="Q2028" s="30"/>
      <c r="R2028" s="30"/>
      <c r="S2028" s="30"/>
      <c r="T2028" s="30"/>
      <c r="U2028" s="51"/>
      <c r="V2028">
        <f t="shared" si="67"/>
        <v>0</v>
      </c>
      <c r="X2028">
        <f>'Seznam prodane in dobavljene ee'!$D$8</f>
        <v>0</v>
      </c>
    </row>
    <row r="2029" spans="12:24" x14ac:dyDescent="0.25">
      <c r="L2029" s="30"/>
      <c r="M2029" s="47" t="str">
        <f t="shared" si="66"/>
        <v/>
      </c>
      <c r="N2029" s="44"/>
      <c r="O2029" s="30"/>
      <c r="P2029" s="30"/>
      <c r="Q2029" s="30"/>
      <c r="R2029" s="30"/>
      <c r="S2029" s="30"/>
      <c r="T2029" s="30"/>
      <c r="U2029" s="51"/>
      <c r="V2029">
        <f t="shared" si="67"/>
        <v>0</v>
      </c>
      <c r="X2029">
        <f>'Seznam prodane in dobavljene ee'!$D$8</f>
        <v>0</v>
      </c>
    </row>
    <row r="2030" spans="12:24" x14ac:dyDescent="0.25">
      <c r="L2030" s="30"/>
      <c r="M2030" s="47" t="str">
        <f t="shared" si="66"/>
        <v/>
      </c>
      <c r="N2030" s="44"/>
      <c r="O2030" s="30"/>
      <c r="P2030" s="30"/>
      <c r="Q2030" s="30"/>
      <c r="R2030" s="30"/>
      <c r="S2030" s="30"/>
      <c r="T2030" s="30"/>
      <c r="U2030" s="51"/>
      <c r="V2030">
        <f t="shared" si="67"/>
        <v>0</v>
      </c>
      <c r="X2030">
        <f>'Seznam prodane in dobavljene ee'!$D$8</f>
        <v>0</v>
      </c>
    </row>
    <row r="2031" spans="12:24" x14ac:dyDescent="0.25">
      <c r="L2031" s="30"/>
      <c r="M2031" s="47" t="str">
        <f t="shared" si="66"/>
        <v/>
      </c>
      <c r="N2031" s="44"/>
      <c r="O2031" s="30"/>
      <c r="P2031" s="30"/>
      <c r="Q2031" s="30"/>
      <c r="R2031" s="30"/>
      <c r="S2031" s="30"/>
      <c r="T2031" s="30"/>
      <c r="U2031" s="51"/>
      <c r="V2031">
        <f t="shared" si="67"/>
        <v>0</v>
      </c>
      <c r="X2031">
        <f>'Seznam prodane in dobavljene ee'!$D$8</f>
        <v>0</v>
      </c>
    </row>
    <row r="2032" spans="12:24" x14ac:dyDescent="0.25">
      <c r="L2032" s="30"/>
      <c r="M2032" s="47" t="str">
        <f t="shared" si="66"/>
        <v/>
      </c>
      <c r="N2032" s="44"/>
      <c r="O2032" s="30"/>
      <c r="P2032" s="30"/>
      <c r="Q2032" s="30"/>
      <c r="R2032" s="30"/>
      <c r="S2032" s="30"/>
      <c r="T2032" s="30"/>
      <c r="U2032" s="51"/>
      <c r="V2032">
        <f t="shared" si="67"/>
        <v>0</v>
      </c>
      <c r="X2032">
        <f>'Seznam prodane in dobavljene ee'!$D$8</f>
        <v>0</v>
      </c>
    </row>
    <row r="2033" spans="12:24" x14ac:dyDescent="0.25">
      <c r="L2033" s="30"/>
      <c r="M2033" s="47" t="str">
        <f t="shared" si="66"/>
        <v/>
      </c>
      <c r="N2033" s="44"/>
      <c r="O2033" s="30"/>
      <c r="P2033" s="30"/>
      <c r="Q2033" s="30"/>
      <c r="R2033" s="30"/>
      <c r="S2033" s="30"/>
      <c r="T2033" s="30"/>
      <c r="U2033" s="51"/>
      <c r="V2033">
        <f t="shared" si="67"/>
        <v>0</v>
      </c>
      <c r="X2033">
        <f>'Seznam prodane in dobavljene ee'!$D$8</f>
        <v>0</v>
      </c>
    </row>
    <row r="2034" spans="12:24" x14ac:dyDescent="0.25">
      <c r="L2034" s="30"/>
      <c r="M2034" s="47" t="str">
        <f t="shared" si="66"/>
        <v/>
      </c>
      <c r="N2034" s="44"/>
      <c r="O2034" s="30"/>
      <c r="P2034" s="30"/>
      <c r="Q2034" s="30"/>
      <c r="R2034" s="30"/>
      <c r="S2034" s="30"/>
      <c r="T2034" s="30"/>
      <c r="U2034" s="51"/>
      <c r="V2034">
        <f t="shared" si="67"/>
        <v>0</v>
      </c>
      <c r="X2034">
        <f>'Seznam prodane in dobavljene ee'!$D$8</f>
        <v>0</v>
      </c>
    </row>
    <row r="2035" spans="12:24" x14ac:dyDescent="0.25">
      <c r="L2035" s="30"/>
      <c r="M2035" s="47" t="str">
        <f t="shared" si="66"/>
        <v/>
      </c>
      <c r="N2035" s="44"/>
      <c r="O2035" s="30"/>
      <c r="P2035" s="30"/>
      <c r="Q2035" s="30"/>
      <c r="R2035" s="30"/>
      <c r="S2035" s="30"/>
      <c r="T2035" s="30"/>
      <c r="U2035" s="51"/>
      <c r="V2035">
        <f t="shared" si="67"/>
        <v>0</v>
      </c>
      <c r="X2035">
        <f>'Seznam prodane in dobavljene ee'!$D$8</f>
        <v>0</v>
      </c>
    </row>
    <row r="2036" spans="12:24" x14ac:dyDescent="0.25">
      <c r="L2036" s="30"/>
      <c r="M2036" s="47" t="str">
        <f t="shared" si="66"/>
        <v/>
      </c>
      <c r="N2036" s="44"/>
      <c r="O2036" s="30"/>
      <c r="P2036" s="30"/>
      <c r="Q2036" s="30"/>
      <c r="R2036" s="30"/>
      <c r="S2036" s="30"/>
      <c r="T2036" s="30"/>
      <c r="U2036" s="51"/>
      <c r="V2036">
        <f t="shared" si="67"/>
        <v>0</v>
      </c>
      <c r="X2036">
        <f>'Seznam prodane in dobavljene ee'!$D$8</f>
        <v>0</v>
      </c>
    </row>
    <row r="2037" spans="12:24" x14ac:dyDescent="0.25">
      <c r="L2037" s="30"/>
      <c r="M2037" s="47" t="str">
        <f t="shared" si="66"/>
        <v/>
      </c>
      <c r="N2037" s="44"/>
      <c r="O2037" s="30"/>
      <c r="P2037" s="30"/>
      <c r="Q2037" s="30"/>
      <c r="R2037" s="30"/>
      <c r="S2037" s="30"/>
      <c r="T2037" s="30"/>
      <c r="U2037" s="51"/>
      <c r="V2037">
        <f t="shared" si="67"/>
        <v>0</v>
      </c>
      <c r="X2037">
        <f>'Seznam prodane in dobavljene ee'!$D$8</f>
        <v>0</v>
      </c>
    </row>
    <row r="2038" spans="12:24" x14ac:dyDescent="0.25">
      <c r="L2038" s="30"/>
      <c r="M2038" s="47" t="str">
        <f t="shared" si="66"/>
        <v/>
      </c>
      <c r="N2038" s="44"/>
      <c r="O2038" s="30"/>
      <c r="P2038" s="30"/>
      <c r="Q2038" s="30"/>
      <c r="R2038" s="30"/>
      <c r="S2038" s="30"/>
      <c r="T2038" s="30"/>
      <c r="U2038" s="51"/>
      <c r="V2038">
        <f t="shared" si="67"/>
        <v>0</v>
      </c>
      <c r="X2038">
        <f>'Seznam prodane in dobavljene ee'!$D$8</f>
        <v>0</v>
      </c>
    </row>
    <row r="2039" spans="12:24" x14ac:dyDescent="0.25">
      <c r="L2039" s="30"/>
      <c r="M2039" s="47" t="str">
        <f t="shared" si="66"/>
        <v/>
      </c>
      <c r="N2039" s="44"/>
      <c r="O2039" s="30"/>
      <c r="P2039" s="30"/>
      <c r="Q2039" s="30"/>
      <c r="R2039" s="30"/>
      <c r="S2039" s="30"/>
      <c r="T2039" s="30"/>
      <c r="U2039" s="51"/>
      <c r="V2039">
        <f t="shared" si="67"/>
        <v>0</v>
      </c>
      <c r="X2039">
        <f>'Seznam prodane in dobavljene ee'!$D$8</f>
        <v>0</v>
      </c>
    </row>
    <row r="2040" spans="12:24" x14ac:dyDescent="0.25">
      <c r="L2040" s="30"/>
      <c r="M2040" s="47" t="str">
        <f t="shared" si="66"/>
        <v/>
      </c>
      <c r="N2040" s="44"/>
      <c r="O2040" s="30"/>
      <c r="P2040" s="30"/>
      <c r="Q2040" s="30"/>
      <c r="R2040" s="30"/>
      <c r="S2040" s="30"/>
      <c r="T2040" s="30"/>
      <c r="U2040" s="51"/>
      <c r="V2040">
        <f t="shared" si="67"/>
        <v>0</v>
      </c>
      <c r="X2040">
        <f>'Seznam prodane in dobavljene ee'!$D$8</f>
        <v>0</v>
      </c>
    </row>
    <row r="2041" spans="12:24" x14ac:dyDescent="0.25">
      <c r="L2041" s="30"/>
      <c r="M2041" s="47" t="str">
        <f t="shared" si="66"/>
        <v/>
      </c>
      <c r="N2041" s="44"/>
      <c r="O2041" s="30"/>
      <c r="P2041" s="30"/>
      <c r="Q2041" s="30"/>
      <c r="R2041" s="30"/>
      <c r="S2041" s="30"/>
      <c r="T2041" s="30"/>
      <c r="U2041" s="51"/>
      <c r="V2041">
        <f t="shared" si="67"/>
        <v>0</v>
      </c>
      <c r="X2041">
        <f>'Seznam prodane in dobavljene ee'!$D$8</f>
        <v>0</v>
      </c>
    </row>
    <row r="2042" spans="12:24" x14ac:dyDescent="0.25">
      <c r="L2042" s="30"/>
      <c r="M2042" s="47" t="str">
        <f t="shared" si="66"/>
        <v/>
      </c>
      <c r="N2042" s="44"/>
      <c r="O2042" s="30"/>
      <c r="P2042" s="30"/>
      <c r="Q2042" s="30"/>
      <c r="R2042" s="30"/>
      <c r="S2042" s="30"/>
      <c r="T2042" s="30"/>
      <c r="U2042" s="51"/>
      <c r="V2042">
        <f t="shared" si="67"/>
        <v>0</v>
      </c>
      <c r="X2042">
        <f>'Seznam prodane in dobavljene ee'!$D$8</f>
        <v>0</v>
      </c>
    </row>
    <row r="2043" spans="12:24" x14ac:dyDescent="0.25">
      <c r="L2043" s="30"/>
      <c r="M2043" s="47" t="str">
        <f t="shared" si="66"/>
        <v/>
      </c>
      <c r="N2043" s="44"/>
      <c r="O2043" s="30"/>
      <c r="P2043" s="30"/>
      <c r="Q2043" s="30"/>
      <c r="R2043" s="30"/>
      <c r="S2043" s="30"/>
      <c r="T2043" s="30"/>
      <c r="U2043" s="51"/>
      <c r="V2043">
        <f t="shared" si="67"/>
        <v>0</v>
      </c>
      <c r="X2043">
        <f>'Seznam prodane in dobavljene ee'!$D$8</f>
        <v>0</v>
      </c>
    </row>
    <row r="2044" spans="12:24" x14ac:dyDescent="0.25">
      <c r="L2044" s="30"/>
      <c r="M2044" s="47" t="str">
        <f t="shared" si="66"/>
        <v/>
      </c>
      <c r="N2044" s="44"/>
      <c r="O2044" s="30"/>
      <c r="P2044" s="30"/>
      <c r="Q2044" s="30"/>
      <c r="R2044" s="30"/>
      <c r="S2044" s="30"/>
      <c r="T2044" s="30"/>
      <c r="U2044" s="51"/>
      <c r="V2044">
        <f t="shared" si="67"/>
        <v>0</v>
      </c>
      <c r="X2044">
        <f>'Seznam prodane in dobavljene ee'!$D$8</f>
        <v>0</v>
      </c>
    </row>
    <row r="2045" spans="12:24" x14ac:dyDescent="0.25">
      <c r="L2045" s="30"/>
      <c r="M2045" s="47" t="str">
        <f t="shared" si="66"/>
        <v/>
      </c>
      <c r="N2045" s="44"/>
      <c r="O2045" s="30"/>
      <c r="P2045" s="30"/>
      <c r="Q2045" s="30"/>
      <c r="R2045" s="30"/>
      <c r="S2045" s="30"/>
      <c r="T2045" s="30"/>
      <c r="U2045" s="51"/>
      <c r="V2045">
        <f t="shared" si="67"/>
        <v>0</v>
      </c>
      <c r="X2045">
        <f>'Seznam prodane in dobavljene ee'!$D$8</f>
        <v>0</v>
      </c>
    </row>
    <row r="2046" spans="12:24" x14ac:dyDescent="0.25">
      <c r="L2046" s="30"/>
      <c r="M2046" s="47" t="str">
        <f t="shared" si="66"/>
        <v/>
      </c>
      <c r="N2046" s="44"/>
      <c r="O2046" s="30"/>
      <c r="P2046" s="30"/>
      <c r="Q2046" s="30"/>
      <c r="R2046" s="30"/>
      <c r="S2046" s="30"/>
      <c r="T2046" s="30"/>
      <c r="U2046" s="51"/>
      <c r="V2046">
        <f t="shared" si="67"/>
        <v>0</v>
      </c>
      <c r="X2046">
        <f>'Seznam prodane in dobavljene ee'!$D$8</f>
        <v>0</v>
      </c>
    </row>
    <row r="2047" spans="12:24" x14ac:dyDescent="0.25">
      <c r="L2047" s="30"/>
      <c r="M2047" s="47" t="str">
        <f t="shared" si="66"/>
        <v/>
      </c>
      <c r="N2047" s="44"/>
      <c r="O2047" s="30"/>
      <c r="P2047" s="30"/>
      <c r="Q2047" s="30"/>
      <c r="R2047" s="30"/>
      <c r="S2047" s="30"/>
      <c r="T2047" s="30"/>
      <c r="U2047" s="51"/>
      <c r="V2047">
        <f t="shared" si="67"/>
        <v>0</v>
      </c>
      <c r="X2047">
        <f>'Seznam prodane in dobavljene ee'!$D$8</f>
        <v>0</v>
      </c>
    </row>
    <row r="2048" spans="12:24" x14ac:dyDescent="0.25">
      <c r="L2048" s="30"/>
      <c r="M2048" s="47" t="str">
        <f t="shared" si="66"/>
        <v/>
      </c>
      <c r="N2048" s="44"/>
      <c r="O2048" s="30"/>
      <c r="P2048" s="30"/>
      <c r="Q2048" s="30"/>
      <c r="R2048" s="30"/>
      <c r="S2048" s="30"/>
      <c r="T2048" s="30"/>
      <c r="U2048" s="51"/>
      <c r="V2048">
        <f t="shared" si="67"/>
        <v>0</v>
      </c>
      <c r="X2048">
        <f>'Seznam prodane in dobavljene ee'!$D$8</f>
        <v>0</v>
      </c>
    </row>
    <row r="2049" spans="12:24" x14ac:dyDescent="0.25">
      <c r="L2049" s="30"/>
      <c r="M2049" s="47" t="str">
        <f t="shared" si="66"/>
        <v/>
      </c>
      <c r="N2049" s="44"/>
      <c r="O2049" s="30"/>
      <c r="P2049" s="30"/>
      <c r="Q2049" s="30"/>
      <c r="R2049" s="30"/>
      <c r="S2049" s="30"/>
      <c r="T2049" s="30"/>
      <c r="U2049" s="51"/>
      <c r="V2049">
        <f t="shared" si="67"/>
        <v>0</v>
      </c>
      <c r="X2049">
        <f>'Seznam prodane in dobavljene ee'!$D$8</f>
        <v>0</v>
      </c>
    </row>
    <row r="2050" spans="12:24" x14ac:dyDescent="0.25">
      <c r="L2050" s="30"/>
      <c r="M2050" s="47" t="str">
        <f t="shared" si="66"/>
        <v/>
      </c>
      <c r="N2050" s="44"/>
      <c r="O2050" s="30"/>
      <c r="P2050" s="30"/>
      <c r="Q2050" s="30"/>
      <c r="R2050" s="30"/>
      <c r="S2050" s="30"/>
      <c r="T2050" s="30"/>
      <c r="U2050" s="51"/>
      <c r="V2050">
        <f t="shared" si="67"/>
        <v>0</v>
      </c>
      <c r="X2050">
        <f>'Seznam prodane in dobavljene ee'!$D$8</f>
        <v>0</v>
      </c>
    </row>
    <row r="2051" spans="12:24" x14ac:dyDescent="0.25">
      <c r="L2051" s="30"/>
      <c r="M2051" s="47" t="str">
        <f t="shared" si="66"/>
        <v/>
      </c>
      <c r="N2051" s="44"/>
      <c r="O2051" s="30"/>
      <c r="P2051" s="30"/>
      <c r="Q2051" s="30"/>
      <c r="R2051" s="30"/>
      <c r="S2051" s="30"/>
      <c r="T2051" s="30"/>
      <c r="U2051" s="51"/>
      <c r="V2051">
        <f t="shared" si="67"/>
        <v>0</v>
      </c>
      <c r="X2051">
        <f>'Seznam prodane in dobavljene ee'!$D$8</f>
        <v>0</v>
      </c>
    </row>
    <row r="2052" spans="12:24" x14ac:dyDescent="0.25">
      <c r="L2052" s="30"/>
      <c r="M2052" s="47" t="str">
        <f t="shared" si="66"/>
        <v/>
      </c>
      <c r="N2052" s="44"/>
      <c r="O2052" s="30"/>
      <c r="P2052" s="30"/>
      <c r="Q2052" s="30"/>
      <c r="R2052" s="30"/>
      <c r="S2052" s="30"/>
      <c r="T2052" s="30"/>
      <c r="U2052" s="51"/>
      <c r="V2052">
        <f t="shared" si="67"/>
        <v>0</v>
      </c>
      <c r="X2052">
        <f>'Seznam prodane in dobavljene ee'!$D$8</f>
        <v>0</v>
      </c>
    </row>
    <row r="2053" spans="12:24" x14ac:dyDescent="0.25">
      <c r="L2053" s="30"/>
      <c r="M2053" s="47" t="str">
        <f t="shared" si="66"/>
        <v/>
      </c>
      <c r="N2053" s="44"/>
      <c r="O2053" s="30"/>
      <c r="P2053" s="30"/>
      <c r="Q2053" s="30"/>
      <c r="R2053" s="30"/>
      <c r="S2053" s="30"/>
      <c r="T2053" s="30"/>
      <c r="U2053" s="51"/>
      <c r="V2053">
        <f t="shared" si="67"/>
        <v>0</v>
      </c>
      <c r="X2053">
        <f>'Seznam prodane in dobavljene ee'!$D$8</f>
        <v>0</v>
      </c>
    </row>
    <row r="2054" spans="12:24" x14ac:dyDescent="0.25">
      <c r="L2054" s="30"/>
      <c r="M2054" s="47" t="str">
        <f t="shared" ref="M2054:M2117" si="68">IF(L2054&lt;&gt;"",IF(P2054&lt;$J$5,CONCATENATE(L2054,"01.12.2022 - 31.12.2022",N2054,O2054),CONCATENATE(L2054,"01.01.2023 - 30.06.2023",N2054,O2054)),"")</f>
        <v/>
      </c>
      <c r="N2054" s="44"/>
      <c r="O2054" s="30"/>
      <c r="P2054" s="30"/>
      <c r="Q2054" s="30"/>
      <c r="R2054" s="30"/>
      <c r="S2054" s="30"/>
      <c r="T2054" s="30"/>
      <c r="U2054" s="51"/>
      <c r="V2054">
        <f t="shared" ref="V2054:V2117" si="69">T2054*U2054</f>
        <v>0</v>
      </c>
      <c r="X2054">
        <f>'Seznam prodane in dobavljene ee'!$D$8</f>
        <v>0</v>
      </c>
    </row>
    <row r="2055" spans="12:24" x14ac:dyDescent="0.25">
      <c r="L2055" s="30"/>
      <c r="M2055" s="47" t="str">
        <f t="shared" si="68"/>
        <v/>
      </c>
      <c r="N2055" s="44"/>
      <c r="O2055" s="30"/>
      <c r="P2055" s="30"/>
      <c r="Q2055" s="30"/>
      <c r="R2055" s="30"/>
      <c r="S2055" s="30"/>
      <c r="T2055" s="30"/>
      <c r="U2055" s="51"/>
      <c r="V2055">
        <f t="shared" si="69"/>
        <v>0</v>
      </c>
      <c r="X2055">
        <f>'Seznam prodane in dobavljene ee'!$D$8</f>
        <v>0</v>
      </c>
    </row>
    <row r="2056" spans="12:24" x14ac:dyDescent="0.25">
      <c r="L2056" s="30"/>
      <c r="M2056" s="47" t="str">
        <f t="shared" si="68"/>
        <v/>
      </c>
      <c r="N2056" s="44"/>
      <c r="O2056" s="30"/>
      <c r="P2056" s="30"/>
      <c r="Q2056" s="30"/>
      <c r="R2056" s="30"/>
      <c r="S2056" s="30"/>
      <c r="T2056" s="30"/>
      <c r="U2056" s="51"/>
      <c r="V2056">
        <f t="shared" si="69"/>
        <v>0</v>
      </c>
      <c r="X2056">
        <f>'Seznam prodane in dobavljene ee'!$D$8</f>
        <v>0</v>
      </c>
    </row>
    <row r="2057" spans="12:24" x14ac:dyDescent="0.25">
      <c r="L2057" s="30"/>
      <c r="M2057" s="47" t="str">
        <f t="shared" si="68"/>
        <v/>
      </c>
      <c r="N2057" s="44"/>
      <c r="O2057" s="30"/>
      <c r="P2057" s="30"/>
      <c r="Q2057" s="30"/>
      <c r="R2057" s="30"/>
      <c r="S2057" s="30"/>
      <c r="T2057" s="30"/>
      <c r="U2057" s="51"/>
      <c r="V2057">
        <f t="shared" si="69"/>
        <v>0</v>
      </c>
      <c r="X2057">
        <f>'Seznam prodane in dobavljene ee'!$D$8</f>
        <v>0</v>
      </c>
    </row>
    <row r="2058" spans="12:24" x14ac:dyDescent="0.25">
      <c r="L2058" s="30"/>
      <c r="M2058" s="47" t="str">
        <f t="shared" si="68"/>
        <v/>
      </c>
      <c r="N2058" s="44"/>
      <c r="O2058" s="30"/>
      <c r="P2058" s="30"/>
      <c r="Q2058" s="30"/>
      <c r="R2058" s="30"/>
      <c r="S2058" s="30"/>
      <c r="T2058" s="30"/>
      <c r="U2058" s="51"/>
      <c r="V2058">
        <f t="shared" si="69"/>
        <v>0</v>
      </c>
      <c r="X2058">
        <f>'Seznam prodane in dobavljene ee'!$D$8</f>
        <v>0</v>
      </c>
    </row>
    <row r="2059" spans="12:24" x14ac:dyDescent="0.25">
      <c r="L2059" s="30"/>
      <c r="M2059" s="47" t="str">
        <f t="shared" si="68"/>
        <v/>
      </c>
      <c r="N2059" s="44"/>
      <c r="O2059" s="30"/>
      <c r="P2059" s="30"/>
      <c r="Q2059" s="30"/>
      <c r="R2059" s="30"/>
      <c r="S2059" s="30"/>
      <c r="T2059" s="30"/>
      <c r="U2059" s="51"/>
      <c r="V2059">
        <f t="shared" si="69"/>
        <v>0</v>
      </c>
      <c r="X2059">
        <f>'Seznam prodane in dobavljene ee'!$D$8</f>
        <v>0</v>
      </c>
    </row>
    <row r="2060" spans="12:24" x14ac:dyDescent="0.25">
      <c r="L2060" s="30"/>
      <c r="M2060" s="47" t="str">
        <f t="shared" si="68"/>
        <v/>
      </c>
      <c r="N2060" s="44"/>
      <c r="O2060" s="30"/>
      <c r="P2060" s="30"/>
      <c r="Q2060" s="30"/>
      <c r="R2060" s="30"/>
      <c r="S2060" s="30"/>
      <c r="T2060" s="30"/>
      <c r="U2060" s="51"/>
      <c r="V2060">
        <f t="shared" si="69"/>
        <v>0</v>
      </c>
      <c r="X2060">
        <f>'Seznam prodane in dobavljene ee'!$D$8</f>
        <v>0</v>
      </c>
    </row>
    <row r="2061" spans="12:24" x14ac:dyDescent="0.25">
      <c r="L2061" s="30"/>
      <c r="M2061" s="47" t="str">
        <f t="shared" si="68"/>
        <v/>
      </c>
      <c r="N2061" s="44"/>
      <c r="O2061" s="30"/>
      <c r="P2061" s="30"/>
      <c r="Q2061" s="30"/>
      <c r="R2061" s="30"/>
      <c r="S2061" s="30"/>
      <c r="T2061" s="30"/>
      <c r="U2061" s="51"/>
      <c r="V2061">
        <f t="shared" si="69"/>
        <v>0</v>
      </c>
      <c r="X2061">
        <f>'Seznam prodane in dobavljene ee'!$D$8</f>
        <v>0</v>
      </c>
    </row>
    <row r="2062" spans="12:24" x14ac:dyDescent="0.25">
      <c r="L2062" s="30"/>
      <c r="M2062" s="47" t="str">
        <f t="shared" si="68"/>
        <v/>
      </c>
      <c r="N2062" s="44"/>
      <c r="O2062" s="30"/>
      <c r="P2062" s="30"/>
      <c r="Q2062" s="30"/>
      <c r="R2062" s="30"/>
      <c r="S2062" s="30"/>
      <c r="T2062" s="30"/>
      <c r="U2062" s="51"/>
      <c r="V2062">
        <f t="shared" si="69"/>
        <v>0</v>
      </c>
      <c r="X2062">
        <f>'Seznam prodane in dobavljene ee'!$D$8</f>
        <v>0</v>
      </c>
    </row>
    <row r="2063" spans="12:24" x14ac:dyDescent="0.25">
      <c r="L2063" s="30"/>
      <c r="M2063" s="47" t="str">
        <f t="shared" si="68"/>
        <v/>
      </c>
      <c r="N2063" s="44"/>
      <c r="O2063" s="30"/>
      <c r="P2063" s="30"/>
      <c r="Q2063" s="30"/>
      <c r="R2063" s="30"/>
      <c r="S2063" s="30"/>
      <c r="T2063" s="30"/>
      <c r="U2063" s="51"/>
      <c r="V2063">
        <f t="shared" si="69"/>
        <v>0</v>
      </c>
      <c r="X2063">
        <f>'Seznam prodane in dobavljene ee'!$D$8</f>
        <v>0</v>
      </c>
    </row>
    <row r="2064" spans="12:24" x14ac:dyDescent="0.25">
      <c r="L2064" s="30"/>
      <c r="M2064" s="47" t="str">
        <f t="shared" si="68"/>
        <v/>
      </c>
      <c r="N2064" s="44"/>
      <c r="O2064" s="30"/>
      <c r="P2064" s="30"/>
      <c r="Q2064" s="30"/>
      <c r="R2064" s="30"/>
      <c r="S2064" s="30"/>
      <c r="T2064" s="30"/>
      <c r="U2064" s="51"/>
      <c r="V2064">
        <f t="shared" si="69"/>
        <v>0</v>
      </c>
      <c r="X2064">
        <f>'Seznam prodane in dobavljene ee'!$D$8</f>
        <v>0</v>
      </c>
    </row>
    <row r="2065" spans="12:24" x14ac:dyDescent="0.25">
      <c r="L2065" s="30"/>
      <c r="M2065" s="47" t="str">
        <f t="shared" si="68"/>
        <v/>
      </c>
      <c r="N2065" s="44"/>
      <c r="O2065" s="30"/>
      <c r="P2065" s="30"/>
      <c r="Q2065" s="30"/>
      <c r="R2065" s="30"/>
      <c r="S2065" s="30"/>
      <c r="T2065" s="30"/>
      <c r="U2065" s="51"/>
      <c r="V2065">
        <f t="shared" si="69"/>
        <v>0</v>
      </c>
      <c r="X2065">
        <f>'Seznam prodane in dobavljene ee'!$D$8</f>
        <v>0</v>
      </c>
    </row>
    <row r="2066" spans="12:24" x14ac:dyDescent="0.25">
      <c r="L2066" s="30"/>
      <c r="M2066" s="47" t="str">
        <f t="shared" si="68"/>
        <v/>
      </c>
      <c r="N2066" s="44"/>
      <c r="O2066" s="30"/>
      <c r="P2066" s="30"/>
      <c r="Q2066" s="30"/>
      <c r="R2066" s="30"/>
      <c r="S2066" s="30"/>
      <c r="T2066" s="30"/>
      <c r="U2066" s="51"/>
      <c r="V2066">
        <f t="shared" si="69"/>
        <v>0</v>
      </c>
      <c r="X2066">
        <f>'Seznam prodane in dobavljene ee'!$D$8</f>
        <v>0</v>
      </c>
    </row>
    <row r="2067" spans="12:24" x14ac:dyDescent="0.25">
      <c r="L2067" s="30"/>
      <c r="M2067" s="47" t="str">
        <f t="shared" si="68"/>
        <v/>
      </c>
      <c r="N2067" s="44"/>
      <c r="O2067" s="30"/>
      <c r="P2067" s="30"/>
      <c r="Q2067" s="30"/>
      <c r="R2067" s="30"/>
      <c r="S2067" s="30"/>
      <c r="T2067" s="30"/>
      <c r="U2067" s="51"/>
      <c r="V2067">
        <f t="shared" si="69"/>
        <v>0</v>
      </c>
      <c r="X2067">
        <f>'Seznam prodane in dobavljene ee'!$D$8</f>
        <v>0</v>
      </c>
    </row>
    <row r="2068" spans="12:24" x14ac:dyDescent="0.25">
      <c r="L2068" s="30"/>
      <c r="M2068" s="47" t="str">
        <f t="shared" si="68"/>
        <v/>
      </c>
      <c r="N2068" s="44"/>
      <c r="O2068" s="30"/>
      <c r="P2068" s="30"/>
      <c r="Q2068" s="30"/>
      <c r="R2068" s="30"/>
      <c r="S2068" s="30"/>
      <c r="T2068" s="30"/>
      <c r="U2068" s="51"/>
      <c r="V2068">
        <f t="shared" si="69"/>
        <v>0</v>
      </c>
      <c r="X2068">
        <f>'Seznam prodane in dobavljene ee'!$D$8</f>
        <v>0</v>
      </c>
    </row>
    <row r="2069" spans="12:24" x14ac:dyDescent="0.25">
      <c r="L2069" s="30"/>
      <c r="M2069" s="47" t="str">
        <f t="shared" si="68"/>
        <v/>
      </c>
      <c r="N2069" s="44"/>
      <c r="O2069" s="30"/>
      <c r="P2069" s="30"/>
      <c r="Q2069" s="30"/>
      <c r="R2069" s="30"/>
      <c r="S2069" s="30"/>
      <c r="T2069" s="30"/>
      <c r="U2069" s="51"/>
      <c r="V2069">
        <f t="shared" si="69"/>
        <v>0</v>
      </c>
      <c r="X2069">
        <f>'Seznam prodane in dobavljene ee'!$D$8</f>
        <v>0</v>
      </c>
    </row>
    <row r="2070" spans="12:24" x14ac:dyDescent="0.25">
      <c r="L2070" s="30"/>
      <c r="M2070" s="47" t="str">
        <f t="shared" si="68"/>
        <v/>
      </c>
      <c r="N2070" s="44"/>
      <c r="O2070" s="30"/>
      <c r="P2070" s="30"/>
      <c r="Q2070" s="30"/>
      <c r="R2070" s="30"/>
      <c r="S2070" s="30"/>
      <c r="T2070" s="30"/>
      <c r="U2070" s="51"/>
      <c r="V2070">
        <f t="shared" si="69"/>
        <v>0</v>
      </c>
      <c r="X2070">
        <f>'Seznam prodane in dobavljene ee'!$D$8</f>
        <v>0</v>
      </c>
    </row>
    <row r="2071" spans="12:24" x14ac:dyDescent="0.25">
      <c r="L2071" s="30"/>
      <c r="M2071" s="47" t="str">
        <f t="shared" si="68"/>
        <v/>
      </c>
      <c r="N2071" s="44"/>
      <c r="O2071" s="30"/>
      <c r="P2071" s="30"/>
      <c r="Q2071" s="30"/>
      <c r="R2071" s="30"/>
      <c r="S2071" s="30"/>
      <c r="T2071" s="30"/>
      <c r="U2071" s="51"/>
      <c r="V2071">
        <f t="shared" si="69"/>
        <v>0</v>
      </c>
      <c r="X2071">
        <f>'Seznam prodane in dobavljene ee'!$D$8</f>
        <v>0</v>
      </c>
    </row>
    <row r="2072" spans="12:24" x14ac:dyDescent="0.25">
      <c r="L2072" s="30"/>
      <c r="M2072" s="47" t="str">
        <f t="shared" si="68"/>
        <v/>
      </c>
      <c r="N2072" s="44"/>
      <c r="O2072" s="30"/>
      <c r="P2072" s="30"/>
      <c r="Q2072" s="30"/>
      <c r="R2072" s="30"/>
      <c r="S2072" s="30"/>
      <c r="T2072" s="30"/>
      <c r="U2072" s="51"/>
      <c r="V2072">
        <f t="shared" si="69"/>
        <v>0</v>
      </c>
      <c r="X2072">
        <f>'Seznam prodane in dobavljene ee'!$D$8</f>
        <v>0</v>
      </c>
    </row>
    <row r="2073" spans="12:24" x14ac:dyDescent="0.25">
      <c r="L2073" s="30"/>
      <c r="M2073" s="47" t="str">
        <f t="shared" si="68"/>
        <v/>
      </c>
      <c r="N2073" s="44"/>
      <c r="O2073" s="30"/>
      <c r="P2073" s="30"/>
      <c r="Q2073" s="30"/>
      <c r="R2073" s="30"/>
      <c r="S2073" s="30"/>
      <c r="T2073" s="30"/>
      <c r="U2073" s="51"/>
      <c r="V2073">
        <f t="shared" si="69"/>
        <v>0</v>
      </c>
      <c r="X2073">
        <f>'Seznam prodane in dobavljene ee'!$D$8</f>
        <v>0</v>
      </c>
    </row>
    <row r="2074" spans="12:24" x14ac:dyDescent="0.25">
      <c r="L2074" s="30"/>
      <c r="M2074" s="47" t="str">
        <f t="shared" si="68"/>
        <v/>
      </c>
      <c r="N2074" s="44"/>
      <c r="O2074" s="30"/>
      <c r="P2074" s="30"/>
      <c r="Q2074" s="30"/>
      <c r="R2074" s="30"/>
      <c r="S2074" s="30"/>
      <c r="T2074" s="30"/>
      <c r="U2074" s="51"/>
      <c r="V2074">
        <f t="shared" si="69"/>
        <v>0</v>
      </c>
      <c r="X2074">
        <f>'Seznam prodane in dobavljene ee'!$D$8</f>
        <v>0</v>
      </c>
    </row>
    <row r="2075" spans="12:24" x14ac:dyDescent="0.25">
      <c r="L2075" s="30"/>
      <c r="M2075" s="47" t="str">
        <f t="shared" si="68"/>
        <v/>
      </c>
      <c r="N2075" s="44"/>
      <c r="O2075" s="30"/>
      <c r="P2075" s="30"/>
      <c r="Q2075" s="30"/>
      <c r="R2075" s="30"/>
      <c r="S2075" s="30"/>
      <c r="T2075" s="30"/>
      <c r="U2075" s="51"/>
      <c r="V2075">
        <f t="shared" si="69"/>
        <v>0</v>
      </c>
      <c r="X2075">
        <f>'Seznam prodane in dobavljene ee'!$D$8</f>
        <v>0</v>
      </c>
    </row>
    <row r="2076" spans="12:24" x14ac:dyDescent="0.25">
      <c r="L2076" s="30"/>
      <c r="M2076" s="47" t="str">
        <f t="shared" si="68"/>
        <v/>
      </c>
      <c r="N2076" s="44"/>
      <c r="O2076" s="30"/>
      <c r="P2076" s="30"/>
      <c r="Q2076" s="30"/>
      <c r="R2076" s="30"/>
      <c r="S2076" s="30"/>
      <c r="T2076" s="30"/>
      <c r="U2076" s="51"/>
      <c r="V2076">
        <f t="shared" si="69"/>
        <v>0</v>
      </c>
      <c r="X2076">
        <f>'Seznam prodane in dobavljene ee'!$D$8</f>
        <v>0</v>
      </c>
    </row>
    <row r="2077" spans="12:24" x14ac:dyDescent="0.25">
      <c r="L2077" s="30"/>
      <c r="M2077" s="47" t="str">
        <f t="shared" si="68"/>
        <v/>
      </c>
      <c r="N2077" s="44"/>
      <c r="O2077" s="30"/>
      <c r="P2077" s="30"/>
      <c r="Q2077" s="30"/>
      <c r="R2077" s="30"/>
      <c r="S2077" s="30"/>
      <c r="T2077" s="30"/>
      <c r="U2077" s="51"/>
      <c r="V2077">
        <f t="shared" si="69"/>
        <v>0</v>
      </c>
      <c r="X2077">
        <f>'Seznam prodane in dobavljene ee'!$D$8</f>
        <v>0</v>
      </c>
    </row>
    <row r="2078" spans="12:24" x14ac:dyDescent="0.25">
      <c r="L2078" s="30"/>
      <c r="M2078" s="47" t="str">
        <f t="shared" si="68"/>
        <v/>
      </c>
      <c r="N2078" s="44"/>
      <c r="O2078" s="30"/>
      <c r="P2078" s="30"/>
      <c r="Q2078" s="30"/>
      <c r="R2078" s="30"/>
      <c r="S2078" s="30"/>
      <c r="T2078" s="30"/>
      <c r="U2078" s="51"/>
      <c r="V2078">
        <f t="shared" si="69"/>
        <v>0</v>
      </c>
      <c r="X2078">
        <f>'Seznam prodane in dobavljene ee'!$D$8</f>
        <v>0</v>
      </c>
    </row>
    <row r="2079" spans="12:24" x14ac:dyDescent="0.25">
      <c r="L2079" s="30"/>
      <c r="M2079" s="47" t="str">
        <f t="shared" si="68"/>
        <v/>
      </c>
      <c r="N2079" s="44"/>
      <c r="O2079" s="30"/>
      <c r="P2079" s="30"/>
      <c r="Q2079" s="30"/>
      <c r="R2079" s="30"/>
      <c r="S2079" s="30"/>
      <c r="T2079" s="30"/>
      <c r="U2079" s="51"/>
      <c r="V2079">
        <f t="shared" si="69"/>
        <v>0</v>
      </c>
      <c r="X2079">
        <f>'Seznam prodane in dobavljene ee'!$D$8</f>
        <v>0</v>
      </c>
    </row>
    <row r="2080" spans="12:24" x14ac:dyDescent="0.25">
      <c r="L2080" s="30"/>
      <c r="M2080" s="47" t="str">
        <f t="shared" si="68"/>
        <v/>
      </c>
      <c r="N2080" s="44"/>
      <c r="O2080" s="30"/>
      <c r="P2080" s="30"/>
      <c r="Q2080" s="30"/>
      <c r="R2080" s="30"/>
      <c r="S2080" s="30"/>
      <c r="T2080" s="30"/>
      <c r="U2080" s="51"/>
      <c r="V2080">
        <f t="shared" si="69"/>
        <v>0</v>
      </c>
      <c r="X2080">
        <f>'Seznam prodane in dobavljene ee'!$D$8</f>
        <v>0</v>
      </c>
    </row>
    <row r="2081" spans="12:24" x14ac:dyDescent="0.25">
      <c r="L2081" s="30"/>
      <c r="M2081" s="47" t="str">
        <f t="shared" si="68"/>
        <v/>
      </c>
      <c r="N2081" s="44"/>
      <c r="O2081" s="30"/>
      <c r="P2081" s="30"/>
      <c r="Q2081" s="30"/>
      <c r="R2081" s="30"/>
      <c r="S2081" s="30"/>
      <c r="T2081" s="30"/>
      <c r="U2081" s="51"/>
      <c r="V2081">
        <f t="shared" si="69"/>
        <v>0</v>
      </c>
      <c r="X2081">
        <f>'Seznam prodane in dobavljene ee'!$D$8</f>
        <v>0</v>
      </c>
    </row>
    <row r="2082" spans="12:24" x14ac:dyDescent="0.25">
      <c r="L2082" s="30"/>
      <c r="M2082" s="47" t="str">
        <f t="shared" si="68"/>
        <v/>
      </c>
      <c r="N2082" s="44"/>
      <c r="O2082" s="30"/>
      <c r="P2082" s="30"/>
      <c r="Q2082" s="30"/>
      <c r="R2082" s="30"/>
      <c r="S2082" s="30"/>
      <c r="T2082" s="30"/>
      <c r="U2082" s="51"/>
      <c r="V2082">
        <f t="shared" si="69"/>
        <v>0</v>
      </c>
      <c r="X2082">
        <f>'Seznam prodane in dobavljene ee'!$D$8</f>
        <v>0</v>
      </c>
    </row>
    <row r="2083" spans="12:24" x14ac:dyDescent="0.25">
      <c r="L2083" s="30"/>
      <c r="M2083" s="47" t="str">
        <f t="shared" si="68"/>
        <v/>
      </c>
      <c r="N2083" s="44"/>
      <c r="O2083" s="30"/>
      <c r="P2083" s="30"/>
      <c r="Q2083" s="30"/>
      <c r="R2083" s="30"/>
      <c r="S2083" s="30"/>
      <c r="T2083" s="30"/>
      <c r="U2083" s="51"/>
      <c r="V2083">
        <f t="shared" si="69"/>
        <v>0</v>
      </c>
      <c r="X2083">
        <f>'Seznam prodane in dobavljene ee'!$D$8</f>
        <v>0</v>
      </c>
    </row>
    <row r="2084" spans="12:24" x14ac:dyDescent="0.25">
      <c r="L2084" s="30"/>
      <c r="M2084" s="47" t="str">
        <f t="shared" si="68"/>
        <v/>
      </c>
      <c r="N2084" s="44"/>
      <c r="O2084" s="30"/>
      <c r="P2084" s="30"/>
      <c r="Q2084" s="30"/>
      <c r="R2084" s="30"/>
      <c r="S2084" s="30"/>
      <c r="T2084" s="30"/>
      <c r="U2084" s="51"/>
      <c r="V2084">
        <f t="shared" si="69"/>
        <v>0</v>
      </c>
      <c r="X2084">
        <f>'Seznam prodane in dobavljene ee'!$D$8</f>
        <v>0</v>
      </c>
    </row>
    <row r="2085" spans="12:24" x14ac:dyDescent="0.25">
      <c r="L2085" s="30"/>
      <c r="M2085" s="47" t="str">
        <f t="shared" si="68"/>
        <v/>
      </c>
      <c r="N2085" s="44"/>
      <c r="O2085" s="30"/>
      <c r="P2085" s="30"/>
      <c r="Q2085" s="30"/>
      <c r="R2085" s="30"/>
      <c r="S2085" s="30"/>
      <c r="T2085" s="30"/>
      <c r="U2085" s="51"/>
      <c r="V2085">
        <f t="shared" si="69"/>
        <v>0</v>
      </c>
      <c r="X2085">
        <f>'Seznam prodane in dobavljene ee'!$D$8</f>
        <v>0</v>
      </c>
    </row>
    <row r="2086" spans="12:24" x14ac:dyDescent="0.25">
      <c r="L2086" s="30"/>
      <c r="M2086" s="47" t="str">
        <f t="shared" si="68"/>
        <v/>
      </c>
      <c r="N2086" s="44"/>
      <c r="O2086" s="30"/>
      <c r="P2086" s="30"/>
      <c r="Q2086" s="30"/>
      <c r="R2086" s="30"/>
      <c r="S2086" s="30"/>
      <c r="T2086" s="30"/>
      <c r="U2086" s="51"/>
      <c r="V2086">
        <f t="shared" si="69"/>
        <v>0</v>
      </c>
      <c r="X2086">
        <f>'Seznam prodane in dobavljene ee'!$D$8</f>
        <v>0</v>
      </c>
    </row>
    <row r="2087" spans="12:24" x14ac:dyDescent="0.25">
      <c r="L2087" s="30"/>
      <c r="M2087" s="47" t="str">
        <f t="shared" si="68"/>
        <v/>
      </c>
      <c r="N2087" s="44"/>
      <c r="O2087" s="30"/>
      <c r="P2087" s="30"/>
      <c r="Q2087" s="30"/>
      <c r="R2087" s="30"/>
      <c r="S2087" s="30"/>
      <c r="T2087" s="30"/>
      <c r="U2087" s="51"/>
      <c r="V2087">
        <f t="shared" si="69"/>
        <v>0</v>
      </c>
      <c r="X2087">
        <f>'Seznam prodane in dobavljene ee'!$D$8</f>
        <v>0</v>
      </c>
    </row>
    <row r="2088" spans="12:24" x14ac:dyDescent="0.25">
      <c r="L2088" s="30"/>
      <c r="M2088" s="47" t="str">
        <f t="shared" si="68"/>
        <v/>
      </c>
      <c r="N2088" s="44"/>
      <c r="O2088" s="30"/>
      <c r="P2088" s="30"/>
      <c r="Q2088" s="30"/>
      <c r="R2088" s="30"/>
      <c r="S2088" s="30"/>
      <c r="T2088" s="30"/>
      <c r="U2088" s="51"/>
      <c r="V2088">
        <f t="shared" si="69"/>
        <v>0</v>
      </c>
      <c r="X2088">
        <f>'Seznam prodane in dobavljene ee'!$D$8</f>
        <v>0</v>
      </c>
    </row>
    <row r="2089" spans="12:24" x14ac:dyDescent="0.25">
      <c r="L2089" s="30"/>
      <c r="M2089" s="47" t="str">
        <f t="shared" si="68"/>
        <v/>
      </c>
      <c r="N2089" s="44"/>
      <c r="O2089" s="30"/>
      <c r="P2089" s="30"/>
      <c r="Q2089" s="30"/>
      <c r="R2089" s="30"/>
      <c r="S2089" s="30"/>
      <c r="T2089" s="30"/>
      <c r="U2089" s="51"/>
      <c r="V2089">
        <f t="shared" si="69"/>
        <v>0</v>
      </c>
      <c r="X2089">
        <f>'Seznam prodane in dobavljene ee'!$D$8</f>
        <v>0</v>
      </c>
    </row>
    <row r="2090" spans="12:24" x14ac:dyDescent="0.25">
      <c r="L2090" s="30"/>
      <c r="M2090" s="47" t="str">
        <f t="shared" si="68"/>
        <v/>
      </c>
      <c r="N2090" s="44"/>
      <c r="O2090" s="30"/>
      <c r="P2090" s="30"/>
      <c r="Q2090" s="30"/>
      <c r="R2090" s="30"/>
      <c r="S2090" s="30"/>
      <c r="T2090" s="30"/>
      <c r="U2090" s="51"/>
      <c r="V2090">
        <f t="shared" si="69"/>
        <v>0</v>
      </c>
      <c r="X2090">
        <f>'Seznam prodane in dobavljene ee'!$D$8</f>
        <v>0</v>
      </c>
    </row>
    <row r="2091" spans="12:24" x14ac:dyDescent="0.25">
      <c r="L2091" s="30"/>
      <c r="M2091" s="47" t="str">
        <f t="shared" si="68"/>
        <v/>
      </c>
      <c r="N2091" s="44"/>
      <c r="O2091" s="30"/>
      <c r="P2091" s="30"/>
      <c r="Q2091" s="30"/>
      <c r="R2091" s="30"/>
      <c r="S2091" s="30"/>
      <c r="T2091" s="30"/>
      <c r="U2091" s="51"/>
      <c r="V2091">
        <f t="shared" si="69"/>
        <v>0</v>
      </c>
      <c r="X2091">
        <f>'Seznam prodane in dobavljene ee'!$D$8</f>
        <v>0</v>
      </c>
    </row>
    <row r="2092" spans="12:24" x14ac:dyDescent="0.25">
      <c r="L2092" s="30"/>
      <c r="M2092" s="47" t="str">
        <f t="shared" si="68"/>
        <v/>
      </c>
      <c r="N2092" s="44"/>
      <c r="O2092" s="30"/>
      <c r="P2092" s="30"/>
      <c r="Q2092" s="30"/>
      <c r="R2092" s="30"/>
      <c r="S2092" s="30"/>
      <c r="T2092" s="30"/>
      <c r="U2092" s="51"/>
      <c r="V2092">
        <f t="shared" si="69"/>
        <v>0</v>
      </c>
      <c r="X2092">
        <f>'Seznam prodane in dobavljene ee'!$D$8</f>
        <v>0</v>
      </c>
    </row>
    <row r="2093" spans="12:24" x14ac:dyDescent="0.25">
      <c r="L2093" s="30"/>
      <c r="M2093" s="47" t="str">
        <f t="shared" si="68"/>
        <v/>
      </c>
      <c r="N2093" s="44"/>
      <c r="O2093" s="30"/>
      <c r="P2093" s="30"/>
      <c r="Q2093" s="30"/>
      <c r="R2093" s="30"/>
      <c r="S2093" s="30"/>
      <c r="T2093" s="30"/>
      <c r="U2093" s="51"/>
      <c r="V2093">
        <f t="shared" si="69"/>
        <v>0</v>
      </c>
      <c r="X2093">
        <f>'Seznam prodane in dobavljene ee'!$D$8</f>
        <v>0</v>
      </c>
    </row>
    <row r="2094" spans="12:24" x14ac:dyDescent="0.25">
      <c r="L2094" s="30"/>
      <c r="M2094" s="47" t="str">
        <f t="shared" si="68"/>
        <v/>
      </c>
      <c r="N2094" s="44"/>
      <c r="O2094" s="30"/>
      <c r="P2094" s="30"/>
      <c r="Q2094" s="30"/>
      <c r="R2094" s="30"/>
      <c r="S2094" s="30"/>
      <c r="T2094" s="30"/>
      <c r="U2094" s="51"/>
      <c r="V2094">
        <f t="shared" si="69"/>
        <v>0</v>
      </c>
      <c r="X2094">
        <f>'Seznam prodane in dobavljene ee'!$D$8</f>
        <v>0</v>
      </c>
    </row>
    <row r="2095" spans="12:24" x14ac:dyDescent="0.25">
      <c r="L2095" s="30"/>
      <c r="M2095" s="47" t="str">
        <f t="shared" si="68"/>
        <v/>
      </c>
      <c r="N2095" s="44"/>
      <c r="O2095" s="30"/>
      <c r="P2095" s="30"/>
      <c r="Q2095" s="30"/>
      <c r="R2095" s="30"/>
      <c r="S2095" s="30"/>
      <c r="T2095" s="30"/>
      <c r="U2095" s="51"/>
      <c r="V2095">
        <f t="shared" si="69"/>
        <v>0</v>
      </c>
      <c r="X2095">
        <f>'Seznam prodane in dobavljene ee'!$D$8</f>
        <v>0</v>
      </c>
    </row>
    <row r="2096" spans="12:24" x14ac:dyDescent="0.25">
      <c r="L2096" s="30"/>
      <c r="M2096" s="47" t="str">
        <f t="shared" si="68"/>
        <v/>
      </c>
      <c r="N2096" s="44"/>
      <c r="O2096" s="30"/>
      <c r="P2096" s="30"/>
      <c r="Q2096" s="30"/>
      <c r="R2096" s="30"/>
      <c r="S2096" s="30"/>
      <c r="T2096" s="30"/>
      <c r="U2096" s="51"/>
      <c r="V2096">
        <f t="shared" si="69"/>
        <v>0</v>
      </c>
      <c r="X2096">
        <f>'Seznam prodane in dobavljene ee'!$D$8</f>
        <v>0</v>
      </c>
    </row>
    <row r="2097" spans="12:24" x14ac:dyDescent="0.25">
      <c r="L2097" s="30"/>
      <c r="M2097" s="47" t="str">
        <f t="shared" si="68"/>
        <v/>
      </c>
      <c r="N2097" s="44"/>
      <c r="O2097" s="30"/>
      <c r="P2097" s="30"/>
      <c r="Q2097" s="30"/>
      <c r="R2097" s="30"/>
      <c r="S2097" s="30"/>
      <c r="T2097" s="30"/>
      <c r="U2097" s="51"/>
      <c r="V2097">
        <f t="shared" si="69"/>
        <v>0</v>
      </c>
      <c r="X2097">
        <f>'Seznam prodane in dobavljene ee'!$D$8</f>
        <v>0</v>
      </c>
    </row>
    <row r="2098" spans="12:24" x14ac:dyDescent="0.25">
      <c r="L2098" s="30"/>
      <c r="M2098" s="47" t="str">
        <f t="shared" si="68"/>
        <v/>
      </c>
      <c r="N2098" s="44"/>
      <c r="O2098" s="30"/>
      <c r="P2098" s="30"/>
      <c r="Q2098" s="30"/>
      <c r="R2098" s="30"/>
      <c r="S2098" s="30"/>
      <c r="T2098" s="30"/>
      <c r="U2098" s="51"/>
      <c r="V2098">
        <f t="shared" si="69"/>
        <v>0</v>
      </c>
      <c r="X2098">
        <f>'Seznam prodane in dobavljene ee'!$D$8</f>
        <v>0</v>
      </c>
    </row>
    <row r="2099" spans="12:24" x14ac:dyDescent="0.25">
      <c r="L2099" s="30"/>
      <c r="M2099" s="47" t="str">
        <f t="shared" si="68"/>
        <v/>
      </c>
      <c r="N2099" s="44"/>
      <c r="O2099" s="30"/>
      <c r="P2099" s="30"/>
      <c r="Q2099" s="30"/>
      <c r="R2099" s="30"/>
      <c r="S2099" s="30"/>
      <c r="T2099" s="30"/>
      <c r="U2099" s="51"/>
      <c r="V2099">
        <f t="shared" si="69"/>
        <v>0</v>
      </c>
      <c r="X2099">
        <f>'Seznam prodane in dobavljene ee'!$D$8</f>
        <v>0</v>
      </c>
    </row>
    <row r="2100" spans="12:24" x14ac:dyDescent="0.25">
      <c r="L2100" s="30"/>
      <c r="M2100" s="47" t="str">
        <f t="shared" si="68"/>
        <v/>
      </c>
      <c r="N2100" s="44"/>
      <c r="O2100" s="30"/>
      <c r="P2100" s="30"/>
      <c r="Q2100" s="30"/>
      <c r="R2100" s="30"/>
      <c r="S2100" s="30"/>
      <c r="T2100" s="30"/>
      <c r="U2100" s="51"/>
      <c r="V2100">
        <f t="shared" si="69"/>
        <v>0</v>
      </c>
      <c r="X2100">
        <f>'Seznam prodane in dobavljene ee'!$D$8</f>
        <v>0</v>
      </c>
    </row>
    <row r="2101" spans="12:24" x14ac:dyDescent="0.25">
      <c r="L2101" s="30"/>
      <c r="M2101" s="47" t="str">
        <f t="shared" si="68"/>
        <v/>
      </c>
      <c r="N2101" s="44"/>
      <c r="O2101" s="30"/>
      <c r="P2101" s="30"/>
      <c r="Q2101" s="30"/>
      <c r="R2101" s="30"/>
      <c r="S2101" s="30"/>
      <c r="T2101" s="30"/>
      <c r="U2101" s="51"/>
      <c r="V2101">
        <f t="shared" si="69"/>
        <v>0</v>
      </c>
      <c r="X2101">
        <f>'Seznam prodane in dobavljene ee'!$D$8</f>
        <v>0</v>
      </c>
    </row>
    <row r="2102" spans="12:24" x14ac:dyDescent="0.25">
      <c r="L2102" s="30"/>
      <c r="M2102" s="47" t="str">
        <f t="shared" si="68"/>
        <v/>
      </c>
      <c r="N2102" s="44"/>
      <c r="O2102" s="30"/>
      <c r="P2102" s="30"/>
      <c r="Q2102" s="30"/>
      <c r="R2102" s="30"/>
      <c r="S2102" s="30"/>
      <c r="T2102" s="30"/>
      <c r="U2102" s="51"/>
      <c r="V2102">
        <f t="shared" si="69"/>
        <v>0</v>
      </c>
      <c r="X2102">
        <f>'Seznam prodane in dobavljene ee'!$D$8</f>
        <v>0</v>
      </c>
    </row>
    <row r="2103" spans="12:24" x14ac:dyDescent="0.25">
      <c r="L2103" s="30"/>
      <c r="M2103" s="47" t="str">
        <f t="shared" si="68"/>
        <v/>
      </c>
      <c r="N2103" s="44"/>
      <c r="O2103" s="30"/>
      <c r="P2103" s="30"/>
      <c r="Q2103" s="30"/>
      <c r="R2103" s="30"/>
      <c r="S2103" s="30"/>
      <c r="T2103" s="30"/>
      <c r="U2103" s="51"/>
      <c r="V2103">
        <f t="shared" si="69"/>
        <v>0</v>
      </c>
      <c r="X2103">
        <f>'Seznam prodane in dobavljene ee'!$D$8</f>
        <v>0</v>
      </c>
    </row>
    <row r="2104" spans="12:24" x14ac:dyDescent="0.25">
      <c r="L2104" s="30"/>
      <c r="M2104" s="47" t="str">
        <f t="shared" si="68"/>
        <v/>
      </c>
      <c r="N2104" s="44"/>
      <c r="O2104" s="30"/>
      <c r="P2104" s="30"/>
      <c r="Q2104" s="30"/>
      <c r="R2104" s="30"/>
      <c r="S2104" s="30"/>
      <c r="T2104" s="30"/>
      <c r="U2104" s="51"/>
      <c r="V2104">
        <f t="shared" si="69"/>
        <v>0</v>
      </c>
      <c r="X2104">
        <f>'Seznam prodane in dobavljene ee'!$D$8</f>
        <v>0</v>
      </c>
    </row>
    <row r="2105" spans="12:24" x14ac:dyDescent="0.25">
      <c r="L2105" s="30"/>
      <c r="M2105" s="47" t="str">
        <f t="shared" si="68"/>
        <v/>
      </c>
      <c r="N2105" s="44"/>
      <c r="O2105" s="30"/>
      <c r="P2105" s="30"/>
      <c r="Q2105" s="30"/>
      <c r="R2105" s="30"/>
      <c r="S2105" s="30"/>
      <c r="T2105" s="30"/>
      <c r="U2105" s="51"/>
      <c r="V2105">
        <f t="shared" si="69"/>
        <v>0</v>
      </c>
      <c r="X2105">
        <f>'Seznam prodane in dobavljene ee'!$D$8</f>
        <v>0</v>
      </c>
    </row>
    <row r="2106" spans="12:24" x14ac:dyDescent="0.25">
      <c r="L2106" s="30"/>
      <c r="M2106" s="47" t="str">
        <f t="shared" si="68"/>
        <v/>
      </c>
      <c r="N2106" s="44"/>
      <c r="O2106" s="30"/>
      <c r="P2106" s="30"/>
      <c r="Q2106" s="30"/>
      <c r="R2106" s="30"/>
      <c r="S2106" s="30"/>
      <c r="T2106" s="30"/>
      <c r="U2106" s="51"/>
      <c r="V2106">
        <f t="shared" si="69"/>
        <v>0</v>
      </c>
      <c r="X2106">
        <f>'Seznam prodane in dobavljene ee'!$D$8</f>
        <v>0</v>
      </c>
    </row>
    <row r="2107" spans="12:24" x14ac:dyDescent="0.25">
      <c r="L2107" s="30"/>
      <c r="M2107" s="47" t="str">
        <f t="shared" si="68"/>
        <v/>
      </c>
      <c r="N2107" s="44"/>
      <c r="O2107" s="30"/>
      <c r="P2107" s="30"/>
      <c r="Q2107" s="30"/>
      <c r="R2107" s="30"/>
      <c r="S2107" s="30"/>
      <c r="T2107" s="30"/>
      <c r="U2107" s="51"/>
      <c r="V2107">
        <f t="shared" si="69"/>
        <v>0</v>
      </c>
      <c r="X2107">
        <f>'Seznam prodane in dobavljene ee'!$D$8</f>
        <v>0</v>
      </c>
    </row>
    <row r="2108" spans="12:24" x14ac:dyDescent="0.25">
      <c r="L2108" s="30"/>
      <c r="M2108" s="47" t="str">
        <f t="shared" si="68"/>
        <v/>
      </c>
      <c r="N2108" s="44"/>
      <c r="O2108" s="30"/>
      <c r="P2108" s="30"/>
      <c r="Q2108" s="30"/>
      <c r="R2108" s="30"/>
      <c r="S2108" s="30"/>
      <c r="T2108" s="30"/>
      <c r="U2108" s="51"/>
      <c r="V2108">
        <f t="shared" si="69"/>
        <v>0</v>
      </c>
      <c r="X2108">
        <f>'Seznam prodane in dobavljene ee'!$D$8</f>
        <v>0</v>
      </c>
    </row>
    <row r="2109" spans="12:24" x14ac:dyDescent="0.25">
      <c r="L2109" s="30"/>
      <c r="M2109" s="47" t="str">
        <f t="shared" si="68"/>
        <v/>
      </c>
      <c r="N2109" s="44"/>
      <c r="O2109" s="30"/>
      <c r="P2109" s="30"/>
      <c r="Q2109" s="30"/>
      <c r="R2109" s="30"/>
      <c r="S2109" s="30"/>
      <c r="T2109" s="30"/>
      <c r="U2109" s="51"/>
      <c r="V2109">
        <f t="shared" si="69"/>
        <v>0</v>
      </c>
      <c r="X2109">
        <f>'Seznam prodane in dobavljene ee'!$D$8</f>
        <v>0</v>
      </c>
    </row>
    <row r="2110" spans="12:24" x14ac:dyDescent="0.25">
      <c r="L2110" s="30"/>
      <c r="M2110" s="47" t="str">
        <f t="shared" si="68"/>
        <v/>
      </c>
      <c r="N2110" s="44"/>
      <c r="O2110" s="30"/>
      <c r="P2110" s="30"/>
      <c r="Q2110" s="30"/>
      <c r="R2110" s="30"/>
      <c r="S2110" s="30"/>
      <c r="T2110" s="30"/>
      <c r="U2110" s="51"/>
      <c r="V2110">
        <f t="shared" si="69"/>
        <v>0</v>
      </c>
      <c r="X2110">
        <f>'Seznam prodane in dobavljene ee'!$D$8</f>
        <v>0</v>
      </c>
    </row>
    <row r="2111" spans="12:24" x14ac:dyDescent="0.25">
      <c r="L2111" s="30"/>
      <c r="M2111" s="47" t="str">
        <f t="shared" si="68"/>
        <v/>
      </c>
      <c r="N2111" s="44"/>
      <c r="O2111" s="30"/>
      <c r="P2111" s="30"/>
      <c r="Q2111" s="30"/>
      <c r="R2111" s="30"/>
      <c r="S2111" s="30"/>
      <c r="T2111" s="30"/>
      <c r="U2111" s="51"/>
      <c r="V2111">
        <f t="shared" si="69"/>
        <v>0</v>
      </c>
      <c r="X2111">
        <f>'Seznam prodane in dobavljene ee'!$D$8</f>
        <v>0</v>
      </c>
    </row>
    <row r="2112" spans="12:24" x14ac:dyDescent="0.25">
      <c r="L2112" s="30"/>
      <c r="M2112" s="47" t="str">
        <f t="shared" si="68"/>
        <v/>
      </c>
      <c r="N2112" s="44"/>
      <c r="O2112" s="30"/>
      <c r="P2112" s="30"/>
      <c r="Q2112" s="30"/>
      <c r="R2112" s="30"/>
      <c r="S2112" s="30"/>
      <c r="T2112" s="30"/>
      <c r="U2112" s="51"/>
      <c r="V2112">
        <f t="shared" si="69"/>
        <v>0</v>
      </c>
      <c r="X2112">
        <f>'Seznam prodane in dobavljene ee'!$D$8</f>
        <v>0</v>
      </c>
    </row>
    <row r="2113" spans="12:24" x14ac:dyDescent="0.25">
      <c r="L2113" s="30"/>
      <c r="M2113" s="47" t="str">
        <f t="shared" si="68"/>
        <v/>
      </c>
      <c r="N2113" s="44"/>
      <c r="O2113" s="30"/>
      <c r="P2113" s="30"/>
      <c r="Q2113" s="30"/>
      <c r="R2113" s="30"/>
      <c r="S2113" s="30"/>
      <c r="T2113" s="30"/>
      <c r="U2113" s="51"/>
      <c r="V2113">
        <f t="shared" si="69"/>
        <v>0</v>
      </c>
      <c r="X2113">
        <f>'Seznam prodane in dobavljene ee'!$D$8</f>
        <v>0</v>
      </c>
    </row>
    <row r="2114" spans="12:24" x14ac:dyDescent="0.25">
      <c r="L2114" s="30"/>
      <c r="M2114" s="47" t="str">
        <f t="shared" si="68"/>
        <v/>
      </c>
      <c r="N2114" s="44"/>
      <c r="O2114" s="30"/>
      <c r="P2114" s="30"/>
      <c r="Q2114" s="30"/>
      <c r="R2114" s="30"/>
      <c r="S2114" s="30"/>
      <c r="T2114" s="30"/>
      <c r="U2114" s="51"/>
      <c r="V2114">
        <f t="shared" si="69"/>
        <v>0</v>
      </c>
      <c r="X2114">
        <f>'Seznam prodane in dobavljene ee'!$D$8</f>
        <v>0</v>
      </c>
    </row>
    <row r="2115" spans="12:24" x14ac:dyDescent="0.25">
      <c r="L2115" s="30"/>
      <c r="M2115" s="47" t="str">
        <f t="shared" si="68"/>
        <v/>
      </c>
      <c r="N2115" s="44"/>
      <c r="O2115" s="30"/>
      <c r="P2115" s="30"/>
      <c r="Q2115" s="30"/>
      <c r="R2115" s="30"/>
      <c r="S2115" s="30"/>
      <c r="T2115" s="30"/>
      <c r="U2115" s="51"/>
      <c r="V2115">
        <f t="shared" si="69"/>
        <v>0</v>
      </c>
      <c r="X2115">
        <f>'Seznam prodane in dobavljene ee'!$D$8</f>
        <v>0</v>
      </c>
    </row>
    <row r="2116" spans="12:24" x14ac:dyDescent="0.25">
      <c r="L2116" s="30"/>
      <c r="M2116" s="47" t="str">
        <f t="shared" si="68"/>
        <v/>
      </c>
      <c r="N2116" s="44"/>
      <c r="O2116" s="30"/>
      <c r="P2116" s="30"/>
      <c r="Q2116" s="30"/>
      <c r="R2116" s="30"/>
      <c r="S2116" s="30"/>
      <c r="T2116" s="30"/>
      <c r="U2116" s="51"/>
      <c r="V2116">
        <f t="shared" si="69"/>
        <v>0</v>
      </c>
      <c r="X2116">
        <f>'Seznam prodane in dobavljene ee'!$D$8</f>
        <v>0</v>
      </c>
    </row>
    <row r="2117" spans="12:24" x14ac:dyDescent="0.25">
      <c r="L2117" s="30"/>
      <c r="M2117" s="47" t="str">
        <f t="shared" si="68"/>
        <v/>
      </c>
      <c r="N2117" s="44"/>
      <c r="O2117" s="30"/>
      <c r="P2117" s="30"/>
      <c r="Q2117" s="30"/>
      <c r="R2117" s="30"/>
      <c r="S2117" s="30"/>
      <c r="T2117" s="30"/>
      <c r="U2117" s="51"/>
      <c r="V2117">
        <f t="shared" si="69"/>
        <v>0</v>
      </c>
      <c r="X2117">
        <f>'Seznam prodane in dobavljene ee'!$D$8</f>
        <v>0</v>
      </c>
    </row>
    <row r="2118" spans="12:24" x14ac:dyDescent="0.25">
      <c r="L2118" s="30"/>
      <c r="M2118" s="47" t="str">
        <f t="shared" ref="M2118:M2181" si="70">IF(L2118&lt;&gt;"",IF(P2118&lt;$J$5,CONCATENATE(L2118,"01.12.2022 - 31.12.2022",N2118,O2118),CONCATENATE(L2118,"01.01.2023 - 30.06.2023",N2118,O2118)),"")</f>
        <v/>
      </c>
      <c r="N2118" s="44"/>
      <c r="O2118" s="30"/>
      <c r="P2118" s="30"/>
      <c r="Q2118" s="30"/>
      <c r="R2118" s="30"/>
      <c r="S2118" s="30"/>
      <c r="T2118" s="30"/>
      <c r="U2118" s="51"/>
      <c r="V2118">
        <f t="shared" ref="V2118:V2181" si="71">T2118*U2118</f>
        <v>0</v>
      </c>
      <c r="X2118">
        <f>'Seznam prodane in dobavljene ee'!$D$8</f>
        <v>0</v>
      </c>
    </row>
    <row r="2119" spans="12:24" x14ac:dyDescent="0.25">
      <c r="L2119" s="30"/>
      <c r="M2119" s="47" t="str">
        <f t="shared" si="70"/>
        <v/>
      </c>
      <c r="N2119" s="44"/>
      <c r="O2119" s="30"/>
      <c r="P2119" s="30"/>
      <c r="Q2119" s="30"/>
      <c r="R2119" s="30"/>
      <c r="S2119" s="30"/>
      <c r="T2119" s="30"/>
      <c r="U2119" s="51"/>
      <c r="V2119">
        <f t="shared" si="71"/>
        <v>0</v>
      </c>
      <c r="X2119">
        <f>'Seznam prodane in dobavljene ee'!$D$8</f>
        <v>0</v>
      </c>
    </row>
    <row r="2120" spans="12:24" x14ac:dyDescent="0.25">
      <c r="L2120" s="30"/>
      <c r="M2120" s="47" t="str">
        <f t="shared" si="70"/>
        <v/>
      </c>
      <c r="N2120" s="44"/>
      <c r="O2120" s="30"/>
      <c r="P2120" s="30"/>
      <c r="Q2120" s="30"/>
      <c r="R2120" s="30"/>
      <c r="S2120" s="30"/>
      <c r="T2120" s="30"/>
      <c r="U2120" s="51"/>
      <c r="V2120">
        <f t="shared" si="71"/>
        <v>0</v>
      </c>
      <c r="X2120">
        <f>'Seznam prodane in dobavljene ee'!$D$8</f>
        <v>0</v>
      </c>
    </row>
    <row r="2121" spans="12:24" x14ac:dyDescent="0.25">
      <c r="L2121" s="30"/>
      <c r="M2121" s="47" t="str">
        <f t="shared" si="70"/>
        <v/>
      </c>
      <c r="N2121" s="44"/>
      <c r="O2121" s="30"/>
      <c r="P2121" s="30"/>
      <c r="Q2121" s="30"/>
      <c r="R2121" s="30"/>
      <c r="S2121" s="30"/>
      <c r="T2121" s="30"/>
      <c r="U2121" s="51"/>
      <c r="V2121">
        <f t="shared" si="71"/>
        <v>0</v>
      </c>
      <c r="X2121">
        <f>'Seznam prodane in dobavljene ee'!$D$8</f>
        <v>0</v>
      </c>
    </row>
    <row r="2122" spans="12:24" x14ac:dyDescent="0.25">
      <c r="L2122" s="30"/>
      <c r="M2122" s="47" t="str">
        <f t="shared" si="70"/>
        <v/>
      </c>
      <c r="N2122" s="44"/>
      <c r="O2122" s="30"/>
      <c r="P2122" s="30"/>
      <c r="Q2122" s="30"/>
      <c r="R2122" s="30"/>
      <c r="S2122" s="30"/>
      <c r="T2122" s="30"/>
      <c r="U2122" s="51"/>
      <c r="V2122">
        <f t="shared" si="71"/>
        <v>0</v>
      </c>
      <c r="X2122">
        <f>'Seznam prodane in dobavljene ee'!$D$8</f>
        <v>0</v>
      </c>
    </row>
    <row r="2123" spans="12:24" x14ac:dyDescent="0.25">
      <c r="L2123" s="30"/>
      <c r="M2123" s="47" t="str">
        <f t="shared" si="70"/>
        <v/>
      </c>
      <c r="N2123" s="44"/>
      <c r="O2123" s="30"/>
      <c r="P2123" s="30"/>
      <c r="Q2123" s="30"/>
      <c r="R2123" s="30"/>
      <c r="S2123" s="30"/>
      <c r="T2123" s="30"/>
      <c r="U2123" s="51"/>
      <c r="V2123">
        <f t="shared" si="71"/>
        <v>0</v>
      </c>
      <c r="X2123">
        <f>'Seznam prodane in dobavljene ee'!$D$8</f>
        <v>0</v>
      </c>
    </row>
    <row r="2124" spans="12:24" x14ac:dyDescent="0.25">
      <c r="L2124" s="30"/>
      <c r="M2124" s="47" t="str">
        <f t="shared" si="70"/>
        <v/>
      </c>
      <c r="N2124" s="44"/>
      <c r="O2124" s="30"/>
      <c r="P2124" s="30"/>
      <c r="Q2124" s="30"/>
      <c r="R2124" s="30"/>
      <c r="S2124" s="30"/>
      <c r="T2124" s="30"/>
      <c r="U2124" s="51"/>
      <c r="V2124">
        <f t="shared" si="71"/>
        <v>0</v>
      </c>
      <c r="X2124">
        <f>'Seznam prodane in dobavljene ee'!$D$8</f>
        <v>0</v>
      </c>
    </row>
    <row r="2125" spans="12:24" x14ac:dyDescent="0.25">
      <c r="L2125" s="30"/>
      <c r="M2125" s="47" t="str">
        <f t="shared" si="70"/>
        <v/>
      </c>
      <c r="N2125" s="44"/>
      <c r="O2125" s="30"/>
      <c r="P2125" s="30"/>
      <c r="Q2125" s="30"/>
      <c r="R2125" s="30"/>
      <c r="S2125" s="30"/>
      <c r="T2125" s="30"/>
      <c r="U2125" s="51"/>
      <c r="V2125">
        <f t="shared" si="71"/>
        <v>0</v>
      </c>
      <c r="X2125">
        <f>'Seznam prodane in dobavljene ee'!$D$8</f>
        <v>0</v>
      </c>
    </row>
    <row r="2126" spans="12:24" x14ac:dyDescent="0.25">
      <c r="L2126" s="30"/>
      <c r="M2126" s="47" t="str">
        <f t="shared" si="70"/>
        <v/>
      </c>
      <c r="N2126" s="44"/>
      <c r="O2126" s="30"/>
      <c r="P2126" s="30"/>
      <c r="Q2126" s="30"/>
      <c r="R2126" s="30"/>
      <c r="S2126" s="30"/>
      <c r="T2126" s="30"/>
      <c r="U2126" s="51"/>
      <c r="V2126">
        <f t="shared" si="71"/>
        <v>0</v>
      </c>
      <c r="X2126">
        <f>'Seznam prodane in dobavljene ee'!$D$8</f>
        <v>0</v>
      </c>
    </row>
    <row r="2127" spans="12:24" x14ac:dyDescent="0.25">
      <c r="L2127" s="30"/>
      <c r="M2127" s="47" t="str">
        <f t="shared" si="70"/>
        <v/>
      </c>
      <c r="N2127" s="44"/>
      <c r="O2127" s="30"/>
      <c r="P2127" s="30"/>
      <c r="Q2127" s="30"/>
      <c r="R2127" s="30"/>
      <c r="S2127" s="30"/>
      <c r="T2127" s="30"/>
      <c r="U2127" s="51"/>
      <c r="V2127">
        <f t="shared" si="71"/>
        <v>0</v>
      </c>
      <c r="X2127">
        <f>'Seznam prodane in dobavljene ee'!$D$8</f>
        <v>0</v>
      </c>
    </row>
    <row r="2128" spans="12:24" x14ac:dyDescent="0.25">
      <c r="L2128" s="30"/>
      <c r="M2128" s="47" t="str">
        <f t="shared" si="70"/>
        <v/>
      </c>
      <c r="N2128" s="44"/>
      <c r="O2128" s="30"/>
      <c r="P2128" s="30"/>
      <c r="Q2128" s="30"/>
      <c r="R2128" s="30"/>
      <c r="S2128" s="30"/>
      <c r="T2128" s="30"/>
      <c r="U2128" s="51"/>
      <c r="V2128">
        <f t="shared" si="71"/>
        <v>0</v>
      </c>
      <c r="X2128">
        <f>'Seznam prodane in dobavljene ee'!$D$8</f>
        <v>0</v>
      </c>
    </row>
    <row r="2129" spans="12:24" x14ac:dyDescent="0.25">
      <c r="L2129" s="30"/>
      <c r="M2129" s="47" t="str">
        <f t="shared" si="70"/>
        <v/>
      </c>
      <c r="N2129" s="44"/>
      <c r="O2129" s="30"/>
      <c r="P2129" s="30"/>
      <c r="Q2129" s="30"/>
      <c r="R2129" s="30"/>
      <c r="S2129" s="30"/>
      <c r="T2129" s="30"/>
      <c r="U2129" s="51"/>
      <c r="V2129">
        <f t="shared" si="71"/>
        <v>0</v>
      </c>
      <c r="X2129">
        <f>'Seznam prodane in dobavljene ee'!$D$8</f>
        <v>0</v>
      </c>
    </row>
    <row r="2130" spans="12:24" x14ac:dyDescent="0.25">
      <c r="L2130" s="30"/>
      <c r="M2130" s="47" t="str">
        <f t="shared" si="70"/>
        <v/>
      </c>
      <c r="N2130" s="44"/>
      <c r="O2130" s="30"/>
      <c r="P2130" s="30"/>
      <c r="Q2130" s="30"/>
      <c r="R2130" s="30"/>
      <c r="S2130" s="30"/>
      <c r="T2130" s="30"/>
      <c r="U2130" s="51"/>
      <c r="V2130">
        <f t="shared" si="71"/>
        <v>0</v>
      </c>
      <c r="X2130">
        <f>'Seznam prodane in dobavljene ee'!$D$8</f>
        <v>0</v>
      </c>
    </row>
    <row r="2131" spans="12:24" x14ac:dyDescent="0.25">
      <c r="L2131" s="30"/>
      <c r="M2131" s="47" t="str">
        <f t="shared" si="70"/>
        <v/>
      </c>
      <c r="N2131" s="44"/>
      <c r="O2131" s="30"/>
      <c r="P2131" s="30"/>
      <c r="Q2131" s="30"/>
      <c r="R2131" s="30"/>
      <c r="S2131" s="30"/>
      <c r="T2131" s="30"/>
      <c r="U2131" s="51"/>
      <c r="V2131">
        <f t="shared" si="71"/>
        <v>0</v>
      </c>
      <c r="X2131">
        <f>'Seznam prodane in dobavljene ee'!$D$8</f>
        <v>0</v>
      </c>
    </row>
    <row r="2132" spans="12:24" x14ac:dyDescent="0.25">
      <c r="L2132" s="30"/>
      <c r="M2132" s="47" t="str">
        <f t="shared" si="70"/>
        <v/>
      </c>
      <c r="N2132" s="44"/>
      <c r="O2132" s="30"/>
      <c r="P2132" s="30"/>
      <c r="Q2132" s="30"/>
      <c r="R2132" s="30"/>
      <c r="S2132" s="30"/>
      <c r="T2132" s="30"/>
      <c r="U2132" s="51"/>
      <c r="V2132">
        <f t="shared" si="71"/>
        <v>0</v>
      </c>
      <c r="X2132">
        <f>'Seznam prodane in dobavljene ee'!$D$8</f>
        <v>0</v>
      </c>
    </row>
    <row r="2133" spans="12:24" x14ac:dyDescent="0.25">
      <c r="L2133" s="30"/>
      <c r="M2133" s="47" t="str">
        <f t="shared" si="70"/>
        <v/>
      </c>
      <c r="N2133" s="44"/>
      <c r="O2133" s="30"/>
      <c r="P2133" s="30"/>
      <c r="Q2133" s="30"/>
      <c r="R2133" s="30"/>
      <c r="S2133" s="30"/>
      <c r="T2133" s="30"/>
      <c r="U2133" s="51"/>
      <c r="V2133">
        <f t="shared" si="71"/>
        <v>0</v>
      </c>
      <c r="X2133">
        <f>'Seznam prodane in dobavljene ee'!$D$8</f>
        <v>0</v>
      </c>
    </row>
    <row r="2134" spans="12:24" x14ac:dyDescent="0.25">
      <c r="L2134" s="30"/>
      <c r="M2134" s="47" t="str">
        <f t="shared" si="70"/>
        <v/>
      </c>
      <c r="N2134" s="44"/>
      <c r="O2134" s="30"/>
      <c r="P2134" s="30"/>
      <c r="Q2134" s="30"/>
      <c r="R2134" s="30"/>
      <c r="S2134" s="30"/>
      <c r="T2134" s="30"/>
      <c r="U2134" s="51"/>
      <c r="V2134">
        <f t="shared" si="71"/>
        <v>0</v>
      </c>
      <c r="X2134">
        <f>'Seznam prodane in dobavljene ee'!$D$8</f>
        <v>0</v>
      </c>
    </row>
    <row r="2135" spans="12:24" x14ac:dyDescent="0.25">
      <c r="L2135" s="30"/>
      <c r="M2135" s="47" t="str">
        <f t="shared" si="70"/>
        <v/>
      </c>
      <c r="N2135" s="44"/>
      <c r="O2135" s="30"/>
      <c r="P2135" s="30"/>
      <c r="Q2135" s="30"/>
      <c r="R2135" s="30"/>
      <c r="S2135" s="30"/>
      <c r="T2135" s="30"/>
      <c r="U2135" s="51"/>
      <c r="V2135">
        <f t="shared" si="71"/>
        <v>0</v>
      </c>
      <c r="X2135">
        <f>'Seznam prodane in dobavljene ee'!$D$8</f>
        <v>0</v>
      </c>
    </row>
    <row r="2136" spans="12:24" x14ac:dyDescent="0.25">
      <c r="L2136" s="30"/>
      <c r="M2136" s="47" t="str">
        <f t="shared" si="70"/>
        <v/>
      </c>
      <c r="N2136" s="44"/>
      <c r="O2136" s="30"/>
      <c r="P2136" s="30"/>
      <c r="Q2136" s="30"/>
      <c r="R2136" s="30"/>
      <c r="S2136" s="30"/>
      <c r="T2136" s="30"/>
      <c r="U2136" s="51"/>
      <c r="V2136">
        <f t="shared" si="71"/>
        <v>0</v>
      </c>
      <c r="X2136">
        <f>'Seznam prodane in dobavljene ee'!$D$8</f>
        <v>0</v>
      </c>
    </row>
    <row r="2137" spans="12:24" x14ac:dyDescent="0.25">
      <c r="L2137" s="30"/>
      <c r="M2137" s="47" t="str">
        <f t="shared" si="70"/>
        <v/>
      </c>
      <c r="N2137" s="44"/>
      <c r="O2137" s="30"/>
      <c r="P2137" s="30"/>
      <c r="Q2137" s="30"/>
      <c r="R2137" s="30"/>
      <c r="S2137" s="30"/>
      <c r="T2137" s="30"/>
      <c r="U2137" s="51"/>
      <c r="V2137">
        <f t="shared" si="71"/>
        <v>0</v>
      </c>
      <c r="X2137">
        <f>'Seznam prodane in dobavljene ee'!$D$8</f>
        <v>0</v>
      </c>
    </row>
    <row r="2138" spans="12:24" x14ac:dyDescent="0.25">
      <c r="L2138" s="30"/>
      <c r="M2138" s="47" t="str">
        <f t="shared" si="70"/>
        <v/>
      </c>
      <c r="N2138" s="44"/>
      <c r="O2138" s="30"/>
      <c r="P2138" s="30"/>
      <c r="Q2138" s="30"/>
      <c r="R2138" s="30"/>
      <c r="S2138" s="30"/>
      <c r="T2138" s="30"/>
      <c r="U2138" s="51"/>
      <c r="V2138">
        <f t="shared" si="71"/>
        <v>0</v>
      </c>
      <c r="X2138">
        <f>'Seznam prodane in dobavljene ee'!$D$8</f>
        <v>0</v>
      </c>
    </row>
    <row r="2139" spans="12:24" x14ac:dyDescent="0.25">
      <c r="L2139" s="30"/>
      <c r="M2139" s="47" t="str">
        <f t="shared" si="70"/>
        <v/>
      </c>
      <c r="N2139" s="44"/>
      <c r="O2139" s="30"/>
      <c r="P2139" s="30"/>
      <c r="Q2139" s="30"/>
      <c r="R2139" s="30"/>
      <c r="S2139" s="30"/>
      <c r="T2139" s="30"/>
      <c r="U2139" s="51"/>
      <c r="V2139">
        <f t="shared" si="71"/>
        <v>0</v>
      </c>
      <c r="X2139">
        <f>'Seznam prodane in dobavljene ee'!$D$8</f>
        <v>0</v>
      </c>
    </row>
    <row r="2140" spans="12:24" x14ac:dyDescent="0.25">
      <c r="L2140" s="30"/>
      <c r="M2140" s="47" t="str">
        <f t="shared" si="70"/>
        <v/>
      </c>
      <c r="N2140" s="44"/>
      <c r="O2140" s="30"/>
      <c r="P2140" s="30"/>
      <c r="Q2140" s="30"/>
      <c r="R2140" s="30"/>
      <c r="S2140" s="30"/>
      <c r="T2140" s="30"/>
      <c r="U2140" s="51"/>
      <c r="V2140">
        <f t="shared" si="71"/>
        <v>0</v>
      </c>
      <c r="X2140">
        <f>'Seznam prodane in dobavljene ee'!$D$8</f>
        <v>0</v>
      </c>
    </row>
    <row r="2141" spans="12:24" x14ac:dyDescent="0.25">
      <c r="L2141" s="30"/>
      <c r="M2141" s="47" t="str">
        <f t="shared" si="70"/>
        <v/>
      </c>
      <c r="N2141" s="44"/>
      <c r="O2141" s="30"/>
      <c r="P2141" s="30"/>
      <c r="Q2141" s="30"/>
      <c r="R2141" s="30"/>
      <c r="S2141" s="30"/>
      <c r="T2141" s="30"/>
      <c r="U2141" s="51"/>
      <c r="V2141">
        <f t="shared" si="71"/>
        <v>0</v>
      </c>
      <c r="X2141">
        <f>'Seznam prodane in dobavljene ee'!$D$8</f>
        <v>0</v>
      </c>
    </row>
    <row r="2142" spans="12:24" x14ac:dyDescent="0.25">
      <c r="L2142" s="30"/>
      <c r="M2142" s="47" t="str">
        <f t="shared" si="70"/>
        <v/>
      </c>
      <c r="N2142" s="44"/>
      <c r="O2142" s="30"/>
      <c r="P2142" s="30"/>
      <c r="Q2142" s="30"/>
      <c r="R2142" s="30"/>
      <c r="S2142" s="30"/>
      <c r="T2142" s="30"/>
      <c r="U2142" s="51"/>
      <c r="V2142">
        <f t="shared" si="71"/>
        <v>0</v>
      </c>
      <c r="X2142">
        <f>'Seznam prodane in dobavljene ee'!$D$8</f>
        <v>0</v>
      </c>
    </row>
    <row r="2143" spans="12:24" x14ac:dyDescent="0.25">
      <c r="L2143" s="30"/>
      <c r="M2143" s="47" t="str">
        <f t="shared" si="70"/>
        <v/>
      </c>
      <c r="N2143" s="44"/>
      <c r="O2143" s="30"/>
      <c r="P2143" s="30"/>
      <c r="Q2143" s="30"/>
      <c r="R2143" s="30"/>
      <c r="S2143" s="30"/>
      <c r="T2143" s="30"/>
      <c r="U2143" s="51"/>
      <c r="V2143">
        <f t="shared" si="71"/>
        <v>0</v>
      </c>
      <c r="X2143">
        <f>'Seznam prodane in dobavljene ee'!$D$8</f>
        <v>0</v>
      </c>
    </row>
    <row r="2144" spans="12:24" x14ac:dyDescent="0.25">
      <c r="L2144" s="30"/>
      <c r="M2144" s="47" t="str">
        <f t="shared" si="70"/>
        <v/>
      </c>
      <c r="N2144" s="44"/>
      <c r="O2144" s="30"/>
      <c r="P2144" s="30"/>
      <c r="Q2144" s="30"/>
      <c r="R2144" s="30"/>
      <c r="S2144" s="30"/>
      <c r="T2144" s="30"/>
      <c r="U2144" s="51"/>
      <c r="V2144">
        <f t="shared" si="71"/>
        <v>0</v>
      </c>
      <c r="X2144">
        <f>'Seznam prodane in dobavljene ee'!$D$8</f>
        <v>0</v>
      </c>
    </row>
    <row r="2145" spans="12:24" x14ac:dyDescent="0.25">
      <c r="L2145" s="30"/>
      <c r="M2145" s="47" t="str">
        <f t="shared" si="70"/>
        <v/>
      </c>
      <c r="N2145" s="44"/>
      <c r="O2145" s="30"/>
      <c r="P2145" s="30"/>
      <c r="Q2145" s="30"/>
      <c r="R2145" s="30"/>
      <c r="S2145" s="30"/>
      <c r="T2145" s="30"/>
      <c r="U2145" s="51"/>
      <c r="V2145">
        <f t="shared" si="71"/>
        <v>0</v>
      </c>
      <c r="X2145">
        <f>'Seznam prodane in dobavljene ee'!$D$8</f>
        <v>0</v>
      </c>
    </row>
    <row r="2146" spans="12:24" x14ac:dyDescent="0.25">
      <c r="L2146" s="30"/>
      <c r="M2146" s="47" t="str">
        <f t="shared" si="70"/>
        <v/>
      </c>
      <c r="N2146" s="44"/>
      <c r="O2146" s="30"/>
      <c r="P2146" s="30"/>
      <c r="Q2146" s="30"/>
      <c r="R2146" s="30"/>
      <c r="S2146" s="30"/>
      <c r="T2146" s="30"/>
      <c r="U2146" s="51"/>
      <c r="V2146">
        <f t="shared" si="71"/>
        <v>0</v>
      </c>
      <c r="X2146">
        <f>'Seznam prodane in dobavljene ee'!$D$8</f>
        <v>0</v>
      </c>
    </row>
    <row r="2147" spans="12:24" x14ac:dyDescent="0.25">
      <c r="L2147" s="30"/>
      <c r="M2147" s="47" t="str">
        <f t="shared" si="70"/>
        <v/>
      </c>
      <c r="N2147" s="44"/>
      <c r="O2147" s="30"/>
      <c r="P2147" s="30"/>
      <c r="Q2147" s="30"/>
      <c r="R2147" s="30"/>
      <c r="S2147" s="30"/>
      <c r="T2147" s="30"/>
      <c r="U2147" s="51"/>
      <c r="V2147">
        <f t="shared" si="71"/>
        <v>0</v>
      </c>
      <c r="X2147">
        <f>'Seznam prodane in dobavljene ee'!$D$8</f>
        <v>0</v>
      </c>
    </row>
    <row r="2148" spans="12:24" x14ac:dyDescent="0.25">
      <c r="L2148" s="30"/>
      <c r="M2148" s="47" t="str">
        <f t="shared" si="70"/>
        <v/>
      </c>
      <c r="N2148" s="44"/>
      <c r="O2148" s="30"/>
      <c r="P2148" s="30"/>
      <c r="Q2148" s="30"/>
      <c r="R2148" s="30"/>
      <c r="S2148" s="30"/>
      <c r="T2148" s="30"/>
      <c r="U2148" s="51"/>
      <c r="V2148">
        <f t="shared" si="71"/>
        <v>0</v>
      </c>
      <c r="X2148">
        <f>'Seznam prodane in dobavljene ee'!$D$8</f>
        <v>0</v>
      </c>
    </row>
    <row r="2149" spans="12:24" x14ac:dyDescent="0.25">
      <c r="L2149" s="30"/>
      <c r="M2149" s="47" t="str">
        <f t="shared" si="70"/>
        <v/>
      </c>
      <c r="N2149" s="44"/>
      <c r="O2149" s="30"/>
      <c r="P2149" s="30"/>
      <c r="Q2149" s="30"/>
      <c r="R2149" s="30"/>
      <c r="S2149" s="30"/>
      <c r="T2149" s="30"/>
      <c r="U2149" s="51"/>
      <c r="V2149">
        <f t="shared" si="71"/>
        <v>0</v>
      </c>
      <c r="X2149">
        <f>'Seznam prodane in dobavljene ee'!$D$8</f>
        <v>0</v>
      </c>
    </row>
    <row r="2150" spans="12:24" x14ac:dyDescent="0.25">
      <c r="L2150" s="30"/>
      <c r="M2150" s="47" t="str">
        <f t="shared" si="70"/>
        <v/>
      </c>
      <c r="N2150" s="44"/>
      <c r="O2150" s="30"/>
      <c r="P2150" s="30"/>
      <c r="Q2150" s="30"/>
      <c r="R2150" s="30"/>
      <c r="S2150" s="30"/>
      <c r="T2150" s="30"/>
      <c r="U2150" s="51"/>
      <c r="V2150">
        <f t="shared" si="71"/>
        <v>0</v>
      </c>
      <c r="X2150">
        <f>'Seznam prodane in dobavljene ee'!$D$8</f>
        <v>0</v>
      </c>
    </row>
    <row r="2151" spans="12:24" x14ac:dyDescent="0.25">
      <c r="L2151" s="30"/>
      <c r="M2151" s="47" t="str">
        <f t="shared" si="70"/>
        <v/>
      </c>
      <c r="N2151" s="44"/>
      <c r="O2151" s="30"/>
      <c r="P2151" s="30"/>
      <c r="Q2151" s="30"/>
      <c r="R2151" s="30"/>
      <c r="S2151" s="30"/>
      <c r="T2151" s="30"/>
      <c r="U2151" s="51"/>
      <c r="V2151">
        <f t="shared" si="71"/>
        <v>0</v>
      </c>
      <c r="X2151">
        <f>'Seznam prodane in dobavljene ee'!$D$8</f>
        <v>0</v>
      </c>
    </row>
    <row r="2152" spans="12:24" x14ac:dyDescent="0.25">
      <c r="L2152" s="30"/>
      <c r="M2152" s="47" t="str">
        <f t="shared" si="70"/>
        <v/>
      </c>
      <c r="N2152" s="44"/>
      <c r="O2152" s="30"/>
      <c r="P2152" s="30"/>
      <c r="Q2152" s="30"/>
      <c r="R2152" s="30"/>
      <c r="S2152" s="30"/>
      <c r="T2152" s="30"/>
      <c r="U2152" s="51"/>
      <c r="V2152">
        <f t="shared" si="71"/>
        <v>0</v>
      </c>
      <c r="X2152">
        <f>'Seznam prodane in dobavljene ee'!$D$8</f>
        <v>0</v>
      </c>
    </row>
    <row r="2153" spans="12:24" x14ac:dyDescent="0.25">
      <c r="L2153" s="30"/>
      <c r="M2153" s="47" t="str">
        <f t="shared" si="70"/>
        <v/>
      </c>
      <c r="N2153" s="44"/>
      <c r="O2153" s="30"/>
      <c r="P2153" s="30"/>
      <c r="Q2153" s="30"/>
      <c r="R2153" s="30"/>
      <c r="S2153" s="30"/>
      <c r="T2153" s="30"/>
      <c r="U2153" s="51"/>
      <c r="V2153">
        <f t="shared" si="71"/>
        <v>0</v>
      </c>
      <c r="X2153">
        <f>'Seznam prodane in dobavljene ee'!$D$8</f>
        <v>0</v>
      </c>
    </row>
    <row r="2154" spans="12:24" x14ac:dyDescent="0.25">
      <c r="L2154" s="30"/>
      <c r="M2154" s="47" t="str">
        <f t="shared" si="70"/>
        <v/>
      </c>
      <c r="N2154" s="44"/>
      <c r="O2154" s="30"/>
      <c r="P2154" s="30"/>
      <c r="Q2154" s="30"/>
      <c r="R2154" s="30"/>
      <c r="S2154" s="30"/>
      <c r="T2154" s="30"/>
      <c r="U2154" s="51"/>
      <c r="V2154">
        <f t="shared" si="71"/>
        <v>0</v>
      </c>
      <c r="X2154">
        <f>'Seznam prodane in dobavljene ee'!$D$8</f>
        <v>0</v>
      </c>
    </row>
    <row r="2155" spans="12:24" x14ac:dyDescent="0.25">
      <c r="L2155" s="30"/>
      <c r="M2155" s="47" t="str">
        <f t="shared" si="70"/>
        <v/>
      </c>
      <c r="N2155" s="44"/>
      <c r="O2155" s="30"/>
      <c r="P2155" s="30"/>
      <c r="Q2155" s="30"/>
      <c r="R2155" s="30"/>
      <c r="S2155" s="30"/>
      <c r="T2155" s="30"/>
      <c r="U2155" s="51"/>
      <c r="V2155">
        <f t="shared" si="71"/>
        <v>0</v>
      </c>
      <c r="X2155">
        <f>'Seznam prodane in dobavljene ee'!$D$8</f>
        <v>0</v>
      </c>
    </row>
    <row r="2156" spans="12:24" x14ac:dyDescent="0.25">
      <c r="L2156" s="30"/>
      <c r="M2156" s="47" t="str">
        <f t="shared" si="70"/>
        <v/>
      </c>
      <c r="N2156" s="44"/>
      <c r="O2156" s="30"/>
      <c r="P2156" s="30"/>
      <c r="Q2156" s="30"/>
      <c r="R2156" s="30"/>
      <c r="S2156" s="30"/>
      <c r="T2156" s="30"/>
      <c r="U2156" s="51"/>
      <c r="V2156">
        <f t="shared" si="71"/>
        <v>0</v>
      </c>
      <c r="X2156">
        <f>'Seznam prodane in dobavljene ee'!$D$8</f>
        <v>0</v>
      </c>
    </row>
    <row r="2157" spans="12:24" x14ac:dyDescent="0.25">
      <c r="L2157" s="30"/>
      <c r="M2157" s="47" t="str">
        <f t="shared" si="70"/>
        <v/>
      </c>
      <c r="N2157" s="44"/>
      <c r="O2157" s="30"/>
      <c r="P2157" s="30"/>
      <c r="Q2157" s="30"/>
      <c r="R2157" s="30"/>
      <c r="S2157" s="30"/>
      <c r="T2157" s="30"/>
      <c r="U2157" s="51"/>
      <c r="V2157">
        <f t="shared" si="71"/>
        <v>0</v>
      </c>
      <c r="X2157">
        <f>'Seznam prodane in dobavljene ee'!$D$8</f>
        <v>0</v>
      </c>
    </row>
    <row r="2158" spans="12:24" x14ac:dyDescent="0.25">
      <c r="L2158" s="30"/>
      <c r="M2158" s="47" t="str">
        <f t="shared" si="70"/>
        <v/>
      </c>
      <c r="N2158" s="44"/>
      <c r="O2158" s="30"/>
      <c r="P2158" s="30"/>
      <c r="Q2158" s="30"/>
      <c r="R2158" s="30"/>
      <c r="S2158" s="30"/>
      <c r="T2158" s="30"/>
      <c r="U2158" s="51"/>
      <c r="V2158">
        <f t="shared" si="71"/>
        <v>0</v>
      </c>
      <c r="X2158">
        <f>'Seznam prodane in dobavljene ee'!$D$8</f>
        <v>0</v>
      </c>
    </row>
    <row r="2159" spans="12:24" x14ac:dyDescent="0.25">
      <c r="L2159" s="30"/>
      <c r="M2159" s="47" t="str">
        <f t="shared" si="70"/>
        <v/>
      </c>
      <c r="N2159" s="44"/>
      <c r="O2159" s="30"/>
      <c r="P2159" s="30"/>
      <c r="Q2159" s="30"/>
      <c r="R2159" s="30"/>
      <c r="S2159" s="30"/>
      <c r="T2159" s="30"/>
      <c r="U2159" s="51"/>
      <c r="V2159">
        <f t="shared" si="71"/>
        <v>0</v>
      </c>
      <c r="X2159">
        <f>'Seznam prodane in dobavljene ee'!$D$8</f>
        <v>0</v>
      </c>
    </row>
    <row r="2160" spans="12:24" x14ac:dyDescent="0.25">
      <c r="L2160" s="30"/>
      <c r="M2160" s="47" t="str">
        <f t="shared" si="70"/>
        <v/>
      </c>
      <c r="N2160" s="44"/>
      <c r="O2160" s="30"/>
      <c r="P2160" s="30"/>
      <c r="Q2160" s="30"/>
      <c r="R2160" s="30"/>
      <c r="S2160" s="30"/>
      <c r="T2160" s="30"/>
      <c r="U2160" s="51"/>
      <c r="V2160">
        <f t="shared" si="71"/>
        <v>0</v>
      </c>
      <c r="X2160">
        <f>'Seznam prodane in dobavljene ee'!$D$8</f>
        <v>0</v>
      </c>
    </row>
    <row r="2161" spans="12:24" x14ac:dyDescent="0.25">
      <c r="L2161" s="30"/>
      <c r="M2161" s="47" t="str">
        <f t="shared" si="70"/>
        <v/>
      </c>
      <c r="N2161" s="44"/>
      <c r="O2161" s="30"/>
      <c r="P2161" s="30"/>
      <c r="Q2161" s="30"/>
      <c r="R2161" s="30"/>
      <c r="S2161" s="30"/>
      <c r="T2161" s="30"/>
      <c r="U2161" s="51"/>
      <c r="V2161">
        <f t="shared" si="71"/>
        <v>0</v>
      </c>
      <c r="X2161">
        <f>'Seznam prodane in dobavljene ee'!$D$8</f>
        <v>0</v>
      </c>
    </row>
    <row r="2162" spans="12:24" x14ac:dyDescent="0.25">
      <c r="L2162" s="30"/>
      <c r="M2162" s="47" t="str">
        <f t="shared" si="70"/>
        <v/>
      </c>
      <c r="N2162" s="44"/>
      <c r="O2162" s="30"/>
      <c r="P2162" s="30"/>
      <c r="Q2162" s="30"/>
      <c r="R2162" s="30"/>
      <c r="S2162" s="30"/>
      <c r="T2162" s="30"/>
      <c r="U2162" s="51"/>
      <c r="V2162">
        <f t="shared" si="71"/>
        <v>0</v>
      </c>
      <c r="X2162">
        <f>'Seznam prodane in dobavljene ee'!$D$8</f>
        <v>0</v>
      </c>
    </row>
    <row r="2163" spans="12:24" x14ac:dyDescent="0.25">
      <c r="L2163" s="30"/>
      <c r="M2163" s="47" t="str">
        <f t="shared" si="70"/>
        <v/>
      </c>
      <c r="N2163" s="44"/>
      <c r="O2163" s="30"/>
      <c r="P2163" s="30"/>
      <c r="Q2163" s="30"/>
      <c r="R2163" s="30"/>
      <c r="S2163" s="30"/>
      <c r="T2163" s="30"/>
      <c r="U2163" s="51"/>
      <c r="V2163">
        <f t="shared" si="71"/>
        <v>0</v>
      </c>
      <c r="X2163">
        <f>'Seznam prodane in dobavljene ee'!$D$8</f>
        <v>0</v>
      </c>
    </row>
    <row r="2164" spans="12:24" x14ac:dyDescent="0.25">
      <c r="L2164" s="30"/>
      <c r="M2164" s="47" t="str">
        <f t="shared" si="70"/>
        <v/>
      </c>
      <c r="N2164" s="44"/>
      <c r="O2164" s="30"/>
      <c r="P2164" s="30"/>
      <c r="Q2164" s="30"/>
      <c r="R2164" s="30"/>
      <c r="S2164" s="30"/>
      <c r="T2164" s="30"/>
      <c r="U2164" s="51"/>
      <c r="V2164">
        <f t="shared" si="71"/>
        <v>0</v>
      </c>
      <c r="X2164">
        <f>'Seznam prodane in dobavljene ee'!$D$8</f>
        <v>0</v>
      </c>
    </row>
    <row r="2165" spans="12:24" x14ac:dyDescent="0.25">
      <c r="L2165" s="30"/>
      <c r="M2165" s="47" t="str">
        <f t="shared" si="70"/>
        <v/>
      </c>
      <c r="N2165" s="44"/>
      <c r="O2165" s="30"/>
      <c r="P2165" s="30"/>
      <c r="Q2165" s="30"/>
      <c r="R2165" s="30"/>
      <c r="S2165" s="30"/>
      <c r="T2165" s="30"/>
      <c r="U2165" s="51"/>
      <c r="V2165">
        <f t="shared" si="71"/>
        <v>0</v>
      </c>
      <c r="X2165">
        <f>'Seznam prodane in dobavljene ee'!$D$8</f>
        <v>0</v>
      </c>
    </row>
    <row r="2166" spans="12:24" x14ac:dyDescent="0.25">
      <c r="L2166" s="30"/>
      <c r="M2166" s="47" t="str">
        <f t="shared" si="70"/>
        <v/>
      </c>
      <c r="N2166" s="44"/>
      <c r="O2166" s="30"/>
      <c r="P2166" s="30"/>
      <c r="Q2166" s="30"/>
      <c r="R2166" s="30"/>
      <c r="S2166" s="30"/>
      <c r="T2166" s="30"/>
      <c r="U2166" s="51"/>
      <c r="V2166">
        <f t="shared" si="71"/>
        <v>0</v>
      </c>
      <c r="X2166">
        <f>'Seznam prodane in dobavljene ee'!$D$8</f>
        <v>0</v>
      </c>
    </row>
    <row r="2167" spans="12:24" x14ac:dyDescent="0.25">
      <c r="L2167" s="30"/>
      <c r="M2167" s="47" t="str">
        <f t="shared" si="70"/>
        <v/>
      </c>
      <c r="N2167" s="44"/>
      <c r="O2167" s="30"/>
      <c r="P2167" s="30"/>
      <c r="Q2167" s="30"/>
      <c r="R2167" s="30"/>
      <c r="S2167" s="30"/>
      <c r="T2167" s="30"/>
      <c r="U2167" s="51"/>
      <c r="V2167">
        <f t="shared" si="71"/>
        <v>0</v>
      </c>
      <c r="X2167">
        <f>'Seznam prodane in dobavljene ee'!$D$8</f>
        <v>0</v>
      </c>
    </row>
    <row r="2168" spans="12:24" x14ac:dyDescent="0.25">
      <c r="L2168" s="30"/>
      <c r="M2168" s="47" t="str">
        <f t="shared" si="70"/>
        <v/>
      </c>
      <c r="N2168" s="44"/>
      <c r="O2168" s="30"/>
      <c r="P2168" s="30"/>
      <c r="Q2168" s="30"/>
      <c r="R2168" s="30"/>
      <c r="S2168" s="30"/>
      <c r="T2168" s="30"/>
      <c r="U2168" s="51"/>
      <c r="V2168">
        <f t="shared" si="71"/>
        <v>0</v>
      </c>
      <c r="X2168">
        <f>'Seznam prodane in dobavljene ee'!$D$8</f>
        <v>0</v>
      </c>
    </row>
    <row r="2169" spans="12:24" x14ac:dyDescent="0.25">
      <c r="L2169" s="30"/>
      <c r="M2169" s="47" t="str">
        <f t="shared" si="70"/>
        <v/>
      </c>
      <c r="N2169" s="44"/>
      <c r="O2169" s="30"/>
      <c r="P2169" s="30"/>
      <c r="Q2169" s="30"/>
      <c r="R2169" s="30"/>
      <c r="S2169" s="30"/>
      <c r="T2169" s="30"/>
      <c r="U2169" s="51"/>
      <c r="V2169">
        <f t="shared" si="71"/>
        <v>0</v>
      </c>
      <c r="X2169">
        <f>'Seznam prodane in dobavljene ee'!$D$8</f>
        <v>0</v>
      </c>
    </row>
    <row r="2170" spans="12:24" x14ac:dyDescent="0.25">
      <c r="L2170" s="30"/>
      <c r="M2170" s="47" t="str">
        <f t="shared" si="70"/>
        <v/>
      </c>
      <c r="N2170" s="44"/>
      <c r="O2170" s="30"/>
      <c r="P2170" s="30"/>
      <c r="Q2170" s="30"/>
      <c r="R2170" s="30"/>
      <c r="S2170" s="30"/>
      <c r="T2170" s="30"/>
      <c r="U2170" s="51"/>
      <c r="V2170">
        <f t="shared" si="71"/>
        <v>0</v>
      </c>
      <c r="X2170">
        <f>'Seznam prodane in dobavljene ee'!$D$8</f>
        <v>0</v>
      </c>
    </row>
    <row r="2171" spans="12:24" x14ac:dyDescent="0.25">
      <c r="L2171" s="30"/>
      <c r="M2171" s="47" t="str">
        <f t="shared" si="70"/>
        <v/>
      </c>
      <c r="N2171" s="44"/>
      <c r="O2171" s="30"/>
      <c r="P2171" s="30"/>
      <c r="Q2171" s="30"/>
      <c r="R2171" s="30"/>
      <c r="S2171" s="30"/>
      <c r="T2171" s="30"/>
      <c r="U2171" s="51"/>
      <c r="V2171">
        <f t="shared" si="71"/>
        <v>0</v>
      </c>
      <c r="X2171">
        <f>'Seznam prodane in dobavljene ee'!$D$8</f>
        <v>0</v>
      </c>
    </row>
    <row r="2172" spans="12:24" x14ac:dyDescent="0.25">
      <c r="L2172" s="30"/>
      <c r="M2172" s="47" t="str">
        <f t="shared" si="70"/>
        <v/>
      </c>
      <c r="N2172" s="44"/>
      <c r="O2172" s="30"/>
      <c r="P2172" s="30"/>
      <c r="Q2172" s="30"/>
      <c r="R2172" s="30"/>
      <c r="S2172" s="30"/>
      <c r="T2172" s="30"/>
      <c r="U2172" s="51"/>
      <c r="V2172">
        <f t="shared" si="71"/>
        <v>0</v>
      </c>
      <c r="X2172">
        <f>'Seznam prodane in dobavljene ee'!$D$8</f>
        <v>0</v>
      </c>
    </row>
    <row r="2173" spans="12:24" x14ac:dyDescent="0.25">
      <c r="L2173" s="30"/>
      <c r="M2173" s="47" t="str">
        <f t="shared" si="70"/>
        <v/>
      </c>
      <c r="N2173" s="44"/>
      <c r="O2173" s="30"/>
      <c r="P2173" s="30"/>
      <c r="Q2173" s="30"/>
      <c r="R2173" s="30"/>
      <c r="S2173" s="30"/>
      <c r="T2173" s="30"/>
      <c r="U2173" s="51"/>
      <c r="V2173">
        <f t="shared" si="71"/>
        <v>0</v>
      </c>
      <c r="X2173">
        <f>'Seznam prodane in dobavljene ee'!$D$8</f>
        <v>0</v>
      </c>
    </row>
    <row r="2174" spans="12:24" x14ac:dyDescent="0.25">
      <c r="L2174" s="30"/>
      <c r="M2174" s="47" t="str">
        <f t="shared" si="70"/>
        <v/>
      </c>
      <c r="N2174" s="44"/>
      <c r="O2174" s="30"/>
      <c r="P2174" s="30"/>
      <c r="Q2174" s="30"/>
      <c r="R2174" s="30"/>
      <c r="S2174" s="30"/>
      <c r="T2174" s="30"/>
      <c r="U2174" s="51"/>
      <c r="V2174">
        <f t="shared" si="71"/>
        <v>0</v>
      </c>
      <c r="X2174">
        <f>'Seznam prodane in dobavljene ee'!$D$8</f>
        <v>0</v>
      </c>
    </row>
    <row r="2175" spans="12:24" x14ac:dyDescent="0.25">
      <c r="L2175" s="30"/>
      <c r="M2175" s="47" t="str">
        <f t="shared" si="70"/>
        <v/>
      </c>
      <c r="N2175" s="44"/>
      <c r="O2175" s="30"/>
      <c r="P2175" s="30"/>
      <c r="Q2175" s="30"/>
      <c r="R2175" s="30"/>
      <c r="S2175" s="30"/>
      <c r="T2175" s="30"/>
      <c r="U2175" s="51"/>
      <c r="V2175">
        <f t="shared" si="71"/>
        <v>0</v>
      </c>
      <c r="X2175">
        <f>'Seznam prodane in dobavljene ee'!$D$8</f>
        <v>0</v>
      </c>
    </row>
    <row r="2176" spans="12:24" x14ac:dyDescent="0.25">
      <c r="L2176" s="30"/>
      <c r="M2176" s="47" t="str">
        <f t="shared" si="70"/>
        <v/>
      </c>
      <c r="N2176" s="44"/>
      <c r="O2176" s="30"/>
      <c r="P2176" s="30"/>
      <c r="Q2176" s="30"/>
      <c r="R2176" s="30"/>
      <c r="S2176" s="30"/>
      <c r="T2176" s="30"/>
      <c r="U2176" s="51"/>
      <c r="V2176">
        <f t="shared" si="71"/>
        <v>0</v>
      </c>
      <c r="X2176">
        <f>'Seznam prodane in dobavljene ee'!$D$8</f>
        <v>0</v>
      </c>
    </row>
    <row r="2177" spans="12:24" x14ac:dyDescent="0.25">
      <c r="L2177" s="30"/>
      <c r="M2177" s="47" t="str">
        <f t="shared" si="70"/>
        <v/>
      </c>
      <c r="N2177" s="44"/>
      <c r="O2177" s="30"/>
      <c r="P2177" s="30"/>
      <c r="Q2177" s="30"/>
      <c r="R2177" s="30"/>
      <c r="S2177" s="30"/>
      <c r="T2177" s="30"/>
      <c r="U2177" s="51"/>
      <c r="V2177">
        <f t="shared" si="71"/>
        <v>0</v>
      </c>
      <c r="X2177">
        <f>'Seznam prodane in dobavljene ee'!$D$8</f>
        <v>0</v>
      </c>
    </row>
    <row r="2178" spans="12:24" x14ac:dyDescent="0.25">
      <c r="L2178" s="30"/>
      <c r="M2178" s="47" t="str">
        <f t="shared" si="70"/>
        <v/>
      </c>
      <c r="N2178" s="44"/>
      <c r="O2178" s="30"/>
      <c r="P2178" s="30"/>
      <c r="Q2178" s="30"/>
      <c r="R2178" s="30"/>
      <c r="S2178" s="30"/>
      <c r="T2178" s="30"/>
      <c r="U2178" s="51"/>
      <c r="V2178">
        <f t="shared" si="71"/>
        <v>0</v>
      </c>
      <c r="X2178">
        <f>'Seznam prodane in dobavljene ee'!$D$8</f>
        <v>0</v>
      </c>
    </row>
    <row r="2179" spans="12:24" x14ac:dyDescent="0.25">
      <c r="L2179" s="30"/>
      <c r="M2179" s="47" t="str">
        <f t="shared" si="70"/>
        <v/>
      </c>
      <c r="N2179" s="44"/>
      <c r="O2179" s="30"/>
      <c r="P2179" s="30"/>
      <c r="Q2179" s="30"/>
      <c r="R2179" s="30"/>
      <c r="S2179" s="30"/>
      <c r="T2179" s="30"/>
      <c r="U2179" s="51"/>
      <c r="V2179">
        <f t="shared" si="71"/>
        <v>0</v>
      </c>
      <c r="X2179">
        <f>'Seznam prodane in dobavljene ee'!$D$8</f>
        <v>0</v>
      </c>
    </row>
    <row r="2180" spans="12:24" x14ac:dyDescent="0.25">
      <c r="L2180" s="30"/>
      <c r="M2180" s="47" t="str">
        <f t="shared" si="70"/>
        <v/>
      </c>
      <c r="N2180" s="44"/>
      <c r="O2180" s="30"/>
      <c r="P2180" s="30"/>
      <c r="Q2180" s="30"/>
      <c r="R2180" s="30"/>
      <c r="S2180" s="30"/>
      <c r="T2180" s="30"/>
      <c r="U2180" s="51"/>
      <c r="V2180">
        <f t="shared" si="71"/>
        <v>0</v>
      </c>
      <c r="X2180">
        <f>'Seznam prodane in dobavljene ee'!$D$8</f>
        <v>0</v>
      </c>
    </row>
    <row r="2181" spans="12:24" x14ac:dyDescent="0.25">
      <c r="L2181" s="30"/>
      <c r="M2181" s="47" t="str">
        <f t="shared" si="70"/>
        <v/>
      </c>
      <c r="N2181" s="44"/>
      <c r="O2181" s="30"/>
      <c r="P2181" s="30"/>
      <c r="Q2181" s="30"/>
      <c r="R2181" s="30"/>
      <c r="S2181" s="30"/>
      <c r="T2181" s="30"/>
      <c r="U2181" s="51"/>
      <c r="V2181">
        <f t="shared" si="71"/>
        <v>0</v>
      </c>
      <c r="X2181">
        <f>'Seznam prodane in dobavljene ee'!$D$8</f>
        <v>0</v>
      </c>
    </row>
    <row r="2182" spans="12:24" x14ac:dyDescent="0.25">
      <c r="L2182" s="30"/>
      <c r="M2182" s="47" t="str">
        <f t="shared" ref="M2182:M2245" si="72">IF(L2182&lt;&gt;"",IF(P2182&lt;$J$5,CONCATENATE(L2182,"01.12.2022 - 31.12.2022",N2182,O2182),CONCATENATE(L2182,"01.01.2023 - 30.06.2023",N2182,O2182)),"")</f>
        <v/>
      </c>
      <c r="N2182" s="44"/>
      <c r="O2182" s="30"/>
      <c r="P2182" s="30"/>
      <c r="Q2182" s="30"/>
      <c r="R2182" s="30"/>
      <c r="S2182" s="30"/>
      <c r="T2182" s="30"/>
      <c r="U2182" s="51"/>
      <c r="V2182">
        <f t="shared" ref="V2182:V2245" si="73">T2182*U2182</f>
        <v>0</v>
      </c>
      <c r="X2182">
        <f>'Seznam prodane in dobavljene ee'!$D$8</f>
        <v>0</v>
      </c>
    </row>
    <row r="2183" spans="12:24" x14ac:dyDescent="0.25">
      <c r="L2183" s="30"/>
      <c r="M2183" s="47" t="str">
        <f t="shared" si="72"/>
        <v/>
      </c>
      <c r="N2183" s="44"/>
      <c r="O2183" s="30"/>
      <c r="P2183" s="30"/>
      <c r="Q2183" s="30"/>
      <c r="R2183" s="30"/>
      <c r="S2183" s="30"/>
      <c r="T2183" s="30"/>
      <c r="U2183" s="51"/>
      <c r="V2183">
        <f t="shared" si="73"/>
        <v>0</v>
      </c>
      <c r="X2183">
        <f>'Seznam prodane in dobavljene ee'!$D$8</f>
        <v>0</v>
      </c>
    </row>
    <row r="2184" spans="12:24" x14ac:dyDescent="0.25">
      <c r="L2184" s="30"/>
      <c r="M2184" s="47" t="str">
        <f t="shared" si="72"/>
        <v/>
      </c>
      <c r="N2184" s="44"/>
      <c r="O2184" s="30"/>
      <c r="P2184" s="30"/>
      <c r="Q2184" s="30"/>
      <c r="R2184" s="30"/>
      <c r="S2184" s="30"/>
      <c r="T2184" s="30"/>
      <c r="U2184" s="51"/>
      <c r="V2184">
        <f t="shared" si="73"/>
        <v>0</v>
      </c>
      <c r="X2184">
        <f>'Seznam prodane in dobavljene ee'!$D$8</f>
        <v>0</v>
      </c>
    </row>
    <row r="2185" spans="12:24" x14ac:dyDescent="0.25">
      <c r="L2185" s="30"/>
      <c r="M2185" s="47" t="str">
        <f t="shared" si="72"/>
        <v/>
      </c>
      <c r="N2185" s="44"/>
      <c r="O2185" s="30"/>
      <c r="P2185" s="30"/>
      <c r="Q2185" s="30"/>
      <c r="R2185" s="30"/>
      <c r="S2185" s="30"/>
      <c r="T2185" s="30"/>
      <c r="U2185" s="51"/>
      <c r="V2185">
        <f t="shared" si="73"/>
        <v>0</v>
      </c>
      <c r="X2185">
        <f>'Seznam prodane in dobavljene ee'!$D$8</f>
        <v>0</v>
      </c>
    </row>
    <row r="2186" spans="12:24" x14ac:dyDescent="0.25">
      <c r="L2186" s="30"/>
      <c r="M2186" s="47" t="str">
        <f t="shared" si="72"/>
        <v/>
      </c>
      <c r="N2186" s="44"/>
      <c r="O2186" s="30"/>
      <c r="P2186" s="30"/>
      <c r="Q2186" s="30"/>
      <c r="R2186" s="30"/>
      <c r="S2186" s="30"/>
      <c r="T2186" s="30"/>
      <c r="U2186" s="51"/>
      <c r="V2186">
        <f t="shared" si="73"/>
        <v>0</v>
      </c>
      <c r="X2186">
        <f>'Seznam prodane in dobavljene ee'!$D$8</f>
        <v>0</v>
      </c>
    </row>
    <row r="2187" spans="12:24" x14ac:dyDescent="0.25">
      <c r="L2187" s="30"/>
      <c r="M2187" s="47" t="str">
        <f t="shared" si="72"/>
        <v/>
      </c>
      <c r="N2187" s="44"/>
      <c r="O2187" s="30"/>
      <c r="P2187" s="30"/>
      <c r="Q2187" s="30"/>
      <c r="R2187" s="30"/>
      <c r="S2187" s="30"/>
      <c r="T2187" s="30"/>
      <c r="U2187" s="51"/>
      <c r="V2187">
        <f t="shared" si="73"/>
        <v>0</v>
      </c>
      <c r="X2187">
        <f>'Seznam prodane in dobavljene ee'!$D$8</f>
        <v>0</v>
      </c>
    </row>
    <row r="2188" spans="12:24" x14ac:dyDescent="0.25">
      <c r="L2188" s="30"/>
      <c r="M2188" s="47" t="str">
        <f t="shared" si="72"/>
        <v/>
      </c>
      <c r="N2188" s="44"/>
      <c r="O2188" s="30"/>
      <c r="P2188" s="30"/>
      <c r="Q2188" s="30"/>
      <c r="R2188" s="30"/>
      <c r="S2188" s="30"/>
      <c r="T2188" s="30"/>
      <c r="U2188" s="51"/>
      <c r="V2188">
        <f t="shared" si="73"/>
        <v>0</v>
      </c>
      <c r="X2188">
        <f>'Seznam prodane in dobavljene ee'!$D$8</f>
        <v>0</v>
      </c>
    </row>
    <row r="2189" spans="12:24" x14ac:dyDescent="0.25">
      <c r="L2189" s="30"/>
      <c r="M2189" s="47" t="str">
        <f t="shared" si="72"/>
        <v/>
      </c>
      <c r="N2189" s="44"/>
      <c r="O2189" s="30"/>
      <c r="P2189" s="30"/>
      <c r="Q2189" s="30"/>
      <c r="R2189" s="30"/>
      <c r="S2189" s="30"/>
      <c r="T2189" s="30"/>
      <c r="U2189" s="51"/>
      <c r="V2189">
        <f t="shared" si="73"/>
        <v>0</v>
      </c>
      <c r="X2189">
        <f>'Seznam prodane in dobavljene ee'!$D$8</f>
        <v>0</v>
      </c>
    </row>
    <row r="2190" spans="12:24" x14ac:dyDescent="0.25">
      <c r="L2190" s="30"/>
      <c r="M2190" s="47" t="str">
        <f t="shared" si="72"/>
        <v/>
      </c>
      <c r="N2190" s="44"/>
      <c r="O2190" s="30"/>
      <c r="P2190" s="30"/>
      <c r="Q2190" s="30"/>
      <c r="R2190" s="30"/>
      <c r="S2190" s="30"/>
      <c r="T2190" s="30"/>
      <c r="U2190" s="51"/>
      <c r="V2190">
        <f t="shared" si="73"/>
        <v>0</v>
      </c>
      <c r="X2190">
        <f>'Seznam prodane in dobavljene ee'!$D$8</f>
        <v>0</v>
      </c>
    </row>
    <row r="2191" spans="12:24" x14ac:dyDescent="0.25">
      <c r="L2191" s="30"/>
      <c r="M2191" s="47" t="str">
        <f t="shared" si="72"/>
        <v/>
      </c>
      <c r="N2191" s="44"/>
      <c r="O2191" s="30"/>
      <c r="P2191" s="30"/>
      <c r="Q2191" s="30"/>
      <c r="R2191" s="30"/>
      <c r="S2191" s="30"/>
      <c r="T2191" s="30"/>
      <c r="U2191" s="51"/>
      <c r="V2191">
        <f t="shared" si="73"/>
        <v>0</v>
      </c>
      <c r="X2191">
        <f>'Seznam prodane in dobavljene ee'!$D$8</f>
        <v>0</v>
      </c>
    </row>
    <row r="2192" spans="12:24" x14ac:dyDescent="0.25">
      <c r="L2192" s="30"/>
      <c r="M2192" s="47" t="str">
        <f t="shared" si="72"/>
        <v/>
      </c>
      <c r="N2192" s="44"/>
      <c r="O2192" s="30"/>
      <c r="P2192" s="30"/>
      <c r="Q2192" s="30"/>
      <c r="R2192" s="30"/>
      <c r="S2192" s="30"/>
      <c r="T2192" s="30"/>
      <c r="U2192" s="51"/>
      <c r="V2192">
        <f t="shared" si="73"/>
        <v>0</v>
      </c>
      <c r="X2192">
        <f>'Seznam prodane in dobavljene ee'!$D$8</f>
        <v>0</v>
      </c>
    </row>
    <row r="2193" spans="12:24" x14ac:dyDescent="0.25">
      <c r="L2193" s="30"/>
      <c r="M2193" s="47" t="str">
        <f t="shared" si="72"/>
        <v/>
      </c>
      <c r="N2193" s="44"/>
      <c r="O2193" s="30"/>
      <c r="P2193" s="30"/>
      <c r="Q2193" s="30"/>
      <c r="R2193" s="30"/>
      <c r="S2193" s="30"/>
      <c r="T2193" s="30"/>
      <c r="U2193" s="51"/>
      <c r="V2193">
        <f t="shared" si="73"/>
        <v>0</v>
      </c>
      <c r="X2193">
        <f>'Seznam prodane in dobavljene ee'!$D$8</f>
        <v>0</v>
      </c>
    </row>
    <row r="2194" spans="12:24" x14ac:dyDescent="0.25">
      <c r="L2194" s="30"/>
      <c r="M2194" s="47" t="str">
        <f t="shared" si="72"/>
        <v/>
      </c>
      <c r="N2194" s="44"/>
      <c r="O2194" s="30"/>
      <c r="P2194" s="30"/>
      <c r="Q2194" s="30"/>
      <c r="R2194" s="30"/>
      <c r="S2194" s="30"/>
      <c r="T2194" s="30"/>
      <c r="U2194" s="51"/>
      <c r="V2194">
        <f t="shared" si="73"/>
        <v>0</v>
      </c>
      <c r="X2194">
        <f>'Seznam prodane in dobavljene ee'!$D$8</f>
        <v>0</v>
      </c>
    </row>
    <row r="2195" spans="12:24" x14ac:dyDescent="0.25">
      <c r="L2195" s="30"/>
      <c r="M2195" s="47" t="str">
        <f t="shared" si="72"/>
        <v/>
      </c>
      <c r="N2195" s="44"/>
      <c r="O2195" s="30"/>
      <c r="P2195" s="30"/>
      <c r="Q2195" s="30"/>
      <c r="R2195" s="30"/>
      <c r="S2195" s="30"/>
      <c r="T2195" s="30"/>
      <c r="U2195" s="51"/>
      <c r="V2195">
        <f t="shared" si="73"/>
        <v>0</v>
      </c>
      <c r="X2195">
        <f>'Seznam prodane in dobavljene ee'!$D$8</f>
        <v>0</v>
      </c>
    </row>
    <row r="2196" spans="12:24" x14ac:dyDescent="0.25">
      <c r="L2196" s="30"/>
      <c r="M2196" s="47" t="str">
        <f t="shared" si="72"/>
        <v/>
      </c>
      <c r="N2196" s="44"/>
      <c r="O2196" s="30"/>
      <c r="P2196" s="30"/>
      <c r="Q2196" s="30"/>
      <c r="R2196" s="30"/>
      <c r="S2196" s="30"/>
      <c r="T2196" s="30"/>
      <c r="U2196" s="51"/>
      <c r="V2196">
        <f t="shared" si="73"/>
        <v>0</v>
      </c>
      <c r="X2196">
        <f>'Seznam prodane in dobavljene ee'!$D$8</f>
        <v>0</v>
      </c>
    </row>
    <row r="2197" spans="12:24" x14ac:dyDescent="0.25">
      <c r="L2197" s="30"/>
      <c r="M2197" s="47" t="str">
        <f t="shared" si="72"/>
        <v/>
      </c>
      <c r="N2197" s="44"/>
      <c r="O2197" s="30"/>
      <c r="P2197" s="30"/>
      <c r="Q2197" s="30"/>
      <c r="R2197" s="30"/>
      <c r="S2197" s="30"/>
      <c r="T2197" s="30"/>
      <c r="U2197" s="51"/>
      <c r="V2197">
        <f t="shared" si="73"/>
        <v>0</v>
      </c>
      <c r="X2197">
        <f>'Seznam prodane in dobavljene ee'!$D$8</f>
        <v>0</v>
      </c>
    </row>
    <row r="2198" spans="12:24" x14ac:dyDescent="0.25">
      <c r="L2198" s="30"/>
      <c r="M2198" s="47" t="str">
        <f t="shared" si="72"/>
        <v/>
      </c>
      <c r="N2198" s="44"/>
      <c r="O2198" s="30"/>
      <c r="P2198" s="30"/>
      <c r="Q2198" s="30"/>
      <c r="R2198" s="30"/>
      <c r="S2198" s="30"/>
      <c r="T2198" s="30"/>
      <c r="U2198" s="51"/>
      <c r="V2198">
        <f t="shared" si="73"/>
        <v>0</v>
      </c>
      <c r="X2198">
        <f>'Seznam prodane in dobavljene ee'!$D$8</f>
        <v>0</v>
      </c>
    </row>
    <row r="2199" spans="12:24" x14ac:dyDescent="0.25">
      <c r="L2199" s="30"/>
      <c r="M2199" s="47" t="str">
        <f t="shared" si="72"/>
        <v/>
      </c>
      <c r="N2199" s="44"/>
      <c r="O2199" s="30"/>
      <c r="P2199" s="30"/>
      <c r="Q2199" s="30"/>
      <c r="R2199" s="30"/>
      <c r="S2199" s="30"/>
      <c r="T2199" s="30"/>
      <c r="U2199" s="51"/>
      <c r="V2199">
        <f t="shared" si="73"/>
        <v>0</v>
      </c>
      <c r="X2199">
        <f>'Seznam prodane in dobavljene ee'!$D$8</f>
        <v>0</v>
      </c>
    </row>
    <row r="2200" spans="12:24" x14ac:dyDescent="0.25">
      <c r="L2200" s="30"/>
      <c r="M2200" s="47" t="str">
        <f t="shared" si="72"/>
        <v/>
      </c>
      <c r="N2200" s="44"/>
      <c r="O2200" s="30"/>
      <c r="P2200" s="30"/>
      <c r="Q2200" s="30"/>
      <c r="R2200" s="30"/>
      <c r="S2200" s="30"/>
      <c r="T2200" s="30"/>
      <c r="U2200" s="51"/>
      <c r="V2200">
        <f t="shared" si="73"/>
        <v>0</v>
      </c>
      <c r="X2200">
        <f>'Seznam prodane in dobavljene ee'!$D$8</f>
        <v>0</v>
      </c>
    </row>
    <row r="2201" spans="12:24" x14ac:dyDescent="0.25">
      <c r="L2201" s="30"/>
      <c r="M2201" s="47" t="str">
        <f t="shared" si="72"/>
        <v/>
      </c>
      <c r="N2201" s="44"/>
      <c r="O2201" s="30"/>
      <c r="P2201" s="30"/>
      <c r="Q2201" s="30"/>
      <c r="R2201" s="30"/>
      <c r="S2201" s="30"/>
      <c r="T2201" s="30"/>
      <c r="U2201" s="51"/>
      <c r="V2201">
        <f t="shared" si="73"/>
        <v>0</v>
      </c>
      <c r="X2201">
        <f>'Seznam prodane in dobavljene ee'!$D$8</f>
        <v>0</v>
      </c>
    </row>
    <row r="2202" spans="12:24" x14ac:dyDescent="0.25">
      <c r="L2202" s="30"/>
      <c r="M2202" s="47" t="str">
        <f t="shared" si="72"/>
        <v/>
      </c>
      <c r="N2202" s="44"/>
      <c r="O2202" s="30"/>
      <c r="P2202" s="30"/>
      <c r="Q2202" s="30"/>
      <c r="R2202" s="30"/>
      <c r="S2202" s="30"/>
      <c r="T2202" s="30"/>
      <c r="U2202" s="51"/>
      <c r="V2202">
        <f t="shared" si="73"/>
        <v>0</v>
      </c>
      <c r="X2202">
        <f>'Seznam prodane in dobavljene ee'!$D$8</f>
        <v>0</v>
      </c>
    </row>
    <row r="2203" spans="12:24" x14ac:dyDescent="0.25">
      <c r="L2203" s="30"/>
      <c r="M2203" s="47" t="str">
        <f t="shared" si="72"/>
        <v/>
      </c>
      <c r="N2203" s="44"/>
      <c r="O2203" s="30"/>
      <c r="P2203" s="30"/>
      <c r="Q2203" s="30"/>
      <c r="R2203" s="30"/>
      <c r="S2203" s="30"/>
      <c r="T2203" s="30"/>
      <c r="U2203" s="51"/>
      <c r="V2203">
        <f t="shared" si="73"/>
        <v>0</v>
      </c>
      <c r="X2203">
        <f>'Seznam prodane in dobavljene ee'!$D$8</f>
        <v>0</v>
      </c>
    </row>
    <row r="2204" spans="12:24" x14ac:dyDescent="0.25">
      <c r="L2204" s="30"/>
      <c r="M2204" s="47" t="str">
        <f t="shared" si="72"/>
        <v/>
      </c>
      <c r="N2204" s="44"/>
      <c r="O2204" s="30"/>
      <c r="P2204" s="30"/>
      <c r="Q2204" s="30"/>
      <c r="R2204" s="30"/>
      <c r="S2204" s="30"/>
      <c r="T2204" s="30"/>
      <c r="U2204" s="51"/>
      <c r="V2204">
        <f t="shared" si="73"/>
        <v>0</v>
      </c>
      <c r="X2204">
        <f>'Seznam prodane in dobavljene ee'!$D$8</f>
        <v>0</v>
      </c>
    </row>
    <row r="2205" spans="12:24" x14ac:dyDescent="0.25">
      <c r="L2205" s="30"/>
      <c r="M2205" s="47" t="str">
        <f t="shared" si="72"/>
        <v/>
      </c>
      <c r="N2205" s="44"/>
      <c r="O2205" s="30"/>
      <c r="P2205" s="30"/>
      <c r="Q2205" s="30"/>
      <c r="R2205" s="30"/>
      <c r="S2205" s="30"/>
      <c r="T2205" s="30"/>
      <c r="U2205" s="51"/>
      <c r="V2205">
        <f t="shared" si="73"/>
        <v>0</v>
      </c>
      <c r="X2205">
        <f>'Seznam prodane in dobavljene ee'!$D$8</f>
        <v>0</v>
      </c>
    </row>
    <row r="2206" spans="12:24" x14ac:dyDescent="0.25">
      <c r="L2206" s="30"/>
      <c r="M2206" s="47" t="str">
        <f t="shared" si="72"/>
        <v/>
      </c>
      <c r="N2206" s="44"/>
      <c r="O2206" s="30"/>
      <c r="P2206" s="30"/>
      <c r="Q2206" s="30"/>
      <c r="R2206" s="30"/>
      <c r="S2206" s="30"/>
      <c r="T2206" s="30"/>
      <c r="U2206" s="51"/>
      <c r="V2206">
        <f t="shared" si="73"/>
        <v>0</v>
      </c>
      <c r="X2206">
        <f>'Seznam prodane in dobavljene ee'!$D$8</f>
        <v>0</v>
      </c>
    </row>
    <row r="2207" spans="12:24" x14ac:dyDescent="0.25">
      <c r="L2207" s="30"/>
      <c r="M2207" s="47" t="str">
        <f t="shared" si="72"/>
        <v/>
      </c>
      <c r="N2207" s="44"/>
      <c r="O2207" s="30"/>
      <c r="P2207" s="30"/>
      <c r="Q2207" s="30"/>
      <c r="R2207" s="30"/>
      <c r="S2207" s="30"/>
      <c r="T2207" s="30"/>
      <c r="U2207" s="51"/>
      <c r="V2207">
        <f t="shared" si="73"/>
        <v>0</v>
      </c>
      <c r="X2207">
        <f>'Seznam prodane in dobavljene ee'!$D$8</f>
        <v>0</v>
      </c>
    </row>
    <row r="2208" spans="12:24" x14ac:dyDescent="0.25">
      <c r="L2208" s="30"/>
      <c r="M2208" s="47" t="str">
        <f t="shared" si="72"/>
        <v/>
      </c>
      <c r="N2208" s="44"/>
      <c r="O2208" s="30"/>
      <c r="P2208" s="30"/>
      <c r="Q2208" s="30"/>
      <c r="R2208" s="30"/>
      <c r="S2208" s="30"/>
      <c r="T2208" s="30"/>
      <c r="U2208" s="51"/>
      <c r="V2208">
        <f t="shared" si="73"/>
        <v>0</v>
      </c>
      <c r="X2208">
        <f>'Seznam prodane in dobavljene ee'!$D$8</f>
        <v>0</v>
      </c>
    </row>
    <row r="2209" spans="12:24" x14ac:dyDescent="0.25">
      <c r="L2209" s="30"/>
      <c r="M2209" s="47" t="str">
        <f t="shared" si="72"/>
        <v/>
      </c>
      <c r="N2209" s="44"/>
      <c r="O2209" s="30"/>
      <c r="P2209" s="30"/>
      <c r="Q2209" s="30"/>
      <c r="R2209" s="30"/>
      <c r="S2209" s="30"/>
      <c r="T2209" s="30"/>
      <c r="U2209" s="51"/>
      <c r="V2209">
        <f t="shared" si="73"/>
        <v>0</v>
      </c>
      <c r="X2209">
        <f>'Seznam prodane in dobavljene ee'!$D$8</f>
        <v>0</v>
      </c>
    </row>
    <row r="2210" spans="12:24" x14ac:dyDescent="0.25">
      <c r="L2210" s="30"/>
      <c r="M2210" s="47" t="str">
        <f t="shared" si="72"/>
        <v/>
      </c>
      <c r="N2210" s="44"/>
      <c r="O2210" s="30"/>
      <c r="P2210" s="30"/>
      <c r="Q2210" s="30"/>
      <c r="R2210" s="30"/>
      <c r="S2210" s="30"/>
      <c r="T2210" s="30"/>
      <c r="U2210" s="51"/>
      <c r="V2210">
        <f t="shared" si="73"/>
        <v>0</v>
      </c>
      <c r="X2210">
        <f>'Seznam prodane in dobavljene ee'!$D$8</f>
        <v>0</v>
      </c>
    </row>
    <row r="2211" spans="12:24" x14ac:dyDescent="0.25">
      <c r="L2211" s="30"/>
      <c r="M2211" s="47" t="str">
        <f t="shared" si="72"/>
        <v/>
      </c>
      <c r="N2211" s="44"/>
      <c r="O2211" s="30"/>
      <c r="P2211" s="30"/>
      <c r="Q2211" s="30"/>
      <c r="R2211" s="30"/>
      <c r="S2211" s="30"/>
      <c r="T2211" s="30"/>
      <c r="U2211" s="51"/>
      <c r="V2211">
        <f t="shared" si="73"/>
        <v>0</v>
      </c>
      <c r="X2211">
        <f>'Seznam prodane in dobavljene ee'!$D$8</f>
        <v>0</v>
      </c>
    </row>
    <row r="2212" spans="12:24" x14ac:dyDescent="0.25">
      <c r="L2212" s="30"/>
      <c r="M2212" s="47" t="str">
        <f t="shared" si="72"/>
        <v/>
      </c>
      <c r="N2212" s="44"/>
      <c r="O2212" s="30"/>
      <c r="P2212" s="30"/>
      <c r="Q2212" s="30"/>
      <c r="R2212" s="30"/>
      <c r="S2212" s="30"/>
      <c r="T2212" s="30"/>
      <c r="U2212" s="51"/>
      <c r="V2212">
        <f t="shared" si="73"/>
        <v>0</v>
      </c>
      <c r="X2212">
        <f>'Seznam prodane in dobavljene ee'!$D$8</f>
        <v>0</v>
      </c>
    </row>
    <row r="2213" spans="12:24" x14ac:dyDescent="0.25">
      <c r="L2213" s="30"/>
      <c r="M2213" s="47" t="str">
        <f t="shared" si="72"/>
        <v/>
      </c>
      <c r="N2213" s="44"/>
      <c r="O2213" s="30"/>
      <c r="P2213" s="30"/>
      <c r="Q2213" s="30"/>
      <c r="R2213" s="30"/>
      <c r="S2213" s="30"/>
      <c r="T2213" s="30"/>
      <c r="U2213" s="51"/>
      <c r="V2213">
        <f t="shared" si="73"/>
        <v>0</v>
      </c>
      <c r="X2213">
        <f>'Seznam prodane in dobavljene ee'!$D$8</f>
        <v>0</v>
      </c>
    </row>
    <row r="2214" spans="12:24" x14ac:dyDescent="0.25">
      <c r="L2214" s="30"/>
      <c r="M2214" s="47" t="str">
        <f t="shared" si="72"/>
        <v/>
      </c>
      <c r="N2214" s="44"/>
      <c r="O2214" s="30"/>
      <c r="P2214" s="30"/>
      <c r="Q2214" s="30"/>
      <c r="R2214" s="30"/>
      <c r="S2214" s="30"/>
      <c r="T2214" s="30"/>
      <c r="U2214" s="51"/>
      <c r="V2214">
        <f t="shared" si="73"/>
        <v>0</v>
      </c>
      <c r="X2214">
        <f>'Seznam prodane in dobavljene ee'!$D$8</f>
        <v>0</v>
      </c>
    </row>
    <row r="2215" spans="12:24" x14ac:dyDescent="0.25">
      <c r="L2215" s="30"/>
      <c r="M2215" s="47" t="str">
        <f t="shared" si="72"/>
        <v/>
      </c>
      <c r="N2215" s="44"/>
      <c r="O2215" s="30"/>
      <c r="P2215" s="30"/>
      <c r="Q2215" s="30"/>
      <c r="R2215" s="30"/>
      <c r="S2215" s="30"/>
      <c r="T2215" s="30"/>
      <c r="U2215" s="51"/>
      <c r="V2215">
        <f t="shared" si="73"/>
        <v>0</v>
      </c>
      <c r="X2215">
        <f>'Seznam prodane in dobavljene ee'!$D$8</f>
        <v>0</v>
      </c>
    </row>
    <row r="2216" spans="12:24" x14ac:dyDescent="0.25">
      <c r="L2216" s="30"/>
      <c r="M2216" s="47" t="str">
        <f t="shared" si="72"/>
        <v/>
      </c>
      <c r="N2216" s="44"/>
      <c r="O2216" s="30"/>
      <c r="P2216" s="30"/>
      <c r="Q2216" s="30"/>
      <c r="R2216" s="30"/>
      <c r="S2216" s="30"/>
      <c r="T2216" s="30"/>
      <c r="U2216" s="51"/>
      <c r="V2216">
        <f t="shared" si="73"/>
        <v>0</v>
      </c>
      <c r="X2216">
        <f>'Seznam prodane in dobavljene ee'!$D$8</f>
        <v>0</v>
      </c>
    </row>
    <row r="2217" spans="12:24" x14ac:dyDescent="0.25">
      <c r="L2217" s="30"/>
      <c r="M2217" s="47" t="str">
        <f t="shared" si="72"/>
        <v/>
      </c>
      <c r="N2217" s="44"/>
      <c r="O2217" s="30"/>
      <c r="P2217" s="30"/>
      <c r="Q2217" s="30"/>
      <c r="R2217" s="30"/>
      <c r="S2217" s="30"/>
      <c r="T2217" s="30"/>
      <c r="U2217" s="51"/>
      <c r="V2217">
        <f t="shared" si="73"/>
        <v>0</v>
      </c>
      <c r="X2217">
        <f>'Seznam prodane in dobavljene ee'!$D$8</f>
        <v>0</v>
      </c>
    </row>
    <row r="2218" spans="12:24" x14ac:dyDescent="0.25">
      <c r="L2218" s="30"/>
      <c r="M2218" s="47" t="str">
        <f t="shared" si="72"/>
        <v/>
      </c>
      <c r="N2218" s="44"/>
      <c r="O2218" s="30"/>
      <c r="P2218" s="30"/>
      <c r="Q2218" s="30"/>
      <c r="R2218" s="30"/>
      <c r="S2218" s="30"/>
      <c r="T2218" s="30"/>
      <c r="U2218" s="51"/>
      <c r="V2218">
        <f t="shared" si="73"/>
        <v>0</v>
      </c>
      <c r="X2218">
        <f>'Seznam prodane in dobavljene ee'!$D$8</f>
        <v>0</v>
      </c>
    </row>
    <row r="2219" spans="12:24" x14ac:dyDescent="0.25">
      <c r="L2219" s="30"/>
      <c r="M2219" s="47" t="str">
        <f t="shared" si="72"/>
        <v/>
      </c>
      <c r="N2219" s="44"/>
      <c r="O2219" s="30"/>
      <c r="P2219" s="30"/>
      <c r="Q2219" s="30"/>
      <c r="R2219" s="30"/>
      <c r="S2219" s="30"/>
      <c r="T2219" s="30"/>
      <c r="U2219" s="51"/>
      <c r="V2219">
        <f t="shared" si="73"/>
        <v>0</v>
      </c>
      <c r="X2219">
        <f>'Seznam prodane in dobavljene ee'!$D$8</f>
        <v>0</v>
      </c>
    </row>
    <row r="2220" spans="12:24" x14ac:dyDescent="0.25">
      <c r="L2220" s="30"/>
      <c r="M2220" s="47" t="str">
        <f t="shared" si="72"/>
        <v/>
      </c>
      <c r="N2220" s="44"/>
      <c r="O2220" s="30"/>
      <c r="P2220" s="30"/>
      <c r="Q2220" s="30"/>
      <c r="R2220" s="30"/>
      <c r="S2220" s="30"/>
      <c r="T2220" s="30"/>
      <c r="U2220" s="51"/>
      <c r="V2220">
        <f t="shared" si="73"/>
        <v>0</v>
      </c>
      <c r="X2220">
        <f>'Seznam prodane in dobavljene ee'!$D$8</f>
        <v>0</v>
      </c>
    </row>
    <row r="2221" spans="12:24" x14ac:dyDescent="0.25">
      <c r="L2221" s="30"/>
      <c r="M2221" s="47" t="str">
        <f t="shared" si="72"/>
        <v/>
      </c>
      <c r="N2221" s="44"/>
      <c r="O2221" s="30"/>
      <c r="P2221" s="30"/>
      <c r="Q2221" s="30"/>
      <c r="R2221" s="30"/>
      <c r="S2221" s="30"/>
      <c r="T2221" s="30"/>
      <c r="U2221" s="51"/>
      <c r="V2221">
        <f t="shared" si="73"/>
        <v>0</v>
      </c>
      <c r="X2221">
        <f>'Seznam prodane in dobavljene ee'!$D$8</f>
        <v>0</v>
      </c>
    </row>
    <row r="2222" spans="12:24" x14ac:dyDescent="0.25">
      <c r="L2222" s="30"/>
      <c r="M2222" s="47" t="str">
        <f t="shared" si="72"/>
        <v/>
      </c>
      <c r="N2222" s="44"/>
      <c r="O2222" s="30"/>
      <c r="P2222" s="30"/>
      <c r="Q2222" s="30"/>
      <c r="R2222" s="30"/>
      <c r="S2222" s="30"/>
      <c r="T2222" s="30"/>
      <c r="U2222" s="51"/>
      <c r="V2222">
        <f t="shared" si="73"/>
        <v>0</v>
      </c>
      <c r="X2222">
        <f>'Seznam prodane in dobavljene ee'!$D$8</f>
        <v>0</v>
      </c>
    </row>
    <row r="2223" spans="12:24" x14ac:dyDescent="0.25">
      <c r="L2223" s="30"/>
      <c r="M2223" s="47" t="str">
        <f t="shared" si="72"/>
        <v/>
      </c>
      <c r="N2223" s="44"/>
      <c r="O2223" s="30"/>
      <c r="P2223" s="30"/>
      <c r="Q2223" s="30"/>
      <c r="R2223" s="30"/>
      <c r="S2223" s="30"/>
      <c r="T2223" s="30"/>
      <c r="U2223" s="51"/>
      <c r="V2223">
        <f t="shared" si="73"/>
        <v>0</v>
      </c>
      <c r="X2223">
        <f>'Seznam prodane in dobavljene ee'!$D$8</f>
        <v>0</v>
      </c>
    </row>
    <row r="2224" spans="12:24" x14ac:dyDescent="0.25">
      <c r="L2224" s="30"/>
      <c r="M2224" s="47" t="str">
        <f t="shared" si="72"/>
        <v/>
      </c>
      <c r="N2224" s="44"/>
      <c r="O2224" s="30"/>
      <c r="P2224" s="30"/>
      <c r="Q2224" s="30"/>
      <c r="R2224" s="30"/>
      <c r="S2224" s="30"/>
      <c r="T2224" s="30"/>
      <c r="U2224" s="51"/>
      <c r="V2224">
        <f t="shared" si="73"/>
        <v>0</v>
      </c>
      <c r="X2224">
        <f>'Seznam prodane in dobavljene ee'!$D$8</f>
        <v>0</v>
      </c>
    </row>
    <row r="2225" spans="12:24" x14ac:dyDescent="0.25">
      <c r="L2225" s="30"/>
      <c r="M2225" s="47" t="str">
        <f t="shared" si="72"/>
        <v/>
      </c>
      <c r="N2225" s="44"/>
      <c r="O2225" s="30"/>
      <c r="P2225" s="30"/>
      <c r="Q2225" s="30"/>
      <c r="R2225" s="30"/>
      <c r="S2225" s="30"/>
      <c r="T2225" s="30"/>
      <c r="U2225" s="51"/>
      <c r="V2225">
        <f t="shared" si="73"/>
        <v>0</v>
      </c>
      <c r="X2225">
        <f>'Seznam prodane in dobavljene ee'!$D$8</f>
        <v>0</v>
      </c>
    </row>
    <row r="2226" spans="12:24" x14ac:dyDescent="0.25">
      <c r="L2226" s="30"/>
      <c r="M2226" s="47" t="str">
        <f t="shared" si="72"/>
        <v/>
      </c>
      <c r="N2226" s="44"/>
      <c r="O2226" s="30"/>
      <c r="P2226" s="30"/>
      <c r="Q2226" s="30"/>
      <c r="R2226" s="30"/>
      <c r="S2226" s="30"/>
      <c r="T2226" s="30"/>
      <c r="U2226" s="51"/>
      <c r="V2226">
        <f t="shared" si="73"/>
        <v>0</v>
      </c>
      <c r="X2226">
        <f>'Seznam prodane in dobavljene ee'!$D$8</f>
        <v>0</v>
      </c>
    </row>
    <row r="2227" spans="12:24" x14ac:dyDescent="0.25">
      <c r="L2227" s="30"/>
      <c r="M2227" s="47" t="str">
        <f t="shared" si="72"/>
        <v/>
      </c>
      <c r="N2227" s="44"/>
      <c r="O2227" s="30"/>
      <c r="P2227" s="30"/>
      <c r="Q2227" s="30"/>
      <c r="R2227" s="30"/>
      <c r="S2227" s="30"/>
      <c r="T2227" s="30"/>
      <c r="U2227" s="51"/>
      <c r="V2227">
        <f t="shared" si="73"/>
        <v>0</v>
      </c>
      <c r="X2227">
        <f>'Seznam prodane in dobavljene ee'!$D$8</f>
        <v>0</v>
      </c>
    </row>
    <row r="2228" spans="12:24" x14ac:dyDescent="0.25">
      <c r="L2228" s="30"/>
      <c r="M2228" s="47" t="str">
        <f t="shared" si="72"/>
        <v/>
      </c>
      <c r="N2228" s="44"/>
      <c r="O2228" s="30"/>
      <c r="P2228" s="30"/>
      <c r="Q2228" s="30"/>
      <c r="R2228" s="30"/>
      <c r="S2228" s="30"/>
      <c r="T2228" s="30"/>
      <c r="U2228" s="51"/>
      <c r="V2228">
        <f t="shared" si="73"/>
        <v>0</v>
      </c>
      <c r="X2228">
        <f>'Seznam prodane in dobavljene ee'!$D$8</f>
        <v>0</v>
      </c>
    </row>
    <row r="2229" spans="12:24" x14ac:dyDescent="0.25">
      <c r="L2229" s="30"/>
      <c r="M2229" s="47" t="str">
        <f t="shared" si="72"/>
        <v/>
      </c>
      <c r="N2229" s="44"/>
      <c r="O2229" s="30"/>
      <c r="P2229" s="30"/>
      <c r="Q2229" s="30"/>
      <c r="R2229" s="30"/>
      <c r="S2229" s="30"/>
      <c r="T2229" s="30"/>
      <c r="U2229" s="51"/>
      <c r="V2229">
        <f t="shared" si="73"/>
        <v>0</v>
      </c>
      <c r="X2229">
        <f>'Seznam prodane in dobavljene ee'!$D$8</f>
        <v>0</v>
      </c>
    </row>
    <row r="2230" spans="12:24" x14ac:dyDescent="0.25">
      <c r="L2230" s="30"/>
      <c r="M2230" s="47" t="str">
        <f t="shared" si="72"/>
        <v/>
      </c>
      <c r="N2230" s="44"/>
      <c r="O2230" s="30"/>
      <c r="P2230" s="30"/>
      <c r="Q2230" s="30"/>
      <c r="R2230" s="30"/>
      <c r="S2230" s="30"/>
      <c r="T2230" s="30"/>
      <c r="U2230" s="51"/>
      <c r="V2230">
        <f t="shared" si="73"/>
        <v>0</v>
      </c>
      <c r="X2230">
        <f>'Seznam prodane in dobavljene ee'!$D$8</f>
        <v>0</v>
      </c>
    </row>
    <row r="2231" spans="12:24" x14ac:dyDescent="0.25">
      <c r="L2231" s="30"/>
      <c r="M2231" s="47" t="str">
        <f t="shared" si="72"/>
        <v/>
      </c>
      <c r="N2231" s="44"/>
      <c r="O2231" s="30"/>
      <c r="P2231" s="30"/>
      <c r="Q2231" s="30"/>
      <c r="R2231" s="30"/>
      <c r="S2231" s="30"/>
      <c r="T2231" s="30"/>
      <c r="U2231" s="51"/>
      <c r="V2231">
        <f t="shared" si="73"/>
        <v>0</v>
      </c>
      <c r="X2231">
        <f>'Seznam prodane in dobavljene ee'!$D$8</f>
        <v>0</v>
      </c>
    </row>
    <row r="2232" spans="12:24" x14ac:dyDescent="0.25">
      <c r="L2232" s="30"/>
      <c r="M2232" s="47" t="str">
        <f t="shared" si="72"/>
        <v/>
      </c>
      <c r="N2232" s="44"/>
      <c r="O2232" s="30"/>
      <c r="P2232" s="30"/>
      <c r="Q2232" s="30"/>
      <c r="R2232" s="30"/>
      <c r="S2232" s="30"/>
      <c r="T2232" s="30"/>
      <c r="U2232" s="51"/>
      <c r="V2232">
        <f t="shared" si="73"/>
        <v>0</v>
      </c>
      <c r="X2232">
        <f>'Seznam prodane in dobavljene ee'!$D$8</f>
        <v>0</v>
      </c>
    </row>
    <row r="2233" spans="12:24" x14ac:dyDescent="0.25">
      <c r="L2233" s="30"/>
      <c r="M2233" s="47" t="str">
        <f t="shared" si="72"/>
        <v/>
      </c>
      <c r="N2233" s="44"/>
      <c r="O2233" s="30"/>
      <c r="P2233" s="30"/>
      <c r="Q2233" s="30"/>
      <c r="R2233" s="30"/>
      <c r="S2233" s="30"/>
      <c r="T2233" s="30"/>
      <c r="U2233" s="51"/>
      <c r="V2233">
        <f t="shared" si="73"/>
        <v>0</v>
      </c>
      <c r="X2233">
        <f>'Seznam prodane in dobavljene ee'!$D$8</f>
        <v>0</v>
      </c>
    </row>
    <row r="2234" spans="12:24" x14ac:dyDescent="0.25">
      <c r="L2234" s="30"/>
      <c r="M2234" s="47" t="str">
        <f t="shared" si="72"/>
        <v/>
      </c>
      <c r="N2234" s="44"/>
      <c r="O2234" s="30"/>
      <c r="P2234" s="30"/>
      <c r="Q2234" s="30"/>
      <c r="R2234" s="30"/>
      <c r="S2234" s="30"/>
      <c r="T2234" s="30"/>
      <c r="U2234" s="51"/>
      <c r="V2234">
        <f t="shared" si="73"/>
        <v>0</v>
      </c>
      <c r="X2234">
        <f>'Seznam prodane in dobavljene ee'!$D$8</f>
        <v>0</v>
      </c>
    </row>
    <row r="2235" spans="12:24" x14ac:dyDescent="0.25">
      <c r="L2235" s="30"/>
      <c r="M2235" s="47" t="str">
        <f t="shared" si="72"/>
        <v/>
      </c>
      <c r="N2235" s="44"/>
      <c r="O2235" s="30"/>
      <c r="P2235" s="30"/>
      <c r="Q2235" s="30"/>
      <c r="R2235" s="30"/>
      <c r="S2235" s="30"/>
      <c r="T2235" s="30"/>
      <c r="U2235" s="51"/>
      <c r="V2235">
        <f t="shared" si="73"/>
        <v>0</v>
      </c>
      <c r="X2235">
        <f>'Seznam prodane in dobavljene ee'!$D$8</f>
        <v>0</v>
      </c>
    </row>
    <row r="2236" spans="12:24" x14ac:dyDescent="0.25">
      <c r="L2236" s="30"/>
      <c r="M2236" s="47" t="str">
        <f t="shared" si="72"/>
        <v/>
      </c>
      <c r="N2236" s="44"/>
      <c r="O2236" s="30"/>
      <c r="P2236" s="30"/>
      <c r="Q2236" s="30"/>
      <c r="R2236" s="30"/>
      <c r="S2236" s="30"/>
      <c r="T2236" s="30"/>
      <c r="U2236" s="51"/>
      <c r="V2236">
        <f t="shared" si="73"/>
        <v>0</v>
      </c>
      <c r="X2236">
        <f>'Seznam prodane in dobavljene ee'!$D$8</f>
        <v>0</v>
      </c>
    </row>
    <row r="2237" spans="12:24" x14ac:dyDescent="0.25">
      <c r="L2237" s="30"/>
      <c r="M2237" s="47" t="str">
        <f t="shared" si="72"/>
        <v/>
      </c>
      <c r="N2237" s="44"/>
      <c r="O2237" s="30"/>
      <c r="P2237" s="30"/>
      <c r="Q2237" s="30"/>
      <c r="R2237" s="30"/>
      <c r="S2237" s="30"/>
      <c r="T2237" s="30"/>
      <c r="U2237" s="51"/>
      <c r="V2237">
        <f t="shared" si="73"/>
        <v>0</v>
      </c>
      <c r="X2237">
        <f>'Seznam prodane in dobavljene ee'!$D$8</f>
        <v>0</v>
      </c>
    </row>
    <row r="2238" spans="12:24" x14ac:dyDescent="0.25">
      <c r="L2238" s="30"/>
      <c r="M2238" s="47" t="str">
        <f t="shared" si="72"/>
        <v/>
      </c>
      <c r="N2238" s="44"/>
      <c r="O2238" s="30"/>
      <c r="P2238" s="30"/>
      <c r="Q2238" s="30"/>
      <c r="R2238" s="30"/>
      <c r="S2238" s="30"/>
      <c r="T2238" s="30"/>
      <c r="U2238" s="51"/>
      <c r="V2238">
        <f t="shared" si="73"/>
        <v>0</v>
      </c>
      <c r="X2238">
        <f>'Seznam prodane in dobavljene ee'!$D$8</f>
        <v>0</v>
      </c>
    </row>
    <row r="2239" spans="12:24" x14ac:dyDescent="0.25">
      <c r="L2239" s="30"/>
      <c r="M2239" s="47" t="str">
        <f t="shared" si="72"/>
        <v/>
      </c>
      <c r="N2239" s="44"/>
      <c r="O2239" s="30"/>
      <c r="P2239" s="30"/>
      <c r="Q2239" s="30"/>
      <c r="R2239" s="30"/>
      <c r="S2239" s="30"/>
      <c r="T2239" s="30"/>
      <c r="U2239" s="51"/>
      <c r="V2239">
        <f t="shared" si="73"/>
        <v>0</v>
      </c>
      <c r="X2239">
        <f>'Seznam prodane in dobavljene ee'!$D$8</f>
        <v>0</v>
      </c>
    </row>
    <row r="2240" spans="12:24" x14ac:dyDescent="0.25">
      <c r="L2240" s="30"/>
      <c r="M2240" s="47" t="str">
        <f t="shared" si="72"/>
        <v/>
      </c>
      <c r="N2240" s="44"/>
      <c r="O2240" s="30"/>
      <c r="P2240" s="30"/>
      <c r="Q2240" s="30"/>
      <c r="R2240" s="30"/>
      <c r="S2240" s="30"/>
      <c r="T2240" s="30"/>
      <c r="U2240" s="51"/>
      <c r="V2240">
        <f t="shared" si="73"/>
        <v>0</v>
      </c>
      <c r="X2240">
        <f>'Seznam prodane in dobavljene ee'!$D$8</f>
        <v>0</v>
      </c>
    </row>
    <row r="2241" spans="12:24" x14ac:dyDescent="0.25">
      <c r="L2241" s="30"/>
      <c r="M2241" s="47" t="str">
        <f t="shared" si="72"/>
        <v/>
      </c>
      <c r="N2241" s="44"/>
      <c r="O2241" s="30"/>
      <c r="P2241" s="30"/>
      <c r="Q2241" s="30"/>
      <c r="R2241" s="30"/>
      <c r="S2241" s="30"/>
      <c r="T2241" s="30"/>
      <c r="U2241" s="51"/>
      <c r="V2241">
        <f t="shared" si="73"/>
        <v>0</v>
      </c>
      <c r="X2241">
        <f>'Seznam prodane in dobavljene ee'!$D$8</f>
        <v>0</v>
      </c>
    </row>
    <row r="2242" spans="12:24" x14ac:dyDescent="0.25">
      <c r="L2242" s="30"/>
      <c r="M2242" s="47" t="str">
        <f t="shared" si="72"/>
        <v/>
      </c>
      <c r="N2242" s="44"/>
      <c r="O2242" s="30"/>
      <c r="P2242" s="30"/>
      <c r="Q2242" s="30"/>
      <c r="R2242" s="30"/>
      <c r="S2242" s="30"/>
      <c r="T2242" s="30"/>
      <c r="U2242" s="51"/>
      <c r="V2242">
        <f t="shared" si="73"/>
        <v>0</v>
      </c>
      <c r="X2242">
        <f>'Seznam prodane in dobavljene ee'!$D$8</f>
        <v>0</v>
      </c>
    </row>
    <row r="2243" spans="12:24" x14ac:dyDescent="0.25">
      <c r="L2243" s="30"/>
      <c r="M2243" s="47" t="str">
        <f t="shared" si="72"/>
        <v/>
      </c>
      <c r="N2243" s="44"/>
      <c r="O2243" s="30"/>
      <c r="P2243" s="30"/>
      <c r="Q2243" s="30"/>
      <c r="R2243" s="30"/>
      <c r="S2243" s="30"/>
      <c r="T2243" s="30"/>
      <c r="U2243" s="51"/>
      <c r="V2243">
        <f t="shared" si="73"/>
        <v>0</v>
      </c>
      <c r="X2243">
        <f>'Seznam prodane in dobavljene ee'!$D$8</f>
        <v>0</v>
      </c>
    </row>
    <row r="2244" spans="12:24" x14ac:dyDescent="0.25">
      <c r="L2244" s="30"/>
      <c r="M2244" s="47" t="str">
        <f t="shared" si="72"/>
        <v/>
      </c>
      <c r="N2244" s="44"/>
      <c r="O2244" s="30"/>
      <c r="P2244" s="30"/>
      <c r="Q2244" s="30"/>
      <c r="R2244" s="30"/>
      <c r="S2244" s="30"/>
      <c r="T2244" s="30"/>
      <c r="U2244" s="51"/>
      <c r="V2244">
        <f t="shared" si="73"/>
        <v>0</v>
      </c>
      <c r="X2244">
        <f>'Seznam prodane in dobavljene ee'!$D$8</f>
        <v>0</v>
      </c>
    </row>
    <row r="2245" spans="12:24" x14ac:dyDescent="0.25">
      <c r="L2245" s="30"/>
      <c r="M2245" s="47" t="str">
        <f t="shared" si="72"/>
        <v/>
      </c>
      <c r="N2245" s="44"/>
      <c r="O2245" s="30"/>
      <c r="P2245" s="30"/>
      <c r="Q2245" s="30"/>
      <c r="R2245" s="30"/>
      <c r="S2245" s="30"/>
      <c r="T2245" s="30"/>
      <c r="U2245" s="51"/>
      <c r="V2245">
        <f t="shared" si="73"/>
        <v>0</v>
      </c>
      <c r="X2245">
        <f>'Seznam prodane in dobavljene ee'!$D$8</f>
        <v>0</v>
      </c>
    </row>
    <row r="2246" spans="12:24" x14ac:dyDescent="0.25">
      <c r="L2246" s="30"/>
      <c r="M2246" s="47" t="str">
        <f t="shared" ref="M2246:M2309" si="74">IF(L2246&lt;&gt;"",IF(P2246&lt;$J$5,CONCATENATE(L2246,"01.12.2022 - 31.12.2022",N2246,O2246),CONCATENATE(L2246,"01.01.2023 - 30.06.2023",N2246,O2246)),"")</f>
        <v/>
      </c>
      <c r="N2246" s="44"/>
      <c r="O2246" s="30"/>
      <c r="P2246" s="30"/>
      <c r="Q2246" s="30"/>
      <c r="R2246" s="30"/>
      <c r="S2246" s="30"/>
      <c r="T2246" s="30"/>
      <c r="U2246" s="51"/>
      <c r="V2246">
        <f t="shared" ref="V2246:V2309" si="75">T2246*U2246</f>
        <v>0</v>
      </c>
      <c r="X2246">
        <f>'Seznam prodane in dobavljene ee'!$D$8</f>
        <v>0</v>
      </c>
    </row>
    <row r="2247" spans="12:24" x14ac:dyDescent="0.25">
      <c r="L2247" s="30"/>
      <c r="M2247" s="47" t="str">
        <f t="shared" si="74"/>
        <v/>
      </c>
      <c r="N2247" s="44"/>
      <c r="O2247" s="30"/>
      <c r="P2247" s="30"/>
      <c r="Q2247" s="30"/>
      <c r="R2247" s="30"/>
      <c r="S2247" s="30"/>
      <c r="T2247" s="30"/>
      <c r="U2247" s="51"/>
      <c r="V2247">
        <f t="shared" si="75"/>
        <v>0</v>
      </c>
      <c r="X2247">
        <f>'Seznam prodane in dobavljene ee'!$D$8</f>
        <v>0</v>
      </c>
    </row>
    <row r="2248" spans="12:24" x14ac:dyDescent="0.25">
      <c r="L2248" s="30"/>
      <c r="M2248" s="47" t="str">
        <f t="shared" si="74"/>
        <v/>
      </c>
      <c r="N2248" s="44"/>
      <c r="O2248" s="30"/>
      <c r="P2248" s="30"/>
      <c r="Q2248" s="30"/>
      <c r="R2248" s="30"/>
      <c r="S2248" s="30"/>
      <c r="T2248" s="30"/>
      <c r="U2248" s="51"/>
      <c r="V2248">
        <f t="shared" si="75"/>
        <v>0</v>
      </c>
      <c r="X2248">
        <f>'Seznam prodane in dobavljene ee'!$D$8</f>
        <v>0</v>
      </c>
    </row>
    <row r="2249" spans="12:24" x14ac:dyDescent="0.25">
      <c r="L2249" s="30"/>
      <c r="M2249" s="47" t="str">
        <f t="shared" si="74"/>
        <v/>
      </c>
      <c r="N2249" s="44"/>
      <c r="O2249" s="30"/>
      <c r="P2249" s="30"/>
      <c r="Q2249" s="30"/>
      <c r="R2249" s="30"/>
      <c r="S2249" s="30"/>
      <c r="T2249" s="30"/>
      <c r="U2249" s="51"/>
      <c r="V2249">
        <f t="shared" si="75"/>
        <v>0</v>
      </c>
      <c r="X2249">
        <f>'Seznam prodane in dobavljene ee'!$D$8</f>
        <v>0</v>
      </c>
    </row>
    <row r="2250" spans="12:24" x14ac:dyDescent="0.25">
      <c r="L2250" s="30"/>
      <c r="M2250" s="47" t="str">
        <f t="shared" si="74"/>
        <v/>
      </c>
      <c r="N2250" s="44"/>
      <c r="O2250" s="30"/>
      <c r="P2250" s="30"/>
      <c r="Q2250" s="30"/>
      <c r="R2250" s="30"/>
      <c r="S2250" s="30"/>
      <c r="T2250" s="30"/>
      <c r="U2250" s="51"/>
      <c r="V2250">
        <f t="shared" si="75"/>
        <v>0</v>
      </c>
      <c r="X2250">
        <f>'Seznam prodane in dobavljene ee'!$D$8</f>
        <v>0</v>
      </c>
    </row>
    <row r="2251" spans="12:24" x14ac:dyDescent="0.25">
      <c r="L2251" s="30"/>
      <c r="M2251" s="47" t="str">
        <f t="shared" si="74"/>
        <v/>
      </c>
      <c r="N2251" s="44"/>
      <c r="O2251" s="30"/>
      <c r="P2251" s="30"/>
      <c r="Q2251" s="30"/>
      <c r="R2251" s="30"/>
      <c r="S2251" s="30"/>
      <c r="T2251" s="30"/>
      <c r="U2251" s="51"/>
      <c r="V2251">
        <f t="shared" si="75"/>
        <v>0</v>
      </c>
      <c r="X2251">
        <f>'Seznam prodane in dobavljene ee'!$D$8</f>
        <v>0</v>
      </c>
    </row>
    <row r="2252" spans="12:24" x14ac:dyDescent="0.25">
      <c r="L2252" s="30"/>
      <c r="M2252" s="47" t="str">
        <f t="shared" si="74"/>
        <v/>
      </c>
      <c r="N2252" s="44"/>
      <c r="O2252" s="30"/>
      <c r="P2252" s="30"/>
      <c r="Q2252" s="30"/>
      <c r="R2252" s="30"/>
      <c r="S2252" s="30"/>
      <c r="T2252" s="30"/>
      <c r="U2252" s="51"/>
      <c r="V2252">
        <f t="shared" si="75"/>
        <v>0</v>
      </c>
      <c r="X2252">
        <f>'Seznam prodane in dobavljene ee'!$D$8</f>
        <v>0</v>
      </c>
    </row>
    <row r="2253" spans="12:24" x14ac:dyDescent="0.25">
      <c r="L2253" s="30"/>
      <c r="M2253" s="47" t="str">
        <f t="shared" si="74"/>
        <v/>
      </c>
      <c r="N2253" s="44"/>
      <c r="O2253" s="30"/>
      <c r="P2253" s="30"/>
      <c r="Q2253" s="30"/>
      <c r="R2253" s="30"/>
      <c r="S2253" s="30"/>
      <c r="T2253" s="30"/>
      <c r="U2253" s="51"/>
      <c r="V2253">
        <f t="shared" si="75"/>
        <v>0</v>
      </c>
      <c r="X2253">
        <f>'Seznam prodane in dobavljene ee'!$D$8</f>
        <v>0</v>
      </c>
    </row>
    <row r="2254" spans="12:24" x14ac:dyDescent="0.25">
      <c r="L2254" s="30"/>
      <c r="M2254" s="47" t="str">
        <f t="shared" si="74"/>
        <v/>
      </c>
      <c r="N2254" s="44"/>
      <c r="O2254" s="30"/>
      <c r="P2254" s="30"/>
      <c r="Q2254" s="30"/>
      <c r="R2254" s="30"/>
      <c r="S2254" s="30"/>
      <c r="T2254" s="30"/>
      <c r="U2254" s="51"/>
      <c r="V2254">
        <f t="shared" si="75"/>
        <v>0</v>
      </c>
      <c r="X2254">
        <f>'Seznam prodane in dobavljene ee'!$D$8</f>
        <v>0</v>
      </c>
    </row>
    <row r="2255" spans="12:24" x14ac:dyDescent="0.25">
      <c r="L2255" s="30"/>
      <c r="M2255" s="47" t="str">
        <f t="shared" si="74"/>
        <v/>
      </c>
      <c r="N2255" s="44"/>
      <c r="O2255" s="30"/>
      <c r="P2255" s="30"/>
      <c r="Q2255" s="30"/>
      <c r="R2255" s="30"/>
      <c r="S2255" s="30"/>
      <c r="T2255" s="30"/>
      <c r="U2255" s="51"/>
      <c r="V2255">
        <f t="shared" si="75"/>
        <v>0</v>
      </c>
      <c r="X2255">
        <f>'Seznam prodane in dobavljene ee'!$D$8</f>
        <v>0</v>
      </c>
    </row>
    <row r="2256" spans="12:24" x14ac:dyDescent="0.25">
      <c r="L2256" s="30"/>
      <c r="M2256" s="47" t="str">
        <f t="shared" si="74"/>
        <v/>
      </c>
      <c r="N2256" s="44"/>
      <c r="O2256" s="30"/>
      <c r="P2256" s="30"/>
      <c r="Q2256" s="30"/>
      <c r="R2256" s="30"/>
      <c r="S2256" s="30"/>
      <c r="T2256" s="30"/>
      <c r="U2256" s="51"/>
      <c r="V2256">
        <f t="shared" si="75"/>
        <v>0</v>
      </c>
      <c r="X2256">
        <f>'Seznam prodane in dobavljene ee'!$D$8</f>
        <v>0</v>
      </c>
    </row>
    <row r="2257" spans="12:24" x14ac:dyDescent="0.25">
      <c r="L2257" s="30"/>
      <c r="M2257" s="47" t="str">
        <f t="shared" si="74"/>
        <v/>
      </c>
      <c r="N2257" s="44"/>
      <c r="O2257" s="30"/>
      <c r="P2257" s="30"/>
      <c r="Q2257" s="30"/>
      <c r="R2257" s="30"/>
      <c r="S2257" s="30"/>
      <c r="T2257" s="30"/>
      <c r="U2257" s="51"/>
      <c r="V2257">
        <f t="shared" si="75"/>
        <v>0</v>
      </c>
      <c r="X2257">
        <f>'Seznam prodane in dobavljene ee'!$D$8</f>
        <v>0</v>
      </c>
    </row>
    <row r="2258" spans="12:24" x14ac:dyDescent="0.25">
      <c r="L2258" s="30"/>
      <c r="M2258" s="47" t="str">
        <f t="shared" si="74"/>
        <v/>
      </c>
      <c r="N2258" s="44"/>
      <c r="O2258" s="30"/>
      <c r="P2258" s="30"/>
      <c r="Q2258" s="30"/>
      <c r="R2258" s="30"/>
      <c r="S2258" s="30"/>
      <c r="T2258" s="30"/>
      <c r="U2258" s="51"/>
      <c r="V2258">
        <f t="shared" si="75"/>
        <v>0</v>
      </c>
      <c r="X2258">
        <f>'Seznam prodane in dobavljene ee'!$D$8</f>
        <v>0</v>
      </c>
    </row>
    <row r="2259" spans="12:24" x14ac:dyDescent="0.25">
      <c r="L2259" s="30"/>
      <c r="M2259" s="47" t="str">
        <f t="shared" si="74"/>
        <v/>
      </c>
      <c r="N2259" s="44"/>
      <c r="O2259" s="30"/>
      <c r="P2259" s="30"/>
      <c r="Q2259" s="30"/>
      <c r="R2259" s="30"/>
      <c r="S2259" s="30"/>
      <c r="T2259" s="30"/>
      <c r="U2259" s="51"/>
      <c r="V2259">
        <f t="shared" si="75"/>
        <v>0</v>
      </c>
      <c r="X2259">
        <f>'Seznam prodane in dobavljene ee'!$D$8</f>
        <v>0</v>
      </c>
    </row>
    <row r="2260" spans="12:24" x14ac:dyDescent="0.25">
      <c r="L2260" s="30"/>
      <c r="M2260" s="47" t="str">
        <f t="shared" si="74"/>
        <v/>
      </c>
      <c r="N2260" s="44"/>
      <c r="O2260" s="30"/>
      <c r="P2260" s="30"/>
      <c r="Q2260" s="30"/>
      <c r="R2260" s="30"/>
      <c r="S2260" s="30"/>
      <c r="T2260" s="30"/>
      <c r="U2260" s="51"/>
      <c r="V2260">
        <f t="shared" si="75"/>
        <v>0</v>
      </c>
      <c r="X2260">
        <f>'Seznam prodane in dobavljene ee'!$D$8</f>
        <v>0</v>
      </c>
    </row>
    <row r="2261" spans="12:24" x14ac:dyDescent="0.25">
      <c r="L2261" s="30"/>
      <c r="M2261" s="47" t="str">
        <f t="shared" si="74"/>
        <v/>
      </c>
      <c r="N2261" s="44"/>
      <c r="O2261" s="30"/>
      <c r="P2261" s="30"/>
      <c r="Q2261" s="30"/>
      <c r="R2261" s="30"/>
      <c r="S2261" s="30"/>
      <c r="T2261" s="30"/>
      <c r="U2261" s="51"/>
      <c r="V2261">
        <f t="shared" si="75"/>
        <v>0</v>
      </c>
      <c r="X2261">
        <f>'Seznam prodane in dobavljene ee'!$D$8</f>
        <v>0</v>
      </c>
    </row>
    <row r="2262" spans="12:24" x14ac:dyDescent="0.25">
      <c r="L2262" s="30"/>
      <c r="M2262" s="47" t="str">
        <f t="shared" si="74"/>
        <v/>
      </c>
      <c r="N2262" s="44"/>
      <c r="O2262" s="30"/>
      <c r="P2262" s="30"/>
      <c r="Q2262" s="30"/>
      <c r="R2262" s="30"/>
      <c r="S2262" s="30"/>
      <c r="T2262" s="30"/>
      <c r="U2262" s="51"/>
      <c r="V2262">
        <f t="shared" si="75"/>
        <v>0</v>
      </c>
      <c r="X2262">
        <f>'Seznam prodane in dobavljene ee'!$D$8</f>
        <v>0</v>
      </c>
    </row>
    <row r="2263" spans="12:24" x14ac:dyDescent="0.25">
      <c r="L2263" s="30"/>
      <c r="M2263" s="47" t="str">
        <f t="shared" si="74"/>
        <v/>
      </c>
      <c r="N2263" s="44"/>
      <c r="O2263" s="30"/>
      <c r="P2263" s="30"/>
      <c r="Q2263" s="30"/>
      <c r="R2263" s="30"/>
      <c r="S2263" s="30"/>
      <c r="T2263" s="30"/>
      <c r="U2263" s="51"/>
      <c r="V2263">
        <f t="shared" si="75"/>
        <v>0</v>
      </c>
      <c r="X2263">
        <f>'Seznam prodane in dobavljene ee'!$D$8</f>
        <v>0</v>
      </c>
    </row>
    <row r="2264" spans="12:24" x14ac:dyDescent="0.25">
      <c r="L2264" s="30"/>
      <c r="M2264" s="47" t="str">
        <f t="shared" si="74"/>
        <v/>
      </c>
      <c r="N2264" s="44"/>
      <c r="O2264" s="30"/>
      <c r="P2264" s="30"/>
      <c r="Q2264" s="30"/>
      <c r="R2264" s="30"/>
      <c r="S2264" s="30"/>
      <c r="T2264" s="30"/>
      <c r="U2264" s="51"/>
      <c r="V2264">
        <f t="shared" si="75"/>
        <v>0</v>
      </c>
      <c r="X2264">
        <f>'Seznam prodane in dobavljene ee'!$D$8</f>
        <v>0</v>
      </c>
    </row>
    <row r="2265" spans="12:24" x14ac:dyDescent="0.25">
      <c r="L2265" s="30"/>
      <c r="M2265" s="47" t="str">
        <f t="shared" si="74"/>
        <v/>
      </c>
      <c r="N2265" s="44"/>
      <c r="O2265" s="30"/>
      <c r="P2265" s="30"/>
      <c r="Q2265" s="30"/>
      <c r="R2265" s="30"/>
      <c r="S2265" s="30"/>
      <c r="T2265" s="30"/>
      <c r="U2265" s="51"/>
      <c r="V2265">
        <f t="shared" si="75"/>
        <v>0</v>
      </c>
      <c r="X2265">
        <f>'Seznam prodane in dobavljene ee'!$D$8</f>
        <v>0</v>
      </c>
    </row>
    <row r="2266" spans="12:24" x14ac:dyDescent="0.25">
      <c r="L2266" s="30"/>
      <c r="M2266" s="47" t="str">
        <f t="shared" si="74"/>
        <v/>
      </c>
      <c r="N2266" s="44"/>
      <c r="O2266" s="30"/>
      <c r="P2266" s="30"/>
      <c r="Q2266" s="30"/>
      <c r="R2266" s="30"/>
      <c r="S2266" s="30"/>
      <c r="T2266" s="30"/>
      <c r="U2266" s="51"/>
      <c r="V2266">
        <f t="shared" si="75"/>
        <v>0</v>
      </c>
      <c r="X2266">
        <f>'Seznam prodane in dobavljene ee'!$D$8</f>
        <v>0</v>
      </c>
    </row>
    <row r="2267" spans="12:24" x14ac:dyDescent="0.25">
      <c r="L2267" s="30"/>
      <c r="M2267" s="47" t="str">
        <f t="shared" si="74"/>
        <v/>
      </c>
      <c r="N2267" s="44"/>
      <c r="O2267" s="30"/>
      <c r="P2267" s="30"/>
      <c r="Q2267" s="30"/>
      <c r="R2267" s="30"/>
      <c r="S2267" s="30"/>
      <c r="T2267" s="30"/>
      <c r="U2267" s="51"/>
      <c r="V2267">
        <f t="shared" si="75"/>
        <v>0</v>
      </c>
      <c r="X2267">
        <f>'Seznam prodane in dobavljene ee'!$D$8</f>
        <v>0</v>
      </c>
    </row>
    <row r="2268" spans="12:24" x14ac:dyDescent="0.25">
      <c r="L2268" s="30"/>
      <c r="M2268" s="47" t="str">
        <f t="shared" si="74"/>
        <v/>
      </c>
      <c r="N2268" s="44"/>
      <c r="O2268" s="30"/>
      <c r="P2268" s="30"/>
      <c r="Q2268" s="30"/>
      <c r="R2268" s="30"/>
      <c r="S2268" s="30"/>
      <c r="T2268" s="30"/>
      <c r="U2268" s="51"/>
      <c r="V2268">
        <f t="shared" si="75"/>
        <v>0</v>
      </c>
      <c r="X2268">
        <f>'Seznam prodane in dobavljene ee'!$D$8</f>
        <v>0</v>
      </c>
    </row>
    <row r="2269" spans="12:24" x14ac:dyDescent="0.25">
      <c r="L2269" s="30"/>
      <c r="M2269" s="47" t="str">
        <f t="shared" si="74"/>
        <v/>
      </c>
      <c r="N2269" s="44"/>
      <c r="O2269" s="30"/>
      <c r="P2269" s="30"/>
      <c r="Q2269" s="30"/>
      <c r="R2269" s="30"/>
      <c r="S2269" s="30"/>
      <c r="T2269" s="30"/>
      <c r="U2269" s="51"/>
      <c r="V2269">
        <f t="shared" si="75"/>
        <v>0</v>
      </c>
      <c r="X2269">
        <f>'Seznam prodane in dobavljene ee'!$D$8</f>
        <v>0</v>
      </c>
    </row>
    <row r="2270" spans="12:24" x14ac:dyDescent="0.25">
      <c r="L2270" s="30"/>
      <c r="M2270" s="47" t="str">
        <f t="shared" si="74"/>
        <v/>
      </c>
      <c r="N2270" s="44"/>
      <c r="O2270" s="30"/>
      <c r="P2270" s="30"/>
      <c r="Q2270" s="30"/>
      <c r="R2270" s="30"/>
      <c r="S2270" s="30"/>
      <c r="T2270" s="30"/>
      <c r="U2270" s="51"/>
      <c r="V2270">
        <f t="shared" si="75"/>
        <v>0</v>
      </c>
      <c r="X2270">
        <f>'Seznam prodane in dobavljene ee'!$D$8</f>
        <v>0</v>
      </c>
    </row>
    <row r="2271" spans="12:24" x14ac:dyDescent="0.25">
      <c r="L2271" s="30"/>
      <c r="M2271" s="47" t="str">
        <f t="shared" si="74"/>
        <v/>
      </c>
      <c r="N2271" s="44"/>
      <c r="O2271" s="30"/>
      <c r="P2271" s="30"/>
      <c r="Q2271" s="30"/>
      <c r="R2271" s="30"/>
      <c r="S2271" s="30"/>
      <c r="T2271" s="30"/>
      <c r="U2271" s="51"/>
      <c r="V2271">
        <f t="shared" si="75"/>
        <v>0</v>
      </c>
      <c r="X2271">
        <f>'Seznam prodane in dobavljene ee'!$D$8</f>
        <v>0</v>
      </c>
    </row>
    <row r="2272" spans="12:24" x14ac:dyDescent="0.25">
      <c r="L2272" s="30"/>
      <c r="M2272" s="47" t="str">
        <f t="shared" si="74"/>
        <v/>
      </c>
      <c r="N2272" s="44"/>
      <c r="O2272" s="30"/>
      <c r="P2272" s="30"/>
      <c r="Q2272" s="30"/>
      <c r="R2272" s="30"/>
      <c r="S2272" s="30"/>
      <c r="T2272" s="30"/>
      <c r="U2272" s="51"/>
      <c r="V2272">
        <f t="shared" si="75"/>
        <v>0</v>
      </c>
      <c r="X2272">
        <f>'Seznam prodane in dobavljene ee'!$D$8</f>
        <v>0</v>
      </c>
    </row>
    <row r="2273" spans="12:24" x14ac:dyDescent="0.25">
      <c r="L2273" s="30"/>
      <c r="M2273" s="47" t="str">
        <f t="shared" si="74"/>
        <v/>
      </c>
      <c r="N2273" s="44"/>
      <c r="O2273" s="30"/>
      <c r="P2273" s="30"/>
      <c r="Q2273" s="30"/>
      <c r="R2273" s="30"/>
      <c r="S2273" s="30"/>
      <c r="T2273" s="30"/>
      <c r="U2273" s="51"/>
      <c r="V2273">
        <f t="shared" si="75"/>
        <v>0</v>
      </c>
      <c r="X2273">
        <f>'Seznam prodane in dobavljene ee'!$D$8</f>
        <v>0</v>
      </c>
    </row>
    <row r="2274" spans="12:24" x14ac:dyDescent="0.25">
      <c r="L2274" s="30"/>
      <c r="M2274" s="47" t="str">
        <f t="shared" si="74"/>
        <v/>
      </c>
      <c r="N2274" s="44"/>
      <c r="O2274" s="30"/>
      <c r="P2274" s="30"/>
      <c r="Q2274" s="30"/>
      <c r="R2274" s="30"/>
      <c r="S2274" s="30"/>
      <c r="T2274" s="30"/>
      <c r="U2274" s="51"/>
      <c r="V2274">
        <f t="shared" si="75"/>
        <v>0</v>
      </c>
      <c r="X2274">
        <f>'Seznam prodane in dobavljene ee'!$D$8</f>
        <v>0</v>
      </c>
    </row>
    <row r="2275" spans="12:24" x14ac:dyDescent="0.25">
      <c r="L2275" s="30"/>
      <c r="M2275" s="47" t="str">
        <f t="shared" si="74"/>
        <v/>
      </c>
      <c r="N2275" s="44"/>
      <c r="O2275" s="30"/>
      <c r="P2275" s="30"/>
      <c r="Q2275" s="30"/>
      <c r="R2275" s="30"/>
      <c r="S2275" s="30"/>
      <c r="T2275" s="30"/>
      <c r="U2275" s="51"/>
      <c r="V2275">
        <f t="shared" si="75"/>
        <v>0</v>
      </c>
      <c r="X2275">
        <f>'Seznam prodane in dobavljene ee'!$D$8</f>
        <v>0</v>
      </c>
    </row>
    <row r="2276" spans="12:24" x14ac:dyDescent="0.25">
      <c r="L2276" s="30"/>
      <c r="M2276" s="47" t="str">
        <f t="shared" si="74"/>
        <v/>
      </c>
      <c r="N2276" s="44"/>
      <c r="O2276" s="30"/>
      <c r="P2276" s="30"/>
      <c r="Q2276" s="30"/>
      <c r="R2276" s="30"/>
      <c r="S2276" s="30"/>
      <c r="T2276" s="30"/>
      <c r="U2276" s="51"/>
      <c r="V2276">
        <f t="shared" si="75"/>
        <v>0</v>
      </c>
      <c r="X2276">
        <f>'Seznam prodane in dobavljene ee'!$D$8</f>
        <v>0</v>
      </c>
    </row>
    <row r="2277" spans="12:24" x14ac:dyDescent="0.25">
      <c r="L2277" s="30"/>
      <c r="M2277" s="47" t="str">
        <f t="shared" si="74"/>
        <v/>
      </c>
      <c r="N2277" s="44"/>
      <c r="O2277" s="30"/>
      <c r="P2277" s="30"/>
      <c r="Q2277" s="30"/>
      <c r="R2277" s="30"/>
      <c r="S2277" s="30"/>
      <c r="T2277" s="30"/>
      <c r="U2277" s="51"/>
      <c r="V2277">
        <f t="shared" si="75"/>
        <v>0</v>
      </c>
      <c r="X2277">
        <f>'Seznam prodane in dobavljene ee'!$D$8</f>
        <v>0</v>
      </c>
    </row>
    <row r="2278" spans="12:24" x14ac:dyDescent="0.25">
      <c r="L2278" s="30"/>
      <c r="M2278" s="47" t="str">
        <f t="shared" si="74"/>
        <v/>
      </c>
      <c r="N2278" s="44"/>
      <c r="O2278" s="30"/>
      <c r="P2278" s="30"/>
      <c r="Q2278" s="30"/>
      <c r="R2278" s="30"/>
      <c r="S2278" s="30"/>
      <c r="T2278" s="30"/>
      <c r="U2278" s="51"/>
      <c r="V2278">
        <f t="shared" si="75"/>
        <v>0</v>
      </c>
      <c r="X2278">
        <f>'Seznam prodane in dobavljene ee'!$D$8</f>
        <v>0</v>
      </c>
    </row>
    <row r="2279" spans="12:24" x14ac:dyDescent="0.25">
      <c r="L2279" s="30"/>
      <c r="M2279" s="47" t="str">
        <f t="shared" si="74"/>
        <v/>
      </c>
      <c r="N2279" s="44"/>
      <c r="O2279" s="30"/>
      <c r="P2279" s="30"/>
      <c r="Q2279" s="30"/>
      <c r="R2279" s="30"/>
      <c r="S2279" s="30"/>
      <c r="T2279" s="30"/>
      <c r="U2279" s="51"/>
      <c r="V2279">
        <f t="shared" si="75"/>
        <v>0</v>
      </c>
      <c r="X2279">
        <f>'Seznam prodane in dobavljene ee'!$D$8</f>
        <v>0</v>
      </c>
    </row>
    <row r="2280" spans="12:24" x14ac:dyDescent="0.25">
      <c r="L2280" s="30"/>
      <c r="M2280" s="47" t="str">
        <f t="shared" si="74"/>
        <v/>
      </c>
      <c r="N2280" s="44"/>
      <c r="O2280" s="30"/>
      <c r="P2280" s="30"/>
      <c r="Q2280" s="30"/>
      <c r="R2280" s="30"/>
      <c r="S2280" s="30"/>
      <c r="T2280" s="30"/>
      <c r="U2280" s="51"/>
      <c r="V2280">
        <f t="shared" si="75"/>
        <v>0</v>
      </c>
      <c r="X2280">
        <f>'Seznam prodane in dobavljene ee'!$D$8</f>
        <v>0</v>
      </c>
    </row>
    <row r="2281" spans="12:24" x14ac:dyDescent="0.25">
      <c r="L2281" s="30"/>
      <c r="M2281" s="47" t="str">
        <f t="shared" si="74"/>
        <v/>
      </c>
      <c r="N2281" s="44"/>
      <c r="O2281" s="30"/>
      <c r="P2281" s="30"/>
      <c r="Q2281" s="30"/>
      <c r="R2281" s="30"/>
      <c r="S2281" s="30"/>
      <c r="T2281" s="30"/>
      <c r="U2281" s="51"/>
      <c r="V2281">
        <f t="shared" si="75"/>
        <v>0</v>
      </c>
      <c r="X2281">
        <f>'Seznam prodane in dobavljene ee'!$D$8</f>
        <v>0</v>
      </c>
    </row>
    <row r="2282" spans="12:24" x14ac:dyDescent="0.25">
      <c r="L2282" s="30"/>
      <c r="M2282" s="47" t="str">
        <f t="shared" si="74"/>
        <v/>
      </c>
      <c r="N2282" s="44"/>
      <c r="O2282" s="30"/>
      <c r="P2282" s="30"/>
      <c r="Q2282" s="30"/>
      <c r="R2282" s="30"/>
      <c r="S2282" s="30"/>
      <c r="T2282" s="30"/>
      <c r="U2282" s="51"/>
      <c r="V2282">
        <f t="shared" si="75"/>
        <v>0</v>
      </c>
      <c r="X2282">
        <f>'Seznam prodane in dobavljene ee'!$D$8</f>
        <v>0</v>
      </c>
    </row>
    <row r="2283" spans="12:24" x14ac:dyDescent="0.25">
      <c r="L2283" s="30"/>
      <c r="M2283" s="47" t="str">
        <f t="shared" si="74"/>
        <v/>
      </c>
      <c r="N2283" s="44"/>
      <c r="O2283" s="30"/>
      <c r="P2283" s="30"/>
      <c r="Q2283" s="30"/>
      <c r="R2283" s="30"/>
      <c r="S2283" s="30"/>
      <c r="T2283" s="30"/>
      <c r="U2283" s="51"/>
      <c r="V2283">
        <f t="shared" si="75"/>
        <v>0</v>
      </c>
      <c r="X2283">
        <f>'Seznam prodane in dobavljene ee'!$D$8</f>
        <v>0</v>
      </c>
    </row>
    <row r="2284" spans="12:24" x14ac:dyDescent="0.25">
      <c r="L2284" s="30"/>
      <c r="M2284" s="47" t="str">
        <f t="shared" si="74"/>
        <v/>
      </c>
      <c r="N2284" s="44"/>
      <c r="O2284" s="30"/>
      <c r="P2284" s="30"/>
      <c r="Q2284" s="30"/>
      <c r="R2284" s="30"/>
      <c r="S2284" s="30"/>
      <c r="T2284" s="30"/>
      <c r="U2284" s="51"/>
      <c r="V2284">
        <f t="shared" si="75"/>
        <v>0</v>
      </c>
      <c r="X2284">
        <f>'Seznam prodane in dobavljene ee'!$D$8</f>
        <v>0</v>
      </c>
    </row>
    <row r="2285" spans="12:24" x14ac:dyDescent="0.25">
      <c r="L2285" s="30"/>
      <c r="M2285" s="47" t="str">
        <f t="shared" si="74"/>
        <v/>
      </c>
      <c r="N2285" s="44"/>
      <c r="O2285" s="30"/>
      <c r="P2285" s="30"/>
      <c r="Q2285" s="30"/>
      <c r="R2285" s="30"/>
      <c r="S2285" s="30"/>
      <c r="T2285" s="30"/>
      <c r="U2285" s="51"/>
      <c r="V2285">
        <f t="shared" si="75"/>
        <v>0</v>
      </c>
      <c r="X2285">
        <f>'Seznam prodane in dobavljene ee'!$D$8</f>
        <v>0</v>
      </c>
    </row>
    <row r="2286" spans="12:24" x14ac:dyDescent="0.25">
      <c r="L2286" s="30"/>
      <c r="M2286" s="47" t="str">
        <f t="shared" si="74"/>
        <v/>
      </c>
      <c r="N2286" s="44"/>
      <c r="O2286" s="30"/>
      <c r="P2286" s="30"/>
      <c r="Q2286" s="30"/>
      <c r="R2286" s="30"/>
      <c r="S2286" s="30"/>
      <c r="T2286" s="30"/>
      <c r="U2286" s="51"/>
      <c r="V2286">
        <f t="shared" si="75"/>
        <v>0</v>
      </c>
      <c r="X2286">
        <f>'Seznam prodane in dobavljene ee'!$D$8</f>
        <v>0</v>
      </c>
    </row>
    <row r="2287" spans="12:24" x14ac:dyDescent="0.25">
      <c r="L2287" s="30"/>
      <c r="M2287" s="47" t="str">
        <f t="shared" si="74"/>
        <v/>
      </c>
      <c r="N2287" s="44"/>
      <c r="O2287" s="30"/>
      <c r="P2287" s="30"/>
      <c r="Q2287" s="30"/>
      <c r="R2287" s="30"/>
      <c r="S2287" s="30"/>
      <c r="T2287" s="30"/>
      <c r="U2287" s="51"/>
      <c r="V2287">
        <f t="shared" si="75"/>
        <v>0</v>
      </c>
      <c r="X2287">
        <f>'Seznam prodane in dobavljene ee'!$D$8</f>
        <v>0</v>
      </c>
    </row>
    <row r="2288" spans="12:24" x14ac:dyDescent="0.25">
      <c r="L2288" s="30"/>
      <c r="M2288" s="47" t="str">
        <f t="shared" si="74"/>
        <v/>
      </c>
      <c r="N2288" s="44"/>
      <c r="O2288" s="30"/>
      <c r="P2288" s="30"/>
      <c r="Q2288" s="30"/>
      <c r="R2288" s="30"/>
      <c r="S2288" s="30"/>
      <c r="T2288" s="30"/>
      <c r="U2288" s="51"/>
      <c r="V2288">
        <f t="shared" si="75"/>
        <v>0</v>
      </c>
      <c r="X2288">
        <f>'Seznam prodane in dobavljene ee'!$D$8</f>
        <v>0</v>
      </c>
    </row>
    <row r="2289" spans="12:24" x14ac:dyDescent="0.25">
      <c r="L2289" s="30"/>
      <c r="M2289" s="47" t="str">
        <f t="shared" si="74"/>
        <v/>
      </c>
      <c r="N2289" s="44"/>
      <c r="O2289" s="30"/>
      <c r="P2289" s="30"/>
      <c r="Q2289" s="30"/>
      <c r="R2289" s="30"/>
      <c r="S2289" s="30"/>
      <c r="T2289" s="30"/>
      <c r="U2289" s="51"/>
      <c r="V2289">
        <f t="shared" si="75"/>
        <v>0</v>
      </c>
      <c r="X2289">
        <f>'Seznam prodane in dobavljene ee'!$D$8</f>
        <v>0</v>
      </c>
    </row>
    <row r="2290" spans="12:24" x14ac:dyDescent="0.25">
      <c r="L2290" s="30"/>
      <c r="M2290" s="47" t="str">
        <f t="shared" si="74"/>
        <v/>
      </c>
      <c r="N2290" s="44"/>
      <c r="O2290" s="30"/>
      <c r="P2290" s="30"/>
      <c r="Q2290" s="30"/>
      <c r="R2290" s="30"/>
      <c r="S2290" s="30"/>
      <c r="T2290" s="30"/>
      <c r="U2290" s="51"/>
      <c r="V2290">
        <f t="shared" si="75"/>
        <v>0</v>
      </c>
      <c r="X2290">
        <f>'Seznam prodane in dobavljene ee'!$D$8</f>
        <v>0</v>
      </c>
    </row>
    <row r="2291" spans="12:24" x14ac:dyDescent="0.25">
      <c r="L2291" s="30"/>
      <c r="M2291" s="47" t="str">
        <f t="shared" si="74"/>
        <v/>
      </c>
      <c r="N2291" s="44"/>
      <c r="O2291" s="30"/>
      <c r="P2291" s="30"/>
      <c r="Q2291" s="30"/>
      <c r="R2291" s="30"/>
      <c r="S2291" s="30"/>
      <c r="T2291" s="30"/>
      <c r="U2291" s="51"/>
      <c r="V2291">
        <f t="shared" si="75"/>
        <v>0</v>
      </c>
      <c r="X2291">
        <f>'Seznam prodane in dobavljene ee'!$D$8</f>
        <v>0</v>
      </c>
    </row>
    <row r="2292" spans="12:24" x14ac:dyDescent="0.25">
      <c r="L2292" s="30"/>
      <c r="M2292" s="47" t="str">
        <f t="shared" si="74"/>
        <v/>
      </c>
      <c r="N2292" s="44"/>
      <c r="O2292" s="30"/>
      <c r="P2292" s="30"/>
      <c r="Q2292" s="30"/>
      <c r="R2292" s="30"/>
      <c r="S2292" s="30"/>
      <c r="T2292" s="30"/>
      <c r="U2292" s="51"/>
      <c r="V2292">
        <f t="shared" si="75"/>
        <v>0</v>
      </c>
      <c r="X2292">
        <f>'Seznam prodane in dobavljene ee'!$D$8</f>
        <v>0</v>
      </c>
    </row>
    <row r="2293" spans="12:24" x14ac:dyDescent="0.25">
      <c r="L2293" s="30"/>
      <c r="M2293" s="47" t="str">
        <f t="shared" si="74"/>
        <v/>
      </c>
      <c r="N2293" s="44"/>
      <c r="O2293" s="30"/>
      <c r="P2293" s="30"/>
      <c r="Q2293" s="30"/>
      <c r="R2293" s="30"/>
      <c r="S2293" s="30"/>
      <c r="T2293" s="30"/>
      <c r="U2293" s="51"/>
      <c r="V2293">
        <f t="shared" si="75"/>
        <v>0</v>
      </c>
      <c r="X2293">
        <f>'Seznam prodane in dobavljene ee'!$D$8</f>
        <v>0</v>
      </c>
    </row>
    <row r="2294" spans="12:24" x14ac:dyDescent="0.25">
      <c r="L2294" s="30"/>
      <c r="M2294" s="47" t="str">
        <f t="shared" si="74"/>
        <v/>
      </c>
      <c r="N2294" s="44"/>
      <c r="O2294" s="30"/>
      <c r="P2294" s="30"/>
      <c r="Q2294" s="30"/>
      <c r="R2294" s="30"/>
      <c r="S2294" s="30"/>
      <c r="T2294" s="30"/>
      <c r="U2294" s="51"/>
      <c r="V2294">
        <f t="shared" si="75"/>
        <v>0</v>
      </c>
      <c r="X2294">
        <f>'Seznam prodane in dobavljene ee'!$D$8</f>
        <v>0</v>
      </c>
    </row>
    <row r="2295" spans="12:24" x14ac:dyDescent="0.25">
      <c r="L2295" s="30"/>
      <c r="M2295" s="47" t="str">
        <f t="shared" si="74"/>
        <v/>
      </c>
      <c r="N2295" s="44"/>
      <c r="O2295" s="30"/>
      <c r="P2295" s="30"/>
      <c r="Q2295" s="30"/>
      <c r="R2295" s="30"/>
      <c r="S2295" s="30"/>
      <c r="T2295" s="30"/>
      <c r="U2295" s="51"/>
      <c r="V2295">
        <f t="shared" si="75"/>
        <v>0</v>
      </c>
      <c r="X2295">
        <f>'Seznam prodane in dobavljene ee'!$D$8</f>
        <v>0</v>
      </c>
    </row>
    <row r="2296" spans="12:24" x14ac:dyDescent="0.25">
      <c r="L2296" s="30"/>
      <c r="M2296" s="47" t="str">
        <f t="shared" si="74"/>
        <v/>
      </c>
      <c r="N2296" s="44"/>
      <c r="O2296" s="30"/>
      <c r="P2296" s="30"/>
      <c r="Q2296" s="30"/>
      <c r="R2296" s="30"/>
      <c r="S2296" s="30"/>
      <c r="T2296" s="30"/>
      <c r="U2296" s="51"/>
      <c r="V2296">
        <f t="shared" si="75"/>
        <v>0</v>
      </c>
      <c r="X2296">
        <f>'Seznam prodane in dobavljene ee'!$D$8</f>
        <v>0</v>
      </c>
    </row>
    <row r="2297" spans="12:24" x14ac:dyDescent="0.25">
      <c r="L2297" s="30"/>
      <c r="M2297" s="47" t="str">
        <f t="shared" si="74"/>
        <v/>
      </c>
      <c r="N2297" s="44"/>
      <c r="O2297" s="30"/>
      <c r="P2297" s="30"/>
      <c r="Q2297" s="30"/>
      <c r="R2297" s="30"/>
      <c r="S2297" s="30"/>
      <c r="T2297" s="30"/>
      <c r="U2297" s="51"/>
      <c r="V2297">
        <f t="shared" si="75"/>
        <v>0</v>
      </c>
      <c r="X2297">
        <f>'Seznam prodane in dobavljene ee'!$D$8</f>
        <v>0</v>
      </c>
    </row>
    <row r="2298" spans="12:24" x14ac:dyDescent="0.25">
      <c r="L2298" s="30"/>
      <c r="M2298" s="47" t="str">
        <f t="shared" si="74"/>
        <v/>
      </c>
      <c r="N2298" s="44"/>
      <c r="O2298" s="30"/>
      <c r="P2298" s="30"/>
      <c r="Q2298" s="30"/>
      <c r="R2298" s="30"/>
      <c r="S2298" s="30"/>
      <c r="T2298" s="30"/>
      <c r="U2298" s="51"/>
      <c r="V2298">
        <f t="shared" si="75"/>
        <v>0</v>
      </c>
      <c r="X2298">
        <f>'Seznam prodane in dobavljene ee'!$D$8</f>
        <v>0</v>
      </c>
    </row>
    <row r="2299" spans="12:24" x14ac:dyDescent="0.25">
      <c r="L2299" s="30"/>
      <c r="M2299" s="47" t="str">
        <f t="shared" si="74"/>
        <v/>
      </c>
      <c r="N2299" s="44"/>
      <c r="O2299" s="30"/>
      <c r="P2299" s="30"/>
      <c r="Q2299" s="30"/>
      <c r="R2299" s="30"/>
      <c r="S2299" s="30"/>
      <c r="T2299" s="30"/>
      <c r="U2299" s="51"/>
      <c r="V2299">
        <f t="shared" si="75"/>
        <v>0</v>
      </c>
      <c r="X2299">
        <f>'Seznam prodane in dobavljene ee'!$D$8</f>
        <v>0</v>
      </c>
    </row>
    <row r="2300" spans="12:24" x14ac:dyDescent="0.25">
      <c r="L2300" s="30"/>
      <c r="M2300" s="47" t="str">
        <f t="shared" si="74"/>
        <v/>
      </c>
      <c r="N2300" s="44"/>
      <c r="O2300" s="30"/>
      <c r="P2300" s="30"/>
      <c r="Q2300" s="30"/>
      <c r="R2300" s="30"/>
      <c r="S2300" s="30"/>
      <c r="T2300" s="30"/>
      <c r="U2300" s="51"/>
      <c r="V2300">
        <f t="shared" si="75"/>
        <v>0</v>
      </c>
      <c r="X2300">
        <f>'Seznam prodane in dobavljene ee'!$D$8</f>
        <v>0</v>
      </c>
    </row>
    <row r="2301" spans="12:24" x14ac:dyDescent="0.25">
      <c r="L2301" s="30"/>
      <c r="M2301" s="47" t="str">
        <f t="shared" si="74"/>
        <v/>
      </c>
      <c r="N2301" s="44"/>
      <c r="O2301" s="30"/>
      <c r="P2301" s="30"/>
      <c r="Q2301" s="30"/>
      <c r="R2301" s="30"/>
      <c r="S2301" s="30"/>
      <c r="T2301" s="30"/>
      <c r="U2301" s="51"/>
      <c r="V2301">
        <f t="shared" si="75"/>
        <v>0</v>
      </c>
      <c r="X2301">
        <f>'Seznam prodane in dobavljene ee'!$D$8</f>
        <v>0</v>
      </c>
    </row>
    <row r="2302" spans="12:24" x14ac:dyDescent="0.25">
      <c r="L2302" s="30"/>
      <c r="M2302" s="47" t="str">
        <f t="shared" si="74"/>
        <v/>
      </c>
      <c r="N2302" s="44"/>
      <c r="O2302" s="30"/>
      <c r="P2302" s="30"/>
      <c r="Q2302" s="30"/>
      <c r="R2302" s="30"/>
      <c r="S2302" s="30"/>
      <c r="T2302" s="30"/>
      <c r="U2302" s="51"/>
      <c r="V2302">
        <f t="shared" si="75"/>
        <v>0</v>
      </c>
      <c r="X2302">
        <f>'Seznam prodane in dobavljene ee'!$D$8</f>
        <v>0</v>
      </c>
    </row>
    <row r="2303" spans="12:24" x14ac:dyDescent="0.25">
      <c r="L2303" s="30"/>
      <c r="M2303" s="47" t="str">
        <f t="shared" si="74"/>
        <v/>
      </c>
      <c r="N2303" s="44"/>
      <c r="O2303" s="30"/>
      <c r="P2303" s="30"/>
      <c r="Q2303" s="30"/>
      <c r="R2303" s="30"/>
      <c r="S2303" s="30"/>
      <c r="T2303" s="30"/>
      <c r="U2303" s="51"/>
      <c r="V2303">
        <f t="shared" si="75"/>
        <v>0</v>
      </c>
      <c r="X2303">
        <f>'Seznam prodane in dobavljene ee'!$D$8</f>
        <v>0</v>
      </c>
    </row>
    <row r="2304" spans="12:24" x14ac:dyDescent="0.25">
      <c r="L2304" s="30"/>
      <c r="M2304" s="47" t="str">
        <f t="shared" si="74"/>
        <v/>
      </c>
      <c r="N2304" s="44"/>
      <c r="O2304" s="30"/>
      <c r="P2304" s="30"/>
      <c r="Q2304" s="30"/>
      <c r="R2304" s="30"/>
      <c r="S2304" s="30"/>
      <c r="T2304" s="30"/>
      <c r="U2304" s="51"/>
      <c r="V2304">
        <f t="shared" si="75"/>
        <v>0</v>
      </c>
      <c r="X2304">
        <f>'Seznam prodane in dobavljene ee'!$D$8</f>
        <v>0</v>
      </c>
    </row>
    <row r="2305" spans="12:24" x14ac:dyDescent="0.25">
      <c r="L2305" s="30"/>
      <c r="M2305" s="47" t="str">
        <f t="shared" si="74"/>
        <v/>
      </c>
      <c r="N2305" s="44"/>
      <c r="O2305" s="30"/>
      <c r="P2305" s="30"/>
      <c r="Q2305" s="30"/>
      <c r="R2305" s="30"/>
      <c r="S2305" s="30"/>
      <c r="T2305" s="30"/>
      <c r="U2305" s="51"/>
      <c r="V2305">
        <f t="shared" si="75"/>
        <v>0</v>
      </c>
      <c r="X2305">
        <f>'Seznam prodane in dobavljene ee'!$D$8</f>
        <v>0</v>
      </c>
    </row>
    <row r="2306" spans="12:24" x14ac:dyDescent="0.25">
      <c r="L2306" s="30"/>
      <c r="M2306" s="47" t="str">
        <f t="shared" si="74"/>
        <v/>
      </c>
      <c r="N2306" s="44"/>
      <c r="O2306" s="30"/>
      <c r="P2306" s="30"/>
      <c r="Q2306" s="30"/>
      <c r="R2306" s="30"/>
      <c r="S2306" s="30"/>
      <c r="T2306" s="30"/>
      <c r="U2306" s="51"/>
      <c r="V2306">
        <f t="shared" si="75"/>
        <v>0</v>
      </c>
      <c r="X2306">
        <f>'Seznam prodane in dobavljene ee'!$D$8</f>
        <v>0</v>
      </c>
    </row>
    <row r="2307" spans="12:24" x14ac:dyDescent="0.25">
      <c r="L2307" s="30"/>
      <c r="M2307" s="47" t="str">
        <f t="shared" si="74"/>
        <v/>
      </c>
      <c r="N2307" s="44"/>
      <c r="O2307" s="30"/>
      <c r="P2307" s="30"/>
      <c r="Q2307" s="30"/>
      <c r="R2307" s="30"/>
      <c r="S2307" s="30"/>
      <c r="T2307" s="30"/>
      <c r="U2307" s="51"/>
      <c r="V2307">
        <f t="shared" si="75"/>
        <v>0</v>
      </c>
      <c r="X2307">
        <f>'Seznam prodane in dobavljene ee'!$D$8</f>
        <v>0</v>
      </c>
    </row>
    <row r="2308" spans="12:24" x14ac:dyDescent="0.25">
      <c r="L2308" s="30"/>
      <c r="M2308" s="47" t="str">
        <f t="shared" si="74"/>
        <v/>
      </c>
      <c r="N2308" s="44"/>
      <c r="O2308" s="30"/>
      <c r="P2308" s="30"/>
      <c r="Q2308" s="30"/>
      <c r="R2308" s="30"/>
      <c r="S2308" s="30"/>
      <c r="T2308" s="30"/>
      <c r="U2308" s="51"/>
      <c r="V2308">
        <f t="shared" si="75"/>
        <v>0</v>
      </c>
      <c r="X2308">
        <f>'Seznam prodane in dobavljene ee'!$D$8</f>
        <v>0</v>
      </c>
    </row>
    <row r="2309" spans="12:24" x14ac:dyDescent="0.25">
      <c r="L2309" s="30"/>
      <c r="M2309" s="47" t="str">
        <f t="shared" si="74"/>
        <v/>
      </c>
      <c r="N2309" s="44"/>
      <c r="O2309" s="30"/>
      <c r="P2309" s="30"/>
      <c r="Q2309" s="30"/>
      <c r="R2309" s="30"/>
      <c r="S2309" s="30"/>
      <c r="T2309" s="30"/>
      <c r="U2309" s="51"/>
      <c r="V2309">
        <f t="shared" si="75"/>
        <v>0</v>
      </c>
      <c r="X2309">
        <f>'Seznam prodane in dobavljene ee'!$D$8</f>
        <v>0</v>
      </c>
    </row>
    <row r="2310" spans="12:24" x14ac:dyDescent="0.25">
      <c r="L2310" s="30"/>
      <c r="M2310" s="47" t="str">
        <f t="shared" ref="M2310:M2373" si="76">IF(L2310&lt;&gt;"",IF(P2310&lt;$J$5,CONCATENATE(L2310,"01.12.2022 - 31.12.2022",N2310,O2310),CONCATENATE(L2310,"01.01.2023 - 30.06.2023",N2310,O2310)),"")</f>
        <v/>
      </c>
      <c r="N2310" s="44"/>
      <c r="O2310" s="30"/>
      <c r="P2310" s="30"/>
      <c r="Q2310" s="30"/>
      <c r="R2310" s="30"/>
      <c r="S2310" s="30"/>
      <c r="T2310" s="30"/>
      <c r="U2310" s="51"/>
      <c r="V2310">
        <f t="shared" ref="V2310:V2373" si="77">T2310*U2310</f>
        <v>0</v>
      </c>
      <c r="X2310">
        <f>'Seznam prodane in dobavljene ee'!$D$8</f>
        <v>0</v>
      </c>
    </row>
    <row r="2311" spans="12:24" x14ac:dyDescent="0.25">
      <c r="L2311" s="30"/>
      <c r="M2311" s="47" t="str">
        <f t="shared" si="76"/>
        <v/>
      </c>
      <c r="N2311" s="44"/>
      <c r="O2311" s="30"/>
      <c r="P2311" s="30"/>
      <c r="Q2311" s="30"/>
      <c r="R2311" s="30"/>
      <c r="S2311" s="30"/>
      <c r="T2311" s="30"/>
      <c r="U2311" s="51"/>
      <c r="V2311">
        <f t="shared" si="77"/>
        <v>0</v>
      </c>
      <c r="X2311">
        <f>'Seznam prodane in dobavljene ee'!$D$8</f>
        <v>0</v>
      </c>
    </row>
    <row r="2312" spans="12:24" x14ac:dyDescent="0.25">
      <c r="L2312" s="30"/>
      <c r="M2312" s="47" t="str">
        <f t="shared" si="76"/>
        <v/>
      </c>
      <c r="N2312" s="44"/>
      <c r="O2312" s="30"/>
      <c r="P2312" s="30"/>
      <c r="Q2312" s="30"/>
      <c r="R2312" s="30"/>
      <c r="S2312" s="30"/>
      <c r="T2312" s="30"/>
      <c r="U2312" s="51"/>
      <c r="V2312">
        <f t="shared" si="77"/>
        <v>0</v>
      </c>
      <c r="X2312">
        <f>'Seznam prodane in dobavljene ee'!$D$8</f>
        <v>0</v>
      </c>
    </row>
    <row r="2313" spans="12:24" x14ac:dyDescent="0.25">
      <c r="L2313" s="30"/>
      <c r="M2313" s="47" t="str">
        <f t="shared" si="76"/>
        <v/>
      </c>
      <c r="N2313" s="44"/>
      <c r="O2313" s="30"/>
      <c r="P2313" s="30"/>
      <c r="Q2313" s="30"/>
      <c r="R2313" s="30"/>
      <c r="S2313" s="30"/>
      <c r="T2313" s="30"/>
      <c r="U2313" s="51"/>
      <c r="V2313">
        <f t="shared" si="77"/>
        <v>0</v>
      </c>
      <c r="X2313">
        <f>'Seznam prodane in dobavljene ee'!$D$8</f>
        <v>0</v>
      </c>
    </row>
    <row r="2314" spans="12:24" x14ac:dyDescent="0.25">
      <c r="L2314" s="30"/>
      <c r="M2314" s="47" t="str">
        <f t="shared" si="76"/>
        <v/>
      </c>
      <c r="N2314" s="44"/>
      <c r="O2314" s="30"/>
      <c r="P2314" s="30"/>
      <c r="Q2314" s="30"/>
      <c r="R2314" s="30"/>
      <c r="S2314" s="30"/>
      <c r="T2314" s="30"/>
      <c r="U2314" s="51"/>
      <c r="V2314">
        <f t="shared" si="77"/>
        <v>0</v>
      </c>
      <c r="X2314">
        <f>'Seznam prodane in dobavljene ee'!$D$8</f>
        <v>0</v>
      </c>
    </row>
    <row r="2315" spans="12:24" x14ac:dyDescent="0.25">
      <c r="L2315" s="30"/>
      <c r="M2315" s="47" t="str">
        <f t="shared" si="76"/>
        <v/>
      </c>
      <c r="N2315" s="44"/>
      <c r="O2315" s="30"/>
      <c r="P2315" s="30"/>
      <c r="Q2315" s="30"/>
      <c r="R2315" s="30"/>
      <c r="S2315" s="30"/>
      <c r="T2315" s="30"/>
      <c r="U2315" s="51"/>
      <c r="V2315">
        <f t="shared" si="77"/>
        <v>0</v>
      </c>
      <c r="X2315">
        <f>'Seznam prodane in dobavljene ee'!$D$8</f>
        <v>0</v>
      </c>
    </row>
    <row r="2316" spans="12:24" x14ac:dyDescent="0.25">
      <c r="L2316" s="30"/>
      <c r="M2316" s="47" t="str">
        <f t="shared" si="76"/>
        <v/>
      </c>
      <c r="N2316" s="44"/>
      <c r="O2316" s="30"/>
      <c r="P2316" s="30"/>
      <c r="Q2316" s="30"/>
      <c r="R2316" s="30"/>
      <c r="S2316" s="30"/>
      <c r="T2316" s="30"/>
      <c r="U2316" s="51"/>
      <c r="V2316">
        <f t="shared" si="77"/>
        <v>0</v>
      </c>
      <c r="X2316">
        <f>'Seznam prodane in dobavljene ee'!$D$8</f>
        <v>0</v>
      </c>
    </row>
    <row r="2317" spans="12:24" x14ac:dyDescent="0.25">
      <c r="L2317" s="30"/>
      <c r="M2317" s="47" t="str">
        <f t="shared" si="76"/>
        <v/>
      </c>
      <c r="N2317" s="44"/>
      <c r="O2317" s="30"/>
      <c r="P2317" s="30"/>
      <c r="Q2317" s="30"/>
      <c r="R2317" s="30"/>
      <c r="S2317" s="30"/>
      <c r="T2317" s="30"/>
      <c r="U2317" s="51"/>
      <c r="V2317">
        <f t="shared" si="77"/>
        <v>0</v>
      </c>
      <c r="X2317">
        <f>'Seznam prodane in dobavljene ee'!$D$8</f>
        <v>0</v>
      </c>
    </row>
    <row r="2318" spans="12:24" x14ac:dyDescent="0.25">
      <c r="L2318" s="30"/>
      <c r="M2318" s="47" t="str">
        <f t="shared" si="76"/>
        <v/>
      </c>
      <c r="N2318" s="44"/>
      <c r="O2318" s="30"/>
      <c r="P2318" s="30"/>
      <c r="Q2318" s="30"/>
      <c r="R2318" s="30"/>
      <c r="S2318" s="30"/>
      <c r="T2318" s="30"/>
      <c r="U2318" s="51"/>
      <c r="V2318">
        <f t="shared" si="77"/>
        <v>0</v>
      </c>
      <c r="X2318">
        <f>'Seznam prodane in dobavljene ee'!$D$8</f>
        <v>0</v>
      </c>
    </row>
    <row r="2319" spans="12:24" x14ac:dyDescent="0.25">
      <c r="L2319" s="30"/>
      <c r="M2319" s="47" t="str">
        <f t="shared" si="76"/>
        <v/>
      </c>
      <c r="N2319" s="44"/>
      <c r="O2319" s="30"/>
      <c r="P2319" s="30"/>
      <c r="Q2319" s="30"/>
      <c r="R2319" s="30"/>
      <c r="S2319" s="30"/>
      <c r="T2319" s="30"/>
      <c r="U2319" s="51"/>
      <c r="V2319">
        <f t="shared" si="77"/>
        <v>0</v>
      </c>
      <c r="X2319">
        <f>'Seznam prodane in dobavljene ee'!$D$8</f>
        <v>0</v>
      </c>
    </row>
    <row r="2320" spans="12:24" x14ac:dyDescent="0.25">
      <c r="L2320" s="30"/>
      <c r="M2320" s="47" t="str">
        <f t="shared" si="76"/>
        <v/>
      </c>
      <c r="N2320" s="44"/>
      <c r="O2320" s="30"/>
      <c r="P2320" s="30"/>
      <c r="Q2320" s="30"/>
      <c r="R2320" s="30"/>
      <c r="S2320" s="30"/>
      <c r="T2320" s="30"/>
      <c r="U2320" s="51"/>
      <c r="V2320">
        <f t="shared" si="77"/>
        <v>0</v>
      </c>
      <c r="X2320">
        <f>'Seznam prodane in dobavljene ee'!$D$8</f>
        <v>0</v>
      </c>
    </row>
    <row r="2321" spans="12:24" x14ac:dyDescent="0.25">
      <c r="L2321" s="30"/>
      <c r="M2321" s="47" t="str">
        <f t="shared" si="76"/>
        <v/>
      </c>
      <c r="N2321" s="44"/>
      <c r="O2321" s="30"/>
      <c r="P2321" s="30"/>
      <c r="Q2321" s="30"/>
      <c r="R2321" s="30"/>
      <c r="S2321" s="30"/>
      <c r="T2321" s="30"/>
      <c r="U2321" s="51"/>
      <c r="V2321">
        <f t="shared" si="77"/>
        <v>0</v>
      </c>
      <c r="X2321">
        <f>'Seznam prodane in dobavljene ee'!$D$8</f>
        <v>0</v>
      </c>
    </row>
    <row r="2322" spans="12:24" x14ac:dyDescent="0.25">
      <c r="L2322" s="30"/>
      <c r="M2322" s="47" t="str">
        <f t="shared" si="76"/>
        <v/>
      </c>
      <c r="N2322" s="44"/>
      <c r="O2322" s="30"/>
      <c r="P2322" s="30"/>
      <c r="Q2322" s="30"/>
      <c r="R2322" s="30"/>
      <c r="S2322" s="30"/>
      <c r="T2322" s="30"/>
      <c r="U2322" s="51"/>
      <c r="V2322">
        <f t="shared" si="77"/>
        <v>0</v>
      </c>
      <c r="X2322">
        <f>'Seznam prodane in dobavljene ee'!$D$8</f>
        <v>0</v>
      </c>
    </row>
    <row r="2323" spans="12:24" x14ac:dyDescent="0.25">
      <c r="L2323" s="30"/>
      <c r="M2323" s="47" t="str">
        <f t="shared" si="76"/>
        <v/>
      </c>
      <c r="N2323" s="44"/>
      <c r="O2323" s="30"/>
      <c r="P2323" s="30"/>
      <c r="Q2323" s="30"/>
      <c r="R2323" s="30"/>
      <c r="S2323" s="30"/>
      <c r="T2323" s="30"/>
      <c r="U2323" s="51"/>
      <c r="V2323">
        <f t="shared" si="77"/>
        <v>0</v>
      </c>
      <c r="X2323">
        <f>'Seznam prodane in dobavljene ee'!$D$8</f>
        <v>0</v>
      </c>
    </row>
    <row r="2324" spans="12:24" x14ac:dyDescent="0.25">
      <c r="L2324" s="30"/>
      <c r="M2324" s="47" t="str">
        <f t="shared" si="76"/>
        <v/>
      </c>
      <c r="N2324" s="44"/>
      <c r="O2324" s="30"/>
      <c r="P2324" s="30"/>
      <c r="Q2324" s="30"/>
      <c r="R2324" s="30"/>
      <c r="S2324" s="30"/>
      <c r="T2324" s="30"/>
      <c r="U2324" s="51"/>
      <c r="V2324">
        <f t="shared" si="77"/>
        <v>0</v>
      </c>
      <c r="X2324">
        <f>'Seznam prodane in dobavljene ee'!$D$8</f>
        <v>0</v>
      </c>
    </row>
    <row r="2325" spans="12:24" x14ac:dyDescent="0.25">
      <c r="L2325" s="30"/>
      <c r="M2325" s="47" t="str">
        <f t="shared" si="76"/>
        <v/>
      </c>
      <c r="N2325" s="44"/>
      <c r="O2325" s="30"/>
      <c r="P2325" s="30"/>
      <c r="Q2325" s="30"/>
      <c r="R2325" s="30"/>
      <c r="S2325" s="30"/>
      <c r="T2325" s="30"/>
      <c r="U2325" s="51"/>
      <c r="V2325">
        <f t="shared" si="77"/>
        <v>0</v>
      </c>
      <c r="X2325">
        <f>'Seznam prodane in dobavljene ee'!$D$8</f>
        <v>0</v>
      </c>
    </row>
    <row r="2326" spans="12:24" x14ac:dyDescent="0.25">
      <c r="L2326" s="30"/>
      <c r="M2326" s="47" t="str">
        <f t="shared" si="76"/>
        <v/>
      </c>
      <c r="N2326" s="44"/>
      <c r="O2326" s="30"/>
      <c r="P2326" s="30"/>
      <c r="Q2326" s="30"/>
      <c r="R2326" s="30"/>
      <c r="S2326" s="30"/>
      <c r="T2326" s="30"/>
      <c r="U2326" s="51"/>
      <c r="V2326">
        <f t="shared" si="77"/>
        <v>0</v>
      </c>
      <c r="X2326">
        <f>'Seznam prodane in dobavljene ee'!$D$8</f>
        <v>0</v>
      </c>
    </row>
    <row r="2327" spans="12:24" x14ac:dyDescent="0.25">
      <c r="L2327" s="30"/>
      <c r="M2327" s="47" t="str">
        <f t="shared" si="76"/>
        <v/>
      </c>
      <c r="N2327" s="44"/>
      <c r="O2327" s="30"/>
      <c r="P2327" s="30"/>
      <c r="Q2327" s="30"/>
      <c r="R2327" s="30"/>
      <c r="S2327" s="30"/>
      <c r="T2327" s="30"/>
      <c r="U2327" s="51"/>
      <c r="V2327">
        <f t="shared" si="77"/>
        <v>0</v>
      </c>
      <c r="X2327">
        <f>'Seznam prodane in dobavljene ee'!$D$8</f>
        <v>0</v>
      </c>
    </row>
    <row r="2328" spans="12:24" x14ac:dyDescent="0.25">
      <c r="L2328" s="30"/>
      <c r="M2328" s="47" t="str">
        <f t="shared" si="76"/>
        <v/>
      </c>
      <c r="N2328" s="44"/>
      <c r="O2328" s="30"/>
      <c r="P2328" s="30"/>
      <c r="Q2328" s="30"/>
      <c r="R2328" s="30"/>
      <c r="S2328" s="30"/>
      <c r="T2328" s="30"/>
      <c r="U2328" s="51"/>
      <c r="V2328">
        <f t="shared" si="77"/>
        <v>0</v>
      </c>
      <c r="X2328">
        <f>'Seznam prodane in dobavljene ee'!$D$8</f>
        <v>0</v>
      </c>
    </row>
    <row r="2329" spans="12:24" x14ac:dyDescent="0.25">
      <c r="L2329" s="30"/>
      <c r="M2329" s="47" t="str">
        <f t="shared" si="76"/>
        <v/>
      </c>
      <c r="N2329" s="44"/>
      <c r="O2329" s="30"/>
      <c r="P2329" s="30"/>
      <c r="Q2329" s="30"/>
      <c r="R2329" s="30"/>
      <c r="S2329" s="30"/>
      <c r="T2329" s="30"/>
      <c r="U2329" s="51"/>
      <c r="V2329">
        <f t="shared" si="77"/>
        <v>0</v>
      </c>
      <c r="X2329">
        <f>'Seznam prodane in dobavljene ee'!$D$8</f>
        <v>0</v>
      </c>
    </row>
    <row r="2330" spans="12:24" x14ac:dyDescent="0.25">
      <c r="L2330" s="30"/>
      <c r="M2330" s="47" t="str">
        <f t="shared" si="76"/>
        <v/>
      </c>
      <c r="N2330" s="44"/>
      <c r="O2330" s="30"/>
      <c r="P2330" s="30"/>
      <c r="Q2330" s="30"/>
      <c r="R2330" s="30"/>
      <c r="S2330" s="30"/>
      <c r="T2330" s="30"/>
      <c r="U2330" s="51"/>
      <c r="V2330">
        <f t="shared" si="77"/>
        <v>0</v>
      </c>
      <c r="X2330">
        <f>'Seznam prodane in dobavljene ee'!$D$8</f>
        <v>0</v>
      </c>
    </row>
    <row r="2331" spans="12:24" x14ac:dyDescent="0.25">
      <c r="L2331" s="30"/>
      <c r="M2331" s="47" t="str">
        <f t="shared" si="76"/>
        <v/>
      </c>
      <c r="N2331" s="44"/>
      <c r="O2331" s="30"/>
      <c r="P2331" s="30"/>
      <c r="Q2331" s="30"/>
      <c r="R2331" s="30"/>
      <c r="S2331" s="30"/>
      <c r="T2331" s="30"/>
      <c r="U2331" s="51"/>
      <c r="V2331">
        <f t="shared" si="77"/>
        <v>0</v>
      </c>
      <c r="X2331">
        <f>'Seznam prodane in dobavljene ee'!$D$8</f>
        <v>0</v>
      </c>
    </row>
    <row r="2332" spans="12:24" x14ac:dyDescent="0.25">
      <c r="L2332" s="30"/>
      <c r="M2332" s="47" t="str">
        <f t="shared" si="76"/>
        <v/>
      </c>
      <c r="N2332" s="44"/>
      <c r="O2332" s="30"/>
      <c r="P2332" s="30"/>
      <c r="Q2332" s="30"/>
      <c r="R2332" s="30"/>
      <c r="S2332" s="30"/>
      <c r="T2332" s="30"/>
      <c r="U2332" s="51"/>
      <c r="V2332">
        <f t="shared" si="77"/>
        <v>0</v>
      </c>
      <c r="X2332">
        <f>'Seznam prodane in dobavljene ee'!$D$8</f>
        <v>0</v>
      </c>
    </row>
    <row r="2333" spans="12:24" x14ac:dyDescent="0.25">
      <c r="L2333" s="30"/>
      <c r="M2333" s="47" t="str">
        <f t="shared" si="76"/>
        <v/>
      </c>
      <c r="N2333" s="44"/>
      <c r="O2333" s="30"/>
      <c r="P2333" s="30"/>
      <c r="Q2333" s="30"/>
      <c r="R2333" s="30"/>
      <c r="S2333" s="30"/>
      <c r="T2333" s="30"/>
      <c r="U2333" s="51"/>
      <c r="V2333">
        <f t="shared" si="77"/>
        <v>0</v>
      </c>
      <c r="X2333">
        <f>'Seznam prodane in dobavljene ee'!$D$8</f>
        <v>0</v>
      </c>
    </row>
    <row r="2334" spans="12:24" x14ac:dyDescent="0.25">
      <c r="L2334" s="30"/>
      <c r="M2334" s="47" t="str">
        <f t="shared" si="76"/>
        <v/>
      </c>
      <c r="N2334" s="44"/>
      <c r="O2334" s="30"/>
      <c r="P2334" s="30"/>
      <c r="Q2334" s="30"/>
      <c r="R2334" s="30"/>
      <c r="S2334" s="30"/>
      <c r="T2334" s="30"/>
      <c r="U2334" s="51"/>
      <c r="V2334">
        <f t="shared" si="77"/>
        <v>0</v>
      </c>
      <c r="X2334">
        <f>'Seznam prodane in dobavljene ee'!$D$8</f>
        <v>0</v>
      </c>
    </row>
    <row r="2335" spans="12:24" x14ac:dyDescent="0.25">
      <c r="L2335" s="30"/>
      <c r="M2335" s="47" t="str">
        <f t="shared" si="76"/>
        <v/>
      </c>
      <c r="N2335" s="44"/>
      <c r="O2335" s="30"/>
      <c r="P2335" s="30"/>
      <c r="Q2335" s="30"/>
      <c r="R2335" s="30"/>
      <c r="S2335" s="30"/>
      <c r="T2335" s="30"/>
      <c r="U2335" s="51"/>
      <c r="V2335">
        <f t="shared" si="77"/>
        <v>0</v>
      </c>
      <c r="X2335">
        <f>'Seznam prodane in dobavljene ee'!$D$8</f>
        <v>0</v>
      </c>
    </row>
    <row r="2336" spans="12:24" x14ac:dyDescent="0.25">
      <c r="L2336" s="30"/>
      <c r="M2336" s="47" t="str">
        <f t="shared" si="76"/>
        <v/>
      </c>
      <c r="N2336" s="44"/>
      <c r="O2336" s="30"/>
      <c r="P2336" s="30"/>
      <c r="Q2336" s="30"/>
      <c r="R2336" s="30"/>
      <c r="S2336" s="30"/>
      <c r="T2336" s="30"/>
      <c r="U2336" s="51"/>
      <c r="V2336">
        <f t="shared" si="77"/>
        <v>0</v>
      </c>
      <c r="X2336">
        <f>'Seznam prodane in dobavljene ee'!$D$8</f>
        <v>0</v>
      </c>
    </row>
    <row r="2337" spans="12:24" x14ac:dyDescent="0.25">
      <c r="L2337" s="30"/>
      <c r="M2337" s="47" t="str">
        <f t="shared" si="76"/>
        <v/>
      </c>
      <c r="N2337" s="44"/>
      <c r="O2337" s="30"/>
      <c r="P2337" s="30"/>
      <c r="Q2337" s="30"/>
      <c r="R2337" s="30"/>
      <c r="S2337" s="30"/>
      <c r="T2337" s="30"/>
      <c r="U2337" s="51"/>
      <c r="V2337">
        <f t="shared" si="77"/>
        <v>0</v>
      </c>
      <c r="X2337">
        <f>'Seznam prodane in dobavljene ee'!$D$8</f>
        <v>0</v>
      </c>
    </row>
    <row r="2338" spans="12:24" x14ac:dyDescent="0.25">
      <c r="L2338" s="30"/>
      <c r="M2338" s="47" t="str">
        <f t="shared" si="76"/>
        <v/>
      </c>
      <c r="N2338" s="44"/>
      <c r="O2338" s="30"/>
      <c r="P2338" s="30"/>
      <c r="Q2338" s="30"/>
      <c r="R2338" s="30"/>
      <c r="S2338" s="30"/>
      <c r="T2338" s="30"/>
      <c r="U2338" s="51"/>
      <c r="V2338">
        <f t="shared" si="77"/>
        <v>0</v>
      </c>
      <c r="X2338">
        <f>'Seznam prodane in dobavljene ee'!$D$8</f>
        <v>0</v>
      </c>
    </row>
    <row r="2339" spans="12:24" x14ac:dyDescent="0.25">
      <c r="L2339" s="30"/>
      <c r="M2339" s="47" t="str">
        <f t="shared" si="76"/>
        <v/>
      </c>
      <c r="N2339" s="44"/>
      <c r="O2339" s="30"/>
      <c r="P2339" s="30"/>
      <c r="Q2339" s="30"/>
      <c r="R2339" s="30"/>
      <c r="S2339" s="30"/>
      <c r="T2339" s="30"/>
      <c r="U2339" s="51"/>
      <c r="V2339">
        <f t="shared" si="77"/>
        <v>0</v>
      </c>
      <c r="X2339">
        <f>'Seznam prodane in dobavljene ee'!$D$8</f>
        <v>0</v>
      </c>
    </row>
    <row r="2340" spans="12:24" x14ac:dyDescent="0.25">
      <c r="L2340" s="30"/>
      <c r="M2340" s="47" t="str">
        <f t="shared" si="76"/>
        <v/>
      </c>
      <c r="N2340" s="44"/>
      <c r="O2340" s="30"/>
      <c r="P2340" s="30"/>
      <c r="Q2340" s="30"/>
      <c r="R2340" s="30"/>
      <c r="S2340" s="30"/>
      <c r="T2340" s="30"/>
      <c r="U2340" s="51"/>
      <c r="V2340">
        <f t="shared" si="77"/>
        <v>0</v>
      </c>
      <c r="X2340">
        <f>'Seznam prodane in dobavljene ee'!$D$8</f>
        <v>0</v>
      </c>
    </row>
    <row r="2341" spans="12:24" x14ac:dyDescent="0.25">
      <c r="L2341" s="30"/>
      <c r="M2341" s="47" t="str">
        <f t="shared" si="76"/>
        <v/>
      </c>
      <c r="N2341" s="44"/>
      <c r="O2341" s="30"/>
      <c r="P2341" s="30"/>
      <c r="Q2341" s="30"/>
      <c r="R2341" s="30"/>
      <c r="S2341" s="30"/>
      <c r="T2341" s="30"/>
      <c r="U2341" s="51"/>
      <c r="V2341">
        <f t="shared" si="77"/>
        <v>0</v>
      </c>
      <c r="X2341">
        <f>'Seznam prodane in dobavljene ee'!$D$8</f>
        <v>0</v>
      </c>
    </row>
    <row r="2342" spans="12:24" x14ac:dyDescent="0.25">
      <c r="L2342" s="30"/>
      <c r="M2342" s="47" t="str">
        <f t="shared" si="76"/>
        <v/>
      </c>
      <c r="N2342" s="44"/>
      <c r="O2342" s="30"/>
      <c r="P2342" s="30"/>
      <c r="Q2342" s="30"/>
      <c r="R2342" s="30"/>
      <c r="S2342" s="30"/>
      <c r="T2342" s="30"/>
      <c r="U2342" s="51"/>
      <c r="V2342">
        <f t="shared" si="77"/>
        <v>0</v>
      </c>
      <c r="X2342">
        <f>'Seznam prodane in dobavljene ee'!$D$8</f>
        <v>0</v>
      </c>
    </row>
    <row r="2343" spans="12:24" x14ac:dyDescent="0.25">
      <c r="L2343" s="30"/>
      <c r="M2343" s="47" t="str">
        <f t="shared" si="76"/>
        <v/>
      </c>
      <c r="N2343" s="44"/>
      <c r="O2343" s="30"/>
      <c r="P2343" s="30"/>
      <c r="Q2343" s="30"/>
      <c r="R2343" s="30"/>
      <c r="S2343" s="30"/>
      <c r="T2343" s="30"/>
      <c r="U2343" s="51"/>
      <c r="V2343">
        <f t="shared" si="77"/>
        <v>0</v>
      </c>
      <c r="X2343">
        <f>'Seznam prodane in dobavljene ee'!$D$8</f>
        <v>0</v>
      </c>
    </row>
    <row r="2344" spans="12:24" x14ac:dyDescent="0.25">
      <c r="L2344" s="30"/>
      <c r="M2344" s="47" t="str">
        <f t="shared" si="76"/>
        <v/>
      </c>
      <c r="N2344" s="44"/>
      <c r="O2344" s="30"/>
      <c r="P2344" s="30"/>
      <c r="Q2344" s="30"/>
      <c r="R2344" s="30"/>
      <c r="S2344" s="30"/>
      <c r="T2344" s="30"/>
      <c r="U2344" s="51"/>
      <c r="V2344">
        <f t="shared" si="77"/>
        <v>0</v>
      </c>
      <c r="X2344">
        <f>'Seznam prodane in dobavljene ee'!$D$8</f>
        <v>0</v>
      </c>
    </row>
    <row r="2345" spans="12:24" x14ac:dyDescent="0.25">
      <c r="L2345" s="30"/>
      <c r="M2345" s="47" t="str">
        <f t="shared" si="76"/>
        <v/>
      </c>
      <c r="N2345" s="44"/>
      <c r="O2345" s="30"/>
      <c r="P2345" s="30"/>
      <c r="Q2345" s="30"/>
      <c r="R2345" s="30"/>
      <c r="S2345" s="30"/>
      <c r="T2345" s="30"/>
      <c r="U2345" s="51"/>
      <c r="V2345">
        <f t="shared" si="77"/>
        <v>0</v>
      </c>
      <c r="X2345">
        <f>'Seznam prodane in dobavljene ee'!$D$8</f>
        <v>0</v>
      </c>
    </row>
    <row r="2346" spans="12:24" x14ac:dyDescent="0.25">
      <c r="L2346" s="30"/>
      <c r="M2346" s="47" t="str">
        <f t="shared" si="76"/>
        <v/>
      </c>
      <c r="N2346" s="44"/>
      <c r="O2346" s="30"/>
      <c r="P2346" s="30"/>
      <c r="Q2346" s="30"/>
      <c r="R2346" s="30"/>
      <c r="S2346" s="30"/>
      <c r="T2346" s="30"/>
      <c r="U2346" s="51"/>
      <c r="V2346">
        <f t="shared" si="77"/>
        <v>0</v>
      </c>
      <c r="X2346">
        <f>'Seznam prodane in dobavljene ee'!$D$8</f>
        <v>0</v>
      </c>
    </row>
    <row r="2347" spans="12:24" x14ac:dyDescent="0.25">
      <c r="L2347" s="30"/>
      <c r="M2347" s="47" t="str">
        <f t="shared" si="76"/>
        <v/>
      </c>
      <c r="N2347" s="44"/>
      <c r="O2347" s="30"/>
      <c r="P2347" s="30"/>
      <c r="Q2347" s="30"/>
      <c r="R2347" s="30"/>
      <c r="S2347" s="30"/>
      <c r="T2347" s="30"/>
      <c r="U2347" s="51"/>
      <c r="V2347">
        <f t="shared" si="77"/>
        <v>0</v>
      </c>
      <c r="X2347">
        <f>'Seznam prodane in dobavljene ee'!$D$8</f>
        <v>0</v>
      </c>
    </row>
    <row r="2348" spans="12:24" x14ac:dyDescent="0.25">
      <c r="L2348" s="30"/>
      <c r="M2348" s="47" t="str">
        <f t="shared" si="76"/>
        <v/>
      </c>
      <c r="N2348" s="44"/>
      <c r="O2348" s="30"/>
      <c r="P2348" s="30"/>
      <c r="Q2348" s="30"/>
      <c r="R2348" s="30"/>
      <c r="S2348" s="30"/>
      <c r="T2348" s="30"/>
      <c r="U2348" s="51"/>
      <c r="V2348">
        <f t="shared" si="77"/>
        <v>0</v>
      </c>
      <c r="X2348">
        <f>'Seznam prodane in dobavljene ee'!$D$8</f>
        <v>0</v>
      </c>
    </row>
    <row r="2349" spans="12:24" x14ac:dyDescent="0.25">
      <c r="L2349" s="30"/>
      <c r="M2349" s="47" t="str">
        <f t="shared" si="76"/>
        <v/>
      </c>
      <c r="N2349" s="44"/>
      <c r="O2349" s="30"/>
      <c r="P2349" s="30"/>
      <c r="Q2349" s="30"/>
      <c r="R2349" s="30"/>
      <c r="S2349" s="30"/>
      <c r="T2349" s="30"/>
      <c r="U2349" s="51"/>
      <c r="V2349">
        <f t="shared" si="77"/>
        <v>0</v>
      </c>
      <c r="X2349">
        <f>'Seznam prodane in dobavljene ee'!$D$8</f>
        <v>0</v>
      </c>
    </row>
    <row r="2350" spans="12:24" x14ac:dyDescent="0.25">
      <c r="L2350" s="30"/>
      <c r="M2350" s="47" t="str">
        <f t="shared" si="76"/>
        <v/>
      </c>
      <c r="N2350" s="44"/>
      <c r="O2350" s="30"/>
      <c r="P2350" s="30"/>
      <c r="Q2350" s="30"/>
      <c r="R2350" s="30"/>
      <c r="S2350" s="30"/>
      <c r="T2350" s="30"/>
      <c r="U2350" s="51"/>
      <c r="V2350">
        <f t="shared" si="77"/>
        <v>0</v>
      </c>
      <c r="X2350">
        <f>'Seznam prodane in dobavljene ee'!$D$8</f>
        <v>0</v>
      </c>
    </row>
    <row r="2351" spans="12:24" x14ac:dyDescent="0.25">
      <c r="L2351" s="30"/>
      <c r="M2351" s="47" t="str">
        <f t="shared" si="76"/>
        <v/>
      </c>
      <c r="N2351" s="44"/>
      <c r="O2351" s="30"/>
      <c r="P2351" s="30"/>
      <c r="Q2351" s="30"/>
      <c r="R2351" s="30"/>
      <c r="S2351" s="30"/>
      <c r="T2351" s="30"/>
      <c r="U2351" s="51"/>
      <c r="V2351">
        <f t="shared" si="77"/>
        <v>0</v>
      </c>
      <c r="X2351">
        <f>'Seznam prodane in dobavljene ee'!$D$8</f>
        <v>0</v>
      </c>
    </row>
    <row r="2352" spans="12:24" x14ac:dyDescent="0.25">
      <c r="L2352" s="30"/>
      <c r="M2352" s="47" t="str">
        <f t="shared" si="76"/>
        <v/>
      </c>
      <c r="N2352" s="44"/>
      <c r="O2352" s="30"/>
      <c r="P2352" s="30"/>
      <c r="Q2352" s="30"/>
      <c r="R2352" s="30"/>
      <c r="S2352" s="30"/>
      <c r="T2352" s="30"/>
      <c r="U2352" s="51"/>
      <c r="V2352">
        <f t="shared" si="77"/>
        <v>0</v>
      </c>
      <c r="X2352">
        <f>'Seznam prodane in dobavljene ee'!$D$8</f>
        <v>0</v>
      </c>
    </row>
    <row r="2353" spans="12:24" x14ac:dyDescent="0.25">
      <c r="L2353" s="30"/>
      <c r="M2353" s="47" t="str">
        <f t="shared" si="76"/>
        <v/>
      </c>
      <c r="N2353" s="44"/>
      <c r="O2353" s="30"/>
      <c r="P2353" s="30"/>
      <c r="Q2353" s="30"/>
      <c r="R2353" s="30"/>
      <c r="S2353" s="30"/>
      <c r="T2353" s="30"/>
      <c r="U2353" s="51"/>
      <c r="V2353">
        <f t="shared" si="77"/>
        <v>0</v>
      </c>
      <c r="X2353">
        <f>'Seznam prodane in dobavljene ee'!$D$8</f>
        <v>0</v>
      </c>
    </row>
    <row r="2354" spans="12:24" x14ac:dyDescent="0.25">
      <c r="L2354" s="30"/>
      <c r="M2354" s="47" t="str">
        <f t="shared" si="76"/>
        <v/>
      </c>
      <c r="N2354" s="44"/>
      <c r="O2354" s="30"/>
      <c r="P2354" s="30"/>
      <c r="Q2354" s="30"/>
      <c r="R2354" s="30"/>
      <c r="S2354" s="30"/>
      <c r="T2354" s="30"/>
      <c r="U2354" s="51"/>
      <c r="V2354">
        <f t="shared" si="77"/>
        <v>0</v>
      </c>
      <c r="X2354">
        <f>'Seznam prodane in dobavljene ee'!$D$8</f>
        <v>0</v>
      </c>
    </row>
    <row r="2355" spans="12:24" x14ac:dyDescent="0.25">
      <c r="L2355" s="30"/>
      <c r="M2355" s="47" t="str">
        <f t="shared" si="76"/>
        <v/>
      </c>
      <c r="N2355" s="44"/>
      <c r="O2355" s="30"/>
      <c r="P2355" s="30"/>
      <c r="Q2355" s="30"/>
      <c r="R2355" s="30"/>
      <c r="S2355" s="30"/>
      <c r="T2355" s="30"/>
      <c r="U2355" s="51"/>
      <c r="V2355">
        <f t="shared" si="77"/>
        <v>0</v>
      </c>
      <c r="X2355">
        <f>'Seznam prodane in dobavljene ee'!$D$8</f>
        <v>0</v>
      </c>
    </row>
    <row r="2356" spans="12:24" x14ac:dyDescent="0.25">
      <c r="L2356" s="30"/>
      <c r="M2356" s="47" t="str">
        <f t="shared" si="76"/>
        <v/>
      </c>
      <c r="N2356" s="44"/>
      <c r="O2356" s="30"/>
      <c r="P2356" s="30"/>
      <c r="Q2356" s="30"/>
      <c r="R2356" s="30"/>
      <c r="S2356" s="30"/>
      <c r="T2356" s="30"/>
      <c r="U2356" s="51"/>
      <c r="V2356">
        <f t="shared" si="77"/>
        <v>0</v>
      </c>
      <c r="X2356">
        <f>'Seznam prodane in dobavljene ee'!$D$8</f>
        <v>0</v>
      </c>
    </row>
    <row r="2357" spans="12:24" x14ac:dyDescent="0.25">
      <c r="L2357" s="30"/>
      <c r="M2357" s="47" t="str">
        <f t="shared" si="76"/>
        <v/>
      </c>
      <c r="N2357" s="44"/>
      <c r="O2357" s="30"/>
      <c r="P2357" s="30"/>
      <c r="Q2357" s="30"/>
      <c r="R2357" s="30"/>
      <c r="S2357" s="30"/>
      <c r="T2357" s="30"/>
      <c r="U2357" s="51"/>
      <c r="V2357">
        <f t="shared" si="77"/>
        <v>0</v>
      </c>
      <c r="X2357">
        <f>'Seznam prodane in dobavljene ee'!$D$8</f>
        <v>0</v>
      </c>
    </row>
    <row r="2358" spans="12:24" x14ac:dyDescent="0.25">
      <c r="L2358" s="30"/>
      <c r="M2358" s="47" t="str">
        <f t="shared" si="76"/>
        <v/>
      </c>
      <c r="N2358" s="44"/>
      <c r="O2358" s="30"/>
      <c r="P2358" s="30"/>
      <c r="Q2358" s="30"/>
      <c r="R2358" s="30"/>
      <c r="S2358" s="30"/>
      <c r="T2358" s="30"/>
      <c r="U2358" s="51"/>
      <c r="V2358">
        <f t="shared" si="77"/>
        <v>0</v>
      </c>
      <c r="X2358">
        <f>'Seznam prodane in dobavljene ee'!$D$8</f>
        <v>0</v>
      </c>
    </row>
    <row r="2359" spans="12:24" x14ac:dyDescent="0.25">
      <c r="L2359" s="30"/>
      <c r="M2359" s="47" t="str">
        <f t="shared" si="76"/>
        <v/>
      </c>
      <c r="N2359" s="44"/>
      <c r="O2359" s="30"/>
      <c r="P2359" s="30"/>
      <c r="Q2359" s="30"/>
      <c r="R2359" s="30"/>
      <c r="S2359" s="30"/>
      <c r="T2359" s="30"/>
      <c r="U2359" s="51"/>
      <c r="V2359">
        <f t="shared" si="77"/>
        <v>0</v>
      </c>
      <c r="X2359">
        <f>'Seznam prodane in dobavljene ee'!$D$8</f>
        <v>0</v>
      </c>
    </row>
    <row r="2360" spans="12:24" x14ac:dyDescent="0.25">
      <c r="L2360" s="30"/>
      <c r="M2360" s="47" t="str">
        <f t="shared" si="76"/>
        <v/>
      </c>
      <c r="N2360" s="44"/>
      <c r="O2360" s="30"/>
      <c r="P2360" s="30"/>
      <c r="Q2360" s="30"/>
      <c r="R2360" s="30"/>
      <c r="S2360" s="30"/>
      <c r="T2360" s="30"/>
      <c r="U2360" s="51"/>
      <c r="V2360">
        <f t="shared" si="77"/>
        <v>0</v>
      </c>
      <c r="X2360">
        <f>'Seznam prodane in dobavljene ee'!$D$8</f>
        <v>0</v>
      </c>
    </row>
    <row r="2361" spans="12:24" x14ac:dyDescent="0.25">
      <c r="L2361" s="30"/>
      <c r="M2361" s="47" t="str">
        <f t="shared" si="76"/>
        <v/>
      </c>
      <c r="N2361" s="44"/>
      <c r="O2361" s="30"/>
      <c r="P2361" s="30"/>
      <c r="Q2361" s="30"/>
      <c r="R2361" s="30"/>
      <c r="S2361" s="30"/>
      <c r="T2361" s="30"/>
      <c r="U2361" s="51"/>
      <c r="V2361">
        <f t="shared" si="77"/>
        <v>0</v>
      </c>
      <c r="X2361">
        <f>'Seznam prodane in dobavljene ee'!$D$8</f>
        <v>0</v>
      </c>
    </row>
    <row r="2362" spans="12:24" x14ac:dyDescent="0.25">
      <c r="L2362" s="30"/>
      <c r="M2362" s="47" t="str">
        <f t="shared" si="76"/>
        <v/>
      </c>
      <c r="N2362" s="44"/>
      <c r="O2362" s="30"/>
      <c r="P2362" s="30"/>
      <c r="Q2362" s="30"/>
      <c r="R2362" s="30"/>
      <c r="S2362" s="30"/>
      <c r="T2362" s="30"/>
      <c r="U2362" s="51"/>
      <c r="V2362">
        <f t="shared" si="77"/>
        <v>0</v>
      </c>
      <c r="X2362">
        <f>'Seznam prodane in dobavljene ee'!$D$8</f>
        <v>0</v>
      </c>
    </row>
    <row r="2363" spans="12:24" x14ac:dyDescent="0.25">
      <c r="L2363" s="30"/>
      <c r="M2363" s="47" t="str">
        <f t="shared" si="76"/>
        <v/>
      </c>
      <c r="N2363" s="44"/>
      <c r="O2363" s="30"/>
      <c r="P2363" s="30"/>
      <c r="Q2363" s="30"/>
      <c r="R2363" s="30"/>
      <c r="S2363" s="30"/>
      <c r="T2363" s="30"/>
      <c r="U2363" s="51"/>
      <c r="V2363">
        <f t="shared" si="77"/>
        <v>0</v>
      </c>
      <c r="X2363">
        <f>'Seznam prodane in dobavljene ee'!$D$8</f>
        <v>0</v>
      </c>
    </row>
    <row r="2364" spans="12:24" x14ac:dyDescent="0.25">
      <c r="L2364" s="30"/>
      <c r="M2364" s="47" t="str">
        <f t="shared" si="76"/>
        <v/>
      </c>
      <c r="N2364" s="44"/>
      <c r="O2364" s="30"/>
      <c r="P2364" s="30"/>
      <c r="Q2364" s="30"/>
      <c r="R2364" s="30"/>
      <c r="S2364" s="30"/>
      <c r="T2364" s="30"/>
      <c r="U2364" s="51"/>
      <c r="V2364">
        <f t="shared" si="77"/>
        <v>0</v>
      </c>
      <c r="X2364">
        <f>'Seznam prodane in dobavljene ee'!$D$8</f>
        <v>0</v>
      </c>
    </row>
    <row r="2365" spans="12:24" x14ac:dyDescent="0.25">
      <c r="L2365" s="30"/>
      <c r="M2365" s="47" t="str">
        <f t="shared" si="76"/>
        <v/>
      </c>
      <c r="N2365" s="44"/>
      <c r="O2365" s="30"/>
      <c r="P2365" s="30"/>
      <c r="Q2365" s="30"/>
      <c r="R2365" s="30"/>
      <c r="S2365" s="30"/>
      <c r="T2365" s="30"/>
      <c r="U2365" s="51"/>
      <c r="V2365">
        <f t="shared" si="77"/>
        <v>0</v>
      </c>
      <c r="X2365">
        <f>'Seznam prodane in dobavljene ee'!$D$8</f>
        <v>0</v>
      </c>
    </row>
    <row r="2366" spans="12:24" x14ac:dyDescent="0.25">
      <c r="L2366" s="30"/>
      <c r="M2366" s="47" t="str">
        <f t="shared" si="76"/>
        <v/>
      </c>
      <c r="N2366" s="44"/>
      <c r="O2366" s="30"/>
      <c r="P2366" s="30"/>
      <c r="Q2366" s="30"/>
      <c r="R2366" s="30"/>
      <c r="S2366" s="30"/>
      <c r="T2366" s="30"/>
      <c r="U2366" s="51"/>
      <c r="V2366">
        <f t="shared" si="77"/>
        <v>0</v>
      </c>
      <c r="X2366">
        <f>'Seznam prodane in dobavljene ee'!$D$8</f>
        <v>0</v>
      </c>
    </row>
    <row r="2367" spans="12:24" x14ac:dyDescent="0.25">
      <c r="L2367" s="30"/>
      <c r="M2367" s="47" t="str">
        <f t="shared" si="76"/>
        <v/>
      </c>
      <c r="N2367" s="44"/>
      <c r="O2367" s="30"/>
      <c r="P2367" s="30"/>
      <c r="Q2367" s="30"/>
      <c r="R2367" s="30"/>
      <c r="S2367" s="30"/>
      <c r="T2367" s="30"/>
      <c r="U2367" s="51"/>
      <c r="V2367">
        <f t="shared" si="77"/>
        <v>0</v>
      </c>
      <c r="X2367">
        <f>'Seznam prodane in dobavljene ee'!$D$8</f>
        <v>0</v>
      </c>
    </row>
    <row r="2368" spans="12:24" x14ac:dyDescent="0.25">
      <c r="L2368" s="30"/>
      <c r="M2368" s="47" t="str">
        <f t="shared" si="76"/>
        <v/>
      </c>
      <c r="N2368" s="44"/>
      <c r="O2368" s="30"/>
      <c r="P2368" s="30"/>
      <c r="Q2368" s="30"/>
      <c r="R2368" s="30"/>
      <c r="S2368" s="30"/>
      <c r="T2368" s="30"/>
      <c r="U2368" s="51"/>
      <c r="V2368">
        <f t="shared" si="77"/>
        <v>0</v>
      </c>
      <c r="X2368">
        <f>'Seznam prodane in dobavljene ee'!$D$8</f>
        <v>0</v>
      </c>
    </row>
    <row r="2369" spans="12:24" x14ac:dyDescent="0.25">
      <c r="L2369" s="30"/>
      <c r="M2369" s="47" t="str">
        <f t="shared" si="76"/>
        <v/>
      </c>
      <c r="N2369" s="44"/>
      <c r="O2369" s="30"/>
      <c r="P2369" s="30"/>
      <c r="Q2369" s="30"/>
      <c r="R2369" s="30"/>
      <c r="S2369" s="30"/>
      <c r="T2369" s="30"/>
      <c r="U2369" s="51"/>
      <c r="V2369">
        <f t="shared" si="77"/>
        <v>0</v>
      </c>
      <c r="X2369">
        <f>'Seznam prodane in dobavljene ee'!$D$8</f>
        <v>0</v>
      </c>
    </row>
    <row r="2370" spans="12:24" x14ac:dyDescent="0.25">
      <c r="L2370" s="30"/>
      <c r="M2370" s="47" t="str">
        <f t="shared" si="76"/>
        <v/>
      </c>
      <c r="N2370" s="44"/>
      <c r="O2370" s="30"/>
      <c r="P2370" s="30"/>
      <c r="Q2370" s="30"/>
      <c r="R2370" s="30"/>
      <c r="S2370" s="30"/>
      <c r="T2370" s="30"/>
      <c r="U2370" s="51"/>
      <c r="V2370">
        <f t="shared" si="77"/>
        <v>0</v>
      </c>
      <c r="X2370">
        <f>'Seznam prodane in dobavljene ee'!$D$8</f>
        <v>0</v>
      </c>
    </row>
    <row r="2371" spans="12:24" x14ac:dyDescent="0.25">
      <c r="L2371" s="30"/>
      <c r="M2371" s="47" t="str">
        <f t="shared" si="76"/>
        <v/>
      </c>
      <c r="N2371" s="44"/>
      <c r="O2371" s="30"/>
      <c r="P2371" s="30"/>
      <c r="Q2371" s="30"/>
      <c r="R2371" s="30"/>
      <c r="S2371" s="30"/>
      <c r="T2371" s="30"/>
      <c r="U2371" s="51"/>
      <c r="V2371">
        <f t="shared" si="77"/>
        <v>0</v>
      </c>
      <c r="X2371">
        <f>'Seznam prodane in dobavljene ee'!$D$8</f>
        <v>0</v>
      </c>
    </row>
    <row r="2372" spans="12:24" x14ac:dyDescent="0.25">
      <c r="L2372" s="30"/>
      <c r="M2372" s="47" t="str">
        <f t="shared" si="76"/>
        <v/>
      </c>
      <c r="N2372" s="44"/>
      <c r="O2372" s="30"/>
      <c r="P2372" s="30"/>
      <c r="Q2372" s="30"/>
      <c r="R2372" s="30"/>
      <c r="S2372" s="30"/>
      <c r="T2372" s="30"/>
      <c r="U2372" s="51"/>
      <c r="V2372">
        <f t="shared" si="77"/>
        <v>0</v>
      </c>
      <c r="X2372">
        <f>'Seznam prodane in dobavljene ee'!$D$8</f>
        <v>0</v>
      </c>
    </row>
    <row r="2373" spans="12:24" x14ac:dyDescent="0.25">
      <c r="L2373" s="30"/>
      <c r="M2373" s="47" t="str">
        <f t="shared" si="76"/>
        <v/>
      </c>
      <c r="N2373" s="44"/>
      <c r="O2373" s="30"/>
      <c r="P2373" s="30"/>
      <c r="Q2373" s="30"/>
      <c r="R2373" s="30"/>
      <c r="S2373" s="30"/>
      <c r="T2373" s="30"/>
      <c r="U2373" s="51"/>
      <c r="V2373">
        <f t="shared" si="77"/>
        <v>0</v>
      </c>
      <c r="X2373">
        <f>'Seznam prodane in dobavljene ee'!$D$8</f>
        <v>0</v>
      </c>
    </row>
    <row r="2374" spans="12:24" x14ac:dyDescent="0.25">
      <c r="L2374" s="30"/>
      <c r="M2374" s="47" t="str">
        <f t="shared" ref="M2374:M2437" si="78">IF(L2374&lt;&gt;"",IF(P2374&lt;$J$5,CONCATENATE(L2374,"01.12.2022 - 31.12.2022",N2374,O2374),CONCATENATE(L2374,"01.01.2023 - 30.06.2023",N2374,O2374)),"")</f>
        <v/>
      </c>
      <c r="N2374" s="44"/>
      <c r="O2374" s="30"/>
      <c r="P2374" s="30"/>
      <c r="Q2374" s="30"/>
      <c r="R2374" s="30"/>
      <c r="S2374" s="30"/>
      <c r="T2374" s="30"/>
      <c r="U2374" s="51"/>
      <c r="V2374">
        <f t="shared" ref="V2374:V2437" si="79">T2374*U2374</f>
        <v>0</v>
      </c>
      <c r="X2374">
        <f>'Seznam prodane in dobavljene ee'!$D$8</f>
        <v>0</v>
      </c>
    </row>
    <row r="2375" spans="12:24" x14ac:dyDescent="0.25">
      <c r="L2375" s="30"/>
      <c r="M2375" s="47" t="str">
        <f t="shared" si="78"/>
        <v/>
      </c>
      <c r="N2375" s="44"/>
      <c r="O2375" s="30"/>
      <c r="P2375" s="30"/>
      <c r="Q2375" s="30"/>
      <c r="R2375" s="30"/>
      <c r="S2375" s="30"/>
      <c r="T2375" s="30"/>
      <c r="U2375" s="51"/>
      <c r="V2375">
        <f t="shared" si="79"/>
        <v>0</v>
      </c>
      <c r="X2375">
        <f>'Seznam prodane in dobavljene ee'!$D$8</f>
        <v>0</v>
      </c>
    </row>
    <row r="2376" spans="12:24" x14ac:dyDescent="0.25">
      <c r="L2376" s="30"/>
      <c r="M2376" s="47" t="str">
        <f t="shared" si="78"/>
        <v/>
      </c>
      <c r="N2376" s="44"/>
      <c r="O2376" s="30"/>
      <c r="P2376" s="30"/>
      <c r="Q2376" s="30"/>
      <c r="R2376" s="30"/>
      <c r="S2376" s="30"/>
      <c r="T2376" s="30"/>
      <c r="U2376" s="51"/>
      <c r="V2376">
        <f t="shared" si="79"/>
        <v>0</v>
      </c>
      <c r="X2376">
        <f>'Seznam prodane in dobavljene ee'!$D$8</f>
        <v>0</v>
      </c>
    </row>
    <row r="2377" spans="12:24" x14ac:dyDescent="0.25">
      <c r="L2377" s="30"/>
      <c r="M2377" s="47" t="str">
        <f t="shared" si="78"/>
        <v/>
      </c>
      <c r="N2377" s="44"/>
      <c r="O2377" s="30"/>
      <c r="P2377" s="30"/>
      <c r="Q2377" s="30"/>
      <c r="R2377" s="30"/>
      <c r="S2377" s="30"/>
      <c r="T2377" s="30"/>
      <c r="U2377" s="51"/>
      <c r="V2377">
        <f t="shared" si="79"/>
        <v>0</v>
      </c>
      <c r="X2377">
        <f>'Seznam prodane in dobavljene ee'!$D$8</f>
        <v>0</v>
      </c>
    </row>
    <row r="2378" spans="12:24" x14ac:dyDescent="0.25">
      <c r="L2378" s="30"/>
      <c r="M2378" s="47" t="str">
        <f t="shared" si="78"/>
        <v/>
      </c>
      <c r="N2378" s="44"/>
      <c r="O2378" s="30"/>
      <c r="P2378" s="30"/>
      <c r="Q2378" s="30"/>
      <c r="R2378" s="30"/>
      <c r="S2378" s="30"/>
      <c r="T2378" s="30"/>
      <c r="U2378" s="51"/>
      <c r="V2378">
        <f t="shared" si="79"/>
        <v>0</v>
      </c>
      <c r="X2378">
        <f>'Seznam prodane in dobavljene ee'!$D$8</f>
        <v>0</v>
      </c>
    </row>
    <row r="2379" spans="12:24" x14ac:dyDescent="0.25">
      <c r="L2379" s="30"/>
      <c r="M2379" s="47" t="str">
        <f t="shared" si="78"/>
        <v/>
      </c>
      <c r="N2379" s="44"/>
      <c r="O2379" s="30"/>
      <c r="P2379" s="30"/>
      <c r="Q2379" s="30"/>
      <c r="R2379" s="30"/>
      <c r="S2379" s="30"/>
      <c r="T2379" s="30"/>
      <c r="U2379" s="51"/>
      <c r="V2379">
        <f t="shared" si="79"/>
        <v>0</v>
      </c>
      <c r="X2379">
        <f>'Seznam prodane in dobavljene ee'!$D$8</f>
        <v>0</v>
      </c>
    </row>
    <row r="2380" spans="12:24" x14ac:dyDescent="0.25">
      <c r="L2380" s="30"/>
      <c r="M2380" s="47" t="str">
        <f t="shared" si="78"/>
        <v/>
      </c>
      <c r="N2380" s="44"/>
      <c r="O2380" s="30"/>
      <c r="P2380" s="30"/>
      <c r="Q2380" s="30"/>
      <c r="R2380" s="30"/>
      <c r="S2380" s="30"/>
      <c r="T2380" s="30"/>
      <c r="U2380" s="51"/>
      <c r="V2380">
        <f t="shared" si="79"/>
        <v>0</v>
      </c>
      <c r="X2380">
        <f>'Seznam prodane in dobavljene ee'!$D$8</f>
        <v>0</v>
      </c>
    </row>
    <row r="2381" spans="12:24" x14ac:dyDescent="0.25">
      <c r="L2381" s="30"/>
      <c r="M2381" s="47" t="str">
        <f t="shared" si="78"/>
        <v/>
      </c>
      <c r="N2381" s="44"/>
      <c r="O2381" s="30"/>
      <c r="P2381" s="30"/>
      <c r="Q2381" s="30"/>
      <c r="R2381" s="30"/>
      <c r="S2381" s="30"/>
      <c r="T2381" s="30"/>
      <c r="U2381" s="51"/>
      <c r="V2381">
        <f t="shared" si="79"/>
        <v>0</v>
      </c>
      <c r="X2381">
        <f>'Seznam prodane in dobavljene ee'!$D$8</f>
        <v>0</v>
      </c>
    </row>
    <row r="2382" spans="12:24" x14ac:dyDescent="0.25">
      <c r="L2382" s="30"/>
      <c r="M2382" s="47" t="str">
        <f t="shared" si="78"/>
        <v/>
      </c>
      <c r="N2382" s="44"/>
      <c r="O2382" s="30"/>
      <c r="P2382" s="30"/>
      <c r="Q2382" s="30"/>
      <c r="R2382" s="30"/>
      <c r="S2382" s="30"/>
      <c r="T2382" s="30"/>
      <c r="U2382" s="51"/>
      <c r="V2382">
        <f t="shared" si="79"/>
        <v>0</v>
      </c>
      <c r="X2382">
        <f>'Seznam prodane in dobavljene ee'!$D$8</f>
        <v>0</v>
      </c>
    </row>
    <row r="2383" spans="12:24" x14ac:dyDescent="0.25">
      <c r="L2383" s="30"/>
      <c r="M2383" s="47" t="str">
        <f t="shared" si="78"/>
        <v/>
      </c>
      <c r="N2383" s="44"/>
      <c r="O2383" s="30"/>
      <c r="P2383" s="30"/>
      <c r="Q2383" s="30"/>
      <c r="R2383" s="30"/>
      <c r="S2383" s="30"/>
      <c r="T2383" s="30"/>
      <c r="U2383" s="51"/>
      <c r="V2383">
        <f t="shared" si="79"/>
        <v>0</v>
      </c>
      <c r="X2383">
        <f>'Seznam prodane in dobavljene ee'!$D$8</f>
        <v>0</v>
      </c>
    </row>
    <row r="2384" spans="12:24" x14ac:dyDescent="0.25">
      <c r="L2384" s="30"/>
      <c r="M2384" s="47" t="str">
        <f t="shared" si="78"/>
        <v/>
      </c>
      <c r="N2384" s="44"/>
      <c r="O2384" s="30"/>
      <c r="P2384" s="30"/>
      <c r="Q2384" s="30"/>
      <c r="R2384" s="30"/>
      <c r="S2384" s="30"/>
      <c r="T2384" s="30"/>
      <c r="U2384" s="51"/>
      <c r="V2384">
        <f t="shared" si="79"/>
        <v>0</v>
      </c>
      <c r="X2384">
        <f>'Seznam prodane in dobavljene ee'!$D$8</f>
        <v>0</v>
      </c>
    </row>
    <row r="2385" spans="12:24" x14ac:dyDescent="0.25">
      <c r="L2385" s="30"/>
      <c r="M2385" s="47" t="str">
        <f t="shared" si="78"/>
        <v/>
      </c>
      <c r="N2385" s="44"/>
      <c r="O2385" s="30"/>
      <c r="P2385" s="30"/>
      <c r="Q2385" s="30"/>
      <c r="R2385" s="30"/>
      <c r="S2385" s="30"/>
      <c r="T2385" s="30"/>
      <c r="U2385" s="51"/>
      <c r="V2385">
        <f t="shared" si="79"/>
        <v>0</v>
      </c>
      <c r="X2385">
        <f>'Seznam prodane in dobavljene ee'!$D$8</f>
        <v>0</v>
      </c>
    </row>
    <row r="2386" spans="12:24" x14ac:dyDescent="0.25">
      <c r="L2386" s="30"/>
      <c r="M2386" s="47" t="str">
        <f t="shared" si="78"/>
        <v/>
      </c>
      <c r="N2386" s="44"/>
      <c r="O2386" s="30"/>
      <c r="P2386" s="30"/>
      <c r="Q2386" s="30"/>
      <c r="R2386" s="30"/>
      <c r="S2386" s="30"/>
      <c r="T2386" s="30"/>
      <c r="U2386" s="51"/>
      <c r="V2386">
        <f t="shared" si="79"/>
        <v>0</v>
      </c>
      <c r="X2386">
        <f>'Seznam prodane in dobavljene ee'!$D$8</f>
        <v>0</v>
      </c>
    </row>
    <row r="2387" spans="12:24" x14ac:dyDescent="0.25">
      <c r="L2387" s="30"/>
      <c r="M2387" s="47" t="str">
        <f t="shared" si="78"/>
        <v/>
      </c>
      <c r="N2387" s="44"/>
      <c r="O2387" s="30"/>
      <c r="P2387" s="30"/>
      <c r="Q2387" s="30"/>
      <c r="R2387" s="30"/>
      <c r="S2387" s="30"/>
      <c r="T2387" s="30"/>
      <c r="U2387" s="51"/>
      <c r="V2387">
        <f t="shared" si="79"/>
        <v>0</v>
      </c>
      <c r="X2387">
        <f>'Seznam prodane in dobavljene ee'!$D$8</f>
        <v>0</v>
      </c>
    </row>
    <row r="2388" spans="12:24" x14ac:dyDescent="0.25">
      <c r="L2388" s="30"/>
      <c r="M2388" s="47" t="str">
        <f t="shared" si="78"/>
        <v/>
      </c>
      <c r="N2388" s="44"/>
      <c r="O2388" s="30"/>
      <c r="P2388" s="30"/>
      <c r="Q2388" s="30"/>
      <c r="R2388" s="30"/>
      <c r="S2388" s="30"/>
      <c r="T2388" s="30"/>
      <c r="U2388" s="51"/>
      <c r="V2388">
        <f t="shared" si="79"/>
        <v>0</v>
      </c>
      <c r="X2388">
        <f>'Seznam prodane in dobavljene ee'!$D$8</f>
        <v>0</v>
      </c>
    </row>
    <row r="2389" spans="12:24" x14ac:dyDescent="0.25">
      <c r="L2389" s="30"/>
      <c r="M2389" s="47" t="str">
        <f t="shared" si="78"/>
        <v/>
      </c>
      <c r="N2389" s="44"/>
      <c r="O2389" s="30"/>
      <c r="P2389" s="30"/>
      <c r="Q2389" s="30"/>
      <c r="R2389" s="30"/>
      <c r="S2389" s="30"/>
      <c r="T2389" s="30"/>
      <c r="U2389" s="51"/>
      <c r="V2389">
        <f t="shared" si="79"/>
        <v>0</v>
      </c>
      <c r="X2389">
        <f>'Seznam prodane in dobavljene ee'!$D$8</f>
        <v>0</v>
      </c>
    </row>
    <row r="2390" spans="12:24" x14ac:dyDescent="0.25">
      <c r="L2390" s="30"/>
      <c r="M2390" s="47" t="str">
        <f t="shared" si="78"/>
        <v/>
      </c>
      <c r="N2390" s="44"/>
      <c r="O2390" s="30"/>
      <c r="P2390" s="30"/>
      <c r="Q2390" s="30"/>
      <c r="R2390" s="30"/>
      <c r="S2390" s="30"/>
      <c r="T2390" s="30"/>
      <c r="U2390" s="51"/>
      <c r="V2390">
        <f t="shared" si="79"/>
        <v>0</v>
      </c>
      <c r="X2390">
        <f>'Seznam prodane in dobavljene ee'!$D$8</f>
        <v>0</v>
      </c>
    </row>
    <row r="2391" spans="12:24" x14ac:dyDescent="0.25">
      <c r="L2391" s="30"/>
      <c r="M2391" s="47" t="str">
        <f t="shared" si="78"/>
        <v/>
      </c>
      <c r="N2391" s="44"/>
      <c r="O2391" s="30"/>
      <c r="P2391" s="30"/>
      <c r="Q2391" s="30"/>
      <c r="R2391" s="30"/>
      <c r="S2391" s="30"/>
      <c r="T2391" s="30"/>
      <c r="U2391" s="51"/>
      <c r="V2391">
        <f t="shared" si="79"/>
        <v>0</v>
      </c>
      <c r="X2391">
        <f>'Seznam prodane in dobavljene ee'!$D$8</f>
        <v>0</v>
      </c>
    </row>
    <row r="2392" spans="12:24" x14ac:dyDescent="0.25">
      <c r="L2392" s="30"/>
      <c r="M2392" s="47" t="str">
        <f t="shared" si="78"/>
        <v/>
      </c>
      <c r="N2392" s="44"/>
      <c r="O2392" s="30"/>
      <c r="P2392" s="30"/>
      <c r="Q2392" s="30"/>
      <c r="R2392" s="30"/>
      <c r="S2392" s="30"/>
      <c r="T2392" s="30"/>
      <c r="U2392" s="51"/>
      <c r="V2392">
        <f t="shared" si="79"/>
        <v>0</v>
      </c>
      <c r="X2392">
        <f>'Seznam prodane in dobavljene ee'!$D$8</f>
        <v>0</v>
      </c>
    </row>
    <row r="2393" spans="12:24" x14ac:dyDescent="0.25">
      <c r="L2393" s="30"/>
      <c r="M2393" s="47" t="str">
        <f t="shared" si="78"/>
        <v/>
      </c>
      <c r="N2393" s="44"/>
      <c r="O2393" s="30"/>
      <c r="P2393" s="30"/>
      <c r="Q2393" s="30"/>
      <c r="R2393" s="30"/>
      <c r="S2393" s="30"/>
      <c r="T2393" s="30"/>
      <c r="U2393" s="51"/>
      <c r="V2393">
        <f t="shared" si="79"/>
        <v>0</v>
      </c>
      <c r="X2393">
        <f>'Seznam prodane in dobavljene ee'!$D$8</f>
        <v>0</v>
      </c>
    </row>
    <row r="2394" spans="12:24" x14ac:dyDescent="0.25">
      <c r="L2394" s="30"/>
      <c r="M2394" s="47" t="str">
        <f t="shared" si="78"/>
        <v/>
      </c>
      <c r="N2394" s="44"/>
      <c r="O2394" s="30"/>
      <c r="P2394" s="30"/>
      <c r="Q2394" s="30"/>
      <c r="R2394" s="30"/>
      <c r="S2394" s="30"/>
      <c r="T2394" s="30"/>
      <c r="U2394" s="51"/>
      <c r="V2394">
        <f t="shared" si="79"/>
        <v>0</v>
      </c>
      <c r="X2394">
        <f>'Seznam prodane in dobavljene ee'!$D$8</f>
        <v>0</v>
      </c>
    </row>
    <row r="2395" spans="12:24" x14ac:dyDescent="0.25">
      <c r="L2395" s="30"/>
      <c r="M2395" s="47" t="str">
        <f t="shared" si="78"/>
        <v/>
      </c>
      <c r="N2395" s="44"/>
      <c r="O2395" s="30"/>
      <c r="P2395" s="30"/>
      <c r="Q2395" s="30"/>
      <c r="R2395" s="30"/>
      <c r="S2395" s="30"/>
      <c r="T2395" s="30"/>
      <c r="U2395" s="51"/>
      <c r="V2395">
        <f t="shared" si="79"/>
        <v>0</v>
      </c>
      <c r="X2395">
        <f>'Seznam prodane in dobavljene ee'!$D$8</f>
        <v>0</v>
      </c>
    </row>
    <row r="2396" spans="12:24" x14ac:dyDescent="0.25">
      <c r="L2396" s="30"/>
      <c r="M2396" s="47" t="str">
        <f t="shared" si="78"/>
        <v/>
      </c>
      <c r="N2396" s="44"/>
      <c r="O2396" s="30"/>
      <c r="P2396" s="30"/>
      <c r="Q2396" s="30"/>
      <c r="R2396" s="30"/>
      <c r="S2396" s="30"/>
      <c r="T2396" s="30"/>
      <c r="U2396" s="51"/>
      <c r="V2396">
        <f t="shared" si="79"/>
        <v>0</v>
      </c>
      <c r="X2396">
        <f>'Seznam prodane in dobavljene ee'!$D$8</f>
        <v>0</v>
      </c>
    </row>
    <row r="2397" spans="12:24" x14ac:dyDescent="0.25">
      <c r="L2397" s="30"/>
      <c r="M2397" s="47" t="str">
        <f t="shared" si="78"/>
        <v/>
      </c>
      <c r="N2397" s="44"/>
      <c r="O2397" s="30"/>
      <c r="P2397" s="30"/>
      <c r="Q2397" s="30"/>
      <c r="R2397" s="30"/>
      <c r="S2397" s="30"/>
      <c r="T2397" s="30"/>
      <c r="U2397" s="51"/>
      <c r="V2397">
        <f t="shared" si="79"/>
        <v>0</v>
      </c>
      <c r="X2397">
        <f>'Seznam prodane in dobavljene ee'!$D$8</f>
        <v>0</v>
      </c>
    </row>
    <row r="2398" spans="12:24" x14ac:dyDescent="0.25">
      <c r="L2398" s="30"/>
      <c r="M2398" s="47" t="str">
        <f t="shared" si="78"/>
        <v/>
      </c>
      <c r="N2398" s="44"/>
      <c r="O2398" s="30"/>
      <c r="P2398" s="30"/>
      <c r="Q2398" s="30"/>
      <c r="R2398" s="30"/>
      <c r="S2398" s="30"/>
      <c r="T2398" s="30"/>
      <c r="U2398" s="51"/>
      <c r="V2398">
        <f t="shared" si="79"/>
        <v>0</v>
      </c>
      <c r="X2398">
        <f>'Seznam prodane in dobavljene ee'!$D$8</f>
        <v>0</v>
      </c>
    </row>
    <row r="2399" spans="12:24" x14ac:dyDescent="0.25">
      <c r="L2399" s="30"/>
      <c r="M2399" s="47" t="str">
        <f t="shared" si="78"/>
        <v/>
      </c>
      <c r="N2399" s="44"/>
      <c r="O2399" s="30"/>
      <c r="P2399" s="30"/>
      <c r="Q2399" s="30"/>
      <c r="R2399" s="30"/>
      <c r="S2399" s="30"/>
      <c r="T2399" s="30"/>
      <c r="U2399" s="51"/>
      <c r="V2399">
        <f t="shared" si="79"/>
        <v>0</v>
      </c>
      <c r="X2399">
        <f>'Seznam prodane in dobavljene ee'!$D$8</f>
        <v>0</v>
      </c>
    </row>
    <row r="2400" spans="12:24" x14ac:dyDescent="0.25">
      <c r="L2400" s="30"/>
      <c r="M2400" s="47" t="str">
        <f t="shared" si="78"/>
        <v/>
      </c>
      <c r="N2400" s="44"/>
      <c r="O2400" s="30"/>
      <c r="P2400" s="30"/>
      <c r="Q2400" s="30"/>
      <c r="R2400" s="30"/>
      <c r="S2400" s="30"/>
      <c r="T2400" s="30"/>
      <c r="U2400" s="51"/>
      <c r="V2400">
        <f t="shared" si="79"/>
        <v>0</v>
      </c>
      <c r="X2400">
        <f>'Seznam prodane in dobavljene ee'!$D$8</f>
        <v>0</v>
      </c>
    </row>
    <row r="2401" spans="12:24" x14ac:dyDescent="0.25">
      <c r="L2401" s="30"/>
      <c r="M2401" s="47" t="str">
        <f t="shared" si="78"/>
        <v/>
      </c>
      <c r="N2401" s="44"/>
      <c r="O2401" s="30"/>
      <c r="P2401" s="30"/>
      <c r="Q2401" s="30"/>
      <c r="R2401" s="30"/>
      <c r="S2401" s="30"/>
      <c r="T2401" s="30"/>
      <c r="U2401" s="51"/>
      <c r="V2401">
        <f t="shared" si="79"/>
        <v>0</v>
      </c>
      <c r="X2401">
        <f>'Seznam prodane in dobavljene ee'!$D$8</f>
        <v>0</v>
      </c>
    </row>
    <row r="2402" spans="12:24" x14ac:dyDescent="0.25">
      <c r="L2402" s="30"/>
      <c r="M2402" s="47" t="str">
        <f t="shared" si="78"/>
        <v/>
      </c>
      <c r="N2402" s="44"/>
      <c r="O2402" s="30"/>
      <c r="P2402" s="30"/>
      <c r="Q2402" s="30"/>
      <c r="R2402" s="30"/>
      <c r="S2402" s="30"/>
      <c r="T2402" s="30"/>
      <c r="U2402" s="51"/>
      <c r="V2402">
        <f t="shared" si="79"/>
        <v>0</v>
      </c>
      <c r="X2402">
        <f>'Seznam prodane in dobavljene ee'!$D$8</f>
        <v>0</v>
      </c>
    </row>
    <row r="2403" spans="12:24" x14ac:dyDescent="0.25">
      <c r="L2403" s="30"/>
      <c r="M2403" s="47" t="str">
        <f t="shared" si="78"/>
        <v/>
      </c>
      <c r="N2403" s="44"/>
      <c r="O2403" s="30"/>
      <c r="P2403" s="30"/>
      <c r="Q2403" s="30"/>
      <c r="R2403" s="30"/>
      <c r="S2403" s="30"/>
      <c r="T2403" s="30"/>
      <c r="U2403" s="51"/>
      <c r="V2403">
        <f t="shared" si="79"/>
        <v>0</v>
      </c>
      <c r="X2403">
        <f>'Seznam prodane in dobavljene ee'!$D$8</f>
        <v>0</v>
      </c>
    </row>
    <row r="2404" spans="12:24" x14ac:dyDescent="0.25">
      <c r="L2404" s="30"/>
      <c r="M2404" s="47" t="str">
        <f t="shared" si="78"/>
        <v/>
      </c>
      <c r="N2404" s="44"/>
      <c r="O2404" s="30"/>
      <c r="P2404" s="30"/>
      <c r="Q2404" s="30"/>
      <c r="R2404" s="30"/>
      <c r="S2404" s="30"/>
      <c r="T2404" s="30"/>
      <c r="U2404" s="51"/>
      <c r="V2404">
        <f t="shared" si="79"/>
        <v>0</v>
      </c>
      <c r="X2404">
        <f>'Seznam prodane in dobavljene ee'!$D$8</f>
        <v>0</v>
      </c>
    </row>
    <row r="2405" spans="12:24" x14ac:dyDescent="0.25">
      <c r="L2405" s="30"/>
      <c r="M2405" s="47" t="str">
        <f t="shared" si="78"/>
        <v/>
      </c>
      <c r="N2405" s="44"/>
      <c r="O2405" s="30"/>
      <c r="P2405" s="30"/>
      <c r="Q2405" s="30"/>
      <c r="R2405" s="30"/>
      <c r="S2405" s="30"/>
      <c r="T2405" s="30"/>
      <c r="U2405" s="51"/>
      <c r="V2405">
        <f t="shared" si="79"/>
        <v>0</v>
      </c>
      <c r="X2405">
        <f>'Seznam prodane in dobavljene ee'!$D$8</f>
        <v>0</v>
      </c>
    </row>
    <row r="2406" spans="12:24" x14ac:dyDescent="0.25">
      <c r="L2406" s="30"/>
      <c r="M2406" s="47" t="str">
        <f t="shared" si="78"/>
        <v/>
      </c>
      <c r="N2406" s="44"/>
      <c r="O2406" s="30"/>
      <c r="P2406" s="30"/>
      <c r="Q2406" s="30"/>
      <c r="R2406" s="30"/>
      <c r="S2406" s="30"/>
      <c r="T2406" s="30"/>
      <c r="U2406" s="51"/>
      <c r="V2406">
        <f t="shared" si="79"/>
        <v>0</v>
      </c>
      <c r="X2406">
        <f>'Seznam prodane in dobavljene ee'!$D$8</f>
        <v>0</v>
      </c>
    </row>
    <row r="2407" spans="12:24" x14ac:dyDescent="0.25">
      <c r="L2407" s="30"/>
      <c r="M2407" s="47" t="str">
        <f t="shared" si="78"/>
        <v/>
      </c>
      <c r="N2407" s="44"/>
      <c r="O2407" s="30"/>
      <c r="P2407" s="30"/>
      <c r="Q2407" s="30"/>
      <c r="R2407" s="30"/>
      <c r="S2407" s="30"/>
      <c r="T2407" s="30"/>
      <c r="U2407" s="51"/>
      <c r="V2407">
        <f t="shared" si="79"/>
        <v>0</v>
      </c>
      <c r="X2407">
        <f>'Seznam prodane in dobavljene ee'!$D$8</f>
        <v>0</v>
      </c>
    </row>
    <row r="2408" spans="12:24" x14ac:dyDescent="0.25">
      <c r="L2408" s="30"/>
      <c r="M2408" s="47" t="str">
        <f t="shared" si="78"/>
        <v/>
      </c>
      <c r="N2408" s="44"/>
      <c r="O2408" s="30"/>
      <c r="P2408" s="30"/>
      <c r="Q2408" s="30"/>
      <c r="R2408" s="30"/>
      <c r="S2408" s="30"/>
      <c r="T2408" s="30"/>
      <c r="U2408" s="51"/>
      <c r="V2408">
        <f t="shared" si="79"/>
        <v>0</v>
      </c>
      <c r="X2408">
        <f>'Seznam prodane in dobavljene ee'!$D$8</f>
        <v>0</v>
      </c>
    </row>
    <row r="2409" spans="12:24" x14ac:dyDescent="0.25">
      <c r="L2409" s="30"/>
      <c r="M2409" s="47" t="str">
        <f t="shared" si="78"/>
        <v/>
      </c>
      <c r="N2409" s="44"/>
      <c r="O2409" s="30"/>
      <c r="P2409" s="30"/>
      <c r="Q2409" s="30"/>
      <c r="R2409" s="30"/>
      <c r="S2409" s="30"/>
      <c r="T2409" s="30"/>
      <c r="U2409" s="51"/>
      <c r="V2409">
        <f t="shared" si="79"/>
        <v>0</v>
      </c>
      <c r="X2409">
        <f>'Seznam prodane in dobavljene ee'!$D$8</f>
        <v>0</v>
      </c>
    </row>
    <row r="2410" spans="12:24" x14ac:dyDescent="0.25">
      <c r="L2410" s="30"/>
      <c r="M2410" s="47" t="str">
        <f t="shared" si="78"/>
        <v/>
      </c>
      <c r="N2410" s="44"/>
      <c r="O2410" s="30"/>
      <c r="P2410" s="30"/>
      <c r="Q2410" s="30"/>
      <c r="R2410" s="30"/>
      <c r="S2410" s="30"/>
      <c r="T2410" s="30"/>
      <c r="U2410" s="51"/>
      <c r="V2410">
        <f t="shared" si="79"/>
        <v>0</v>
      </c>
      <c r="X2410">
        <f>'Seznam prodane in dobavljene ee'!$D$8</f>
        <v>0</v>
      </c>
    </row>
    <row r="2411" spans="12:24" x14ac:dyDescent="0.25">
      <c r="L2411" s="30"/>
      <c r="M2411" s="47" t="str">
        <f t="shared" si="78"/>
        <v/>
      </c>
      <c r="N2411" s="44"/>
      <c r="O2411" s="30"/>
      <c r="P2411" s="30"/>
      <c r="Q2411" s="30"/>
      <c r="R2411" s="30"/>
      <c r="S2411" s="30"/>
      <c r="T2411" s="30"/>
      <c r="U2411" s="51"/>
      <c r="V2411">
        <f t="shared" si="79"/>
        <v>0</v>
      </c>
      <c r="X2411">
        <f>'Seznam prodane in dobavljene ee'!$D$8</f>
        <v>0</v>
      </c>
    </row>
    <row r="2412" spans="12:24" x14ac:dyDescent="0.25">
      <c r="L2412" s="30"/>
      <c r="M2412" s="47" t="str">
        <f t="shared" si="78"/>
        <v/>
      </c>
      <c r="N2412" s="44"/>
      <c r="O2412" s="30"/>
      <c r="P2412" s="30"/>
      <c r="Q2412" s="30"/>
      <c r="R2412" s="30"/>
      <c r="S2412" s="30"/>
      <c r="T2412" s="30"/>
      <c r="U2412" s="51"/>
      <c r="V2412">
        <f t="shared" si="79"/>
        <v>0</v>
      </c>
      <c r="X2412">
        <f>'Seznam prodane in dobavljene ee'!$D$8</f>
        <v>0</v>
      </c>
    </row>
    <row r="2413" spans="12:24" x14ac:dyDescent="0.25">
      <c r="L2413" s="30"/>
      <c r="M2413" s="47" t="str">
        <f t="shared" si="78"/>
        <v/>
      </c>
      <c r="N2413" s="44"/>
      <c r="O2413" s="30"/>
      <c r="P2413" s="30"/>
      <c r="Q2413" s="30"/>
      <c r="R2413" s="30"/>
      <c r="S2413" s="30"/>
      <c r="T2413" s="30"/>
      <c r="U2413" s="51"/>
      <c r="V2413">
        <f t="shared" si="79"/>
        <v>0</v>
      </c>
      <c r="X2413">
        <f>'Seznam prodane in dobavljene ee'!$D$8</f>
        <v>0</v>
      </c>
    </row>
    <row r="2414" spans="12:24" x14ac:dyDescent="0.25">
      <c r="L2414" s="30"/>
      <c r="M2414" s="47" t="str">
        <f t="shared" si="78"/>
        <v/>
      </c>
      <c r="N2414" s="44"/>
      <c r="O2414" s="30"/>
      <c r="P2414" s="30"/>
      <c r="Q2414" s="30"/>
      <c r="R2414" s="30"/>
      <c r="S2414" s="30"/>
      <c r="T2414" s="30"/>
      <c r="U2414" s="51"/>
      <c r="V2414">
        <f t="shared" si="79"/>
        <v>0</v>
      </c>
      <c r="X2414">
        <f>'Seznam prodane in dobavljene ee'!$D$8</f>
        <v>0</v>
      </c>
    </row>
    <row r="2415" spans="12:24" x14ac:dyDescent="0.25">
      <c r="L2415" s="30"/>
      <c r="M2415" s="47" t="str">
        <f t="shared" si="78"/>
        <v/>
      </c>
      <c r="N2415" s="44"/>
      <c r="O2415" s="30"/>
      <c r="P2415" s="30"/>
      <c r="Q2415" s="30"/>
      <c r="R2415" s="30"/>
      <c r="S2415" s="30"/>
      <c r="T2415" s="30"/>
      <c r="U2415" s="51"/>
      <c r="V2415">
        <f t="shared" si="79"/>
        <v>0</v>
      </c>
      <c r="X2415">
        <f>'Seznam prodane in dobavljene ee'!$D$8</f>
        <v>0</v>
      </c>
    </row>
    <row r="2416" spans="12:24" x14ac:dyDescent="0.25">
      <c r="L2416" s="30"/>
      <c r="M2416" s="47" t="str">
        <f t="shared" si="78"/>
        <v/>
      </c>
      <c r="N2416" s="44"/>
      <c r="O2416" s="30"/>
      <c r="P2416" s="30"/>
      <c r="Q2416" s="30"/>
      <c r="R2416" s="30"/>
      <c r="S2416" s="30"/>
      <c r="T2416" s="30"/>
      <c r="U2416" s="51"/>
      <c r="V2416">
        <f t="shared" si="79"/>
        <v>0</v>
      </c>
      <c r="X2416">
        <f>'Seznam prodane in dobavljene ee'!$D$8</f>
        <v>0</v>
      </c>
    </row>
    <row r="2417" spans="12:24" x14ac:dyDescent="0.25">
      <c r="L2417" s="30"/>
      <c r="M2417" s="47" t="str">
        <f t="shared" si="78"/>
        <v/>
      </c>
      <c r="N2417" s="44"/>
      <c r="O2417" s="30"/>
      <c r="P2417" s="30"/>
      <c r="Q2417" s="30"/>
      <c r="R2417" s="30"/>
      <c r="S2417" s="30"/>
      <c r="T2417" s="30"/>
      <c r="U2417" s="51"/>
      <c r="V2417">
        <f t="shared" si="79"/>
        <v>0</v>
      </c>
      <c r="X2417">
        <f>'Seznam prodane in dobavljene ee'!$D$8</f>
        <v>0</v>
      </c>
    </row>
    <row r="2418" spans="12:24" x14ac:dyDescent="0.25">
      <c r="L2418" s="30"/>
      <c r="M2418" s="47" t="str">
        <f t="shared" si="78"/>
        <v/>
      </c>
      <c r="N2418" s="44"/>
      <c r="O2418" s="30"/>
      <c r="P2418" s="30"/>
      <c r="Q2418" s="30"/>
      <c r="R2418" s="30"/>
      <c r="S2418" s="30"/>
      <c r="T2418" s="30"/>
      <c r="U2418" s="51"/>
      <c r="V2418">
        <f t="shared" si="79"/>
        <v>0</v>
      </c>
      <c r="X2418">
        <f>'Seznam prodane in dobavljene ee'!$D$8</f>
        <v>0</v>
      </c>
    </row>
    <row r="2419" spans="12:24" x14ac:dyDescent="0.25">
      <c r="L2419" s="30"/>
      <c r="M2419" s="47" t="str">
        <f t="shared" si="78"/>
        <v/>
      </c>
      <c r="N2419" s="44"/>
      <c r="O2419" s="30"/>
      <c r="P2419" s="30"/>
      <c r="Q2419" s="30"/>
      <c r="R2419" s="30"/>
      <c r="S2419" s="30"/>
      <c r="T2419" s="30"/>
      <c r="U2419" s="51"/>
      <c r="V2419">
        <f t="shared" si="79"/>
        <v>0</v>
      </c>
      <c r="X2419">
        <f>'Seznam prodane in dobavljene ee'!$D$8</f>
        <v>0</v>
      </c>
    </row>
    <row r="2420" spans="12:24" x14ac:dyDescent="0.25">
      <c r="L2420" s="30"/>
      <c r="M2420" s="47" t="str">
        <f t="shared" si="78"/>
        <v/>
      </c>
      <c r="N2420" s="44"/>
      <c r="O2420" s="30"/>
      <c r="P2420" s="30"/>
      <c r="Q2420" s="30"/>
      <c r="R2420" s="30"/>
      <c r="S2420" s="30"/>
      <c r="T2420" s="30"/>
      <c r="U2420" s="51"/>
      <c r="V2420">
        <f t="shared" si="79"/>
        <v>0</v>
      </c>
      <c r="X2420">
        <f>'Seznam prodane in dobavljene ee'!$D$8</f>
        <v>0</v>
      </c>
    </row>
    <row r="2421" spans="12:24" x14ac:dyDescent="0.25">
      <c r="L2421" s="30"/>
      <c r="M2421" s="47" t="str">
        <f t="shared" si="78"/>
        <v/>
      </c>
      <c r="N2421" s="44"/>
      <c r="O2421" s="30"/>
      <c r="P2421" s="30"/>
      <c r="Q2421" s="30"/>
      <c r="R2421" s="30"/>
      <c r="S2421" s="30"/>
      <c r="T2421" s="30"/>
      <c r="U2421" s="51"/>
      <c r="V2421">
        <f t="shared" si="79"/>
        <v>0</v>
      </c>
      <c r="X2421">
        <f>'Seznam prodane in dobavljene ee'!$D$8</f>
        <v>0</v>
      </c>
    </row>
    <row r="2422" spans="12:24" x14ac:dyDescent="0.25">
      <c r="L2422" s="30"/>
      <c r="M2422" s="47" t="str">
        <f t="shared" si="78"/>
        <v/>
      </c>
      <c r="N2422" s="44"/>
      <c r="O2422" s="30"/>
      <c r="P2422" s="30"/>
      <c r="Q2422" s="30"/>
      <c r="R2422" s="30"/>
      <c r="S2422" s="30"/>
      <c r="T2422" s="30"/>
      <c r="U2422" s="51"/>
      <c r="V2422">
        <f t="shared" si="79"/>
        <v>0</v>
      </c>
      <c r="X2422">
        <f>'Seznam prodane in dobavljene ee'!$D$8</f>
        <v>0</v>
      </c>
    </row>
    <row r="2423" spans="12:24" x14ac:dyDescent="0.25">
      <c r="L2423" s="30"/>
      <c r="M2423" s="47" t="str">
        <f t="shared" si="78"/>
        <v/>
      </c>
      <c r="N2423" s="44"/>
      <c r="O2423" s="30"/>
      <c r="P2423" s="30"/>
      <c r="Q2423" s="30"/>
      <c r="R2423" s="30"/>
      <c r="S2423" s="30"/>
      <c r="T2423" s="30"/>
      <c r="U2423" s="51"/>
      <c r="V2423">
        <f t="shared" si="79"/>
        <v>0</v>
      </c>
      <c r="X2423">
        <f>'Seznam prodane in dobavljene ee'!$D$8</f>
        <v>0</v>
      </c>
    </row>
    <row r="2424" spans="12:24" x14ac:dyDescent="0.25">
      <c r="L2424" s="30"/>
      <c r="M2424" s="47" t="str">
        <f t="shared" si="78"/>
        <v/>
      </c>
      <c r="N2424" s="44"/>
      <c r="O2424" s="30"/>
      <c r="P2424" s="30"/>
      <c r="Q2424" s="30"/>
      <c r="R2424" s="30"/>
      <c r="S2424" s="30"/>
      <c r="T2424" s="30"/>
      <c r="U2424" s="51"/>
      <c r="V2424">
        <f t="shared" si="79"/>
        <v>0</v>
      </c>
      <c r="X2424">
        <f>'Seznam prodane in dobavljene ee'!$D$8</f>
        <v>0</v>
      </c>
    </row>
    <row r="2425" spans="12:24" x14ac:dyDescent="0.25">
      <c r="L2425" s="30"/>
      <c r="M2425" s="47" t="str">
        <f t="shared" si="78"/>
        <v/>
      </c>
      <c r="N2425" s="44"/>
      <c r="O2425" s="30"/>
      <c r="P2425" s="30"/>
      <c r="Q2425" s="30"/>
      <c r="R2425" s="30"/>
      <c r="S2425" s="30"/>
      <c r="T2425" s="30"/>
      <c r="U2425" s="51"/>
      <c r="V2425">
        <f t="shared" si="79"/>
        <v>0</v>
      </c>
      <c r="X2425">
        <f>'Seznam prodane in dobavljene ee'!$D$8</f>
        <v>0</v>
      </c>
    </row>
    <row r="2426" spans="12:24" x14ac:dyDescent="0.25">
      <c r="L2426" s="30"/>
      <c r="M2426" s="47" t="str">
        <f t="shared" si="78"/>
        <v/>
      </c>
      <c r="N2426" s="44"/>
      <c r="O2426" s="30"/>
      <c r="P2426" s="30"/>
      <c r="Q2426" s="30"/>
      <c r="R2426" s="30"/>
      <c r="S2426" s="30"/>
      <c r="T2426" s="30"/>
      <c r="U2426" s="51"/>
      <c r="V2426">
        <f t="shared" si="79"/>
        <v>0</v>
      </c>
      <c r="X2426">
        <f>'Seznam prodane in dobavljene ee'!$D$8</f>
        <v>0</v>
      </c>
    </row>
    <row r="2427" spans="12:24" x14ac:dyDescent="0.25">
      <c r="L2427" s="30"/>
      <c r="M2427" s="47" t="str">
        <f t="shared" si="78"/>
        <v/>
      </c>
      <c r="N2427" s="44"/>
      <c r="O2427" s="30"/>
      <c r="P2427" s="30"/>
      <c r="Q2427" s="30"/>
      <c r="R2427" s="30"/>
      <c r="S2427" s="30"/>
      <c r="T2427" s="30"/>
      <c r="U2427" s="51"/>
      <c r="V2427">
        <f t="shared" si="79"/>
        <v>0</v>
      </c>
      <c r="X2427">
        <f>'Seznam prodane in dobavljene ee'!$D$8</f>
        <v>0</v>
      </c>
    </row>
    <row r="2428" spans="12:24" x14ac:dyDescent="0.25">
      <c r="L2428" s="30"/>
      <c r="M2428" s="47" t="str">
        <f t="shared" si="78"/>
        <v/>
      </c>
      <c r="N2428" s="44"/>
      <c r="O2428" s="30"/>
      <c r="P2428" s="30"/>
      <c r="Q2428" s="30"/>
      <c r="R2428" s="30"/>
      <c r="S2428" s="30"/>
      <c r="T2428" s="30"/>
      <c r="U2428" s="51"/>
      <c r="V2428">
        <f t="shared" si="79"/>
        <v>0</v>
      </c>
      <c r="X2428">
        <f>'Seznam prodane in dobavljene ee'!$D$8</f>
        <v>0</v>
      </c>
    </row>
    <row r="2429" spans="12:24" x14ac:dyDescent="0.25">
      <c r="L2429" s="30"/>
      <c r="M2429" s="47" t="str">
        <f t="shared" si="78"/>
        <v/>
      </c>
      <c r="N2429" s="44"/>
      <c r="O2429" s="30"/>
      <c r="P2429" s="30"/>
      <c r="Q2429" s="30"/>
      <c r="R2429" s="30"/>
      <c r="S2429" s="30"/>
      <c r="T2429" s="30"/>
      <c r="U2429" s="51"/>
      <c r="V2429">
        <f t="shared" si="79"/>
        <v>0</v>
      </c>
      <c r="X2429">
        <f>'Seznam prodane in dobavljene ee'!$D$8</f>
        <v>0</v>
      </c>
    </row>
    <row r="2430" spans="12:24" x14ac:dyDescent="0.25">
      <c r="L2430" s="30"/>
      <c r="M2430" s="47" t="str">
        <f t="shared" si="78"/>
        <v/>
      </c>
      <c r="N2430" s="44"/>
      <c r="O2430" s="30"/>
      <c r="P2430" s="30"/>
      <c r="Q2430" s="30"/>
      <c r="R2430" s="30"/>
      <c r="S2430" s="30"/>
      <c r="T2430" s="30"/>
      <c r="U2430" s="51"/>
      <c r="V2430">
        <f t="shared" si="79"/>
        <v>0</v>
      </c>
      <c r="X2430">
        <f>'Seznam prodane in dobavljene ee'!$D$8</f>
        <v>0</v>
      </c>
    </row>
    <row r="2431" spans="12:24" x14ac:dyDescent="0.25">
      <c r="L2431" s="30"/>
      <c r="M2431" s="47" t="str">
        <f t="shared" si="78"/>
        <v/>
      </c>
      <c r="N2431" s="44"/>
      <c r="O2431" s="30"/>
      <c r="P2431" s="30"/>
      <c r="Q2431" s="30"/>
      <c r="R2431" s="30"/>
      <c r="S2431" s="30"/>
      <c r="T2431" s="30"/>
      <c r="U2431" s="51"/>
      <c r="V2431">
        <f t="shared" si="79"/>
        <v>0</v>
      </c>
      <c r="X2431">
        <f>'Seznam prodane in dobavljene ee'!$D$8</f>
        <v>0</v>
      </c>
    </row>
    <row r="2432" spans="12:24" x14ac:dyDescent="0.25">
      <c r="L2432" s="30"/>
      <c r="M2432" s="47" t="str">
        <f t="shared" si="78"/>
        <v/>
      </c>
      <c r="N2432" s="44"/>
      <c r="O2432" s="30"/>
      <c r="P2432" s="30"/>
      <c r="Q2432" s="30"/>
      <c r="R2432" s="30"/>
      <c r="S2432" s="30"/>
      <c r="T2432" s="30"/>
      <c r="U2432" s="51"/>
      <c r="V2432">
        <f t="shared" si="79"/>
        <v>0</v>
      </c>
      <c r="X2432">
        <f>'Seznam prodane in dobavljene ee'!$D$8</f>
        <v>0</v>
      </c>
    </row>
    <row r="2433" spans="12:24" x14ac:dyDescent="0.25">
      <c r="L2433" s="30"/>
      <c r="M2433" s="47" t="str">
        <f t="shared" si="78"/>
        <v/>
      </c>
      <c r="N2433" s="44"/>
      <c r="O2433" s="30"/>
      <c r="P2433" s="30"/>
      <c r="Q2433" s="30"/>
      <c r="R2433" s="30"/>
      <c r="S2433" s="30"/>
      <c r="T2433" s="30"/>
      <c r="U2433" s="51"/>
      <c r="V2433">
        <f t="shared" si="79"/>
        <v>0</v>
      </c>
      <c r="X2433">
        <f>'Seznam prodane in dobavljene ee'!$D$8</f>
        <v>0</v>
      </c>
    </row>
    <row r="2434" spans="12:24" x14ac:dyDescent="0.25">
      <c r="L2434" s="30"/>
      <c r="M2434" s="47" t="str">
        <f t="shared" si="78"/>
        <v/>
      </c>
      <c r="N2434" s="44"/>
      <c r="O2434" s="30"/>
      <c r="P2434" s="30"/>
      <c r="Q2434" s="30"/>
      <c r="R2434" s="30"/>
      <c r="S2434" s="30"/>
      <c r="T2434" s="30"/>
      <c r="U2434" s="51"/>
      <c r="V2434">
        <f t="shared" si="79"/>
        <v>0</v>
      </c>
      <c r="X2434">
        <f>'Seznam prodane in dobavljene ee'!$D$8</f>
        <v>0</v>
      </c>
    </row>
    <row r="2435" spans="12:24" x14ac:dyDescent="0.25">
      <c r="L2435" s="30"/>
      <c r="M2435" s="47" t="str">
        <f t="shared" si="78"/>
        <v/>
      </c>
      <c r="N2435" s="44"/>
      <c r="O2435" s="30"/>
      <c r="P2435" s="30"/>
      <c r="Q2435" s="30"/>
      <c r="R2435" s="30"/>
      <c r="S2435" s="30"/>
      <c r="T2435" s="30"/>
      <c r="U2435" s="51"/>
      <c r="V2435">
        <f t="shared" si="79"/>
        <v>0</v>
      </c>
      <c r="X2435">
        <f>'Seznam prodane in dobavljene ee'!$D$8</f>
        <v>0</v>
      </c>
    </row>
    <row r="2436" spans="12:24" x14ac:dyDescent="0.25">
      <c r="L2436" s="30"/>
      <c r="M2436" s="47" t="str">
        <f t="shared" si="78"/>
        <v/>
      </c>
      <c r="N2436" s="44"/>
      <c r="O2436" s="30"/>
      <c r="P2436" s="30"/>
      <c r="Q2436" s="30"/>
      <c r="R2436" s="30"/>
      <c r="S2436" s="30"/>
      <c r="T2436" s="30"/>
      <c r="U2436" s="51"/>
      <c r="V2436">
        <f t="shared" si="79"/>
        <v>0</v>
      </c>
      <c r="X2436">
        <f>'Seznam prodane in dobavljene ee'!$D$8</f>
        <v>0</v>
      </c>
    </row>
    <row r="2437" spans="12:24" x14ac:dyDescent="0.25">
      <c r="L2437" s="30"/>
      <c r="M2437" s="47" t="str">
        <f t="shared" si="78"/>
        <v/>
      </c>
      <c r="N2437" s="44"/>
      <c r="O2437" s="30"/>
      <c r="P2437" s="30"/>
      <c r="Q2437" s="30"/>
      <c r="R2437" s="30"/>
      <c r="S2437" s="30"/>
      <c r="T2437" s="30"/>
      <c r="U2437" s="51"/>
      <c r="V2437">
        <f t="shared" si="79"/>
        <v>0</v>
      </c>
      <c r="X2437">
        <f>'Seznam prodane in dobavljene ee'!$D$8</f>
        <v>0</v>
      </c>
    </row>
    <row r="2438" spans="12:24" x14ac:dyDescent="0.25">
      <c r="L2438" s="30"/>
      <c r="M2438" s="47" t="str">
        <f t="shared" ref="M2438:M2501" si="80">IF(L2438&lt;&gt;"",IF(P2438&lt;$J$5,CONCATENATE(L2438,"01.12.2022 - 31.12.2022",N2438,O2438),CONCATENATE(L2438,"01.01.2023 - 30.06.2023",N2438,O2438)),"")</f>
        <v/>
      </c>
      <c r="N2438" s="44"/>
      <c r="O2438" s="30"/>
      <c r="P2438" s="30"/>
      <c r="Q2438" s="30"/>
      <c r="R2438" s="30"/>
      <c r="S2438" s="30"/>
      <c r="T2438" s="30"/>
      <c r="U2438" s="51"/>
      <c r="V2438">
        <f t="shared" ref="V2438:V2501" si="81">T2438*U2438</f>
        <v>0</v>
      </c>
      <c r="X2438">
        <f>'Seznam prodane in dobavljene ee'!$D$8</f>
        <v>0</v>
      </c>
    </row>
    <row r="2439" spans="12:24" x14ac:dyDescent="0.25">
      <c r="L2439" s="30"/>
      <c r="M2439" s="47" t="str">
        <f t="shared" si="80"/>
        <v/>
      </c>
      <c r="N2439" s="44"/>
      <c r="O2439" s="30"/>
      <c r="P2439" s="30"/>
      <c r="Q2439" s="30"/>
      <c r="R2439" s="30"/>
      <c r="S2439" s="30"/>
      <c r="T2439" s="30"/>
      <c r="U2439" s="51"/>
      <c r="V2439">
        <f t="shared" si="81"/>
        <v>0</v>
      </c>
      <c r="X2439">
        <f>'Seznam prodane in dobavljene ee'!$D$8</f>
        <v>0</v>
      </c>
    </row>
    <row r="2440" spans="12:24" x14ac:dyDescent="0.25">
      <c r="L2440" s="30"/>
      <c r="M2440" s="47" t="str">
        <f t="shared" si="80"/>
        <v/>
      </c>
      <c r="N2440" s="44"/>
      <c r="O2440" s="30"/>
      <c r="P2440" s="30"/>
      <c r="Q2440" s="30"/>
      <c r="R2440" s="30"/>
      <c r="S2440" s="30"/>
      <c r="T2440" s="30"/>
      <c r="U2440" s="51"/>
      <c r="V2440">
        <f t="shared" si="81"/>
        <v>0</v>
      </c>
      <c r="X2440">
        <f>'Seznam prodane in dobavljene ee'!$D$8</f>
        <v>0</v>
      </c>
    </row>
    <row r="2441" spans="12:24" x14ac:dyDescent="0.25">
      <c r="L2441" s="30"/>
      <c r="M2441" s="47" t="str">
        <f t="shared" si="80"/>
        <v/>
      </c>
      <c r="N2441" s="44"/>
      <c r="O2441" s="30"/>
      <c r="P2441" s="30"/>
      <c r="Q2441" s="30"/>
      <c r="R2441" s="30"/>
      <c r="S2441" s="30"/>
      <c r="T2441" s="30"/>
      <c r="U2441" s="51"/>
      <c r="V2441">
        <f t="shared" si="81"/>
        <v>0</v>
      </c>
      <c r="X2441">
        <f>'Seznam prodane in dobavljene ee'!$D$8</f>
        <v>0</v>
      </c>
    </row>
    <row r="2442" spans="12:24" x14ac:dyDescent="0.25">
      <c r="L2442" s="30"/>
      <c r="M2442" s="47" t="str">
        <f t="shared" si="80"/>
        <v/>
      </c>
      <c r="N2442" s="44"/>
      <c r="O2442" s="30"/>
      <c r="P2442" s="30"/>
      <c r="Q2442" s="30"/>
      <c r="R2442" s="30"/>
      <c r="S2442" s="30"/>
      <c r="T2442" s="30"/>
      <c r="U2442" s="51"/>
      <c r="V2442">
        <f t="shared" si="81"/>
        <v>0</v>
      </c>
      <c r="X2442">
        <f>'Seznam prodane in dobavljene ee'!$D$8</f>
        <v>0</v>
      </c>
    </row>
    <row r="2443" spans="12:24" x14ac:dyDescent="0.25">
      <c r="L2443" s="30"/>
      <c r="M2443" s="47" t="str">
        <f t="shared" si="80"/>
        <v/>
      </c>
      <c r="N2443" s="44"/>
      <c r="O2443" s="30"/>
      <c r="P2443" s="30"/>
      <c r="Q2443" s="30"/>
      <c r="R2443" s="30"/>
      <c r="S2443" s="30"/>
      <c r="T2443" s="30"/>
      <c r="U2443" s="51"/>
      <c r="V2443">
        <f t="shared" si="81"/>
        <v>0</v>
      </c>
      <c r="X2443">
        <f>'Seznam prodane in dobavljene ee'!$D$8</f>
        <v>0</v>
      </c>
    </row>
    <row r="2444" spans="12:24" x14ac:dyDescent="0.25">
      <c r="L2444" s="30"/>
      <c r="M2444" s="47" t="str">
        <f t="shared" si="80"/>
        <v/>
      </c>
      <c r="N2444" s="44"/>
      <c r="O2444" s="30"/>
      <c r="P2444" s="30"/>
      <c r="Q2444" s="30"/>
      <c r="R2444" s="30"/>
      <c r="S2444" s="30"/>
      <c r="T2444" s="30"/>
      <c r="U2444" s="51"/>
      <c r="V2444">
        <f t="shared" si="81"/>
        <v>0</v>
      </c>
      <c r="X2444">
        <f>'Seznam prodane in dobavljene ee'!$D$8</f>
        <v>0</v>
      </c>
    </row>
    <row r="2445" spans="12:24" x14ac:dyDescent="0.25">
      <c r="L2445" s="30"/>
      <c r="M2445" s="47" t="str">
        <f t="shared" si="80"/>
        <v/>
      </c>
      <c r="N2445" s="44"/>
      <c r="O2445" s="30"/>
      <c r="P2445" s="30"/>
      <c r="Q2445" s="30"/>
      <c r="R2445" s="30"/>
      <c r="S2445" s="30"/>
      <c r="T2445" s="30"/>
      <c r="U2445" s="51"/>
      <c r="V2445">
        <f t="shared" si="81"/>
        <v>0</v>
      </c>
      <c r="X2445">
        <f>'Seznam prodane in dobavljene ee'!$D$8</f>
        <v>0</v>
      </c>
    </row>
    <row r="2446" spans="12:24" x14ac:dyDescent="0.25">
      <c r="L2446" s="30"/>
      <c r="M2446" s="47" t="str">
        <f t="shared" si="80"/>
        <v/>
      </c>
      <c r="N2446" s="44"/>
      <c r="O2446" s="30"/>
      <c r="P2446" s="30"/>
      <c r="Q2446" s="30"/>
      <c r="R2446" s="30"/>
      <c r="S2446" s="30"/>
      <c r="T2446" s="30"/>
      <c r="U2446" s="51"/>
      <c r="V2446">
        <f t="shared" si="81"/>
        <v>0</v>
      </c>
      <c r="X2446">
        <f>'Seznam prodane in dobavljene ee'!$D$8</f>
        <v>0</v>
      </c>
    </row>
    <row r="2447" spans="12:24" x14ac:dyDescent="0.25">
      <c r="L2447" s="30"/>
      <c r="M2447" s="47" t="str">
        <f t="shared" si="80"/>
        <v/>
      </c>
      <c r="N2447" s="44"/>
      <c r="O2447" s="30"/>
      <c r="P2447" s="30"/>
      <c r="Q2447" s="30"/>
      <c r="R2447" s="30"/>
      <c r="S2447" s="30"/>
      <c r="T2447" s="30"/>
      <c r="U2447" s="51"/>
      <c r="V2447">
        <f t="shared" si="81"/>
        <v>0</v>
      </c>
      <c r="X2447">
        <f>'Seznam prodane in dobavljene ee'!$D$8</f>
        <v>0</v>
      </c>
    </row>
    <row r="2448" spans="12:24" x14ac:dyDescent="0.25">
      <c r="L2448" s="30"/>
      <c r="M2448" s="47" t="str">
        <f t="shared" si="80"/>
        <v/>
      </c>
      <c r="N2448" s="44"/>
      <c r="O2448" s="30"/>
      <c r="P2448" s="30"/>
      <c r="Q2448" s="30"/>
      <c r="R2448" s="30"/>
      <c r="S2448" s="30"/>
      <c r="T2448" s="30"/>
      <c r="U2448" s="51"/>
      <c r="V2448">
        <f t="shared" si="81"/>
        <v>0</v>
      </c>
      <c r="X2448">
        <f>'Seznam prodane in dobavljene ee'!$D$8</f>
        <v>0</v>
      </c>
    </row>
    <row r="2449" spans="12:24" x14ac:dyDescent="0.25">
      <c r="L2449" s="30"/>
      <c r="M2449" s="47" t="str">
        <f t="shared" si="80"/>
        <v/>
      </c>
      <c r="N2449" s="44"/>
      <c r="O2449" s="30"/>
      <c r="P2449" s="30"/>
      <c r="Q2449" s="30"/>
      <c r="R2449" s="30"/>
      <c r="S2449" s="30"/>
      <c r="T2449" s="30"/>
      <c r="U2449" s="51"/>
      <c r="V2449">
        <f t="shared" si="81"/>
        <v>0</v>
      </c>
      <c r="X2449">
        <f>'Seznam prodane in dobavljene ee'!$D$8</f>
        <v>0</v>
      </c>
    </row>
    <row r="2450" spans="12:24" x14ac:dyDescent="0.25">
      <c r="L2450" s="30"/>
      <c r="M2450" s="47" t="str">
        <f t="shared" si="80"/>
        <v/>
      </c>
      <c r="N2450" s="44"/>
      <c r="O2450" s="30"/>
      <c r="P2450" s="30"/>
      <c r="Q2450" s="30"/>
      <c r="R2450" s="30"/>
      <c r="S2450" s="30"/>
      <c r="T2450" s="30"/>
      <c r="U2450" s="51"/>
      <c r="V2450">
        <f t="shared" si="81"/>
        <v>0</v>
      </c>
      <c r="X2450">
        <f>'Seznam prodane in dobavljene ee'!$D$8</f>
        <v>0</v>
      </c>
    </row>
    <row r="2451" spans="12:24" x14ac:dyDescent="0.25">
      <c r="L2451" s="30"/>
      <c r="M2451" s="47" t="str">
        <f t="shared" si="80"/>
        <v/>
      </c>
      <c r="N2451" s="44"/>
      <c r="O2451" s="30"/>
      <c r="P2451" s="30"/>
      <c r="Q2451" s="30"/>
      <c r="R2451" s="30"/>
      <c r="S2451" s="30"/>
      <c r="T2451" s="30"/>
      <c r="U2451" s="51"/>
      <c r="V2451">
        <f t="shared" si="81"/>
        <v>0</v>
      </c>
      <c r="X2451">
        <f>'Seznam prodane in dobavljene ee'!$D$8</f>
        <v>0</v>
      </c>
    </row>
    <row r="2452" spans="12:24" x14ac:dyDescent="0.25">
      <c r="L2452" s="30"/>
      <c r="M2452" s="47" t="str">
        <f t="shared" si="80"/>
        <v/>
      </c>
      <c r="N2452" s="44"/>
      <c r="O2452" s="30"/>
      <c r="P2452" s="30"/>
      <c r="Q2452" s="30"/>
      <c r="R2452" s="30"/>
      <c r="S2452" s="30"/>
      <c r="T2452" s="30"/>
      <c r="U2452" s="51"/>
      <c r="V2452">
        <f t="shared" si="81"/>
        <v>0</v>
      </c>
      <c r="X2452">
        <f>'Seznam prodane in dobavljene ee'!$D$8</f>
        <v>0</v>
      </c>
    </row>
    <row r="2453" spans="12:24" x14ac:dyDescent="0.25">
      <c r="L2453" s="30"/>
      <c r="M2453" s="47" t="str">
        <f t="shared" si="80"/>
        <v/>
      </c>
      <c r="N2453" s="44"/>
      <c r="O2453" s="30"/>
      <c r="P2453" s="30"/>
      <c r="Q2453" s="30"/>
      <c r="R2453" s="30"/>
      <c r="S2453" s="30"/>
      <c r="T2453" s="30"/>
      <c r="U2453" s="51"/>
      <c r="V2453">
        <f t="shared" si="81"/>
        <v>0</v>
      </c>
      <c r="X2453">
        <f>'Seznam prodane in dobavljene ee'!$D$8</f>
        <v>0</v>
      </c>
    </row>
    <row r="2454" spans="12:24" x14ac:dyDescent="0.25">
      <c r="L2454" s="30"/>
      <c r="M2454" s="47" t="str">
        <f t="shared" si="80"/>
        <v/>
      </c>
      <c r="N2454" s="44"/>
      <c r="O2454" s="30"/>
      <c r="P2454" s="30"/>
      <c r="Q2454" s="30"/>
      <c r="R2454" s="30"/>
      <c r="S2454" s="30"/>
      <c r="T2454" s="30"/>
      <c r="U2454" s="51"/>
      <c r="V2454">
        <f t="shared" si="81"/>
        <v>0</v>
      </c>
      <c r="X2454">
        <f>'Seznam prodane in dobavljene ee'!$D$8</f>
        <v>0</v>
      </c>
    </row>
    <row r="2455" spans="12:24" x14ac:dyDescent="0.25">
      <c r="L2455" s="30"/>
      <c r="M2455" s="47" t="str">
        <f t="shared" si="80"/>
        <v/>
      </c>
      <c r="N2455" s="44"/>
      <c r="O2455" s="30"/>
      <c r="P2455" s="30"/>
      <c r="Q2455" s="30"/>
      <c r="R2455" s="30"/>
      <c r="S2455" s="30"/>
      <c r="T2455" s="30"/>
      <c r="U2455" s="51"/>
      <c r="V2455">
        <f t="shared" si="81"/>
        <v>0</v>
      </c>
      <c r="X2455">
        <f>'Seznam prodane in dobavljene ee'!$D$8</f>
        <v>0</v>
      </c>
    </row>
    <row r="2456" spans="12:24" x14ac:dyDescent="0.25">
      <c r="L2456" s="30"/>
      <c r="M2456" s="47" t="str">
        <f t="shared" si="80"/>
        <v/>
      </c>
      <c r="N2456" s="44"/>
      <c r="O2456" s="30"/>
      <c r="P2456" s="30"/>
      <c r="Q2456" s="30"/>
      <c r="R2456" s="30"/>
      <c r="S2456" s="30"/>
      <c r="T2456" s="30"/>
      <c r="U2456" s="51"/>
      <c r="V2456">
        <f t="shared" si="81"/>
        <v>0</v>
      </c>
      <c r="X2456">
        <f>'Seznam prodane in dobavljene ee'!$D$8</f>
        <v>0</v>
      </c>
    </row>
    <row r="2457" spans="12:24" x14ac:dyDescent="0.25">
      <c r="L2457" s="30"/>
      <c r="M2457" s="47" t="str">
        <f t="shared" si="80"/>
        <v/>
      </c>
      <c r="N2457" s="44"/>
      <c r="O2457" s="30"/>
      <c r="P2457" s="30"/>
      <c r="Q2457" s="30"/>
      <c r="R2457" s="30"/>
      <c r="S2457" s="30"/>
      <c r="T2457" s="30"/>
      <c r="U2457" s="51"/>
      <c r="V2457">
        <f t="shared" si="81"/>
        <v>0</v>
      </c>
      <c r="X2457">
        <f>'Seznam prodane in dobavljene ee'!$D$8</f>
        <v>0</v>
      </c>
    </row>
    <row r="2458" spans="12:24" x14ac:dyDescent="0.25">
      <c r="L2458" s="30"/>
      <c r="M2458" s="47" t="str">
        <f t="shared" si="80"/>
        <v/>
      </c>
      <c r="N2458" s="44"/>
      <c r="O2458" s="30"/>
      <c r="P2458" s="30"/>
      <c r="Q2458" s="30"/>
      <c r="R2458" s="30"/>
      <c r="S2458" s="30"/>
      <c r="T2458" s="30"/>
      <c r="U2458" s="51"/>
      <c r="V2458">
        <f t="shared" si="81"/>
        <v>0</v>
      </c>
      <c r="X2458">
        <f>'Seznam prodane in dobavljene ee'!$D$8</f>
        <v>0</v>
      </c>
    </row>
    <row r="2459" spans="12:24" x14ac:dyDescent="0.25">
      <c r="L2459" s="30"/>
      <c r="M2459" s="47" t="str">
        <f t="shared" si="80"/>
        <v/>
      </c>
      <c r="N2459" s="44"/>
      <c r="O2459" s="30"/>
      <c r="P2459" s="30"/>
      <c r="Q2459" s="30"/>
      <c r="R2459" s="30"/>
      <c r="S2459" s="30"/>
      <c r="T2459" s="30"/>
      <c r="U2459" s="51"/>
      <c r="V2459">
        <f t="shared" si="81"/>
        <v>0</v>
      </c>
      <c r="X2459">
        <f>'Seznam prodane in dobavljene ee'!$D$8</f>
        <v>0</v>
      </c>
    </row>
    <row r="2460" spans="12:24" x14ac:dyDescent="0.25">
      <c r="L2460" s="30"/>
      <c r="M2460" s="47" t="str">
        <f t="shared" si="80"/>
        <v/>
      </c>
      <c r="N2460" s="44"/>
      <c r="O2460" s="30"/>
      <c r="P2460" s="30"/>
      <c r="Q2460" s="30"/>
      <c r="R2460" s="30"/>
      <c r="S2460" s="30"/>
      <c r="T2460" s="30"/>
      <c r="U2460" s="51"/>
      <c r="V2460">
        <f t="shared" si="81"/>
        <v>0</v>
      </c>
      <c r="X2460">
        <f>'Seznam prodane in dobavljene ee'!$D$8</f>
        <v>0</v>
      </c>
    </row>
    <row r="2461" spans="12:24" x14ac:dyDescent="0.25">
      <c r="L2461" s="30"/>
      <c r="M2461" s="47" t="str">
        <f t="shared" si="80"/>
        <v/>
      </c>
      <c r="N2461" s="44"/>
      <c r="O2461" s="30"/>
      <c r="P2461" s="30"/>
      <c r="Q2461" s="30"/>
      <c r="R2461" s="30"/>
      <c r="S2461" s="30"/>
      <c r="T2461" s="30"/>
      <c r="U2461" s="51"/>
      <c r="V2461">
        <f t="shared" si="81"/>
        <v>0</v>
      </c>
      <c r="X2461">
        <f>'Seznam prodane in dobavljene ee'!$D$8</f>
        <v>0</v>
      </c>
    </row>
    <row r="2462" spans="12:24" x14ac:dyDescent="0.25">
      <c r="L2462" s="30"/>
      <c r="M2462" s="47" t="str">
        <f t="shared" si="80"/>
        <v/>
      </c>
      <c r="N2462" s="44"/>
      <c r="O2462" s="30"/>
      <c r="P2462" s="30"/>
      <c r="Q2462" s="30"/>
      <c r="R2462" s="30"/>
      <c r="S2462" s="30"/>
      <c r="T2462" s="30"/>
      <c r="U2462" s="51"/>
      <c r="V2462">
        <f t="shared" si="81"/>
        <v>0</v>
      </c>
      <c r="X2462">
        <f>'Seznam prodane in dobavljene ee'!$D$8</f>
        <v>0</v>
      </c>
    </row>
    <row r="2463" spans="12:24" x14ac:dyDescent="0.25">
      <c r="L2463" s="30"/>
      <c r="M2463" s="47" t="str">
        <f t="shared" si="80"/>
        <v/>
      </c>
      <c r="N2463" s="44"/>
      <c r="O2463" s="30"/>
      <c r="P2463" s="30"/>
      <c r="Q2463" s="30"/>
      <c r="R2463" s="30"/>
      <c r="S2463" s="30"/>
      <c r="T2463" s="30"/>
      <c r="U2463" s="51"/>
      <c r="V2463">
        <f t="shared" si="81"/>
        <v>0</v>
      </c>
      <c r="X2463">
        <f>'Seznam prodane in dobavljene ee'!$D$8</f>
        <v>0</v>
      </c>
    </row>
    <row r="2464" spans="12:24" x14ac:dyDescent="0.25">
      <c r="L2464" s="30"/>
      <c r="M2464" s="47" t="str">
        <f t="shared" si="80"/>
        <v/>
      </c>
      <c r="N2464" s="44"/>
      <c r="O2464" s="30"/>
      <c r="P2464" s="30"/>
      <c r="Q2464" s="30"/>
      <c r="R2464" s="30"/>
      <c r="S2464" s="30"/>
      <c r="T2464" s="30"/>
      <c r="U2464" s="51"/>
      <c r="V2464">
        <f t="shared" si="81"/>
        <v>0</v>
      </c>
      <c r="X2464">
        <f>'Seznam prodane in dobavljene ee'!$D$8</f>
        <v>0</v>
      </c>
    </row>
    <row r="2465" spans="12:24" x14ac:dyDescent="0.25">
      <c r="L2465" s="30"/>
      <c r="M2465" s="47" t="str">
        <f t="shared" si="80"/>
        <v/>
      </c>
      <c r="N2465" s="44"/>
      <c r="O2465" s="30"/>
      <c r="P2465" s="30"/>
      <c r="Q2465" s="30"/>
      <c r="R2465" s="30"/>
      <c r="S2465" s="30"/>
      <c r="T2465" s="30"/>
      <c r="U2465" s="51"/>
      <c r="V2465">
        <f t="shared" si="81"/>
        <v>0</v>
      </c>
      <c r="X2465">
        <f>'Seznam prodane in dobavljene ee'!$D$8</f>
        <v>0</v>
      </c>
    </row>
    <row r="2466" spans="12:24" x14ac:dyDescent="0.25">
      <c r="L2466" s="30"/>
      <c r="M2466" s="47" t="str">
        <f t="shared" si="80"/>
        <v/>
      </c>
      <c r="N2466" s="44"/>
      <c r="O2466" s="30"/>
      <c r="P2466" s="30"/>
      <c r="Q2466" s="30"/>
      <c r="R2466" s="30"/>
      <c r="S2466" s="30"/>
      <c r="T2466" s="30"/>
      <c r="U2466" s="51"/>
      <c r="V2466">
        <f t="shared" si="81"/>
        <v>0</v>
      </c>
      <c r="X2466">
        <f>'Seznam prodane in dobavljene ee'!$D$8</f>
        <v>0</v>
      </c>
    </row>
    <row r="2467" spans="12:24" x14ac:dyDescent="0.25">
      <c r="L2467" s="30"/>
      <c r="M2467" s="47" t="str">
        <f t="shared" si="80"/>
        <v/>
      </c>
      <c r="N2467" s="44"/>
      <c r="O2467" s="30"/>
      <c r="P2467" s="30"/>
      <c r="Q2467" s="30"/>
      <c r="R2467" s="30"/>
      <c r="S2467" s="30"/>
      <c r="T2467" s="30"/>
      <c r="U2467" s="51"/>
      <c r="V2467">
        <f t="shared" si="81"/>
        <v>0</v>
      </c>
      <c r="X2467">
        <f>'Seznam prodane in dobavljene ee'!$D$8</f>
        <v>0</v>
      </c>
    </row>
    <row r="2468" spans="12:24" x14ac:dyDescent="0.25">
      <c r="L2468" s="30"/>
      <c r="M2468" s="47" t="str">
        <f t="shared" si="80"/>
        <v/>
      </c>
      <c r="N2468" s="44"/>
      <c r="O2468" s="30"/>
      <c r="P2468" s="30"/>
      <c r="Q2468" s="30"/>
      <c r="R2468" s="30"/>
      <c r="S2468" s="30"/>
      <c r="T2468" s="30"/>
      <c r="U2468" s="51"/>
      <c r="V2468">
        <f t="shared" si="81"/>
        <v>0</v>
      </c>
      <c r="X2468">
        <f>'Seznam prodane in dobavljene ee'!$D$8</f>
        <v>0</v>
      </c>
    </row>
    <row r="2469" spans="12:24" x14ac:dyDescent="0.25">
      <c r="L2469" s="30"/>
      <c r="M2469" s="47" t="str">
        <f t="shared" si="80"/>
        <v/>
      </c>
      <c r="N2469" s="44"/>
      <c r="O2469" s="30"/>
      <c r="P2469" s="30"/>
      <c r="Q2469" s="30"/>
      <c r="R2469" s="30"/>
      <c r="S2469" s="30"/>
      <c r="T2469" s="30"/>
      <c r="U2469" s="51"/>
      <c r="V2469">
        <f t="shared" si="81"/>
        <v>0</v>
      </c>
      <c r="X2469">
        <f>'Seznam prodane in dobavljene ee'!$D$8</f>
        <v>0</v>
      </c>
    </row>
    <row r="2470" spans="12:24" x14ac:dyDescent="0.25">
      <c r="L2470" s="30"/>
      <c r="M2470" s="47" t="str">
        <f t="shared" si="80"/>
        <v/>
      </c>
      <c r="N2470" s="44"/>
      <c r="O2470" s="30"/>
      <c r="P2470" s="30"/>
      <c r="Q2470" s="30"/>
      <c r="R2470" s="30"/>
      <c r="S2470" s="30"/>
      <c r="T2470" s="30"/>
      <c r="U2470" s="51"/>
      <c r="V2470">
        <f t="shared" si="81"/>
        <v>0</v>
      </c>
      <c r="X2470">
        <f>'Seznam prodane in dobavljene ee'!$D$8</f>
        <v>0</v>
      </c>
    </row>
    <row r="2471" spans="12:24" x14ac:dyDescent="0.25">
      <c r="L2471" s="30"/>
      <c r="M2471" s="47" t="str">
        <f t="shared" si="80"/>
        <v/>
      </c>
      <c r="N2471" s="44"/>
      <c r="O2471" s="30"/>
      <c r="P2471" s="30"/>
      <c r="Q2471" s="30"/>
      <c r="R2471" s="30"/>
      <c r="S2471" s="30"/>
      <c r="T2471" s="30"/>
      <c r="U2471" s="51"/>
      <c r="V2471">
        <f t="shared" si="81"/>
        <v>0</v>
      </c>
      <c r="X2471">
        <f>'Seznam prodane in dobavljene ee'!$D$8</f>
        <v>0</v>
      </c>
    </row>
    <row r="2472" spans="12:24" x14ac:dyDescent="0.25">
      <c r="L2472" s="30"/>
      <c r="M2472" s="47" t="str">
        <f t="shared" si="80"/>
        <v/>
      </c>
      <c r="N2472" s="44"/>
      <c r="O2472" s="30"/>
      <c r="P2472" s="30"/>
      <c r="Q2472" s="30"/>
      <c r="R2472" s="30"/>
      <c r="S2472" s="30"/>
      <c r="T2472" s="30"/>
      <c r="U2472" s="51"/>
      <c r="V2472">
        <f t="shared" si="81"/>
        <v>0</v>
      </c>
      <c r="X2472">
        <f>'Seznam prodane in dobavljene ee'!$D$8</f>
        <v>0</v>
      </c>
    </row>
    <row r="2473" spans="12:24" x14ac:dyDescent="0.25">
      <c r="L2473" s="30"/>
      <c r="M2473" s="47" t="str">
        <f t="shared" si="80"/>
        <v/>
      </c>
      <c r="N2473" s="44"/>
      <c r="O2473" s="30"/>
      <c r="P2473" s="30"/>
      <c r="Q2473" s="30"/>
      <c r="R2473" s="30"/>
      <c r="S2473" s="30"/>
      <c r="T2473" s="30"/>
      <c r="U2473" s="51"/>
      <c r="V2473">
        <f t="shared" si="81"/>
        <v>0</v>
      </c>
      <c r="X2473">
        <f>'Seznam prodane in dobavljene ee'!$D$8</f>
        <v>0</v>
      </c>
    </row>
    <row r="2474" spans="12:24" x14ac:dyDescent="0.25">
      <c r="L2474" s="30"/>
      <c r="M2474" s="47" t="str">
        <f t="shared" si="80"/>
        <v/>
      </c>
      <c r="N2474" s="44"/>
      <c r="O2474" s="30"/>
      <c r="P2474" s="30"/>
      <c r="Q2474" s="30"/>
      <c r="R2474" s="30"/>
      <c r="S2474" s="30"/>
      <c r="T2474" s="30"/>
      <c r="U2474" s="51"/>
      <c r="V2474">
        <f t="shared" si="81"/>
        <v>0</v>
      </c>
      <c r="X2474">
        <f>'Seznam prodane in dobavljene ee'!$D$8</f>
        <v>0</v>
      </c>
    </row>
    <row r="2475" spans="12:24" x14ac:dyDescent="0.25">
      <c r="L2475" s="30"/>
      <c r="M2475" s="47" t="str">
        <f t="shared" si="80"/>
        <v/>
      </c>
      <c r="N2475" s="44"/>
      <c r="O2475" s="30"/>
      <c r="P2475" s="30"/>
      <c r="Q2475" s="30"/>
      <c r="R2475" s="30"/>
      <c r="S2475" s="30"/>
      <c r="T2475" s="30"/>
      <c r="U2475" s="51"/>
      <c r="V2475">
        <f t="shared" si="81"/>
        <v>0</v>
      </c>
      <c r="X2475">
        <f>'Seznam prodane in dobavljene ee'!$D$8</f>
        <v>0</v>
      </c>
    </row>
    <row r="2476" spans="12:24" x14ac:dyDescent="0.25">
      <c r="L2476" s="30"/>
      <c r="M2476" s="47" t="str">
        <f t="shared" si="80"/>
        <v/>
      </c>
      <c r="N2476" s="44"/>
      <c r="O2476" s="30"/>
      <c r="P2476" s="30"/>
      <c r="Q2476" s="30"/>
      <c r="R2476" s="30"/>
      <c r="S2476" s="30"/>
      <c r="T2476" s="30"/>
      <c r="U2476" s="51"/>
      <c r="V2476">
        <f t="shared" si="81"/>
        <v>0</v>
      </c>
      <c r="X2476">
        <f>'Seznam prodane in dobavljene ee'!$D$8</f>
        <v>0</v>
      </c>
    </row>
    <row r="2477" spans="12:24" x14ac:dyDescent="0.25">
      <c r="L2477" s="30"/>
      <c r="M2477" s="47" t="str">
        <f t="shared" si="80"/>
        <v/>
      </c>
      <c r="N2477" s="44"/>
      <c r="O2477" s="30"/>
      <c r="P2477" s="30"/>
      <c r="Q2477" s="30"/>
      <c r="R2477" s="30"/>
      <c r="S2477" s="30"/>
      <c r="T2477" s="30"/>
      <c r="U2477" s="51"/>
      <c r="V2477">
        <f t="shared" si="81"/>
        <v>0</v>
      </c>
      <c r="X2477">
        <f>'Seznam prodane in dobavljene ee'!$D$8</f>
        <v>0</v>
      </c>
    </row>
    <row r="2478" spans="12:24" x14ac:dyDescent="0.25">
      <c r="L2478" s="30"/>
      <c r="M2478" s="47" t="str">
        <f t="shared" si="80"/>
        <v/>
      </c>
      <c r="N2478" s="44"/>
      <c r="O2478" s="30"/>
      <c r="P2478" s="30"/>
      <c r="Q2478" s="30"/>
      <c r="R2478" s="30"/>
      <c r="S2478" s="30"/>
      <c r="T2478" s="30"/>
      <c r="U2478" s="51"/>
      <c r="V2478">
        <f t="shared" si="81"/>
        <v>0</v>
      </c>
      <c r="X2478">
        <f>'Seznam prodane in dobavljene ee'!$D$8</f>
        <v>0</v>
      </c>
    </row>
    <row r="2479" spans="12:24" x14ac:dyDescent="0.25">
      <c r="L2479" s="30"/>
      <c r="M2479" s="47" t="str">
        <f t="shared" si="80"/>
        <v/>
      </c>
      <c r="N2479" s="44"/>
      <c r="O2479" s="30"/>
      <c r="P2479" s="30"/>
      <c r="Q2479" s="30"/>
      <c r="R2479" s="30"/>
      <c r="S2479" s="30"/>
      <c r="T2479" s="30"/>
      <c r="U2479" s="51"/>
      <c r="V2479">
        <f t="shared" si="81"/>
        <v>0</v>
      </c>
      <c r="X2479">
        <f>'Seznam prodane in dobavljene ee'!$D$8</f>
        <v>0</v>
      </c>
    </row>
    <row r="2480" spans="12:24" x14ac:dyDescent="0.25">
      <c r="L2480" s="30"/>
      <c r="M2480" s="47" t="str">
        <f t="shared" si="80"/>
        <v/>
      </c>
      <c r="N2480" s="44"/>
      <c r="O2480" s="30"/>
      <c r="P2480" s="30"/>
      <c r="Q2480" s="30"/>
      <c r="R2480" s="30"/>
      <c r="S2480" s="30"/>
      <c r="T2480" s="30"/>
      <c r="U2480" s="51"/>
      <c r="V2480">
        <f t="shared" si="81"/>
        <v>0</v>
      </c>
      <c r="X2480">
        <f>'Seznam prodane in dobavljene ee'!$D$8</f>
        <v>0</v>
      </c>
    </row>
    <row r="2481" spans="12:24" x14ac:dyDescent="0.25">
      <c r="L2481" s="30"/>
      <c r="M2481" s="47" t="str">
        <f t="shared" si="80"/>
        <v/>
      </c>
      <c r="N2481" s="44"/>
      <c r="O2481" s="30"/>
      <c r="P2481" s="30"/>
      <c r="Q2481" s="30"/>
      <c r="R2481" s="30"/>
      <c r="S2481" s="30"/>
      <c r="T2481" s="30"/>
      <c r="U2481" s="51"/>
      <c r="V2481">
        <f t="shared" si="81"/>
        <v>0</v>
      </c>
      <c r="X2481">
        <f>'Seznam prodane in dobavljene ee'!$D$8</f>
        <v>0</v>
      </c>
    </row>
    <row r="2482" spans="12:24" x14ac:dyDescent="0.25">
      <c r="L2482" s="30"/>
      <c r="M2482" s="47" t="str">
        <f t="shared" si="80"/>
        <v/>
      </c>
      <c r="N2482" s="44"/>
      <c r="O2482" s="30"/>
      <c r="P2482" s="30"/>
      <c r="Q2482" s="30"/>
      <c r="R2482" s="30"/>
      <c r="S2482" s="30"/>
      <c r="T2482" s="30"/>
      <c r="U2482" s="51"/>
      <c r="V2482">
        <f t="shared" si="81"/>
        <v>0</v>
      </c>
      <c r="X2482">
        <f>'Seznam prodane in dobavljene ee'!$D$8</f>
        <v>0</v>
      </c>
    </row>
    <row r="2483" spans="12:24" x14ac:dyDescent="0.25">
      <c r="L2483" s="30"/>
      <c r="M2483" s="47" t="str">
        <f t="shared" si="80"/>
        <v/>
      </c>
      <c r="N2483" s="44"/>
      <c r="O2483" s="30"/>
      <c r="P2483" s="30"/>
      <c r="Q2483" s="30"/>
      <c r="R2483" s="30"/>
      <c r="S2483" s="30"/>
      <c r="T2483" s="30"/>
      <c r="U2483" s="51"/>
      <c r="V2483">
        <f t="shared" si="81"/>
        <v>0</v>
      </c>
      <c r="X2483">
        <f>'Seznam prodane in dobavljene ee'!$D$8</f>
        <v>0</v>
      </c>
    </row>
    <row r="2484" spans="12:24" x14ac:dyDescent="0.25">
      <c r="L2484" s="30"/>
      <c r="M2484" s="47" t="str">
        <f t="shared" si="80"/>
        <v/>
      </c>
      <c r="N2484" s="44"/>
      <c r="O2484" s="30"/>
      <c r="P2484" s="30"/>
      <c r="Q2484" s="30"/>
      <c r="R2484" s="30"/>
      <c r="S2484" s="30"/>
      <c r="T2484" s="30"/>
      <c r="U2484" s="51"/>
      <c r="V2484">
        <f t="shared" si="81"/>
        <v>0</v>
      </c>
      <c r="X2484">
        <f>'Seznam prodane in dobavljene ee'!$D$8</f>
        <v>0</v>
      </c>
    </row>
    <row r="2485" spans="12:24" x14ac:dyDescent="0.25">
      <c r="L2485" s="30"/>
      <c r="M2485" s="47" t="str">
        <f t="shared" si="80"/>
        <v/>
      </c>
      <c r="N2485" s="44"/>
      <c r="O2485" s="30"/>
      <c r="P2485" s="30"/>
      <c r="Q2485" s="30"/>
      <c r="R2485" s="30"/>
      <c r="S2485" s="30"/>
      <c r="T2485" s="30"/>
      <c r="U2485" s="51"/>
      <c r="V2485">
        <f t="shared" si="81"/>
        <v>0</v>
      </c>
      <c r="X2485">
        <f>'Seznam prodane in dobavljene ee'!$D$8</f>
        <v>0</v>
      </c>
    </row>
    <row r="2486" spans="12:24" x14ac:dyDescent="0.25">
      <c r="L2486" s="30"/>
      <c r="M2486" s="47" t="str">
        <f t="shared" si="80"/>
        <v/>
      </c>
      <c r="N2486" s="44"/>
      <c r="O2486" s="30"/>
      <c r="P2486" s="30"/>
      <c r="Q2486" s="30"/>
      <c r="R2486" s="30"/>
      <c r="S2486" s="30"/>
      <c r="T2486" s="30"/>
      <c r="U2486" s="51"/>
      <c r="V2486">
        <f t="shared" si="81"/>
        <v>0</v>
      </c>
      <c r="X2486">
        <f>'Seznam prodane in dobavljene ee'!$D$8</f>
        <v>0</v>
      </c>
    </row>
    <row r="2487" spans="12:24" x14ac:dyDescent="0.25">
      <c r="L2487" s="30"/>
      <c r="M2487" s="47" t="str">
        <f t="shared" si="80"/>
        <v/>
      </c>
      <c r="N2487" s="44"/>
      <c r="O2487" s="30"/>
      <c r="P2487" s="30"/>
      <c r="Q2487" s="30"/>
      <c r="R2487" s="30"/>
      <c r="S2487" s="30"/>
      <c r="T2487" s="30"/>
      <c r="U2487" s="51"/>
      <c r="V2487">
        <f t="shared" si="81"/>
        <v>0</v>
      </c>
      <c r="X2487">
        <f>'Seznam prodane in dobavljene ee'!$D$8</f>
        <v>0</v>
      </c>
    </row>
    <row r="2488" spans="12:24" x14ac:dyDescent="0.25">
      <c r="L2488" s="30"/>
      <c r="M2488" s="47" t="str">
        <f t="shared" si="80"/>
        <v/>
      </c>
      <c r="N2488" s="44"/>
      <c r="O2488" s="30"/>
      <c r="P2488" s="30"/>
      <c r="Q2488" s="30"/>
      <c r="R2488" s="30"/>
      <c r="S2488" s="30"/>
      <c r="T2488" s="30"/>
      <c r="U2488" s="51"/>
      <c r="V2488">
        <f t="shared" si="81"/>
        <v>0</v>
      </c>
      <c r="X2488">
        <f>'Seznam prodane in dobavljene ee'!$D$8</f>
        <v>0</v>
      </c>
    </row>
    <row r="2489" spans="12:24" x14ac:dyDescent="0.25">
      <c r="L2489" s="30"/>
      <c r="M2489" s="47" t="str">
        <f t="shared" si="80"/>
        <v/>
      </c>
      <c r="N2489" s="44"/>
      <c r="O2489" s="30"/>
      <c r="P2489" s="30"/>
      <c r="Q2489" s="30"/>
      <c r="R2489" s="30"/>
      <c r="S2489" s="30"/>
      <c r="T2489" s="30"/>
      <c r="U2489" s="51"/>
      <c r="V2489">
        <f t="shared" si="81"/>
        <v>0</v>
      </c>
      <c r="X2489">
        <f>'Seznam prodane in dobavljene ee'!$D$8</f>
        <v>0</v>
      </c>
    </row>
    <row r="2490" spans="12:24" x14ac:dyDescent="0.25">
      <c r="L2490" s="30"/>
      <c r="M2490" s="47" t="str">
        <f t="shared" si="80"/>
        <v/>
      </c>
      <c r="N2490" s="44"/>
      <c r="O2490" s="30"/>
      <c r="P2490" s="30"/>
      <c r="Q2490" s="30"/>
      <c r="R2490" s="30"/>
      <c r="S2490" s="30"/>
      <c r="T2490" s="30"/>
      <c r="U2490" s="51"/>
      <c r="V2490">
        <f t="shared" si="81"/>
        <v>0</v>
      </c>
      <c r="X2490">
        <f>'Seznam prodane in dobavljene ee'!$D$8</f>
        <v>0</v>
      </c>
    </row>
    <row r="2491" spans="12:24" x14ac:dyDescent="0.25">
      <c r="L2491" s="30"/>
      <c r="M2491" s="47" t="str">
        <f t="shared" si="80"/>
        <v/>
      </c>
      <c r="N2491" s="44"/>
      <c r="O2491" s="30"/>
      <c r="P2491" s="30"/>
      <c r="Q2491" s="30"/>
      <c r="R2491" s="30"/>
      <c r="S2491" s="30"/>
      <c r="T2491" s="30"/>
      <c r="U2491" s="51"/>
      <c r="V2491">
        <f t="shared" si="81"/>
        <v>0</v>
      </c>
      <c r="X2491">
        <f>'Seznam prodane in dobavljene ee'!$D$8</f>
        <v>0</v>
      </c>
    </row>
    <row r="2492" spans="12:24" x14ac:dyDescent="0.25">
      <c r="L2492" s="30"/>
      <c r="M2492" s="47" t="str">
        <f t="shared" si="80"/>
        <v/>
      </c>
      <c r="N2492" s="44"/>
      <c r="O2492" s="30"/>
      <c r="P2492" s="30"/>
      <c r="Q2492" s="30"/>
      <c r="R2492" s="30"/>
      <c r="S2492" s="30"/>
      <c r="T2492" s="30"/>
      <c r="U2492" s="51"/>
      <c r="V2492">
        <f t="shared" si="81"/>
        <v>0</v>
      </c>
      <c r="X2492">
        <f>'Seznam prodane in dobavljene ee'!$D$8</f>
        <v>0</v>
      </c>
    </row>
    <row r="2493" spans="12:24" x14ac:dyDescent="0.25">
      <c r="L2493" s="30"/>
      <c r="M2493" s="47" t="str">
        <f t="shared" si="80"/>
        <v/>
      </c>
      <c r="N2493" s="44"/>
      <c r="O2493" s="30"/>
      <c r="P2493" s="30"/>
      <c r="Q2493" s="30"/>
      <c r="R2493" s="30"/>
      <c r="S2493" s="30"/>
      <c r="T2493" s="30"/>
      <c r="U2493" s="51"/>
      <c r="V2493">
        <f t="shared" si="81"/>
        <v>0</v>
      </c>
      <c r="X2493">
        <f>'Seznam prodane in dobavljene ee'!$D$8</f>
        <v>0</v>
      </c>
    </row>
    <row r="2494" spans="12:24" x14ac:dyDescent="0.25">
      <c r="L2494" s="30"/>
      <c r="M2494" s="47" t="str">
        <f t="shared" si="80"/>
        <v/>
      </c>
      <c r="N2494" s="44"/>
      <c r="O2494" s="30"/>
      <c r="P2494" s="30"/>
      <c r="Q2494" s="30"/>
      <c r="R2494" s="30"/>
      <c r="S2494" s="30"/>
      <c r="T2494" s="30"/>
      <c r="U2494" s="51"/>
      <c r="V2494">
        <f t="shared" si="81"/>
        <v>0</v>
      </c>
      <c r="X2494">
        <f>'Seznam prodane in dobavljene ee'!$D$8</f>
        <v>0</v>
      </c>
    </row>
    <row r="2495" spans="12:24" x14ac:dyDescent="0.25">
      <c r="L2495" s="30"/>
      <c r="M2495" s="47" t="str">
        <f t="shared" si="80"/>
        <v/>
      </c>
      <c r="N2495" s="44"/>
      <c r="O2495" s="30"/>
      <c r="P2495" s="30"/>
      <c r="Q2495" s="30"/>
      <c r="R2495" s="30"/>
      <c r="S2495" s="30"/>
      <c r="T2495" s="30"/>
      <c r="U2495" s="51"/>
      <c r="V2495">
        <f t="shared" si="81"/>
        <v>0</v>
      </c>
      <c r="X2495">
        <f>'Seznam prodane in dobavljene ee'!$D$8</f>
        <v>0</v>
      </c>
    </row>
    <row r="2496" spans="12:24" x14ac:dyDescent="0.25">
      <c r="L2496" s="30"/>
      <c r="M2496" s="47" t="str">
        <f t="shared" si="80"/>
        <v/>
      </c>
      <c r="N2496" s="44"/>
      <c r="O2496" s="30"/>
      <c r="P2496" s="30"/>
      <c r="Q2496" s="30"/>
      <c r="R2496" s="30"/>
      <c r="S2496" s="30"/>
      <c r="T2496" s="30"/>
      <c r="U2496" s="51"/>
      <c r="V2496">
        <f t="shared" si="81"/>
        <v>0</v>
      </c>
      <c r="X2496">
        <f>'Seznam prodane in dobavljene ee'!$D$8</f>
        <v>0</v>
      </c>
    </row>
    <row r="2497" spans="12:24" x14ac:dyDescent="0.25">
      <c r="L2497" s="30"/>
      <c r="M2497" s="47" t="str">
        <f t="shared" si="80"/>
        <v/>
      </c>
      <c r="N2497" s="44"/>
      <c r="O2497" s="30"/>
      <c r="P2497" s="30"/>
      <c r="Q2497" s="30"/>
      <c r="R2497" s="30"/>
      <c r="S2497" s="30"/>
      <c r="T2497" s="30"/>
      <c r="U2497" s="51"/>
      <c r="V2497">
        <f t="shared" si="81"/>
        <v>0</v>
      </c>
      <c r="X2497">
        <f>'Seznam prodane in dobavljene ee'!$D$8</f>
        <v>0</v>
      </c>
    </row>
    <row r="2498" spans="12:24" x14ac:dyDescent="0.25">
      <c r="L2498" s="30"/>
      <c r="M2498" s="47" t="str">
        <f t="shared" si="80"/>
        <v/>
      </c>
      <c r="N2498" s="44"/>
      <c r="O2498" s="30"/>
      <c r="P2498" s="30"/>
      <c r="Q2498" s="30"/>
      <c r="R2498" s="30"/>
      <c r="S2498" s="30"/>
      <c r="T2498" s="30"/>
      <c r="U2498" s="51"/>
      <c r="V2498">
        <f t="shared" si="81"/>
        <v>0</v>
      </c>
      <c r="X2498">
        <f>'Seznam prodane in dobavljene ee'!$D$8</f>
        <v>0</v>
      </c>
    </row>
    <row r="2499" spans="12:24" x14ac:dyDescent="0.25">
      <c r="L2499" s="30"/>
      <c r="M2499" s="47" t="str">
        <f t="shared" si="80"/>
        <v/>
      </c>
      <c r="N2499" s="44"/>
      <c r="O2499" s="30"/>
      <c r="P2499" s="30"/>
      <c r="Q2499" s="30"/>
      <c r="R2499" s="30"/>
      <c r="S2499" s="30"/>
      <c r="T2499" s="30"/>
      <c r="U2499" s="51"/>
      <c r="V2499">
        <f t="shared" si="81"/>
        <v>0</v>
      </c>
      <c r="X2499">
        <f>'Seznam prodane in dobavljene ee'!$D$8</f>
        <v>0</v>
      </c>
    </row>
    <row r="2500" spans="12:24" x14ac:dyDescent="0.25">
      <c r="L2500" s="30"/>
      <c r="M2500" s="47" t="str">
        <f t="shared" si="80"/>
        <v/>
      </c>
      <c r="N2500" s="44"/>
      <c r="O2500" s="30"/>
      <c r="P2500" s="30"/>
      <c r="Q2500" s="30"/>
      <c r="R2500" s="30"/>
      <c r="S2500" s="30"/>
      <c r="T2500" s="30"/>
      <c r="U2500" s="51"/>
      <c r="V2500">
        <f t="shared" si="81"/>
        <v>0</v>
      </c>
      <c r="X2500">
        <f>'Seznam prodane in dobavljene ee'!$D$8</f>
        <v>0</v>
      </c>
    </row>
    <row r="2501" spans="12:24" x14ac:dyDescent="0.25">
      <c r="L2501" s="30"/>
      <c r="M2501" s="47" t="str">
        <f t="shared" si="80"/>
        <v/>
      </c>
      <c r="N2501" s="44"/>
      <c r="O2501" s="30"/>
      <c r="P2501" s="30"/>
      <c r="Q2501" s="30"/>
      <c r="R2501" s="30"/>
      <c r="S2501" s="30"/>
      <c r="T2501" s="30"/>
      <c r="U2501" s="51"/>
      <c r="V2501">
        <f t="shared" si="81"/>
        <v>0</v>
      </c>
      <c r="X2501">
        <f>'Seznam prodane in dobavljene ee'!$D$8</f>
        <v>0</v>
      </c>
    </row>
    <row r="2502" spans="12:24" x14ac:dyDescent="0.25">
      <c r="L2502" s="30"/>
      <c r="M2502" s="47" t="str">
        <f t="shared" ref="M2502:M2565" si="82">IF(L2502&lt;&gt;"",IF(P2502&lt;$J$5,CONCATENATE(L2502,"01.12.2022 - 31.12.2022",N2502,O2502),CONCATENATE(L2502,"01.01.2023 - 30.06.2023",N2502,O2502)),"")</f>
        <v/>
      </c>
      <c r="N2502" s="44"/>
      <c r="O2502" s="30"/>
      <c r="P2502" s="30"/>
      <c r="Q2502" s="30"/>
      <c r="R2502" s="30"/>
      <c r="S2502" s="30"/>
      <c r="T2502" s="30"/>
      <c r="U2502" s="51"/>
      <c r="V2502">
        <f t="shared" ref="V2502:V2565" si="83">T2502*U2502</f>
        <v>0</v>
      </c>
      <c r="X2502">
        <f>'Seznam prodane in dobavljene ee'!$D$8</f>
        <v>0</v>
      </c>
    </row>
    <row r="2503" spans="12:24" x14ac:dyDescent="0.25">
      <c r="L2503" s="30"/>
      <c r="M2503" s="47" t="str">
        <f t="shared" si="82"/>
        <v/>
      </c>
      <c r="N2503" s="44"/>
      <c r="O2503" s="30"/>
      <c r="P2503" s="30"/>
      <c r="Q2503" s="30"/>
      <c r="R2503" s="30"/>
      <c r="S2503" s="30"/>
      <c r="T2503" s="30"/>
      <c r="U2503" s="51"/>
      <c r="V2503">
        <f t="shared" si="83"/>
        <v>0</v>
      </c>
      <c r="X2503">
        <f>'Seznam prodane in dobavljene ee'!$D$8</f>
        <v>0</v>
      </c>
    </row>
    <row r="2504" spans="12:24" x14ac:dyDescent="0.25">
      <c r="L2504" s="30"/>
      <c r="M2504" s="47" t="str">
        <f t="shared" si="82"/>
        <v/>
      </c>
      <c r="N2504" s="44"/>
      <c r="O2504" s="30"/>
      <c r="P2504" s="30"/>
      <c r="Q2504" s="30"/>
      <c r="R2504" s="30"/>
      <c r="S2504" s="30"/>
      <c r="T2504" s="30"/>
      <c r="U2504" s="51"/>
      <c r="V2504">
        <f t="shared" si="83"/>
        <v>0</v>
      </c>
      <c r="X2504">
        <f>'Seznam prodane in dobavljene ee'!$D$8</f>
        <v>0</v>
      </c>
    </row>
    <row r="2505" spans="12:24" x14ac:dyDescent="0.25">
      <c r="L2505" s="30"/>
      <c r="M2505" s="47" t="str">
        <f t="shared" si="82"/>
        <v/>
      </c>
      <c r="N2505" s="44"/>
      <c r="O2505" s="30"/>
      <c r="P2505" s="30"/>
      <c r="Q2505" s="30"/>
      <c r="R2505" s="30"/>
      <c r="S2505" s="30"/>
      <c r="T2505" s="30"/>
      <c r="U2505" s="51"/>
      <c r="V2505">
        <f t="shared" si="83"/>
        <v>0</v>
      </c>
      <c r="X2505">
        <f>'Seznam prodane in dobavljene ee'!$D$8</f>
        <v>0</v>
      </c>
    </row>
    <row r="2506" spans="12:24" x14ac:dyDescent="0.25">
      <c r="L2506" s="30"/>
      <c r="M2506" s="47" t="str">
        <f t="shared" si="82"/>
        <v/>
      </c>
      <c r="N2506" s="44"/>
      <c r="O2506" s="30"/>
      <c r="P2506" s="30"/>
      <c r="Q2506" s="30"/>
      <c r="R2506" s="30"/>
      <c r="S2506" s="30"/>
      <c r="T2506" s="30"/>
      <c r="U2506" s="51"/>
      <c r="V2506">
        <f t="shared" si="83"/>
        <v>0</v>
      </c>
      <c r="X2506">
        <f>'Seznam prodane in dobavljene ee'!$D$8</f>
        <v>0</v>
      </c>
    </row>
    <row r="2507" spans="12:24" x14ac:dyDescent="0.25">
      <c r="L2507" s="30"/>
      <c r="M2507" s="47" t="str">
        <f t="shared" si="82"/>
        <v/>
      </c>
      <c r="N2507" s="44"/>
      <c r="O2507" s="30"/>
      <c r="P2507" s="30"/>
      <c r="Q2507" s="30"/>
      <c r="R2507" s="30"/>
      <c r="S2507" s="30"/>
      <c r="T2507" s="30"/>
      <c r="U2507" s="51"/>
      <c r="V2507">
        <f t="shared" si="83"/>
        <v>0</v>
      </c>
      <c r="X2507">
        <f>'Seznam prodane in dobavljene ee'!$D$8</f>
        <v>0</v>
      </c>
    </row>
    <row r="2508" spans="12:24" x14ac:dyDescent="0.25">
      <c r="L2508" s="30"/>
      <c r="M2508" s="47" t="str">
        <f t="shared" si="82"/>
        <v/>
      </c>
      <c r="N2508" s="44"/>
      <c r="O2508" s="30"/>
      <c r="P2508" s="30"/>
      <c r="Q2508" s="30"/>
      <c r="R2508" s="30"/>
      <c r="S2508" s="30"/>
      <c r="T2508" s="30"/>
      <c r="U2508" s="51"/>
      <c r="V2508">
        <f t="shared" si="83"/>
        <v>0</v>
      </c>
      <c r="X2508">
        <f>'Seznam prodane in dobavljene ee'!$D$8</f>
        <v>0</v>
      </c>
    </row>
    <row r="2509" spans="12:24" x14ac:dyDescent="0.25">
      <c r="L2509" s="30"/>
      <c r="M2509" s="47" t="str">
        <f t="shared" si="82"/>
        <v/>
      </c>
      <c r="N2509" s="44"/>
      <c r="O2509" s="30"/>
      <c r="P2509" s="30"/>
      <c r="Q2509" s="30"/>
      <c r="R2509" s="30"/>
      <c r="S2509" s="30"/>
      <c r="T2509" s="30"/>
      <c r="U2509" s="51"/>
      <c r="V2509">
        <f t="shared" si="83"/>
        <v>0</v>
      </c>
      <c r="X2509">
        <f>'Seznam prodane in dobavljene ee'!$D$8</f>
        <v>0</v>
      </c>
    </row>
    <row r="2510" spans="12:24" x14ac:dyDescent="0.25">
      <c r="L2510" s="30"/>
      <c r="M2510" s="47" t="str">
        <f t="shared" si="82"/>
        <v/>
      </c>
      <c r="N2510" s="44"/>
      <c r="O2510" s="30"/>
      <c r="P2510" s="30"/>
      <c r="Q2510" s="30"/>
      <c r="R2510" s="30"/>
      <c r="S2510" s="30"/>
      <c r="T2510" s="30"/>
      <c r="U2510" s="51"/>
      <c r="V2510">
        <f t="shared" si="83"/>
        <v>0</v>
      </c>
      <c r="X2510">
        <f>'Seznam prodane in dobavljene ee'!$D$8</f>
        <v>0</v>
      </c>
    </row>
    <row r="2511" spans="12:24" x14ac:dyDescent="0.25">
      <c r="L2511" s="30"/>
      <c r="M2511" s="47" t="str">
        <f t="shared" si="82"/>
        <v/>
      </c>
      <c r="N2511" s="44"/>
      <c r="O2511" s="30"/>
      <c r="P2511" s="30"/>
      <c r="Q2511" s="30"/>
      <c r="R2511" s="30"/>
      <c r="S2511" s="30"/>
      <c r="T2511" s="30"/>
      <c r="U2511" s="51"/>
      <c r="V2511">
        <f t="shared" si="83"/>
        <v>0</v>
      </c>
      <c r="X2511">
        <f>'Seznam prodane in dobavljene ee'!$D$8</f>
        <v>0</v>
      </c>
    </row>
    <row r="2512" spans="12:24" x14ac:dyDescent="0.25">
      <c r="L2512" s="30"/>
      <c r="M2512" s="47" t="str">
        <f t="shared" si="82"/>
        <v/>
      </c>
      <c r="N2512" s="44"/>
      <c r="O2512" s="30"/>
      <c r="P2512" s="30"/>
      <c r="Q2512" s="30"/>
      <c r="R2512" s="30"/>
      <c r="S2512" s="30"/>
      <c r="T2512" s="30"/>
      <c r="U2512" s="51"/>
      <c r="V2512">
        <f t="shared" si="83"/>
        <v>0</v>
      </c>
      <c r="X2512">
        <f>'Seznam prodane in dobavljene ee'!$D$8</f>
        <v>0</v>
      </c>
    </row>
    <row r="2513" spans="12:24" x14ac:dyDescent="0.25">
      <c r="L2513" s="30"/>
      <c r="M2513" s="47" t="str">
        <f t="shared" si="82"/>
        <v/>
      </c>
      <c r="N2513" s="44"/>
      <c r="O2513" s="30"/>
      <c r="P2513" s="30"/>
      <c r="Q2513" s="30"/>
      <c r="R2513" s="30"/>
      <c r="S2513" s="30"/>
      <c r="T2513" s="30"/>
      <c r="U2513" s="51"/>
      <c r="V2513">
        <f t="shared" si="83"/>
        <v>0</v>
      </c>
      <c r="X2513">
        <f>'Seznam prodane in dobavljene ee'!$D$8</f>
        <v>0</v>
      </c>
    </row>
    <row r="2514" spans="12:24" x14ac:dyDescent="0.25">
      <c r="L2514" s="30"/>
      <c r="M2514" s="47" t="str">
        <f t="shared" si="82"/>
        <v/>
      </c>
      <c r="N2514" s="44"/>
      <c r="O2514" s="30"/>
      <c r="P2514" s="30"/>
      <c r="Q2514" s="30"/>
      <c r="R2514" s="30"/>
      <c r="S2514" s="30"/>
      <c r="T2514" s="30"/>
      <c r="U2514" s="51"/>
      <c r="V2514">
        <f t="shared" si="83"/>
        <v>0</v>
      </c>
      <c r="X2514">
        <f>'Seznam prodane in dobavljene ee'!$D$8</f>
        <v>0</v>
      </c>
    </row>
    <row r="2515" spans="12:24" x14ac:dyDescent="0.25">
      <c r="L2515" s="30"/>
      <c r="M2515" s="47" t="str">
        <f t="shared" si="82"/>
        <v/>
      </c>
      <c r="N2515" s="44"/>
      <c r="O2515" s="30"/>
      <c r="P2515" s="30"/>
      <c r="Q2515" s="30"/>
      <c r="R2515" s="30"/>
      <c r="S2515" s="30"/>
      <c r="T2515" s="30"/>
      <c r="U2515" s="51"/>
      <c r="V2515">
        <f t="shared" si="83"/>
        <v>0</v>
      </c>
      <c r="X2515">
        <f>'Seznam prodane in dobavljene ee'!$D$8</f>
        <v>0</v>
      </c>
    </row>
    <row r="2516" spans="12:24" x14ac:dyDescent="0.25">
      <c r="L2516" s="30"/>
      <c r="M2516" s="47" t="str">
        <f t="shared" si="82"/>
        <v/>
      </c>
      <c r="N2516" s="44"/>
      <c r="O2516" s="30"/>
      <c r="P2516" s="30"/>
      <c r="Q2516" s="30"/>
      <c r="R2516" s="30"/>
      <c r="S2516" s="30"/>
      <c r="T2516" s="30"/>
      <c r="U2516" s="51"/>
      <c r="V2516">
        <f t="shared" si="83"/>
        <v>0</v>
      </c>
      <c r="X2516">
        <f>'Seznam prodane in dobavljene ee'!$D$8</f>
        <v>0</v>
      </c>
    </row>
    <row r="2517" spans="12:24" x14ac:dyDescent="0.25">
      <c r="L2517" s="30"/>
      <c r="M2517" s="47" t="str">
        <f t="shared" si="82"/>
        <v/>
      </c>
      <c r="N2517" s="44"/>
      <c r="O2517" s="30"/>
      <c r="P2517" s="30"/>
      <c r="Q2517" s="30"/>
      <c r="R2517" s="30"/>
      <c r="S2517" s="30"/>
      <c r="T2517" s="30"/>
      <c r="U2517" s="51"/>
      <c r="V2517">
        <f t="shared" si="83"/>
        <v>0</v>
      </c>
      <c r="X2517">
        <f>'Seznam prodane in dobavljene ee'!$D$8</f>
        <v>0</v>
      </c>
    </row>
    <row r="2518" spans="12:24" x14ac:dyDescent="0.25">
      <c r="L2518" s="30"/>
      <c r="M2518" s="47" t="str">
        <f t="shared" si="82"/>
        <v/>
      </c>
      <c r="N2518" s="44"/>
      <c r="O2518" s="30"/>
      <c r="P2518" s="30"/>
      <c r="Q2518" s="30"/>
      <c r="R2518" s="30"/>
      <c r="S2518" s="30"/>
      <c r="T2518" s="30"/>
      <c r="U2518" s="51"/>
      <c r="V2518">
        <f t="shared" si="83"/>
        <v>0</v>
      </c>
      <c r="X2518">
        <f>'Seznam prodane in dobavljene ee'!$D$8</f>
        <v>0</v>
      </c>
    </row>
    <row r="2519" spans="12:24" x14ac:dyDescent="0.25">
      <c r="L2519" s="30"/>
      <c r="M2519" s="47" t="str">
        <f t="shared" si="82"/>
        <v/>
      </c>
      <c r="N2519" s="44"/>
      <c r="O2519" s="30"/>
      <c r="P2519" s="30"/>
      <c r="Q2519" s="30"/>
      <c r="R2519" s="30"/>
      <c r="S2519" s="30"/>
      <c r="T2519" s="30"/>
      <c r="U2519" s="51"/>
      <c r="V2519">
        <f t="shared" si="83"/>
        <v>0</v>
      </c>
      <c r="X2519">
        <f>'Seznam prodane in dobavljene ee'!$D$8</f>
        <v>0</v>
      </c>
    </row>
    <row r="2520" spans="12:24" x14ac:dyDescent="0.25">
      <c r="L2520" s="30"/>
      <c r="M2520" s="47" t="str">
        <f t="shared" si="82"/>
        <v/>
      </c>
      <c r="N2520" s="44"/>
      <c r="O2520" s="30"/>
      <c r="P2520" s="30"/>
      <c r="Q2520" s="30"/>
      <c r="R2520" s="30"/>
      <c r="S2520" s="30"/>
      <c r="T2520" s="30"/>
      <c r="U2520" s="51"/>
      <c r="V2520">
        <f t="shared" si="83"/>
        <v>0</v>
      </c>
      <c r="X2520">
        <f>'Seznam prodane in dobavljene ee'!$D$8</f>
        <v>0</v>
      </c>
    </row>
    <row r="2521" spans="12:24" x14ac:dyDescent="0.25">
      <c r="L2521" s="30"/>
      <c r="M2521" s="47" t="str">
        <f t="shared" si="82"/>
        <v/>
      </c>
      <c r="N2521" s="44"/>
      <c r="O2521" s="30"/>
      <c r="P2521" s="30"/>
      <c r="Q2521" s="30"/>
      <c r="R2521" s="30"/>
      <c r="S2521" s="30"/>
      <c r="T2521" s="30"/>
      <c r="U2521" s="51"/>
      <c r="V2521">
        <f t="shared" si="83"/>
        <v>0</v>
      </c>
      <c r="X2521">
        <f>'Seznam prodane in dobavljene ee'!$D$8</f>
        <v>0</v>
      </c>
    </row>
    <row r="2522" spans="12:24" x14ac:dyDescent="0.25">
      <c r="L2522" s="30"/>
      <c r="M2522" s="47" t="str">
        <f t="shared" si="82"/>
        <v/>
      </c>
      <c r="N2522" s="44"/>
      <c r="O2522" s="30"/>
      <c r="P2522" s="30"/>
      <c r="Q2522" s="30"/>
      <c r="R2522" s="30"/>
      <c r="S2522" s="30"/>
      <c r="T2522" s="30"/>
      <c r="U2522" s="51"/>
      <c r="V2522">
        <f t="shared" si="83"/>
        <v>0</v>
      </c>
      <c r="X2522">
        <f>'Seznam prodane in dobavljene ee'!$D$8</f>
        <v>0</v>
      </c>
    </row>
    <row r="2523" spans="12:24" x14ac:dyDescent="0.25">
      <c r="L2523" s="30"/>
      <c r="M2523" s="47" t="str">
        <f t="shared" si="82"/>
        <v/>
      </c>
      <c r="N2523" s="44"/>
      <c r="O2523" s="30"/>
      <c r="P2523" s="30"/>
      <c r="Q2523" s="30"/>
      <c r="R2523" s="30"/>
      <c r="S2523" s="30"/>
      <c r="T2523" s="30"/>
      <c r="U2523" s="51"/>
      <c r="V2523">
        <f t="shared" si="83"/>
        <v>0</v>
      </c>
      <c r="X2523">
        <f>'Seznam prodane in dobavljene ee'!$D$8</f>
        <v>0</v>
      </c>
    </row>
    <row r="2524" spans="12:24" x14ac:dyDescent="0.25">
      <c r="L2524" s="30"/>
      <c r="M2524" s="47" t="str">
        <f t="shared" si="82"/>
        <v/>
      </c>
      <c r="N2524" s="44"/>
      <c r="O2524" s="30"/>
      <c r="P2524" s="30"/>
      <c r="Q2524" s="30"/>
      <c r="R2524" s="30"/>
      <c r="S2524" s="30"/>
      <c r="T2524" s="30"/>
      <c r="U2524" s="51"/>
      <c r="V2524">
        <f t="shared" si="83"/>
        <v>0</v>
      </c>
      <c r="X2524">
        <f>'Seznam prodane in dobavljene ee'!$D$8</f>
        <v>0</v>
      </c>
    </row>
    <row r="2525" spans="12:24" x14ac:dyDescent="0.25">
      <c r="L2525" s="30"/>
      <c r="M2525" s="47" t="str">
        <f t="shared" si="82"/>
        <v/>
      </c>
      <c r="N2525" s="44"/>
      <c r="O2525" s="30"/>
      <c r="P2525" s="30"/>
      <c r="Q2525" s="30"/>
      <c r="R2525" s="30"/>
      <c r="S2525" s="30"/>
      <c r="T2525" s="30"/>
      <c r="U2525" s="51"/>
      <c r="V2525">
        <f t="shared" si="83"/>
        <v>0</v>
      </c>
      <c r="X2525">
        <f>'Seznam prodane in dobavljene ee'!$D$8</f>
        <v>0</v>
      </c>
    </row>
    <row r="2526" spans="12:24" x14ac:dyDescent="0.25">
      <c r="L2526" s="30"/>
      <c r="M2526" s="47" t="str">
        <f t="shared" si="82"/>
        <v/>
      </c>
      <c r="N2526" s="44"/>
      <c r="O2526" s="30"/>
      <c r="P2526" s="30"/>
      <c r="Q2526" s="30"/>
      <c r="R2526" s="30"/>
      <c r="S2526" s="30"/>
      <c r="T2526" s="30"/>
      <c r="U2526" s="51"/>
      <c r="V2526">
        <f t="shared" si="83"/>
        <v>0</v>
      </c>
      <c r="X2526">
        <f>'Seznam prodane in dobavljene ee'!$D$8</f>
        <v>0</v>
      </c>
    </row>
    <row r="2527" spans="12:24" x14ac:dyDescent="0.25">
      <c r="L2527" s="30"/>
      <c r="M2527" s="47" t="str">
        <f t="shared" si="82"/>
        <v/>
      </c>
      <c r="N2527" s="44"/>
      <c r="O2527" s="30"/>
      <c r="P2527" s="30"/>
      <c r="Q2527" s="30"/>
      <c r="R2527" s="30"/>
      <c r="S2527" s="30"/>
      <c r="T2527" s="30"/>
      <c r="U2527" s="51"/>
      <c r="V2527">
        <f t="shared" si="83"/>
        <v>0</v>
      </c>
      <c r="X2527">
        <f>'Seznam prodane in dobavljene ee'!$D$8</f>
        <v>0</v>
      </c>
    </row>
    <row r="2528" spans="12:24" x14ac:dyDescent="0.25">
      <c r="L2528" s="30"/>
      <c r="M2528" s="47" t="str">
        <f t="shared" si="82"/>
        <v/>
      </c>
      <c r="N2528" s="44"/>
      <c r="O2528" s="30"/>
      <c r="P2528" s="30"/>
      <c r="Q2528" s="30"/>
      <c r="R2528" s="30"/>
      <c r="S2528" s="30"/>
      <c r="T2528" s="30"/>
      <c r="U2528" s="51"/>
      <c r="V2528">
        <f t="shared" si="83"/>
        <v>0</v>
      </c>
      <c r="X2528">
        <f>'Seznam prodane in dobavljene ee'!$D$8</f>
        <v>0</v>
      </c>
    </row>
    <row r="2529" spans="12:24" x14ac:dyDescent="0.25">
      <c r="L2529" s="30"/>
      <c r="M2529" s="47" t="str">
        <f t="shared" si="82"/>
        <v/>
      </c>
      <c r="N2529" s="44"/>
      <c r="O2529" s="30"/>
      <c r="P2529" s="30"/>
      <c r="Q2529" s="30"/>
      <c r="R2529" s="30"/>
      <c r="S2529" s="30"/>
      <c r="T2529" s="30"/>
      <c r="U2529" s="51"/>
      <c r="V2529">
        <f t="shared" si="83"/>
        <v>0</v>
      </c>
      <c r="X2529">
        <f>'Seznam prodane in dobavljene ee'!$D$8</f>
        <v>0</v>
      </c>
    </row>
    <row r="2530" spans="12:24" x14ac:dyDescent="0.25">
      <c r="L2530" s="30"/>
      <c r="M2530" s="47" t="str">
        <f t="shared" si="82"/>
        <v/>
      </c>
      <c r="N2530" s="44"/>
      <c r="O2530" s="30"/>
      <c r="P2530" s="30"/>
      <c r="Q2530" s="30"/>
      <c r="R2530" s="30"/>
      <c r="S2530" s="30"/>
      <c r="T2530" s="30"/>
      <c r="U2530" s="51"/>
      <c r="V2530">
        <f t="shared" si="83"/>
        <v>0</v>
      </c>
      <c r="X2530">
        <f>'Seznam prodane in dobavljene ee'!$D$8</f>
        <v>0</v>
      </c>
    </row>
    <row r="2531" spans="12:24" x14ac:dyDescent="0.25">
      <c r="L2531" s="30"/>
      <c r="M2531" s="47" t="str">
        <f t="shared" si="82"/>
        <v/>
      </c>
      <c r="N2531" s="44"/>
      <c r="O2531" s="30"/>
      <c r="P2531" s="30"/>
      <c r="Q2531" s="30"/>
      <c r="R2531" s="30"/>
      <c r="S2531" s="30"/>
      <c r="T2531" s="30"/>
      <c r="U2531" s="51"/>
      <c r="V2531">
        <f t="shared" si="83"/>
        <v>0</v>
      </c>
      <c r="X2531">
        <f>'Seznam prodane in dobavljene ee'!$D$8</f>
        <v>0</v>
      </c>
    </row>
    <row r="2532" spans="12:24" x14ac:dyDescent="0.25">
      <c r="L2532" s="30"/>
      <c r="M2532" s="47" t="str">
        <f t="shared" si="82"/>
        <v/>
      </c>
      <c r="N2532" s="44"/>
      <c r="O2532" s="30"/>
      <c r="P2532" s="30"/>
      <c r="Q2532" s="30"/>
      <c r="R2532" s="30"/>
      <c r="S2532" s="30"/>
      <c r="T2532" s="30"/>
      <c r="U2532" s="51"/>
      <c r="V2532">
        <f t="shared" si="83"/>
        <v>0</v>
      </c>
      <c r="X2532">
        <f>'Seznam prodane in dobavljene ee'!$D$8</f>
        <v>0</v>
      </c>
    </row>
    <row r="2533" spans="12:24" x14ac:dyDescent="0.25">
      <c r="L2533" s="30"/>
      <c r="M2533" s="47" t="str">
        <f t="shared" si="82"/>
        <v/>
      </c>
      <c r="N2533" s="44"/>
      <c r="O2533" s="30"/>
      <c r="P2533" s="30"/>
      <c r="Q2533" s="30"/>
      <c r="R2533" s="30"/>
      <c r="S2533" s="30"/>
      <c r="T2533" s="30"/>
      <c r="U2533" s="51"/>
      <c r="V2533">
        <f t="shared" si="83"/>
        <v>0</v>
      </c>
      <c r="X2533">
        <f>'Seznam prodane in dobavljene ee'!$D$8</f>
        <v>0</v>
      </c>
    </row>
    <row r="2534" spans="12:24" x14ac:dyDescent="0.25">
      <c r="L2534" s="30"/>
      <c r="M2534" s="47" t="str">
        <f t="shared" si="82"/>
        <v/>
      </c>
      <c r="N2534" s="44"/>
      <c r="O2534" s="30"/>
      <c r="P2534" s="30"/>
      <c r="Q2534" s="30"/>
      <c r="R2534" s="30"/>
      <c r="S2534" s="30"/>
      <c r="T2534" s="30"/>
      <c r="U2534" s="51"/>
      <c r="V2534">
        <f t="shared" si="83"/>
        <v>0</v>
      </c>
      <c r="X2534">
        <f>'Seznam prodane in dobavljene ee'!$D$8</f>
        <v>0</v>
      </c>
    </row>
    <row r="2535" spans="12:24" x14ac:dyDescent="0.25">
      <c r="L2535" s="30"/>
      <c r="M2535" s="47" t="str">
        <f t="shared" si="82"/>
        <v/>
      </c>
      <c r="N2535" s="44"/>
      <c r="O2535" s="30"/>
      <c r="P2535" s="30"/>
      <c r="Q2535" s="30"/>
      <c r="R2535" s="30"/>
      <c r="S2535" s="30"/>
      <c r="T2535" s="30"/>
      <c r="U2535" s="51"/>
      <c r="V2535">
        <f t="shared" si="83"/>
        <v>0</v>
      </c>
      <c r="X2535">
        <f>'Seznam prodane in dobavljene ee'!$D$8</f>
        <v>0</v>
      </c>
    </row>
    <row r="2536" spans="12:24" x14ac:dyDescent="0.25">
      <c r="L2536" s="30"/>
      <c r="M2536" s="47" t="str">
        <f t="shared" si="82"/>
        <v/>
      </c>
      <c r="N2536" s="44"/>
      <c r="O2536" s="30"/>
      <c r="P2536" s="30"/>
      <c r="Q2536" s="30"/>
      <c r="R2536" s="30"/>
      <c r="S2536" s="30"/>
      <c r="T2536" s="30"/>
      <c r="U2536" s="51"/>
      <c r="V2536">
        <f t="shared" si="83"/>
        <v>0</v>
      </c>
      <c r="X2536">
        <f>'Seznam prodane in dobavljene ee'!$D$8</f>
        <v>0</v>
      </c>
    </row>
    <row r="2537" spans="12:24" x14ac:dyDescent="0.25">
      <c r="L2537" s="30"/>
      <c r="M2537" s="47" t="str">
        <f t="shared" si="82"/>
        <v/>
      </c>
      <c r="N2537" s="44"/>
      <c r="O2537" s="30"/>
      <c r="P2537" s="30"/>
      <c r="Q2537" s="30"/>
      <c r="R2537" s="30"/>
      <c r="S2537" s="30"/>
      <c r="T2537" s="30"/>
      <c r="U2537" s="51"/>
      <c r="V2537">
        <f t="shared" si="83"/>
        <v>0</v>
      </c>
      <c r="X2537">
        <f>'Seznam prodane in dobavljene ee'!$D$8</f>
        <v>0</v>
      </c>
    </row>
    <row r="2538" spans="12:24" x14ac:dyDescent="0.25">
      <c r="L2538" s="30"/>
      <c r="M2538" s="47" t="str">
        <f t="shared" si="82"/>
        <v/>
      </c>
      <c r="N2538" s="44"/>
      <c r="O2538" s="30"/>
      <c r="P2538" s="30"/>
      <c r="Q2538" s="30"/>
      <c r="R2538" s="30"/>
      <c r="S2538" s="30"/>
      <c r="T2538" s="30"/>
      <c r="U2538" s="51"/>
      <c r="V2538">
        <f t="shared" si="83"/>
        <v>0</v>
      </c>
      <c r="X2538">
        <f>'Seznam prodane in dobavljene ee'!$D$8</f>
        <v>0</v>
      </c>
    </row>
    <row r="2539" spans="12:24" x14ac:dyDescent="0.25">
      <c r="L2539" s="30"/>
      <c r="M2539" s="47" t="str">
        <f t="shared" si="82"/>
        <v/>
      </c>
      <c r="N2539" s="44"/>
      <c r="O2539" s="30"/>
      <c r="P2539" s="30"/>
      <c r="Q2539" s="30"/>
      <c r="R2539" s="30"/>
      <c r="S2539" s="30"/>
      <c r="T2539" s="30"/>
      <c r="U2539" s="51"/>
      <c r="V2539">
        <f t="shared" si="83"/>
        <v>0</v>
      </c>
      <c r="X2539">
        <f>'Seznam prodane in dobavljene ee'!$D$8</f>
        <v>0</v>
      </c>
    </row>
    <row r="2540" spans="12:24" x14ac:dyDescent="0.25">
      <c r="L2540" s="30"/>
      <c r="M2540" s="47" t="str">
        <f t="shared" si="82"/>
        <v/>
      </c>
      <c r="N2540" s="44"/>
      <c r="O2540" s="30"/>
      <c r="P2540" s="30"/>
      <c r="Q2540" s="30"/>
      <c r="R2540" s="30"/>
      <c r="S2540" s="30"/>
      <c r="T2540" s="30"/>
      <c r="U2540" s="51"/>
      <c r="V2540">
        <f t="shared" si="83"/>
        <v>0</v>
      </c>
      <c r="X2540">
        <f>'Seznam prodane in dobavljene ee'!$D$8</f>
        <v>0</v>
      </c>
    </row>
    <row r="2541" spans="12:24" x14ac:dyDescent="0.25">
      <c r="L2541" s="30"/>
      <c r="M2541" s="47" t="str">
        <f t="shared" si="82"/>
        <v/>
      </c>
      <c r="N2541" s="44"/>
      <c r="O2541" s="30"/>
      <c r="P2541" s="30"/>
      <c r="Q2541" s="30"/>
      <c r="R2541" s="30"/>
      <c r="S2541" s="30"/>
      <c r="T2541" s="30"/>
      <c r="U2541" s="51"/>
      <c r="V2541">
        <f t="shared" si="83"/>
        <v>0</v>
      </c>
      <c r="X2541">
        <f>'Seznam prodane in dobavljene ee'!$D$8</f>
        <v>0</v>
      </c>
    </row>
    <row r="2542" spans="12:24" x14ac:dyDescent="0.25">
      <c r="L2542" s="30"/>
      <c r="M2542" s="47" t="str">
        <f t="shared" si="82"/>
        <v/>
      </c>
      <c r="N2542" s="44"/>
      <c r="O2542" s="30"/>
      <c r="P2542" s="30"/>
      <c r="Q2542" s="30"/>
      <c r="R2542" s="30"/>
      <c r="S2542" s="30"/>
      <c r="T2542" s="30"/>
      <c r="U2542" s="51"/>
      <c r="V2542">
        <f t="shared" si="83"/>
        <v>0</v>
      </c>
      <c r="X2542">
        <f>'Seznam prodane in dobavljene ee'!$D$8</f>
        <v>0</v>
      </c>
    </row>
    <row r="2543" spans="12:24" x14ac:dyDescent="0.25">
      <c r="L2543" s="30"/>
      <c r="M2543" s="47" t="str">
        <f t="shared" si="82"/>
        <v/>
      </c>
      <c r="N2543" s="44"/>
      <c r="O2543" s="30"/>
      <c r="P2543" s="30"/>
      <c r="Q2543" s="30"/>
      <c r="R2543" s="30"/>
      <c r="S2543" s="30"/>
      <c r="T2543" s="30"/>
      <c r="U2543" s="51"/>
      <c r="V2543">
        <f t="shared" si="83"/>
        <v>0</v>
      </c>
      <c r="X2543">
        <f>'Seznam prodane in dobavljene ee'!$D$8</f>
        <v>0</v>
      </c>
    </row>
    <row r="2544" spans="12:24" x14ac:dyDescent="0.25">
      <c r="L2544" s="30"/>
      <c r="M2544" s="47" t="str">
        <f t="shared" si="82"/>
        <v/>
      </c>
      <c r="N2544" s="44"/>
      <c r="O2544" s="30"/>
      <c r="P2544" s="30"/>
      <c r="Q2544" s="30"/>
      <c r="R2544" s="30"/>
      <c r="S2544" s="30"/>
      <c r="T2544" s="30"/>
      <c r="U2544" s="51"/>
      <c r="V2544">
        <f t="shared" si="83"/>
        <v>0</v>
      </c>
      <c r="X2544">
        <f>'Seznam prodane in dobavljene ee'!$D$8</f>
        <v>0</v>
      </c>
    </row>
    <row r="2545" spans="12:24" x14ac:dyDescent="0.25">
      <c r="L2545" s="30"/>
      <c r="M2545" s="47" t="str">
        <f t="shared" si="82"/>
        <v/>
      </c>
      <c r="N2545" s="44"/>
      <c r="O2545" s="30"/>
      <c r="P2545" s="30"/>
      <c r="Q2545" s="30"/>
      <c r="R2545" s="30"/>
      <c r="S2545" s="30"/>
      <c r="T2545" s="30"/>
      <c r="U2545" s="51"/>
      <c r="V2545">
        <f t="shared" si="83"/>
        <v>0</v>
      </c>
      <c r="X2545">
        <f>'Seznam prodane in dobavljene ee'!$D$8</f>
        <v>0</v>
      </c>
    </row>
    <row r="2546" spans="12:24" x14ac:dyDescent="0.25">
      <c r="L2546" s="30"/>
      <c r="M2546" s="47" t="str">
        <f t="shared" si="82"/>
        <v/>
      </c>
      <c r="N2546" s="44"/>
      <c r="O2546" s="30"/>
      <c r="P2546" s="30"/>
      <c r="Q2546" s="30"/>
      <c r="R2546" s="30"/>
      <c r="S2546" s="30"/>
      <c r="T2546" s="30"/>
      <c r="U2546" s="51"/>
      <c r="V2546">
        <f t="shared" si="83"/>
        <v>0</v>
      </c>
      <c r="X2546">
        <f>'Seznam prodane in dobavljene ee'!$D$8</f>
        <v>0</v>
      </c>
    </row>
    <row r="2547" spans="12:24" x14ac:dyDescent="0.25">
      <c r="L2547" s="30"/>
      <c r="M2547" s="47" t="str">
        <f t="shared" si="82"/>
        <v/>
      </c>
      <c r="N2547" s="44"/>
      <c r="O2547" s="30"/>
      <c r="P2547" s="30"/>
      <c r="Q2547" s="30"/>
      <c r="R2547" s="30"/>
      <c r="S2547" s="30"/>
      <c r="T2547" s="30"/>
      <c r="U2547" s="51"/>
      <c r="V2547">
        <f t="shared" si="83"/>
        <v>0</v>
      </c>
      <c r="X2547">
        <f>'Seznam prodane in dobavljene ee'!$D$8</f>
        <v>0</v>
      </c>
    </row>
    <row r="2548" spans="12:24" x14ac:dyDescent="0.25">
      <c r="L2548" s="30"/>
      <c r="M2548" s="47" t="str">
        <f t="shared" si="82"/>
        <v/>
      </c>
      <c r="N2548" s="44"/>
      <c r="O2548" s="30"/>
      <c r="P2548" s="30"/>
      <c r="Q2548" s="30"/>
      <c r="R2548" s="30"/>
      <c r="S2548" s="30"/>
      <c r="T2548" s="30"/>
      <c r="U2548" s="51"/>
      <c r="V2548">
        <f t="shared" si="83"/>
        <v>0</v>
      </c>
      <c r="X2548">
        <f>'Seznam prodane in dobavljene ee'!$D$8</f>
        <v>0</v>
      </c>
    </row>
    <row r="2549" spans="12:24" x14ac:dyDescent="0.25">
      <c r="L2549" s="30"/>
      <c r="M2549" s="47" t="str">
        <f t="shared" si="82"/>
        <v/>
      </c>
      <c r="N2549" s="44"/>
      <c r="O2549" s="30"/>
      <c r="P2549" s="30"/>
      <c r="Q2549" s="30"/>
      <c r="R2549" s="30"/>
      <c r="S2549" s="30"/>
      <c r="T2549" s="30"/>
      <c r="U2549" s="51"/>
      <c r="V2549">
        <f t="shared" si="83"/>
        <v>0</v>
      </c>
      <c r="X2549">
        <f>'Seznam prodane in dobavljene ee'!$D$8</f>
        <v>0</v>
      </c>
    </row>
    <row r="2550" spans="12:24" x14ac:dyDescent="0.25">
      <c r="L2550" s="30"/>
      <c r="M2550" s="47" t="str">
        <f t="shared" si="82"/>
        <v/>
      </c>
      <c r="N2550" s="44"/>
      <c r="O2550" s="30"/>
      <c r="P2550" s="30"/>
      <c r="Q2550" s="30"/>
      <c r="R2550" s="30"/>
      <c r="S2550" s="30"/>
      <c r="T2550" s="30"/>
      <c r="U2550" s="51"/>
      <c r="V2550">
        <f t="shared" si="83"/>
        <v>0</v>
      </c>
      <c r="X2550">
        <f>'Seznam prodane in dobavljene ee'!$D$8</f>
        <v>0</v>
      </c>
    </row>
    <row r="2551" spans="12:24" x14ac:dyDescent="0.25">
      <c r="L2551" s="30"/>
      <c r="M2551" s="47" t="str">
        <f t="shared" si="82"/>
        <v/>
      </c>
      <c r="N2551" s="44"/>
      <c r="O2551" s="30"/>
      <c r="P2551" s="30"/>
      <c r="Q2551" s="30"/>
      <c r="R2551" s="30"/>
      <c r="S2551" s="30"/>
      <c r="T2551" s="30"/>
      <c r="U2551" s="51"/>
      <c r="V2551">
        <f t="shared" si="83"/>
        <v>0</v>
      </c>
      <c r="X2551">
        <f>'Seznam prodane in dobavljene ee'!$D$8</f>
        <v>0</v>
      </c>
    </row>
    <row r="2552" spans="12:24" x14ac:dyDescent="0.25">
      <c r="L2552" s="30"/>
      <c r="M2552" s="47" t="str">
        <f t="shared" si="82"/>
        <v/>
      </c>
      <c r="N2552" s="44"/>
      <c r="O2552" s="30"/>
      <c r="P2552" s="30"/>
      <c r="Q2552" s="30"/>
      <c r="R2552" s="30"/>
      <c r="S2552" s="30"/>
      <c r="T2552" s="30"/>
      <c r="U2552" s="51"/>
      <c r="V2552">
        <f t="shared" si="83"/>
        <v>0</v>
      </c>
      <c r="X2552">
        <f>'Seznam prodane in dobavljene ee'!$D$8</f>
        <v>0</v>
      </c>
    </row>
    <row r="2553" spans="12:24" x14ac:dyDescent="0.25">
      <c r="L2553" s="30"/>
      <c r="M2553" s="47" t="str">
        <f t="shared" si="82"/>
        <v/>
      </c>
      <c r="N2553" s="44"/>
      <c r="O2553" s="30"/>
      <c r="P2553" s="30"/>
      <c r="Q2553" s="30"/>
      <c r="R2553" s="30"/>
      <c r="S2553" s="30"/>
      <c r="T2553" s="30"/>
      <c r="U2553" s="51"/>
      <c r="V2553">
        <f t="shared" si="83"/>
        <v>0</v>
      </c>
      <c r="X2553">
        <f>'Seznam prodane in dobavljene ee'!$D$8</f>
        <v>0</v>
      </c>
    </row>
    <row r="2554" spans="12:24" x14ac:dyDescent="0.25">
      <c r="L2554" s="30"/>
      <c r="M2554" s="47" t="str">
        <f t="shared" si="82"/>
        <v/>
      </c>
      <c r="N2554" s="44"/>
      <c r="O2554" s="30"/>
      <c r="P2554" s="30"/>
      <c r="Q2554" s="30"/>
      <c r="R2554" s="30"/>
      <c r="S2554" s="30"/>
      <c r="T2554" s="30"/>
      <c r="U2554" s="51"/>
      <c r="V2554">
        <f t="shared" si="83"/>
        <v>0</v>
      </c>
      <c r="X2554">
        <f>'Seznam prodane in dobavljene ee'!$D$8</f>
        <v>0</v>
      </c>
    </row>
    <row r="2555" spans="12:24" x14ac:dyDescent="0.25">
      <c r="L2555" s="30"/>
      <c r="M2555" s="47" t="str">
        <f t="shared" si="82"/>
        <v/>
      </c>
      <c r="N2555" s="44"/>
      <c r="O2555" s="30"/>
      <c r="P2555" s="30"/>
      <c r="Q2555" s="30"/>
      <c r="R2555" s="30"/>
      <c r="S2555" s="30"/>
      <c r="T2555" s="30"/>
      <c r="U2555" s="51"/>
      <c r="V2555">
        <f t="shared" si="83"/>
        <v>0</v>
      </c>
      <c r="X2555">
        <f>'Seznam prodane in dobavljene ee'!$D$8</f>
        <v>0</v>
      </c>
    </row>
    <row r="2556" spans="12:24" x14ac:dyDescent="0.25">
      <c r="L2556" s="30"/>
      <c r="M2556" s="47" t="str">
        <f t="shared" si="82"/>
        <v/>
      </c>
      <c r="N2556" s="44"/>
      <c r="O2556" s="30"/>
      <c r="P2556" s="30"/>
      <c r="Q2556" s="30"/>
      <c r="R2556" s="30"/>
      <c r="S2556" s="30"/>
      <c r="T2556" s="30"/>
      <c r="U2556" s="51"/>
      <c r="V2556">
        <f t="shared" si="83"/>
        <v>0</v>
      </c>
      <c r="X2556">
        <f>'Seznam prodane in dobavljene ee'!$D$8</f>
        <v>0</v>
      </c>
    </row>
    <row r="2557" spans="12:24" x14ac:dyDescent="0.25">
      <c r="L2557" s="30"/>
      <c r="M2557" s="47" t="str">
        <f t="shared" si="82"/>
        <v/>
      </c>
      <c r="N2557" s="44"/>
      <c r="O2557" s="30"/>
      <c r="P2557" s="30"/>
      <c r="Q2557" s="30"/>
      <c r="R2557" s="30"/>
      <c r="S2557" s="30"/>
      <c r="T2557" s="30"/>
      <c r="U2557" s="51"/>
      <c r="V2557">
        <f t="shared" si="83"/>
        <v>0</v>
      </c>
      <c r="X2557">
        <f>'Seznam prodane in dobavljene ee'!$D$8</f>
        <v>0</v>
      </c>
    </row>
    <row r="2558" spans="12:24" x14ac:dyDescent="0.25">
      <c r="L2558" s="30"/>
      <c r="M2558" s="47" t="str">
        <f t="shared" si="82"/>
        <v/>
      </c>
      <c r="N2558" s="44"/>
      <c r="O2558" s="30"/>
      <c r="P2558" s="30"/>
      <c r="Q2558" s="30"/>
      <c r="R2558" s="30"/>
      <c r="S2558" s="30"/>
      <c r="T2558" s="30"/>
      <c r="U2558" s="51"/>
      <c r="V2558">
        <f t="shared" si="83"/>
        <v>0</v>
      </c>
      <c r="X2558">
        <f>'Seznam prodane in dobavljene ee'!$D$8</f>
        <v>0</v>
      </c>
    </row>
    <row r="2559" spans="12:24" x14ac:dyDescent="0.25">
      <c r="L2559" s="30"/>
      <c r="M2559" s="47" t="str">
        <f t="shared" si="82"/>
        <v/>
      </c>
      <c r="N2559" s="44"/>
      <c r="O2559" s="30"/>
      <c r="P2559" s="30"/>
      <c r="Q2559" s="30"/>
      <c r="R2559" s="30"/>
      <c r="S2559" s="30"/>
      <c r="T2559" s="30"/>
      <c r="U2559" s="51"/>
      <c r="V2559">
        <f t="shared" si="83"/>
        <v>0</v>
      </c>
      <c r="X2559">
        <f>'Seznam prodane in dobavljene ee'!$D$8</f>
        <v>0</v>
      </c>
    </row>
    <row r="2560" spans="12:24" x14ac:dyDescent="0.25">
      <c r="L2560" s="30"/>
      <c r="M2560" s="47" t="str">
        <f t="shared" si="82"/>
        <v/>
      </c>
      <c r="N2560" s="44"/>
      <c r="O2560" s="30"/>
      <c r="P2560" s="30"/>
      <c r="Q2560" s="30"/>
      <c r="R2560" s="30"/>
      <c r="S2560" s="30"/>
      <c r="T2560" s="30"/>
      <c r="U2560" s="51"/>
      <c r="V2560">
        <f t="shared" si="83"/>
        <v>0</v>
      </c>
      <c r="X2560">
        <f>'Seznam prodane in dobavljene ee'!$D$8</f>
        <v>0</v>
      </c>
    </row>
    <row r="2561" spans="12:24" x14ac:dyDescent="0.25">
      <c r="L2561" s="30"/>
      <c r="M2561" s="47" t="str">
        <f t="shared" si="82"/>
        <v/>
      </c>
      <c r="N2561" s="44"/>
      <c r="O2561" s="30"/>
      <c r="P2561" s="30"/>
      <c r="Q2561" s="30"/>
      <c r="R2561" s="30"/>
      <c r="S2561" s="30"/>
      <c r="T2561" s="30"/>
      <c r="U2561" s="51"/>
      <c r="V2561">
        <f t="shared" si="83"/>
        <v>0</v>
      </c>
      <c r="X2561">
        <f>'Seznam prodane in dobavljene ee'!$D$8</f>
        <v>0</v>
      </c>
    </row>
    <row r="2562" spans="12:24" x14ac:dyDescent="0.25">
      <c r="L2562" s="30"/>
      <c r="M2562" s="47" t="str">
        <f t="shared" si="82"/>
        <v/>
      </c>
      <c r="N2562" s="44"/>
      <c r="O2562" s="30"/>
      <c r="P2562" s="30"/>
      <c r="Q2562" s="30"/>
      <c r="R2562" s="30"/>
      <c r="S2562" s="30"/>
      <c r="T2562" s="30"/>
      <c r="U2562" s="51"/>
      <c r="V2562">
        <f t="shared" si="83"/>
        <v>0</v>
      </c>
      <c r="X2562">
        <f>'Seznam prodane in dobavljene ee'!$D$8</f>
        <v>0</v>
      </c>
    </row>
    <row r="2563" spans="12:24" x14ac:dyDescent="0.25">
      <c r="L2563" s="30"/>
      <c r="M2563" s="47" t="str">
        <f t="shared" si="82"/>
        <v/>
      </c>
      <c r="N2563" s="44"/>
      <c r="O2563" s="30"/>
      <c r="P2563" s="30"/>
      <c r="Q2563" s="30"/>
      <c r="R2563" s="30"/>
      <c r="S2563" s="30"/>
      <c r="T2563" s="30"/>
      <c r="U2563" s="51"/>
      <c r="V2563">
        <f t="shared" si="83"/>
        <v>0</v>
      </c>
      <c r="X2563">
        <f>'Seznam prodane in dobavljene ee'!$D$8</f>
        <v>0</v>
      </c>
    </row>
    <row r="2564" spans="12:24" x14ac:dyDescent="0.25">
      <c r="L2564" s="30"/>
      <c r="M2564" s="47" t="str">
        <f t="shared" si="82"/>
        <v/>
      </c>
      <c r="N2564" s="44"/>
      <c r="O2564" s="30"/>
      <c r="P2564" s="30"/>
      <c r="Q2564" s="30"/>
      <c r="R2564" s="30"/>
      <c r="S2564" s="30"/>
      <c r="T2564" s="30"/>
      <c r="U2564" s="51"/>
      <c r="V2564">
        <f t="shared" si="83"/>
        <v>0</v>
      </c>
      <c r="X2564">
        <f>'Seznam prodane in dobavljene ee'!$D$8</f>
        <v>0</v>
      </c>
    </row>
    <row r="2565" spans="12:24" x14ac:dyDescent="0.25">
      <c r="L2565" s="30"/>
      <c r="M2565" s="47" t="str">
        <f t="shared" si="82"/>
        <v/>
      </c>
      <c r="N2565" s="44"/>
      <c r="O2565" s="30"/>
      <c r="P2565" s="30"/>
      <c r="Q2565" s="30"/>
      <c r="R2565" s="30"/>
      <c r="S2565" s="30"/>
      <c r="T2565" s="30"/>
      <c r="U2565" s="51"/>
      <c r="V2565">
        <f t="shared" si="83"/>
        <v>0</v>
      </c>
      <c r="X2565">
        <f>'Seznam prodane in dobavljene ee'!$D$8</f>
        <v>0</v>
      </c>
    </row>
    <row r="2566" spans="12:24" x14ac:dyDescent="0.25">
      <c r="L2566" s="30"/>
      <c r="M2566" s="47" t="str">
        <f t="shared" ref="M2566:M2629" si="84">IF(L2566&lt;&gt;"",IF(P2566&lt;$J$5,CONCATENATE(L2566,"01.12.2022 - 31.12.2022",N2566,O2566),CONCATENATE(L2566,"01.01.2023 - 30.06.2023",N2566,O2566)),"")</f>
        <v/>
      </c>
      <c r="N2566" s="44"/>
      <c r="O2566" s="30"/>
      <c r="P2566" s="30"/>
      <c r="Q2566" s="30"/>
      <c r="R2566" s="30"/>
      <c r="S2566" s="30"/>
      <c r="T2566" s="30"/>
      <c r="U2566" s="51"/>
      <c r="V2566">
        <f t="shared" ref="V2566:V2629" si="85">T2566*U2566</f>
        <v>0</v>
      </c>
      <c r="X2566">
        <f>'Seznam prodane in dobavljene ee'!$D$8</f>
        <v>0</v>
      </c>
    </row>
    <row r="2567" spans="12:24" x14ac:dyDescent="0.25">
      <c r="L2567" s="30"/>
      <c r="M2567" s="47" t="str">
        <f t="shared" si="84"/>
        <v/>
      </c>
      <c r="N2567" s="44"/>
      <c r="O2567" s="30"/>
      <c r="P2567" s="30"/>
      <c r="Q2567" s="30"/>
      <c r="R2567" s="30"/>
      <c r="S2567" s="30"/>
      <c r="T2567" s="30"/>
      <c r="U2567" s="51"/>
      <c r="V2567">
        <f t="shared" si="85"/>
        <v>0</v>
      </c>
      <c r="X2567">
        <f>'Seznam prodane in dobavljene ee'!$D$8</f>
        <v>0</v>
      </c>
    </row>
    <row r="2568" spans="12:24" x14ac:dyDescent="0.25">
      <c r="L2568" s="30"/>
      <c r="M2568" s="47" t="str">
        <f t="shared" si="84"/>
        <v/>
      </c>
      <c r="N2568" s="44"/>
      <c r="O2568" s="30"/>
      <c r="P2568" s="30"/>
      <c r="Q2568" s="30"/>
      <c r="R2568" s="30"/>
      <c r="S2568" s="30"/>
      <c r="T2568" s="30"/>
      <c r="U2568" s="51"/>
      <c r="V2568">
        <f t="shared" si="85"/>
        <v>0</v>
      </c>
      <c r="X2568">
        <f>'Seznam prodane in dobavljene ee'!$D$8</f>
        <v>0</v>
      </c>
    </row>
    <row r="2569" spans="12:24" x14ac:dyDescent="0.25">
      <c r="L2569" s="30"/>
      <c r="M2569" s="47" t="str">
        <f t="shared" si="84"/>
        <v/>
      </c>
      <c r="N2569" s="44"/>
      <c r="O2569" s="30"/>
      <c r="P2569" s="30"/>
      <c r="Q2569" s="30"/>
      <c r="R2569" s="30"/>
      <c r="S2569" s="30"/>
      <c r="T2569" s="30"/>
      <c r="U2569" s="51"/>
      <c r="V2569">
        <f t="shared" si="85"/>
        <v>0</v>
      </c>
      <c r="X2569">
        <f>'Seznam prodane in dobavljene ee'!$D$8</f>
        <v>0</v>
      </c>
    </row>
    <row r="2570" spans="12:24" x14ac:dyDescent="0.25">
      <c r="L2570" s="30"/>
      <c r="M2570" s="47" t="str">
        <f t="shared" si="84"/>
        <v/>
      </c>
      <c r="N2570" s="44"/>
      <c r="O2570" s="30"/>
      <c r="P2570" s="30"/>
      <c r="Q2570" s="30"/>
      <c r="R2570" s="30"/>
      <c r="S2570" s="30"/>
      <c r="T2570" s="30"/>
      <c r="U2570" s="51"/>
      <c r="V2570">
        <f t="shared" si="85"/>
        <v>0</v>
      </c>
      <c r="X2570">
        <f>'Seznam prodane in dobavljene ee'!$D$8</f>
        <v>0</v>
      </c>
    </row>
    <row r="2571" spans="12:24" x14ac:dyDescent="0.25">
      <c r="L2571" s="30"/>
      <c r="M2571" s="47" t="str">
        <f t="shared" si="84"/>
        <v/>
      </c>
      <c r="N2571" s="44"/>
      <c r="O2571" s="30"/>
      <c r="P2571" s="30"/>
      <c r="Q2571" s="30"/>
      <c r="R2571" s="30"/>
      <c r="S2571" s="30"/>
      <c r="T2571" s="30"/>
      <c r="U2571" s="51"/>
      <c r="V2571">
        <f t="shared" si="85"/>
        <v>0</v>
      </c>
      <c r="X2571">
        <f>'Seznam prodane in dobavljene ee'!$D$8</f>
        <v>0</v>
      </c>
    </row>
    <row r="2572" spans="12:24" x14ac:dyDescent="0.25">
      <c r="L2572" s="30"/>
      <c r="M2572" s="47" t="str">
        <f t="shared" si="84"/>
        <v/>
      </c>
      <c r="N2572" s="44"/>
      <c r="O2572" s="30"/>
      <c r="P2572" s="30"/>
      <c r="Q2572" s="30"/>
      <c r="R2572" s="30"/>
      <c r="S2572" s="30"/>
      <c r="T2572" s="30"/>
      <c r="U2572" s="51"/>
      <c r="V2572">
        <f t="shared" si="85"/>
        <v>0</v>
      </c>
      <c r="X2572">
        <f>'Seznam prodane in dobavljene ee'!$D$8</f>
        <v>0</v>
      </c>
    </row>
    <row r="2573" spans="12:24" x14ac:dyDescent="0.25">
      <c r="L2573" s="30"/>
      <c r="M2573" s="47" t="str">
        <f t="shared" si="84"/>
        <v/>
      </c>
      <c r="N2573" s="44"/>
      <c r="O2573" s="30"/>
      <c r="P2573" s="30"/>
      <c r="Q2573" s="30"/>
      <c r="R2573" s="30"/>
      <c r="S2573" s="30"/>
      <c r="T2573" s="30"/>
      <c r="U2573" s="51"/>
      <c r="V2573">
        <f t="shared" si="85"/>
        <v>0</v>
      </c>
      <c r="X2573">
        <f>'Seznam prodane in dobavljene ee'!$D$8</f>
        <v>0</v>
      </c>
    </row>
    <row r="2574" spans="12:24" x14ac:dyDescent="0.25">
      <c r="L2574" s="30"/>
      <c r="M2574" s="47" t="str">
        <f t="shared" si="84"/>
        <v/>
      </c>
      <c r="N2574" s="44"/>
      <c r="O2574" s="30"/>
      <c r="P2574" s="30"/>
      <c r="Q2574" s="30"/>
      <c r="R2574" s="30"/>
      <c r="S2574" s="30"/>
      <c r="T2574" s="30"/>
      <c r="U2574" s="51"/>
      <c r="V2574">
        <f t="shared" si="85"/>
        <v>0</v>
      </c>
      <c r="X2574">
        <f>'Seznam prodane in dobavljene ee'!$D$8</f>
        <v>0</v>
      </c>
    </row>
    <row r="2575" spans="12:24" x14ac:dyDescent="0.25">
      <c r="L2575" s="30"/>
      <c r="M2575" s="47" t="str">
        <f t="shared" si="84"/>
        <v/>
      </c>
      <c r="N2575" s="44"/>
      <c r="O2575" s="30"/>
      <c r="P2575" s="30"/>
      <c r="Q2575" s="30"/>
      <c r="R2575" s="30"/>
      <c r="S2575" s="30"/>
      <c r="T2575" s="30"/>
      <c r="U2575" s="51"/>
      <c r="V2575">
        <f t="shared" si="85"/>
        <v>0</v>
      </c>
      <c r="X2575">
        <f>'Seznam prodane in dobavljene ee'!$D$8</f>
        <v>0</v>
      </c>
    </row>
    <row r="2576" spans="12:24" x14ac:dyDescent="0.25">
      <c r="L2576" s="30"/>
      <c r="M2576" s="47" t="str">
        <f t="shared" si="84"/>
        <v/>
      </c>
      <c r="N2576" s="44"/>
      <c r="O2576" s="30"/>
      <c r="P2576" s="30"/>
      <c r="Q2576" s="30"/>
      <c r="R2576" s="30"/>
      <c r="S2576" s="30"/>
      <c r="T2576" s="30"/>
      <c r="U2576" s="51"/>
      <c r="V2576">
        <f t="shared" si="85"/>
        <v>0</v>
      </c>
      <c r="X2576">
        <f>'Seznam prodane in dobavljene ee'!$D$8</f>
        <v>0</v>
      </c>
    </row>
    <row r="2577" spans="12:24" x14ac:dyDescent="0.25">
      <c r="L2577" s="30"/>
      <c r="M2577" s="47" t="str">
        <f t="shared" si="84"/>
        <v/>
      </c>
      <c r="N2577" s="44"/>
      <c r="O2577" s="30"/>
      <c r="P2577" s="30"/>
      <c r="Q2577" s="30"/>
      <c r="R2577" s="30"/>
      <c r="S2577" s="30"/>
      <c r="T2577" s="30"/>
      <c r="U2577" s="51"/>
      <c r="V2577">
        <f t="shared" si="85"/>
        <v>0</v>
      </c>
      <c r="X2577">
        <f>'Seznam prodane in dobavljene ee'!$D$8</f>
        <v>0</v>
      </c>
    </row>
    <row r="2578" spans="12:24" x14ac:dyDescent="0.25">
      <c r="L2578" s="30"/>
      <c r="M2578" s="47" t="str">
        <f t="shared" si="84"/>
        <v/>
      </c>
      <c r="N2578" s="44"/>
      <c r="O2578" s="30"/>
      <c r="P2578" s="30"/>
      <c r="Q2578" s="30"/>
      <c r="R2578" s="30"/>
      <c r="S2578" s="30"/>
      <c r="T2578" s="30"/>
      <c r="U2578" s="51"/>
      <c r="V2578">
        <f t="shared" si="85"/>
        <v>0</v>
      </c>
      <c r="X2578">
        <f>'Seznam prodane in dobavljene ee'!$D$8</f>
        <v>0</v>
      </c>
    </row>
    <row r="2579" spans="12:24" x14ac:dyDescent="0.25">
      <c r="L2579" s="30"/>
      <c r="M2579" s="47" t="str">
        <f t="shared" si="84"/>
        <v/>
      </c>
      <c r="N2579" s="44"/>
      <c r="O2579" s="30"/>
      <c r="P2579" s="30"/>
      <c r="Q2579" s="30"/>
      <c r="R2579" s="30"/>
      <c r="S2579" s="30"/>
      <c r="T2579" s="30"/>
      <c r="U2579" s="51"/>
      <c r="V2579">
        <f t="shared" si="85"/>
        <v>0</v>
      </c>
      <c r="X2579">
        <f>'Seznam prodane in dobavljene ee'!$D$8</f>
        <v>0</v>
      </c>
    </row>
    <row r="2580" spans="12:24" x14ac:dyDescent="0.25">
      <c r="L2580" s="30"/>
      <c r="M2580" s="47" t="str">
        <f t="shared" si="84"/>
        <v/>
      </c>
      <c r="N2580" s="44"/>
      <c r="O2580" s="30"/>
      <c r="P2580" s="30"/>
      <c r="Q2580" s="30"/>
      <c r="R2580" s="30"/>
      <c r="S2580" s="30"/>
      <c r="T2580" s="30"/>
      <c r="U2580" s="51"/>
      <c r="V2580">
        <f t="shared" si="85"/>
        <v>0</v>
      </c>
      <c r="X2580">
        <f>'Seznam prodane in dobavljene ee'!$D$8</f>
        <v>0</v>
      </c>
    </row>
    <row r="2581" spans="12:24" x14ac:dyDescent="0.25">
      <c r="L2581" s="30"/>
      <c r="M2581" s="47" t="str">
        <f t="shared" si="84"/>
        <v/>
      </c>
      <c r="N2581" s="44"/>
      <c r="O2581" s="30"/>
      <c r="P2581" s="30"/>
      <c r="Q2581" s="30"/>
      <c r="R2581" s="30"/>
      <c r="S2581" s="30"/>
      <c r="T2581" s="30"/>
      <c r="U2581" s="51"/>
      <c r="V2581">
        <f t="shared" si="85"/>
        <v>0</v>
      </c>
      <c r="X2581">
        <f>'Seznam prodane in dobavljene ee'!$D$8</f>
        <v>0</v>
      </c>
    </row>
    <row r="2582" spans="12:24" x14ac:dyDescent="0.25">
      <c r="L2582" s="30"/>
      <c r="M2582" s="47" t="str">
        <f t="shared" si="84"/>
        <v/>
      </c>
      <c r="N2582" s="44"/>
      <c r="O2582" s="30"/>
      <c r="P2582" s="30"/>
      <c r="Q2582" s="30"/>
      <c r="R2582" s="30"/>
      <c r="S2582" s="30"/>
      <c r="T2582" s="30"/>
      <c r="U2582" s="51"/>
      <c r="V2582">
        <f t="shared" si="85"/>
        <v>0</v>
      </c>
      <c r="X2582">
        <f>'Seznam prodane in dobavljene ee'!$D$8</f>
        <v>0</v>
      </c>
    </row>
    <row r="2583" spans="12:24" x14ac:dyDescent="0.25">
      <c r="L2583" s="30"/>
      <c r="M2583" s="47" t="str">
        <f t="shared" si="84"/>
        <v/>
      </c>
      <c r="N2583" s="44"/>
      <c r="O2583" s="30"/>
      <c r="P2583" s="30"/>
      <c r="Q2583" s="30"/>
      <c r="R2583" s="30"/>
      <c r="S2583" s="30"/>
      <c r="T2583" s="30"/>
      <c r="U2583" s="51"/>
      <c r="V2583">
        <f t="shared" si="85"/>
        <v>0</v>
      </c>
      <c r="X2583">
        <f>'Seznam prodane in dobavljene ee'!$D$8</f>
        <v>0</v>
      </c>
    </row>
    <row r="2584" spans="12:24" x14ac:dyDescent="0.25">
      <c r="L2584" s="30"/>
      <c r="M2584" s="47" t="str">
        <f t="shared" si="84"/>
        <v/>
      </c>
      <c r="N2584" s="44"/>
      <c r="O2584" s="30"/>
      <c r="P2584" s="30"/>
      <c r="Q2584" s="30"/>
      <c r="R2584" s="30"/>
      <c r="S2584" s="30"/>
      <c r="T2584" s="30"/>
      <c r="U2584" s="51"/>
      <c r="V2584">
        <f t="shared" si="85"/>
        <v>0</v>
      </c>
      <c r="X2584">
        <f>'Seznam prodane in dobavljene ee'!$D$8</f>
        <v>0</v>
      </c>
    </row>
    <row r="2585" spans="12:24" x14ac:dyDescent="0.25">
      <c r="L2585" s="30"/>
      <c r="M2585" s="47" t="str">
        <f t="shared" si="84"/>
        <v/>
      </c>
      <c r="N2585" s="44"/>
      <c r="O2585" s="30"/>
      <c r="P2585" s="30"/>
      <c r="Q2585" s="30"/>
      <c r="R2585" s="30"/>
      <c r="S2585" s="30"/>
      <c r="T2585" s="30"/>
      <c r="U2585" s="51"/>
      <c r="V2585">
        <f t="shared" si="85"/>
        <v>0</v>
      </c>
      <c r="X2585">
        <f>'Seznam prodane in dobavljene ee'!$D$8</f>
        <v>0</v>
      </c>
    </row>
    <row r="2586" spans="12:24" x14ac:dyDescent="0.25">
      <c r="L2586" s="30"/>
      <c r="M2586" s="47" t="str">
        <f t="shared" si="84"/>
        <v/>
      </c>
      <c r="N2586" s="44"/>
      <c r="O2586" s="30"/>
      <c r="P2586" s="30"/>
      <c r="Q2586" s="30"/>
      <c r="R2586" s="30"/>
      <c r="S2586" s="30"/>
      <c r="T2586" s="30"/>
      <c r="U2586" s="51"/>
      <c r="V2586">
        <f t="shared" si="85"/>
        <v>0</v>
      </c>
      <c r="X2586">
        <f>'Seznam prodane in dobavljene ee'!$D$8</f>
        <v>0</v>
      </c>
    </row>
    <row r="2587" spans="12:24" x14ac:dyDescent="0.25">
      <c r="L2587" s="30"/>
      <c r="M2587" s="47" t="str">
        <f t="shared" si="84"/>
        <v/>
      </c>
      <c r="N2587" s="44"/>
      <c r="O2587" s="30"/>
      <c r="P2587" s="30"/>
      <c r="Q2587" s="30"/>
      <c r="R2587" s="30"/>
      <c r="S2587" s="30"/>
      <c r="T2587" s="30"/>
      <c r="U2587" s="51"/>
      <c r="V2587">
        <f t="shared" si="85"/>
        <v>0</v>
      </c>
      <c r="X2587">
        <f>'Seznam prodane in dobavljene ee'!$D$8</f>
        <v>0</v>
      </c>
    </row>
    <row r="2588" spans="12:24" x14ac:dyDescent="0.25">
      <c r="L2588" s="30"/>
      <c r="M2588" s="47" t="str">
        <f t="shared" si="84"/>
        <v/>
      </c>
      <c r="N2588" s="44"/>
      <c r="O2588" s="30"/>
      <c r="P2588" s="30"/>
      <c r="Q2588" s="30"/>
      <c r="R2588" s="30"/>
      <c r="S2588" s="30"/>
      <c r="T2588" s="30"/>
      <c r="U2588" s="51"/>
      <c r="V2588">
        <f t="shared" si="85"/>
        <v>0</v>
      </c>
      <c r="X2588">
        <f>'Seznam prodane in dobavljene ee'!$D$8</f>
        <v>0</v>
      </c>
    </row>
    <row r="2589" spans="12:24" x14ac:dyDescent="0.25">
      <c r="L2589" s="30"/>
      <c r="M2589" s="47" t="str">
        <f t="shared" si="84"/>
        <v/>
      </c>
      <c r="N2589" s="44"/>
      <c r="O2589" s="30"/>
      <c r="P2589" s="30"/>
      <c r="Q2589" s="30"/>
      <c r="R2589" s="30"/>
      <c r="S2589" s="30"/>
      <c r="T2589" s="30"/>
      <c r="U2589" s="51"/>
      <c r="V2589">
        <f t="shared" si="85"/>
        <v>0</v>
      </c>
      <c r="X2589">
        <f>'Seznam prodane in dobavljene ee'!$D$8</f>
        <v>0</v>
      </c>
    </row>
    <row r="2590" spans="12:24" x14ac:dyDescent="0.25">
      <c r="L2590" s="30"/>
      <c r="M2590" s="47" t="str">
        <f t="shared" si="84"/>
        <v/>
      </c>
      <c r="N2590" s="44"/>
      <c r="O2590" s="30"/>
      <c r="P2590" s="30"/>
      <c r="Q2590" s="30"/>
      <c r="R2590" s="30"/>
      <c r="S2590" s="30"/>
      <c r="T2590" s="30"/>
      <c r="U2590" s="51"/>
      <c r="V2590">
        <f t="shared" si="85"/>
        <v>0</v>
      </c>
      <c r="X2590">
        <f>'Seznam prodane in dobavljene ee'!$D$8</f>
        <v>0</v>
      </c>
    </row>
    <row r="2591" spans="12:24" x14ac:dyDescent="0.25">
      <c r="L2591" s="30"/>
      <c r="M2591" s="47" t="str">
        <f t="shared" si="84"/>
        <v/>
      </c>
      <c r="N2591" s="44"/>
      <c r="O2591" s="30"/>
      <c r="P2591" s="30"/>
      <c r="Q2591" s="30"/>
      <c r="R2591" s="30"/>
      <c r="S2591" s="30"/>
      <c r="T2591" s="30"/>
      <c r="U2591" s="51"/>
      <c r="V2591">
        <f t="shared" si="85"/>
        <v>0</v>
      </c>
      <c r="X2591">
        <f>'Seznam prodane in dobavljene ee'!$D$8</f>
        <v>0</v>
      </c>
    </row>
    <row r="2592" spans="12:24" x14ac:dyDescent="0.25">
      <c r="L2592" s="30"/>
      <c r="M2592" s="47" t="str">
        <f t="shared" si="84"/>
        <v/>
      </c>
      <c r="N2592" s="44"/>
      <c r="O2592" s="30"/>
      <c r="P2592" s="30"/>
      <c r="Q2592" s="30"/>
      <c r="R2592" s="30"/>
      <c r="S2592" s="30"/>
      <c r="T2592" s="30"/>
      <c r="U2592" s="51"/>
      <c r="V2592">
        <f t="shared" si="85"/>
        <v>0</v>
      </c>
      <c r="X2592">
        <f>'Seznam prodane in dobavljene ee'!$D$8</f>
        <v>0</v>
      </c>
    </row>
    <row r="2593" spans="12:24" x14ac:dyDescent="0.25">
      <c r="L2593" s="30"/>
      <c r="M2593" s="47" t="str">
        <f t="shared" si="84"/>
        <v/>
      </c>
      <c r="N2593" s="44"/>
      <c r="O2593" s="30"/>
      <c r="P2593" s="30"/>
      <c r="Q2593" s="30"/>
      <c r="R2593" s="30"/>
      <c r="S2593" s="30"/>
      <c r="T2593" s="30"/>
      <c r="U2593" s="51"/>
      <c r="V2593">
        <f t="shared" si="85"/>
        <v>0</v>
      </c>
      <c r="X2593">
        <f>'Seznam prodane in dobavljene ee'!$D$8</f>
        <v>0</v>
      </c>
    </row>
    <row r="2594" spans="12:24" x14ac:dyDescent="0.25">
      <c r="L2594" s="30"/>
      <c r="M2594" s="47" t="str">
        <f t="shared" si="84"/>
        <v/>
      </c>
      <c r="N2594" s="44"/>
      <c r="O2594" s="30"/>
      <c r="P2594" s="30"/>
      <c r="Q2594" s="30"/>
      <c r="R2594" s="30"/>
      <c r="S2594" s="30"/>
      <c r="T2594" s="30"/>
      <c r="U2594" s="51"/>
      <c r="V2594">
        <f t="shared" si="85"/>
        <v>0</v>
      </c>
      <c r="X2594">
        <f>'Seznam prodane in dobavljene ee'!$D$8</f>
        <v>0</v>
      </c>
    </row>
    <row r="2595" spans="12:24" x14ac:dyDescent="0.25">
      <c r="L2595" s="30"/>
      <c r="M2595" s="47" t="str">
        <f t="shared" si="84"/>
        <v/>
      </c>
      <c r="N2595" s="44"/>
      <c r="O2595" s="30"/>
      <c r="P2595" s="30"/>
      <c r="Q2595" s="30"/>
      <c r="R2595" s="30"/>
      <c r="S2595" s="30"/>
      <c r="T2595" s="30"/>
      <c r="U2595" s="51"/>
      <c r="V2595">
        <f t="shared" si="85"/>
        <v>0</v>
      </c>
      <c r="X2595">
        <f>'Seznam prodane in dobavljene ee'!$D$8</f>
        <v>0</v>
      </c>
    </row>
    <row r="2596" spans="12:24" x14ac:dyDescent="0.25">
      <c r="L2596" s="30"/>
      <c r="M2596" s="47" t="str">
        <f t="shared" si="84"/>
        <v/>
      </c>
      <c r="N2596" s="44"/>
      <c r="O2596" s="30"/>
      <c r="P2596" s="30"/>
      <c r="Q2596" s="30"/>
      <c r="R2596" s="30"/>
      <c r="S2596" s="30"/>
      <c r="T2596" s="30"/>
      <c r="U2596" s="51"/>
      <c r="V2596">
        <f t="shared" si="85"/>
        <v>0</v>
      </c>
      <c r="X2596">
        <f>'Seznam prodane in dobavljene ee'!$D$8</f>
        <v>0</v>
      </c>
    </row>
    <row r="2597" spans="12:24" x14ac:dyDescent="0.25">
      <c r="L2597" s="30"/>
      <c r="M2597" s="47" t="str">
        <f t="shared" si="84"/>
        <v/>
      </c>
      <c r="N2597" s="44"/>
      <c r="O2597" s="30"/>
      <c r="P2597" s="30"/>
      <c r="Q2597" s="30"/>
      <c r="R2597" s="30"/>
      <c r="S2597" s="30"/>
      <c r="T2597" s="30"/>
      <c r="U2597" s="51"/>
      <c r="V2597">
        <f t="shared" si="85"/>
        <v>0</v>
      </c>
      <c r="X2597">
        <f>'Seznam prodane in dobavljene ee'!$D$8</f>
        <v>0</v>
      </c>
    </row>
    <row r="2598" spans="12:24" x14ac:dyDescent="0.25">
      <c r="L2598" s="30"/>
      <c r="M2598" s="47" t="str">
        <f t="shared" si="84"/>
        <v/>
      </c>
      <c r="N2598" s="44"/>
      <c r="O2598" s="30"/>
      <c r="P2598" s="30"/>
      <c r="Q2598" s="30"/>
      <c r="R2598" s="30"/>
      <c r="S2598" s="30"/>
      <c r="T2598" s="30"/>
      <c r="U2598" s="51"/>
      <c r="V2598">
        <f t="shared" si="85"/>
        <v>0</v>
      </c>
      <c r="X2598">
        <f>'Seznam prodane in dobavljene ee'!$D$8</f>
        <v>0</v>
      </c>
    </row>
    <row r="2599" spans="12:24" x14ac:dyDescent="0.25">
      <c r="L2599" s="30"/>
      <c r="M2599" s="47" t="str">
        <f t="shared" si="84"/>
        <v/>
      </c>
      <c r="N2599" s="44"/>
      <c r="O2599" s="30"/>
      <c r="P2599" s="30"/>
      <c r="Q2599" s="30"/>
      <c r="R2599" s="30"/>
      <c r="S2599" s="30"/>
      <c r="T2599" s="30"/>
      <c r="U2599" s="51"/>
      <c r="V2599">
        <f t="shared" si="85"/>
        <v>0</v>
      </c>
      <c r="X2599">
        <f>'Seznam prodane in dobavljene ee'!$D$8</f>
        <v>0</v>
      </c>
    </row>
    <row r="2600" spans="12:24" x14ac:dyDescent="0.25">
      <c r="L2600" s="30"/>
      <c r="M2600" s="47" t="str">
        <f t="shared" si="84"/>
        <v/>
      </c>
      <c r="N2600" s="44"/>
      <c r="O2600" s="30"/>
      <c r="P2600" s="30"/>
      <c r="Q2600" s="30"/>
      <c r="R2600" s="30"/>
      <c r="S2600" s="30"/>
      <c r="T2600" s="30"/>
      <c r="U2600" s="51"/>
      <c r="V2600">
        <f t="shared" si="85"/>
        <v>0</v>
      </c>
      <c r="X2600">
        <f>'Seznam prodane in dobavljene ee'!$D$8</f>
        <v>0</v>
      </c>
    </row>
    <row r="2601" spans="12:24" x14ac:dyDescent="0.25">
      <c r="L2601" s="30"/>
      <c r="M2601" s="47" t="str">
        <f t="shared" si="84"/>
        <v/>
      </c>
      <c r="N2601" s="44"/>
      <c r="O2601" s="30"/>
      <c r="P2601" s="30"/>
      <c r="Q2601" s="30"/>
      <c r="R2601" s="30"/>
      <c r="S2601" s="30"/>
      <c r="T2601" s="30"/>
      <c r="U2601" s="51"/>
      <c r="V2601">
        <f t="shared" si="85"/>
        <v>0</v>
      </c>
      <c r="X2601">
        <f>'Seznam prodane in dobavljene ee'!$D$8</f>
        <v>0</v>
      </c>
    </row>
    <row r="2602" spans="12:24" x14ac:dyDescent="0.25">
      <c r="L2602" s="30"/>
      <c r="M2602" s="47" t="str">
        <f t="shared" si="84"/>
        <v/>
      </c>
      <c r="N2602" s="44"/>
      <c r="O2602" s="30"/>
      <c r="P2602" s="30"/>
      <c r="Q2602" s="30"/>
      <c r="R2602" s="30"/>
      <c r="S2602" s="30"/>
      <c r="T2602" s="30"/>
      <c r="U2602" s="51"/>
      <c r="V2602">
        <f t="shared" si="85"/>
        <v>0</v>
      </c>
      <c r="X2602">
        <f>'Seznam prodane in dobavljene ee'!$D$8</f>
        <v>0</v>
      </c>
    </row>
    <row r="2603" spans="12:24" x14ac:dyDescent="0.25">
      <c r="L2603" s="30"/>
      <c r="M2603" s="47" t="str">
        <f t="shared" si="84"/>
        <v/>
      </c>
      <c r="N2603" s="44"/>
      <c r="O2603" s="30"/>
      <c r="P2603" s="30"/>
      <c r="Q2603" s="30"/>
      <c r="R2603" s="30"/>
      <c r="S2603" s="30"/>
      <c r="T2603" s="30"/>
      <c r="U2603" s="51"/>
      <c r="V2603">
        <f t="shared" si="85"/>
        <v>0</v>
      </c>
      <c r="X2603">
        <f>'Seznam prodane in dobavljene ee'!$D$8</f>
        <v>0</v>
      </c>
    </row>
    <row r="2604" spans="12:24" x14ac:dyDescent="0.25">
      <c r="L2604" s="30"/>
      <c r="M2604" s="47" t="str">
        <f t="shared" si="84"/>
        <v/>
      </c>
      <c r="N2604" s="44"/>
      <c r="O2604" s="30"/>
      <c r="P2604" s="30"/>
      <c r="Q2604" s="30"/>
      <c r="R2604" s="30"/>
      <c r="S2604" s="30"/>
      <c r="T2604" s="30"/>
      <c r="U2604" s="51"/>
      <c r="V2604">
        <f t="shared" si="85"/>
        <v>0</v>
      </c>
      <c r="X2604">
        <f>'Seznam prodane in dobavljene ee'!$D$8</f>
        <v>0</v>
      </c>
    </row>
    <row r="2605" spans="12:24" x14ac:dyDescent="0.25">
      <c r="L2605" s="30"/>
      <c r="M2605" s="47" t="str">
        <f t="shared" si="84"/>
        <v/>
      </c>
      <c r="N2605" s="44"/>
      <c r="O2605" s="30"/>
      <c r="P2605" s="30"/>
      <c r="Q2605" s="30"/>
      <c r="R2605" s="30"/>
      <c r="S2605" s="30"/>
      <c r="T2605" s="30"/>
      <c r="U2605" s="51"/>
      <c r="V2605">
        <f t="shared" si="85"/>
        <v>0</v>
      </c>
      <c r="X2605">
        <f>'Seznam prodane in dobavljene ee'!$D$8</f>
        <v>0</v>
      </c>
    </row>
    <row r="2606" spans="12:24" x14ac:dyDescent="0.25">
      <c r="L2606" s="30"/>
      <c r="M2606" s="47" t="str">
        <f t="shared" si="84"/>
        <v/>
      </c>
      <c r="N2606" s="44"/>
      <c r="O2606" s="30"/>
      <c r="P2606" s="30"/>
      <c r="Q2606" s="30"/>
      <c r="R2606" s="30"/>
      <c r="S2606" s="30"/>
      <c r="T2606" s="30"/>
      <c r="U2606" s="51"/>
      <c r="V2606">
        <f t="shared" si="85"/>
        <v>0</v>
      </c>
      <c r="X2606">
        <f>'Seznam prodane in dobavljene ee'!$D$8</f>
        <v>0</v>
      </c>
    </row>
    <row r="2607" spans="12:24" x14ac:dyDescent="0.25">
      <c r="L2607" s="30"/>
      <c r="M2607" s="47" t="str">
        <f t="shared" si="84"/>
        <v/>
      </c>
      <c r="N2607" s="44"/>
      <c r="O2607" s="30"/>
      <c r="P2607" s="30"/>
      <c r="Q2607" s="30"/>
      <c r="R2607" s="30"/>
      <c r="S2607" s="30"/>
      <c r="T2607" s="30"/>
      <c r="U2607" s="51"/>
      <c r="V2607">
        <f t="shared" si="85"/>
        <v>0</v>
      </c>
      <c r="X2607">
        <f>'Seznam prodane in dobavljene ee'!$D$8</f>
        <v>0</v>
      </c>
    </row>
    <row r="2608" spans="12:24" x14ac:dyDescent="0.25">
      <c r="L2608" s="30"/>
      <c r="M2608" s="47" t="str">
        <f t="shared" si="84"/>
        <v/>
      </c>
      <c r="N2608" s="44"/>
      <c r="O2608" s="30"/>
      <c r="P2608" s="30"/>
      <c r="Q2608" s="30"/>
      <c r="R2608" s="30"/>
      <c r="S2608" s="30"/>
      <c r="T2608" s="30"/>
      <c r="U2608" s="51"/>
      <c r="V2608">
        <f t="shared" si="85"/>
        <v>0</v>
      </c>
      <c r="X2608">
        <f>'Seznam prodane in dobavljene ee'!$D$8</f>
        <v>0</v>
      </c>
    </row>
    <row r="2609" spans="12:24" x14ac:dyDescent="0.25">
      <c r="L2609" s="30"/>
      <c r="M2609" s="47" t="str">
        <f t="shared" si="84"/>
        <v/>
      </c>
      <c r="N2609" s="44"/>
      <c r="O2609" s="30"/>
      <c r="P2609" s="30"/>
      <c r="Q2609" s="30"/>
      <c r="R2609" s="30"/>
      <c r="S2609" s="30"/>
      <c r="T2609" s="30"/>
      <c r="U2609" s="51"/>
      <c r="V2609">
        <f t="shared" si="85"/>
        <v>0</v>
      </c>
      <c r="X2609">
        <f>'Seznam prodane in dobavljene ee'!$D$8</f>
        <v>0</v>
      </c>
    </row>
    <row r="2610" spans="12:24" x14ac:dyDescent="0.25">
      <c r="L2610" s="30"/>
      <c r="M2610" s="47" t="str">
        <f t="shared" si="84"/>
        <v/>
      </c>
      <c r="N2610" s="44"/>
      <c r="O2610" s="30"/>
      <c r="P2610" s="30"/>
      <c r="Q2610" s="30"/>
      <c r="R2610" s="30"/>
      <c r="S2610" s="30"/>
      <c r="T2610" s="30"/>
      <c r="U2610" s="51"/>
      <c r="V2610">
        <f t="shared" si="85"/>
        <v>0</v>
      </c>
      <c r="X2610">
        <f>'Seznam prodane in dobavljene ee'!$D$8</f>
        <v>0</v>
      </c>
    </row>
    <row r="2611" spans="12:24" x14ac:dyDescent="0.25">
      <c r="L2611" s="30"/>
      <c r="M2611" s="47" t="str">
        <f t="shared" si="84"/>
        <v/>
      </c>
      <c r="N2611" s="44"/>
      <c r="O2611" s="30"/>
      <c r="P2611" s="30"/>
      <c r="Q2611" s="30"/>
      <c r="R2611" s="30"/>
      <c r="S2611" s="30"/>
      <c r="T2611" s="30"/>
      <c r="U2611" s="51"/>
      <c r="V2611">
        <f t="shared" si="85"/>
        <v>0</v>
      </c>
      <c r="X2611">
        <f>'Seznam prodane in dobavljene ee'!$D$8</f>
        <v>0</v>
      </c>
    </row>
    <row r="2612" spans="12:24" x14ac:dyDescent="0.25">
      <c r="L2612" s="30"/>
      <c r="M2612" s="47" t="str">
        <f t="shared" si="84"/>
        <v/>
      </c>
      <c r="N2612" s="44"/>
      <c r="O2612" s="30"/>
      <c r="P2612" s="30"/>
      <c r="Q2612" s="30"/>
      <c r="R2612" s="30"/>
      <c r="S2612" s="30"/>
      <c r="T2612" s="30"/>
      <c r="U2612" s="51"/>
      <c r="V2612">
        <f t="shared" si="85"/>
        <v>0</v>
      </c>
      <c r="X2612">
        <f>'Seznam prodane in dobavljene ee'!$D$8</f>
        <v>0</v>
      </c>
    </row>
    <row r="2613" spans="12:24" x14ac:dyDescent="0.25">
      <c r="L2613" s="30"/>
      <c r="M2613" s="47" t="str">
        <f t="shared" si="84"/>
        <v/>
      </c>
      <c r="N2613" s="44"/>
      <c r="O2613" s="30"/>
      <c r="P2613" s="30"/>
      <c r="Q2613" s="30"/>
      <c r="R2613" s="30"/>
      <c r="S2613" s="30"/>
      <c r="T2613" s="30"/>
      <c r="U2613" s="51"/>
      <c r="V2613">
        <f t="shared" si="85"/>
        <v>0</v>
      </c>
      <c r="X2613">
        <f>'Seznam prodane in dobavljene ee'!$D$8</f>
        <v>0</v>
      </c>
    </row>
    <row r="2614" spans="12:24" x14ac:dyDescent="0.25">
      <c r="L2614" s="30"/>
      <c r="M2614" s="47" t="str">
        <f t="shared" si="84"/>
        <v/>
      </c>
      <c r="N2614" s="44"/>
      <c r="O2614" s="30"/>
      <c r="P2614" s="30"/>
      <c r="Q2614" s="30"/>
      <c r="R2614" s="30"/>
      <c r="S2614" s="30"/>
      <c r="T2614" s="30"/>
      <c r="U2614" s="51"/>
      <c r="V2614">
        <f t="shared" si="85"/>
        <v>0</v>
      </c>
      <c r="X2614">
        <f>'Seznam prodane in dobavljene ee'!$D$8</f>
        <v>0</v>
      </c>
    </row>
    <row r="2615" spans="12:24" x14ac:dyDescent="0.25">
      <c r="L2615" s="30"/>
      <c r="M2615" s="47" t="str">
        <f t="shared" si="84"/>
        <v/>
      </c>
      <c r="N2615" s="44"/>
      <c r="O2615" s="30"/>
      <c r="P2615" s="30"/>
      <c r="Q2615" s="30"/>
      <c r="R2615" s="30"/>
      <c r="S2615" s="30"/>
      <c r="T2615" s="30"/>
      <c r="U2615" s="51"/>
      <c r="V2615">
        <f t="shared" si="85"/>
        <v>0</v>
      </c>
      <c r="X2615">
        <f>'Seznam prodane in dobavljene ee'!$D$8</f>
        <v>0</v>
      </c>
    </row>
    <row r="2616" spans="12:24" x14ac:dyDescent="0.25">
      <c r="L2616" s="30"/>
      <c r="M2616" s="47" t="str">
        <f t="shared" si="84"/>
        <v/>
      </c>
      <c r="N2616" s="44"/>
      <c r="O2616" s="30"/>
      <c r="P2616" s="30"/>
      <c r="Q2616" s="30"/>
      <c r="R2616" s="30"/>
      <c r="S2616" s="30"/>
      <c r="T2616" s="30"/>
      <c r="U2616" s="51"/>
      <c r="V2616">
        <f t="shared" si="85"/>
        <v>0</v>
      </c>
      <c r="X2616">
        <f>'Seznam prodane in dobavljene ee'!$D$8</f>
        <v>0</v>
      </c>
    </row>
    <row r="2617" spans="12:24" x14ac:dyDescent="0.25">
      <c r="L2617" s="30"/>
      <c r="M2617" s="47" t="str">
        <f t="shared" si="84"/>
        <v/>
      </c>
      <c r="N2617" s="44"/>
      <c r="O2617" s="30"/>
      <c r="P2617" s="30"/>
      <c r="Q2617" s="30"/>
      <c r="R2617" s="30"/>
      <c r="S2617" s="30"/>
      <c r="T2617" s="30"/>
      <c r="U2617" s="51"/>
      <c r="V2617">
        <f t="shared" si="85"/>
        <v>0</v>
      </c>
      <c r="X2617">
        <f>'Seznam prodane in dobavljene ee'!$D$8</f>
        <v>0</v>
      </c>
    </row>
    <row r="2618" spans="12:24" x14ac:dyDescent="0.25">
      <c r="L2618" s="30"/>
      <c r="M2618" s="47" t="str">
        <f t="shared" si="84"/>
        <v/>
      </c>
      <c r="N2618" s="44"/>
      <c r="O2618" s="30"/>
      <c r="P2618" s="30"/>
      <c r="Q2618" s="30"/>
      <c r="R2618" s="30"/>
      <c r="S2618" s="30"/>
      <c r="T2618" s="30"/>
      <c r="U2618" s="51"/>
      <c r="V2618">
        <f t="shared" si="85"/>
        <v>0</v>
      </c>
      <c r="X2618">
        <f>'Seznam prodane in dobavljene ee'!$D$8</f>
        <v>0</v>
      </c>
    </row>
    <row r="2619" spans="12:24" x14ac:dyDescent="0.25">
      <c r="L2619" s="30"/>
      <c r="M2619" s="47" t="str">
        <f t="shared" si="84"/>
        <v/>
      </c>
      <c r="N2619" s="44"/>
      <c r="O2619" s="30"/>
      <c r="P2619" s="30"/>
      <c r="Q2619" s="30"/>
      <c r="R2619" s="30"/>
      <c r="S2619" s="30"/>
      <c r="T2619" s="30"/>
      <c r="U2619" s="51"/>
      <c r="V2619">
        <f t="shared" si="85"/>
        <v>0</v>
      </c>
      <c r="X2619">
        <f>'Seznam prodane in dobavljene ee'!$D$8</f>
        <v>0</v>
      </c>
    </row>
    <row r="2620" spans="12:24" x14ac:dyDescent="0.25">
      <c r="L2620" s="30"/>
      <c r="M2620" s="47" t="str">
        <f t="shared" si="84"/>
        <v/>
      </c>
      <c r="N2620" s="44"/>
      <c r="O2620" s="30"/>
      <c r="P2620" s="30"/>
      <c r="Q2620" s="30"/>
      <c r="R2620" s="30"/>
      <c r="S2620" s="30"/>
      <c r="T2620" s="30"/>
      <c r="U2620" s="51"/>
      <c r="V2620">
        <f t="shared" si="85"/>
        <v>0</v>
      </c>
      <c r="X2620">
        <f>'Seznam prodane in dobavljene ee'!$D$8</f>
        <v>0</v>
      </c>
    </row>
    <row r="2621" spans="12:24" x14ac:dyDescent="0.25">
      <c r="L2621" s="30"/>
      <c r="M2621" s="47" t="str">
        <f t="shared" si="84"/>
        <v/>
      </c>
      <c r="N2621" s="44"/>
      <c r="O2621" s="30"/>
      <c r="P2621" s="30"/>
      <c r="Q2621" s="30"/>
      <c r="R2621" s="30"/>
      <c r="S2621" s="30"/>
      <c r="T2621" s="30"/>
      <c r="U2621" s="51"/>
      <c r="V2621">
        <f t="shared" si="85"/>
        <v>0</v>
      </c>
      <c r="X2621">
        <f>'Seznam prodane in dobavljene ee'!$D$8</f>
        <v>0</v>
      </c>
    </row>
    <row r="2622" spans="12:24" x14ac:dyDescent="0.25">
      <c r="L2622" s="30"/>
      <c r="M2622" s="47" t="str">
        <f t="shared" si="84"/>
        <v/>
      </c>
      <c r="N2622" s="44"/>
      <c r="O2622" s="30"/>
      <c r="P2622" s="30"/>
      <c r="Q2622" s="30"/>
      <c r="R2622" s="30"/>
      <c r="S2622" s="30"/>
      <c r="T2622" s="30"/>
      <c r="U2622" s="51"/>
      <c r="V2622">
        <f t="shared" si="85"/>
        <v>0</v>
      </c>
      <c r="X2622">
        <f>'Seznam prodane in dobavljene ee'!$D$8</f>
        <v>0</v>
      </c>
    </row>
    <row r="2623" spans="12:24" x14ac:dyDescent="0.25">
      <c r="L2623" s="30"/>
      <c r="M2623" s="47" t="str">
        <f t="shared" si="84"/>
        <v/>
      </c>
      <c r="N2623" s="44"/>
      <c r="O2623" s="30"/>
      <c r="P2623" s="30"/>
      <c r="Q2623" s="30"/>
      <c r="R2623" s="30"/>
      <c r="S2623" s="30"/>
      <c r="T2623" s="30"/>
      <c r="U2623" s="51"/>
      <c r="V2623">
        <f t="shared" si="85"/>
        <v>0</v>
      </c>
      <c r="X2623">
        <f>'Seznam prodane in dobavljene ee'!$D$8</f>
        <v>0</v>
      </c>
    </row>
    <row r="2624" spans="12:24" x14ac:dyDescent="0.25">
      <c r="L2624" s="30"/>
      <c r="M2624" s="47" t="str">
        <f t="shared" si="84"/>
        <v/>
      </c>
      <c r="N2624" s="44"/>
      <c r="O2624" s="30"/>
      <c r="P2624" s="30"/>
      <c r="Q2624" s="30"/>
      <c r="R2624" s="30"/>
      <c r="S2624" s="30"/>
      <c r="T2624" s="30"/>
      <c r="U2624" s="51"/>
      <c r="V2624">
        <f t="shared" si="85"/>
        <v>0</v>
      </c>
      <c r="X2624">
        <f>'Seznam prodane in dobavljene ee'!$D$8</f>
        <v>0</v>
      </c>
    </row>
    <row r="2625" spans="12:24" x14ac:dyDescent="0.25">
      <c r="L2625" s="30"/>
      <c r="M2625" s="47" t="str">
        <f t="shared" si="84"/>
        <v/>
      </c>
      <c r="N2625" s="44"/>
      <c r="O2625" s="30"/>
      <c r="P2625" s="30"/>
      <c r="Q2625" s="30"/>
      <c r="R2625" s="30"/>
      <c r="S2625" s="30"/>
      <c r="T2625" s="30"/>
      <c r="U2625" s="51"/>
      <c r="V2625">
        <f t="shared" si="85"/>
        <v>0</v>
      </c>
      <c r="X2625">
        <f>'Seznam prodane in dobavljene ee'!$D$8</f>
        <v>0</v>
      </c>
    </row>
    <row r="2626" spans="12:24" x14ac:dyDescent="0.25">
      <c r="L2626" s="30"/>
      <c r="M2626" s="47" t="str">
        <f t="shared" si="84"/>
        <v/>
      </c>
      <c r="N2626" s="44"/>
      <c r="O2626" s="30"/>
      <c r="P2626" s="30"/>
      <c r="Q2626" s="30"/>
      <c r="R2626" s="30"/>
      <c r="S2626" s="30"/>
      <c r="T2626" s="30"/>
      <c r="U2626" s="51"/>
      <c r="V2626">
        <f t="shared" si="85"/>
        <v>0</v>
      </c>
      <c r="X2626">
        <f>'Seznam prodane in dobavljene ee'!$D$8</f>
        <v>0</v>
      </c>
    </row>
    <row r="2627" spans="12:24" x14ac:dyDescent="0.25">
      <c r="L2627" s="30"/>
      <c r="M2627" s="47" t="str">
        <f t="shared" si="84"/>
        <v/>
      </c>
      <c r="N2627" s="44"/>
      <c r="O2627" s="30"/>
      <c r="P2627" s="30"/>
      <c r="Q2627" s="30"/>
      <c r="R2627" s="30"/>
      <c r="S2627" s="30"/>
      <c r="T2627" s="30"/>
      <c r="U2627" s="51"/>
      <c r="V2627">
        <f t="shared" si="85"/>
        <v>0</v>
      </c>
      <c r="X2627">
        <f>'Seznam prodane in dobavljene ee'!$D$8</f>
        <v>0</v>
      </c>
    </row>
    <row r="2628" spans="12:24" x14ac:dyDescent="0.25">
      <c r="L2628" s="30"/>
      <c r="M2628" s="47" t="str">
        <f t="shared" si="84"/>
        <v/>
      </c>
      <c r="N2628" s="44"/>
      <c r="O2628" s="30"/>
      <c r="P2628" s="30"/>
      <c r="Q2628" s="30"/>
      <c r="R2628" s="30"/>
      <c r="S2628" s="30"/>
      <c r="T2628" s="30"/>
      <c r="U2628" s="51"/>
      <c r="V2628">
        <f t="shared" si="85"/>
        <v>0</v>
      </c>
      <c r="X2628">
        <f>'Seznam prodane in dobavljene ee'!$D$8</f>
        <v>0</v>
      </c>
    </row>
    <row r="2629" spans="12:24" x14ac:dyDescent="0.25">
      <c r="L2629" s="30"/>
      <c r="M2629" s="47" t="str">
        <f t="shared" si="84"/>
        <v/>
      </c>
      <c r="N2629" s="44"/>
      <c r="O2629" s="30"/>
      <c r="P2629" s="30"/>
      <c r="Q2629" s="30"/>
      <c r="R2629" s="30"/>
      <c r="S2629" s="30"/>
      <c r="T2629" s="30"/>
      <c r="U2629" s="51"/>
      <c r="V2629">
        <f t="shared" si="85"/>
        <v>0</v>
      </c>
      <c r="X2629">
        <f>'Seznam prodane in dobavljene ee'!$D$8</f>
        <v>0</v>
      </c>
    </row>
    <row r="2630" spans="12:24" x14ac:dyDescent="0.25">
      <c r="L2630" s="30"/>
      <c r="M2630" s="47" t="str">
        <f t="shared" ref="M2630:M2693" si="86">IF(L2630&lt;&gt;"",IF(P2630&lt;$J$5,CONCATENATE(L2630,"01.12.2022 - 31.12.2022",N2630,O2630),CONCATENATE(L2630,"01.01.2023 - 30.06.2023",N2630,O2630)),"")</f>
        <v/>
      </c>
      <c r="N2630" s="44"/>
      <c r="O2630" s="30"/>
      <c r="P2630" s="30"/>
      <c r="Q2630" s="30"/>
      <c r="R2630" s="30"/>
      <c r="S2630" s="30"/>
      <c r="T2630" s="30"/>
      <c r="U2630" s="51"/>
      <c r="V2630">
        <f t="shared" ref="V2630:V2693" si="87">T2630*U2630</f>
        <v>0</v>
      </c>
      <c r="X2630">
        <f>'Seznam prodane in dobavljene ee'!$D$8</f>
        <v>0</v>
      </c>
    </row>
    <row r="2631" spans="12:24" x14ac:dyDescent="0.25">
      <c r="L2631" s="30"/>
      <c r="M2631" s="47" t="str">
        <f t="shared" si="86"/>
        <v/>
      </c>
      <c r="N2631" s="44"/>
      <c r="O2631" s="30"/>
      <c r="P2631" s="30"/>
      <c r="Q2631" s="30"/>
      <c r="R2631" s="30"/>
      <c r="S2631" s="30"/>
      <c r="T2631" s="30"/>
      <c r="U2631" s="51"/>
      <c r="V2631">
        <f t="shared" si="87"/>
        <v>0</v>
      </c>
      <c r="X2631">
        <f>'Seznam prodane in dobavljene ee'!$D$8</f>
        <v>0</v>
      </c>
    </row>
    <row r="2632" spans="12:24" x14ac:dyDescent="0.25">
      <c r="L2632" s="30"/>
      <c r="M2632" s="47" t="str">
        <f t="shared" si="86"/>
        <v/>
      </c>
      <c r="N2632" s="44"/>
      <c r="O2632" s="30"/>
      <c r="P2632" s="30"/>
      <c r="Q2632" s="30"/>
      <c r="R2632" s="30"/>
      <c r="S2632" s="30"/>
      <c r="T2632" s="30"/>
      <c r="U2632" s="51"/>
      <c r="V2632">
        <f t="shared" si="87"/>
        <v>0</v>
      </c>
      <c r="X2632">
        <f>'Seznam prodane in dobavljene ee'!$D$8</f>
        <v>0</v>
      </c>
    </row>
    <row r="2633" spans="12:24" x14ac:dyDescent="0.25">
      <c r="L2633" s="30"/>
      <c r="M2633" s="47" t="str">
        <f t="shared" si="86"/>
        <v/>
      </c>
      <c r="N2633" s="44"/>
      <c r="O2633" s="30"/>
      <c r="P2633" s="30"/>
      <c r="Q2633" s="30"/>
      <c r="R2633" s="30"/>
      <c r="S2633" s="30"/>
      <c r="T2633" s="30"/>
      <c r="U2633" s="51"/>
      <c r="V2633">
        <f t="shared" si="87"/>
        <v>0</v>
      </c>
      <c r="X2633">
        <f>'Seznam prodane in dobavljene ee'!$D$8</f>
        <v>0</v>
      </c>
    </row>
    <row r="2634" spans="12:24" x14ac:dyDescent="0.25">
      <c r="L2634" s="30"/>
      <c r="M2634" s="47" t="str">
        <f t="shared" si="86"/>
        <v/>
      </c>
      <c r="N2634" s="44"/>
      <c r="O2634" s="30"/>
      <c r="P2634" s="30"/>
      <c r="Q2634" s="30"/>
      <c r="R2634" s="30"/>
      <c r="S2634" s="30"/>
      <c r="T2634" s="30"/>
      <c r="U2634" s="51"/>
      <c r="V2634">
        <f t="shared" si="87"/>
        <v>0</v>
      </c>
      <c r="X2634">
        <f>'Seznam prodane in dobavljene ee'!$D$8</f>
        <v>0</v>
      </c>
    </row>
    <row r="2635" spans="12:24" x14ac:dyDescent="0.25">
      <c r="L2635" s="30"/>
      <c r="M2635" s="47" t="str">
        <f t="shared" si="86"/>
        <v/>
      </c>
      <c r="N2635" s="44"/>
      <c r="O2635" s="30"/>
      <c r="P2635" s="30"/>
      <c r="Q2635" s="30"/>
      <c r="R2635" s="30"/>
      <c r="S2635" s="30"/>
      <c r="T2635" s="30"/>
      <c r="U2635" s="51"/>
      <c r="V2635">
        <f t="shared" si="87"/>
        <v>0</v>
      </c>
      <c r="X2635">
        <f>'Seznam prodane in dobavljene ee'!$D$8</f>
        <v>0</v>
      </c>
    </row>
    <row r="2636" spans="12:24" x14ac:dyDescent="0.25">
      <c r="L2636" s="30"/>
      <c r="M2636" s="47" t="str">
        <f t="shared" si="86"/>
        <v/>
      </c>
      <c r="N2636" s="44"/>
      <c r="O2636" s="30"/>
      <c r="P2636" s="30"/>
      <c r="Q2636" s="30"/>
      <c r="R2636" s="30"/>
      <c r="S2636" s="30"/>
      <c r="T2636" s="30"/>
      <c r="U2636" s="51"/>
      <c r="V2636">
        <f t="shared" si="87"/>
        <v>0</v>
      </c>
      <c r="X2636">
        <f>'Seznam prodane in dobavljene ee'!$D$8</f>
        <v>0</v>
      </c>
    </row>
    <row r="2637" spans="12:24" x14ac:dyDescent="0.25">
      <c r="L2637" s="30"/>
      <c r="M2637" s="47" t="str">
        <f t="shared" si="86"/>
        <v/>
      </c>
      <c r="N2637" s="44"/>
      <c r="O2637" s="30"/>
      <c r="P2637" s="30"/>
      <c r="Q2637" s="30"/>
      <c r="R2637" s="30"/>
      <c r="S2637" s="30"/>
      <c r="T2637" s="30"/>
      <c r="U2637" s="51"/>
      <c r="V2637">
        <f t="shared" si="87"/>
        <v>0</v>
      </c>
      <c r="X2637">
        <f>'Seznam prodane in dobavljene ee'!$D$8</f>
        <v>0</v>
      </c>
    </row>
    <row r="2638" spans="12:24" x14ac:dyDescent="0.25">
      <c r="L2638" s="30"/>
      <c r="M2638" s="47" t="str">
        <f t="shared" si="86"/>
        <v/>
      </c>
      <c r="N2638" s="44"/>
      <c r="O2638" s="30"/>
      <c r="P2638" s="30"/>
      <c r="Q2638" s="30"/>
      <c r="R2638" s="30"/>
      <c r="S2638" s="30"/>
      <c r="T2638" s="30"/>
      <c r="U2638" s="51"/>
      <c r="V2638">
        <f t="shared" si="87"/>
        <v>0</v>
      </c>
      <c r="X2638">
        <f>'Seznam prodane in dobavljene ee'!$D$8</f>
        <v>0</v>
      </c>
    </row>
    <row r="2639" spans="12:24" x14ac:dyDescent="0.25">
      <c r="L2639" s="30"/>
      <c r="M2639" s="47" t="str">
        <f t="shared" si="86"/>
        <v/>
      </c>
      <c r="N2639" s="44"/>
      <c r="O2639" s="30"/>
      <c r="P2639" s="30"/>
      <c r="Q2639" s="30"/>
      <c r="R2639" s="30"/>
      <c r="S2639" s="30"/>
      <c r="T2639" s="30"/>
      <c r="U2639" s="51"/>
      <c r="V2639">
        <f t="shared" si="87"/>
        <v>0</v>
      </c>
      <c r="X2639">
        <f>'Seznam prodane in dobavljene ee'!$D$8</f>
        <v>0</v>
      </c>
    </row>
    <row r="2640" spans="12:24" x14ac:dyDescent="0.25">
      <c r="L2640" s="30"/>
      <c r="M2640" s="47" t="str">
        <f t="shared" si="86"/>
        <v/>
      </c>
      <c r="N2640" s="44"/>
      <c r="O2640" s="30"/>
      <c r="P2640" s="30"/>
      <c r="Q2640" s="30"/>
      <c r="R2640" s="30"/>
      <c r="S2640" s="30"/>
      <c r="T2640" s="30"/>
      <c r="U2640" s="51"/>
      <c r="V2640">
        <f t="shared" si="87"/>
        <v>0</v>
      </c>
      <c r="X2640">
        <f>'Seznam prodane in dobavljene ee'!$D$8</f>
        <v>0</v>
      </c>
    </row>
    <row r="2641" spans="12:24" x14ac:dyDescent="0.25">
      <c r="L2641" s="30"/>
      <c r="M2641" s="47" t="str">
        <f t="shared" si="86"/>
        <v/>
      </c>
      <c r="N2641" s="44"/>
      <c r="O2641" s="30"/>
      <c r="P2641" s="30"/>
      <c r="Q2641" s="30"/>
      <c r="R2641" s="30"/>
      <c r="S2641" s="30"/>
      <c r="T2641" s="30"/>
      <c r="U2641" s="51"/>
      <c r="V2641">
        <f t="shared" si="87"/>
        <v>0</v>
      </c>
      <c r="X2641">
        <f>'Seznam prodane in dobavljene ee'!$D$8</f>
        <v>0</v>
      </c>
    </row>
    <row r="2642" spans="12:24" x14ac:dyDescent="0.25">
      <c r="L2642" s="30"/>
      <c r="M2642" s="47" t="str">
        <f t="shared" si="86"/>
        <v/>
      </c>
      <c r="N2642" s="44"/>
      <c r="O2642" s="30"/>
      <c r="P2642" s="30"/>
      <c r="Q2642" s="30"/>
      <c r="R2642" s="30"/>
      <c r="S2642" s="30"/>
      <c r="T2642" s="30"/>
      <c r="U2642" s="51"/>
      <c r="V2642">
        <f t="shared" si="87"/>
        <v>0</v>
      </c>
      <c r="X2642">
        <f>'Seznam prodane in dobavljene ee'!$D$8</f>
        <v>0</v>
      </c>
    </row>
    <row r="2643" spans="12:24" x14ac:dyDescent="0.25">
      <c r="L2643" s="30"/>
      <c r="M2643" s="47" t="str">
        <f t="shared" si="86"/>
        <v/>
      </c>
      <c r="N2643" s="44"/>
      <c r="O2643" s="30"/>
      <c r="P2643" s="30"/>
      <c r="Q2643" s="30"/>
      <c r="R2643" s="30"/>
      <c r="S2643" s="30"/>
      <c r="T2643" s="30"/>
      <c r="U2643" s="51"/>
      <c r="V2643">
        <f t="shared" si="87"/>
        <v>0</v>
      </c>
      <c r="X2643">
        <f>'Seznam prodane in dobavljene ee'!$D$8</f>
        <v>0</v>
      </c>
    </row>
    <row r="2644" spans="12:24" x14ac:dyDescent="0.25">
      <c r="L2644" s="30"/>
      <c r="M2644" s="47" t="str">
        <f t="shared" si="86"/>
        <v/>
      </c>
      <c r="N2644" s="44"/>
      <c r="O2644" s="30"/>
      <c r="P2644" s="30"/>
      <c r="Q2644" s="30"/>
      <c r="R2644" s="30"/>
      <c r="S2644" s="30"/>
      <c r="T2644" s="30"/>
      <c r="U2644" s="51"/>
      <c r="V2644">
        <f t="shared" si="87"/>
        <v>0</v>
      </c>
      <c r="X2644">
        <f>'Seznam prodane in dobavljene ee'!$D$8</f>
        <v>0</v>
      </c>
    </row>
    <row r="2645" spans="12:24" x14ac:dyDescent="0.25">
      <c r="L2645" s="30"/>
      <c r="M2645" s="47" t="str">
        <f t="shared" si="86"/>
        <v/>
      </c>
      <c r="N2645" s="44"/>
      <c r="O2645" s="30"/>
      <c r="P2645" s="30"/>
      <c r="Q2645" s="30"/>
      <c r="R2645" s="30"/>
      <c r="S2645" s="30"/>
      <c r="T2645" s="30"/>
      <c r="U2645" s="51"/>
      <c r="V2645">
        <f t="shared" si="87"/>
        <v>0</v>
      </c>
      <c r="X2645">
        <f>'Seznam prodane in dobavljene ee'!$D$8</f>
        <v>0</v>
      </c>
    </row>
    <row r="2646" spans="12:24" x14ac:dyDescent="0.25">
      <c r="L2646" s="30"/>
      <c r="M2646" s="47" t="str">
        <f t="shared" si="86"/>
        <v/>
      </c>
      <c r="N2646" s="44"/>
      <c r="O2646" s="30"/>
      <c r="P2646" s="30"/>
      <c r="Q2646" s="30"/>
      <c r="R2646" s="30"/>
      <c r="S2646" s="30"/>
      <c r="T2646" s="30"/>
      <c r="U2646" s="51"/>
      <c r="V2646">
        <f t="shared" si="87"/>
        <v>0</v>
      </c>
      <c r="X2646">
        <f>'Seznam prodane in dobavljene ee'!$D$8</f>
        <v>0</v>
      </c>
    </row>
    <row r="2647" spans="12:24" x14ac:dyDescent="0.25">
      <c r="L2647" s="30"/>
      <c r="M2647" s="47" t="str">
        <f t="shared" si="86"/>
        <v/>
      </c>
      <c r="N2647" s="44"/>
      <c r="O2647" s="30"/>
      <c r="P2647" s="30"/>
      <c r="Q2647" s="30"/>
      <c r="R2647" s="30"/>
      <c r="S2647" s="30"/>
      <c r="T2647" s="30"/>
      <c r="U2647" s="51"/>
      <c r="V2647">
        <f t="shared" si="87"/>
        <v>0</v>
      </c>
      <c r="X2647">
        <f>'Seznam prodane in dobavljene ee'!$D$8</f>
        <v>0</v>
      </c>
    </row>
    <row r="2648" spans="12:24" x14ac:dyDescent="0.25">
      <c r="L2648" s="30"/>
      <c r="M2648" s="47" t="str">
        <f t="shared" si="86"/>
        <v/>
      </c>
      <c r="N2648" s="44"/>
      <c r="O2648" s="30"/>
      <c r="P2648" s="30"/>
      <c r="Q2648" s="30"/>
      <c r="R2648" s="30"/>
      <c r="S2648" s="30"/>
      <c r="T2648" s="30"/>
      <c r="U2648" s="51"/>
      <c r="V2648">
        <f t="shared" si="87"/>
        <v>0</v>
      </c>
      <c r="X2648">
        <f>'Seznam prodane in dobavljene ee'!$D$8</f>
        <v>0</v>
      </c>
    </row>
    <row r="2649" spans="12:24" x14ac:dyDescent="0.25">
      <c r="L2649" s="30"/>
      <c r="M2649" s="47" t="str">
        <f t="shared" si="86"/>
        <v/>
      </c>
      <c r="N2649" s="44"/>
      <c r="O2649" s="30"/>
      <c r="P2649" s="30"/>
      <c r="Q2649" s="30"/>
      <c r="R2649" s="30"/>
      <c r="S2649" s="30"/>
      <c r="T2649" s="30"/>
      <c r="U2649" s="51"/>
      <c r="V2649">
        <f t="shared" si="87"/>
        <v>0</v>
      </c>
      <c r="X2649">
        <f>'Seznam prodane in dobavljene ee'!$D$8</f>
        <v>0</v>
      </c>
    </row>
    <row r="2650" spans="12:24" x14ac:dyDescent="0.25">
      <c r="L2650" s="30"/>
      <c r="M2650" s="47" t="str">
        <f t="shared" si="86"/>
        <v/>
      </c>
      <c r="N2650" s="44"/>
      <c r="O2650" s="30"/>
      <c r="P2650" s="30"/>
      <c r="Q2650" s="30"/>
      <c r="R2650" s="30"/>
      <c r="S2650" s="30"/>
      <c r="T2650" s="30"/>
      <c r="U2650" s="51"/>
      <c r="V2650">
        <f t="shared" si="87"/>
        <v>0</v>
      </c>
      <c r="X2650">
        <f>'Seznam prodane in dobavljene ee'!$D$8</f>
        <v>0</v>
      </c>
    </row>
    <row r="2651" spans="12:24" x14ac:dyDescent="0.25">
      <c r="L2651" s="30"/>
      <c r="M2651" s="47" t="str">
        <f t="shared" si="86"/>
        <v/>
      </c>
      <c r="N2651" s="44"/>
      <c r="O2651" s="30"/>
      <c r="P2651" s="30"/>
      <c r="Q2651" s="30"/>
      <c r="R2651" s="30"/>
      <c r="S2651" s="30"/>
      <c r="T2651" s="30"/>
      <c r="U2651" s="51"/>
      <c r="V2651">
        <f t="shared" si="87"/>
        <v>0</v>
      </c>
      <c r="X2651">
        <f>'Seznam prodane in dobavljene ee'!$D$8</f>
        <v>0</v>
      </c>
    </row>
    <row r="2652" spans="12:24" x14ac:dyDescent="0.25">
      <c r="L2652" s="30"/>
      <c r="M2652" s="47" t="str">
        <f t="shared" si="86"/>
        <v/>
      </c>
      <c r="N2652" s="44"/>
      <c r="O2652" s="30"/>
      <c r="P2652" s="30"/>
      <c r="Q2652" s="30"/>
      <c r="R2652" s="30"/>
      <c r="S2652" s="30"/>
      <c r="T2652" s="30"/>
      <c r="U2652" s="51"/>
      <c r="V2652">
        <f t="shared" si="87"/>
        <v>0</v>
      </c>
      <c r="X2652">
        <f>'Seznam prodane in dobavljene ee'!$D$8</f>
        <v>0</v>
      </c>
    </row>
    <row r="2653" spans="12:24" x14ac:dyDescent="0.25">
      <c r="L2653" s="30"/>
      <c r="M2653" s="47" t="str">
        <f t="shared" si="86"/>
        <v/>
      </c>
      <c r="N2653" s="44"/>
      <c r="O2653" s="30"/>
      <c r="P2653" s="30"/>
      <c r="Q2653" s="30"/>
      <c r="R2653" s="30"/>
      <c r="S2653" s="30"/>
      <c r="T2653" s="30"/>
      <c r="U2653" s="51"/>
      <c r="V2653">
        <f t="shared" si="87"/>
        <v>0</v>
      </c>
      <c r="X2653">
        <f>'Seznam prodane in dobavljene ee'!$D$8</f>
        <v>0</v>
      </c>
    </row>
    <row r="2654" spans="12:24" x14ac:dyDescent="0.25">
      <c r="L2654" s="30"/>
      <c r="M2654" s="47" t="str">
        <f t="shared" si="86"/>
        <v/>
      </c>
      <c r="N2654" s="44"/>
      <c r="O2654" s="30"/>
      <c r="P2654" s="30"/>
      <c r="Q2654" s="30"/>
      <c r="R2654" s="30"/>
      <c r="S2654" s="30"/>
      <c r="T2654" s="30"/>
      <c r="U2654" s="51"/>
      <c r="V2654">
        <f t="shared" si="87"/>
        <v>0</v>
      </c>
      <c r="X2654">
        <f>'Seznam prodane in dobavljene ee'!$D$8</f>
        <v>0</v>
      </c>
    </row>
    <row r="2655" spans="12:24" x14ac:dyDescent="0.25">
      <c r="L2655" s="30"/>
      <c r="M2655" s="47" t="str">
        <f t="shared" si="86"/>
        <v/>
      </c>
      <c r="N2655" s="44"/>
      <c r="O2655" s="30"/>
      <c r="P2655" s="30"/>
      <c r="Q2655" s="30"/>
      <c r="R2655" s="30"/>
      <c r="S2655" s="30"/>
      <c r="T2655" s="30"/>
      <c r="U2655" s="51"/>
      <c r="V2655">
        <f t="shared" si="87"/>
        <v>0</v>
      </c>
      <c r="X2655">
        <f>'Seznam prodane in dobavljene ee'!$D$8</f>
        <v>0</v>
      </c>
    </row>
    <row r="2656" spans="12:24" x14ac:dyDescent="0.25">
      <c r="L2656" s="30"/>
      <c r="M2656" s="47" t="str">
        <f t="shared" si="86"/>
        <v/>
      </c>
      <c r="N2656" s="44"/>
      <c r="O2656" s="30"/>
      <c r="P2656" s="30"/>
      <c r="Q2656" s="30"/>
      <c r="R2656" s="30"/>
      <c r="S2656" s="30"/>
      <c r="T2656" s="30"/>
      <c r="U2656" s="51"/>
      <c r="V2656">
        <f t="shared" si="87"/>
        <v>0</v>
      </c>
      <c r="X2656">
        <f>'Seznam prodane in dobavljene ee'!$D$8</f>
        <v>0</v>
      </c>
    </row>
    <row r="2657" spans="12:24" x14ac:dyDescent="0.25">
      <c r="L2657" s="30"/>
      <c r="M2657" s="47" t="str">
        <f t="shared" si="86"/>
        <v/>
      </c>
      <c r="N2657" s="44"/>
      <c r="O2657" s="30"/>
      <c r="P2657" s="30"/>
      <c r="Q2657" s="30"/>
      <c r="R2657" s="30"/>
      <c r="S2657" s="30"/>
      <c r="T2657" s="30"/>
      <c r="U2657" s="51"/>
      <c r="V2657">
        <f t="shared" si="87"/>
        <v>0</v>
      </c>
      <c r="X2657">
        <f>'Seznam prodane in dobavljene ee'!$D$8</f>
        <v>0</v>
      </c>
    </row>
    <row r="2658" spans="12:24" x14ac:dyDescent="0.25">
      <c r="L2658" s="30"/>
      <c r="M2658" s="47" t="str">
        <f t="shared" si="86"/>
        <v/>
      </c>
      <c r="N2658" s="44"/>
      <c r="O2658" s="30"/>
      <c r="P2658" s="30"/>
      <c r="Q2658" s="30"/>
      <c r="R2658" s="30"/>
      <c r="S2658" s="30"/>
      <c r="T2658" s="30"/>
      <c r="U2658" s="51"/>
      <c r="V2658">
        <f t="shared" si="87"/>
        <v>0</v>
      </c>
      <c r="X2658">
        <f>'Seznam prodane in dobavljene ee'!$D$8</f>
        <v>0</v>
      </c>
    </row>
    <row r="2659" spans="12:24" x14ac:dyDescent="0.25">
      <c r="L2659" s="30"/>
      <c r="M2659" s="47" t="str">
        <f t="shared" si="86"/>
        <v/>
      </c>
      <c r="N2659" s="44"/>
      <c r="O2659" s="30"/>
      <c r="P2659" s="30"/>
      <c r="Q2659" s="30"/>
      <c r="R2659" s="30"/>
      <c r="S2659" s="30"/>
      <c r="T2659" s="30"/>
      <c r="U2659" s="51"/>
      <c r="V2659">
        <f t="shared" si="87"/>
        <v>0</v>
      </c>
      <c r="X2659">
        <f>'Seznam prodane in dobavljene ee'!$D$8</f>
        <v>0</v>
      </c>
    </row>
    <row r="2660" spans="12:24" x14ac:dyDescent="0.25">
      <c r="L2660" s="30"/>
      <c r="M2660" s="47" t="str">
        <f t="shared" si="86"/>
        <v/>
      </c>
      <c r="N2660" s="44"/>
      <c r="O2660" s="30"/>
      <c r="P2660" s="30"/>
      <c r="Q2660" s="30"/>
      <c r="R2660" s="30"/>
      <c r="S2660" s="30"/>
      <c r="T2660" s="30"/>
      <c r="U2660" s="51"/>
      <c r="V2660">
        <f t="shared" si="87"/>
        <v>0</v>
      </c>
      <c r="X2660">
        <f>'Seznam prodane in dobavljene ee'!$D$8</f>
        <v>0</v>
      </c>
    </row>
    <row r="2661" spans="12:24" x14ac:dyDescent="0.25">
      <c r="L2661" s="30"/>
      <c r="M2661" s="47" t="str">
        <f t="shared" si="86"/>
        <v/>
      </c>
      <c r="N2661" s="44"/>
      <c r="O2661" s="30"/>
      <c r="P2661" s="30"/>
      <c r="Q2661" s="30"/>
      <c r="R2661" s="30"/>
      <c r="S2661" s="30"/>
      <c r="T2661" s="30"/>
      <c r="U2661" s="51"/>
      <c r="V2661">
        <f t="shared" si="87"/>
        <v>0</v>
      </c>
      <c r="X2661">
        <f>'Seznam prodane in dobavljene ee'!$D$8</f>
        <v>0</v>
      </c>
    </row>
    <row r="2662" spans="12:24" x14ac:dyDescent="0.25">
      <c r="L2662" s="30"/>
      <c r="M2662" s="47" t="str">
        <f t="shared" si="86"/>
        <v/>
      </c>
      <c r="N2662" s="44"/>
      <c r="O2662" s="30"/>
      <c r="P2662" s="30"/>
      <c r="Q2662" s="30"/>
      <c r="R2662" s="30"/>
      <c r="S2662" s="30"/>
      <c r="T2662" s="30"/>
      <c r="U2662" s="51"/>
      <c r="V2662">
        <f t="shared" si="87"/>
        <v>0</v>
      </c>
      <c r="X2662">
        <f>'Seznam prodane in dobavljene ee'!$D$8</f>
        <v>0</v>
      </c>
    </row>
    <row r="2663" spans="12:24" x14ac:dyDescent="0.25">
      <c r="L2663" s="30"/>
      <c r="M2663" s="47" t="str">
        <f t="shared" si="86"/>
        <v/>
      </c>
      <c r="N2663" s="44"/>
      <c r="O2663" s="30"/>
      <c r="P2663" s="30"/>
      <c r="Q2663" s="30"/>
      <c r="R2663" s="30"/>
      <c r="S2663" s="30"/>
      <c r="T2663" s="30"/>
      <c r="U2663" s="51"/>
      <c r="V2663">
        <f t="shared" si="87"/>
        <v>0</v>
      </c>
      <c r="X2663">
        <f>'Seznam prodane in dobavljene ee'!$D$8</f>
        <v>0</v>
      </c>
    </row>
    <row r="2664" spans="12:24" x14ac:dyDescent="0.25">
      <c r="L2664" s="30"/>
      <c r="M2664" s="47" t="str">
        <f t="shared" si="86"/>
        <v/>
      </c>
      <c r="N2664" s="44"/>
      <c r="O2664" s="30"/>
      <c r="P2664" s="30"/>
      <c r="Q2664" s="30"/>
      <c r="R2664" s="30"/>
      <c r="S2664" s="30"/>
      <c r="T2664" s="30"/>
      <c r="U2664" s="51"/>
      <c r="V2664">
        <f t="shared" si="87"/>
        <v>0</v>
      </c>
      <c r="X2664">
        <f>'Seznam prodane in dobavljene ee'!$D$8</f>
        <v>0</v>
      </c>
    </row>
    <row r="2665" spans="12:24" x14ac:dyDescent="0.25">
      <c r="L2665" s="30"/>
      <c r="M2665" s="47" t="str">
        <f t="shared" si="86"/>
        <v/>
      </c>
      <c r="N2665" s="44"/>
      <c r="O2665" s="30"/>
      <c r="P2665" s="30"/>
      <c r="Q2665" s="30"/>
      <c r="R2665" s="30"/>
      <c r="S2665" s="30"/>
      <c r="T2665" s="30"/>
      <c r="U2665" s="51"/>
      <c r="V2665">
        <f t="shared" si="87"/>
        <v>0</v>
      </c>
      <c r="X2665">
        <f>'Seznam prodane in dobavljene ee'!$D$8</f>
        <v>0</v>
      </c>
    </row>
    <row r="2666" spans="12:24" x14ac:dyDescent="0.25">
      <c r="L2666" s="30"/>
      <c r="M2666" s="47" t="str">
        <f t="shared" si="86"/>
        <v/>
      </c>
      <c r="N2666" s="44"/>
      <c r="O2666" s="30"/>
      <c r="P2666" s="30"/>
      <c r="Q2666" s="30"/>
      <c r="R2666" s="30"/>
      <c r="S2666" s="30"/>
      <c r="T2666" s="30"/>
      <c r="U2666" s="51"/>
      <c r="V2666">
        <f t="shared" si="87"/>
        <v>0</v>
      </c>
      <c r="X2666">
        <f>'Seznam prodane in dobavljene ee'!$D$8</f>
        <v>0</v>
      </c>
    </row>
    <row r="2667" spans="12:24" x14ac:dyDescent="0.25">
      <c r="L2667" s="30"/>
      <c r="M2667" s="47" t="str">
        <f t="shared" si="86"/>
        <v/>
      </c>
      <c r="N2667" s="44"/>
      <c r="O2667" s="30"/>
      <c r="P2667" s="30"/>
      <c r="Q2667" s="30"/>
      <c r="R2667" s="30"/>
      <c r="S2667" s="30"/>
      <c r="T2667" s="30"/>
      <c r="U2667" s="51"/>
      <c r="V2667">
        <f t="shared" si="87"/>
        <v>0</v>
      </c>
      <c r="X2667">
        <f>'Seznam prodane in dobavljene ee'!$D$8</f>
        <v>0</v>
      </c>
    </row>
    <row r="2668" spans="12:24" x14ac:dyDescent="0.25">
      <c r="L2668" s="30"/>
      <c r="M2668" s="47" t="str">
        <f t="shared" si="86"/>
        <v/>
      </c>
      <c r="N2668" s="44"/>
      <c r="O2668" s="30"/>
      <c r="P2668" s="30"/>
      <c r="Q2668" s="30"/>
      <c r="R2668" s="30"/>
      <c r="S2668" s="30"/>
      <c r="T2668" s="30"/>
      <c r="U2668" s="51"/>
      <c r="V2668">
        <f t="shared" si="87"/>
        <v>0</v>
      </c>
      <c r="X2668">
        <f>'Seznam prodane in dobavljene ee'!$D$8</f>
        <v>0</v>
      </c>
    </row>
    <row r="2669" spans="12:24" x14ac:dyDescent="0.25">
      <c r="L2669" s="30"/>
      <c r="M2669" s="47" t="str">
        <f t="shared" si="86"/>
        <v/>
      </c>
      <c r="N2669" s="44"/>
      <c r="O2669" s="30"/>
      <c r="P2669" s="30"/>
      <c r="Q2669" s="30"/>
      <c r="R2669" s="30"/>
      <c r="S2669" s="30"/>
      <c r="T2669" s="30"/>
      <c r="U2669" s="51"/>
      <c r="V2669">
        <f t="shared" si="87"/>
        <v>0</v>
      </c>
      <c r="X2669">
        <f>'Seznam prodane in dobavljene ee'!$D$8</f>
        <v>0</v>
      </c>
    </row>
    <row r="2670" spans="12:24" x14ac:dyDescent="0.25">
      <c r="L2670" s="30"/>
      <c r="M2670" s="47" t="str">
        <f t="shared" si="86"/>
        <v/>
      </c>
      <c r="N2670" s="44"/>
      <c r="O2670" s="30"/>
      <c r="P2670" s="30"/>
      <c r="Q2670" s="30"/>
      <c r="R2670" s="30"/>
      <c r="S2670" s="30"/>
      <c r="T2670" s="30"/>
      <c r="U2670" s="51"/>
      <c r="V2670">
        <f t="shared" si="87"/>
        <v>0</v>
      </c>
      <c r="X2670">
        <f>'Seznam prodane in dobavljene ee'!$D$8</f>
        <v>0</v>
      </c>
    </row>
    <row r="2671" spans="12:24" x14ac:dyDescent="0.25">
      <c r="L2671" s="30"/>
      <c r="M2671" s="47" t="str">
        <f t="shared" si="86"/>
        <v/>
      </c>
      <c r="N2671" s="44"/>
      <c r="O2671" s="30"/>
      <c r="P2671" s="30"/>
      <c r="Q2671" s="30"/>
      <c r="R2671" s="30"/>
      <c r="S2671" s="30"/>
      <c r="T2671" s="30"/>
      <c r="U2671" s="51"/>
      <c r="V2671">
        <f t="shared" si="87"/>
        <v>0</v>
      </c>
      <c r="X2671">
        <f>'Seznam prodane in dobavljene ee'!$D$8</f>
        <v>0</v>
      </c>
    </row>
    <row r="2672" spans="12:24" x14ac:dyDescent="0.25">
      <c r="L2672" s="30"/>
      <c r="M2672" s="47" t="str">
        <f t="shared" si="86"/>
        <v/>
      </c>
      <c r="N2672" s="44"/>
      <c r="O2672" s="30"/>
      <c r="P2672" s="30"/>
      <c r="Q2672" s="30"/>
      <c r="R2672" s="30"/>
      <c r="S2672" s="30"/>
      <c r="T2672" s="30"/>
      <c r="U2672" s="51"/>
      <c r="V2672">
        <f t="shared" si="87"/>
        <v>0</v>
      </c>
      <c r="X2672">
        <f>'Seznam prodane in dobavljene ee'!$D$8</f>
        <v>0</v>
      </c>
    </row>
    <row r="2673" spans="12:24" x14ac:dyDescent="0.25">
      <c r="L2673" s="30"/>
      <c r="M2673" s="47" t="str">
        <f t="shared" si="86"/>
        <v/>
      </c>
      <c r="N2673" s="44"/>
      <c r="O2673" s="30"/>
      <c r="P2673" s="30"/>
      <c r="Q2673" s="30"/>
      <c r="R2673" s="30"/>
      <c r="S2673" s="30"/>
      <c r="T2673" s="30"/>
      <c r="U2673" s="51"/>
      <c r="V2673">
        <f t="shared" si="87"/>
        <v>0</v>
      </c>
      <c r="X2673">
        <f>'Seznam prodane in dobavljene ee'!$D$8</f>
        <v>0</v>
      </c>
    </row>
    <row r="2674" spans="12:24" x14ac:dyDescent="0.25">
      <c r="L2674" s="30"/>
      <c r="M2674" s="47" t="str">
        <f t="shared" si="86"/>
        <v/>
      </c>
      <c r="N2674" s="44"/>
      <c r="O2674" s="30"/>
      <c r="P2674" s="30"/>
      <c r="Q2674" s="30"/>
      <c r="R2674" s="30"/>
      <c r="S2674" s="30"/>
      <c r="T2674" s="30"/>
      <c r="U2674" s="51"/>
      <c r="V2674">
        <f t="shared" si="87"/>
        <v>0</v>
      </c>
      <c r="X2674">
        <f>'Seznam prodane in dobavljene ee'!$D$8</f>
        <v>0</v>
      </c>
    </row>
    <row r="2675" spans="12:24" x14ac:dyDescent="0.25">
      <c r="L2675" s="30"/>
      <c r="M2675" s="47" t="str">
        <f t="shared" si="86"/>
        <v/>
      </c>
      <c r="N2675" s="44"/>
      <c r="O2675" s="30"/>
      <c r="P2675" s="30"/>
      <c r="Q2675" s="30"/>
      <c r="R2675" s="30"/>
      <c r="S2675" s="30"/>
      <c r="T2675" s="30"/>
      <c r="U2675" s="51"/>
      <c r="V2675">
        <f t="shared" si="87"/>
        <v>0</v>
      </c>
      <c r="X2675">
        <f>'Seznam prodane in dobavljene ee'!$D$8</f>
        <v>0</v>
      </c>
    </row>
    <row r="2676" spans="12:24" x14ac:dyDescent="0.25">
      <c r="L2676" s="30"/>
      <c r="M2676" s="47" t="str">
        <f t="shared" si="86"/>
        <v/>
      </c>
      <c r="N2676" s="44"/>
      <c r="O2676" s="30"/>
      <c r="P2676" s="30"/>
      <c r="Q2676" s="30"/>
      <c r="R2676" s="30"/>
      <c r="S2676" s="30"/>
      <c r="T2676" s="30"/>
      <c r="U2676" s="51"/>
      <c r="V2676">
        <f t="shared" si="87"/>
        <v>0</v>
      </c>
      <c r="X2676">
        <f>'Seznam prodane in dobavljene ee'!$D$8</f>
        <v>0</v>
      </c>
    </row>
    <row r="2677" spans="12:24" x14ac:dyDescent="0.25">
      <c r="L2677" s="30"/>
      <c r="M2677" s="47" t="str">
        <f t="shared" si="86"/>
        <v/>
      </c>
      <c r="N2677" s="44"/>
      <c r="O2677" s="30"/>
      <c r="P2677" s="30"/>
      <c r="Q2677" s="30"/>
      <c r="R2677" s="30"/>
      <c r="S2677" s="30"/>
      <c r="T2677" s="30"/>
      <c r="U2677" s="51"/>
      <c r="V2677">
        <f t="shared" si="87"/>
        <v>0</v>
      </c>
      <c r="X2677">
        <f>'Seznam prodane in dobavljene ee'!$D$8</f>
        <v>0</v>
      </c>
    </row>
    <row r="2678" spans="12:24" x14ac:dyDescent="0.25">
      <c r="L2678" s="30"/>
      <c r="M2678" s="47" t="str">
        <f t="shared" si="86"/>
        <v/>
      </c>
      <c r="N2678" s="44"/>
      <c r="O2678" s="30"/>
      <c r="P2678" s="30"/>
      <c r="Q2678" s="30"/>
      <c r="R2678" s="30"/>
      <c r="S2678" s="30"/>
      <c r="T2678" s="30"/>
      <c r="U2678" s="51"/>
      <c r="V2678">
        <f t="shared" si="87"/>
        <v>0</v>
      </c>
      <c r="X2678">
        <f>'Seznam prodane in dobavljene ee'!$D$8</f>
        <v>0</v>
      </c>
    </row>
    <row r="2679" spans="12:24" x14ac:dyDescent="0.25">
      <c r="L2679" s="30"/>
      <c r="M2679" s="47" t="str">
        <f t="shared" si="86"/>
        <v/>
      </c>
      <c r="N2679" s="44"/>
      <c r="O2679" s="30"/>
      <c r="P2679" s="30"/>
      <c r="Q2679" s="30"/>
      <c r="R2679" s="30"/>
      <c r="S2679" s="30"/>
      <c r="T2679" s="30"/>
      <c r="U2679" s="51"/>
      <c r="V2679">
        <f t="shared" si="87"/>
        <v>0</v>
      </c>
      <c r="X2679">
        <f>'Seznam prodane in dobavljene ee'!$D$8</f>
        <v>0</v>
      </c>
    </row>
    <row r="2680" spans="12:24" x14ac:dyDescent="0.25">
      <c r="L2680" s="30"/>
      <c r="M2680" s="47" t="str">
        <f t="shared" si="86"/>
        <v/>
      </c>
      <c r="N2680" s="44"/>
      <c r="O2680" s="30"/>
      <c r="P2680" s="30"/>
      <c r="Q2680" s="30"/>
      <c r="R2680" s="30"/>
      <c r="S2680" s="30"/>
      <c r="T2680" s="30"/>
      <c r="U2680" s="51"/>
      <c r="V2680">
        <f t="shared" si="87"/>
        <v>0</v>
      </c>
      <c r="X2680">
        <f>'Seznam prodane in dobavljene ee'!$D$8</f>
        <v>0</v>
      </c>
    </row>
    <row r="2681" spans="12:24" x14ac:dyDescent="0.25">
      <c r="L2681" s="30"/>
      <c r="M2681" s="47" t="str">
        <f t="shared" si="86"/>
        <v/>
      </c>
      <c r="N2681" s="44"/>
      <c r="O2681" s="30"/>
      <c r="P2681" s="30"/>
      <c r="Q2681" s="30"/>
      <c r="R2681" s="30"/>
      <c r="S2681" s="30"/>
      <c r="T2681" s="30"/>
      <c r="U2681" s="51"/>
      <c r="V2681">
        <f t="shared" si="87"/>
        <v>0</v>
      </c>
      <c r="X2681">
        <f>'Seznam prodane in dobavljene ee'!$D$8</f>
        <v>0</v>
      </c>
    </row>
    <row r="2682" spans="12:24" x14ac:dyDescent="0.25">
      <c r="L2682" s="30"/>
      <c r="M2682" s="47" t="str">
        <f t="shared" si="86"/>
        <v/>
      </c>
      <c r="N2682" s="44"/>
      <c r="O2682" s="30"/>
      <c r="P2682" s="30"/>
      <c r="Q2682" s="30"/>
      <c r="R2682" s="30"/>
      <c r="S2682" s="30"/>
      <c r="T2682" s="30"/>
      <c r="U2682" s="51"/>
      <c r="V2682">
        <f t="shared" si="87"/>
        <v>0</v>
      </c>
      <c r="X2682">
        <f>'Seznam prodane in dobavljene ee'!$D$8</f>
        <v>0</v>
      </c>
    </row>
    <row r="2683" spans="12:24" x14ac:dyDescent="0.25">
      <c r="L2683" s="30"/>
      <c r="M2683" s="47" t="str">
        <f t="shared" si="86"/>
        <v/>
      </c>
      <c r="N2683" s="44"/>
      <c r="O2683" s="30"/>
      <c r="P2683" s="30"/>
      <c r="Q2683" s="30"/>
      <c r="R2683" s="30"/>
      <c r="S2683" s="30"/>
      <c r="T2683" s="30"/>
      <c r="U2683" s="51"/>
      <c r="V2683">
        <f t="shared" si="87"/>
        <v>0</v>
      </c>
      <c r="X2683">
        <f>'Seznam prodane in dobavljene ee'!$D$8</f>
        <v>0</v>
      </c>
    </row>
    <row r="2684" spans="12:24" x14ac:dyDescent="0.25">
      <c r="L2684" s="30"/>
      <c r="M2684" s="47" t="str">
        <f t="shared" si="86"/>
        <v/>
      </c>
      <c r="N2684" s="44"/>
      <c r="O2684" s="30"/>
      <c r="P2684" s="30"/>
      <c r="Q2684" s="30"/>
      <c r="R2684" s="30"/>
      <c r="S2684" s="30"/>
      <c r="T2684" s="30"/>
      <c r="U2684" s="51"/>
      <c r="V2684">
        <f t="shared" si="87"/>
        <v>0</v>
      </c>
      <c r="X2684">
        <f>'Seznam prodane in dobavljene ee'!$D$8</f>
        <v>0</v>
      </c>
    </row>
    <row r="2685" spans="12:24" x14ac:dyDescent="0.25">
      <c r="L2685" s="30"/>
      <c r="M2685" s="47" t="str">
        <f t="shared" si="86"/>
        <v/>
      </c>
      <c r="N2685" s="44"/>
      <c r="O2685" s="30"/>
      <c r="P2685" s="30"/>
      <c r="Q2685" s="30"/>
      <c r="R2685" s="30"/>
      <c r="S2685" s="30"/>
      <c r="T2685" s="30"/>
      <c r="U2685" s="51"/>
      <c r="V2685">
        <f t="shared" si="87"/>
        <v>0</v>
      </c>
      <c r="X2685">
        <f>'Seznam prodane in dobavljene ee'!$D$8</f>
        <v>0</v>
      </c>
    </row>
    <row r="2686" spans="12:24" x14ac:dyDescent="0.25">
      <c r="L2686" s="30"/>
      <c r="M2686" s="47" t="str">
        <f t="shared" si="86"/>
        <v/>
      </c>
      <c r="N2686" s="44"/>
      <c r="O2686" s="30"/>
      <c r="P2686" s="30"/>
      <c r="Q2686" s="30"/>
      <c r="R2686" s="30"/>
      <c r="S2686" s="30"/>
      <c r="T2686" s="30"/>
      <c r="U2686" s="51"/>
      <c r="V2686">
        <f t="shared" si="87"/>
        <v>0</v>
      </c>
      <c r="X2686">
        <f>'Seznam prodane in dobavljene ee'!$D$8</f>
        <v>0</v>
      </c>
    </row>
    <row r="2687" spans="12:24" x14ac:dyDescent="0.25">
      <c r="L2687" s="30"/>
      <c r="M2687" s="47" t="str">
        <f t="shared" si="86"/>
        <v/>
      </c>
      <c r="N2687" s="44"/>
      <c r="O2687" s="30"/>
      <c r="P2687" s="30"/>
      <c r="Q2687" s="30"/>
      <c r="R2687" s="30"/>
      <c r="S2687" s="30"/>
      <c r="T2687" s="30"/>
      <c r="U2687" s="51"/>
      <c r="V2687">
        <f t="shared" si="87"/>
        <v>0</v>
      </c>
      <c r="X2687">
        <f>'Seznam prodane in dobavljene ee'!$D$8</f>
        <v>0</v>
      </c>
    </row>
    <row r="2688" spans="12:24" x14ac:dyDescent="0.25">
      <c r="L2688" s="30"/>
      <c r="M2688" s="47" t="str">
        <f t="shared" si="86"/>
        <v/>
      </c>
      <c r="N2688" s="44"/>
      <c r="O2688" s="30"/>
      <c r="P2688" s="30"/>
      <c r="Q2688" s="30"/>
      <c r="R2688" s="30"/>
      <c r="S2688" s="30"/>
      <c r="T2688" s="30"/>
      <c r="U2688" s="51"/>
      <c r="V2688">
        <f t="shared" si="87"/>
        <v>0</v>
      </c>
      <c r="X2688">
        <f>'Seznam prodane in dobavljene ee'!$D$8</f>
        <v>0</v>
      </c>
    </row>
    <row r="2689" spans="12:24" x14ac:dyDescent="0.25">
      <c r="L2689" s="30"/>
      <c r="M2689" s="47" t="str">
        <f t="shared" si="86"/>
        <v/>
      </c>
      <c r="N2689" s="44"/>
      <c r="O2689" s="30"/>
      <c r="P2689" s="30"/>
      <c r="Q2689" s="30"/>
      <c r="R2689" s="30"/>
      <c r="S2689" s="30"/>
      <c r="T2689" s="30"/>
      <c r="U2689" s="51"/>
      <c r="V2689">
        <f t="shared" si="87"/>
        <v>0</v>
      </c>
      <c r="X2689">
        <f>'Seznam prodane in dobavljene ee'!$D$8</f>
        <v>0</v>
      </c>
    </row>
    <row r="2690" spans="12:24" x14ac:dyDescent="0.25">
      <c r="L2690" s="30"/>
      <c r="M2690" s="47" t="str">
        <f t="shared" si="86"/>
        <v/>
      </c>
      <c r="N2690" s="44"/>
      <c r="O2690" s="30"/>
      <c r="P2690" s="30"/>
      <c r="Q2690" s="30"/>
      <c r="R2690" s="30"/>
      <c r="S2690" s="30"/>
      <c r="T2690" s="30"/>
      <c r="U2690" s="51"/>
      <c r="V2690">
        <f t="shared" si="87"/>
        <v>0</v>
      </c>
      <c r="X2690">
        <f>'Seznam prodane in dobavljene ee'!$D$8</f>
        <v>0</v>
      </c>
    </row>
    <row r="2691" spans="12:24" x14ac:dyDescent="0.25">
      <c r="L2691" s="30"/>
      <c r="M2691" s="47" t="str">
        <f t="shared" si="86"/>
        <v/>
      </c>
      <c r="N2691" s="44"/>
      <c r="O2691" s="30"/>
      <c r="P2691" s="30"/>
      <c r="Q2691" s="30"/>
      <c r="R2691" s="30"/>
      <c r="S2691" s="30"/>
      <c r="T2691" s="30"/>
      <c r="U2691" s="51"/>
      <c r="V2691">
        <f t="shared" si="87"/>
        <v>0</v>
      </c>
      <c r="X2691">
        <f>'Seznam prodane in dobavljene ee'!$D$8</f>
        <v>0</v>
      </c>
    </row>
    <row r="2692" spans="12:24" x14ac:dyDescent="0.25">
      <c r="L2692" s="30"/>
      <c r="M2692" s="47" t="str">
        <f t="shared" si="86"/>
        <v/>
      </c>
      <c r="N2692" s="44"/>
      <c r="O2692" s="30"/>
      <c r="P2692" s="30"/>
      <c r="Q2692" s="30"/>
      <c r="R2692" s="30"/>
      <c r="S2692" s="30"/>
      <c r="T2692" s="30"/>
      <c r="U2692" s="51"/>
      <c r="V2692">
        <f t="shared" si="87"/>
        <v>0</v>
      </c>
      <c r="X2692">
        <f>'Seznam prodane in dobavljene ee'!$D$8</f>
        <v>0</v>
      </c>
    </row>
    <row r="2693" spans="12:24" x14ac:dyDescent="0.25">
      <c r="L2693" s="30"/>
      <c r="M2693" s="47" t="str">
        <f t="shared" si="86"/>
        <v/>
      </c>
      <c r="N2693" s="44"/>
      <c r="O2693" s="30"/>
      <c r="P2693" s="30"/>
      <c r="Q2693" s="30"/>
      <c r="R2693" s="30"/>
      <c r="S2693" s="30"/>
      <c r="T2693" s="30"/>
      <c r="U2693" s="51"/>
      <c r="V2693">
        <f t="shared" si="87"/>
        <v>0</v>
      </c>
      <c r="X2693">
        <f>'Seznam prodane in dobavljene ee'!$D$8</f>
        <v>0</v>
      </c>
    </row>
    <row r="2694" spans="12:24" x14ac:dyDescent="0.25">
      <c r="L2694" s="30"/>
      <c r="M2694" s="47" t="str">
        <f t="shared" ref="M2694:M2757" si="88">IF(L2694&lt;&gt;"",IF(P2694&lt;$J$5,CONCATENATE(L2694,"01.12.2022 - 31.12.2022",N2694,O2694),CONCATENATE(L2694,"01.01.2023 - 30.06.2023",N2694,O2694)),"")</f>
        <v/>
      </c>
      <c r="N2694" s="44"/>
      <c r="O2694" s="30"/>
      <c r="P2694" s="30"/>
      <c r="Q2694" s="30"/>
      <c r="R2694" s="30"/>
      <c r="S2694" s="30"/>
      <c r="T2694" s="30"/>
      <c r="U2694" s="51"/>
      <c r="V2694">
        <f t="shared" ref="V2694:V2757" si="89">T2694*U2694</f>
        <v>0</v>
      </c>
      <c r="X2694">
        <f>'Seznam prodane in dobavljene ee'!$D$8</f>
        <v>0</v>
      </c>
    </row>
    <row r="2695" spans="12:24" x14ac:dyDescent="0.25">
      <c r="L2695" s="30"/>
      <c r="M2695" s="47" t="str">
        <f t="shared" si="88"/>
        <v/>
      </c>
      <c r="N2695" s="44"/>
      <c r="O2695" s="30"/>
      <c r="P2695" s="30"/>
      <c r="Q2695" s="30"/>
      <c r="R2695" s="30"/>
      <c r="S2695" s="30"/>
      <c r="T2695" s="30"/>
      <c r="U2695" s="51"/>
      <c r="V2695">
        <f t="shared" si="89"/>
        <v>0</v>
      </c>
      <c r="X2695">
        <f>'Seznam prodane in dobavljene ee'!$D$8</f>
        <v>0</v>
      </c>
    </row>
    <row r="2696" spans="12:24" x14ac:dyDescent="0.25">
      <c r="L2696" s="30"/>
      <c r="M2696" s="47" t="str">
        <f t="shared" si="88"/>
        <v/>
      </c>
      <c r="N2696" s="44"/>
      <c r="O2696" s="30"/>
      <c r="P2696" s="30"/>
      <c r="Q2696" s="30"/>
      <c r="R2696" s="30"/>
      <c r="S2696" s="30"/>
      <c r="T2696" s="30"/>
      <c r="U2696" s="51"/>
      <c r="V2696">
        <f t="shared" si="89"/>
        <v>0</v>
      </c>
      <c r="X2696">
        <f>'Seznam prodane in dobavljene ee'!$D$8</f>
        <v>0</v>
      </c>
    </row>
    <row r="2697" spans="12:24" x14ac:dyDescent="0.25">
      <c r="L2697" s="30"/>
      <c r="M2697" s="47" t="str">
        <f t="shared" si="88"/>
        <v/>
      </c>
      <c r="N2697" s="44"/>
      <c r="O2697" s="30"/>
      <c r="P2697" s="30"/>
      <c r="Q2697" s="30"/>
      <c r="R2697" s="30"/>
      <c r="S2697" s="30"/>
      <c r="T2697" s="30"/>
      <c r="U2697" s="51"/>
      <c r="V2697">
        <f t="shared" si="89"/>
        <v>0</v>
      </c>
      <c r="X2697">
        <f>'Seznam prodane in dobavljene ee'!$D$8</f>
        <v>0</v>
      </c>
    </row>
    <row r="2698" spans="12:24" x14ac:dyDescent="0.25">
      <c r="L2698" s="30"/>
      <c r="M2698" s="47" t="str">
        <f t="shared" si="88"/>
        <v/>
      </c>
      <c r="N2698" s="44"/>
      <c r="O2698" s="30"/>
      <c r="P2698" s="30"/>
      <c r="Q2698" s="30"/>
      <c r="R2698" s="30"/>
      <c r="S2698" s="30"/>
      <c r="T2698" s="30"/>
      <c r="U2698" s="51"/>
      <c r="V2698">
        <f t="shared" si="89"/>
        <v>0</v>
      </c>
      <c r="X2698">
        <f>'Seznam prodane in dobavljene ee'!$D$8</f>
        <v>0</v>
      </c>
    </row>
    <row r="2699" spans="12:24" x14ac:dyDescent="0.25">
      <c r="L2699" s="30"/>
      <c r="M2699" s="47" t="str">
        <f t="shared" si="88"/>
        <v/>
      </c>
      <c r="N2699" s="44"/>
      <c r="O2699" s="30"/>
      <c r="P2699" s="30"/>
      <c r="Q2699" s="30"/>
      <c r="R2699" s="30"/>
      <c r="S2699" s="30"/>
      <c r="T2699" s="30"/>
      <c r="U2699" s="51"/>
      <c r="V2699">
        <f t="shared" si="89"/>
        <v>0</v>
      </c>
      <c r="X2699">
        <f>'Seznam prodane in dobavljene ee'!$D$8</f>
        <v>0</v>
      </c>
    </row>
    <row r="2700" spans="12:24" x14ac:dyDescent="0.25">
      <c r="L2700" s="30"/>
      <c r="M2700" s="47" t="str">
        <f t="shared" si="88"/>
        <v/>
      </c>
      <c r="N2700" s="44"/>
      <c r="O2700" s="30"/>
      <c r="P2700" s="30"/>
      <c r="Q2700" s="30"/>
      <c r="R2700" s="30"/>
      <c r="S2700" s="30"/>
      <c r="T2700" s="30"/>
      <c r="U2700" s="51"/>
      <c r="V2700">
        <f t="shared" si="89"/>
        <v>0</v>
      </c>
      <c r="X2700">
        <f>'Seznam prodane in dobavljene ee'!$D$8</f>
        <v>0</v>
      </c>
    </row>
    <row r="2701" spans="12:24" x14ac:dyDescent="0.25">
      <c r="L2701" s="30"/>
      <c r="M2701" s="47" t="str">
        <f t="shared" si="88"/>
        <v/>
      </c>
      <c r="N2701" s="44"/>
      <c r="O2701" s="30"/>
      <c r="P2701" s="30"/>
      <c r="Q2701" s="30"/>
      <c r="R2701" s="30"/>
      <c r="S2701" s="30"/>
      <c r="T2701" s="30"/>
      <c r="U2701" s="51"/>
      <c r="V2701">
        <f t="shared" si="89"/>
        <v>0</v>
      </c>
      <c r="X2701">
        <f>'Seznam prodane in dobavljene ee'!$D$8</f>
        <v>0</v>
      </c>
    </row>
    <row r="2702" spans="12:24" x14ac:dyDescent="0.25">
      <c r="L2702" s="30"/>
      <c r="M2702" s="47" t="str">
        <f t="shared" si="88"/>
        <v/>
      </c>
      <c r="N2702" s="44"/>
      <c r="O2702" s="30"/>
      <c r="P2702" s="30"/>
      <c r="Q2702" s="30"/>
      <c r="R2702" s="30"/>
      <c r="S2702" s="30"/>
      <c r="T2702" s="30"/>
      <c r="U2702" s="51"/>
      <c r="V2702">
        <f t="shared" si="89"/>
        <v>0</v>
      </c>
      <c r="X2702">
        <f>'Seznam prodane in dobavljene ee'!$D$8</f>
        <v>0</v>
      </c>
    </row>
    <row r="2703" spans="12:24" x14ac:dyDescent="0.25">
      <c r="L2703" s="30"/>
      <c r="M2703" s="47" t="str">
        <f t="shared" si="88"/>
        <v/>
      </c>
      <c r="N2703" s="44"/>
      <c r="O2703" s="30"/>
      <c r="P2703" s="30"/>
      <c r="Q2703" s="30"/>
      <c r="R2703" s="30"/>
      <c r="S2703" s="30"/>
      <c r="T2703" s="30"/>
      <c r="U2703" s="51"/>
      <c r="V2703">
        <f t="shared" si="89"/>
        <v>0</v>
      </c>
      <c r="X2703">
        <f>'Seznam prodane in dobavljene ee'!$D$8</f>
        <v>0</v>
      </c>
    </row>
    <row r="2704" spans="12:24" x14ac:dyDescent="0.25">
      <c r="L2704" s="30"/>
      <c r="M2704" s="47" t="str">
        <f t="shared" si="88"/>
        <v/>
      </c>
      <c r="N2704" s="44"/>
      <c r="O2704" s="30"/>
      <c r="P2704" s="30"/>
      <c r="Q2704" s="30"/>
      <c r="R2704" s="30"/>
      <c r="S2704" s="30"/>
      <c r="T2704" s="30"/>
      <c r="U2704" s="51"/>
      <c r="V2704">
        <f t="shared" si="89"/>
        <v>0</v>
      </c>
      <c r="X2704">
        <f>'Seznam prodane in dobavljene ee'!$D$8</f>
        <v>0</v>
      </c>
    </row>
    <row r="2705" spans="12:24" x14ac:dyDescent="0.25">
      <c r="L2705" s="30"/>
      <c r="M2705" s="47" t="str">
        <f t="shared" si="88"/>
        <v/>
      </c>
      <c r="N2705" s="44"/>
      <c r="O2705" s="30"/>
      <c r="P2705" s="30"/>
      <c r="Q2705" s="30"/>
      <c r="R2705" s="30"/>
      <c r="S2705" s="30"/>
      <c r="T2705" s="30"/>
      <c r="U2705" s="51"/>
      <c r="V2705">
        <f t="shared" si="89"/>
        <v>0</v>
      </c>
      <c r="X2705">
        <f>'Seznam prodane in dobavljene ee'!$D$8</f>
        <v>0</v>
      </c>
    </row>
    <row r="2706" spans="12:24" x14ac:dyDescent="0.25">
      <c r="L2706" s="30"/>
      <c r="M2706" s="47" t="str">
        <f t="shared" si="88"/>
        <v/>
      </c>
      <c r="N2706" s="44"/>
      <c r="O2706" s="30"/>
      <c r="P2706" s="30"/>
      <c r="Q2706" s="30"/>
      <c r="R2706" s="30"/>
      <c r="S2706" s="30"/>
      <c r="T2706" s="30"/>
      <c r="U2706" s="51"/>
      <c r="V2706">
        <f t="shared" si="89"/>
        <v>0</v>
      </c>
      <c r="X2706">
        <f>'Seznam prodane in dobavljene ee'!$D$8</f>
        <v>0</v>
      </c>
    </row>
    <row r="2707" spans="12:24" x14ac:dyDescent="0.25">
      <c r="L2707" s="30"/>
      <c r="M2707" s="47" t="str">
        <f t="shared" si="88"/>
        <v/>
      </c>
      <c r="N2707" s="44"/>
      <c r="O2707" s="30"/>
      <c r="P2707" s="30"/>
      <c r="Q2707" s="30"/>
      <c r="R2707" s="30"/>
      <c r="S2707" s="30"/>
      <c r="T2707" s="30"/>
      <c r="U2707" s="51"/>
      <c r="V2707">
        <f t="shared" si="89"/>
        <v>0</v>
      </c>
      <c r="X2707">
        <f>'Seznam prodane in dobavljene ee'!$D$8</f>
        <v>0</v>
      </c>
    </row>
    <row r="2708" spans="12:24" x14ac:dyDescent="0.25">
      <c r="L2708" s="30"/>
      <c r="M2708" s="47" t="str">
        <f t="shared" si="88"/>
        <v/>
      </c>
      <c r="N2708" s="44"/>
      <c r="O2708" s="30"/>
      <c r="P2708" s="30"/>
      <c r="Q2708" s="30"/>
      <c r="R2708" s="30"/>
      <c r="S2708" s="30"/>
      <c r="T2708" s="30"/>
      <c r="U2708" s="51"/>
      <c r="V2708">
        <f t="shared" si="89"/>
        <v>0</v>
      </c>
      <c r="X2708">
        <f>'Seznam prodane in dobavljene ee'!$D$8</f>
        <v>0</v>
      </c>
    </row>
    <row r="2709" spans="12:24" x14ac:dyDescent="0.25">
      <c r="L2709" s="30"/>
      <c r="M2709" s="47" t="str">
        <f t="shared" si="88"/>
        <v/>
      </c>
      <c r="N2709" s="44"/>
      <c r="O2709" s="30"/>
      <c r="P2709" s="30"/>
      <c r="Q2709" s="30"/>
      <c r="R2709" s="30"/>
      <c r="S2709" s="30"/>
      <c r="T2709" s="30"/>
      <c r="U2709" s="51"/>
      <c r="V2709">
        <f t="shared" si="89"/>
        <v>0</v>
      </c>
      <c r="X2709">
        <f>'Seznam prodane in dobavljene ee'!$D$8</f>
        <v>0</v>
      </c>
    </row>
    <row r="2710" spans="12:24" x14ac:dyDescent="0.25">
      <c r="L2710" s="30"/>
      <c r="M2710" s="47" t="str">
        <f t="shared" si="88"/>
        <v/>
      </c>
      <c r="N2710" s="44"/>
      <c r="O2710" s="30"/>
      <c r="P2710" s="30"/>
      <c r="Q2710" s="30"/>
      <c r="R2710" s="30"/>
      <c r="S2710" s="30"/>
      <c r="T2710" s="30"/>
      <c r="U2710" s="51"/>
      <c r="V2710">
        <f t="shared" si="89"/>
        <v>0</v>
      </c>
      <c r="X2710">
        <f>'Seznam prodane in dobavljene ee'!$D$8</f>
        <v>0</v>
      </c>
    </row>
    <row r="2711" spans="12:24" x14ac:dyDescent="0.25">
      <c r="L2711" s="30"/>
      <c r="M2711" s="47" t="str">
        <f t="shared" si="88"/>
        <v/>
      </c>
      <c r="N2711" s="44"/>
      <c r="O2711" s="30"/>
      <c r="P2711" s="30"/>
      <c r="Q2711" s="30"/>
      <c r="R2711" s="30"/>
      <c r="S2711" s="30"/>
      <c r="T2711" s="30"/>
      <c r="U2711" s="51"/>
      <c r="V2711">
        <f t="shared" si="89"/>
        <v>0</v>
      </c>
      <c r="X2711">
        <f>'Seznam prodane in dobavljene ee'!$D$8</f>
        <v>0</v>
      </c>
    </row>
    <row r="2712" spans="12:24" x14ac:dyDescent="0.25">
      <c r="L2712" s="30"/>
      <c r="M2712" s="47" t="str">
        <f t="shared" si="88"/>
        <v/>
      </c>
      <c r="N2712" s="44"/>
      <c r="O2712" s="30"/>
      <c r="P2712" s="30"/>
      <c r="Q2712" s="30"/>
      <c r="R2712" s="30"/>
      <c r="S2712" s="30"/>
      <c r="T2712" s="30"/>
      <c r="U2712" s="51"/>
      <c r="V2712">
        <f t="shared" si="89"/>
        <v>0</v>
      </c>
      <c r="X2712">
        <f>'Seznam prodane in dobavljene ee'!$D$8</f>
        <v>0</v>
      </c>
    </row>
    <row r="2713" spans="12:24" x14ac:dyDescent="0.25">
      <c r="L2713" s="30"/>
      <c r="M2713" s="47" t="str">
        <f t="shared" si="88"/>
        <v/>
      </c>
      <c r="N2713" s="44"/>
      <c r="O2713" s="30"/>
      <c r="P2713" s="30"/>
      <c r="Q2713" s="30"/>
      <c r="R2713" s="30"/>
      <c r="S2713" s="30"/>
      <c r="T2713" s="30"/>
      <c r="U2713" s="51"/>
      <c r="V2713">
        <f t="shared" si="89"/>
        <v>0</v>
      </c>
      <c r="X2713">
        <f>'Seznam prodane in dobavljene ee'!$D$8</f>
        <v>0</v>
      </c>
    </row>
    <row r="2714" spans="12:24" x14ac:dyDescent="0.25">
      <c r="L2714" s="30"/>
      <c r="M2714" s="47" t="str">
        <f t="shared" si="88"/>
        <v/>
      </c>
      <c r="N2714" s="44"/>
      <c r="O2714" s="30"/>
      <c r="P2714" s="30"/>
      <c r="Q2714" s="30"/>
      <c r="R2714" s="30"/>
      <c r="S2714" s="30"/>
      <c r="T2714" s="30"/>
      <c r="U2714" s="51"/>
      <c r="V2714">
        <f t="shared" si="89"/>
        <v>0</v>
      </c>
      <c r="X2714">
        <f>'Seznam prodane in dobavljene ee'!$D$8</f>
        <v>0</v>
      </c>
    </row>
    <row r="2715" spans="12:24" x14ac:dyDescent="0.25">
      <c r="L2715" s="30"/>
      <c r="M2715" s="47" t="str">
        <f t="shared" si="88"/>
        <v/>
      </c>
      <c r="N2715" s="44"/>
      <c r="O2715" s="30"/>
      <c r="P2715" s="30"/>
      <c r="Q2715" s="30"/>
      <c r="R2715" s="30"/>
      <c r="S2715" s="30"/>
      <c r="T2715" s="30"/>
      <c r="U2715" s="51"/>
      <c r="V2715">
        <f t="shared" si="89"/>
        <v>0</v>
      </c>
      <c r="X2715">
        <f>'Seznam prodane in dobavljene ee'!$D$8</f>
        <v>0</v>
      </c>
    </row>
    <row r="2716" spans="12:24" x14ac:dyDescent="0.25">
      <c r="L2716" s="30"/>
      <c r="M2716" s="47" t="str">
        <f t="shared" si="88"/>
        <v/>
      </c>
      <c r="N2716" s="44"/>
      <c r="O2716" s="30"/>
      <c r="P2716" s="30"/>
      <c r="Q2716" s="30"/>
      <c r="R2716" s="30"/>
      <c r="S2716" s="30"/>
      <c r="T2716" s="30"/>
      <c r="U2716" s="51"/>
      <c r="V2716">
        <f t="shared" si="89"/>
        <v>0</v>
      </c>
      <c r="X2716">
        <f>'Seznam prodane in dobavljene ee'!$D$8</f>
        <v>0</v>
      </c>
    </row>
    <row r="2717" spans="12:24" x14ac:dyDescent="0.25">
      <c r="L2717" s="30"/>
      <c r="M2717" s="47" t="str">
        <f t="shared" si="88"/>
        <v/>
      </c>
      <c r="N2717" s="44"/>
      <c r="O2717" s="30"/>
      <c r="P2717" s="30"/>
      <c r="Q2717" s="30"/>
      <c r="R2717" s="30"/>
      <c r="S2717" s="30"/>
      <c r="T2717" s="30"/>
      <c r="U2717" s="51"/>
      <c r="V2717">
        <f t="shared" si="89"/>
        <v>0</v>
      </c>
      <c r="X2717">
        <f>'Seznam prodane in dobavljene ee'!$D$8</f>
        <v>0</v>
      </c>
    </row>
    <row r="2718" spans="12:24" x14ac:dyDescent="0.25">
      <c r="L2718" s="30"/>
      <c r="M2718" s="47" t="str">
        <f t="shared" si="88"/>
        <v/>
      </c>
      <c r="N2718" s="44"/>
      <c r="O2718" s="30"/>
      <c r="P2718" s="30"/>
      <c r="Q2718" s="30"/>
      <c r="R2718" s="30"/>
      <c r="S2718" s="30"/>
      <c r="T2718" s="30"/>
      <c r="U2718" s="51"/>
      <c r="V2718">
        <f t="shared" si="89"/>
        <v>0</v>
      </c>
      <c r="X2718">
        <f>'Seznam prodane in dobavljene ee'!$D$8</f>
        <v>0</v>
      </c>
    </row>
    <row r="2719" spans="12:24" x14ac:dyDescent="0.25">
      <c r="L2719" s="30"/>
      <c r="M2719" s="47" t="str">
        <f t="shared" si="88"/>
        <v/>
      </c>
      <c r="N2719" s="44"/>
      <c r="O2719" s="30"/>
      <c r="P2719" s="30"/>
      <c r="Q2719" s="30"/>
      <c r="R2719" s="30"/>
      <c r="S2719" s="30"/>
      <c r="T2719" s="30"/>
      <c r="U2719" s="51"/>
      <c r="V2719">
        <f t="shared" si="89"/>
        <v>0</v>
      </c>
      <c r="X2719">
        <f>'Seznam prodane in dobavljene ee'!$D$8</f>
        <v>0</v>
      </c>
    </row>
    <row r="2720" spans="12:24" x14ac:dyDescent="0.25">
      <c r="L2720" s="30"/>
      <c r="M2720" s="47" t="str">
        <f t="shared" si="88"/>
        <v/>
      </c>
      <c r="N2720" s="44"/>
      <c r="O2720" s="30"/>
      <c r="P2720" s="30"/>
      <c r="Q2720" s="30"/>
      <c r="R2720" s="30"/>
      <c r="S2720" s="30"/>
      <c r="T2720" s="30"/>
      <c r="U2720" s="51"/>
      <c r="V2720">
        <f t="shared" si="89"/>
        <v>0</v>
      </c>
      <c r="X2720">
        <f>'Seznam prodane in dobavljene ee'!$D$8</f>
        <v>0</v>
      </c>
    </row>
    <row r="2721" spans="12:24" x14ac:dyDescent="0.25">
      <c r="L2721" s="30"/>
      <c r="M2721" s="47" t="str">
        <f t="shared" si="88"/>
        <v/>
      </c>
      <c r="N2721" s="44"/>
      <c r="O2721" s="30"/>
      <c r="P2721" s="30"/>
      <c r="Q2721" s="30"/>
      <c r="R2721" s="30"/>
      <c r="S2721" s="30"/>
      <c r="T2721" s="30"/>
      <c r="U2721" s="51"/>
      <c r="V2721">
        <f t="shared" si="89"/>
        <v>0</v>
      </c>
      <c r="X2721">
        <f>'Seznam prodane in dobavljene ee'!$D$8</f>
        <v>0</v>
      </c>
    </row>
    <row r="2722" spans="12:24" x14ac:dyDescent="0.25">
      <c r="L2722" s="30"/>
      <c r="M2722" s="47" t="str">
        <f t="shared" si="88"/>
        <v/>
      </c>
      <c r="N2722" s="44"/>
      <c r="O2722" s="30"/>
      <c r="P2722" s="30"/>
      <c r="Q2722" s="30"/>
      <c r="R2722" s="30"/>
      <c r="S2722" s="30"/>
      <c r="T2722" s="30"/>
      <c r="U2722" s="51"/>
      <c r="V2722">
        <f t="shared" si="89"/>
        <v>0</v>
      </c>
      <c r="X2722">
        <f>'Seznam prodane in dobavljene ee'!$D$8</f>
        <v>0</v>
      </c>
    </row>
    <row r="2723" spans="12:24" x14ac:dyDescent="0.25">
      <c r="L2723" s="30"/>
      <c r="M2723" s="47" t="str">
        <f t="shared" si="88"/>
        <v/>
      </c>
      <c r="N2723" s="44"/>
      <c r="O2723" s="30"/>
      <c r="P2723" s="30"/>
      <c r="Q2723" s="30"/>
      <c r="R2723" s="30"/>
      <c r="S2723" s="30"/>
      <c r="T2723" s="30"/>
      <c r="U2723" s="51"/>
      <c r="V2723">
        <f t="shared" si="89"/>
        <v>0</v>
      </c>
      <c r="X2723">
        <f>'Seznam prodane in dobavljene ee'!$D$8</f>
        <v>0</v>
      </c>
    </row>
    <row r="2724" spans="12:24" x14ac:dyDescent="0.25">
      <c r="L2724" s="30"/>
      <c r="M2724" s="47" t="str">
        <f t="shared" si="88"/>
        <v/>
      </c>
      <c r="N2724" s="44"/>
      <c r="O2724" s="30"/>
      <c r="P2724" s="30"/>
      <c r="Q2724" s="30"/>
      <c r="R2724" s="30"/>
      <c r="S2724" s="30"/>
      <c r="T2724" s="30"/>
      <c r="U2724" s="51"/>
      <c r="V2724">
        <f t="shared" si="89"/>
        <v>0</v>
      </c>
      <c r="X2724">
        <f>'Seznam prodane in dobavljene ee'!$D$8</f>
        <v>0</v>
      </c>
    </row>
    <row r="2725" spans="12:24" x14ac:dyDescent="0.25">
      <c r="L2725" s="30"/>
      <c r="M2725" s="47" t="str">
        <f t="shared" si="88"/>
        <v/>
      </c>
      <c r="N2725" s="44"/>
      <c r="O2725" s="30"/>
      <c r="P2725" s="30"/>
      <c r="Q2725" s="30"/>
      <c r="R2725" s="30"/>
      <c r="S2725" s="30"/>
      <c r="T2725" s="30"/>
      <c r="U2725" s="51"/>
      <c r="V2725">
        <f t="shared" si="89"/>
        <v>0</v>
      </c>
      <c r="X2725">
        <f>'Seznam prodane in dobavljene ee'!$D$8</f>
        <v>0</v>
      </c>
    </row>
    <row r="2726" spans="12:24" x14ac:dyDescent="0.25">
      <c r="L2726" s="30"/>
      <c r="M2726" s="47" t="str">
        <f t="shared" si="88"/>
        <v/>
      </c>
      <c r="N2726" s="44"/>
      <c r="O2726" s="30"/>
      <c r="P2726" s="30"/>
      <c r="Q2726" s="30"/>
      <c r="R2726" s="30"/>
      <c r="S2726" s="30"/>
      <c r="T2726" s="30"/>
      <c r="U2726" s="51"/>
      <c r="V2726">
        <f t="shared" si="89"/>
        <v>0</v>
      </c>
      <c r="X2726">
        <f>'Seznam prodane in dobavljene ee'!$D$8</f>
        <v>0</v>
      </c>
    </row>
    <row r="2727" spans="12:24" x14ac:dyDescent="0.25">
      <c r="L2727" s="30"/>
      <c r="M2727" s="47" t="str">
        <f t="shared" si="88"/>
        <v/>
      </c>
      <c r="N2727" s="44"/>
      <c r="O2727" s="30"/>
      <c r="P2727" s="30"/>
      <c r="Q2727" s="30"/>
      <c r="R2727" s="30"/>
      <c r="S2727" s="30"/>
      <c r="T2727" s="30"/>
      <c r="U2727" s="51"/>
      <c r="V2727">
        <f t="shared" si="89"/>
        <v>0</v>
      </c>
      <c r="X2727">
        <f>'Seznam prodane in dobavljene ee'!$D$8</f>
        <v>0</v>
      </c>
    </row>
    <row r="2728" spans="12:24" x14ac:dyDescent="0.25">
      <c r="L2728" s="30"/>
      <c r="M2728" s="47" t="str">
        <f t="shared" si="88"/>
        <v/>
      </c>
      <c r="N2728" s="44"/>
      <c r="O2728" s="30"/>
      <c r="P2728" s="30"/>
      <c r="Q2728" s="30"/>
      <c r="R2728" s="30"/>
      <c r="S2728" s="30"/>
      <c r="T2728" s="30"/>
      <c r="U2728" s="51"/>
      <c r="V2728">
        <f t="shared" si="89"/>
        <v>0</v>
      </c>
      <c r="X2728">
        <f>'Seznam prodane in dobavljene ee'!$D$8</f>
        <v>0</v>
      </c>
    </row>
    <row r="2729" spans="12:24" x14ac:dyDescent="0.25">
      <c r="L2729" s="30"/>
      <c r="M2729" s="47" t="str">
        <f t="shared" si="88"/>
        <v/>
      </c>
      <c r="N2729" s="44"/>
      <c r="O2729" s="30"/>
      <c r="P2729" s="30"/>
      <c r="Q2729" s="30"/>
      <c r="R2729" s="30"/>
      <c r="S2729" s="30"/>
      <c r="T2729" s="30"/>
      <c r="U2729" s="51"/>
      <c r="V2729">
        <f t="shared" si="89"/>
        <v>0</v>
      </c>
      <c r="X2729">
        <f>'Seznam prodane in dobavljene ee'!$D$8</f>
        <v>0</v>
      </c>
    </row>
    <row r="2730" spans="12:24" x14ac:dyDescent="0.25">
      <c r="L2730" s="30"/>
      <c r="M2730" s="47" t="str">
        <f t="shared" si="88"/>
        <v/>
      </c>
      <c r="N2730" s="44"/>
      <c r="O2730" s="30"/>
      <c r="P2730" s="30"/>
      <c r="Q2730" s="30"/>
      <c r="R2730" s="30"/>
      <c r="S2730" s="30"/>
      <c r="T2730" s="30"/>
      <c r="U2730" s="51"/>
      <c r="V2730">
        <f t="shared" si="89"/>
        <v>0</v>
      </c>
      <c r="X2730">
        <f>'Seznam prodane in dobavljene ee'!$D$8</f>
        <v>0</v>
      </c>
    </row>
    <row r="2731" spans="12:24" x14ac:dyDescent="0.25">
      <c r="L2731" s="30"/>
      <c r="M2731" s="47" t="str">
        <f t="shared" si="88"/>
        <v/>
      </c>
      <c r="N2731" s="44"/>
      <c r="O2731" s="30"/>
      <c r="P2731" s="30"/>
      <c r="Q2731" s="30"/>
      <c r="R2731" s="30"/>
      <c r="S2731" s="30"/>
      <c r="T2731" s="30"/>
      <c r="U2731" s="51"/>
      <c r="V2731">
        <f t="shared" si="89"/>
        <v>0</v>
      </c>
      <c r="X2731">
        <f>'Seznam prodane in dobavljene ee'!$D$8</f>
        <v>0</v>
      </c>
    </row>
    <row r="2732" spans="12:24" x14ac:dyDescent="0.25">
      <c r="L2732" s="30"/>
      <c r="M2732" s="47" t="str">
        <f t="shared" si="88"/>
        <v/>
      </c>
      <c r="N2732" s="44"/>
      <c r="O2732" s="30"/>
      <c r="P2732" s="30"/>
      <c r="Q2732" s="30"/>
      <c r="R2732" s="30"/>
      <c r="S2732" s="30"/>
      <c r="T2732" s="30"/>
      <c r="U2732" s="51"/>
      <c r="V2732">
        <f t="shared" si="89"/>
        <v>0</v>
      </c>
      <c r="X2732">
        <f>'Seznam prodane in dobavljene ee'!$D$8</f>
        <v>0</v>
      </c>
    </row>
    <row r="2733" spans="12:24" x14ac:dyDescent="0.25">
      <c r="L2733" s="30"/>
      <c r="M2733" s="47" t="str">
        <f t="shared" si="88"/>
        <v/>
      </c>
      <c r="N2733" s="44"/>
      <c r="O2733" s="30"/>
      <c r="P2733" s="30"/>
      <c r="Q2733" s="30"/>
      <c r="R2733" s="30"/>
      <c r="S2733" s="30"/>
      <c r="T2733" s="30"/>
      <c r="U2733" s="51"/>
      <c r="V2733">
        <f t="shared" si="89"/>
        <v>0</v>
      </c>
      <c r="X2733">
        <f>'Seznam prodane in dobavljene ee'!$D$8</f>
        <v>0</v>
      </c>
    </row>
    <row r="2734" spans="12:24" x14ac:dyDescent="0.25">
      <c r="L2734" s="30"/>
      <c r="M2734" s="47" t="str">
        <f t="shared" si="88"/>
        <v/>
      </c>
      <c r="N2734" s="44"/>
      <c r="O2734" s="30"/>
      <c r="P2734" s="30"/>
      <c r="Q2734" s="30"/>
      <c r="R2734" s="30"/>
      <c r="S2734" s="30"/>
      <c r="T2734" s="30"/>
      <c r="U2734" s="51"/>
      <c r="V2734">
        <f t="shared" si="89"/>
        <v>0</v>
      </c>
      <c r="X2734">
        <f>'Seznam prodane in dobavljene ee'!$D$8</f>
        <v>0</v>
      </c>
    </row>
    <row r="2735" spans="12:24" x14ac:dyDescent="0.25">
      <c r="L2735" s="30"/>
      <c r="M2735" s="47" t="str">
        <f t="shared" si="88"/>
        <v/>
      </c>
      <c r="N2735" s="44"/>
      <c r="O2735" s="30"/>
      <c r="P2735" s="30"/>
      <c r="Q2735" s="30"/>
      <c r="R2735" s="30"/>
      <c r="S2735" s="30"/>
      <c r="T2735" s="30"/>
      <c r="U2735" s="51"/>
      <c r="V2735">
        <f t="shared" si="89"/>
        <v>0</v>
      </c>
      <c r="X2735">
        <f>'Seznam prodane in dobavljene ee'!$D$8</f>
        <v>0</v>
      </c>
    </row>
    <row r="2736" spans="12:24" x14ac:dyDescent="0.25">
      <c r="L2736" s="30"/>
      <c r="M2736" s="47" t="str">
        <f t="shared" si="88"/>
        <v/>
      </c>
      <c r="N2736" s="44"/>
      <c r="O2736" s="30"/>
      <c r="P2736" s="30"/>
      <c r="Q2736" s="30"/>
      <c r="R2736" s="30"/>
      <c r="S2736" s="30"/>
      <c r="T2736" s="30"/>
      <c r="U2736" s="51"/>
      <c r="V2736">
        <f t="shared" si="89"/>
        <v>0</v>
      </c>
      <c r="X2736">
        <f>'Seznam prodane in dobavljene ee'!$D$8</f>
        <v>0</v>
      </c>
    </row>
    <row r="2737" spans="12:24" x14ac:dyDescent="0.25">
      <c r="L2737" s="30"/>
      <c r="M2737" s="47" t="str">
        <f t="shared" si="88"/>
        <v/>
      </c>
      <c r="N2737" s="44"/>
      <c r="O2737" s="30"/>
      <c r="P2737" s="30"/>
      <c r="Q2737" s="30"/>
      <c r="R2737" s="30"/>
      <c r="S2737" s="30"/>
      <c r="T2737" s="30"/>
      <c r="U2737" s="51"/>
      <c r="V2737">
        <f t="shared" si="89"/>
        <v>0</v>
      </c>
      <c r="X2737">
        <f>'Seznam prodane in dobavljene ee'!$D$8</f>
        <v>0</v>
      </c>
    </row>
    <row r="2738" spans="12:24" x14ac:dyDescent="0.25">
      <c r="L2738" s="30"/>
      <c r="M2738" s="47" t="str">
        <f t="shared" si="88"/>
        <v/>
      </c>
      <c r="N2738" s="44"/>
      <c r="O2738" s="30"/>
      <c r="P2738" s="30"/>
      <c r="Q2738" s="30"/>
      <c r="R2738" s="30"/>
      <c r="S2738" s="30"/>
      <c r="T2738" s="30"/>
      <c r="U2738" s="51"/>
      <c r="V2738">
        <f t="shared" si="89"/>
        <v>0</v>
      </c>
      <c r="X2738">
        <f>'Seznam prodane in dobavljene ee'!$D$8</f>
        <v>0</v>
      </c>
    </row>
    <row r="2739" spans="12:24" x14ac:dyDescent="0.25">
      <c r="L2739" s="30"/>
      <c r="M2739" s="47" t="str">
        <f t="shared" si="88"/>
        <v/>
      </c>
      <c r="N2739" s="44"/>
      <c r="O2739" s="30"/>
      <c r="P2739" s="30"/>
      <c r="Q2739" s="30"/>
      <c r="R2739" s="30"/>
      <c r="S2739" s="30"/>
      <c r="T2739" s="30"/>
      <c r="U2739" s="51"/>
      <c r="V2739">
        <f t="shared" si="89"/>
        <v>0</v>
      </c>
      <c r="X2739">
        <f>'Seznam prodane in dobavljene ee'!$D$8</f>
        <v>0</v>
      </c>
    </row>
    <row r="2740" spans="12:24" x14ac:dyDescent="0.25">
      <c r="L2740" s="30"/>
      <c r="M2740" s="47" t="str">
        <f t="shared" si="88"/>
        <v/>
      </c>
      <c r="N2740" s="44"/>
      <c r="O2740" s="30"/>
      <c r="P2740" s="30"/>
      <c r="Q2740" s="30"/>
      <c r="R2740" s="30"/>
      <c r="S2740" s="30"/>
      <c r="T2740" s="30"/>
      <c r="U2740" s="51"/>
      <c r="V2740">
        <f t="shared" si="89"/>
        <v>0</v>
      </c>
      <c r="X2740">
        <f>'Seznam prodane in dobavljene ee'!$D$8</f>
        <v>0</v>
      </c>
    </row>
    <row r="2741" spans="12:24" x14ac:dyDescent="0.25">
      <c r="L2741" s="30"/>
      <c r="M2741" s="47" t="str">
        <f t="shared" si="88"/>
        <v/>
      </c>
      <c r="N2741" s="44"/>
      <c r="O2741" s="30"/>
      <c r="P2741" s="30"/>
      <c r="Q2741" s="30"/>
      <c r="R2741" s="30"/>
      <c r="S2741" s="30"/>
      <c r="T2741" s="30"/>
      <c r="U2741" s="51"/>
      <c r="V2741">
        <f t="shared" si="89"/>
        <v>0</v>
      </c>
      <c r="X2741">
        <f>'Seznam prodane in dobavljene ee'!$D$8</f>
        <v>0</v>
      </c>
    </row>
    <row r="2742" spans="12:24" x14ac:dyDescent="0.25">
      <c r="L2742" s="30"/>
      <c r="M2742" s="47" t="str">
        <f t="shared" si="88"/>
        <v/>
      </c>
      <c r="N2742" s="44"/>
      <c r="O2742" s="30"/>
      <c r="P2742" s="30"/>
      <c r="Q2742" s="30"/>
      <c r="R2742" s="30"/>
      <c r="S2742" s="30"/>
      <c r="T2742" s="30"/>
      <c r="U2742" s="51"/>
      <c r="V2742">
        <f t="shared" si="89"/>
        <v>0</v>
      </c>
      <c r="X2742">
        <f>'Seznam prodane in dobavljene ee'!$D$8</f>
        <v>0</v>
      </c>
    </row>
    <row r="2743" spans="12:24" x14ac:dyDescent="0.25">
      <c r="L2743" s="30"/>
      <c r="M2743" s="47" t="str">
        <f t="shared" si="88"/>
        <v/>
      </c>
      <c r="N2743" s="44"/>
      <c r="O2743" s="30"/>
      <c r="P2743" s="30"/>
      <c r="Q2743" s="30"/>
      <c r="R2743" s="30"/>
      <c r="S2743" s="30"/>
      <c r="T2743" s="30"/>
      <c r="U2743" s="51"/>
      <c r="V2743">
        <f t="shared" si="89"/>
        <v>0</v>
      </c>
      <c r="X2743">
        <f>'Seznam prodane in dobavljene ee'!$D$8</f>
        <v>0</v>
      </c>
    </row>
    <row r="2744" spans="12:24" x14ac:dyDescent="0.25">
      <c r="L2744" s="30"/>
      <c r="M2744" s="47" t="str">
        <f t="shared" si="88"/>
        <v/>
      </c>
      <c r="N2744" s="44"/>
      <c r="O2744" s="30"/>
      <c r="P2744" s="30"/>
      <c r="Q2744" s="30"/>
      <c r="R2744" s="30"/>
      <c r="S2744" s="30"/>
      <c r="T2744" s="30"/>
      <c r="U2744" s="51"/>
      <c r="V2744">
        <f t="shared" si="89"/>
        <v>0</v>
      </c>
      <c r="X2744">
        <f>'Seznam prodane in dobavljene ee'!$D$8</f>
        <v>0</v>
      </c>
    </row>
    <row r="2745" spans="12:24" x14ac:dyDescent="0.25">
      <c r="L2745" s="30"/>
      <c r="M2745" s="47" t="str">
        <f t="shared" si="88"/>
        <v/>
      </c>
      <c r="N2745" s="44"/>
      <c r="O2745" s="30"/>
      <c r="P2745" s="30"/>
      <c r="Q2745" s="30"/>
      <c r="R2745" s="30"/>
      <c r="S2745" s="30"/>
      <c r="T2745" s="30"/>
      <c r="U2745" s="51"/>
      <c r="V2745">
        <f t="shared" si="89"/>
        <v>0</v>
      </c>
      <c r="X2745">
        <f>'Seznam prodane in dobavljene ee'!$D$8</f>
        <v>0</v>
      </c>
    </row>
    <row r="2746" spans="12:24" x14ac:dyDescent="0.25">
      <c r="L2746" s="30"/>
      <c r="M2746" s="47" t="str">
        <f t="shared" si="88"/>
        <v/>
      </c>
      <c r="N2746" s="44"/>
      <c r="O2746" s="30"/>
      <c r="P2746" s="30"/>
      <c r="Q2746" s="30"/>
      <c r="R2746" s="30"/>
      <c r="S2746" s="30"/>
      <c r="T2746" s="30"/>
      <c r="U2746" s="51"/>
      <c r="V2746">
        <f t="shared" si="89"/>
        <v>0</v>
      </c>
      <c r="X2746">
        <f>'Seznam prodane in dobavljene ee'!$D$8</f>
        <v>0</v>
      </c>
    </row>
    <row r="2747" spans="12:24" x14ac:dyDescent="0.25">
      <c r="L2747" s="30"/>
      <c r="M2747" s="47" t="str">
        <f t="shared" si="88"/>
        <v/>
      </c>
      <c r="N2747" s="44"/>
      <c r="O2747" s="30"/>
      <c r="P2747" s="30"/>
      <c r="Q2747" s="30"/>
      <c r="R2747" s="30"/>
      <c r="S2747" s="30"/>
      <c r="T2747" s="30"/>
      <c r="U2747" s="51"/>
      <c r="V2747">
        <f t="shared" si="89"/>
        <v>0</v>
      </c>
      <c r="X2747">
        <f>'Seznam prodane in dobavljene ee'!$D$8</f>
        <v>0</v>
      </c>
    </row>
    <row r="2748" spans="12:24" x14ac:dyDescent="0.25">
      <c r="L2748" s="30"/>
      <c r="M2748" s="47" t="str">
        <f t="shared" si="88"/>
        <v/>
      </c>
      <c r="N2748" s="44"/>
      <c r="O2748" s="30"/>
      <c r="P2748" s="30"/>
      <c r="Q2748" s="30"/>
      <c r="R2748" s="30"/>
      <c r="S2748" s="30"/>
      <c r="T2748" s="30"/>
      <c r="U2748" s="51"/>
      <c r="V2748">
        <f t="shared" si="89"/>
        <v>0</v>
      </c>
      <c r="X2748">
        <f>'Seznam prodane in dobavljene ee'!$D$8</f>
        <v>0</v>
      </c>
    </row>
    <row r="2749" spans="12:24" x14ac:dyDescent="0.25">
      <c r="L2749" s="30"/>
      <c r="M2749" s="47" t="str">
        <f t="shared" si="88"/>
        <v/>
      </c>
      <c r="N2749" s="44"/>
      <c r="O2749" s="30"/>
      <c r="P2749" s="30"/>
      <c r="Q2749" s="30"/>
      <c r="R2749" s="30"/>
      <c r="S2749" s="30"/>
      <c r="T2749" s="30"/>
      <c r="U2749" s="51"/>
      <c r="V2749">
        <f t="shared" si="89"/>
        <v>0</v>
      </c>
      <c r="X2749">
        <f>'Seznam prodane in dobavljene ee'!$D$8</f>
        <v>0</v>
      </c>
    </row>
    <row r="2750" spans="12:24" x14ac:dyDescent="0.25">
      <c r="L2750" s="30"/>
      <c r="M2750" s="47" t="str">
        <f t="shared" si="88"/>
        <v/>
      </c>
      <c r="N2750" s="44"/>
      <c r="O2750" s="30"/>
      <c r="P2750" s="30"/>
      <c r="Q2750" s="30"/>
      <c r="R2750" s="30"/>
      <c r="S2750" s="30"/>
      <c r="T2750" s="30"/>
      <c r="U2750" s="51"/>
      <c r="V2750">
        <f t="shared" si="89"/>
        <v>0</v>
      </c>
      <c r="X2750">
        <f>'Seznam prodane in dobavljene ee'!$D$8</f>
        <v>0</v>
      </c>
    </row>
    <row r="2751" spans="12:24" x14ac:dyDescent="0.25">
      <c r="L2751" s="30"/>
      <c r="M2751" s="47" t="str">
        <f t="shared" si="88"/>
        <v/>
      </c>
      <c r="N2751" s="44"/>
      <c r="O2751" s="30"/>
      <c r="P2751" s="30"/>
      <c r="Q2751" s="30"/>
      <c r="R2751" s="30"/>
      <c r="S2751" s="30"/>
      <c r="T2751" s="30"/>
      <c r="U2751" s="51"/>
      <c r="V2751">
        <f t="shared" si="89"/>
        <v>0</v>
      </c>
      <c r="X2751">
        <f>'Seznam prodane in dobavljene ee'!$D$8</f>
        <v>0</v>
      </c>
    </row>
    <row r="2752" spans="12:24" x14ac:dyDescent="0.25">
      <c r="L2752" s="30"/>
      <c r="M2752" s="47" t="str">
        <f t="shared" si="88"/>
        <v/>
      </c>
      <c r="N2752" s="44"/>
      <c r="O2752" s="30"/>
      <c r="P2752" s="30"/>
      <c r="Q2752" s="30"/>
      <c r="R2752" s="30"/>
      <c r="S2752" s="30"/>
      <c r="T2752" s="30"/>
      <c r="U2752" s="51"/>
      <c r="V2752">
        <f t="shared" si="89"/>
        <v>0</v>
      </c>
      <c r="X2752">
        <f>'Seznam prodane in dobavljene ee'!$D$8</f>
        <v>0</v>
      </c>
    </row>
    <row r="2753" spans="12:24" x14ac:dyDescent="0.25">
      <c r="L2753" s="30"/>
      <c r="M2753" s="47" t="str">
        <f t="shared" si="88"/>
        <v/>
      </c>
      <c r="N2753" s="44"/>
      <c r="O2753" s="30"/>
      <c r="P2753" s="30"/>
      <c r="Q2753" s="30"/>
      <c r="R2753" s="30"/>
      <c r="S2753" s="30"/>
      <c r="T2753" s="30"/>
      <c r="U2753" s="51"/>
      <c r="V2753">
        <f t="shared" si="89"/>
        <v>0</v>
      </c>
      <c r="X2753">
        <f>'Seznam prodane in dobavljene ee'!$D$8</f>
        <v>0</v>
      </c>
    </row>
    <row r="2754" spans="12:24" x14ac:dyDescent="0.25">
      <c r="L2754" s="30"/>
      <c r="M2754" s="47" t="str">
        <f t="shared" si="88"/>
        <v/>
      </c>
      <c r="N2754" s="44"/>
      <c r="O2754" s="30"/>
      <c r="P2754" s="30"/>
      <c r="Q2754" s="30"/>
      <c r="R2754" s="30"/>
      <c r="S2754" s="30"/>
      <c r="T2754" s="30"/>
      <c r="U2754" s="51"/>
      <c r="V2754">
        <f t="shared" si="89"/>
        <v>0</v>
      </c>
      <c r="X2754">
        <f>'Seznam prodane in dobavljene ee'!$D$8</f>
        <v>0</v>
      </c>
    </row>
    <row r="2755" spans="12:24" x14ac:dyDescent="0.25">
      <c r="L2755" s="30"/>
      <c r="M2755" s="47" t="str">
        <f t="shared" si="88"/>
        <v/>
      </c>
      <c r="N2755" s="44"/>
      <c r="O2755" s="30"/>
      <c r="P2755" s="30"/>
      <c r="Q2755" s="30"/>
      <c r="R2755" s="30"/>
      <c r="S2755" s="30"/>
      <c r="T2755" s="30"/>
      <c r="U2755" s="51"/>
      <c r="V2755">
        <f t="shared" si="89"/>
        <v>0</v>
      </c>
      <c r="X2755">
        <f>'Seznam prodane in dobavljene ee'!$D$8</f>
        <v>0</v>
      </c>
    </row>
    <row r="2756" spans="12:24" x14ac:dyDescent="0.25">
      <c r="L2756" s="30"/>
      <c r="M2756" s="47" t="str">
        <f t="shared" si="88"/>
        <v/>
      </c>
      <c r="N2756" s="44"/>
      <c r="O2756" s="30"/>
      <c r="P2756" s="30"/>
      <c r="Q2756" s="30"/>
      <c r="R2756" s="30"/>
      <c r="S2756" s="30"/>
      <c r="T2756" s="30"/>
      <c r="U2756" s="51"/>
      <c r="V2756">
        <f t="shared" si="89"/>
        <v>0</v>
      </c>
      <c r="X2756">
        <f>'Seznam prodane in dobavljene ee'!$D$8</f>
        <v>0</v>
      </c>
    </row>
    <row r="2757" spans="12:24" x14ac:dyDescent="0.25">
      <c r="L2757" s="30"/>
      <c r="M2757" s="47" t="str">
        <f t="shared" si="88"/>
        <v/>
      </c>
      <c r="N2757" s="44"/>
      <c r="O2757" s="30"/>
      <c r="P2757" s="30"/>
      <c r="Q2757" s="30"/>
      <c r="R2757" s="30"/>
      <c r="S2757" s="30"/>
      <c r="T2757" s="30"/>
      <c r="U2757" s="51"/>
      <c r="V2757">
        <f t="shared" si="89"/>
        <v>0</v>
      </c>
      <c r="X2757">
        <f>'Seznam prodane in dobavljene ee'!$D$8</f>
        <v>0</v>
      </c>
    </row>
    <row r="2758" spans="12:24" x14ac:dyDescent="0.25">
      <c r="L2758" s="30"/>
      <c r="M2758" s="47" t="str">
        <f t="shared" ref="M2758:M2821" si="90">IF(L2758&lt;&gt;"",IF(P2758&lt;$J$5,CONCATENATE(L2758,"01.12.2022 - 31.12.2022",N2758,O2758),CONCATENATE(L2758,"01.01.2023 - 30.06.2023",N2758,O2758)),"")</f>
        <v/>
      </c>
      <c r="N2758" s="44"/>
      <c r="O2758" s="30"/>
      <c r="P2758" s="30"/>
      <c r="Q2758" s="30"/>
      <c r="R2758" s="30"/>
      <c r="S2758" s="30"/>
      <c r="T2758" s="30"/>
      <c r="U2758" s="51"/>
      <c r="V2758">
        <f t="shared" ref="V2758:V2821" si="91">T2758*U2758</f>
        <v>0</v>
      </c>
      <c r="X2758">
        <f>'Seznam prodane in dobavljene ee'!$D$8</f>
        <v>0</v>
      </c>
    </row>
    <row r="2759" spans="12:24" x14ac:dyDescent="0.25">
      <c r="L2759" s="30"/>
      <c r="M2759" s="47" t="str">
        <f t="shared" si="90"/>
        <v/>
      </c>
      <c r="N2759" s="44"/>
      <c r="O2759" s="30"/>
      <c r="P2759" s="30"/>
      <c r="Q2759" s="30"/>
      <c r="R2759" s="30"/>
      <c r="S2759" s="30"/>
      <c r="T2759" s="30"/>
      <c r="U2759" s="51"/>
      <c r="V2759">
        <f t="shared" si="91"/>
        <v>0</v>
      </c>
      <c r="X2759">
        <f>'Seznam prodane in dobavljene ee'!$D$8</f>
        <v>0</v>
      </c>
    </row>
    <row r="2760" spans="12:24" x14ac:dyDescent="0.25">
      <c r="L2760" s="30"/>
      <c r="M2760" s="47" t="str">
        <f t="shared" si="90"/>
        <v/>
      </c>
      <c r="N2760" s="44"/>
      <c r="O2760" s="30"/>
      <c r="P2760" s="30"/>
      <c r="Q2760" s="30"/>
      <c r="R2760" s="30"/>
      <c r="S2760" s="30"/>
      <c r="T2760" s="30"/>
      <c r="U2760" s="51"/>
      <c r="V2760">
        <f t="shared" si="91"/>
        <v>0</v>
      </c>
      <c r="X2760">
        <f>'Seznam prodane in dobavljene ee'!$D$8</f>
        <v>0</v>
      </c>
    </row>
    <row r="2761" spans="12:24" x14ac:dyDescent="0.25">
      <c r="L2761" s="30"/>
      <c r="M2761" s="47" t="str">
        <f t="shared" si="90"/>
        <v/>
      </c>
      <c r="N2761" s="44"/>
      <c r="O2761" s="30"/>
      <c r="P2761" s="30"/>
      <c r="Q2761" s="30"/>
      <c r="R2761" s="30"/>
      <c r="S2761" s="30"/>
      <c r="T2761" s="30"/>
      <c r="U2761" s="51"/>
      <c r="V2761">
        <f t="shared" si="91"/>
        <v>0</v>
      </c>
      <c r="X2761">
        <f>'Seznam prodane in dobavljene ee'!$D$8</f>
        <v>0</v>
      </c>
    </row>
    <row r="2762" spans="12:24" x14ac:dyDescent="0.25">
      <c r="L2762" s="30"/>
      <c r="M2762" s="47" t="str">
        <f t="shared" si="90"/>
        <v/>
      </c>
      <c r="N2762" s="44"/>
      <c r="O2762" s="30"/>
      <c r="P2762" s="30"/>
      <c r="Q2762" s="30"/>
      <c r="R2762" s="30"/>
      <c r="S2762" s="30"/>
      <c r="T2762" s="30"/>
      <c r="U2762" s="51"/>
      <c r="V2762">
        <f t="shared" si="91"/>
        <v>0</v>
      </c>
      <c r="X2762">
        <f>'Seznam prodane in dobavljene ee'!$D$8</f>
        <v>0</v>
      </c>
    </row>
    <row r="2763" spans="12:24" x14ac:dyDescent="0.25">
      <c r="L2763" s="30"/>
      <c r="M2763" s="47" t="str">
        <f t="shared" si="90"/>
        <v/>
      </c>
      <c r="N2763" s="44"/>
      <c r="O2763" s="30"/>
      <c r="P2763" s="30"/>
      <c r="Q2763" s="30"/>
      <c r="R2763" s="30"/>
      <c r="S2763" s="30"/>
      <c r="T2763" s="30"/>
      <c r="U2763" s="51"/>
      <c r="V2763">
        <f t="shared" si="91"/>
        <v>0</v>
      </c>
      <c r="X2763">
        <f>'Seznam prodane in dobavljene ee'!$D$8</f>
        <v>0</v>
      </c>
    </row>
    <row r="2764" spans="12:24" x14ac:dyDescent="0.25">
      <c r="L2764" s="30"/>
      <c r="M2764" s="47" t="str">
        <f t="shared" si="90"/>
        <v/>
      </c>
      <c r="N2764" s="44"/>
      <c r="O2764" s="30"/>
      <c r="P2764" s="30"/>
      <c r="Q2764" s="30"/>
      <c r="R2764" s="30"/>
      <c r="S2764" s="30"/>
      <c r="T2764" s="30"/>
      <c r="U2764" s="51"/>
      <c r="V2764">
        <f t="shared" si="91"/>
        <v>0</v>
      </c>
      <c r="X2764">
        <f>'Seznam prodane in dobavljene ee'!$D$8</f>
        <v>0</v>
      </c>
    </row>
    <row r="2765" spans="12:24" x14ac:dyDescent="0.25">
      <c r="L2765" s="30"/>
      <c r="M2765" s="47" t="str">
        <f t="shared" si="90"/>
        <v/>
      </c>
      <c r="N2765" s="44"/>
      <c r="O2765" s="30"/>
      <c r="P2765" s="30"/>
      <c r="Q2765" s="30"/>
      <c r="R2765" s="30"/>
      <c r="S2765" s="30"/>
      <c r="T2765" s="30"/>
      <c r="U2765" s="51"/>
      <c r="V2765">
        <f t="shared" si="91"/>
        <v>0</v>
      </c>
      <c r="X2765">
        <f>'Seznam prodane in dobavljene ee'!$D$8</f>
        <v>0</v>
      </c>
    </row>
    <row r="2766" spans="12:24" x14ac:dyDescent="0.25">
      <c r="L2766" s="30"/>
      <c r="M2766" s="47" t="str">
        <f t="shared" si="90"/>
        <v/>
      </c>
      <c r="N2766" s="44"/>
      <c r="O2766" s="30"/>
      <c r="P2766" s="30"/>
      <c r="Q2766" s="30"/>
      <c r="R2766" s="30"/>
      <c r="S2766" s="30"/>
      <c r="T2766" s="30"/>
      <c r="U2766" s="51"/>
      <c r="V2766">
        <f t="shared" si="91"/>
        <v>0</v>
      </c>
      <c r="X2766">
        <f>'Seznam prodane in dobavljene ee'!$D$8</f>
        <v>0</v>
      </c>
    </row>
    <row r="2767" spans="12:24" x14ac:dyDescent="0.25">
      <c r="L2767" s="30"/>
      <c r="M2767" s="47" t="str">
        <f t="shared" si="90"/>
        <v/>
      </c>
      <c r="N2767" s="44"/>
      <c r="O2767" s="30"/>
      <c r="P2767" s="30"/>
      <c r="Q2767" s="30"/>
      <c r="R2767" s="30"/>
      <c r="S2767" s="30"/>
      <c r="T2767" s="30"/>
      <c r="U2767" s="51"/>
      <c r="V2767">
        <f t="shared" si="91"/>
        <v>0</v>
      </c>
      <c r="X2767">
        <f>'Seznam prodane in dobavljene ee'!$D$8</f>
        <v>0</v>
      </c>
    </row>
    <row r="2768" spans="12:24" x14ac:dyDescent="0.25">
      <c r="L2768" s="30"/>
      <c r="M2768" s="47" t="str">
        <f t="shared" si="90"/>
        <v/>
      </c>
      <c r="N2768" s="44"/>
      <c r="O2768" s="30"/>
      <c r="P2768" s="30"/>
      <c r="Q2768" s="30"/>
      <c r="R2768" s="30"/>
      <c r="S2768" s="30"/>
      <c r="T2768" s="30"/>
      <c r="U2768" s="51"/>
      <c r="V2768">
        <f t="shared" si="91"/>
        <v>0</v>
      </c>
      <c r="X2768">
        <f>'Seznam prodane in dobavljene ee'!$D$8</f>
        <v>0</v>
      </c>
    </row>
    <row r="2769" spans="12:24" x14ac:dyDescent="0.25">
      <c r="L2769" s="30"/>
      <c r="M2769" s="47" t="str">
        <f t="shared" si="90"/>
        <v/>
      </c>
      <c r="N2769" s="44"/>
      <c r="O2769" s="30"/>
      <c r="P2769" s="30"/>
      <c r="Q2769" s="30"/>
      <c r="R2769" s="30"/>
      <c r="S2769" s="30"/>
      <c r="T2769" s="30"/>
      <c r="U2769" s="51"/>
      <c r="V2769">
        <f t="shared" si="91"/>
        <v>0</v>
      </c>
      <c r="X2769">
        <f>'Seznam prodane in dobavljene ee'!$D$8</f>
        <v>0</v>
      </c>
    </row>
    <row r="2770" spans="12:24" x14ac:dyDescent="0.25">
      <c r="L2770" s="30"/>
      <c r="M2770" s="47" t="str">
        <f t="shared" si="90"/>
        <v/>
      </c>
      <c r="N2770" s="44"/>
      <c r="O2770" s="30"/>
      <c r="P2770" s="30"/>
      <c r="Q2770" s="30"/>
      <c r="R2770" s="30"/>
      <c r="S2770" s="30"/>
      <c r="T2770" s="30"/>
      <c r="U2770" s="51"/>
      <c r="V2770">
        <f t="shared" si="91"/>
        <v>0</v>
      </c>
      <c r="X2770">
        <f>'Seznam prodane in dobavljene ee'!$D$8</f>
        <v>0</v>
      </c>
    </row>
    <row r="2771" spans="12:24" x14ac:dyDescent="0.25">
      <c r="L2771" s="30"/>
      <c r="M2771" s="47" t="str">
        <f t="shared" si="90"/>
        <v/>
      </c>
      <c r="N2771" s="44"/>
      <c r="O2771" s="30"/>
      <c r="P2771" s="30"/>
      <c r="Q2771" s="30"/>
      <c r="R2771" s="30"/>
      <c r="S2771" s="30"/>
      <c r="T2771" s="30"/>
      <c r="U2771" s="51"/>
      <c r="V2771">
        <f t="shared" si="91"/>
        <v>0</v>
      </c>
      <c r="X2771">
        <f>'Seznam prodane in dobavljene ee'!$D$8</f>
        <v>0</v>
      </c>
    </row>
    <row r="2772" spans="12:24" x14ac:dyDescent="0.25">
      <c r="L2772" s="30"/>
      <c r="M2772" s="47" t="str">
        <f t="shared" si="90"/>
        <v/>
      </c>
      <c r="N2772" s="44"/>
      <c r="O2772" s="30"/>
      <c r="P2772" s="30"/>
      <c r="Q2772" s="30"/>
      <c r="R2772" s="30"/>
      <c r="S2772" s="30"/>
      <c r="T2772" s="30"/>
      <c r="U2772" s="51"/>
      <c r="V2772">
        <f t="shared" si="91"/>
        <v>0</v>
      </c>
      <c r="X2772">
        <f>'Seznam prodane in dobavljene ee'!$D$8</f>
        <v>0</v>
      </c>
    </row>
    <row r="2773" spans="12:24" x14ac:dyDescent="0.25">
      <c r="L2773" s="30"/>
      <c r="M2773" s="47" t="str">
        <f t="shared" si="90"/>
        <v/>
      </c>
      <c r="N2773" s="44"/>
      <c r="O2773" s="30"/>
      <c r="P2773" s="30"/>
      <c r="Q2773" s="30"/>
      <c r="R2773" s="30"/>
      <c r="S2773" s="30"/>
      <c r="T2773" s="30"/>
      <c r="U2773" s="51"/>
      <c r="V2773">
        <f t="shared" si="91"/>
        <v>0</v>
      </c>
      <c r="X2773">
        <f>'Seznam prodane in dobavljene ee'!$D$8</f>
        <v>0</v>
      </c>
    </row>
    <row r="2774" spans="12:24" x14ac:dyDescent="0.25">
      <c r="L2774" s="30"/>
      <c r="M2774" s="47" t="str">
        <f t="shared" si="90"/>
        <v/>
      </c>
      <c r="N2774" s="44"/>
      <c r="O2774" s="30"/>
      <c r="P2774" s="30"/>
      <c r="Q2774" s="30"/>
      <c r="R2774" s="30"/>
      <c r="S2774" s="30"/>
      <c r="T2774" s="30"/>
      <c r="U2774" s="51"/>
      <c r="V2774">
        <f t="shared" si="91"/>
        <v>0</v>
      </c>
      <c r="X2774">
        <f>'Seznam prodane in dobavljene ee'!$D$8</f>
        <v>0</v>
      </c>
    </row>
    <row r="2775" spans="12:24" x14ac:dyDescent="0.25">
      <c r="L2775" s="30"/>
      <c r="M2775" s="47" t="str">
        <f t="shared" si="90"/>
        <v/>
      </c>
      <c r="N2775" s="44"/>
      <c r="O2775" s="30"/>
      <c r="P2775" s="30"/>
      <c r="Q2775" s="30"/>
      <c r="R2775" s="30"/>
      <c r="S2775" s="30"/>
      <c r="T2775" s="30"/>
      <c r="U2775" s="51"/>
      <c r="V2775">
        <f t="shared" si="91"/>
        <v>0</v>
      </c>
      <c r="X2775">
        <f>'Seznam prodane in dobavljene ee'!$D$8</f>
        <v>0</v>
      </c>
    </row>
    <row r="2776" spans="12:24" x14ac:dyDescent="0.25">
      <c r="L2776" s="30"/>
      <c r="M2776" s="47" t="str">
        <f t="shared" si="90"/>
        <v/>
      </c>
      <c r="N2776" s="44"/>
      <c r="O2776" s="30"/>
      <c r="P2776" s="30"/>
      <c r="Q2776" s="30"/>
      <c r="R2776" s="30"/>
      <c r="S2776" s="30"/>
      <c r="T2776" s="30"/>
      <c r="U2776" s="51"/>
      <c r="V2776">
        <f t="shared" si="91"/>
        <v>0</v>
      </c>
      <c r="X2776">
        <f>'Seznam prodane in dobavljene ee'!$D$8</f>
        <v>0</v>
      </c>
    </row>
    <row r="2777" spans="12:24" x14ac:dyDescent="0.25">
      <c r="L2777" s="30"/>
      <c r="M2777" s="47" t="str">
        <f t="shared" si="90"/>
        <v/>
      </c>
      <c r="N2777" s="44"/>
      <c r="O2777" s="30"/>
      <c r="P2777" s="30"/>
      <c r="Q2777" s="30"/>
      <c r="R2777" s="30"/>
      <c r="S2777" s="30"/>
      <c r="T2777" s="30"/>
      <c r="U2777" s="51"/>
      <c r="V2777">
        <f t="shared" si="91"/>
        <v>0</v>
      </c>
      <c r="X2777">
        <f>'Seznam prodane in dobavljene ee'!$D$8</f>
        <v>0</v>
      </c>
    </row>
    <row r="2778" spans="12:24" x14ac:dyDescent="0.25">
      <c r="L2778" s="30"/>
      <c r="M2778" s="47" t="str">
        <f t="shared" si="90"/>
        <v/>
      </c>
      <c r="N2778" s="44"/>
      <c r="O2778" s="30"/>
      <c r="P2778" s="30"/>
      <c r="Q2778" s="30"/>
      <c r="R2778" s="30"/>
      <c r="S2778" s="30"/>
      <c r="T2778" s="30"/>
      <c r="U2778" s="51"/>
      <c r="V2778">
        <f t="shared" si="91"/>
        <v>0</v>
      </c>
      <c r="X2778">
        <f>'Seznam prodane in dobavljene ee'!$D$8</f>
        <v>0</v>
      </c>
    </row>
    <row r="2779" spans="12:24" x14ac:dyDescent="0.25">
      <c r="L2779" s="30"/>
      <c r="M2779" s="47" t="str">
        <f t="shared" si="90"/>
        <v/>
      </c>
      <c r="N2779" s="44"/>
      <c r="O2779" s="30"/>
      <c r="P2779" s="30"/>
      <c r="Q2779" s="30"/>
      <c r="R2779" s="30"/>
      <c r="S2779" s="30"/>
      <c r="T2779" s="30"/>
      <c r="U2779" s="51"/>
      <c r="V2779">
        <f t="shared" si="91"/>
        <v>0</v>
      </c>
      <c r="X2779">
        <f>'Seznam prodane in dobavljene ee'!$D$8</f>
        <v>0</v>
      </c>
    </row>
    <row r="2780" spans="12:24" x14ac:dyDescent="0.25">
      <c r="L2780" s="30"/>
      <c r="M2780" s="47" t="str">
        <f t="shared" si="90"/>
        <v/>
      </c>
      <c r="N2780" s="44"/>
      <c r="O2780" s="30"/>
      <c r="P2780" s="30"/>
      <c r="Q2780" s="30"/>
      <c r="R2780" s="30"/>
      <c r="S2780" s="30"/>
      <c r="T2780" s="30"/>
      <c r="U2780" s="51"/>
      <c r="V2780">
        <f t="shared" si="91"/>
        <v>0</v>
      </c>
      <c r="X2780">
        <f>'Seznam prodane in dobavljene ee'!$D$8</f>
        <v>0</v>
      </c>
    </row>
    <row r="2781" spans="12:24" x14ac:dyDescent="0.25">
      <c r="L2781" s="30"/>
      <c r="M2781" s="47" t="str">
        <f t="shared" si="90"/>
        <v/>
      </c>
      <c r="N2781" s="44"/>
      <c r="O2781" s="30"/>
      <c r="P2781" s="30"/>
      <c r="Q2781" s="30"/>
      <c r="R2781" s="30"/>
      <c r="S2781" s="30"/>
      <c r="T2781" s="30"/>
      <c r="U2781" s="51"/>
      <c r="V2781">
        <f t="shared" si="91"/>
        <v>0</v>
      </c>
      <c r="X2781">
        <f>'Seznam prodane in dobavljene ee'!$D$8</f>
        <v>0</v>
      </c>
    </row>
    <row r="2782" spans="12:24" x14ac:dyDescent="0.25">
      <c r="L2782" s="30"/>
      <c r="M2782" s="47" t="str">
        <f t="shared" si="90"/>
        <v/>
      </c>
      <c r="N2782" s="44"/>
      <c r="O2782" s="30"/>
      <c r="P2782" s="30"/>
      <c r="Q2782" s="30"/>
      <c r="R2782" s="30"/>
      <c r="S2782" s="30"/>
      <c r="T2782" s="30"/>
      <c r="U2782" s="51"/>
      <c r="V2782">
        <f t="shared" si="91"/>
        <v>0</v>
      </c>
      <c r="X2782">
        <f>'Seznam prodane in dobavljene ee'!$D$8</f>
        <v>0</v>
      </c>
    </row>
    <row r="2783" spans="12:24" x14ac:dyDescent="0.25">
      <c r="L2783" s="30"/>
      <c r="M2783" s="47" t="str">
        <f t="shared" si="90"/>
        <v/>
      </c>
      <c r="N2783" s="44"/>
      <c r="O2783" s="30"/>
      <c r="P2783" s="30"/>
      <c r="Q2783" s="30"/>
      <c r="R2783" s="30"/>
      <c r="S2783" s="30"/>
      <c r="T2783" s="30"/>
      <c r="U2783" s="51"/>
      <c r="V2783">
        <f t="shared" si="91"/>
        <v>0</v>
      </c>
      <c r="X2783">
        <f>'Seznam prodane in dobavljene ee'!$D$8</f>
        <v>0</v>
      </c>
    </row>
    <row r="2784" spans="12:24" x14ac:dyDescent="0.25">
      <c r="L2784" s="30"/>
      <c r="M2784" s="47" t="str">
        <f t="shared" si="90"/>
        <v/>
      </c>
      <c r="N2784" s="44"/>
      <c r="O2784" s="30"/>
      <c r="P2784" s="30"/>
      <c r="Q2784" s="30"/>
      <c r="R2784" s="30"/>
      <c r="S2784" s="30"/>
      <c r="T2784" s="30"/>
      <c r="U2784" s="51"/>
      <c r="V2784">
        <f t="shared" si="91"/>
        <v>0</v>
      </c>
      <c r="X2784">
        <f>'Seznam prodane in dobavljene ee'!$D$8</f>
        <v>0</v>
      </c>
    </row>
    <row r="2785" spans="12:24" x14ac:dyDescent="0.25">
      <c r="L2785" s="30"/>
      <c r="M2785" s="47" t="str">
        <f t="shared" si="90"/>
        <v/>
      </c>
      <c r="N2785" s="44"/>
      <c r="O2785" s="30"/>
      <c r="P2785" s="30"/>
      <c r="Q2785" s="30"/>
      <c r="R2785" s="30"/>
      <c r="S2785" s="30"/>
      <c r="T2785" s="30"/>
      <c r="U2785" s="51"/>
      <c r="V2785">
        <f t="shared" si="91"/>
        <v>0</v>
      </c>
      <c r="X2785">
        <f>'Seznam prodane in dobavljene ee'!$D$8</f>
        <v>0</v>
      </c>
    </row>
    <row r="2786" spans="12:24" x14ac:dyDescent="0.25">
      <c r="L2786" s="30"/>
      <c r="M2786" s="47" t="str">
        <f t="shared" si="90"/>
        <v/>
      </c>
      <c r="N2786" s="44"/>
      <c r="O2786" s="30"/>
      <c r="P2786" s="30"/>
      <c r="Q2786" s="30"/>
      <c r="R2786" s="30"/>
      <c r="S2786" s="30"/>
      <c r="T2786" s="30"/>
      <c r="U2786" s="51"/>
      <c r="V2786">
        <f t="shared" si="91"/>
        <v>0</v>
      </c>
      <c r="X2786">
        <f>'Seznam prodane in dobavljene ee'!$D$8</f>
        <v>0</v>
      </c>
    </row>
    <row r="2787" spans="12:24" x14ac:dyDescent="0.25">
      <c r="L2787" s="30"/>
      <c r="M2787" s="47" t="str">
        <f t="shared" si="90"/>
        <v/>
      </c>
      <c r="N2787" s="44"/>
      <c r="O2787" s="30"/>
      <c r="P2787" s="30"/>
      <c r="Q2787" s="30"/>
      <c r="R2787" s="30"/>
      <c r="S2787" s="30"/>
      <c r="T2787" s="30"/>
      <c r="U2787" s="51"/>
      <c r="V2787">
        <f t="shared" si="91"/>
        <v>0</v>
      </c>
      <c r="X2787">
        <f>'Seznam prodane in dobavljene ee'!$D$8</f>
        <v>0</v>
      </c>
    </row>
    <row r="2788" spans="12:24" x14ac:dyDescent="0.25">
      <c r="L2788" s="30"/>
      <c r="M2788" s="47" t="str">
        <f t="shared" si="90"/>
        <v/>
      </c>
      <c r="N2788" s="44"/>
      <c r="O2788" s="30"/>
      <c r="P2788" s="30"/>
      <c r="Q2788" s="30"/>
      <c r="R2788" s="30"/>
      <c r="S2788" s="30"/>
      <c r="T2788" s="30"/>
      <c r="U2788" s="51"/>
      <c r="V2788">
        <f t="shared" si="91"/>
        <v>0</v>
      </c>
      <c r="X2788">
        <f>'Seznam prodane in dobavljene ee'!$D$8</f>
        <v>0</v>
      </c>
    </row>
    <row r="2789" spans="12:24" x14ac:dyDescent="0.25">
      <c r="L2789" s="30"/>
      <c r="M2789" s="47" t="str">
        <f t="shared" si="90"/>
        <v/>
      </c>
      <c r="N2789" s="44"/>
      <c r="O2789" s="30"/>
      <c r="P2789" s="30"/>
      <c r="Q2789" s="30"/>
      <c r="R2789" s="30"/>
      <c r="S2789" s="30"/>
      <c r="T2789" s="30"/>
      <c r="U2789" s="51"/>
      <c r="V2789">
        <f t="shared" si="91"/>
        <v>0</v>
      </c>
      <c r="X2789">
        <f>'Seznam prodane in dobavljene ee'!$D$8</f>
        <v>0</v>
      </c>
    </row>
    <row r="2790" spans="12:24" x14ac:dyDescent="0.25">
      <c r="L2790" s="30"/>
      <c r="M2790" s="47" t="str">
        <f t="shared" si="90"/>
        <v/>
      </c>
      <c r="N2790" s="44"/>
      <c r="O2790" s="30"/>
      <c r="P2790" s="30"/>
      <c r="Q2790" s="30"/>
      <c r="R2790" s="30"/>
      <c r="S2790" s="30"/>
      <c r="T2790" s="30"/>
      <c r="U2790" s="51"/>
      <c r="V2790">
        <f t="shared" si="91"/>
        <v>0</v>
      </c>
      <c r="X2790">
        <f>'Seznam prodane in dobavljene ee'!$D$8</f>
        <v>0</v>
      </c>
    </row>
    <row r="2791" spans="12:24" x14ac:dyDescent="0.25">
      <c r="L2791" s="30"/>
      <c r="M2791" s="47" t="str">
        <f t="shared" si="90"/>
        <v/>
      </c>
      <c r="N2791" s="44"/>
      <c r="O2791" s="30"/>
      <c r="P2791" s="30"/>
      <c r="Q2791" s="30"/>
      <c r="R2791" s="30"/>
      <c r="S2791" s="30"/>
      <c r="T2791" s="30"/>
      <c r="U2791" s="51"/>
      <c r="V2791">
        <f t="shared" si="91"/>
        <v>0</v>
      </c>
      <c r="X2791">
        <f>'Seznam prodane in dobavljene ee'!$D$8</f>
        <v>0</v>
      </c>
    </row>
    <row r="2792" spans="12:24" x14ac:dyDescent="0.25">
      <c r="L2792" s="30"/>
      <c r="M2792" s="47" t="str">
        <f t="shared" si="90"/>
        <v/>
      </c>
      <c r="N2792" s="44"/>
      <c r="O2792" s="30"/>
      <c r="P2792" s="30"/>
      <c r="Q2792" s="30"/>
      <c r="R2792" s="30"/>
      <c r="S2792" s="30"/>
      <c r="T2792" s="30"/>
      <c r="U2792" s="51"/>
      <c r="V2792">
        <f t="shared" si="91"/>
        <v>0</v>
      </c>
      <c r="X2792">
        <f>'Seznam prodane in dobavljene ee'!$D$8</f>
        <v>0</v>
      </c>
    </row>
    <row r="2793" spans="12:24" x14ac:dyDescent="0.25">
      <c r="L2793" s="30"/>
      <c r="M2793" s="47" t="str">
        <f t="shared" si="90"/>
        <v/>
      </c>
      <c r="N2793" s="44"/>
      <c r="O2793" s="30"/>
      <c r="P2793" s="30"/>
      <c r="Q2793" s="30"/>
      <c r="R2793" s="30"/>
      <c r="S2793" s="30"/>
      <c r="T2793" s="30"/>
      <c r="U2793" s="51"/>
      <c r="V2793">
        <f t="shared" si="91"/>
        <v>0</v>
      </c>
      <c r="X2793">
        <f>'Seznam prodane in dobavljene ee'!$D$8</f>
        <v>0</v>
      </c>
    </row>
    <row r="2794" spans="12:24" x14ac:dyDescent="0.25">
      <c r="L2794" s="30"/>
      <c r="M2794" s="47" t="str">
        <f t="shared" si="90"/>
        <v/>
      </c>
      <c r="N2794" s="44"/>
      <c r="O2794" s="30"/>
      <c r="P2794" s="30"/>
      <c r="Q2794" s="30"/>
      <c r="R2794" s="30"/>
      <c r="S2794" s="30"/>
      <c r="T2794" s="30"/>
      <c r="U2794" s="51"/>
      <c r="V2794">
        <f t="shared" si="91"/>
        <v>0</v>
      </c>
      <c r="X2794">
        <f>'Seznam prodane in dobavljene ee'!$D$8</f>
        <v>0</v>
      </c>
    </row>
    <row r="2795" spans="12:24" x14ac:dyDescent="0.25">
      <c r="L2795" s="30"/>
      <c r="M2795" s="47" t="str">
        <f t="shared" si="90"/>
        <v/>
      </c>
      <c r="N2795" s="44"/>
      <c r="O2795" s="30"/>
      <c r="P2795" s="30"/>
      <c r="Q2795" s="30"/>
      <c r="R2795" s="30"/>
      <c r="S2795" s="30"/>
      <c r="T2795" s="30"/>
      <c r="U2795" s="51"/>
      <c r="V2795">
        <f t="shared" si="91"/>
        <v>0</v>
      </c>
      <c r="X2795">
        <f>'Seznam prodane in dobavljene ee'!$D$8</f>
        <v>0</v>
      </c>
    </row>
    <row r="2796" spans="12:24" x14ac:dyDescent="0.25">
      <c r="L2796" s="30"/>
      <c r="M2796" s="47" t="str">
        <f t="shared" si="90"/>
        <v/>
      </c>
      <c r="N2796" s="44"/>
      <c r="O2796" s="30"/>
      <c r="P2796" s="30"/>
      <c r="Q2796" s="30"/>
      <c r="R2796" s="30"/>
      <c r="S2796" s="30"/>
      <c r="T2796" s="30"/>
      <c r="U2796" s="51"/>
      <c r="V2796">
        <f t="shared" si="91"/>
        <v>0</v>
      </c>
      <c r="X2796">
        <f>'Seznam prodane in dobavljene ee'!$D$8</f>
        <v>0</v>
      </c>
    </row>
    <row r="2797" spans="12:24" x14ac:dyDescent="0.25">
      <c r="L2797" s="30"/>
      <c r="M2797" s="47" t="str">
        <f t="shared" si="90"/>
        <v/>
      </c>
      <c r="N2797" s="44"/>
      <c r="O2797" s="30"/>
      <c r="P2797" s="30"/>
      <c r="Q2797" s="30"/>
      <c r="R2797" s="30"/>
      <c r="S2797" s="30"/>
      <c r="T2797" s="30"/>
      <c r="U2797" s="51"/>
      <c r="V2797">
        <f t="shared" si="91"/>
        <v>0</v>
      </c>
      <c r="X2797">
        <f>'Seznam prodane in dobavljene ee'!$D$8</f>
        <v>0</v>
      </c>
    </row>
    <row r="2798" spans="12:24" x14ac:dyDescent="0.25">
      <c r="L2798" s="30"/>
      <c r="M2798" s="47" t="str">
        <f t="shared" si="90"/>
        <v/>
      </c>
      <c r="N2798" s="44"/>
      <c r="O2798" s="30"/>
      <c r="P2798" s="30"/>
      <c r="Q2798" s="30"/>
      <c r="R2798" s="30"/>
      <c r="S2798" s="30"/>
      <c r="T2798" s="30"/>
      <c r="U2798" s="51"/>
      <c r="V2798">
        <f t="shared" si="91"/>
        <v>0</v>
      </c>
      <c r="X2798">
        <f>'Seznam prodane in dobavljene ee'!$D$8</f>
        <v>0</v>
      </c>
    </row>
    <row r="2799" spans="12:24" x14ac:dyDescent="0.25">
      <c r="L2799" s="30"/>
      <c r="M2799" s="47" t="str">
        <f t="shared" si="90"/>
        <v/>
      </c>
      <c r="N2799" s="44"/>
      <c r="O2799" s="30"/>
      <c r="P2799" s="30"/>
      <c r="Q2799" s="30"/>
      <c r="R2799" s="30"/>
      <c r="S2799" s="30"/>
      <c r="T2799" s="30"/>
      <c r="U2799" s="51"/>
      <c r="V2799">
        <f t="shared" si="91"/>
        <v>0</v>
      </c>
      <c r="X2799">
        <f>'Seznam prodane in dobavljene ee'!$D$8</f>
        <v>0</v>
      </c>
    </row>
    <row r="2800" spans="12:24" x14ac:dyDescent="0.25">
      <c r="L2800" s="30"/>
      <c r="M2800" s="47" t="str">
        <f t="shared" si="90"/>
        <v/>
      </c>
      <c r="N2800" s="44"/>
      <c r="O2800" s="30"/>
      <c r="P2800" s="30"/>
      <c r="Q2800" s="30"/>
      <c r="R2800" s="30"/>
      <c r="S2800" s="30"/>
      <c r="T2800" s="30"/>
      <c r="U2800" s="51"/>
      <c r="V2800">
        <f t="shared" si="91"/>
        <v>0</v>
      </c>
      <c r="X2800">
        <f>'Seznam prodane in dobavljene ee'!$D$8</f>
        <v>0</v>
      </c>
    </row>
    <row r="2801" spans="12:24" x14ac:dyDescent="0.25">
      <c r="L2801" s="30"/>
      <c r="M2801" s="47" t="str">
        <f t="shared" si="90"/>
        <v/>
      </c>
      <c r="N2801" s="44"/>
      <c r="O2801" s="30"/>
      <c r="P2801" s="30"/>
      <c r="Q2801" s="30"/>
      <c r="R2801" s="30"/>
      <c r="S2801" s="30"/>
      <c r="T2801" s="30"/>
      <c r="U2801" s="51"/>
      <c r="V2801">
        <f t="shared" si="91"/>
        <v>0</v>
      </c>
      <c r="X2801">
        <f>'Seznam prodane in dobavljene ee'!$D$8</f>
        <v>0</v>
      </c>
    </row>
    <row r="2802" spans="12:24" x14ac:dyDescent="0.25">
      <c r="L2802" s="30"/>
      <c r="M2802" s="47" t="str">
        <f t="shared" si="90"/>
        <v/>
      </c>
      <c r="N2802" s="44"/>
      <c r="O2802" s="30"/>
      <c r="P2802" s="30"/>
      <c r="Q2802" s="30"/>
      <c r="R2802" s="30"/>
      <c r="S2802" s="30"/>
      <c r="T2802" s="30"/>
      <c r="U2802" s="51"/>
      <c r="V2802">
        <f t="shared" si="91"/>
        <v>0</v>
      </c>
      <c r="X2802">
        <f>'Seznam prodane in dobavljene ee'!$D$8</f>
        <v>0</v>
      </c>
    </row>
    <row r="2803" spans="12:24" x14ac:dyDescent="0.25">
      <c r="L2803" s="30"/>
      <c r="M2803" s="47" t="str">
        <f t="shared" si="90"/>
        <v/>
      </c>
      <c r="N2803" s="44"/>
      <c r="O2803" s="30"/>
      <c r="P2803" s="30"/>
      <c r="Q2803" s="30"/>
      <c r="R2803" s="30"/>
      <c r="S2803" s="30"/>
      <c r="T2803" s="30"/>
      <c r="U2803" s="51"/>
      <c r="V2803">
        <f t="shared" si="91"/>
        <v>0</v>
      </c>
      <c r="X2803">
        <f>'Seznam prodane in dobavljene ee'!$D$8</f>
        <v>0</v>
      </c>
    </row>
    <row r="2804" spans="12:24" x14ac:dyDescent="0.25">
      <c r="L2804" s="30"/>
      <c r="M2804" s="47" t="str">
        <f t="shared" si="90"/>
        <v/>
      </c>
      <c r="N2804" s="44"/>
      <c r="O2804" s="30"/>
      <c r="P2804" s="30"/>
      <c r="Q2804" s="30"/>
      <c r="R2804" s="30"/>
      <c r="S2804" s="30"/>
      <c r="T2804" s="30"/>
      <c r="U2804" s="51"/>
      <c r="V2804">
        <f t="shared" si="91"/>
        <v>0</v>
      </c>
      <c r="X2804">
        <f>'Seznam prodane in dobavljene ee'!$D$8</f>
        <v>0</v>
      </c>
    </row>
    <row r="2805" spans="12:24" x14ac:dyDescent="0.25">
      <c r="L2805" s="30"/>
      <c r="M2805" s="47" t="str">
        <f t="shared" si="90"/>
        <v/>
      </c>
      <c r="N2805" s="44"/>
      <c r="O2805" s="30"/>
      <c r="P2805" s="30"/>
      <c r="Q2805" s="30"/>
      <c r="R2805" s="30"/>
      <c r="S2805" s="30"/>
      <c r="T2805" s="30"/>
      <c r="U2805" s="51"/>
      <c r="V2805">
        <f t="shared" si="91"/>
        <v>0</v>
      </c>
      <c r="X2805">
        <f>'Seznam prodane in dobavljene ee'!$D$8</f>
        <v>0</v>
      </c>
    </row>
    <row r="2806" spans="12:24" x14ac:dyDescent="0.25">
      <c r="L2806" s="30"/>
      <c r="M2806" s="47" t="str">
        <f t="shared" si="90"/>
        <v/>
      </c>
      <c r="N2806" s="44"/>
      <c r="O2806" s="30"/>
      <c r="P2806" s="30"/>
      <c r="Q2806" s="30"/>
      <c r="R2806" s="30"/>
      <c r="S2806" s="30"/>
      <c r="T2806" s="30"/>
      <c r="U2806" s="51"/>
      <c r="V2806">
        <f t="shared" si="91"/>
        <v>0</v>
      </c>
      <c r="X2806">
        <f>'Seznam prodane in dobavljene ee'!$D$8</f>
        <v>0</v>
      </c>
    </row>
    <row r="2807" spans="12:24" x14ac:dyDescent="0.25">
      <c r="L2807" s="30"/>
      <c r="M2807" s="47" t="str">
        <f t="shared" si="90"/>
        <v/>
      </c>
      <c r="N2807" s="44"/>
      <c r="O2807" s="30"/>
      <c r="P2807" s="30"/>
      <c r="Q2807" s="30"/>
      <c r="R2807" s="30"/>
      <c r="S2807" s="30"/>
      <c r="T2807" s="30"/>
      <c r="U2807" s="51"/>
      <c r="V2807">
        <f t="shared" si="91"/>
        <v>0</v>
      </c>
      <c r="X2807">
        <f>'Seznam prodane in dobavljene ee'!$D$8</f>
        <v>0</v>
      </c>
    </row>
    <row r="2808" spans="12:24" x14ac:dyDescent="0.25">
      <c r="L2808" s="30"/>
      <c r="M2808" s="47" t="str">
        <f t="shared" si="90"/>
        <v/>
      </c>
      <c r="N2808" s="44"/>
      <c r="O2808" s="30"/>
      <c r="P2808" s="30"/>
      <c r="Q2808" s="30"/>
      <c r="R2808" s="30"/>
      <c r="S2808" s="30"/>
      <c r="T2808" s="30"/>
      <c r="U2808" s="51"/>
      <c r="V2808">
        <f t="shared" si="91"/>
        <v>0</v>
      </c>
      <c r="X2808">
        <f>'Seznam prodane in dobavljene ee'!$D$8</f>
        <v>0</v>
      </c>
    </row>
    <row r="2809" spans="12:24" x14ac:dyDescent="0.25">
      <c r="L2809" s="30"/>
      <c r="M2809" s="47" t="str">
        <f t="shared" si="90"/>
        <v/>
      </c>
      <c r="N2809" s="44"/>
      <c r="O2809" s="30"/>
      <c r="P2809" s="30"/>
      <c r="Q2809" s="30"/>
      <c r="R2809" s="30"/>
      <c r="S2809" s="30"/>
      <c r="T2809" s="30"/>
      <c r="U2809" s="51"/>
      <c r="V2809">
        <f t="shared" si="91"/>
        <v>0</v>
      </c>
      <c r="X2809">
        <f>'Seznam prodane in dobavljene ee'!$D$8</f>
        <v>0</v>
      </c>
    </row>
    <row r="2810" spans="12:24" x14ac:dyDescent="0.25">
      <c r="L2810" s="30"/>
      <c r="M2810" s="47" t="str">
        <f t="shared" si="90"/>
        <v/>
      </c>
      <c r="N2810" s="44"/>
      <c r="O2810" s="30"/>
      <c r="P2810" s="30"/>
      <c r="Q2810" s="30"/>
      <c r="R2810" s="30"/>
      <c r="S2810" s="30"/>
      <c r="T2810" s="30"/>
      <c r="U2810" s="51"/>
      <c r="V2810">
        <f t="shared" si="91"/>
        <v>0</v>
      </c>
      <c r="X2810">
        <f>'Seznam prodane in dobavljene ee'!$D$8</f>
        <v>0</v>
      </c>
    </row>
    <row r="2811" spans="12:24" x14ac:dyDescent="0.25">
      <c r="L2811" s="30"/>
      <c r="M2811" s="47" t="str">
        <f t="shared" si="90"/>
        <v/>
      </c>
      <c r="N2811" s="44"/>
      <c r="O2811" s="30"/>
      <c r="P2811" s="30"/>
      <c r="Q2811" s="30"/>
      <c r="R2811" s="30"/>
      <c r="S2811" s="30"/>
      <c r="T2811" s="30"/>
      <c r="U2811" s="51"/>
      <c r="V2811">
        <f t="shared" si="91"/>
        <v>0</v>
      </c>
      <c r="X2811">
        <f>'Seznam prodane in dobavljene ee'!$D$8</f>
        <v>0</v>
      </c>
    </row>
    <row r="2812" spans="12:24" x14ac:dyDescent="0.25">
      <c r="L2812" s="30"/>
      <c r="M2812" s="47" t="str">
        <f t="shared" si="90"/>
        <v/>
      </c>
      <c r="N2812" s="44"/>
      <c r="O2812" s="30"/>
      <c r="P2812" s="30"/>
      <c r="Q2812" s="30"/>
      <c r="R2812" s="30"/>
      <c r="S2812" s="30"/>
      <c r="T2812" s="30"/>
      <c r="U2812" s="51"/>
      <c r="V2812">
        <f t="shared" si="91"/>
        <v>0</v>
      </c>
      <c r="X2812">
        <f>'Seznam prodane in dobavljene ee'!$D$8</f>
        <v>0</v>
      </c>
    </row>
    <row r="2813" spans="12:24" x14ac:dyDescent="0.25">
      <c r="L2813" s="30"/>
      <c r="M2813" s="47" t="str">
        <f t="shared" si="90"/>
        <v/>
      </c>
      <c r="N2813" s="44"/>
      <c r="O2813" s="30"/>
      <c r="P2813" s="30"/>
      <c r="Q2813" s="30"/>
      <c r="R2813" s="30"/>
      <c r="S2813" s="30"/>
      <c r="T2813" s="30"/>
      <c r="U2813" s="51"/>
      <c r="V2813">
        <f t="shared" si="91"/>
        <v>0</v>
      </c>
      <c r="X2813">
        <f>'Seznam prodane in dobavljene ee'!$D$8</f>
        <v>0</v>
      </c>
    </row>
    <row r="2814" spans="12:24" x14ac:dyDescent="0.25">
      <c r="L2814" s="30"/>
      <c r="M2814" s="47" t="str">
        <f t="shared" si="90"/>
        <v/>
      </c>
      <c r="N2814" s="44"/>
      <c r="O2814" s="30"/>
      <c r="P2814" s="30"/>
      <c r="Q2814" s="30"/>
      <c r="R2814" s="30"/>
      <c r="S2814" s="30"/>
      <c r="T2814" s="30"/>
      <c r="U2814" s="51"/>
      <c r="V2814">
        <f t="shared" si="91"/>
        <v>0</v>
      </c>
      <c r="X2814">
        <f>'Seznam prodane in dobavljene ee'!$D$8</f>
        <v>0</v>
      </c>
    </row>
    <row r="2815" spans="12:24" x14ac:dyDescent="0.25">
      <c r="L2815" s="30"/>
      <c r="M2815" s="47" t="str">
        <f t="shared" si="90"/>
        <v/>
      </c>
      <c r="N2815" s="44"/>
      <c r="O2815" s="30"/>
      <c r="P2815" s="30"/>
      <c r="Q2815" s="30"/>
      <c r="R2815" s="30"/>
      <c r="S2815" s="30"/>
      <c r="T2815" s="30"/>
      <c r="U2815" s="51"/>
      <c r="V2815">
        <f t="shared" si="91"/>
        <v>0</v>
      </c>
      <c r="X2815">
        <f>'Seznam prodane in dobavljene ee'!$D$8</f>
        <v>0</v>
      </c>
    </row>
    <row r="2816" spans="12:24" x14ac:dyDescent="0.25">
      <c r="L2816" s="30"/>
      <c r="M2816" s="47" t="str">
        <f t="shared" si="90"/>
        <v/>
      </c>
      <c r="N2816" s="44"/>
      <c r="O2816" s="30"/>
      <c r="P2816" s="30"/>
      <c r="Q2816" s="30"/>
      <c r="R2816" s="30"/>
      <c r="S2816" s="30"/>
      <c r="T2816" s="30"/>
      <c r="U2816" s="51"/>
      <c r="V2816">
        <f t="shared" si="91"/>
        <v>0</v>
      </c>
      <c r="X2816">
        <f>'Seznam prodane in dobavljene ee'!$D$8</f>
        <v>0</v>
      </c>
    </row>
    <row r="2817" spans="12:24" x14ac:dyDescent="0.25">
      <c r="L2817" s="30"/>
      <c r="M2817" s="47" t="str">
        <f t="shared" si="90"/>
        <v/>
      </c>
      <c r="N2817" s="44"/>
      <c r="O2817" s="30"/>
      <c r="P2817" s="30"/>
      <c r="Q2817" s="30"/>
      <c r="R2817" s="30"/>
      <c r="S2817" s="30"/>
      <c r="T2817" s="30"/>
      <c r="U2817" s="51"/>
      <c r="V2817">
        <f t="shared" si="91"/>
        <v>0</v>
      </c>
      <c r="X2817">
        <f>'Seznam prodane in dobavljene ee'!$D$8</f>
        <v>0</v>
      </c>
    </row>
    <row r="2818" spans="12:24" x14ac:dyDescent="0.25">
      <c r="L2818" s="30"/>
      <c r="M2818" s="47" t="str">
        <f t="shared" si="90"/>
        <v/>
      </c>
      <c r="N2818" s="44"/>
      <c r="O2818" s="30"/>
      <c r="P2818" s="30"/>
      <c r="Q2818" s="30"/>
      <c r="R2818" s="30"/>
      <c r="S2818" s="30"/>
      <c r="T2818" s="30"/>
      <c r="U2818" s="51"/>
      <c r="V2818">
        <f t="shared" si="91"/>
        <v>0</v>
      </c>
      <c r="X2818">
        <f>'Seznam prodane in dobavljene ee'!$D$8</f>
        <v>0</v>
      </c>
    </row>
    <row r="2819" spans="12:24" x14ac:dyDescent="0.25">
      <c r="L2819" s="30"/>
      <c r="M2819" s="47" t="str">
        <f t="shared" si="90"/>
        <v/>
      </c>
      <c r="N2819" s="44"/>
      <c r="O2819" s="30"/>
      <c r="P2819" s="30"/>
      <c r="Q2819" s="30"/>
      <c r="R2819" s="30"/>
      <c r="S2819" s="30"/>
      <c r="T2819" s="30"/>
      <c r="U2819" s="51"/>
      <c r="V2819">
        <f t="shared" si="91"/>
        <v>0</v>
      </c>
      <c r="X2819">
        <f>'Seznam prodane in dobavljene ee'!$D$8</f>
        <v>0</v>
      </c>
    </row>
    <row r="2820" spans="12:24" x14ac:dyDescent="0.25">
      <c r="L2820" s="30"/>
      <c r="M2820" s="47" t="str">
        <f t="shared" si="90"/>
        <v/>
      </c>
      <c r="N2820" s="44"/>
      <c r="O2820" s="30"/>
      <c r="P2820" s="30"/>
      <c r="Q2820" s="30"/>
      <c r="R2820" s="30"/>
      <c r="S2820" s="30"/>
      <c r="T2820" s="30"/>
      <c r="U2820" s="51"/>
      <c r="V2820">
        <f t="shared" si="91"/>
        <v>0</v>
      </c>
      <c r="X2820">
        <f>'Seznam prodane in dobavljene ee'!$D$8</f>
        <v>0</v>
      </c>
    </row>
    <row r="2821" spans="12:24" x14ac:dyDescent="0.25">
      <c r="L2821" s="30"/>
      <c r="M2821" s="47" t="str">
        <f t="shared" si="90"/>
        <v/>
      </c>
      <c r="N2821" s="44"/>
      <c r="O2821" s="30"/>
      <c r="P2821" s="30"/>
      <c r="Q2821" s="30"/>
      <c r="R2821" s="30"/>
      <c r="S2821" s="30"/>
      <c r="T2821" s="30"/>
      <c r="U2821" s="51"/>
      <c r="V2821">
        <f t="shared" si="91"/>
        <v>0</v>
      </c>
      <c r="X2821">
        <f>'Seznam prodane in dobavljene ee'!$D$8</f>
        <v>0</v>
      </c>
    </row>
    <row r="2822" spans="12:24" x14ac:dyDescent="0.25">
      <c r="L2822" s="30"/>
      <c r="M2822" s="47" t="str">
        <f t="shared" ref="M2822:M2885" si="92">IF(L2822&lt;&gt;"",IF(P2822&lt;$J$5,CONCATENATE(L2822,"01.12.2022 - 31.12.2022",N2822,O2822),CONCATENATE(L2822,"01.01.2023 - 30.06.2023",N2822,O2822)),"")</f>
        <v/>
      </c>
      <c r="N2822" s="44"/>
      <c r="O2822" s="30"/>
      <c r="P2822" s="30"/>
      <c r="Q2822" s="30"/>
      <c r="R2822" s="30"/>
      <c r="S2822" s="30"/>
      <c r="T2822" s="30"/>
      <c r="U2822" s="51"/>
      <c r="V2822">
        <f t="shared" ref="V2822:V2885" si="93">T2822*U2822</f>
        <v>0</v>
      </c>
      <c r="X2822">
        <f>'Seznam prodane in dobavljene ee'!$D$8</f>
        <v>0</v>
      </c>
    </row>
    <row r="2823" spans="12:24" x14ac:dyDescent="0.25">
      <c r="L2823" s="30"/>
      <c r="M2823" s="47" t="str">
        <f t="shared" si="92"/>
        <v/>
      </c>
      <c r="N2823" s="44"/>
      <c r="O2823" s="30"/>
      <c r="P2823" s="30"/>
      <c r="Q2823" s="30"/>
      <c r="R2823" s="30"/>
      <c r="S2823" s="30"/>
      <c r="T2823" s="30"/>
      <c r="U2823" s="51"/>
      <c r="V2823">
        <f t="shared" si="93"/>
        <v>0</v>
      </c>
      <c r="X2823">
        <f>'Seznam prodane in dobavljene ee'!$D$8</f>
        <v>0</v>
      </c>
    </row>
    <row r="2824" spans="12:24" x14ac:dyDescent="0.25">
      <c r="L2824" s="30"/>
      <c r="M2824" s="47" t="str">
        <f t="shared" si="92"/>
        <v/>
      </c>
      <c r="N2824" s="44"/>
      <c r="O2824" s="30"/>
      <c r="P2824" s="30"/>
      <c r="Q2824" s="30"/>
      <c r="R2824" s="30"/>
      <c r="S2824" s="30"/>
      <c r="T2824" s="30"/>
      <c r="U2824" s="51"/>
      <c r="V2824">
        <f t="shared" si="93"/>
        <v>0</v>
      </c>
      <c r="X2824">
        <f>'Seznam prodane in dobavljene ee'!$D$8</f>
        <v>0</v>
      </c>
    </row>
    <row r="2825" spans="12:24" x14ac:dyDescent="0.25">
      <c r="L2825" s="30"/>
      <c r="M2825" s="47" t="str">
        <f t="shared" si="92"/>
        <v/>
      </c>
      <c r="N2825" s="44"/>
      <c r="O2825" s="30"/>
      <c r="P2825" s="30"/>
      <c r="Q2825" s="30"/>
      <c r="R2825" s="30"/>
      <c r="S2825" s="30"/>
      <c r="T2825" s="30"/>
      <c r="U2825" s="51"/>
      <c r="V2825">
        <f t="shared" si="93"/>
        <v>0</v>
      </c>
      <c r="X2825">
        <f>'Seznam prodane in dobavljene ee'!$D$8</f>
        <v>0</v>
      </c>
    </row>
    <row r="2826" spans="12:24" x14ac:dyDescent="0.25">
      <c r="L2826" s="30"/>
      <c r="M2826" s="47" t="str">
        <f t="shared" si="92"/>
        <v/>
      </c>
      <c r="N2826" s="44"/>
      <c r="O2826" s="30"/>
      <c r="P2826" s="30"/>
      <c r="Q2826" s="30"/>
      <c r="R2826" s="30"/>
      <c r="S2826" s="30"/>
      <c r="T2826" s="30"/>
      <c r="U2826" s="51"/>
      <c r="V2826">
        <f t="shared" si="93"/>
        <v>0</v>
      </c>
      <c r="X2826">
        <f>'Seznam prodane in dobavljene ee'!$D$8</f>
        <v>0</v>
      </c>
    </row>
    <row r="2827" spans="12:24" x14ac:dyDescent="0.25">
      <c r="L2827" s="30"/>
      <c r="M2827" s="47" t="str">
        <f t="shared" si="92"/>
        <v/>
      </c>
      <c r="N2827" s="44"/>
      <c r="O2827" s="30"/>
      <c r="P2827" s="30"/>
      <c r="Q2827" s="30"/>
      <c r="R2827" s="30"/>
      <c r="S2827" s="30"/>
      <c r="T2827" s="30"/>
      <c r="U2827" s="51"/>
      <c r="V2827">
        <f t="shared" si="93"/>
        <v>0</v>
      </c>
      <c r="X2827">
        <f>'Seznam prodane in dobavljene ee'!$D$8</f>
        <v>0</v>
      </c>
    </row>
    <row r="2828" spans="12:24" x14ac:dyDescent="0.25">
      <c r="L2828" s="30"/>
      <c r="M2828" s="47" t="str">
        <f t="shared" si="92"/>
        <v/>
      </c>
      <c r="N2828" s="44"/>
      <c r="O2828" s="30"/>
      <c r="P2828" s="30"/>
      <c r="Q2828" s="30"/>
      <c r="R2828" s="30"/>
      <c r="S2828" s="30"/>
      <c r="T2828" s="30"/>
      <c r="U2828" s="51"/>
      <c r="V2828">
        <f t="shared" si="93"/>
        <v>0</v>
      </c>
      <c r="X2828">
        <f>'Seznam prodane in dobavljene ee'!$D$8</f>
        <v>0</v>
      </c>
    </row>
    <row r="2829" spans="12:24" x14ac:dyDescent="0.25">
      <c r="L2829" s="30"/>
      <c r="M2829" s="47" t="str">
        <f t="shared" si="92"/>
        <v/>
      </c>
      <c r="N2829" s="44"/>
      <c r="O2829" s="30"/>
      <c r="P2829" s="30"/>
      <c r="Q2829" s="30"/>
      <c r="R2829" s="30"/>
      <c r="S2829" s="30"/>
      <c r="T2829" s="30"/>
      <c r="U2829" s="51"/>
      <c r="V2829">
        <f t="shared" si="93"/>
        <v>0</v>
      </c>
      <c r="X2829">
        <f>'Seznam prodane in dobavljene ee'!$D$8</f>
        <v>0</v>
      </c>
    </row>
    <row r="2830" spans="12:24" x14ac:dyDescent="0.25">
      <c r="L2830" s="30"/>
      <c r="M2830" s="47" t="str">
        <f t="shared" si="92"/>
        <v/>
      </c>
      <c r="N2830" s="44"/>
      <c r="O2830" s="30"/>
      <c r="P2830" s="30"/>
      <c r="Q2830" s="30"/>
      <c r="R2830" s="30"/>
      <c r="S2830" s="30"/>
      <c r="T2830" s="30"/>
      <c r="U2830" s="51"/>
      <c r="V2830">
        <f t="shared" si="93"/>
        <v>0</v>
      </c>
      <c r="X2830">
        <f>'Seznam prodane in dobavljene ee'!$D$8</f>
        <v>0</v>
      </c>
    </row>
    <row r="2831" spans="12:24" x14ac:dyDescent="0.25">
      <c r="L2831" s="30"/>
      <c r="M2831" s="47" t="str">
        <f t="shared" si="92"/>
        <v/>
      </c>
      <c r="N2831" s="44"/>
      <c r="O2831" s="30"/>
      <c r="P2831" s="30"/>
      <c r="Q2831" s="30"/>
      <c r="R2831" s="30"/>
      <c r="S2831" s="30"/>
      <c r="T2831" s="30"/>
      <c r="U2831" s="51"/>
      <c r="V2831">
        <f t="shared" si="93"/>
        <v>0</v>
      </c>
      <c r="X2831">
        <f>'Seznam prodane in dobavljene ee'!$D$8</f>
        <v>0</v>
      </c>
    </row>
    <row r="2832" spans="12:24" x14ac:dyDescent="0.25">
      <c r="L2832" s="30"/>
      <c r="M2832" s="47" t="str">
        <f t="shared" si="92"/>
        <v/>
      </c>
      <c r="N2832" s="44"/>
      <c r="O2832" s="30"/>
      <c r="P2832" s="30"/>
      <c r="Q2832" s="30"/>
      <c r="R2832" s="30"/>
      <c r="S2832" s="30"/>
      <c r="T2832" s="30"/>
      <c r="U2832" s="51"/>
      <c r="V2832">
        <f t="shared" si="93"/>
        <v>0</v>
      </c>
      <c r="X2832">
        <f>'Seznam prodane in dobavljene ee'!$D$8</f>
        <v>0</v>
      </c>
    </row>
    <row r="2833" spans="12:24" x14ac:dyDescent="0.25">
      <c r="L2833" s="30"/>
      <c r="M2833" s="47" t="str">
        <f t="shared" si="92"/>
        <v/>
      </c>
      <c r="N2833" s="44"/>
      <c r="O2833" s="30"/>
      <c r="P2833" s="30"/>
      <c r="Q2833" s="30"/>
      <c r="R2833" s="30"/>
      <c r="S2833" s="30"/>
      <c r="T2833" s="30"/>
      <c r="U2833" s="51"/>
      <c r="V2833">
        <f t="shared" si="93"/>
        <v>0</v>
      </c>
      <c r="X2833">
        <f>'Seznam prodane in dobavljene ee'!$D$8</f>
        <v>0</v>
      </c>
    </row>
    <row r="2834" spans="12:24" x14ac:dyDescent="0.25">
      <c r="L2834" s="30"/>
      <c r="M2834" s="47" t="str">
        <f t="shared" si="92"/>
        <v/>
      </c>
      <c r="N2834" s="44"/>
      <c r="O2834" s="30"/>
      <c r="P2834" s="30"/>
      <c r="Q2834" s="30"/>
      <c r="R2834" s="30"/>
      <c r="S2834" s="30"/>
      <c r="T2834" s="30"/>
      <c r="U2834" s="51"/>
      <c r="V2834">
        <f t="shared" si="93"/>
        <v>0</v>
      </c>
      <c r="X2834">
        <f>'Seznam prodane in dobavljene ee'!$D$8</f>
        <v>0</v>
      </c>
    </row>
    <row r="2835" spans="12:24" x14ac:dyDescent="0.25">
      <c r="L2835" s="30"/>
      <c r="M2835" s="47" t="str">
        <f t="shared" si="92"/>
        <v/>
      </c>
      <c r="N2835" s="44"/>
      <c r="O2835" s="30"/>
      <c r="P2835" s="30"/>
      <c r="Q2835" s="30"/>
      <c r="R2835" s="30"/>
      <c r="S2835" s="30"/>
      <c r="T2835" s="30"/>
      <c r="U2835" s="51"/>
      <c r="V2835">
        <f t="shared" si="93"/>
        <v>0</v>
      </c>
      <c r="X2835">
        <f>'Seznam prodane in dobavljene ee'!$D$8</f>
        <v>0</v>
      </c>
    </row>
    <row r="2836" spans="12:24" x14ac:dyDescent="0.25">
      <c r="L2836" s="30"/>
      <c r="M2836" s="47" t="str">
        <f t="shared" si="92"/>
        <v/>
      </c>
      <c r="N2836" s="44"/>
      <c r="O2836" s="30"/>
      <c r="P2836" s="30"/>
      <c r="Q2836" s="30"/>
      <c r="R2836" s="30"/>
      <c r="S2836" s="30"/>
      <c r="T2836" s="30"/>
      <c r="U2836" s="51"/>
      <c r="V2836">
        <f t="shared" si="93"/>
        <v>0</v>
      </c>
      <c r="X2836">
        <f>'Seznam prodane in dobavljene ee'!$D$8</f>
        <v>0</v>
      </c>
    </row>
    <row r="2837" spans="12:24" x14ac:dyDescent="0.25">
      <c r="L2837" s="30"/>
      <c r="M2837" s="47" t="str">
        <f t="shared" si="92"/>
        <v/>
      </c>
      <c r="N2837" s="44"/>
      <c r="O2837" s="30"/>
      <c r="P2837" s="30"/>
      <c r="Q2837" s="30"/>
      <c r="R2837" s="30"/>
      <c r="S2837" s="30"/>
      <c r="T2837" s="30"/>
      <c r="U2837" s="51"/>
      <c r="V2837">
        <f t="shared" si="93"/>
        <v>0</v>
      </c>
      <c r="X2837">
        <f>'Seznam prodane in dobavljene ee'!$D$8</f>
        <v>0</v>
      </c>
    </row>
    <row r="2838" spans="12:24" x14ac:dyDescent="0.25">
      <c r="L2838" s="30"/>
      <c r="M2838" s="47" t="str">
        <f t="shared" si="92"/>
        <v/>
      </c>
      <c r="N2838" s="44"/>
      <c r="O2838" s="30"/>
      <c r="P2838" s="30"/>
      <c r="Q2838" s="30"/>
      <c r="R2838" s="30"/>
      <c r="S2838" s="30"/>
      <c r="T2838" s="30"/>
      <c r="U2838" s="51"/>
      <c r="V2838">
        <f t="shared" si="93"/>
        <v>0</v>
      </c>
      <c r="X2838">
        <f>'Seznam prodane in dobavljene ee'!$D$8</f>
        <v>0</v>
      </c>
    </row>
    <row r="2839" spans="12:24" x14ac:dyDescent="0.25">
      <c r="L2839" s="30"/>
      <c r="M2839" s="47" t="str">
        <f t="shared" si="92"/>
        <v/>
      </c>
      <c r="N2839" s="44"/>
      <c r="O2839" s="30"/>
      <c r="P2839" s="30"/>
      <c r="Q2839" s="30"/>
      <c r="R2839" s="30"/>
      <c r="S2839" s="30"/>
      <c r="T2839" s="30"/>
      <c r="U2839" s="51"/>
      <c r="V2839">
        <f t="shared" si="93"/>
        <v>0</v>
      </c>
      <c r="X2839">
        <f>'Seznam prodane in dobavljene ee'!$D$8</f>
        <v>0</v>
      </c>
    </row>
    <row r="2840" spans="12:24" x14ac:dyDescent="0.25">
      <c r="L2840" s="30"/>
      <c r="M2840" s="47" t="str">
        <f t="shared" si="92"/>
        <v/>
      </c>
      <c r="N2840" s="44"/>
      <c r="O2840" s="30"/>
      <c r="P2840" s="30"/>
      <c r="Q2840" s="30"/>
      <c r="R2840" s="30"/>
      <c r="S2840" s="30"/>
      <c r="T2840" s="30"/>
      <c r="U2840" s="51"/>
      <c r="V2840">
        <f t="shared" si="93"/>
        <v>0</v>
      </c>
      <c r="X2840">
        <f>'Seznam prodane in dobavljene ee'!$D$8</f>
        <v>0</v>
      </c>
    </row>
    <row r="2841" spans="12:24" x14ac:dyDescent="0.25">
      <c r="L2841" s="30"/>
      <c r="M2841" s="47" t="str">
        <f t="shared" si="92"/>
        <v/>
      </c>
      <c r="N2841" s="44"/>
      <c r="O2841" s="30"/>
      <c r="P2841" s="30"/>
      <c r="Q2841" s="30"/>
      <c r="R2841" s="30"/>
      <c r="S2841" s="30"/>
      <c r="T2841" s="30"/>
      <c r="U2841" s="51"/>
      <c r="V2841">
        <f t="shared" si="93"/>
        <v>0</v>
      </c>
      <c r="X2841">
        <f>'Seznam prodane in dobavljene ee'!$D$8</f>
        <v>0</v>
      </c>
    </row>
    <row r="2842" spans="12:24" x14ac:dyDescent="0.25">
      <c r="L2842" s="30"/>
      <c r="M2842" s="47" t="str">
        <f t="shared" si="92"/>
        <v/>
      </c>
      <c r="N2842" s="44"/>
      <c r="O2842" s="30"/>
      <c r="P2842" s="30"/>
      <c r="Q2842" s="30"/>
      <c r="R2842" s="30"/>
      <c r="S2842" s="30"/>
      <c r="T2842" s="30"/>
      <c r="U2842" s="51"/>
      <c r="V2842">
        <f t="shared" si="93"/>
        <v>0</v>
      </c>
      <c r="X2842">
        <f>'Seznam prodane in dobavljene ee'!$D$8</f>
        <v>0</v>
      </c>
    </row>
    <row r="2843" spans="12:24" x14ac:dyDescent="0.25">
      <c r="L2843" s="30"/>
      <c r="M2843" s="47" t="str">
        <f t="shared" si="92"/>
        <v/>
      </c>
      <c r="N2843" s="44"/>
      <c r="O2843" s="30"/>
      <c r="P2843" s="30"/>
      <c r="Q2843" s="30"/>
      <c r="R2843" s="30"/>
      <c r="S2843" s="30"/>
      <c r="T2843" s="30"/>
      <c r="U2843" s="51"/>
      <c r="V2843">
        <f t="shared" si="93"/>
        <v>0</v>
      </c>
      <c r="X2843">
        <f>'Seznam prodane in dobavljene ee'!$D$8</f>
        <v>0</v>
      </c>
    </row>
    <row r="2844" spans="12:24" x14ac:dyDescent="0.25">
      <c r="L2844" s="30"/>
      <c r="M2844" s="47" t="str">
        <f t="shared" si="92"/>
        <v/>
      </c>
      <c r="N2844" s="44"/>
      <c r="O2844" s="30"/>
      <c r="P2844" s="30"/>
      <c r="Q2844" s="30"/>
      <c r="R2844" s="30"/>
      <c r="S2844" s="30"/>
      <c r="T2844" s="30"/>
      <c r="U2844" s="51"/>
      <c r="V2844">
        <f t="shared" si="93"/>
        <v>0</v>
      </c>
      <c r="X2844">
        <f>'Seznam prodane in dobavljene ee'!$D$8</f>
        <v>0</v>
      </c>
    </row>
    <row r="2845" spans="12:24" x14ac:dyDescent="0.25">
      <c r="L2845" s="30"/>
      <c r="M2845" s="47" t="str">
        <f t="shared" si="92"/>
        <v/>
      </c>
      <c r="N2845" s="44"/>
      <c r="O2845" s="30"/>
      <c r="P2845" s="30"/>
      <c r="Q2845" s="30"/>
      <c r="R2845" s="30"/>
      <c r="S2845" s="30"/>
      <c r="T2845" s="30"/>
      <c r="U2845" s="51"/>
      <c r="V2845">
        <f t="shared" si="93"/>
        <v>0</v>
      </c>
      <c r="X2845">
        <f>'Seznam prodane in dobavljene ee'!$D$8</f>
        <v>0</v>
      </c>
    </row>
    <row r="2846" spans="12:24" x14ac:dyDescent="0.25">
      <c r="L2846" s="30"/>
      <c r="M2846" s="47" t="str">
        <f t="shared" si="92"/>
        <v/>
      </c>
      <c r="N2846" s="44"/>
      <c r="O2846" s="30"/>
      <c r="P2846" s="30"/>
      <c r="Q2846" s="30"/>
      <c r="R2846" s="30"/>
      <c r="S2846" s="30"/>
      <c r="T2846" s="30"/>
      <c r="U2846" s="51"/>
      <c r="V2846">
        <f t="shared" si="93"/>
        <v>0</v>
      </c>
      <c r="X2846">
        <f>'Seznam prodane in dobavljene ee'!$D$8</f>
        <v>0</v>
      </c>
    </row>
    <row r="2847" spans="12:24" x14ac:dyDescent="0.25">
      <c r="L2847" s="30"/>
      <c r="M2847" s="47" t="str">
        <f t="shared" si="92"/>
        <v/>
      </c>
      <c r="N2847" s="44"/>
      <c r="O2847" s="30"/>
      <c r="P2847" s="30"/>
      <c r="Q2847" s="30"/>
      <c r="R2847" s="30"/>
      <c r="S2847" s="30"/>
      <c r="T2847" s="30"/>
      <c r="U2847" s="51"/>
      <c r="V2847">
        <f t="shared" si="93"/>
        <v>0</v>
      </c>
      <c r="X2847">
        <f>'Seznam prodane in dobavljene ee'!$D$8</f>
        <v>0</v>
      </c>
    </row>
    <row r="2848" spans="12:24" x14ac:dyDescent="0.25">
      <c r="L2848" s="30"/>
      <c r="M2848" s="47" t="str">
        <f t="shared" si="92"/>
        <v/>
      </c>
      <c r="N2848" s="44"/>
      <c r="O2848" s="30"/>
      <c r="P2848" s="30"/>
      <c r="Q2848" s="30"/>
      <c r="R2848" s="30"/>
      <c r="S2848" s="30"/>
      <c r="T2848" s="30"/>
      <c r="U2848" s="51"/>
      <c r="V2848">
        <f t="shared" si="93"/>
        <v>0</v>
      </c>
      <c r="X2848">
        <f>'Seznam prodane in dobavljene ee'!$D$8</f>
        <v>0</v>
      </c>
    </row>
    <row r="2849" spans="12:24" x14ac:dyDescent="0.25">
      <c r="L2849" s="30"/>
      <c r="M2849" s="47" t="str">
        <f t="shared" si="92"/>
        <v/>
      </c>
      <c r="N2849" s="44"/>
      <c r="O2849" s="30"/>
      <c r="P2849" s="30"/>
      <c r="Q2849" s="30"/>
      <c r="R2849" s="30"/>
      <c r="S2849" s="30"/>
      <c r="T2849" s="30"/>
      <c r="U2849" s="51"/>
      <c r="V2849">
        <f t="shared" si="93"/>
        <v>0</v>
      </c>
      <c r="X2849">
        <f>'Seznam prodane in dobavljene ee'!$D$8</f>
        <v>0</v>
      </c>
    </row>
    <row r="2850" spans="12:24" x14ac:dyDescent="0.25">
      <c r="L2850" s="30"/>
      <c r="M2850" s="47" t="str">
        <f t="shared" si="92"/>
        <v/>
      </c>
      <c r="N2850" s="44"/>
      <c r="O2850" s="30"/>
      <c r="P2850" s="30"/>
      <c r="Q2850" s="30"/>
      <c r="R2850" s="30"/>
      <c r="S2850" s="30"/>
      <c r="T2850" s="30"/>
      <c r="U2850" s="51"/>
      <c r="V2850">
        <f t="shared" si="93"/>
        <v>0</v>
      </c>
      <c r="X2850">
        <f>'Seznam prodane in dobavljene ee'!$D$8</f>
        <v>0</v>
      </c>
    </row>
    <row r="2851" spans="12:24" x14ac:dyDescent="0.25">
      <c r="L2851" s="30"/>
      <c r="M2851" s="47" t="str">
        <f t="shared" si="92"/>
        <v/>
      </c>
      <c r="N2851" s="44"/>
      <c r="O2851" s="30"/>
      <c r="P2851" s="30"/>
      <c r="Q2851" s="30"/>
      <c r="R2851" s="30"/>
      <c r="S2851" s="30"/>
      <c r="T2851" s="30"/>
      <c r="U2851" s="51"/>
      <c r="V2851">
        <f t="shared" si="93"/>
        <v>0</v>
      </c>
      <c r="X2851">
        <f>'Seznam prodane in dobavljene ee'!$D$8</f>
        <v>0</v>
      </c>
    </row>
    <row r="2852" spans="12:24" x14ac:dyDescent="0.25">
      <c r="L2852" s="30"/>
      <c r="M2852" s="47" t="str">
        <f t="shared" si="92"/>
        <v/>
      </c>
      <c r="N2852" s="44"/>
      <c r="O2852" s="30"/>
      <c r="P2852" s="30"/>
      <c r="Q2852" s="30"/>
      <c r="R2852" s="30"/>
      <c r="S2852" s="30"/>
      <c r="T2852" s="30"/>
      <c r="U2852" s="51"/>
      <c r="V2852">
        <f t="shared" si="93"/>
        <v>0</v>
      </c>
      <c r="X2852">
        <f>'Seznam prodane in dobavljene ee'!$D$8</f>
        <v>0</v>
      </c>
    </row>
    <row r="2853" spans="12:24" x14ac:dyDescent="0.25">
      <c r="L2853" s="30"/>
      <c r="M2853" s="47" t="str">
        <f t="shared" si="92"/>
        <v/>
      </c>
      <c r="N2853" s="44"/>
      <c r="O2853" s="30"/>
      <c r="P2853" s="30"/>
      <c r="Q2853" s="30"/>
      <c r="R2853" s="30"/>
      <c r="S2853" s="30"/>
      <c r="T2853" s="30"/>
      <c r="U2853" s="51"/>
      <c r="V2853">
        <f t="shared" si="93"/>
        <v>0</v>
      </c>
      <c r="X2853">
        <f>'Seznam prodane in dobavljene ee'!$D$8</f>
        <v>0</v>
      </c>
    </row>
    <row r="2854" spans="12:24" x14ac:dyDescent="0.25">
      <c r="L2854" s="30"/>
      <c r="M2854" s="47" t="str">
        <f t="shared" si="92"/>
        <v/>
      </c>
      <c r="N2854" s="44"/>
      <c r="O2854" s="30"/>
      <c r="P2854" s="30"/>
      <c r="Q2854" s="30"/>
      <c r="R2854" s="30"/>
      <c r="S2854" s="30"/>
      <c r="T2854" s="30"/>
      <c r="U2854" s="51"/>
      <c r="V2854">
        <f t="shared" si="93"/>
        <v>0</v>
      </c>
      <c r="X2854">
        <f>'Seznam prodane in dobavljene ee'!$D$8</f>
        <v>0</v>
      </c>
    </row>
    <row r="2855" spans="12:24" x14ac:dyDescent="0.25">
      <c r="L2855" s="30"/>
      <c r="M2855" s="47" t="str">
        <f t="shared" si="92"/>
        <v/>
      </c>
      <c r="N2855" s="44"/>
      <c r="O2855" s="30"/>
      <c r="P2855" s="30"/>
      <c r="Q2855" s="30"/>
      <c r="R2855" s="30"/>
      <c r="S2855" s="30"/>
      <c r="T2855" s="30"/>
      <c r="U2855" s="51"/>
      <c r="V2855">
        <f t="shared" si="93"/>
        <v>0</v>
      </c>
      <c r="X2855">
        <f>'Seznam prodane in dobavljene ee'!$D$8</f>
        <v>0</v>
      </c>
    </row>
    <row r="2856" spans="12:24" x14ac:dyDescent="0.25">
      <c r="L2856" s="30"/>
      <c r="M2856" s="47" t="str">
        <f t="shared" si="92"/>
        <v/>
      </c>
      <c r="N2856" s="44"/>
      <c r="O2856" s="30"/>
      <c r="P2856" s="30"/>
      <c r="Q2856" s="30"/>
      <c r="R2856" s="30"/>
      <c r="S2856" s="30"/>
      <c r="T2856" s="30"/>
      <c r="U2856" s="51"/>
      <c r="V2856">
        <f t="shared" si="93"/>
        <v>0</v>
      </c>
      <c r="X2856">
        <f>'Seznam prodane in dobavljene ee'!$D$8</f>
        <v>0</v>
      </c>
    </row>
    <row r="2857" spans="12:24" x14ac:dyDescent="0.25">
      <c r="L2857" s="30"/>
      <c r="M2857" s="47" t="str">
        <f t="shared" si="92"/>
        <v/>
      </c>
      <c r="N2857" s="44"/>
      <c r="O2857" s="30"/>
      <c r="P2857" s="30"/>
      <c r="Q2857" s="30"/>
      <c r="R2857" s="30"/>
      <c r="S2857" s="30"/>
      <c r="T2857" s="30"/>
      <c r="U2857" s="51"/>
      <c r="V2857">
        <f t="shared" si="93"/>
        <v>0</v>
      </c>
      <c r="X2857">
        <f>'Seznam prodane in dobavljene ee'!$D$8</f>
        <v>0</v>
      </c>
    </row>
    <row r="2858" spans="12:24" x14ac:dyDescent="0.25">
      <c r="L2858" s="30"/>
      <c r="M2858" s="47" t="str">
        <f t="shared" si="92"/>
        <v/>
      </c>
      <c r="N2858" s="44"/>
      <c r="O2858" s="30"/>
      <c r="P2858" s="30"/>
      <c r="Q2858" s="30"/>
      <c r="R2858" s="30"/>
      <c r="S2858" s="30"/>
      <c r="T2858" s="30"/>
      <c r="U2858" s="51"/>
      <c r="V2858">
        <f t="shared" si="93"/>
        <v>0</v>
      </c>
      <c r="X2858">
        <f>'Seznam prodane in dobavljene ee'!$D$8</f>
        <v>0</v>
      </c>
    </row>
    <row r="2859" spans="12:24" x14ac:dyDescent="0.25">
      <c r="L2859" s="30"/>
      <c r="M2859" s="47" t="str">
        <f t="shared" si="92"/>
        <v/>
      </c>
      <c r="N2859" s="44"/>
      <c r="O2859" s="30"/>
      <c r="P2859" s="30"/>
      <c r="Q2859" s="30"/>
      <c r="R2859" s="30"/>
      <c r="S2859" s="30"/>
      <c r="T2859" s="30"/>
      <c r="U2859" s="51"/>
      <c r="V2859">
        <f t="shared" si="93"/>
        <v>0</v>
      </c>
      <c r="X2859">
        <f>'Seznam prodane in dobavljene ee'!$D$8</f>
        <v>0</v>
      </c>
    </row>
    <row r="2860" spans="12:24" x14ac:dyDescent="0.25">
      <c r="L2860" s="30"/>
      <c r="M2860" s="47" t="str">
        <f t="shared" si="92"/>
        <v/>
      </c>
      <c r="N2860" s="44"/>
      <c r="O2860" s="30"/>
      <c r="P2860" s="30"/>
      <c r="Q2860" s="30"/>
      <c r="R2860" s="30"/>
      <c r="S2860" s="30"/>
      <c r="T2860" s="30"/>
      <c r="U2860" s="51"/>
      <c r="V2860">
        <f t="shared" si="93"/>
        <v>0</v>
      </c>
      <c r="X2860">
        <f>'Seznam prodane in dobavljene ee'!$D$8</f>
        <v>0</v>
      </c>
    </row>
    <row r="2861" spans="12:24" x14ac:dyDescent="0.25">
      <c r="L2861" s="30"/>
      <c r="M2861" s="47" t="str">
        <f t="shared" si="92"/>
        <v/>
      </c>
      <c r="N2861" s="44"/>
      <c r="O2861" s="30"/>
      <c r="P2861" s="30"/>
      <c r="Q2861" s="30"/>
      <c r="R2861" s="30"/>
      <c r="S2861" s="30"/>
      <c r="T2861" s="30"/>
      <c r="U2861" s="51"/>
      <c r="V2861">
        <f t="shared" si="93"/>
        <v>0</v>
      </c>
      <c r="X2861">
        <f>'Seznam prodane in dobavljene ee'!$D$8</f>
        <v>0</v>
      </c>
    </row>
    <row r="2862" spans="12:24" x14ac:dyDescent="0.25">
      <c r="L2862" s="30"/>
      <c r="M2862" s="47" t="str">
        <f t="shared" si="92"/>
        <v/>
      </c>
      <c r="N2862" s="44"/>
      <c r="O2862" s="30"/>
      <c r="P2862" s="30"/>
      <c r="Q2862" s="30"/>
      <c r="R2862" s="30"/>
      <c r="S2862" s="30"/>
      <c r="T2862" s="30"/>
      <c r="U2862" s="51"/>
      <c r="V2862">
        <f t="shared" si="93"/>
        <v>0</v>
      </c>
      <c r="X2862">
        <f>'Seznam prodane in dobavljene ee'!$D$8</f>
        <v>0</v>
      </c>
    </row>
    <row r="2863" spans="12:24" x14ac:dyDescent="0.25">
      <c r="L2863" s="30"/>
      <c r="M2863" s="47" t="str">
        <f t="shared" si="92"/>
        <v/>
      </c>
      <c r="N2863" s="44"/>
      <c r="O2863" s="30"/>
      <c r="P2863" s="30"/>
      <c r="Q2863" s="30"/>
      <c r="R2863" s="30"/>
      <c r="S2863" s="30"/>
      <c r="T2863" s="30"/>
      <c r="U2863" s="51"/>
      <c r="V2863">
        <f t="shared" si="93"/>
        <v>0</v>
      </c>
      <c r="X2863">
        <f>'Seznam prodane in dobavljene ee'!$D$8</f>
        <v>0</v>
      </c>
    </row>
    <row r="2864" spans="12:24" x14ac:dyDescent="0.25">
      <c r="L2864" s="30"/>
      <c r="M2864" s="47" t="str">
        <f t="shared" si="92"/>
        <v/>
      </c>
      <c r="N2864" s="44"/>
      <c r="O2864" s="30"/>
      <c r="P2864" s="30"/>
      <c r="Q2864" s="30"/>
      <c r="R2864" s="30"/>
      <c r="S2864" s="30"/>
      <c r="T2864" s="30"/>
      <c r="U2864" s="51"/>
      <c r="V2864">
        <f t="shared" si="93"/>
        <v>0</v>
      </c>
      <c r="X2864">
        <f>'Seznam prodane in dobavljene ee'!$D$8</f>
        <v>0</v>
      </c>
    </row>
    <row r="2865" spans="12:24" x14ac:dyDescent="0.25">
      <c r="L2865" s="30"/>
      <c r="M2865" s="47" t="str">
        <f t="shared" si="92"/>
        <v/>
      </c>
      <c r="N2865" s="44"/>
      <c r="O2865" s="30"/>
      <c r="P2865" s="30"/>
      <c r="Q2865" s="30"/>
      <c r="R2865" s="30"/>
      <c r="S2865" s="30"/>
      <c r="T2865" s="30"/>
      <c r="U2865" s="51"/>
      <c r="V2865">
        <f t="shared" si="93"/>
        <v>0</v>
      </c>
      <c r="X2865">
        <f>'Seznam prodane in dobavljene ee'!$D$8</f>
        <v>0</v>
      </c>
    </row>
    <row r="2866" spans="12:24" x14ac:dyDescent="0.25">
      <c r="L2866" s="30"/>
      <c r="M2866" s="47" t="str">
        <f t="shared" si="92"/>
        <v/>
      </c>
      <c r="N2866" s="44"/>
      <c r="O2866" s="30"/>
      <c r="P2866" s="30"/>
      <c r="Q2866" s="30"/>
      <c r="R2866" s="30"/>
      <c r="S2866" s="30"/>
      <c r="T2866" s="30"/>
      <c r="U2866" s="51"/>
      <c r="V2866">
        <f t="shared" si="93"/>
        <v>0</v>
      </c>
      <c r="X2866">
        <f>'Seznam prodane in dobavljene ee'!$D$8</f>
        <v>0</v>
      </c>
    </row>
    <row r="2867" spans="12:24" x14ac:dyDescent="0.25">
      <c r="L2867" s="30"/>
      <c r="M2867" s="47" t="str">
        <f t="shared" si="92"/>
        <v/>
      </c>
      <c r="N2867" s="44"/>
      <c r="O2867" s="30"/>
      <c r="P2867" s="30"/>
      <c r="Q2867" s="30"/>
      <c r="R2867" s="30"/>
      <c r="S2867" s="30"/>
      <c r="T2867" s="30"/>
      <c r="U2867" s="51"/>
      <c r="V2867">
        <f t="shared" si="93"/>
        <v>0</v>
      </c>
      <c r="X2867">
        <f>'Seznam prodane in dobavljene ee'!$D$8</f>
        <v>0</v>
      </c>
    </row>
    <row r="2868" spans="12:24" x14ac:dyDescent="0.25">
      <c r="L2868" s="30"/>
      <c r="M2868" s="47" t="str">
        <f t="shared" si="92"/>
        <v/>
      </c>
      <c r="N2868" s="44"/>
      <c r="O2868" s="30"/>
      <c r="P2868" s="30"/>
      <c r="Q2868" s="30"/>
      <c r="R2868" s="30"/>
      <c r="S2868" s="30"/>
      <c r="T2868" s="30"/>
      <c r="U2868" s="51"/>
      <c r="V2868">
        <f t="shared" si="93"/>
        <v>0</v>
      </c>
      <c r="X2868">
        <f>'Seznam prodane in dobavljene ee'!$D$8</f>
        <v>0</v>
      </c>
    </row>
    <row r="2869" spans="12:24" x14ac:dyDescent="0.25">
      <c r="L2869" s="30"/>
      <c r="M2869" s="47" t="str">
        <f t="shared" si="92"/>
        <v/>
      </c>
      <c r="N2869" s="44"/>
      <c r="O2869" s="30"/>
      <c r="P2869" s="30"/>
      <c r="Q2869" s="30"/>
      <c r="R2869" s="30"/>
      <c r="S2869" s="30"/>
      <c r="T2869" s="30"/>
      <c r="U2869" s="51"/>
      <c r="V2869">
        <f t="shared" si="93"/>
        <v>0</v>
      </c>
      <c r="X2869">
        <f>'Seznam prodane in dobavljene ee'!$D$8</f>
        <v>0</v>
      </c>
    </row>
    <row r="2870" spans="12:24" x14ac:dyDescent="0.25">
      <c r="L2870" s="30"/>
      <c r="M2870" s="47" t="str">
        <f t="shared" si="92"/>
        <v/>
      </c>
      <c r="N2870" s="44"/>
      <c r="O2870" s="30"/>
      <c r="P2870" s="30"/>
      <c r="Q2870" s="30"/>
      <c r="R2870" s="30"/>
      <c r="S2870" s="30"/>
      <c r="T2870" s="30"/>
      <c r="U2870" s="51"/>
      <c r="V2870">
        <f t="shared" si="93"/>
        <v>0</v>
      </c>
      <c r="X2870">
        <f>'Seznam prodane in dobavljene ee'!$D$8</f>
        <v>0</v>
      </c>
    </row>
    <row r="2871" spans="12:24" x14ac:dyDescent="0.25">
      <c r="L2871" s="30"/>
      <c r="M2871" s="47" t="str">
        <f t="shared" si="92"/>
        <v/>
      </c>
      <c r="N2871" s="44"/>
      <c r="O2871" s="30"/>
      <c r="P2871" s="30"/>
      <c r="Q2871" s="30"/>
      <c r="R2871" s="30"/>
      <c r="S2871" s="30"/>
      <c r="T2871" s="30"/>
      <c r="U2871" s="51"/>
      <c r="V2871">
        <f t="shared" si="93"/>
        <v>0</v>
      </c>
      <c r="X2871">
        <f>'Seznam prodane in dobavljene ee'!$D$8</f>
        <v>0</v>
      </c>
    </row>
    <row r="2872" spans="12:24" x14ac:dyDescent="0.25">
      <c r="L2872" s="30"/>
      <c r="M2872" s="47" t="str">
        <f t="shared" si="92"/>
        <v/>
      </c>
      <c r="N2872" s="44"/>
      <c r="O2872" s="30"/>
      <c r="P2872" s="30"/>
      <c r="Q2872" s="30"/>
      <c r="R2872" s="30"/>
      <c r="S2872" s="30"/>
      <c r="T2872" s="30"/>
      <c r="U2872" s="51"/>
      <c r="V2872">
        <f t="shared" si="93"/>
        <v>0</v>
      </c>
      <c r="X2872">
        <f>'Seznam prodane in dobavljene ee'!$D$8</f>
        <v>0</v>
      </c>
    </row>
    <row r="2873" spans="12:24" x14ac:dyDescent="0.25">
      <c r="L2873" s="30"/>
      <c r="M2873" s="47" t="str">
        <f t="shared" si="92"/>
        <v/>
      </c>
      <c r="N2873" s="44"/>
      <c r="O2873" s="30"/>
      <c r="P2873" s="30"/>
      <c r="Q2873" s="30"/>
      <c r="R2873" s="30"/>
      <c r="S2873" s="30"/>
      <c r="T2873" s="30"/>
      <c r="U2873" s="51"/>
      <c r="V2873">
        <f t="shared" si="93"/>
        <v>0</v>
      </c>
      <c r="X2873">
        <f>'Seznam prodane in dobavljene ee'!$D$8</f>
        <v>0</v>
      </c>
    </row>
    <row r="2874" spans="12:24" x14ac:dyDescent="0.25">
      <c r="L2874" s="30"/>
      <c r="M2874" s="47" t="str">
        <f t="shared" si="92"/>
        <v/>
      </c>
      <c r="N2874" s="44"/>
      <c r="O2874" s="30"/>
      <c r="P2874" s="30"/>
      <c r="Q2874" s="30"/>
      <c r="R2874" s="30"/>
      <c r="S2874" s="30"/>
      <c r="T2874" s="30"/>
      <c r="U2874" s="51"/>
      <c r="V2874">
        <f t="shared" si="93"/>
        <v>0</v>
      </c>
      <c r="X2874">
        <f>'Seznam prodane in dobavljene ee'!$D$8</f>
        <v>0</v>
      </c>
    </row>
    <row r="2875" spans="12:24" x14ac:dyDescent="0.25">
      <c r="L2875" s="30"/>
      <c r="M2875" s="47" t="str">
        <f t="shared" si="92"/>
        <v/>
      </c>
      <c r="N2875" s="44"/>
      <c r="O2875" s="30"/>
      <c r="P2875" s="30"/>
      <c r="Q2875" s="30"/>
      <c r="R2875" s="30"/>
      <c r="S2875" s="30"/>
      <c r="T2875" s="30"/>
      <c r="U2875" s="51"/>
      <c r="V2875">
        <f t="shared" si="93"/>
        <v>0</v>
      </c>
      <c r="X2875">
        <f>'Seznam prodane in dobavljene ee'!$D$8</f>
        <v>0</v>
      </c>
    </row>
    <row r="2876" spans="12:24" x14ac:dyDescent="0.25">
      <c r="L2876" s="30"/>
      <c r="M2876" s="47" t="str">
        <f t="shared" si="92"/>
        <v/>
      </c>
      <c r="N2876" s="44"/>
      <c r="O2876" s="30"/>
      <c r="P2876" s="30"/>
      <c r="Q2876" s="30"/>
      <c r="R2876" s="30"/>
      <c r="S2876" s="30"/>
      <c r="T2876" s="30"/>
      <c r="U2876" s="51"/>
      <c r="V2876">
        <f t="shared" si="93"/>
        <v>0</v>
      </c>
      <c r="X2876">
        <f>'Seznam prodane in dobavljene ee'!$D$8</f>
        <v>0</v>
      </c>
    </row>
    <row r="2877" spans="12:24" x14ac:dyDescent="0.25">
      <c r="L2877" s="30"/>
      <c r="M2877" s="47" t="str">
        <f t="shared" si="92"/>
        <v/>
      </c>
      <c r="N2877" s="44"/>
      <c r="O2877" s="30"/>
      <c r="P2877" s="30"/>
      <c r="Q2877" s="30"/>
      <c r="R2877" s="30"/>
      <c r="S2877" s="30"/>
      <c r="T2877" s="30"/>
      <c r="U2877" s="51"/>
      <c r="V2877">
        <f t="shared" si="93"/>
        <v>0</v>
      </c>
      <c r="X2877">
        <f>'Seznam prodane in dobavljene ee'!$D$8</f>
        <v>0</v>
      </c>
    </row>
    <row r="2878" spans="12:24" x14ac:dyDescent="0.25">
      <c r="L2878" s="30"/>
      <c r="M2878" s="47" t="str">
        <f t="shared" si="92"/>
        <v/>
      </c>
      <c r="N2878" s="44"/>
      <c r="O2878" s="30"/>
      <c r="P2878" s="30"/>
      <c r="Q2878" s="30"/>
      <c r="R2878" s="30"/>
      <c r="S2878" s="30"/>
      <c r="T2878" s="30"/>
      <c r="U2878" s="51"/>
      <c r="V2878">
        <f t="shared" si="93"/>
        <v>0</v>
      </c>
      <c r="X2878">
        <f>'Seznam prodane in dobavljene ee'!$D$8</f>
        <v>0</v>
      </c>
    </row>
    <row r="2879" spans="12:24" x14ac:dyDescent="0.25">
      <c r="L2879" s="30"/>
      <c r="M2879" s="47" t="str">
        <f t="shared" si="92"/>
        <v/>
      </c>
      <c r="N2879" s="44"/>
      <c r="O2879" s="30"/>
      <c r="P2879" s="30"/>
      <c r="Q2879" s="30"/>
      <c r="R2879" s="30"/>
      <c r="S2879" s="30"/>
      <c r="T2879" s="30"/>
      <c r="U2879" s="51"/>
      <c r="V2879">
        <f t="shared" si="93"/>
        <v>0</v>
      </c>
      <c r="X2879">
        <f>'Seznam prodane in dobavljene ee'!$D$8</f>
        <v>0</v>
      </c>
    </row>
    <row r="2880" spans="12:24" x14ac:dyDescent="0.25">
      <c r="L2880" s="30"/>
      <c r="M2880" s="47" t="str">
        <f t="shared" si="92"/>
        <v/>
      </c>
      <c r="N2880" s="44"/>
      <c r="O2880" s="30"/>
      <c r="P2880" s="30"/>
      <c r="Q2880" s="30"/>
      <c r="R2880" s="30"/>
      <c r="S2880" s="30"/>
      <c r="T2880" s="30"/>
      <c r="U2880" s="51"/>
      <c r="V2880">
        <f t="shared" si="93"/>
        <v>0</v>
      </c>
      <c r="X2880">
        <f>'Seznam prodane in dobavljene ee'!$D$8</f>
        <v>0</v>
      </c>
    </row>
    <row r="2881" spans="12:24" x14ac:dyDescent="0.25">
      <c r="L2881" s="30"/>
      <c r="M2881" s="47" t="str">
        <f t="shared" si="92"/>
        <v/>
      </c>
      <c r="N2881" s="44"/>
      <c r="O2881" s="30"/>
      <c r="P2881" s="30"/>
      <c r="Q2881" s="30"/>
      <c r="R2881" s="30"/>
      <c r="S2881" s="30"/>
      <c r="T2881" s="30"/>
      <c r="U2881" s="51"/>
      <c r="V2881">
        <f t="shared" si="93"/>
        <v>0</v>
      </c>
      <c r="X2881">
        <f>'Seznam prodane in dobavljene ee'!$D$8</f>
        <v>0</v>
      </c>
    </row>
    <row r="2882" spans="12:24" x14ac:dyDescent="0.25">
      <c r="L2882" s="30"/>
      <c r="M2882" s="47" t="str">
        <f t="shared" si="92"/>
        <v/>
      </c>
      <c r="N2882" s="44"/>
      <c r="O2882" s="30"/>
      <c r="P2882" s="30"/>
      <c r="Q2882" s="30"/>
      <c r="R2882" s="30"/>
      <c r="S2882" s="30"/>
      <c r="T2882" s="30"/>
      <c r="U2882" s="51"/>
      <c r="V2882">
        <f t="shared" si="93"/>
        <v>0</v>
      </c>
      <c r="X2882">
        <f>'Seznam prodane in dobavljene ee'!$D$8</f>
        <v>0</v>
      </c>
    </row>
    <row r="2883" spans="12:24" x14ac:dyDescent="0.25">
      <c r="L2883" s="30"/>
      <c r="M2883" s="47" t="str">
        <f t="shared" si="92"/>
        <v/>
      </c>
      <c r="N2883" s="44"/>
      <c r="O2883" s="30"/>
      <c r="P2883" s="30"/>
      <c r="Q2883" s="30"/>
      <c r="R2883" s="30"/>
      <c r="S2883" s="30"/>
      <c r="T2883" s="30"/>
      <c r="U2883" s="51"/>
      <c r="V2883">
        <f t="shared" si="93"/>
        <v>0</v>
      </c>
      <c r="X2883">
        <f>'Seznam prodane in dobavljene ee'!$D$8</f>
        <v>0</v>
      </c>
    </row>
    <row r="2884" spans="12:24" x14ac:dyDescent="0.25">
      <c r="L2884" s="30"/>
      <c r="M2884" s="47" t="str">
        <f t="shared" si="92"/>
        <v/>
      </c>
      <c r="N2884" s="44"/>
      <c r="O2884" s="30"/>
      <c r="P2884" s="30"/>
      <c r="Q2884" s="30"/>
      <c r="R2884" s="30"/>
      <c r="S2884" s="30"/>
      <c r="T2884" s="30"/>
      <c r="U2884" s="51"/>
      <c r="V2884">
        <f t="shared" si="93"/>
        <v>0</v>
      </c>
      <c r="X2884">
        <f>'Seznam prodane in dobavljene ee'!$D$8</f>
        <v>0</v>
      </c>
    </row>
    <row r="2885" spans="12:24" x14ac:dyDescent="0.25">
      <c r="L2885" s="30"/>
      <c r="M2885" s="47" t="str">
        <f t="shared" si="92"/>
        <v/>
      </c>
      <c r="N2885" s="44"/>
      <c r="O2885" s="30"/>
      <c r="P2885" s="30"/>
      <c r="Q2885" s="30"/>
      <c r="R2885" s="30"/>
      <c r="S2885" s="30"/>
      <c r="T2885" s="30"/>
      <c r="U2885" s="51"/>
      <c r="V2885">
        <f t="shared" si="93"/>
        <v>0</v>
      </c>
      <c r="X2885">
        <f>'Seznam prodane in dobavljene ee'!$D$8</f>
        <v>0</v>
      </c>
    </row>
    <row r="2886" spans="12:24" x14ac:dyDescent="0.25">
      <c r="L2886" s="30"/>
      <c r="M2886" s="47" t="str">
        <f t="shared" ref="M2886:M2949" si="94">IF(L2886&lt;&gt;"",IF(P2886&lt;$J$5,CONCATENATE(L2886,"01.12.2022 - 31.12.2022",N2886,O2886),CONCATENATE(L2886,"01.01.2023 - 30.06.2023",N2886,O2886)),"")</f>
        <v/>
      </c>
      <c r="N2886" s="44"/>
      <c r="O2886" s="30"/>
      <c r="P2886" s="30"/>
      <c r="Q2886" s="30"/>
      <c r="R2886" s="30"/>
      <c r="S2886" s="30"/>
      <c r="T2886" s="30"/>
      <c r="U2886" s="51"/>
      <c r="V2886">
        <f t="shared" ref="V2886:V2949" si="95">T2886*U2886</f>
        <v>0</v>
      </c>
      <c r="X2886">
        <f>'Seznam prodane in dobavljene ee'!$D$8</f>
        <v>0</v>
      </c>
    </row>
    <row r="2887" spans="12:24" x14ac:dyDescent="0.25">
      <c r="L2887" s="30"/>
      <c r="M2887" s="47" t="str">
        <f t="shared" si="94"/>
        <v/>
      </c>
      <c r="N2887" s="44"/>
      <c r="O2887" s="30"/>
      <c r="P2887" s="30"/>
      <c r="Q2887" s="30"/>
      <c r="R2887" s="30"/>
      <c r="S2887" s="30"/>
      <c r="T2887" s="30"/>
      <c r="U2887" s="51"/>
      <c r="V2887">
        <f t="shared" si="95"/>
        <v>0</v>
      </c>
      <c r="X2887">
        <f>'Seznam prodane in dobavljene ee'!$D$8</f>
        <v>0</v>
      </c>
    </row>
    <row r="2888" spans="12:24" x14ac:dyDescent="0.25">
      <c r="L2888" s="30"/>
      <c r="M2888" s="47" t="str">
        <f t="shared" si="94"/>
        <v/>
      </c>
      <c r="N2888" s="44"/>
      <c r="O2888" s="30"/>
      <c r="P2888" s="30"/>
      <c r="Q2888" s="30"/>
      <c r="R2888" s="30"/>
      <c r="S2888" s="30"/>
      <c r="T2888" s="30"/>
      <c r="U2888" s="51"/>
      <c r="V2888">
        <f t="shared" si="95"/>
        <v>0</v>
      </c>
      <c r="X2888">
        <f>'Seznam prodane in dobavljene ee'!$D$8</f>
        <v>0</v>
      </c>
    </row>
    <row r="2889" spans="12:24" x14ac:dyDescent="0.25">
      <c r="L2889" s="30"/>
      <c r="M2889" s="47" t="str">
        <f t="shared" si="94"/>
        <v/>
      </c>
      <c r="N2889" s="44"/>
      <c r="O2889" s="30"/>
      <c r="P2889" s="30"/>
      <c r="Q2889" s="30"/>
      <c r="R2889" s="30"/>
      <c r="S2889" s="30"/>
      <c r="T2889" s="30"/>
      <c r="U2889" s="51"/>
      <c r="V2889">
        <f t="shared" si="95"/>
        <v>0</v>
      </c>
      <c r="X2889">
        <f>'Seznam prodane in dobavljene ee'!$D$8</f>
        <v>0</v>
      </c>
    </row>
    <row r="2890" spans="12:24" x14ac:dyDescent="0.25">
      <c r="L2890" s="30"/>
      <c r="M2890" s="47" t="str">
        <f t="shared" si="94"/>
        <v/>
      </c>
      <c r="N2890" s="44"/>
      <c r="O2890" s="30"/>
      <c r="P2890" s="30"/>
      <c r="Q2890" s="30"/>
      <c r="R2890" s="30"/>
      <c r="S2890" s="30"/>
      <c r="T2890" s="30"/>
      <c r="U2890" s="51"/>
      <c r="V2890">
        <f t="shared" si="95"/>
        <v>0</v>
      </c>
      <c r="X2890">
        <f>'Seznam prodane in dobavljene ee'!$D$8</f>
        <v>0</v>
      </c>
    </row>
    <row r="2891" spans="12:24" x14ac:dyDescent="0.25">
      <c r="L2891" s="30"/>
      <c r="M2891" s="47" t="str">
        <f t="shared" si="94"/>
        <v/>
      </c>
      <c r="N2891" s="44"/>
      <c r="O2891" s="30"/>
      <c r="P2891" s="30"/>
      <c r="Q2891" s="30"/>
      <c r="R2891" s="30"/>
      <c r="S2891" s="30"/>
      <c r="T2891" s="30"/>
      <c r="U2891" s="51"/>
      <c r="V2891">
        <f t="shared" si="95"/>
        <v>0</v>
      </c>
      <c r="X2891">
        <f>'Seznam prodane in dobavljene ee'!$D$8</f>
        <v>0</v>
      </c>
    </row>
    <row r="2892" spans="12:24" x14ac:dyDescent="0.25">
      <c r="L2892" s="30"/>
      <c r="M2892" s="47" t="str">
        <f t="shared" si="94"/>
        <v/>
      </c>
      <c r="N2892" s="44"/>
      <c r="O2892" s="30"/>
      <c r="P2892" s="30"/>
      <c r="Q2892" s="30"/>
      <c r="R2892" s="30"/>
      <c r="S2892" s="30"/>
      <c r="T2892" s="30"/>
      <c r="U2892" s="51"/>
      <c r="V2892">
        <f t="shared" si="95"/>
        <v>0</v>
      </c>
      <c r="X2892">
        <f>'Seznam prodane in dobavljene ee'!$D$8</f>
        <v>0</v>
      </c>
    </row>
    <row r="2893" spans="12:24" x14ac:dyDescent="0.25">
      <c r="L2893" s="30"/>
      <c r="M2893" s="47" t="str">
        <f t="shared" si="94"/>
        <v/>
      </c>
      <c r="N2893" s="44"/>
      <c r="O2893" s="30"/>
      <c r="P2893" s="30"/>
      <c r="Q2893" s="30"/>
      <c r="R2893" s="30"/>
      <c r="S2893" s="30"/>
      <c r="T2893" s="30"/>
      <c r="U2893" s="51"/>
      <c r="V2893">
        <f t="shared" si="95"/>
        <v>0</v>
      </c>
      <c r="X2893">
        <f>'Seznam prodane in dobavljene ee'!$D$8</f>
        <v>0</v>
      </c>
    </row>
    <row r="2894" spans="12:24" x14ac:dyDescent="0.25">
      <c r="L2894" s="30"/>
      <c r="M2894" s="47" t="str">
        <f t="shared" si="94"/>
        <v/>
      </c>
      <c r="N2894" s="44"/>
      <c r="O2894" s="30"/>
      <c r="P2894" s="30"/>
      <c r="Q2894" s="30"/>
      <c r="R2894" s="30"/>
      <c r="S2894" s="30"/>
      <c r="T2894" s="30"/>
      <c r="U2894" s="51"/>
      <c r="V2894">
        <f t="shared" si="95"/>
        <v>0</v>
      </c>
      <c r="X2894">
        <f>'Seznam prodane in dobavljene ee'!$D$8</f>
        <v>0</v>
      </c>
    </row>
    <row r="2895" spans="12:24" x14ac:dyDescent="0.25">
      <c r="L2895" s="30"/>
      <c r="M2895" s="47" t="str">
        <f t="shared" si="94"/>
        <v/>
      </c>
      <c r="N2895" s="44"/>
      <c r="O2895" s="30"/>
      <c r="P2895" s="30"/>
      <c r="Q2895" s="30"/>
      <c r="R2895" s="30"/>
      <c r="S2895" s="30"/>
      <c r="T2895" s="30"/>
      <c r="U2895" s="51"/>
      <c r="V2895">
        <f t="shared" si="95"/>
        <v>0</v>
      </c>
      <c r="X2895">
        <f>'Seznam prodane in dobavljene ee'!$D$8</f>
        <v>0</v>
      </c>
    </row>
    <row r="2896" spans="12:24" x14ac:dyDescent="0.25">
      <c r="L2896" s="30"/>
      <c r="M2896" s="47" t="str">
        <f t="shared" si="94"/>
        <v/>
      </c>
      <c r="N2896" s="44"/>
      <c r="O2896" s="30"/>
      <c r="P2896" s="30"/>
      <c r="Q2896" s="30"/>
      <c r="R2896" s="30"/>
      <c r="S2896" s="30"/>
      <c r="T2896" s="30"/>
      <c r="U2896" s="51"/>
      <c r="V2896">
        <f t="shared" si="95"/>
        <v>0</v>
      </c>
      <c r="X2896">
        <f>'Seznam prodane in dobavljene ee'!$D$8</f>
        <v>0</v>
      </c>
    </row>
    <row r="2897" spans="12:24" x14ac:dyDescent="0.25">
      <c r="L2897" s="30"/>
      <c r="M2897" s="47" t="str">
        <f t="shared" si="94"/>
        <v/>
      </c>
      <c r="N2897" s="44"/>
      <c r="O2897" s="30"/>
      <c r="P2897" s="30"/>
      <c r="Q2897" s="30"/>
      <c r="R2897" s="30"/>
      <c r="S2897" s="30"/>
      <c r="T2897" s="30"/>
      <c r="U2897" s="51"/>
      <c r="V2897">
        <f t="shared" si="95"/>
        <v>0</v>
      </c>
      <c r="X2897">
        <f>'Seznam prodane in dobavljene ee'!$D$8</f>
        <v>0</v>
      </c>
    </row>
    <row r="2898" spans="12:24" x14ac:dyDescent="0.25">
      <c r="L2898" s="30"/>
      <c r="M2898" s="47" t="str">
        <f t="shared" si="94"/>
        <v/>
      </c>
      <c r="N2898" s="44"/>
      <c r="O2898" s="30"/>
      <c r="P2898" s="30"/>
      <c r="Q2898" s="30"/>
      <c r="R2898" s="30"/>
      <c r="S2898" s="30"/>
      <c r="T2898" s="30"/>
      <c r="U2898" s="51"/>
      <c r="V2898">
        <f t="shared" si="95"/>
        <v>0</v>
      </c>
      <c r="X2898">
        <f>'Seznam prodane in dobavljene ee'!$D$8</f>
        <v>0</v>
      </c>
    </row>
    <row r="2899" spans="12:24" x14ac:dyDescent="0.25">
      <c r="L2899" s="30"/>
      <c r="M2899" s="47" t="str">
        <f t="shared" si="94"/>
        <v/>
      </c>
      <c r="N2899" s="44"/>
      <c r="O2899" s="30"/>
      <c r="P2899" s="30"/>
      <c r="Q2899" s="30"/>
      <c r="R2899" s="30"/>
      <c r="S2899" s="30"/>
      <c r="T2899" s="30"/>
      <c r="U2899" s="51"/>
      <c r="V2899">
        <f t="shared" si="95"/>
        <v>0</v>
      </c>
      <c r="X2899">
        <f>'Seznam prodane in dobavljene ee'!$D$8</f>
        <v>0</v>
      </c>
    </row>
    <row r="2900" spans="12:24" x14ac:dyDescent="0.25">
      <c r="L2900" s="30"/>
      <c r="M2900" s="47" t="str">
        <f t="shared" si="94"/>
        <v/>
      </c>
      <c r="N2900" s="44"/>
      <c r="O2900" s="30"/>
      <c r="P2900" s="30"/>
      <c r="Q2900" s="30"/>
      <c r="R2900" s="30"/>
      <c r="S2900" s="30"/>
      <c r="T2900" s="30"/>
      <c r="U2900" s="51"/>
      <c r="V2900">
        <f t="shared" si="95"/>
        <v>0</v>
      </c>
      <c r="X2900">
        <f>'Seznam prodane in dobavljene ee'!$D$8</f>
        <v>0</v>
      </c>
    </row>
    <row r="2901" spans="12:24" x14ac:dyDescent="0.25">
      <c r="L2901" s="30"/>
      <c r="M2901" s="47" t="str">
        <f t="shared" si="94"/>
        <v/>
      </c>
      <c r="N2901" s="44"/>
      <c r="O2901" s="30"/>
      <c r="P2901" s="30"/>
      <c r="Q2901" s="30"/>
      <c r="R2901" s="30"/>
      <c r="S2901" s="30"/>
      <c r="T2901" s="30"/>
      <c r="U2901" s="51"/>
      <c r="V2901">
        <f t="shared" si="95"/>
        <v>0</v>
      </c>
      <c r="X2901">
        <f>'Seznam prodane in dobavljene ee'!$D$8</f>
        <v>0</v>
      </c>
    </row>
    <row r="2902" spans="12:24" x14ac:dyDescent="0.25">
      <c r="L2902" s="30"/>
      <c r="M2902" s="47" t="str">
        <f t="shared" si="94"/>
        <v/>
      </c>
      <c r="N2902" s="44"/>
      <c r="O2902" s="30"/>
      <c r="P2902" s="30"/>
      <c r="Q2902" s="30"/>
      <c r="R2902" s="30"/>
      <c r="S2902" s="30"/>
      <c r="T2902" s="30"/>
      <c r="U2902" s="51"/>
      <c r="V2902">
        <f t="shared" si="95"/>
        <v>0</v>
      </c>
      <c r="X2902">
        <f>'Seznam prodane in dobavljene ee'!$D$8</f>
        <v>0</v>
      </c>
    </row>
    <row r="2903" spans="12:24" x14ac:dyDescent="0.25">
      <c r="L2903" s="30"/>
      <c r="M2903" s="47" t="str">
        <f t="shared" si="94"/>
        <v/>
      </c>
      <c r="N2903" s="44"/>
      <c r="O2903" s="30"/>
      <c r="P2903" s="30"/>
      <c r="Q2903" s="30"/>
      <c r="R2903" s="30"/>
      <c r="S2903" s="30"/>
      <c r="T2903" s="30"/>
      <c r="U2903" s="51"/>
      <c r="V2903">
        <f t="shared" si="95"/>
        <v>0</v>
      </c>
      <c r="X2903">
        <f>'Seznam prodane in dobavljene ee'!$D$8</f>
        <v>0</v>
      </c>
    </row>
    <row r="2904" spans="12:24" x14ac:dyDescent="0.25">
      <c r="L2904" s="30"/>
      <c r="M2904" s="47" t="str">
        <f t="shared" si="94"/>
        <v/>
      </c>
      <c r="N2904" s="44"/>
      <c r="O2904" s="30"/>
      <c r="P2904" s="30"/>
      <c r="Q2904" s="30"/>
      <c r="R2904" s="30"/>
      <c r="S2904" s="30"/>
      <c r="T2904" s="30"/>
      <c r="U2904" s="51"/>
      <c r="V2904">
        <f t="shared" si="95"/>
        <v>0</v>
      </c>
      <c r="X2904">
        <f>'Seznam prodane in dobavljene ee'!$D$8</f>
        <v>0</v>
      </c>
    </row>
    <row r="2905" spans="12:24" x14ac:dyDescent="0.25">
      <c r="L2905" s="30"/>
      <c r="M2905" s="47" t="str">
        <f t="shared" si="94"/>
        <v/>
      </c>
      <c r="N2905" s="44"/>
      <c r="O2905" s="30"/>
      <c r="P2905" s="30"/>
      <c r="Q2905" s="30"/>
      <c r="R2905" s="30"/>
      <c r="S2905" s="30"/>
      <c r="T2905" s="30"/>
      <c r="U2905" s="51"/>
      <c r="V2905">
        <f t="shared" si="95"/>
        <v>0</v>
      </c>
      <c r="X2905">
        <f>'Seznam prodane in dobavljene ee'!$D$8</f>
        <v>0</v>
      </c>
    </row>
    <row r="2906" spans="12:24" x14ac:dyDescent="0.25">
      <c r="L2906" s="30"/>
      <c r="M2906" s="47" t="str">
        <f t="shared" si="94"/>
        <v/>
      </c>
      <c r="N2906" s="44"/>
      <c r="O2906" s="30"/>
      <c r="P2906" s="30"/>
      <c r="Q2906" s="30"/>
      <c r="R2906" s="30"/>
      <c r="S2906" s="30"/>
      <c r="T2906" s="30"/>
      <c r="U2906" s="51"/>
      <c r="V2906">
        <f t="shared" si="95"/>
        <v>0</v>
      </c>
      <c r="X2906">
        <f>'Seznam prodane in dobavljene ee'!$D$8</f>
        <v>0</v>
      </c>
    </row>
    <row r="2907" spans="12:24" x14ac:dyDescent="0.25">
      <c r="L2907" s="30"/>
      <c r="M2907" s="47" t="str">
        <f t="shared" si="94"/>
        <v/>
      </c>
      <c r="N2907" s="44"/>
      <c r="O2907" s="30"/>
      <c r="P2907" s="30"/>
      <c r="Q2907" s="30"/>
      <c r="R2907" s="30"/>
      <c r="S2907" s="30"/>
      <c r="T2907" s="30"/>
      <c r="U2907" s="51"/>
      <c r="V2907">
        <f t="shared" si="95"/>
        <v>0</v>
      </c>
      <c r="X2907">
        <f>'Seznam prodane in dobavljene ee'!$D$8</f>
        <v>0</v>
      </c>
    </row>
    <row r="2908" spans="12:24" x14ac:dyDescent="0.25">
      <c r="L2908" s="30"/>
      <c r="M2908" s="47" t="str">
        <f t="shared" si="94"/>
        <v/>
      </c>
      <c r="N2908" s="44"/>
      <c r="O2908" s="30"/>
      <c r="P2908" s="30"/>
      <c r="Q2908" s="30"/>
      <c r="R2908" s="30"/>
      <c r="S2908" s="30"/>
      <c r="T2908" s="30"/>
      <c r="U2908" s="51"/>
      <c r="V2908">
        <f t="shared" si="95"/>
        <v>0</v>
      </c>
      <c r="X2908">
        <f>'Seznam prodane in dobavljene ee'!$D$8</f>
        <v>0</v>
      </c>
    </row>
    <row r="2909" spans="12:24" x14ac:dyDescent="0.25">
      <c r="L2909" s="30"/>
      <c r="M2909" s="47" t="str">
        <f t="shared" si="94"/>
        <v/>
      </c>
      <c r="N2909" s="44"/>
      <c r="O2909" s="30"/>
      <c r="P2909" s="30"/>
      <c r="Q2909" s="30"/>
      <c r="R2909" s="30"/>
      <c r="S2909" s="30"/>
      <c r="T2909" s="30"/>
      <c r="U2909" s="51"/>
      <c r="V2909">
        <f t="shared" si="95"/>
        <v>0</v>
      </c>
      <c r="X2909">
        <f>'Seznam prodane in dobavljene ee'!$D$8</f>
        <v>0</v>
      </c>
    </row>
    <row r="2910" spans="12:24" x14ac:dyDescent="0.25">
      <c r="L2910" s="30"/>
      <c r="M2910" s="47" t="str">
        <f t="shared" si="94"/>
        <v/>
      </c>
      <c r="N2910" s="44"/>
      <c r="O2910" s="30"/>
      <c r="P2910" s="30"/>
      <c r="Q2910" s="30"/>
      <c r="R2910" s="30"/>
      <c r="S2910" s="30"/>
      <c r="T2910" s="30"/>
      <c r="U2910" s="51"/>
      <c r="V2910">
        <f t="shared" si="95"/>
        <v>0</v>
      </c>
      <c r="X2910">
        <f>'Seznam prodane in dobavljene ee'!$D$8</f>
        <v>0</v>
      </c>
    </row>
    <row r="2911" spans="12:24" x14ac:dyDescent="0.25">
      <c r="L2911" s="30"/>
      <c r="M2911" s="47" t="str">
        <f t="shared" si="94"/>
        <v/>
      </c>
      <c r="N2911" s="44"/>
      <c r="O2911" s="30"/>
      <c r="P2911" s="30"/>
      <c r="Q2911" s="30"/>
      <c r="R2911" s="30"/>
      <c r="S2911" s="30"/>
      <c r="T2911" s="30"/>
      <c r="U2911" s="51"/>
      <c r="V2911">
        <f t="shared" si="95"/>
        <v>0</v>
      </c>
      <c r="X2911">
        <f>'Seznam prodane in dobavljene ee'!$D$8</f>
        <v>0</v>
      </c>
    </row>
    <row r="2912" spans="12:24" x14ac:dyDescent="0.25">
      <c r="L2912" s="30"/>
      <c r="M2912" s="47" t="str">
        <f t="shared" si="94"/>
        <v/>
      </c>
      <c r="N2912" s="44"/>
      <c r="O2912" s="30"/>
      <c r="P2912" s="30"/>
      <c r="Q2912" s="30"/>
      <c r="R2912" s="30"/>
      <c r="S2912" s="30"/>
      <c r="T2912" s="30"/>
      <c r="U2912" s="51"/>
      <c r="V2912">
        <f t="shared" si="95"/>
        <v>0</v>
      </c>
      <c r="X2912">
        <f>'Seznam prodane in dobavljene ee'!$D$8</f>
        <v>0</v>
      </c>
    </row>
    <row r="2913" spans="12:24" x14ac:dyDescent="0.25">
      <c r="L2913" s="30"/>
      <c r="M2913" s="47" t="str">
        <f t="shared" si="94"/>
        <v/>
      </c>
      <c r="N2913" s="44"/>
      <c r="O2913" s="30"/>
      <c r="P2913" s="30"/>
      <c r="Q2913" s="30"/>
      <c r="R2913" s="30"/>
      <c r="S2913" s="30"/>
      <c r="T2913" s="30"/>
      <c r="U2913" s="51"/>
      <c r="V2913">
        <f t="shared" si="95"/>
        <v>0</v>
      </c>
      <c r="X2913">
        <f>'Seznam prodane in dobavljene ee'!$D$8</f>
        <v>0</v>
      </c>
    </row>
    <row r="2914" spans="12:24" x14ac:dyDescent="0.25">
      <c r="L2914" s="30"/>
      <c r="M2914" s="47" t="str">
        <f t="shared" si="94"/>
        <v/>
      </c>
      <c r="N2914" s="44"/>
      <c r="O2914" s="30"/>
      <c r="P2914" s="30"/>
      <c r="Q2914" s="30"/>
      <c r="R2914" s="30"/>
      <c r="S2914" s="30"/>
      <c r="T2914" s="30"/>
      <c r="U2914" s="51"/>
      <c r="V2914">
        <f t="shared" si="95"/>
        <v>0</v>
      </c>
      <c r="X2914">
        <f>'Seznam prodane in dobavljene ee'!$D$8</f>
        <v>0</v>
      </c>
    </row>
    <row r="2915" spans="12:24" x14ac:dyDescent="0.25">
      <c r="L2915" s="30"/>
      <c r="M2915" s="47" t="str">
        <f t="shared" si="94"/>
        <v/>
      </c>
      <c r="N2915" s="44"/>
      <c r="O2915" s="30"/>
      <c r="P2915" s="30"/>
      <c r="Q2915" s="30"/>
      <c r="R2915" s="30"/>
      <c r="S2915" s="30"/>
      <c r="T2915" s="30"/>
      <c r="U2915" s="51"/>
      <c r="V2915">
        <f t="shared" si="95"/>
        <v>0</v>
      </c>
      <c r="X2915">
        <f>'Seznam prodane in dobavljene ee'!$D$8</f>
        <v>0</v>
      </c>
    </row>
    <row r="2916" spans="12:24" x14ac:dyDescent="0.25">
      <c r="L2916" s="30"/>
      <c r="M2916" s="47" t="str">
        <f t="shared" si="94"/>
        <v/>
      </c>
      <c r="N2916" s="44"/>
      <c r="O2916" s="30"/>
      <c r="P2916" s="30"/>
      <c r="Q2916" s="30"/>
      <c r="R2916" s="30"/>
      <c r="S2916" s="30"/>
      <c r="T2916" s="30"/>
      <c r="U2916" s="51"/>
      <c r="V2916">
        <f t="shared" si="95"/>
        <v>0</v>
      </c>
      <c r="X2916">
        <f>'Seznam prodane in dobavljene ee'!$D$8</f>
        <v>0</v>
      </c>
    </row>
    <row r="2917" spans="12:24" x14ac:dyDescent="0.25">
      <c r="L2917" s="30"/>
      <c r="M2917" s="47" t="str">
        <f t="shared" si="94"/>
        <v/>
      </c>
      <c r="N2917" s="44"/>
      <c r="O2917" s="30"/>
      <c r="P2917" s="30"/>
      <c r="Q2917" s="30"/>
      <c r="R2917" s="30"/>
      <c r="S2917" s="30"/>
      <c r="T2917" s="30"/>
      <c r="U2917" s="51"/>
      <c r="V2917">
        <f t="shared" si="95"/>
        <v>0</v>
      </c>
      <c r="X2917">
        <f>'Seznam prodane in dobavljene ee'!$D$8</f>
        <v>0</v>
      </c>
    </row>
    <row r="2918" spans="12:24" x14ac:dyDescent="0.25">
      <c r="L2918" s="30"/>
      <c r="M2918" s="47" t="str">
        <f t="shared" si="94"/>
        <v/>
      </c>
      <c r="N2918" s="44"/>
      <c r="O2918" s="30"/>
      <c r="P2918" s="30"/>
      <c r="Q2918" s="30"/>
      <c r="R2918" s="30"/>
      <c r="S2918" s="30"/>
      <c r="T2918" s="30"/>
      <c r="U2918" s="51"/>
      <c r="V2918">
        <f t="shared" si="95"/>
        <v>0</v>
      </c>
      <c r="X2918">
        <f>'Seznam prodane in dobavljene ee'!$D$8</f>
        <v>0</v>
      </c>
    </row>
    <row r="2919" spans="12:24" x14ac:dyDescent="0.25">
      <c r="L2919" s="30"/>
      <c r="M2919" s="47" t="str">
        <f t="shared" si="94"/>
        <v/>
      </c>
      <c r="N2919" s="44"/>
      <c r="O2919" s="30"/>
      <c r="P2919" s="30"/>
      <c r="Q2919" s="30"/>
      <c r="R2919" s="30"/>
      <c r="S2919" s="30"/>
      <c r="T2919" s="30"/>
      <c r="U2919" s="51"/>
      <c r="V2919">
        <f t="shared" si="95"/>
        <v>0</v>
      </c>
      <c r="X2919">
        <f>'Seznam prodane in dobavljene ee'!$D$8</f>
        <v>0</v>
      </c>
    </row>
    <row r="2920" spans="12:24" x14ac:dyDescent="0.25">
      <c r="L2920" s="30"/>
      <c r="M2920" s="47" t="str">
        <f t="shared" si="94"/>
        <v/>
      </c>
      <c r="N2920" s="44"/>
      <c r="O2920" s="30"/>
      <c r="P2920" s="30"/>
      <c r="Q2920" s="30"/>
      <c r="R2920" s="30"/>
      <c r="S2920" s="30"/>
      <c r="T2920" s="30"/>
      <c r="U2920" s="51"/>
      <c r="V2920">
        <f t="shared" si="95"/>
        <v>0</v>
      </c>
      <c r="X2920">
        <f>'Seznam prodane in dobavljene ee'!$D$8</f>
        <v>0</v>
      </c>
    </row>
    <row r="2921" spans="12:24" x14ac:dyDescent="0.25">
      <c r="L2921" s="30"/>
      <c r="M2921" s="47" t="str">
        <f t="shared" si="94"/>
        <v/>
      </c>
      <c r="N2921" s="44"/>
      <c r="O2921" s="30"/>
      <c r="P2921" s="30"/>
      <c r="Q2921" s="30"/>
      <c r="R2921" s="30"/>
      <c r="S2921" s="30"/>
      <c r="T2921" s="30"/>
      <c r="U2921" s="51"/>
      <c r="V2921">
        <f t="shared" si="95"/>
        <v>0</v>
      </c>
      <c r="X2921">
        <f>'Seznam prodane in dobavljene ee'!$D$8</f>
        <v>0</v>
      </c>
    </row>
    <row r="2922" spans="12:24" x14ac:dyDescent="0.25">
      <c r="L2922" s="30"/>
      <c r="M2922" s="47" t="str">
        <f t="shared" si="94"/>
        <v/>
      </c>
      <c r="N2922" s="44"/>
      <c r="O2922" s="30"/>
      <c r="P2922" s="30"/>
      <c r="Q2922" s="30"/>
      <c r="R2922" s="30"/>
      <c r="S2922" s="30"/>
      <c r="T2922" s="30"/>
      <c r="U2922" s="51"/>
      <c r="V2922">
        <f t="shared" si="95"/>
        <v>0</v>
      </c>
      <c r="X2922">
        <f>'Seznam prodane in dobavljene ee'!$D$8</f>
        <v>0</v>
      </c>
    </row>
    <row r="2923" spans="12:24" x14ac:dyDescent="0.25">
      <c r="L2923" s="30"/>
      <c r="M2923" s="47" t="str">
        <f t="shared" si="94"/>
        <v/>
      </c>
      <c r="N2923" s="44"/>
      <c r="O2923" s="30"/>
      <c r="P2923" s="30"/>
      <c r="Q2923" s="30"/>
      <c r="R2923" s="30"/>
      <c r="S2923" s="30"/>
      <c r="T2923" s="30"/>
      <c r="U2923" s="51"/>
      <c r="V2923">
        <f t="shared" si="95"/>
        <v>0</v>
      </c>
      <c r="X2923">
        <f>'Seznam prodane in dobavljene ee'!$D$8</f>
        <v>0</v>
      </c>
    </row>
    <row r="2924" spans="12:24" x14ac:dyDescent="0.25">
      <c r="L2924" s="30"/>
      <c r="M2924" s="47" t="str">
        <f t="shared" si="94"/>
        <v/>
      </c>
      <c r="N2924" s="44"/>
      <c r="O2924" s="30"/>
      <c r="P2924" s="30"/>
      <c r="Q2924" s="30"/>
      <c r="R2924" s="30"/>
      <c r="S2924" s="30"/>
      <c r="T2924" s="30"/>
      <c r="U2924" s="51"/>
      <c r="V2924">
        <f t="shared" si="95"/>
        <v>0</v>
      </c>
      <c r="X2924">
        <f>'Seznam prodane in dobavljene ee'!$D$8</f>
        <v>0</v>
      </c>
    </row>
    <row r="2925" spans="12:24" x14ac:dyDescent="0.25">
      <c r="L2925" s="30"/>
      <c r="M2925" s="47" t="str">
        <f t="shared" si="94"/>
        <v/>
      </c>
      <c r="N2925" s="44"/>
      <c r="O2925" s="30"/>
      <c r="P2925" s="30"/>
      <c r="Q2925" s="30"/>
      <c r="R2925" s="30"/>
      <c r="S2925" s="30"/>
      <c r="T2925" s="30"/>
      <c r="U2925" s="51"/>
      <c r="V2925">
        <f t="shared" si="95"/>
        <v>0</v>
      </c>
      <c r="X2925">
        <f>'Seznam prodane in dobavljene ee'!$D$8</f>
        <v>0</v>
      </c>
    </row>
    <row r="2926" spans="12:24" x14ac:dyDescent="0.25">
      <c r="L2926" s="30"/>
      <c r="M2926" s="47" t="str">
        <f t="shared" si="94"/>
        <v/>
      </c>
      <c r="N2926" s="44"/>
      <c r="O2926" s="30"/>
      <c r="P2926" s="30"/>
      <c r="Q2926" s="30"/>
      <c r="R2926" s="30"/>
      <c r="S2926" s="30"/>
      <c r="T2926" s="30"/>
      <c r="U2926" s="51"/>
      <c r="V2926">
        <f t="shared" si="95"/>
        <v>0</v>
      </c>
      <c r="X2926">
        <f>'Seznam prodane in dobavljene ee'!$D$8</f>
        <v>0</v>
      </c>
    </row>
    <row r="2927" spans="12:24" x14ac:dyDescent="0.25">
      <c r="L2927" s="30"/>
      <c r="M2927" s="47" t="str">
        <f t="shared" si="94"/>
        <v/>
      </c>
      <c r="N2927" s="44"/>
      <c r="O2927" s="30"/>
      <c r="P2927" s="30"/>
      <c r="Q2927" s="30"/>
      <c r="R2927" s="30"/>
      <c r="S2927" s="30"/>
      <c r="T2927" s="30"/>
      <c r="U2927" s="51"/>
      <c r="V2927">
        <f t="shared" si="95"/>
        <v>0</v>
      </c>
      <c r="X2927">
        <f>'Seznam prodane in dobavljene ee'!$D$8</f>
        <v>0</v>
      </c>
    </row>
    <row r="2928" spans="12:24" x14ac:dyDescent="0.25">
      <c r="L2928" s="30"/>
      <c r="M2928" s="47" t="str">
        <f t="shared" si="94"/>
        <v/>
      </c>
      <c r="N2928" s="44"/>
      <c r="O2928" s="30"/>
      <c r="P2928" s="30"/>
      <c r="Q2928" s="30"/>
      <c r="R2928" s="30"/>
      <c r="S2928" s="30"/>
      <c r="T2928" s="30"/>
      <c r="U2928" s="51"/>
      <c r="V2928">
        <f t="shared" si="95"/>
        <v>0</v>
      </c>
      <c r="X2928">
        <f>'Seznam prodane in dobavljene ee'!$D$8</f>
        <v>0</v>
      </c>
    </row>
    <row r="2929" spans="12:24" x14ac:dyDescent="0.25">
      <c r="L2929" s="30"/>
      <c r="M2929" s="47" t="str">
        <f t="shared" si="94"/>
        <v/>
      </c>
      <c r="N2929" s="44"/>
      <c r="O2929" s="30"/>
      <c r="P2929" s="30"/>
      <c r="Q2929" s="30"/>
      <c r="R2929" s="30"/>
      <c r="S2929" s="30"/>
      <c r="T2929" s="30"/>
      <c r="U2929" s="51"/>
      <c r="V2929">
        <f t="shared" si="95"/>
        <v>0</v>
      </c>
      <c r="X2929">
        <f>'Seznam prodane in dobavljene ee'!$D$8</f>
        <v>0</v>
      </c>
    </row>
    <row r="2930" spans="12:24" x14ac:dyDescent="0.25">
      <c r="L2930" s="30"/>
      <c r="M2930" s="47" t="str">
        <f t="shared" si="94"/>
        <v/>
      </c>
      <c r="N2930" s="44"/>
      <c r="O2930" s="30"/>
      <c r="P2930" s="30"/>
      <c r="Q2930" s="30"/>
      <c r="R2930" s="30"/>
      <c r="S2930" s="30"/>
      <c r="T2930" s="30"/>
      <c r="U2930" s="51"/>
      <c r="V2930">
        <f t="shared" si="95"/>
        <v>0</v>
      </c>
      <c r="X2930">
        <f>'Seznam prodane in dobavljene ee'!$D$8</f>
        <v>0</v>
      </c>
    </row>
    <row r="2931" spans="12:24" x14ac:dyDescent="0.25">
      <c r="L2931" s="30"/>
      <c r="M2931" s="47" t="str">
        <f t="shared" si="94"/>
        <v/>
      </c>
      <c r="N2931" s="44"/>
      <c r="O2931" s="30"/>
      <c r="P2931" s="30"/>
      <c r="Q2931" s="30"/>
      <c r="R2931" s="30"/>
      <c r="S2931" s="30"/>
      <c r="T2931" s="30"/>
      <c r="U2931" s="51"/>
      <c r="V2931">
        <f t="shared" si="95"/>
        <v>0</v>
      </c>
      <c r="X2931">
        <f>'Seznam prodane in dobavljene ee'!$D$8</f>
        <v>0</v>
      </c>
    </row>
    <row r="2932" spans="12:24" x14ac:dyDescent="0.25">
      <c r="L2932" s="30"/>
      <c r="M2932" s="47" t="str">
        <f t="shared" si="94"/>
        <v/>
      </c>
      <c r="N2932" s="44"/>
      <c r="O2932" s="30"/>
      <c r="P2932" s="30"/>
      <c r="Q2932" s="30"/>
      <c r="R2932" s="30"/>
      <c r="S2932" s="30"/>
      <c r="T2932" s="30"/>
      <c r="U2932" s="51"/>
      <c r="V2932">
        <f t="shared" si="95"/>
        <v>0</v>
      </c>
      <c r="X2932">
        <f>'Seznam prodane in dobavljene ee'!$D$8</f>
        <v>0</v>
      </c>
    </row>
    <row r="2933" spans="12:24" x14ac:dyDescent="0.25">
      <c r="L2933" s="30"/>
      <c r="M2933" s="47" t="str">
        <f t="shared" si="94"/>
        <v/>
      </c>
      <c r="N2933" s="44"/>
      <c r="O2933" s="30"/>
      <c r="P2933" s="30"/>
      <c r="Q2933" s="30"/>
      <c r="R2933" s="30"/>
      <c r="S2933" s="30"/>
      <c r="T2933" s="30"/>
      <c r="U2933" s="51"/>
      <c r="V2933">
        <f t="shared" si="95"/>
        <v>0</v>
      </c>
      <c r="X2933">
        <f>'Seznam prodane in dobavljene ee'!$D$8</f>
        <v>0</v>
      </c>
    </row>
    <row r="2934" spans="12:24" x14ac:dyDescent="0.25">
      <c r="L2934" s="30"/>
      <c r="M2934" s="47" t="str">
        <f t="shared" si="94"/>
        <v/>
      </c>
      <c r="N2934" s="44"/>
      <c r="O2934" s="30"/>
      <c r="P2934" s="30"/>
      <c r="Q2934" s="30"/>
      <c r="R2934" s="30"/>
      <c r="S2934" s="30"/>
      <c r="T2934" s="30"/>
      <c r="U2934" s="51"/>
      <c r="V2934">
        <f t="shared" si="95"/>
        <v>0</v>
      </c>
      <c r="X2934">
        <f>'Seznam prodane in dobavljene ee'!$D$8</f>
        <v>0</v>
      </c>
    </row>
    <row r="2935" spans="12:24" x14ac:dyDescent="0.25">
      <c r="L2935" s="30"/>
      <c r="M2935" s="47" t="str">
        <f t="shared" si="94"/>
        <v/>
      </c>
      <c r="N2935" s="44"/>
      <c r="O2935" s="30"/>
      <c r="P2935" s="30"/>
      <c r="Q2935" s="30"/>
      <c r="R2935" s="30"/>
      <c r="S2935" s="30"/>
      <c r="T2935" s="30"/>
      <c r="U2935" s="51"/>
      <c r="V2935">
        <f t="shared" si="95"/>
        <v>0</v>
      </c>
      <c r="X2935">
        <f>'Seznam prodane in dobavljene ee'!$D$8</f>
        <v>0</v>
      </c>
    </row>
    <row r="2936" spans="12:24" x14ac:dyDescent="0.25">
      <c r="L2936" s="30"/>
      <c r="M2936" s="47" t="str">
        <f t="shared" si="94"/>
        <v/>
      </c>
      <c r="N2936" s="44"/>
      <c r="O2936" s="30"/>
      <c r="P2936" s="30"/>
      <c r="Q2936" s="30"/>
      <c r="R2936" s="30"/>
      <c r="S2936" s="30"/>
      <c r="T2936" s="30"/>
      <c r="U2936" s="51"/>
      <c r="V2936">
        <f t="shared" si="95"/>
        <v>0</v>
      </c>
      <c r="X2936">
        <f>'Seznam prodane in dobavljene ee'!$D$8</f>
        <v>0</v>
      </c>
    </row>
    <row r="2937" spans="12:24" x14ac:dyDescent="0.25">
      <c r="L2937" s="30"/>
      <c r="M2937" s="47" t="str">
        <f t="shared" si="94"/>
        <v/>
      </c>
      <c r="N2937" s="44"/>
      <c r="O2937" s="30"/>
      <c r="P2937" s="30"/>
      <c r="Q2937" s="30"/>
      <c r="R2937" s="30"/>
      <c r="S2937" s="30"/>
      <c r="T2937" s="30"/>
      <c r="U2937" s="51"/>
      <c r="V2937">
        <f t="shared" si="95"/>
        <v>0</v>
      </c>
      <c r="X2937">
        <f>'Seznam prodane in dobavljene ee'!$D$8</f>
        <v>0</v>
      </c>
    </row>
    <row r="2938" spans="12:24" x14ac:dyDescent="0.25">
      <c r="L2938" s="30"/>
      <c r="M2938" s="47" t="str">
        <f t="shared" si="94"/>
        <v/>
      </c>
      <c r="N2938" s="44"/>
      <c r="O2938" s="30"/>
      <c r="P2938" s="30"/>
      <c r="Q2938" s="30"/>
      <c r="R2938" s="30"/>
      <c r="S2938" s="30"/>
      <c r="T2938" s="30"/>
      <c r="U2938" s="51"/>
      <c r="V2938">
        <f t="shared" si="95"/>
        <v>0</v>
      </c>
      <c r="X2938">
        <f>'Seznam prodane in dobavljene ee'!$D$8</f>
        <v>0</v>
      </c>
    </row>
    <row r="2939" spans="12:24" x14ac:dyDescent="0.25">
      <c r="L2939" s="30"/>
      <c r="M2939" s="47" t="str">
        <f t="shared" si="94"/>
        <v/>
      </c>
      <c r="N2939" s="44"/>
      <c r="O2939" s="30"/>
      <c r="P2939" s="30"/>
      <c r="Q2939" s="30"/>
      <c r="R2939" s="30"/>
      <c r="S2939" s="30"/>
      <c r="T2939" s="30"/>
      <c r="U2939" s="51"/>
      <c r="V2939">
        <f t="shared" si="95"/>
        <v>0</v>
      </c>
      <c r="X2939">
        <f>'Seznam prodane in dobavljene ee'!$D$8</f>
        <v>0</v>
      </c>
    </row>
    <row r="2940" spans="12:24" x14ac:dyDescent="0.25">
      <c r="L2940" s="30"/>
      <c r="M2940" s="47" t="str">
        <f t="shared" si="94"/>
        <v/>
      </c>
      <c r="N2940" s="44"/>
      <c r="O2940" s="30"/>
      <c r="P2940" s="30"/>
      <c r="Q2940" s="30"/>
      <c r="R2940" s="30"/>
      <c r="S2940" s="30"/>
      <c r="T2940" s="30"/>
      <c r="U2940" s="51"/>
      <c r="V2940">
        <f t="shared" si="95"/>
        <v>0</v>
      </c>
      <c r="X2940">
        <f>'Seznam prodane in dobavljene ee'!$D$8</f>
        <v>0</v>
      </c>
    </row>
    <row r="2941" spans="12:24" x14ac:dyDescent="0.25">
      <c r="L2941" s="30"/>
      <c r="M2941" s="47" t="str">
        <f t="shared" si="94"/>
        <v/>
      </c>
      <c r="N2941" s="44"/>
      <c r="O2941" s="30"/>
      <c r="P2941" s="30"/>
      <c r="Q2941" s="30"/>
      <c r="R2941" s="30"/>
      <c r="S2941" s="30"/>
      <c r="T2941" s="30"/>
      <c r="U2941" s="51"/>
      <c r="V2941">
        <f t="shared" si="95"/>
        <v>0</v>
      </c>
      <c r="X2941">
        <f>'Seznam prodane in dobavljene ee'!$D$8</f>
        <v>0</v>
      </c>
    </row>
    <row r="2942" spans="12:24" x14ac:dyDescent="0.25">
      <c r="L2942" s="30"/>
      <c r="M2942" s="47" t="str">
        <f t="shared" si="94"/>
        <v/>
      </c>
      <c r="N2942" s="44"/>
      <c r="O2942" s="30"/>
      <c r="P2942" s="30"/>
      <c r="Q2942" s="30"/>
      <c r="R2942" s="30"/>
      <c r="S2942" s="30"/>
      <c r="T2942" s="30"/>
      <c r="U2942" s="51"/>
      <c r="V2942">
        <f t="shared" si="95"/>
        <v>0</v>
      </c>
      <c r="X2942">
        <f>'Seznam prodane in dobavljene ee'!$D$8</f>
        <v>0</v>
      </c>
    </row>
    <row r="2943" spans="12:24" x14ac:dyDescent="0.25">
      <c r="L2943" s="30"/>
      <c r="M2943" s="47" t="str">
        <f t="shared" si="94"/>
        <v/>
      </c>
      <c r="N2943" s="44"/>
      <c r="O2943" s="30"/>
      <c r="P2943" s="30"/>
      <c r="Q2943" s="30"/>
      <c r="R2943" s="30"/>
      <c r="S2943" s="30"/>
      <c r="T2943" s="30"/>
      <c r="U2943" s="51"/>
      <c r="V2943">
        <f t="shared" si="95"/>
        <v>0</v>
      </c>
      <c r="X2943">
        <f>'Seznam prodane in dobavljene ee'!$D$8</f>
        <v>0</v>
      </c>
    </row>
    <row r="2944" spans="12:24" x14ac:dyDescent="0.25">
      <c r="L2944" s="30"/>
      <c r="M2944" s="47" t="str">
        <f t="shared" si="94"/>
        <v/>
      </c>
      <c r="N2944" s="44"/>
      <c r="O2944" s="30"/>
      <c r="P2944" s="30"/>
      <c r="Q2944" s="30"/>
      <c r="R2944" s="30"/>
      <c r="S2944" s="30"/>
      <c r="T2944" s="30"/>
      <c r="U2944" s="51"/>
      <c r="V2944">
        <f t="shared" si="95"/>
        <v>0</v>
      </c>
      <c r="X2944">
        <f>'Seznam prodane in dobavljene ee'!$D$8</f>
        <v>0</v>
      </c>
    </row>
    <row r="2945" spans="12:24" x14ac:dyDescent="0.25">
      <c r="L2945" s="30"/>
      <c r="M2945" s="47" t="str">
        <f t="shared" si="94"/>
        <v/>
      </c>
      <c r="N2945" s="44"/>
      <c r="O2945" s="30"/>
      <c r="P2945" s="30"/>
      <c r="Q2945" s="30"/>
      <c r="R2945" s="30"/>
      <c r="S2945" s="30"/>
      <c r="T2945" s="30"/>
      <c r="U2945" s="51"/>
      <c r="V2945">
        <f t="shared" si="95"/>
        <v>0</v>
      </c>
      <c r="X2945">
        <f>'Seznam prodane in dobavljene ee'!$D$8</f>
        <v>0</v>
      </c>
    </row>
    <row r="2946" spans="12:24" x14ac:dyDescent="0.25">
      <c r="L2946" s="30"/>
      <c r="M2946" s="47" t="str">
        <f t="shared" si="94"/>
        <v/>
      </c>
      <c r="N2946" s="44"/>
      <c r="O2946" s="30"/>
      <c r="P2946" s="30"/>
      <c r="Q2946" s="30"/>
      <c r="R2946" s="30"/>
      <c r="S2946" s="30"/>
      <c r="T2946" s="30"/>
      <c r="U2946" s="51"/>
      <c r="V2946">
        <f t="shared" si="95"/>
        <v>0</v>
      </c>
      <c r="X2946">
        <f>'Seznam prodane in dobavljene ee'!$D$8</f>
        <v>0</v>
      </c>
    </row>
    <row r="2947" spans="12:24" x14ac:dyDescent="0.25">
      <c r="L2947" s="30"/>
      <c r="M2947" s="47" t="str">
        <f t="shared" si="94"/>
        <v/>
      </c>
      <c r="N2947" s="44"/>
      <c r="O2947" s="30"/>
      <c r="P2947" s="30"/>
      <c r="Q2947" s="30"/>
      <c r="R2947" s="30"/>
      <c r="S2947" s="30"/>
      <c r="T2947" s="30"/>
      <c r="U2947" s="51"/>
      <c r="V2947">
        <f t="shared" si="95"/>
        <v>0</v>
      </c>
      <c r="X2947">
        <f>'Seznam prodane in dobavljene ee'!$D$8</f>
        <v>0</v>
      </c>
    </row>
    <row r="2948" spans="12:24" x14ac:dyDescent="0.25">
      <c r="L2948" s="30"/>
      <c r="M2948" s="47" t="str">
        <f t="shared" si="94"/>
        <v/>
      </c>
      <c r="N2948" s="44"/>
      <c r="O2948" s="30"/>
      <c r="P2948" s="30"/>
      <c r="Q2948" s="30"/>
      <c r="R2948" s="30"/>
      <c r="S2948" s="30"/>
      <c r="T2948" s="30"/>
      <c r="U2948" s="51"/>
      <c r="V2948">
        <f t="shared" si="95"/>
        <v>0</v>
      </c>
      <c r="X2948">
        <f>'Seznam prodane in dobavljene ee'!$D$8</f>
        <v>0</v>
      </c>
    </row>
    <row r="2949" spans="12:24" x14ac:dyDescent="0.25">
      <c r="L2949" s="30"/>
      <c r="M2949" s="47" t="str">
        <f t="shared" si="94"/>
        <v/>
      </c>
      <c r="N2949" s="44"/>
      <c r="O2949" s="30"/>
      <c r="P2949" s="30"/>
      <c r="Q2949" s="30"/>
      <c r="R2949" s="30"/>
      <c r="S2949" s="30"/>
      <c r="T2949" s="30"/>
      <c r="U2949" s="51"/>
      <c r="V2949">
        <f t="shared" si="95"/>
        <v>0</v>
      </c>
      <c r="X2949">
        <f>'Seznam prodane in dobavljene ee'!$D$8</f>
        <v>0</v>
      </c>
    </row>
    <row r="2950" spans="12:24" x14ac:dyDescent="0.25">
      <c r="L2950" s="30"/>
      <c r="M2950" s="47" t="str">
        <f t="shared" ref="M2950:M3013" si="96">IF(L2950&lt;&gt;"",IF(P2950&lt;$J$5,CONCATENATE(L2950,"01.12.2022 - 31.12.2022",N2950,O2950),CONCATENATE(L2950,"01.01.2023 - 30.06.2023",N2950,O2950)),"")</f>
        <v/>
      </c>
      <c r="N2950" s="44"/>
      <c r="O2950" s="30"/>
      <c r="P2950" s="30"/>
      <c r="Q2950" s="30"/>
      <c r="R2950" s="30"/>
      <c r="S2950" s="30"/>
      <c r="T2950" s="30"/>
      <c r="U2950" s="51"/>
      <c r="V2950">
        <f t="shared" ref="V2950:V3013" si="97">T2950*U2950</f>
        <v>0</v>
      </c>
      <c r="X2950">
        <f>'Seznam prodane in dobavljene ee'!$D$8</f>
        <v>0</v>
      </c>
    </row>
    <row r="2951" spans="12:24" x14ac:dyDescent="0.25">
      <c r="L2951" s="30"/>
      <c r="M2951" s="47" t="str">
        <f t="shared" si="96"/>
        <v/>
      </c>
      <c r="N2951" s="44"/>
      <c r="O2951" s="30"/>
      <c r="P2951" s="30"/>
      <c r="Q2951" s="30"/>
      <c r="R2951" s="30"/>
      <c r="S2951" s="30"/>
      <c r="T2951" s="30"/>
      <c r="U2951" s="51"/>
      <c r="V2951">
        <f t="shared" si="97"/>
        <v>0</v>
      </c>
      <c r="X2951">
        <f>'Seznam prodane in dobavljene ee'!$D$8</f>
        <v>0</v>
      </c>
    </row>
    <row r="2952" spans="12:24" x14ac:dyDescent="0.25">
      <c r="L2952" s="30"/>
      <c r="M2952" s="47" t="str">
        <f t="shared" si="96"/>
        <v/>
      </c>
      <c r="N2952" s="44"/>
      <c r="O2952" s="30"/>
      <c r="P2952" s="30"/>
      <c r="Q2952" s="30"/>
      <c r="R2952" s="30"/>
      <c r="S2952" s="30"/>
      <c r="T2952" s="30"/>
      <c r="U2952" s="51"/>
      <c r="V2952">
        <f t="shared" si="97"/>
        <v>0</v>
      </c>
      <c r="X2952">
        <f>'Seznam prodane in dobavljene ee'!$D$8</f>
        <v>0</v>
      </c>
    </row>
    <row r="2953" spans="12:24" x14ac:dyDescent="0.25">
      <c r="L2953" s="30"/>
      <c r="M2953" s="47" t="str">
        <f t="shared" si="96"/>
        <v/>
      </c>
      <c r="N2953" s="44"/>
      <c r="O2953" s="30"/>
      <c r="P2953" s="30"/>
      <c r="Q2953" s="30"/>
      <c r="R2953" s="30"/>
      <c r="S2953" s="30"/>
      <c r="T2953" s="30"/>
      <c r="U2953" s="51"/>
      <c r="V2953">
        <f t="shared" si="97"/>
        <v>0</v>
      </c>
      <c r="X2953">
        <f>'Seznam prodane in dobavljene ee'!$D$8</f>
        <v>0</v>
      </c>
    </row>
    <row r="2954" spans="12:24" x14ac:dyDescent="0.25">
      <c r="L2954" s="30"/>
      <c r="M2954" s="47" t="str">
        <f t="shared" si="96"/>
        <v/>
      </c>
      <c r="N2954" s="44"/>
      <c r="O2954" s="30"/>
      <c r="P2954" s="30"/>
      <c r="Q2954" s="30"/>
      <c r="R2954" s="30"/>
      <c r="S2954" s="30"/>
      <c r="T2954" s="30"/>
      <c r="U2954" s="51"/>
      <c r="V2954">
        <f t="shared" si="97"/>
        <v>0</v>
      </c>
      <c r="X2954">
        <f>'Seznam prodane in dobavljene ee'!$D$8</f>
        <v>0</v>
      </c>
    </row>
    <row r="2955" spans="12:24" x14ac:dyDescent="0.25">
      <c r="L2955" s="30"/>
      <c r="M2955" s="47" t="str">
        <f t="shared" si="96"/>
        <v/>
      </c>
      <c r="N2955" s="44"/>
      <c r="O2955" s="30"/>
      <c r="P2955" s="30"/>
      <c r="Q2955" s="30"/>
      <c r="R2955" s="30"/>
      <c r="S2955" s="30"/>
      <c r="T2955" s="30"/>
      <c r="U2955" s="51"/>
      <c r="V2955">
        <f t="shared" si="97"/>
        <v>0</v>
      </c>
      <c r="X2955">
        <f>'Seznam prodane in dobavljene ee'!$D$8</f>
        <v>0</v>
      </c>
    </row>
    <row r="2956" spans="12:24" x14ac:dyDescent="0.25">
      <c r="L2956" s="30"/>
      <c r="M2956" s="47" t="str">
        <f t="shared" si="96"/>
        <v/>
      </c>
      <c r="N2956" s="44"/>
      <c r="O2956" s="30"/>
      <c r="P2956" s="30"/>
      <c r="Q2956" s="30"/>
      <c r="R2956" s="30"/>
      <c r="S2956" s="30"/>
      <c r="T2956" s="30"/>
      <c r="U2956" s="51"/>
      <c r="V2956">
        <f t="shared" si="97"/>
        <v>0</v>
      </c>
      <c r="X2956">
        <f>'Seznam prodane in dobavljene ee'!$D$8</f>
        <v>0</v>
      </c>
    </row>
    <row r="2957" spans="12:24" x14ac:dyDescent="0.25">
      <c r="L2957" s="30"/>
      <c r="M2957" s="47" t="str">
        <f t="shared" si="96"/>
        <v/>
      </c>
      <c r="N2957" s="44"/>
      <c r="O2957" s="30"/>
      <c r="P2957" s="30"/>
      <c r="Q2957" s="30"/>
      <c r="R2957" s="30"/>
      <c r="S2957" s="30"/>
      <c r="T2957" s="30"/>
      <c r="U2957" s="51"/>
      <c r="V2957">
        <f t="shared" si="97"/>
        <v>0</v>
      </c>
      <c r="X2957">
        <f>'Seznam prodane in dobavljene ee'!$D$8</f>
        <v>0</v>
      </c>
    </row>
    <row r="2958" spans="12:24" x14ac:dyDescent="0.25">
      <c r="L2958" s="30"/>
      <c r="M2958" s="47" t="str">
        <f t="shared" si="96"/>
        <v/>
      </c>
      <c r="N2958" s="44"/>
      <c r="O2958" s="30"/>
      <c r="P2958" s="30"/>
      <c r="Q2958" s="30"/>
      <c r="R2958" s="30"/>
      <c r="S2958" s="30"/>
      <c r="T2958" s="30"/>
      <c r="U2958" s="51"/>
      <c r="V2958">
        <f t="shared" si="97"/>
        <v>0</v>
      </c>
      <c r="X2958">
        <f>'Seznam prodane in dobavljene ee'!$D$8</f>
        <v>0</v>
      </c>
    </row>
    <row r="2959" spans="12:24" x14ac:dyDescent="0.25">
      <c r="L2959" s="30"/>
      <c r="M2959" s="47" t="str">
        <f t="shared" si="96"/>
        <v/>
      </c>
      <c r="N2959" s="44"/>
      <c r="O2959" s="30"/>
      <c r="P2959" s="30"/>
      <c r="Q2959" s="30"/>
      <c r="R2959" s="30"/>
      <c r="S2959" s="30"/>
      <c r="T2959" s="30"/>
      <c r="U2959" s="51"/>
      <c r="V2959">
        <f t="shared" si="97"/>
        <v>0</v>
      </c>
      <c r="X2959">
        <f>'Seznam prodane in dobavljene ee'!$D$8</f>
        <v>0</v>
      </c>
    </row>
    <row r="2960" spans="12:24" x14ac:dyDescent="0.25">
      <c r="L2960" s="30"/>
      <c r="M2960" s="47" t="str">
        <f t="shared" si="96"/>
        <v/>
      </c>
      <c r="N2960" s="44"/>
      <c r="O2960" s="30"/>
      <c r="P2960" s="30"/>
      <c r="Q2960" s="30"/>
      <c r="R2960" s="30"/>
      <c r="S2960" s="30"/>
      <c r="T2960" s="30"/>
      <c r="U2960" s="51"/>
      <c r="V2960">
        <f t="shared" si="97"/>
        <v>0</v>
      </c>
      <c r="X2960">
        <f>'Seznam prodane in dobavljene ee'!$D$8</f>
        <v>0</v>
      </c>
    </row>
    <row r="2961" spans="12:24" x14ac:dyDescent="0.25">
      <c r="L2961" s="30"/>
      <c r="M2961" s="47" t="str">
        <f t="shared" si="96"/>
        <v/>
      </c>
      <c r="N2961" s="44"/>
      <c r="O2961" s="30"/>
      <c r="P2961" s="30"/>
      <c r="Q2961" s="30"/>
      <c r="R2961" s="30"/>
      <c r="S2961" s="30"/>
      <c r="T2961" s="30"/>
      <c r="U2961" s="51"/>
      <c r="V2961">
        <f t="shared" si="97"/>
        <v>0</v>
      </c>
      <c r="X2961">
        <f>'Seznam prodane in dobavljene ee'!$D$8</f>
        <v>0</v>
      </c>
    </row>
    <row r="2962" spans="12:24" x14ac:dyDescent="0.25">
      <c r="L2962" s="30"/>
      <c r="M2962" s="47" t="str">
        <f t="shared" si="96"/>
        <v/>
      </c>
      <c r="N2962" s="44"/>
      <c r="O2962" s="30"/>
      <c r="P2962" s="30"/>
      <c r="Q2962" s="30"/>
      <c r="R2962" s="30"/>
      <c r="S2962" s="30"/>
      <c r="T2962" s="30"/>
      <c r="U2962" s="51"/>
      <c r="V2962">
        <f t="shared" si="97"/>
        <v>0</v>
      </c>
      <c r="X2962">
        <f>'Seznam prodane in dobavljene ee'!$D$8</f>
        <v>0</v>
      </c>
    </row>
    <row r="2963" spans="12:24" x14ac:dyDescent="0.25">
      <c r="L2963" s="30"/>
      <c r="M2963" s="47" t="str">
        <f t="shared" si="96"/>
        <v/>
      </c>
      <c r="N2963" s="44"/>
      <c r="O2963" s="30"/>
      <c r="P2963" s="30"/>
      <c r="Q2963" s="30"/>
      <c r="R2963" s="30"/>
      <c r="S2963" s="30"/>
      <c r="T2963" s="30"/>
      <c r="U2963" s="51"/>
      <c r="V2963">
        <f t="shared" si="97"/>
        <v>0</v>
      </c>
      <c r="X2963">
        <f>'Seznam prodane in dobavljene ee'!$D$8</f>
        <v>0</v>
      </c>
    </row>
    <row r="2964" spans="12:24" x14ac:dyDescent="0.25">
      <c r="L2964" s="30"/>
      <c r="M2964" s="47" t="str">
        <f t="shared" si="96"/>
        <v/>
      </c>
      <c r="N2964" s="44"/>
      <c r="O2964" s="30"/>
      <c r="P2964" s="30"/>
      <c r="Q2964" s="30"/>
      <c r="R2964" s="30"/>
      <c r="S2964" s="30"/>
      <c r="T2964" s="30"/>
      <c r="U2964" s="51"/>
      <c r="V2964">
        <f t="shared" si="97"/>
        <v>0</v>
      </c>
      <c r="X2964">
        <f>'Seznam prodane in dobavljene ee'!$D$8</f>
        <v>0</v>
      </c>
    </row>
    <row r="2965" spans="12:24" x14ac:dyDescent="0.25">
      <c r="L2965" s="30"/>
      <c r="M2965" s="47" t="str">
        <f t="shared" si="96"/>
        <v/>
      </c>
      <c r="N2965" s="44"/>
      <c r="O2965" s="30"/>
      <c r="P2965" s="30"/>
      <c r="Q2965" s="30"/>
      <c r="R2965" s="30"/>
      <c r="S2965" s="30"/>
      <c r="T2965" s="30"/>
      <c r="U2965" s="51"/>
      <c r="V2965">
        <f t="shared" si="97"/>
        <v>0</v>
      </c>
      <c r="X2965">
        <f>'Seznam prodane in dobavljene ee'!$D$8</f>
        <v>0</v>
      </c>
    </row>
    <row r="2966" spans="12:24" x14ac:dyDescent="0.25">
      <c r="L2966" s="30"/>
      <c r="M2966" s="47" t="str">
        <f t="shared" si="96"/>
        <v/>
      </c>
      <c r="N2966" s="44"/>
      <c r="O2966" s="30"/>
      <c r="P2966" s="30"/>
      <c r="Q2966" s="30"/>
      <c r="R2966" s="30"/>
      <c r="S2966" s="30"/>
      <c r="T2966" s="30"/>
      <c r="U2966" s="51"/>
      <c r="V2966">
        <f t="shared" si="97"/>
        <v>0</v>
      </c>
      <c r="X2966">
        <f>'Seznam prodane in dobavljene ee'!$D$8</f>
        <v>0</v>
      </c>
    </row>
    <row r="2967" spans="12:24" x14ac:dyDescent="0.25">
      <c r="L2967" s="30"/>
      <c r="M2967" s="47" t="str">
        <f t="shared" si="96"/>
        <v/>
      </c>
      <c r="N2967" s="44"/>
      <c r="O2967" s="30"/>
      <c r="P2967" s="30"/>
      <c r="Q2967" s="30"/>
      <c r="R2967" s="30"/>
      <c r="S2967" s="30"/>
      <c r="T2967" s="30"/>
      <c r="U2967" s="51"/>
      <c r="V2967">
        <f t="shared" si="97"/>
        <v>0</v>
      </c>
      <c r="X2967">
        <f>'Seznam prodane in dobavljene ee'!$D$8</f>
        <v>0</v>
      </c>
    </row>
    <row r="2968" spans="12:24" x14ac:dyDescent="0.25">
      <c r="L2968" s="30"/>
      <c r="M2968" s="47" t="str">
        <f t="shared" si="96"/>
        <v/>
      </c>
      <c r="N2968" s="44"/>
      <c r="O2968" s="30"/>
      <c r="P2968" s="30"/>
      <c r="Q2968" s="30"/>
      <c r="R2968" s="30"/>
      <c r="S2968" s="30"/>
      <c r="T2968" s="30"/>
      <c r="U2968" s="51"/>
      <c r="V2968">
        <f t="shared" si="97"/>
        <v>0</v>
      </c>
      <c r="X2968">
        <f>'Seznam prodane in dobavljene ee'!$D$8</f>
        <v>0</v>
      </c>
    </row>
    <row r="2969" spans="12:24" x14ac:dyDescent="0.25">
      <c r="L2969" s="30"/>
      <c r="M2969" s="47" t="str">
        <f t="shared" si="96"/>
        <v/>
      </c>
      <c r="N2969" s="44"/>
      <c r="O2969" s="30"/>
      <c r="P2969" s="30"/>
      <c r="Q2969" s="30"/>
      <c r="R2969" s="30"/>
      <c r="S2969" s="30"/>
      <c r="T2969" s="30"/>
      <c r="U2969" s="51"/>
      <c r="V2969">
        <f t="shared" si="97"/>
        <v>0</v>
      </c>
      <c r="X2969">
        <f>'Seznam prodane in dobavljene ee'!$D$8</f>
        <v>0</v>
      </c>
    </row>
    <row r="2970" spans="12:24" x14ac:dyDescent="0.25">
      <c r="L2970" s="30"/>
      <c r="M2970" s="47" t="str">
        <f t="shared" si="96"/>
        <v/>
      </c>
      <c r="N2970" s="44"/>
      <c r="O2970" s="30"/>
      <c r="P2970" s="30"/>
      <c r="Q2970" s="30"/>
      <c r="R2970" s="30"/>
      <c r="S2970" s="30"/>
      <c r="T2970" s="30"/>
      <c r="U2970" s="51"/>
      <c r="V2970">
        <f t="shared" si="97"/>
        <v>0</v>
      </c>
      <c r="X2970">
        <f>'Seznam prodane in dobavljene ee'!$D$8</f>
        <v>0</v>
      </c>
    </row>
    <row r="2971" spans="12:24" x14ac:dyDescent="0.25">
      <c r="L2971" s="30"/>
      <c r="M2971" s="47" t="str">
        <f t="shared" si="96"/>
        <v/>
      </c>
      <c r="N2971" s="44"/>
      <c r="O2971" s="30"/>
      <c r="P2971" s="30"/>
      <c r="Q2971" s="30"/>
      <c r="R2971" s="30"/>
      <c r="S2971" s="30"/>
      <c r="T2971" s="30"/>
      <c r="U2971" s="51"/>
      <c r="V2971">
        <f t="shared" si="97"/>
        <v>0</v>
      </c>
      <c r="X2971">
        <f>'Seznam prodane in dobavljene ee'!$D$8</f>
        <v>0</v>
      </c>
    </row>
    <row r="2972" spans="12:24" x14ac:dyDescent="0.25">
      <c r="L2972" s="30"/>
      <c r="M2972" s="47" t="str">
        <f t="shared" si="96"/>
        <v/>
      </c>
      <c r="N2972" s="44"/>
      <c r="O2972" s="30"/>
      <c r="P2972" s="30"/>
      <c r="Q2972" s="30"/>
      <c r="R2972" s="30"/>
      <c r="S2972" s="30"/>
      <c r="T2972" s="30"/>
      <c r="U2972" s="51"/>
      <c r="V2972">
        <f t="shared" si="97"/>
        <v>0</v>
      </c>
      <c r="X2972">
        <f>'Seznam prodane in dobavljene ee'!$D$8</f>
        <v>0</v>
      </c>
    </row>
    <row r="2973" spans="12:24" x14ac:dyDescent="0.25">
      <c r="L2973" s="30"/>
      <c r="M2973" s="47" t="str">
        <f t="shared" si="96"/>
        <v/>
      </c>
      <c r="N2973" s="44"/>
      <c r="O2973" s="30"/>
      <c r="P2973" s="30"/>
      <c r="Q2973" s="30"/>
      <c r="R2973" s="30"/>
      <c r="S2973" s="30"/>
      <c r="T2973" s="30"/>
      <c r="U2973" s="51"/>
      <c r="V2973">
        <f t="shared" si="97"/>
        <v>0</v>
      </c>
      <c r="X2973">
        <f>'Seznam prodane in dobavljene ee'!$D$8</f>
        <v>0</v>
      </c>
    </row>
    <row r="2974" spans="12:24" x14ac:dyDescent="0.25">
      <c r="L2974" s="30"/>
      <c r="M2974" s="47" t="str">
        <f t="shared" si="96"/>
        <v/>
      </c>
      <c r="N2974" s="44"/>
      <c r="O2974" s="30"/>
      <c r="P2974" s="30"/>
      <c r="Q2974" s="30"/>
      <c r="R2974" s="30"/>
      <c r="S2974" s="30"/>
      <c r="T2974" s="30"/>
      <c r="U2974" s="51"/>
      <c r="V2974">
        <f t="shared" si="97"/>
        <v>0</v>
      </c>
      <c r="X2974">
        <f>'Seznam prodane in dobavljene ee'!$D$8</f>
        <v>0</v>
      </c>
    </row>
    <row r="2975" spans="12:24" x14ac:dyDescent="0.25">
      <c r="L2975" s="30"/>
      <c r="M2975" s="47" t="str">
        <f t="shared" si="96"/>
        <v/>
      </c>
      <c r="N2975" s="44"/>
      <c r="O2975" s="30"/>
      <c r="P2975" s="30"/>
      <c r="Q2975" s="30"/>
      <c r="R2975" s="30"/>
      <c r="S2975" s="30"/>
      <c r="T2975" s="30"/>
      <c r="U2975" s="51"/>
      <c r="V2975">
        <f t="shared" si="97"/>
        <v>0</v>
      </c>
      <c r="X2975">
        <f>'Seznam prodane in dobavljene ee'!$D$8</f>
        <v>0</v>
      </c>
    </row>
    <row r="2976" spans="12:24" x14ac:dyDescent="0.25">
      <c r="L2976" s="30"/>
      <c r="M2976" s="47" t="str">
        <f t="shared" si="96"/>
        <v/>
      </c>
      <c r="N2976" s="44"/>
      <c r="O2976" s="30"/>
      <c r="P2976" s="30"/>
      <c r="Q2976" s="30"/>
      <c r="R2976" s="30"/>
      <c r="S2976" s="30"/>
      <c r="T2976" s="30"/>
      <c r="U2976" s="51"/>
      <c r="V2976">
        <f t="shared" si="97"/>
        <v>0</v>
      </c>
      <c r="X2976">
        <f>'Seznam prodane in dobavljene ee'!$D$8</f>
        <v>0</v>
      </c>
    </row>
    <row r="2977" spans="12:24" x14ac:dyDescent="0.25">
      <c r="L2977" s="30"/>
      <c r="M2977" s="47" t="str">
        <f t="shared" si="96"/>
        <v/>
      </c>
      <c r="N2977" s="44"/>
      <c r="O2977" s="30"/>
      <c r="P2977" s="30"/>
      <c r="Q2977" s="30"/>
      <c r="R2977" s="30"/>
      <c r="S2977" s="30"/>
      <c r="T2977" s="30"/>
      <c r="U2977" s="51"/>
      <c r="V2977">
        <f t="shared" si="97"/>
        <v>0</v>
      </c>
      <c r="X2977">
        <f>'Seznam prodane in dobavljene ee'!$D$8</f>
        <v>0</v>
      </c>
    </row>
    <row r="2978" spans="12:24" x14ac:dyDescent="0.25">
      <c r="L2978" s="30"/>
      <c r="M2978" s="47" t="str">
        <f t="shared" si="96"/>
        <v/>
      </c>
      <c r="N2978" s="44"/>
      <c r="O2978" s="30"/>
      <c r="P2978" s="30"/>
      <c r="Q2978" s="30"/>
      <c r="R2978" s="30"/>
      <c r="S2978" s="30"/>
      <c r="T2978" s="30"/>
      <c r="U2978" s="51"/>
      <c r="V2978">
        <f t="shared" si="97"/>
        <v>0</v>
      </c>
      <c r="X2978">
        <f>'Seznam prodane in dobavljene ee'!$D$8</f>
        <v>0</v>
      </c>
    </row>
    <row r="2979" spans="12:24" x14ac:dyDescent="0.25">
      <c r="L2979" s="30"/>
      <c r="M2979" s="47" t="str">
        <f t="shared" si="96"/>
        <v/>
      </c>
      <c r="N2979" s="44"/>
      <c r="O2979" s="30"/>
      <c r="P2979" s="30"/>
      <c r="Q2979" s="30"/>
      <c r="R2979" s="30"/>
      <c r="S2979" s="30"/>
      <c r="T2979" s="30"/>
      <c r="U2979" s="51"/>
      <c r="V2979">
        <f t="shared" si="97"/>
        <v>0</v>
      </c>
      <c r="X2979">
        <f>'Seznam prodane in dobavljene ee'!$D$8</f>
        <v>0</v>
      </c>
    </row>
    <row r="2980" spans="12:24" x14ac:dyDescent="0.25">
      <c r="L2980" s="30"/>
      <c r="M2980" s="47" t="str">
        <f t="shared" si="96"/>
        <v/>
      </c>
      <c r="N2980" s="44"/>
      <c r="O2980" s="30"/>
      <c r="P2980" s="30"/>
      <c r="Q2980" s="30"/>
      <c r="R2980" s="30"/>
      <c r="S2980" s="30"/>
      <c r="T2980" s="30"/>
      <c r="U2980" s="51"/>
      <c r="V2980">
        <f t="shared" si="97"/>
        <v>0</v>
      </c>
      <c r="X2980">
        <f>'Seznam prodane in dobavljene ee'!$D$8</f>
        <v>0</v>
      </c>
    </row>
    <row r="2981" spans="12:24" x14ac:dyDescent="0.25">
      <c r="L2981" s="30"/>
      <c r="M2981" s="47" t="str">
        <f t="shared" si="96"/>
        <v/>
      </c>
      <c r="N2981" s="44"/>
      <c r="O2981" s="30"/>
      <c r="P2981" s="30"/>
      <c r="Q2981" s="30"/>
      <c r="R2981" s="30"/>
      <c r="S2981" s="30"/>
      <c r="T2981" s="30"/>
      <c r="U2981" s="51"/>
      <c r="V2981">
        <f t="shared" si="97"/>
        <v>0</v>
      </c>
      <c r="X2981">
        <f>'Seznam prodane in dobavljene ee'!$D$8</f>
        <v>0</v>
      </c>
    </row>
    <row r="2982" spans="12:24" x14ac:dyDescent="0.25">
      <c r="L2982" s="30"/>
      <c r="M2982" s="47" t="str">
        <f t="shared" si="96"/>
        <v/>
      </c>
      <c r="N2982" s="44"/>
      <c r="O2982" s="30"/>
      <c r="P2982" s="30"/>
      <c r="Q2982" s="30"/>
      <c r="R2982" s="30"/>
      <c r="S2982" s="30"/>
      <c r="T2982" s="30"/>
      <c r="U2982" s="51"/>
      <c r="V2982">
        <f t="shared" si="97"/>
        <v>0</v>
      </c>
      <c r="X2982">
        <f>'Seznam prodane in dobavljene ee'!$D$8</f>
        <v>0</v>
      </c>
    </row>
    <row r="2983" spans="12:24" x14ac:dyDescent="0.25">
      <c r="L2983" s="30"/>
      <c r="M2983" s="47" t="str">
        <f t="shared" si="96"/>
        <v/>
      </c>
      <c r="N2983" s="44"/>
      <c r="O2983" s="30"/>
      <c r="P2983" s="30"/>
      <c r="Q2983" s="30"/>
      <c r="R2983" s="30"/>
      <c r="S2983" s="30"/>
      <c r="T2983" s="30"/>
      <c r="U2983" s="51"/>
      <c r="V2983">
        <f t="shared" si="97"/>
        <v>0</v>
      </c>
      <c r="X2983">
        <f>'Seznam prodane in dobavljene ee'!$D$8</f>
        <v>0</v>
      </c>
    </row>
    <row r="2984" spans="12:24" x14ac:dyDescent="0.25">
      <c r="L2984" s="30"/>
      <c r="M2984" s="47" t="str">
        <f t="shared" si="96"/>
        <v/>
      </c>
      <c r="N2984" s="44"/>
      <c r="O2984" s="30"/>
      <c r="P2984" s="30"/>
      <c r="Q2984" s="30"/>
      <c r="R2984" s="30"/>
      <c r="S2984" s="30"/>
      <c r="T2984" s="30"/>
      <c r="U2984" s="51"/>
      <c r="V2984">
        <f t="shared" si="97"/>
        <v>0</v>
      </c>
      <c r="X2984">
        <f>'Seznam prodane in dobavljene ee'!$D$8</f>
        <v>0</v>
      </c>
    </row>
    <row r="2985" spans="12:24" x14ac:dyDescent="0.25">
      <c r="L2985" s="30"/>
      <c r="M2985" s="47" t="str">
        <f t="shared" si="96"/>
        <v/>
      </c>
      <c r="N2985" s="44"/>
      <c r="O2985" s="30"/>
      <c r="P2985" s="30"/>
      <c r="Q2985" s="30"/>
      <c r="R2985" s="30"/>
      <c r="S2985" s="30"/>
      <c r="T2985" s="30"/>
      <c r="U2985" s="51"/>
      <c r="V2985">
        <f t="shared" si="97"/>
        <v>0</v>
      </c>
      <c r="X2985">
        <f>'Seznam prodane in dobavljene ee'!$D$8</f>
        <v>0</v>
      </c>
    </row>
    <row r="2986" spans="12:24" x14ac:dyDescent="0.25">
      <c r="L2986" s="30"/>
      <c r="M2986" s="47" t="str">
        <f t="shared" si="96"/>
        <v/>
      </c>
      <c r="N2986" s="44"/>
      <c r="O2986" s="30"/>
      <c r="P2986" s="30"/>
      <c r="Q2986" s="30"/>
      <c r="R2986" s="30"/>
      <c r="S2986" s="30"/>
      <c r="T2986" s="30"/>
      <c r="U2986" s="51"/>
      <c r="V2986">
        <f t="shared" si="97"/>
        <v>0</v>
      </c>
      <c r="X2986">
        <f>'Seznam prodane in dobavljene ee'!$D$8</f>
        <v>0</v>
      </c>
    </row>
    <row r="2987" spans="12:24" x14ac:dyDescent="0.25">
      <c r="L2987" s="30"/>
      <c r="M2987" s="47" t="str">
        <f t="shared" si="96"/>
        <v/>
      </c>
      <c r="N2987" s="44"/>
      <c r="O2987" s="30"/>
      <c r="P2987" s="30"/>
      <c r="Q2987" s="30"/>
      <c r="R2987" s="30"/>
      <c r="S2987" s="30"/>
      <c r="T2987" s="30"/>
      <c r="U2987" s="51"/>
      <c r="V2987">
        <f t="shared" si="97"/>
        <v>0</v>
      </c>
      <c r="X2987">
        <f>'Seznam prodane in dobavljene ee'!$D$8</f>
        <v>0</v>
      </c>
    </row>
    <row r="2988" spans="12:24" x14ac:dyDescent="0.25">
      <c r="L2988" s="30"/>
      <c r="M2988" s="47" t="str">
        <f t="shared" si="96"/>
        <v/>
      </c>
      <c r="N2988" s="44"/>
      <c r="O2988" s="30"/>
      <c r="P2988" s="30"/>
      <c r="Q2988" s="30"/>
      <c r="R2988" s="30"/>
      <c r="S2988" s="30"/>
      <c r="T2988" s="30"/>
      <c r="U2988" s="51"/>
      <c r="V2988">
        <f t="shared" si="97"/>
        <v>0</v>
      </c>
      <c r="X2988">
        <f>'Seznam prodane in dobavljene ee'!$D$8</f>
        <v>0</v>
      </c>
    </row>
    <row r="2989" spans="12:24" x14ac:dyDescent="0.25">
      <c r="L2989" s="30"/>
      <c r="M2989" s="47" t="str">
        <f t="shared" si="96"/>
        <v/>
      </c>
      <c r="N2989" s="44"/>
      <c r="O2989" s="30"/>
      <c r="P2989" s="30"/>
      <c r="Q2989" s="30"/>
      <c r="R2989" s="30"/>
      <c r="S2989" s="30"/>
      <c r="T2989" s="30"/>
      <c r="U2989" s="51"/>
      <c r="V2989">
        <f t="shared" si="97"/>
        <v>0</v>
      </c>
      <c r="X2989">
        <f>'Seznam prodane in dobavljene ee'!$D$8</f>
        <v>0</v>
      </c>
    </row>
    <row r="2990" spans="12:24" x14ac:dyDescent="0.25">
      <c r="L2990" s="30"/>
      <c r="M2990" s="47" t="str">
        <f t="shared" si="96"/>
        <v/>
      </c>
      <c r="N2990" s="44"/>
      <c r="O2990" s="30"/>
      <c r="P2990" s="30"/>
      <c r="Q2990" s="30"/>
      <c r="R2990" s="30"/>
      <c r="S2990" s="30"/>
      <c r="T2990" s="30"/>
      <c r="U2990" s="51"/>
      <c r="V2990">
        <f t="shared" si="97"/>
        <v>0</v>
      </c>
      <c r="X2990">
        <f>'Seznam prodane in dobavljene ee'!$D$8</f>
        <v>0</v>
      </c>
    </row>
    <row r="2991" spans="12:24" x14ac:dyDescent="0.25">
      <c r="L2991" s="30"/>
      <c r="M2991" s="47" t="str">
        <f t="shared" si="96"/>
        <v/>
      </c>
      <c r="N2991" s="44"/>
      <c r="O2991" s="30"/>
      <c r="P2991" s="30"/>
      <c r="Q2991" s="30"/>
      <c r="R2991" s="30"/>
      <c r="S2991" s="30"/>
      <c r="T2991" s="30"/>
      <c r="U2991" s="51"/>
      <c r="V2991">
        <f t="shared" si="97"/>
        <v>0</v>
      </c>
      <c r="X2991">
        <f>'Seznam prodane in dobavljene ee'!$D$8</f>
        <v>0</v>
      </c>
    </row>
    <row r="2992" spans="12:24" x14ac:dyDescent="0.25">
      <c r="L2992" s="30"/>
      <c r="M2992" s="47" t="str">
        <f t="shared" si="96"/>
        <v/>
      </c>
      <c r="N2992" s="44"/>
      <c r="O2992" s="30"/>
      <c r="P2992" s="30"/>
      <c r="Q2992" s="30"/>
      <c r="R2992" s="30"/>
      <c r="S2992" s="30"/>
      <c r="T2992" s="30"/>
      <c r="U2992" s="51"/>
      <c r="V2992">
        <f t="shared" si="97"/>
        <v>0</v>
      </c>
      <c r="X2992">
        <f>'Seznam prodane in dobavljene ee'!$D$8</f>
        <v>0</v>
      </c>
    </row>
    <row r="2993" spans="12:24" x14ac:dyDescent="0.25">
      <c r="L2993" s="30"/>
      <c r="M2993" s="47" t="str">
        <f t="shared" si="96"/>
        <v/>
      </c>
      <c r="N2993" s="44"/>
      <c r="O2993" s="30"/>
      <c r="P2993" s="30"/>
      <c r="Q2993" s="30"/>
      <c r="R2993" s="30"/>
      <c r="S2993" s="30"/>
      <c r="T2993" s="30"/>
      <c r="U2993" s="51"/>
      <c r="V2993">
        <f t="shared" si="97"/>
        <v>0</v>
      </c>
      <c r="X2993">
        <f>'Seznam prodane in dobavljene ee'!$D$8</f>
        <v>0</v>
      </c>
    </row>
    <row r="2994" spans="12:24" x14ac:dyDescent="0.25">
      <c r="L2994" s="30"/>
      <c r="M2994" s="47" t="str">
        <f t="shared" si="96"/>
        <v/>
      </c>
      <c r="N2994" s="44"/>
      <c r="O2994" s="30"/>
      <c r="P2994" s="30"/>
      <c r="Q2994" s="30"/>
      <c r="R2994" s="30"/>
      <c r="S2994" s="30"/>
      <c r="T2994" s="30"/>
      <c r="U2994" s="51"/>
      <c r="V2994">
        <f t="shared" si="97"/>
        <v>0</v>
      </c>
      <c r="X2994">
        <f>'Seznam prodane in dobavljene ee'!$D$8</f>
        <v>0</v>
      </c>
    </row>
    <row r="2995" spans="12:24" x14ac:dyDescent="0.25">
      <c r="L2995" s="30"/>
      <c r="M2995" s="47" t="str">
        <f t="shared" si="96"/>
        <v/>
      </c>
      <c r="N2995" s="44"/>
      <c r="O2995" s="30"/>
      <c r="P2995" s="30"/>
      <c r="Q2995" s="30"/>
      <c r="R2995" s="30"/>
      <c r="S2995" s="30"/>
      <c r="T2995" s="30"/>
      <c r="U2995" s="51"/>
      <c r="V2995">
        <f t="shared" si="97"/>
        <v>0</v>
      </c>
      <c r="X2995">
        <f>'Seznam prodane in dobavljene ee'!$D$8</f>
        <v>0</v>
      </c>
    </row>
    <row r="2996" spans="12:24" x14ac:dyDescent="0.25">
      <c r="L2996" s="30"/>
      <c r="M2996" s="47" t="str">
        <f t="shared" si="96"/>
        <v/>
      </c>
      <c r="N2996" s="44"/>
      <c r="O2996" s="30"/>
      <c r="P2996" s="30"/>
      <c r="Q2996" s="30"/>
      <c r="R2996" s="30"/>
      <c r="S2996" s="30"/>
      <c r="T2996" s="30"/>
      <c r="U2996" s="51"/>
      <c r="V2996">
        <f t="shared" si="97"/>
        <v>0</v>
      </c>
      <c r="X2996">
        <f>'Seznam prodane in dobavljene ee'!$D$8</f>
        <v>0</v>
      </c>
    </row>
    <row r="2997" spans="12:24" x14ac:dyDescent="0.25">
      <c r="L2997" s="30"/>
      <c r="M2997" s="47" t="str">
        <f t="shared" si="96"/>
        <v/>
      </c>
      <c r="N2997" s="44"/>
      <c r="O2997" s="30"/>
      <c r="P2997" s="30"/>
      <c r="Q2997" s="30"/>
      <c r="R2997" s="30"/>
      <c r="S2997" s="30"/>
      <c r="T2997" s="30"/>
      <c r="U2997" s="51"/>
      <c r="V2997">
        <f t="shared" si="97"/>
        <v>0</v>
      </c>
      <c r="X2997">
        <f>'Seznam prodane in dobavljene ee'!$D$8</f>
        <v>0</v>
      </c>
    </row>
    <row r="2998" spans="12:24" x14ac:dyDescent="0.25">
      <c r="L2998" s="30"/>
      <c r="M2998" s="47" t="str">
        <f t="shared" si="96"/>
        <v/>
      </c>
      <c r="N2998" s="44"/>
      <c r="O2998" s="30"/>
      <c r="P2998" s="30"/>
      <c r="Q2998" s="30"/>
      <c r="R2998" s="30"/>
      <c r="S2998" s="30"/>
      <c r="T2998" s="30"/>
      <c r="U2998" s="51"/>
      <c r="V2998">
        <f t="shared" si="97"/>
        <v>0</v>
      </c>
      <c r="X2998">
        <f>'Seznam prodane in dobavljene ee'!$D$8</f>
        <v>0</v>
      </c>
    </row>
    <row r="2999" spans="12:24" x14ac:dyDescent="0.25">
      <c r="L2999" s="30"/>
      <c r="M2999" s="47" t="str">
        <f t="shared" si="96"/>
        <v/>
      </c>
      <c r="N2999" s="44"/>
      <c r="O2999" s="30"/>
      <c r="P2999" s="30"/>
      <c r="Q2999" s="30"/>
      <c r="R2999" s="30"/>
      <c r="S2999" s="30"/>
      <c r="T2999" s="30"/>
      <c r="U2999" s="51"/>
      <c r="V2999">
        <f t="shared" si="97"/>
        <v>0</v>
      </c>
      <c r="X2999">
        <f>'Seznam prodane in dobavljene ee'!$D$8</f>
        <v>0</v>
      </c>
    </row>
    <row r="3000" spans="12:24" x14ac:dyDescent="0.25">
      <c r="L3000" s="30"/>
      <c r="M3000" s="47" t="str">
        <f t="shared" si="96"/>
        <v/>
      </c>
      <c r="N3000" s="44"/>
      <c r="O3000" s="30"/>
      <c r="P3000" s="30"/>
      <c r="Q3000" s="30"/>
      <c r="R3000" s="30"/>
      <c r="S3000" s="30"/>
      <c r="T3000" s="30"/>
      <c r="U3000" s="51"/>
      <c r="V3000">
        <f t="shared" si="97"/>
        <v>0</v>
      </c>
      <c r="X3000">
        <f>'Seznam prodane in dobavljene ee'!$D$8</f>
        <v>0</v>
      </c>
    </row>
    <row r="3001" spans="12:24" x14ac:dyDescent="0.25">
      <c r="L3001" s="30"/>
      <c r="M3001" s="47" t="str">
        <f t="shared" si="96"/>
        <v/>
      </c>
      <c r="N3001" s="44"/>
      <c r="O3001" s="30"/>
      <c r="P3001" s="30"/>
      <c r="Q3001" s="30"/>
      <c r="R3001" s="30"/>
      <c r="S3001" s="30"/>
      <c r="T3001" s="30"/>
      <c r="U3001" s="51"/>
      <c r="V3001">
        <f t="shared" si="97"/>
        <v>0</v>
      </c>
      <c r="X3001">
        <f>'Seznam prodane in dobavljene ee'!$D$8</f>
        <v>0</v>
      </c>
    </row>
    <row r="3002" spans="12:24" x14ac:dyDescent="0.25">
      <c r="L3002" s="30"/>
      <c r="M3002" s="47" t="str">
        <f t="shared" si="96"/>
        <v/>
      </c>
      <c r="N3002" s="44"/>
      <c r="O3002" s="30"/>
      <c r="P3002" s="30"/>
      <c r="Q3002" s="30"/>
      <c r="R3002" s="30"/>
      <c r="S3002" s="30"/>
      <c r="T3002" s="30"/>
      <c r="U3002" s="51"/>
      <c r="V3002">
        <f t="shared" si="97"/>
        <v>0</v>
      </c>
      <c r="X3002">
        <f>'Seznam prodane in dobavljene ee'!$D$8</f>
        <v>0</v>
      </c>
    </row>
    <row r="3003" spans="12:24" x14ac:dyDescent="0.25">
      <c r="L3003" s="30"/>
      <c r="M3003" s="47" t="str">
        <f t="shared" si="96"/>
        <v/>
      </c>
      <c r="N3003" s="44"/>
      <c r="O3003" s="30"/>
      <c r="P3003" s="30"/>
      <c r="Q3003" s="30"/>
      <c r="R3003" s="30"/>
      <c r="S3003" s="30"/>
      <c r="T3003" s="30"/>
      <c r="U3003" s="51"/>
      <c r="V3003">
        <f t="shared" si="97"/>
        <v>0</v>
      </c>
      <c r="X3003">
        <f>'Seznam prodane in dobavljene ee'!$D$8</f>
        <v>0</v>
      </c>
    </row>
    <row r="3004" spans="12:24" x14ac:dyDescent="0.25">
      <c r="L3004" s="30"/>
      <c r="M3004" s="47" t="str">
        <f t="shared" si="96"/>
        <v/>
      </c>
      <c r="N3004" s="44"/>
      <c r="O3004" s="30"/>
      <c r="P3004" s="30"/>
      <c r="Q3004" s="30"/>
      <c r="R3004" s="30"/>
      <c r="S3004" s="30"/>
      <c r="T3004" s="30"/>
      <c r="U3004" s="51"/>
      <c r="V3004">
        <f t="shared" si="97"/>
        <v>0</v>
      </c>
      <c r="X3004">
        <f>'Seznam prodane in dobavljene ee'!$D$8</f>
        <v>0</v>
      </c>
    </row>
    <row r="3005" spans="12:24" x14ac:dyDescent="0.25">
      <c r="L3005" s="30"/>
      <c r="M3005" s="47" t="str">
        <f t="shared" si="96"/>
        <v/>
      </c>
      <c r="N3005" s="44"/>
      <c r="O3005" s="30"/>
      <c r="P3005" s="30"/>
      <c r="Q3005" s="30"/>
      <c r="R3005" s="30"/>
      <c r="S3005" s="30"/>
      <c r="T3005" s="30"/>
      <c r="U3005" s="51"/>
      <c r="V3005">
        <f t="shared" si="97"/>
        <v>0</v>
      </c>
      <c r="X3005">
        <f>'Seznam prodane in dobavljene ee'!$D$8</f>
        <v>0</v>
      </c>
    </row>
    <row r="3006" spans="12:24" x14ac:dyDescent="0.25">
      <c r="L3006" s="30"/>
      <c r="M3006" s="47" t="str">
        <f t="shared" si="96"/>
        <v/>
      </c>
      <c r="N3006" s="44"/>
      <c r="O3006" s="30"/>
      <c r="P3006" s="30"/>
      <c r="Q3006" s="30"/>
      <c r="R3006" s="30"/>
      <c r="S3006" s="30"/>
      <c r="T3006" s="30"/>
      <c r="U3006" s="51"/>
      <c r="V3006">
        <f t="shared" si="97"/>
        <v>0</v>
      </c>
      <c r="X3006">
        <f>'Seznam prodane in dobavljene ee'!$D$8</f>
        <v>0</v>
      </c>
    </row>
    <row r="3007" spans="12:24" x14ac:dyDescent="0.25">
      <c r="L3007" s="30"/>
      <c r="M3007" s="47" t="str">
        <f t="shared" si="96"/>
        <v/>
      </c>
      <c r="N3007" s="44"/>
      <c r="O3007" s="30"/>
      <c r="P3007" s="30"/>
      <c r="Q3007" s="30"/>
      <c r="R3007" s="30"/>
      <c r="S3007" s="30"/>
      <c r="T3007" s="30"/>
      <c r="U3007" s="51"/>
      <c r="V3007">
        <f t="shared" si="97"/>
        <v>0</v>
      </c>
      <c r="X3007">
        <f>'Seznam prodane in dobavljene ee'!$D$8</f>
        <v>0</v>
      </c>
    </row>
    <row r="3008" spans="12:24" x14ac:dyDescent="0.25">
      <c r="L3008" s="30"/>
      <c r="M3008" s="47" t="str">
        <f t="shared" si="96"/>
        <v/>
      </c>
      <c r="N3008" s="44"/>
      <c r="O3008" s="30"/>
      <c r="P3008" s="30"/>
      <c r="Q3008" s="30"/>
      <c r="R3008" s="30"/>
      <c r="S3008" s="30"/>
      <c r="T3008" s="30"/>
      <c r="U3008" s="51"/>
      <c r="V3008">
        <f t="shared" si="97"/>
        <v>0</v>
      </c>
      <c r="X3008">
        <f>'Seznam prodane in dobavljene ee'!$D$8</f>
        <v>0</v>
      </c>
    </row>
    <row r="3009" spans="12:24" x14ac:dyDescent="0.25">
      <c r="L3009" s="30"/>
      <c r="M3009" s="47" t="str">
        <f t="shared" si="96"/>
        <v/>
      </c>
      <c r="N3009" s="44"/>
      <c r="O3009" s="30"/>
      <c r="P3009" s="30"/>
      <c r="Q3009" s="30"/>
      <c r="R3009" s="30"/>
      <c r="S3009" s="30"/>
      <c r="T3009" s="30"/>
      <c r="U3009" s="51"/>
      <c r="V3009">
        <f t="shared" si="97"/>
        <v>0</v>
      </c>
      <c r="X3009">
        <f>'Seznam prodane in dobavljene ee'!$D$8</f>
        <v>0</v>
      </c>
    </row>
    <row r="3010" spans="12:24" x14ac:dyDescent="0.25">
      <c r="L3010" s="30"/>
      <c r="M3010" s="47" t="str">
        <f t="shared" si="96"/>
        <v/>
      </c>
      <c r="N3010" s="44"/>
      <c r="O3010" s="30"/>
      <c r="P3010" s="30"/>
      <c r="Q3010" s="30"/>
      <c r="R3010" s="30"/>
      <c r="S3010" s="30"/>
      <c r="T3010" s="30"/>
      <c r="U3010" s="51"/>
      <c r="V3010">
        <f t="shared" si="97"/>
        <v>0</v>
      </c>
      <c r="X3010">
        <f>'Seznam prodane in dobavljene ee'!$D$8</f>
        <v>0</v>
      </c>
    </row>
    <row r="3011" spans="12:24" x14ac:dyDescent="0.25">
      <c r="L3011" s="30"/>
      <c r="M3011" s="47" t="str">
        <f t="shared" si="96"/>
        <v/>
      </c>
      <c r="N3011" s="44"/>
      <c r="O3011" s="30"/>
      <c r="P3011" s="30"/>
      <c r="Q3011" s="30"/>
      <c r="R3011" s="30"/>
      <c r="S3011" s="30"/>
      <c r="T3011" s="30"/>
      <c r="U3011" s="51"/>
      <c r="V3011">
        <f t="shared" si="97"/>
        <v>0</v>
      </c>
      <c r="X3011">
        <f>'Seznam prodane in dobavljene ee'!$D$8</f>
        <v>0</v>
      </c>
    </row>
    <row r="3012" spans="12:24" x14ac:dyDescent="0.25">
      <c r="L3012" s="30"/>
      <c r="M3012" s="47" t="str">
        <f t="shared" si="96"/>
        <v/>
      </c>
      <c r="N3012" s="44"/>
      <c r="O3012" s="30"/>
      <c r="P3012" s="30"/>
      <c r="Q3012" s="30"/>
      <c r="R3012" s="30"/>
      <c r="S3012" s="30"/>
      <c r="T3012" s="30"/>
      <c r="U3012" s="51"/>
      <c r="V3012">
        <f t="shared" si="97"/>
        <v>0</v>
      </c>
      <c r="X3012">
        <f>'Seznam prodane in dobavljene ee'!$D$8</f>
        <v>0</v>
      </c>
    </row>
    <row r="3013" spans="12:24" x14ac:dyDescent="0.25">
      <c r="L3013" s="30"/>
      <c r="M3013" s="47" t="str">
        <f t="shared" si="96"/>
        <v/>
      </c>
      <c r="N3013" s="44"/>
      <c r="O3013" s="30"/>
      <c r="P3013" s="30"/>
      <c r="Q3013" s="30"/>
      <c r="R3013" s="30"/>
      <c r="S3013" s="30"/>
      <c r="T3013" s="30"/>
      <c r="U3013" s="51"/>
      <c r="V3013">
        <f t="shared" si="97"/>
        <v>0</v>
      </c>
      <c r="X3013">
        <f>'Seznam prodane in dobavljene ee'!$D$8</f>
        <v>0</v>
      </c>
    </row>
    <row r="3014" spans="12:24" x14ac:dyDescent="0.25">
      <c r="L3014" s="30"/>
      <c r="M3014" s="47" t="str">
        <f t="shared" ref="M3014:M3077" si="98">IF(L3014&lt;&gt;"",IF(P3014&lt;$J$5,CONCATENATE(L3014,"01.12.2022 - 31.12.2022",N3014,O3014),CONCATENATE(L3014,"01.01.2023 - 30.06.2023",N3014,O3014)),"")</f>
        <v/>
      </c>
      <c r="N3014" s="44"/>
      <c r="O3014" s="30"/>
      <c r="P3014" s="30"/>
      <c r="Q3014" s="30"/>
      <c r="R3014" s="30"/>
      <c r="S3014" s="30"/>
      <c r="T3014" s="30"/>
      <c r="U3014" s="51"/>
      <c r="V3014">
        <f t="shared" ref="V3014:V3077" si="99">T3014*U3014</f>
        <v>0</v>
      </c>
      <c r="X3014">
        <f>'Seznam prodane in dobavljene ee'!$D$8</f>
        <v>0</v>
      </c>
    </row>
    <row r="3015" spans="12:24" x14ac:dyDescent="0.25">
      <c r="L3015" s="30"/>
      <c r="M3015" s="47" t="str">
        <f t="shared" si="98"/>
        <v/>
      </c>
      <c r="N3015" s="44"/>
      <c r="O3015" s="30"/>
      <c r="P3015" s="30"/>
      <c r="Q3015" s="30"/>
      <c r="R3015" s="30"/>
      <c r="S3015" s="30"/>
      <c r="T3015" s="30"/>
      <c r="U3015" s="51"/>
      <c r="V3015">
        <f t="shared" si="99"/>
        <v>0</v>
      </c>
      <c r="X3015">
        <f>'Seznam prodane in dobavljene ee'!$D$8</f>
        <v>0</v>
      </c>
    </row>
    <row r="3016" spans="12:24" x14ac:dyDescent="0.25">
      <c r="L3016" s="30"/>
      <c r="M3016" s="47" t="str">
        <f t="shared" si="98"/>
        <v/>
      </c>
      <c r="N3016" s="44"/>
      <c r="O3016" s="30"/>
      <c r="P3016" s="30"/>
      <c r="Q3016" s="30"/>
      <c r="R3016" s="30"/>
      <c r="S3016" s="30"/>
      <c r="T3016" s="30"/>
      <c r="U3016" s="51"/>
      <c r="V3016">
        <f t="shared" si="99"/>
        <v>0</v>
      </c>
      <c r="X3016">
        <f>'Seznam prodane in dobavljene ee'!$D$8</f>
        <v>0</v>
      </c>
    </row>
    <row r="3017" spans="12:24" x14ac:dyDescent="0.25">
      <c r="L3017" s="30"/>
      <c r="M3017" s="47" t="str">
        <f t="shared" si="98"/>
        <v/>
      </c>
      <c r="N3017" s="44"/>
      <c r="O3017" s="30"/>
      <c r="P3017" s="30"/>
      <c r="Q3017" s="30"/>
      <c r="R3017" s="30"/>
      <c r="S3017" s="30"/>
      <c r="T3017" s="30"/>
      <c r="U3017" s="51"/>
      <c r="V3017">
        <f t="shared" si="99"/>
        <v>0</v>
      </c>
      <c r="X3017">
        <f>'Seznam prodane in dobavljene ee'!$D$8</f>
        <v>0</v>
      </c>
    </row>
    <row r="3018" spans="12:24" x14ac:dyDescent="0.25">
      <c r="L3018" s="30"/>
      <c r="M3018" s="47" t="str">
        <f t="shared" si="98"/>
        <v/>
      </c>
      <c r="N3018" s="44"/>
      <c r="O3018" s="30"/>
      <c r="P3018" s="30"/>
      <c r="Q3018" s="30"/>
      <c r="R3018" s="30"/>
      <c r="S3018" s="30"/>
      <c r="T3018" s="30"/>
      <c r="U3018" s="51"/>
      <c r="V3018">
        <f t="shared" si="99"/>
        <v>0</v>
      </c>
      <c r="X3018">
        <f>'Seznam prodane in dobavljene ee'!$D$8</f>
        <v>0</v>
      </c>
    </row>
    <row r="3019" spans="12:24" x14ac:dyDescent="0.25">
      <c r="L3019" s="30"/>
      <c r="M3019" s="47" t="str">
        <f t="shared" si="98"/>
        <v/>
      </c>
      <c r="N3019" s="44"/>
      <c r="O3019" s="30"/>
      <c r="P3019" s="30"/>
      <c r="Q3019" s="30"/>
      <c r="R3019" s="30"/>
      <c r="S3019" s="30"/>
      <c r="T3019" s="30"/>
      <c r="U3019" s="51"/>
      <c r="V3019">
        <f t="shared" si="99"/>
        <v>0</v>
      </c>
      <c r="X3019">
        <f>'Seznam prodane in dobavljene ee'!$D$8</f>
        <v>0</v>
      </c>
    </row>
    <row r="3020" spans="12:24" x14ac:dyDescent="0.25">
      <c r="L3020" s="30"/>
      <c r="M3020" s="47" t="str">
        <f t="shared" si="98"/>
        <v/>
      </c>
      <c r="N3020" s="44"/>
      <c r="O3020" s="30"/>
      <c r="P3020" s="30"/>
      <c r="Q3020" s="30"/>
      <c r="R3020" s="30"/>
      <c r="S3020" s="30"/>
      <c r="T3020" s="30"/>
      <c r="U3020" s="51"/>
      <c r="V3020">
        <f t="shared" si="99"/>
        <v>0</v>
      </c>
      <c r="X3020">
        <f>'Seznam prodane in dobavljene ee'!$D$8</f>
        <v>0</v>
      </c>
    </row>
    <row r="3021" spans="12:24" x14ac:dyDescent="0.25">
      <c r="L3021" s="30"/>
      <c r="M3021" s="47" t="str">
        <f t="shared" si="98"/>
        <v/>
      </c>
      <c r="N3021" s="44"/>
      <c r="O3021" s="30"/>
      <c r="P3021" s="30"/>
      <c r="Q3021" s="30"/>
      <c r="R3021" s="30"/>
      <c r="S3021" s="30"/>
      <c r="T3021" s="30"/>
      <c r="U3021" s="51"/>
      <c r="V3021">
        <f t="shared" si="99"/>
        <v>0</v>
      </c>
      <c r="X3021">
        <f>'Seznam prodane in dobavljene ee'!$D$8</f>
        <v>0</v>
      </c>
    </row>
    <row r="3022" spans="12:24" x14ac:dyDescent="0.25">
      <c r="L3022" s="30"/>
      <c r="M3022" s="47" t="str">
        <f t="shared" si="98"/>
        <v/>
      </c>
      <c r="N3022" s="44"/>
      <c r="O3022" s="30"/>
      <c r="P3022" s="30"/>
      <c r="Q3022" s="30"/>
      <c r="R3022" s="30"/>
      <c r="S3022" s="30"/>
      <c r="T3022" s="30"/>
      <c r="U3022" s="51"/>
      <c r="V3022">
        <f t="shared" si="99"/>
        <v>0</v>
      </c>
      <c r="X3022">
        <f>'Seznam prodane in dobavljene ee'!$D$8</f>
        <v>0</v>
      </c>
    </row>
    <row r="3023" spans="12:24" x14ac:dyDescent="0.25">
      <c r="L3023" s="30"/>
      <c r="M3023" s="47" t="str">
        <f t="shared" si="98"/>
        <v/>
      </c>
      <c r="N3023" s="44"/>
      <c r="O3023" s="30"/>
      <c r="P3023" s="30"/>
      <c r="Q3023" s="30"/>
      <c r="R3023" s="30"/>
      <c r="S3023" s="30"/>
      <c r="T3023" s="30"/>
      <c r="U3023" s="51"/>
      <c r="V3023">
        <f t="shared" si="99"/>
        <v>0</v>
      </c>
      <c r="X3023">
        <f>'Seznam prodane in dobavljene ee'!$D$8</f>
        <v>0</v>
      </c>
    </row>
    <row r="3024" spans="12:24" x14ac:dyDescent="0.25">
      <c r="L3024" s="30"/>
      <c r="M3024" s="47" t="str">
        <f t="shared" si="98"/>
        <v/>
      </c>
      <c r="N3024" s="44"/>
      <c r="O3024" s="30"/>
      <c r="P3024" s="30"/>
      <c r="Q3024" s="30"/>
      <c r="R3024" s="30"/>
      <c r="S3024" s="30"/>
      <c r="T3024" s="30"/>
      <c r="U3024" s="51"/>
      <c r="V3024">
        <f t="shared" si="99"/>
        <v>0</v>
      </c>
      <c r="X3024">
        <f>'Seznam prodane in dobavljene ee'!$D$8</f>
        <v>0</v>
      </c>
    </row>
    <row r="3025" spans="12:24" x14ac:dyDescent="0.25">
      <c r="L3025" s="30"/>
      <c r="M3025" s="47" t="str">
        <f t="shared" si="98"/>
        <v/>
      </c>
      <c r="N3025" s="44"/>
      <c r="O3025" s="30"/>
      <c r="P3025" s="30"/>
      <c r="Q3025" s="30"/>
      <c r="R3025" s="30"/>
      <c r="S3025" s="30"/>
      <c r="T3025" s="30"/>
      <c r="U3025" s="51"/>
      <c r="V3025">
        <f t="shared" si="99"/>
        <v>0</v>
      </c>
      <c r="X3025">
        <f>'Seznam prodane in dobavljene ee'!$D$8</f>
        <v>0</v>
      </c>
    </row>
    <row r="3026" spans="12:24" x14ac:dyDescent="0.25">
      <c r="L3026" s="30"/>
      <c r="M3026" s="47" t="str">
        <f t="shared" si="98"/>
        <v/>
      </c>
      <c r="N3026" s="44"/>
      <c r="O3026" s="30"/>
      <c r="P3026" s="30"/>
      <c r="Q3026" s="30"/>
      <c r="R3026" s="30"/>
      <c r="S3026" s="30"/>
      <c r="T3026" s="30"/>
      <c r="U3026" s="51"/>
      <c r="V3026">
        <f t="shared" si="99"/>
        <v>0</v>
      </c>
      <c r="X3026">
        <f>'Seznam prodane in dobavljene ee'!$D$8</f>
        <v>0</v>
      </c>
    </row>
    <row r="3027" spans="12:24" x14ac:dyDescent="0.25">
      <c r="L3027" s="30"/>
      <c r="M3027" s="47" t="str">
        <f t="shared" si="98"/>
        <v/>
      </c>
      <c r="N3027" s="44"/>
      <c r="O3027" s="30"/>
      <c r="P3027" s="30"/>
      <c r="Q3027" s="30"/>
      <c r="R3027" s="30"/>
      <c r="S3027" s="30"/>
      <c r="T3027" s="30"/>
      <c r="U3027" s="51"/>
      <c r="V3027">
        <f t="shared" si="99"/>
        <v>0</v>
      </c>
      <c r="X3027">
        <f>'Seznam prodane in dobavljene ee'!$D$8</f>
        <v>0</v>
      </c>
    </row>
    <row r="3028" spans="12:24" x14ac:dyDescent="0.25">
      <c r="L3028" s="30"/>
      <c r="M3028" s="47" t="str">
        <f t="shared" si="98"/>
        <v/>
      </c>
      <c r="N3028" s="44"/>
      <c r="O3028" s="30"/>
      <c r="P3028" s="30"/>
      <c r="Q3028" s="30"/>
      <c r="R3028" s="30"/>
      <c r="S3028" s="30"/>
      <c r="T3028" s="30"/>
      <c r="U3028" s="51"/>
      <c r="V3028">
        <f t="shared" si="99"/>
        <v>0</v>
      </c>
      <c r="X3028">
        <f>'Seznam prodane in dobavljene ee'!$D$8</f>
        <v>0</v>
      </c>
    </row>
    <row r="3029" spans="12:24" x14ac:dyDescent="0.25">
      <c r="L3029" s="30"/>
      <c r="M3029" s="47" t="str">
        <f t="shared" si="98"/>
        <v/>
      </c>
      <c r="N3029" s="44"/>
      <c r="O3029" s="30"/>
      <c r="P3029" s="30"/>
      <c r="Q3029" s="30"/>
      <c r="R3029" s="30"/>
      <c r="S3029" s="30"/>
      <c r="T3029" s="30"/>
      <c r="U3029" s="51"/>
      <c r="V3029">
        <f t="shared" si="99"/>
        <v>0</v>
      </c>
      <c r="X3029">
        <f>'Seznam prodane in dobavljene ee'!$D$8</f>
        <v>0</v>
      </c>
    </row>
    <row r="3030" spans="12:24" x14ac:dyDescent="0.25">
      <c r="L3030" s="30"/>
      <c r="M3030" s="47" t="str">
        <f t="shared" si="98"/>
        <v/>
      </c>
      <c r="N3030" s="44"/>
      <c r="O3030" s="30"/>
      <c r="P3030" s="30"/>
      <c r="Q3030" s="30"/>
      <c r="R3030" s="30"/>
      <c r="S3030" s="30"/>
      <c r="T3030" s="30"/>
      <c r="U3030" s="51"/>
      <c r="V3030">
        <f t="shared" si="99"/>
        <v>0</v>
      </c>
      <c r="X3030">
        <f>'Seznam prodane in dobavljene ee'!$D$8</f>
        <v>0</v>
      </c>
    </row>
    <row r="3031" spans="12:24" x14ac:dyDescent="0.25">
      <c r="L3031" s="30"/>
      <c r="M3031" s="47" t="str">
        <f t="shared" si="98"/>
        <v/>
      </c>
      <c r="N3031" s="44"/>
      <c r="O3031" s="30"/>
      <c r="P3031" s="30"/>
      <c r="Q3031" s="30"/>
      <c r="R3031" s="30"/>
      <c r="S3031" s="30"/>
      <c r="T3031" s="30"/>
      <c r="U3031" s="51"/>
      <c r="V3031">
        <f t="shared" si="99"/>
        <v>0</v>
      </c>
      <c r="X3031">
        <f>'Seznam prodane in dobavljene ee'!$D$8</f>
        <v>0</v>
      </c>
    </row>
    <row r="3032" spans="12:24" x14ac:dyDescent="0.25">
      <c r="L3032" s="30"/>
      <c r="M3032" s="47" t="str">
        <f t="shared" si="98"/>
        <v/>
      </c>
      <c r="N3032" s="44"/>
      <c r="O3032" s="30"/>
      <c r="P3032" s="30"/>
      <c r="Q3032" s="30"/>
      <c r="R3032" s="30"/>
      <c r="S3032" s="30"/>
      <c r="T3032" s="30"/>
      <c r="U3032" s="51"/>
      <c r="V3032">
        <f t="shared" si="99"/>
        <v>0</v>
      </c>
      <c r="X3032">
        <f>'Seznam prodane in dobavljene ee'!$D$8</f>
        <v>0</v>
      </c>
    </row>
    <row r="3033" spans="12:24" x14ac:dyDescent="0.25">
      <c r="L3033" s="30"/>
      <c r="M3033" s="47" t="str">
        <f t="shared" si="98"/>
        <v/>
      </c>
      <c r="N3033" s="44"/>
      <c r="O3033" s="30"/>
      <c r="P3033" s="30"/>
      <c r="Q3033" s="30"/>
      <c r="R3033" s="30"/>
      <c r="S3033" s="30"/>
      <c r="T3033" s="30"/>
      <c r="U3033" s="51"/>
      <c r="V3033">
        <f t="shared" si="99"/>
        <v>0</v>
      </c>
      <c r="X3033">
        <f>'Seznam prodane in dobavljene ee'!$D$8</f>
        <v>0</v>
      </c>
    </row>
    <row r="3034" spans="12:24" x14ac:dyDescent="0.25">
      <c r="L3034" s="30"/>
      <c r="M3034" s="47" t="str">
        <f t="shared" si="98"/>
        <v/>
      </c>
      <c r="N3034" s="44"/>
      <c r="O3034" s="30"/>
      <c r="P3034" s="30"/>
      <c r="Q3034" s="30"/>
      <c r="R3034" s="30"/>
      <c r="S3034" s="30"/>
      <c r="T3034" s="30"/>
      <c r="U3034" s="51"/>
      <c r="V3034">
        <f t="shared" si="99"/>
        <v>0</v>
      </c>
      <c r="X3034">
        <f>'Seznam prodane in dobavljene ee'!$D$8</f>
        <v>0</v>
      </c>
    </row>
    <row r="3035" spans="12:24" x14ac:dyDescent="0.25">
      <c r="L3035" s="30"/>
      <c r="M3035" s="47" t="str">
        <f t="shared" si="98"/>
        <v/>
      </c>
      <c r="N3035" s="44"/>
      <c r="O3035" s="30"/>
      <c r="P3035" s="30"/>
      <c r="Q3035" s="30"/>
      <c r="R3035" s="30"/>
      <c r="S3035" s="30"/>
      <c r="T3035" s="30"/>
      <c r="U3035" s="51"/>
      <c r="V3035">
        <f t="shared" si="99"/>
        <v>0</v>
      </c>
      <c r="X3035">
        <f>'Seznam prodane in dobavljene ee'!$D$8</f>
        <v>0</v>
      </c>
    </row>
    <row r="3036" spans="12:24" x14ac:dyDescent="0.25">
      <c r="L3036" s="30"/>
      <c r="M3036" s="47" t="str">
        <f t="shared" si="98"/>
        <v/>
      </c>
      <c r="N3036" s="44"/>
      <c r="O3036" s="30"/>
      <c r="P3036" s="30"/>
      <c r="Q3036" s="30"/>
      <c r="R3036" s="30"/>
      <c r="S3036" s="30"/>
      <c r="T3036" s="30"/>
      <c r="U3036" s="51"/>
      <c r="V3036">
        <f t="shared" si="99"/>
        <v>0</v>
      </c>
      <c r="X3036">
        <f>'Seznam prodane in dobavljene ee'!$D$8</f>
        <v>0</v>
      </c>
    </row>
    <row r="3037" spans="12:24" x14ac:dyDescent="0.25">
      <c r="L3037" s="30"/>
      <c r="M3037" s="47" t="str">
        <f t="shared" si="98"/>
        <v/>
      </c>
      <c r="N3037" s="44"/>
      <c r="O3037" s="30"/>
      <c r="P3037" s="30"/>
      <c r="Q3037" s="30"/>
      <c r="R3037" s="30"/>
      <c r="S3037" s="30"/>
      <c r="T3037" s="30"/>
      <c r="U3037" s="51"/>
      <c r="V3037">
        <f t="shared" si="99"/>
        <v>0</v>
      </c>
      <c r="X3037">
        <f>'Seznam prodane in dobavljene ee'!$D$8</f>
        <v>0</v>
      </c>
    </row>
    <row r="3038" spans="12:24" x14ac:dyDescent="0.25">
      <c r="L3038" s="30"/>
      <c r="M3038" s="47" t="str">
        <f t="shared" si="98"/>
        <v/>
      </c>
      <c r="N3038" s="44"/>
      <c r="O3038" s="30"/>
      <c r="P3038" s="30"/>
      <c r="Q3038" s="30"/>
      <c r="R3038" s="30"/>
      <c r="S3038" s="30"/>
      <c r="T3038" s="30"/>
      <c r="U3038" s="51"/>
      <c r="V3038">
        <f t="shared" si="99"/>
        <v>0</v>
      </c>
      <c r="X3038">
        <f>'Seznam prodane in dobavljene ee'!$D$8</f>
        <v>0</v>
      </c>
    </row>
    <row r="3039" spans="12:24" x14ac:dyDescent="0.25">
      <c r="L3039" s="30"/>
      <c r="M3039" s="47" t="str">
        <f t="shared" si="98"/>
        <v/>
      </c>
      <c r="N3039" s="44"/>
      <c r="O3039" s="30"/>
      <c r="P3039" s="30"/>
      <c r="Q3039" s="30"/>
      <c r="R3039" s="30"/>
      <c r="S3039" s="30"/>
      <c r="T3039" s="30"/>
      <c r="U3039" s="51"/>
      <c r="V3039">
        <f t="shared" si="99"/>
        <v>0</v>
      </c>
      <c r="X3039">
        <f>'Seznam prodane in dobavljene ee'!$D$8</f>
        <v>0</v>
      </c>
    </row>
    <row r="3040" spans="12:24" x14ac:dyDescent="0.25">
      <c r="L3040" s="30"/>
      <c r="M3040" s="47" t="str">
        <f t="shared" si="98"/>
        <v/>
      </c>
      <c r="N3040" s="44"/>
      <c r="O3040" s="30"/>
      <c r="P3040" s="30"/>
      <c r="Q3040" s="30"/>
      <c r="R3040" s="30"/>
      <c r="S3040" s="30"/>
      <c r="T3040" s="30"/>
      <c r="U3040" s="51"/>
      <c r="V3040">
        <f t="shared" si="99"/>
        <v>0</v>
      </c>
      <c r="X3040">
        <f>'Seznam prodane in dobavljene ee'!$D$8</f>
        <v>0</v>
      </c>
    </row>
    <row r="3041" spans="12:24" x14ac:dyDescent="0.25">
      <c r="L3041" s="30"/>
      <c r="M3041" s="47" t="str">
        <f t="shared" si="98"/>
        <v/>
      </c>
      <c r="N3041" s="44"/>
      <c r="O3041" s="30"/>
      <c r="P3041" s="30"/>
      <c r="Q3041" s="30"/>
      <c r="R3041" s="30"/>
      <c r="S3041" s="30"/>
      <c r="T3041" s="30"/>
      <c r="U3041" s="51"/>
      <c r="V3041">
        <f t="shared" si="99"/>
        <v>0</v>
      </c>
      <c r="X3041">
        <f>'Seznam prodane in dobavljene ee'!$D$8</f>
        <v>0</v>
      </c>
    </row>
    <row r="3042" spans="12:24" x14ac:dyDescent="0.25">
      <c r="L3042" s="30"/>
      <c r="M3042" s="47" t="str">
        <f t="shared" si="98"/>
        <v/>
      </c>
      <c r="N3042" s="44"/>
      <c r="O3042" s="30"/>
      <c r="P3042" s="30"/>
      <c r="Q3042" s="30"/>
      <c r="R3042" s="30"/>
      <c r="S3042" s="30"/>
      <c r="T3042" s="30"/>
      <c r="U3042" s="51"/>
      <c r="V3042">
        <f t="shared" si="99"/>
        <v>0</v>
      </c>
      <c r="X3042">
        <f>'Seznam prodane in dobavljene ee'!$D$8</f>
        <v>0</v>
      </c>
    </row>
    <row r="3043" spans="12:24" x14ac:dyDescent="0.25">
      <c r="L3043" s="30"/>
      <c r="M3043" s="47" t="str">
        <f t="shared" si="98"/>
        <v/>
      </c>
      <c r="N3043" s="44"/>
      <c r="O3043" s="30"/>
      <c r="P3043" s="30"/>
      <c r="Q3043" s="30"/>
      <c r="R3043" s="30"/>
      <c r="S3043" s="30"/>
      <c r="T3043" s="30"/>
      <c r="U3043" s="51"/>
      <c r="V3043">
        <f t="shared" si="99"/>
        <v>0</v>
      </c>
      <c r="X3043">
        <f>'Seznam prodane in dobavljene ee'!$D$8</f>
        <v>0</v>
      </c>
    </row>
    <row r="3044" spans="12:24" x14ac:dyDescent="0.25">
      <c r="L3044" s="30"/>
      <c r="M3044" s="47" t="str">
        <f t="shared" si="98"/>
        <v/>
      </c>
      <c r="N3044" s="44"/>
      <c r="O3044" s="30"/>
      <c r="P3044" s="30"/>
      <c r="Q3044" s="30"/>
      <c r="R3044" s="30"/>
      <c r="S3044" s="30"/>
      <c r="T3044" s="30"/>
      <c r="U3044" s="51"/>
      <c r="V3044">
        <f t="shared" si="99"/>
        <v>0</v>
      </c>
      <c r="X3044">
        <f>'Seznam prodane in dobavljene ee'!$D$8</f>
        <v>0</v>
      </c>
    </row>
    <row r="3045" spans="12:24" x14ac:dyDescent="0.25">
      <c r="L3045" s="30"/>
      <c r="M3045" s="47" t="str">
        <f t="shared" si="98"/>
        <v/>
      </c>
      <c r="N3045" s="44"/>
      <c r="O3045" s="30"/>
      <c r="P3045" s="30"/>
      <c r="Q3045" s="30"/>
      <c r="R3045" s="30"/>
      <c r="S3045" s="30"/>
      <c r="T3045" s="30"/>
      <c r="U3045" s="51"/>
      <c r="V3045">
        <f t="shared" si="99"/>
        <v>0</v>
      </c>
      <c r="X3045">
        <f>'Seznam prodane in dobavljene ee'!$D$8</f>
        <v>0</v>
      </c>
    </row>
    <row r="3046" spans="12:24" x14ac:dyDescent="0.25">
      <c r="L3046" s="30"/>
      <c r="M3046" s="47" t="str">
        <f t="shared" si="98"/>
        <v/>
      </c>
      <c r="N3046" s="44"/>
      <c r="O3046" s="30"/>
      <c r="P3046" s="30"/>
      <c r="Q3046" s="30"/>
      <c r="R3046" s="30"/>
      <c r="S3046" s="30"/>
      <c r="T3046" s="30"/>
      <c r="U3046" s="51"/>
      <c r="V3046">
        <f t="shared" si="99"/>
        <v>0</v>
      </c>
      <c r="X3046">
        <f>'Seznam prodane in dobavljene ee'!$D$8</f>
        <v>0</v>
      </c>
    </row>
    <row r="3047" spans="12:24" x14ac:dyDescent="0.25">
      <c r="L3047" s="30"/>
      <c r="M3047" s="47" t="str">
        <f t="shared" si="98"/>
        <v/>
      </c>
      <c r="N3047" s="44"/>
      <c r="O3047" s="30"/>
      <c r="P3047" s="30"/>
      <c r="Q3047" s="30"/>
      <c r="R3047" s="30"/>
      <c r="S3047" s="30"/>
      <c r="T3047" s="30"/>
      <c r="U3047" s="51"/>
      <c r="V3047">
        <f t="shared" si="99"/>
        <v>0</v>
      </c>
      <c r="X3047">
        <f>'Seznam prodane in dobavljene ee'!$D$8</f>
        <v>0</v>
      </c>
    </row>
    <row r="3048" spans="12:24" x14ac:dyDescent="0.25">
      <c r="L3048" s="30"/>
      <c r="M3048" s="47" t="str">
        <f t="shared" si="98"/>
        <v/>
      </c>
      <c r="N3048" s="44"/>
      <c r="O3048" s="30"/>
      <c r="P3048" s="30"/>
      <c r="Q3048" s="30"/>
      <c r="R3048" s="30"/>
      <c r="S3048" s="30"/>
      <c r="T3048" s="30"/>
      <c r="U3048" s="51"/>
      <c r="V3048">
        <f t="shared" si="99"/>
        <v>0</v>
      </c>
      <c r="X3048">
        <f>'Seznam prodane in dobavljene ee'!$D$8</f>
        <v>0</v>
      </c>
    </row>
    <row r="3049" spans="12:24" x14ac:dyDescent="0.25">
      <c r="L3049" s="30"/>
      <c r="M3049" s="47" t="str">
        <f t="shared" si="98"/>
        <v/>
      </c>
      <c r="N3049" s="44"/>
      <c r="O3049" s="30"/>
      <c r="P3049" s="30"/>
      <c r="Q3049" s="30"/>
      <c r="R3049" s="30"/>
      <c r="S3049" s="30"/>
      <c r="T3049" s="30"/>
      <c r="U3049" s="51"/>
      <c r="V3049">
        <f t="shared" si="99"/>
        <v>0</v>
      </c>
      <c r="X3049">
        <f>'Seznam prodane in dobavljene ee'!$D$8</f>
        <v>0</v>
      </c>
    </row>
    <row r="3050" spans="12:24" x14ac:dyDescent="0.25">
      <c r="L3050" s="30"/>
      <c r="M3050" s="47" t="str">
        <f t="shared" si="98"/>
        <v/>
      </c>
      <c r="N3050" s="44"/>
      <c r="O3050" s="30"/>
      <c r="P3050" s="30"/>
      <c r="Q3050" s="30"/>
      <c r="R3050" s="30"/>
      <c r="S3050" s="30"/>
      <c r="T3050" s="30"/>
      <c r="U3050" s="51"/>
      <c r="V3050">
        <f t="shared" si="99"/>
        <v>0</v>
      </c>
      <c r="X3050">
        <f>'Seznam prodane in dobavljene ee'!$D$8</f>
        <v>0</v>
      </c>
    </row>
    <row r="3051" spans="12:24" x14ac:dyDescent="0.25">
      <c r="L3051" s="30"/>
      <c r="M3051" s="47" t="str">
        <f t="shared" si="98"/>
        <v/>
      </c>
      <c r="N3051" s="44"/>
      <c r="O3051" s="30"/>
      <c r="P3051" s="30"/>
      <c r="Q3051" s="30"/>
      <c r="R3051" s="30"/>
      <c r="S3051" s="30"/>
      <c r="T3051" s="30"/>
      <c r="U3051" s="51"/>
      <c r="V3051">
        <f t="shared" si="99"/>
        <v>0</v>
      </c>
      <c r="X3051">
        <f>'Seznam prodane in dobavljene ee'!$D$8</f>
        <v>0</v>
      </c>
    </row>
    <row r="3052" spans="12:24" x14ac:dyDescent="0.25">
      <c r="L3052" s="30"/>
      <c r="M3052" s="47" t="str">
        <f t="shared" si="98"/>
        <v/>
      </c>
      <c r="N3052" s="44"/>
      <c r="O3052" s="30"/>
      <c r="P3052" s="30"/>
      <c r="Q3052" s="30"/>
      <c r="R3052" s="30"/>
      <c r="S3052" s="30"/>
      <c r="T3052" s="30"/>
      <c r="U3052" s="51"/>
      <c r="V3052">
        <f t="shared" si="99"/>
        <v>0</v>
      </c>
      <c r="X3052">
        <f>'Seznam prodane in dobavljene ee'!$D$8</f>
        <v>0</v>
      </c>
    </row>
    <row r="3053" spans="12:24" x14ac:dyDescent="0.25">
      <c r="L3053" s="30"/>
      <c r="M3053" s="47" t="str">
        <f t="shared" si="98"/>
        <v/>
      </c>
      <c r="N3053" s="44"/>
      <c r="O3053" s="30"/>
      <c r="P3053" s="30"/>
      <c r="Q3053" s="30"/>
      <c r="R3053" s="30"/>
      <c r="S3053" s="30"/>
      <c r="T3053" s="30"/>
      <c r="U3053" s="51"/>
      <c r="V3053">
        <f t="shared" si="99"/>
        <v>0</v>
      </c>
      <c r="X3053">
        <f>'Seznam prodane in dobavljene ee'!$D$8</f>
        <v>0</v>
      </c>
    </row>
    <row r="3054" spans="12:24" x14ac:dyDescent="0.25">
      <c r="L3054" s="30"/>
      <c r="M3054" s="47" t="str">
        <f t="shared" si="98"/>
        <v/>
      </c>
      <c r="N3054" s="44"/>
      <c r="O3054" s="30"/>
      <c r="P3054" s="30"/>
      <c r="Q3054" s="30"/>
      <c r="R3054" s="30"/>
      <c r="S3054" s="30"/>
      <c r="T3054" s="30"/>
      <c r="U3054" s="51"/>
      <c r="V3054">
        <f t="shared" si="99"/>
        <v>0</v>
      </c>
      <c r="X3054">
        <f>'Seznam prodane in dobavljene ee'!$D$8</f>
        <v>0</v>
      </c>
    </row>
    <row r="3055" spans="12:24" x14ac:dyDescent="0.25">
      <c r="L3055" s="30"/>
      <c r="M3055" s="47" t="str">
        <f t="shared" si="98"/>
        <v/>
      </c>
      <c r="N3055" s="44"/>
      <c r="O3055" s="30"/>
      <c r="P3055" s="30"/>
      <c r="Q3055" s="30"/>
      <c r="R3055" s="30"/>
      <c r="S3055" s="30"/>
      <c r="T3055" s="30"/>
      <c r="U3055" s="51"/>
      <c r="V3055">
        <f t="shared" si="99"/>
        <v>0</v>
      </c>
      <c r="X3055">
        <f>'Seznam prodane in dobavljene ee'!$D$8</f>
        <v>0</v>
      </c>
    </row>
    <row r="3056" spans="12:24" x14ac:dyDescent="0.25">
      <c r="L3056" s="30"/>
      <c r="M3056" s="47" t="str">
        <f t="shared" si="98"/>
        <v/>
      </c>
      <c r="N3056" s="44"/>
      <c r="O3056" s="30"/>
      <c r="P3056" s="30"/>
      <c r="Q3056" s="30"/>
      <c r="R3056" s="30"/>
      <c r="S3056" s="30"/>
      <c r="T3056" s="30"/>
      <c r="U3056" s="51"/>
      <c r="V3056">
        <f t="shared" si="99"/>
        <v>0</v>
      </c>
      <c r="X3056">
        <f>'Seznam prodane in dobavljene ee'!$D$8</f>
        <v>0</v>
      </c>
    </row>
    <row r="3057" spans="12:24" x14ac:dyDescent="0.25">
      <c r="L3057" s="30"/>
      <c r="M3057" s="47" t="str">
        <f t="shared" si="98"/>
        <v/>
      </c>
      <c r="N3057" s="44"/>
      <c r="O3057" s="30"/>
      <c r="P3057" s="30"/>
      <c r="Q3057" s="30"/>
      <c r="R3057" s="30"/>
      <c r="S3057" s="30"/>
      <c r="T3057" s="30"/>
      <c r="U3057" s="51"/>
      <c r="V3057">
        <f t="shared" si="99"/>
        <v>0</v>
      </c>
      <c r="X3057">
        <f>'Seznam prodane in dobavljene ee'!$D$8</f>
        <v>0</v>
      </c>
    </row>
    <row r="3058" spans="12:24" x14ac:dyDescent="0.25">
      <c r="L3058" s="30"/>
      <c r="M3058" s="47" t="str">
        <f t="shared" si="98"/>
        <v/>
      </c>
      <c r="N3058" s="44"/>
      <c r="O3058" s="30"/>
      <c r="P3058" s="30"/>
      <c r="Q3058" s="30"/>
      <c r="R3058" s="30"/>
      <c r="S3058" s="30"/>
      <c r="T3058" s="30"/>
      <c r="U3058" s="51"/>
      <c r="V3058">
        <f t="shared" si="99"/>
        <v>0</v>
      </c>
      <c r="X3058">
        <f>'Seznam prodane in dobavljene ee'!$D$8</f>
        <v>0</v>
      </c>
    </row>
    <row r="3059" spans="12:24" x14ac:dyDescent="0.25">
      <c r="L3059" s="30"/>
      <c r="M3059" s="47" t="str">
        <f t="shared" si="98"/>
        <v/>
      </c>
      <c r="N3059" s="44"/>
      <c r="O3059" s="30"/>
      <c r="P3059" s="30"/>
      <c r="Q3059" s="30"/>
      <c r="R3059" s="30"/>
      <c r="S3059" s="30"/>
      <c r="T3059" s="30"/>
      <c r="U3059" s="51"/>
      <c r="V3059">
        <f t="shared" si="99"/>
        <v>0</v>
      </c>
      <c r="X3059">
        <f>'Seznam prodane in dobavljene ee'!$D$8</f>
        <v>0</v>
      </c>
    </row>
    <row r="3060" spans="12:24" x14ac:dyDescent="0.25">
      <c r="L3060" s="30"/>
      <c r="M3060" s="47" t="str">
        <f t="shared" si="98"/>
        <v/>
      </c>
      <c r="N3060" s="44"/>
      <c r="O3060" s="30"/>
      <c r="P3060" s="30"/>
      <c r="Q3060" s="30"/>
      <c r="R3060" s="30"/>
      <c r="S3060" s="30"/>
      <c r="T3060" s="30"/>
      <c r="U3060" s="51"/>
      <c r="V3060">
        <f t="shared" si="99"/>
        <v>0</v>
      </c>
      <c r="X3060">
        <f>'Seznam prodane in dobavljene ee'!$D$8</f>
        <v>0</v>
      </c>
    </row>
    <row r="3061" spans="12:24" x14ac:dyDescent="0.25">
      <c r="L3061" s="30"/>
      <c r="M3061" s="47" t="str">
        <f t="shared" si="98"/>
        <v/>
      </c>
      <c r="N3061" s="44"/>
      <c r="O3061" s="30"/>
      <c r="P3061" s="30"/>
      <c r="Q3061" s="30"/>
      <c r="R3061" s="30"/>
      <c r="S3061" s="30"/>
      <c r="T3061" s="30"/>
      <c r="U3061" s="51"/>
      <c r="V3061">
        <f t="shared" si="99"/>
        <v>0</v>
      </c>
      <c r="X3061">
        <f>'Seznam prodane in dobavljene ee'!$D$8</f>
        <v>0</v>
      </c>
    </row>
    <row r="3062" spans="12:24" x14ac:dyDescent="0.25">
      <c r="L3062" s="30"/>
      <c r="M3062" s="47" t="str">
        <f t="shared" si="98"/>
        <v/>
      </c>
      <c r="N3062" s="44"/>
      <c r="O3062" s="30"/>
      <c r="P3062" s="30"/>
      <c r="Q3062" s="30"/>
      <c r="R3062" s="30"/>
      <c r="S3062" s="30"/>
      <c r="T3062" s="30"/>
      <c r="U3062" s="51"/>
      <c r="V3062">
        <f t="shared" si="99"/>
        <v>0</v>
      </c>
      <c r="X3062">
        <f>'Seznam prodane in dobavljene ee'!$D$8</f>
        <v>0</v>
      </c>
    </row>
    <row r="3063" spans="12:24" x14ac:dyDescent="0.25">
      <c r="L3063" s="30"/>
      <c r="M3063" s="47" t="str">
        <f t="shared" si="98"/>
        <v/>
      </c>
      <c r="N3063" s="44"/>
      <c r="O3063" s="30"/>
      <c r="P3063" s="30"/>
      <c r="Q3063" s="30"/>
      <c r="R3063" s="30"/>
      <c r="S3063" s="30"/>
      <c r="T3063" s="30"/>
      <c r="U3063" s="51"/>
      <c r="V3063">
        <f t="shared" si="99"/>
        <v>0</v>
      </c>
      <c r="X3063">
        <f>'Seznam prodane in dobavljene ee'!$D$8</f>
        <v>0</v>
      </c>
    </row>
    <row r="3064" spans="12:24" x14ac:dyDescent="0.25">
      <c r="L3064" s="30"/>
      <c r="M3064" s="47" t="str">
        <f t="shared" si="98"/>
        <v/>
      </c>
      <c r="N3064" s="44"/>
      <c r="O3064" s="30"/>
      <c r="P3064" s="30"/>
      <c r="Q3064" s="30"/>
      <c r="R3064" s="30"/>
      <c r="S3064" s="30"/>
      <c r="T3064" s="30"/>
      <c r="U3064" s="51"/>
      <c r="V3064">
        <f t="shared" si="99"/>
        <v>0</v>
      </c>
      <c r="X3064">
        <f>'Seznam prodane in dobavljene ee'!$D$8</f>
        <v>0</v>
      </c>
    </row>
    <row r="3065" spans="12:24" x14ac:dyDescent="0.25">
      <c r="L3065" s="30"/>
      <c r="M3065" s="47" t="str">
        <f t="shared" si="98"/>
        <v/>
      </c>
      <c r="N3065" s="44"/>
      <c r="O3065" s="30"/>
      <c r="P3065" s="30"/>
      <c r="Q3065" s="30"/>
      <c r="R3065" s="30"/>
      <c r="S3065" s="30"/>
      <c r="T3065" s="30"/>
      <c r="U3065" s="51"/>
      <c r="V3065">
        <f t="shared" si="99"/>
        <v>0</v>
      </c>
      <c r="X3065">
        <f>'Seznam prodane in dobavljene ee'!$D$8</f>
        <v>0</v>
      </c>
    </row>
    <row r="3066" spans="12:24" x14ac:dyDescent="0.25">
      <c r="L3066" s="30"/>
      <c r="M3066" s="47" t="str">
        <f t="shared" si="98"/>
        <v/>
      </c>
      <c r="N3066" s="44"/>
      <c r="O3066" s="30"/>
      <c r="P3066" s="30"/>
      <c r="Q3066" s="30"/>
      <c r="R3066" s="30"/>
      <c r="S3066" s="30"/>
      <c r="T3066" s="30"/>
      <c r="U3066" s="51"/>
      <c r="V3066">
        <f t="shared" si="99"/>
        <v>0</v>
      </c>
      <c r="X3066">
        <f>'Seznam prodane in dobavljene ee'!$D$8</f>
        <v>0</v>
      </c>
    </row>
    <row r="3067" spans="12:24" x14ac:dyDescent="0.25">
      <c r="L3067" s="30"/>
      <c r="M3067" s="47" t="str">
        <f t="shared" si="98"/>
        <v/>
      </c>
      <c r="N3067" s="44"/>
      <c r="O3067" s="30"/>
      <c r="P3067" s="30"/>
      <c r="Q3067" s="30"/>
      <c r="R3067" s="30"/>
      <c r="S3067" s="30"/>
      <c r="T3067" s="30"/>
      <c r="U3067" s="51"/>
      <c r="V3067">
        <f t="shared" si="99"/>
        <v>0</v>
      </c>
      <c r="X3067">
        <f>'Seznam prodane in dobavljene ee'!$D$8</f>
        <v>0</v>
      </c>
    </row>
    <row r="3068" spans="12:24" x14ac:dyDescent="0.25">
      <c r="L3068" s="30"/>
      <c r="M3068" s="47" t="str">
        <f t="shared" si="98"/>
        <v/>
      </c>
      <c r="N3068" s="44"/>
      <c r="O3068" s="30"/>
      <c r="P3068" s="30"/>
      <c r="Q3068" s="30"/>
      <c r="R3068" s="30"/>
      <c r="S3068" s="30"/>
      <c r="T3068" s="30"/>
      <c r="U3068" s="51"/>
      <c r="V3068">
        <f t="shared" si="99"/>
        <v>0</v>
      </c>
      <c r="X3068">
        <f>'Seznam prodane in dobavljene ee'!$D$8</f>
        <v>0</v>
      </c>
    </row>
    <row r="3069" spans="12:24" x14ac:dyDescent="0.25">
      <c r="L3069" s="30"/>
      <c r="M3069" s="47" t="str">
        <f t="shared" si="98"/>
        <v/>
      </c>
      <c r="N3069" s="44"/>
      <c r="O3069" s="30"/>
      <c r="P3069" s="30"/>
      <c r="Q3069" s="30"/>
      <c r="R3069" s="30"/>
      <c r="S3069" s="30"/>
      <c r="T3069" s="30"/>
      <c r="U3069" s="51"/>
      <c r="V3069">
        <f t="shared" si="99"/>
        <v>0</v>
      </c>
      <c r="X3069">
        <f>'Seznam prodane in dobavljene ee'!$D$8</f>
        <v>0</v>
      </c>
    </row>
    <row r="3070" spans="12:24" x14ac:dyDescent="0.25">
      <c r="L3070" s="30"/>
      <c r="M3070" s="47" t="str">
        <f t="shared" si="98"/>
        <v/>
      </c>
      <c r="N3070" s="44"/>
      <c r="O3070" s="30"/>
      <c r="P3070" s="30"/>
      <c r="Q3070" s="30"/>
      <c r="R3070" s="30"/>
      <c r="S3070" s="30"/>
      <c r="T3070" s="30"/>
      <c r="U3070" s="51"/>
      <c r="V3070">
        <f t="shared" si="99"/>
        <v>0</v>
      </c>
      <c r="X3070">
        <f>'Seznam prodane in dobavljene ee'!$D$8</f>
        <v>0</v>
      </c>
    </row>
    <row r="3071" spans="12:24" x14ac:dyDescent="0.25">
      <c r="L3071" s="30"/>
      <c r="M3071" s="47" t="str">
        <f t="shared" si="98"/>
        <v/>
      </c>
      <c r="N3071" s="44"/>
      <c r="O3071" s="30"/>
      <c r="P3071" s="30"/>
      <c r="Q3071" s="30"/>
      <c r="R3071" s="30"/>
      <c r="S3071" s="30"/>
      <c r="T3071" s="30"/>
      <c r="U3071" s="51"/>
      <c r="V3071">
        <f t="shared" si="99"/>
        <v>0</v>
      </c>
      <c r="X3071">
        <f>'Seznam prodane in dobavljene ee'!$D$8</f>
        <v>0</v>
      </c>
    </row>
    <row r="3072" spans="12:24" x14ac:dyDescent="0.25">
      <c r="L3072" s="30"/>
      <c r="M3072" s="47" t="str">
        <f t="shared" si="98"/>
        <v/>
      </c>
      <c r="N3072" s="44"/>
      <c r="O3072" s="30"/>
      <c r="P3072" s="30"/>
      <c r="Q3072" s="30"/>
      <c r="R3072" s="30"/>
      <c r="S3072" s="30"/>
      <c r="T3072" s="30"/>
      <c r="U3072" s="51"/>
      <c r="V3072">
        <f t="shared" si="99"/>
        <v>0</v>
      </c>
      <c r="X3072">
        <f>'Seznam prodane in dobavljene ee'!$D$8</f>
        <v>0</v>
      </c>
    </row>
    <row r="3073" spans="12:24" x14ac:dyDescent="0.25">
      <c r="L3073" s="30"/>
      <c r="M3073" s="47" t="str">
        <f t="shared" si="98"/>
        <v/>
      </c>
      <c r="N3073" s="44"/>
      <c r="O3073" s="30"/>
      <c r="P3073" s="30"/>
      <c r="Q3073" s="30"/>
      <c r="R3073" s="30"/>
      <c r="S3073" s="30"/>
      <c r="T3073" s="30"/>
      <c r="U3073" s="51"/>
      <c r="V3073">
        <f t="shared" si="99"/>
        <v>0</v>
      </c>
      <c r="X3073">
        <f>'Seznam prodane in dobavljene ee'!$D$8</f>
        <v>0</v>
      </c>
    </row>
    <row r="3074" spans="12:24" x14ac:dyDescent="0.25">
      <c r="L3074" s="30"/>
      <c r="M3074" s="47" t="str">
        <f t="shared" si="98"/>
        <v/>
      </c>
      <c r="N3074" s="44"/>
      <c r="O3074" s="30"/>
      <c r="P3074" s="30"/>
      <c r="Q3074" s="30"/>
      <c r="R3074" s="30"/>
      <c r="S3074" s="30"/>
      <c r="T3074" s="30"/>
      <c r="U3074" s="51"/>
      <c r="V3074">
        <f t="shared" si="99"/>
        <v>0</v>
      </c>
      <c r="X3074">
        <f>'Seznam prodane in dobavljene ee'!$D$8</f>
        <v>0</v>
      </c>
    </row>
    <row r="3075" spans="12:24" x14ac:dyDescent="0.25">
      <c r="L3075" s="30"/>
      <c r="M3075" s="47" t="str">
        <f t="shared" si="98"/>
        <v/>
      </c>
      <c r="N3075" s="44"/>
      <c r="O3075" s="30"/>
      <c r="P3075" s="30"/>
      <c r="Q3075" s="30"/>
      <c r="R3075" s="30"/>
      <c r="S3075" s="30"/>
      <c r="T3075" s="30"/>
      <c r="U3075" s="51"/>
      <c r="V3075">
        <f t="shared" si="99"/>
        <v>0</v>
      </c>
      <c r="X3075">
        <f>'Seznam prodane in dobavljene ee'!$D$8</f>
        <v>0</v>
      </c>
    </row>
    <row r="3076" spans="12:24" x14ac:dyDescent="0.25">
      <c r="L3076" s="30"/>
      <c r="M3076" s="47" t="str">
        <f t="shared" si="98"/>
        <v/>
      </c>
      <c r="N3076" s="44"/>
      <c r="O3076" s="30"/>
      <c r="P3076" s="30"/>
      <c r="Q3076" s="30"/>
      <c r="R3076" s="30"/>
      <c r="S3076" s="30"/>
      <c r="T3076" s="30"/>
      <c r="U3076" s="51"/>
      <c r="V3076">
        <f t="shared" si="99"/>
        <v>0</v>
      </c>
      <c r="X3076">
        <f>'Seznam prodane in dobavljene ee'!$D$8</f>
        <v>0</v>
      </c>
    </row>
    <row r="3077" spans="12:24" x14ac:dyDescent="0.25">
      <c r="L3077" s="30"/>
      <c r="M3077" s="47" t="str">
        <f t="shared" si="98"/>
        <v/>
      </c>
      <c r="N3077" s="44"/>
      <c r="O3077" s="30"/>
      <c r="P3077" s="30"/>
      <c r="Q3077" s="30"/>
      <c r="R3077" s="30"/>
      <c r="S3077" s="30"/>
      <c r="T3077" s="30"/>
      <c r="U3077" s="51"/>
      <c r="V3077">
        <f t="shared" si="99"/>
        <v>0</v>
      </c>
      <c r="X3077">
        <f>'Seznam prodane in dobavljene ee'!$D$8</f>
        <v>0</v>
      </c>
    </row>
    <row r="3078" spans="12:24" x14ac:dyDescent="0.25">
      <c r="L3078" s="30"/>
      <c r="M3078" s="47" t="str">
        <f t="shared" ref="M3078:M3141" si="100">IF(L3078&lt;&gt;"",IF(P3078&lt;$J$5,CONCATENATE(L3078,"01.12.2022 - 31.12.2022",N3078,O3078),CONCATENATE(L3078,"01.01.2023 - 30.06.2023",N3078,O3078)),"")</f>
        <v/>
      </c>
      <c r="N3078" s="44"/>
      <c r="O3078" s="30"/>
      <c r="P3078" s="30"/>
      <c r="Q3078" s="30"/>
      <c r="R3078" s="30"/>
      <c r="S3078" s="30"/>
      <c r="T3078" s="30"/>
      <c r="U3078" s="51"/>
      <c r="V3078">
        <f t="shared" ref="V3078:V3141" si="101">T3078*U3078</f>
        <v>0</v>
      </c>
      <c r="X3078">
        <f>'Seznam prodane in dobavljene ee'!$D$8</f>
        <v>0</v>
      </c>
    </row>
    <row r="3079" spans="12:24" x14ac:dyDescent="0.25">
      <c r="L3079" s="30"/>
      <c r="M3079" s="47" t="str">
        <f t="shared" si="100"/>
        <v/>
      </c>
      <c r="N3079" s="44"/>
      <c r="O3079" s="30"/>
      <c r="P3079" s="30"/>
      <c r="Q3079" s="30"/>
      <c r="R3079" s="30"/>
      <c r="S3079" s="30"/>
      <c r="T3079" s="30"/>
      <c r="U3079" s="51"/>
      <c r="V3079">
        <f t="shared" si="101"/>
        <v>0</v>
      </c>
      <c r="X3079">
        <f>'Seznam prodane in dobavljene ee'!$D$8</f>
        <v>0</v>
      </c>
    </row>
    <row r="3080" spans="12:24" x14ac:dyDescent="0.25">
      <c r="L3080" s="30"/>
      <c r="M3080" s="47" t="str">
        <f t="shared" si="100"/>
        <v/>
      </c>
      <c r="N3080" s="44"/>
      <c r="O3080" s="30"/>
      <c r="P3080" s="30"/>
      <c r="Q3080" s="30"/>
      <c r="R3080" s="30"/>
      <c r="S3080" s="30"/>
      <c r="T3080" s="30"/>
      <c r="U3080" s="51"/>
      <c r="V3080">
        <f t="shared" si="101"/>
        <v>0</v>
      </c>
      <c r="X3080">
        <f>'Seznam prodane in dobavljene ee'!$D$8</f>
        <v>0</v>
      </c>
    </row>
    <row r="3081" spans="12:24" x14ac:dyDescent="0.25">
      <c r="L3081" s="30"/>
      <c r="M3081" s="47" t="str">
        <f t="shared" si="100"/>
        <v/>
      </c>
      <c r="N3081" s="44"/>
      <c r="O3081" s="30"/>
      <c r="P3081" s="30"/>
      <c r="Q3081" s="30"/>
      <c r="R3081" s="30"/>
      <c r="S3081" s="30"/>
      <c r="T3081" s="30"/>
      <c r="U3081" s="51"/>
      <c r="V3081">
        <f t="shared" si="101"/>
        <v>0</v>
      </c>
      <c r="X3081">
        <f>'Seznam prodane in dobavljene ee'!$D$8</f>
        <v>0</v>
      </c>
    </row>
    <row r="3082" spans="12:24" x14ac:dyDescent="0.25">
      <c r="L3082" s="30"/>
      <c r="M3082" s="47" t="str">
        <f t="shared" si="100"/>
        <v/>
      </c>
      <c r="N3082" s="44"/>
      <c r="O3082" s="30"/>
      <c r="P3082" s="30"/>
      <c r="Q3082" s="30"/>
      <c r="R3082" s="30"/>
      <c r="S3082" s="30"/>
      <c r="T3082" s="30"/>
      <c r="U3082" s="51"/>
      <c r="V3082">
        <f t="shared" si="101"/>
        <v>0</v>
      </c>
      <c r="X3082">
        <f>'Seznam prodane in dobavljene ee'!$D$8</f>
        <v>0</v>
      </c>
    </row>
    <row r="3083" spans="12:24" x14ac:dyDescent="0.25">
      <c r="L3083" s="30"/>
      <c r="M3083" s="47" t="str">
        <f t="shared" si="100"/>
        <v/>
      </c>
      <c r="N3083" s="44"/>
      <c r="O3083" s="30"/>
      <c r="P3083" s="30"/>
      <c r="Q3083" s="30"/>
      <c r="R3083" s="30"/>
      <c r="S3083" s="30"/>
      <c r="T3083" s="30"/>
      <c r="U3083" s="51"/>
      <c r="V3083">
        <f t="shared" si="101"/>
        <v>0</v>
      </c>
      <c r="X3083">
        <f>'Seznam prodane in dobavljene ee'!$D$8</f>
        <v>0</v>
      </c>
    </row>
    <row r="3084" spans="12:24" x14ac:dyDescent="0.25">
      <c r="L3084" s="30"/>
      <c r="M3084" s="47" t="str">
        <f t="shared" si="100"/>
        <v/>
      </c>
      <c r="N3084" s="44"/>
      <c r="O3084" s="30"/>
      <c r="P3084" s="30"/>
      <c r="Q3084" s="30"/>
      <c r="R3084" s="30"/>
      <c r="S3084" s="30"/>
      <c r="T3084" s="30"/>
      <c r="U3084" s="51"/>
      <c r="V3084">
        <f t="shared" si="101"/>
        <v>0</v>
      </c>
      <c r="X3084">
        <f>'Seznam prodane in dobavljene ee'!$D$8</f>
        <v>0</v>
      </c>
    </row>
    <row r="3085" spans="12:24" x14ac:dyDescent="0.25">
      <c r="L3085" s="30"/>
      <c r="M3085" s="47" t="str">
        <f t="shared" si="100"/>
        <v/>
      </c>
      <c r="N3085" s="44"/>
      <c r="O3085" s="30"/>
      <c r="P3085" s="30"/>
      <c r="Q3085" s="30"/>
      <c r="R3085" s="30"/>
      <c r="S3085" s="30"/>
      <c r="T3085" s="30"/>
      <c r="U3085" s="51"/>
      <c r="V3085">
        <f t="shared" si="101"/>
        <v>0</v>
      </c>
      <c r="X3085">
        <f>'Seznam prodane in dobavljene ee'!$D$8</f>
        <v>0</v>
      </c>
    </row>
    <row r="3086" spans="12:24" x14ac:dyDescent="0.25">
      <c r="L3086" s="30"/>
      <c r="M3086" s="47" t="str">
        <f t="shared" si="100"/>
        <v/>
      </c>
      <c r="N3086" s="44"/>
      <c r="O3086" s="30"/>
      <c r="P3086" s="30"/>
      <c r="Q3086" s="30"/>
      <c r="R3086" s="30"/>
      <c r="S3086" s="30"/>
      <c r="T3086" s="30"/>
      <c r="U3086" s="51"/>
      <c r="V3086">
        <f t="shared" si="101"/>
        <v>0</v>
      </c>
      <c r="X3086">
        <f>'Seznam prodane in dobavljene ee'!$D$8</f>
        <v>0</v>
      </c>
    </row>
    <row r="3087" spans="12:24" x14ac:dyDescent="0.25">
      <c r="L3087" s="30"/>
      <c r="M3087" s="47" t="str">
        <f t="shared" si="100"/>
        <v/>
      </c>
      <c r="N3087" s="44"/>
      <c r="O3087" s="30"/>
      <c r="P3087" s="30"/>
      <c r="Q3087" s="30"/>
      <c r="R3087" s="30"/>
      <c r="S3087" s="30"/>
      <c r="T3087" s="30"/>
      <c r="U3087" s="51"/>
      <c r="V3087">
        <f t="shared" si="101"/>
        <v>0</v>
      </c>
      <c r="X3087">
        <f>'Seznam prodane in dobavljene ee'!$D$8</f>
        <v>0</v>
      </c>
    </row>
    <row r="3088" spans="12:24" x14ac:dyDescent="0.25">
      <c r="L3088" s="30"/>
      <c r="M3088" s="47" t="str">
        <f t="shared" si="100"/>
        <v/>
      </c>
      <c r="N3088" s="44"/>
      <c r="O3088" s="30"/>
      <c r="P3088" s="30"/>
      <c r="Q3088" s="30"/>
      <c r="R3088" s="30"/>
      <c r="S3088" s="30"/>
      <c r="T3088" s="30"/>
      <c r="U3088" s="51"/>
      <c r="V3088">
        <f t="shared" si="101"/>
        <v>0</v>
      </c>
      <c r="X3088">
        <f>'Seznam prodane in dobavljene ee'!$D$8</f>
        <v>0</v>
      </c>
    </row>
    <row r="3089" spans="12:24" x14ac:dyDescent="0.25">
      <c r="L3089" s="30"/>
      <c r="M3089" s="47" t="str">
        <f t="shared" si="100"/>
        <v/>
      </c>
      <c r="N3089" s="44"/>
      <c r="O3089" s="30"/>
      <c r="P3089" s="30"/>
      <c r="Q3089" s="30"/>
      <c r="R3089" s="30"/>
      <c r="S3089" s="30"/>
      <c r="T3089" s="30"/>
      <c r="U3089" s="51"/>
      <c r="V3089">
        <f t="shared" si="101"/>
        <v>0</v>
      </c>
      <c r="X3089">
        <f>'Seznam prodane in dobavljene ee'!$D$8</f>
        <v>0</v>
      </c>
    </row>
    <row r="3090" spans="12:24" x14ac:dyDescent="0.25">
      <c r="L3090" s="30"/>
      <c r="M3090" s="47" t="str">
        <f t="shared" si="100"/>
        <v/>
      </c>
      <c r="N3090" s="44"/>
      <c r="O3090" s="30"/>
      <c r="P3090" s="30"/>
      <c r="Q3090" s="30"/>
      <c r="R3090" s="30"/>
      <c r="S3090" s="30"/>
      <c r="T3090" s="30"/>
      <c r="U3090" s="51"/>
      <c r="V3090">
        <f t="shared" si="101"/>
        <v>0</v>
      </c>
      <c r="X3090">
        <f>'Seznam prodane in dobavljene ee'!$D$8</f>
        <v>0</v>
      </c>
    </row>
    <row r="3091" spans="12:24" x14ac:dyDescent="0.25">
      <c r="L3091" s="30"/>
      <c r="M3091" s="47" t="str">
        <f t="shared" si="100"/>
        <v/>
      </c>
      <c r="N3091" s="44"/>
      <c r="O3091" s="30"/>
      <c r="P3091" s="30"/>
      <c r="Q3091" s="30"/>
      <c r="R3091" s="30"/>
      <c r="S3091" s="30"/>
      <c r="T3091" s="30"/>
      <c r="U3091" s="51"/>
      <c r="V3091">
        <f t="shared" si="101"/>
        <v>0</v>
      </c>
      <c r="X3091">
        <f>'Seznam prodane in dobavljene ee'!$D$8</f>
        <v>0</v>
      </c>
    </row>
    <row r="3092" spans="12:24" x14ac:dyDescent="0.25">
      <c r="L3092" s="30"/>
      <c r="M3092" s="47" t="str">
        <f t="shared" si="100"/>
        <v/>
      </c>
      <c r="N3092" s="44"/>
      <c r="O3092" s="30"/>
      <c r="P3092" s="30"/>
      <c r="Q3092" s="30"/>
      <c r="R3092" s="30"/>
      <c r="S3092" s="30"/>
      <c r="T3092" s="30"/>
      <c r="U3092" s="51"/>
      <c r="V3092">
        <f t="shared" si="101"/>
        <v>0</v>
      </c>
      <c r="X3092">
        <f>'Seznam prodane in dobavljene ee'!$D$8</f>
        <v>0</v>
      </c>
    </row>
    <row r="3093" spans="12:24" x14ac:dyDescent="0.25">
      <c r="L3093" s="30"/>
      <c r="M3093" s="47" t="str">
        <f t="shared" si="100"/>
        <v/>
      </c>
      <c r="N3093" s="44"/>
      <c r="O3093" s="30"/>
      <c r="P3093" s="30"/>
      <c r="Q3093" s="30"/>
      <c r="R3093" s="30"/>
      <c r="S3093" s="30"/>
      <c r="T3093" s="30"/>
      <c r="U3093" s="51"/>
      <c r="V3093">
        <f t="shared" si="101"/>
        <v>0</v>
      </c>
      <c r="X3093">
        <f>'Seznam prodane in dobavljene ee'!$D$8</f>
        <v>0</v>
      </c>
    </row>
    <row r="3094" spans="12:24" x14ac:dyDescent="0.25">
      <c r="L3094" s="30"/>
      <c r="M3094" s="47" t="str">
        <f t="shared" si="100"/>
        <v/>
      </c>
      <c r="N3094" s="44"/>
      <c r="O3094" s="30"/>
      <c r="P3094" s="30"/>
      <c r="Q3094" s="30"/>
      <c r="R3094" s="30"/>
      <c r="S3094" s="30"/>
      <c r="T3094" s="30"/>
      <c r="U3094" s="51"/>
      <c r="V3094">
        <f t="shared" si="101"/>
        <v>0</v>
      </c>
      <c r="X3094">
        <f>'Seznam prodane in dobavljene ee'!$D$8</f>
        <v>0</v>
      </c>
    </row>
    <row r="3095" spans="12:24" x14ac:dyDescent="0.25">
      <c r="L3095" s="30"/>
      <c r="M3095" s="47" t="str">
        <f t="shared" si="100"/>
        <v/>
      </c>
      <c r="N3095" s="44"/>
      <c r="O3095" s="30"/>
      <c r="P3095" s="30"/>
      <c r="Q3095" s="30"/>
      <c r="R3095" s="30"/>
      <c r="S3095" s="30"/>
      <c r="T3095" s="30"/>
      <c r="U3095" s="51"/>
      <c r="V3095">
        <f t="shared" si="101"/>
        <v>0</v>
      </c>
      <c r="X3095">
        <f>'Seznam prodane in dobavljene ee'!$D$8</f>
        <v>0</v>
      </c>
    </row>
    <row r="3096" spans="12:24" x14ac:dyDescent="0.25">
      <c r="L3096" s="30"/>
      <c r="M3096" s="47" t="str">
        <f t="shared" si="100"/>
        <v/>
      </c>
      <c r="N3096" s="44"/>
      <c r="O3096" s="30"/>
      <c r="P3096" s="30"/>
      <c r="Q3096" s="30"/>
      <c r="R3096" s="30"/>
      <c r="S3096" s="30"/>
      <c r="T3096" s="30"/>
      <c r="U3096" s="51"/>
      <c r="V3096">
        <f t="shared" si="101"/>
        <v>0</v>
      </c>
      <c r="X3096">
        <f>'Seznam prodane in dobavljene ee'!$D$8</f>
        <v>0</v>
      </c>
    </row>
    <row r="3097" spans="12:24" x14ac:dyDescent="0.25">
      <c r="L3097" s="30"/>
      <c r="M3097" s="47" t="str">
        <f t="shared" si="100"/>
        <v/>
      </c>
      <c r="N3097" s="44"/>
      <c r="O3097" s="30"/>
      <c r="P3097" s="30"/>
      <c r="Q3097" s="30"/>
      <c r="R3097" s="30"/>
      <c r="S3097" s="30"/>
      <c r="T3097" s="30"/>
      <c r="U3097" s="51"/>
      <c r="V3097">
        <f t="shared" si="101"/>
        <v>0</v>
      </c>
      <c r="X3097">
        <f>'Seznam prodane in dobavljene ee'!$D$8</f>
        <v>0</v>
      </c>
    </row>
    <row r="3098" spans="12:24" x14ac:dyDescent="0.25">
      <c r="L3098" s="30"/>
      <c r="M3098" s="47" t="str">
        <f t="shared" si="100"/>
        <v/>
      </c>
      <c r="N3098" s="44"/>
      <c r="O3098" s="30"/>
      <c r="P3098" s="30"/>
      <c r="Q3098" s="30"/>
      <c r="R3098" s="30"/>
      <c r="S3098" s="30"/>
      <c r="T3098" s="30"/>
      <c r="U3098" s="51"/>
      <c r="V3098">
        <f t="shared" si="101"/>
        <v>0</v>
      </c>
      <c r="X3098">
        <f>'Seznam prodane in dobavljene ee'!$D$8</f>
        <v>0</v>
      </c>
    </row>
    <row r="3099" spans="12:24" x14ac:dyDescent="0.25">
      <c r="L3099" s="30"/>
      <c r="M3099" s="47" t="str">
        <f t="shared" si="100"/>
        <v/>
      </c>
      <c r="N3099" s="44"/>
      <c r="O3099" s="30"/>
      <c r="P3099" s="30"/>
      <c r="Q3099" s="30"/>
      <c r="R3099" s="30"/>
      <c r="S3099" s="30"/>
      <c r="T3099" s="30"/>
      <c r="U3099" s="51"/>
      <c r="V3099">
        <f t="shared" si="101"/>
        <v>0</v>
      </c>
      <c r="X3099">
        <f>'Seznam prodane in dobavljene ee'!$D$8</f>
        <v>0</v>
      </c>
    </row>
    <row r="3100" spans="12:24" x14ac:dyDescent="0.25">
      <c r="L3100" s="30"/>
      <c r="M3100" s="47" t="str">
        <f t="shared" si="100"/>
        <v/>
      </c>
      <c r="N3100" s="44"/>
      <c r="O3100" s="30"/>
      <c r="P3100" s="30"/>
      <c r="Q3100" s="30"/>
      <c r="R3100" s="30"/>
      <c r="S3100" s="30"/>
      <c r="T3100" s="30"/>
      <c r="U3100" s="51"/>
      <c r="V3100">
        <f t="shared" si="101"/>
        <v>0</v>
      </c>
      <c r="X3100">
        <f>'Seznam prodane in dobavljene ee'!$D$8</f>
        <v>0</v>
      </c>
    </row>
    <row r="3101" spans="12:24" x14ac:dyDescent="0.25">
      <c r="L3101" s="30"/>
      <c r="M3101" s="47" t="str">
        <f t="shared" si="100"/>
        <v/>
      </c>
      <c r="N3101" s="44"/>
      <c r="O3101" s="30"/>
      <c r="P3101" s="30"/>
      <c r="Q3101" s="30"/>
      <c r="R3101" s="30"/>
      <c r="S3101" s="30"/>
      <c r="T3101" s="30"/>
      <c r="U3101" s="51"/>
      <c r="V3101">
        <f t="shared" si="101"/>
        <v>0</v>
      </c>
      <c r="X3101">
        <f>'Seznam prodane in dobavljene ee'!$D$8</f>
        <v>0</v>
      </c>
    </row>
    <row r="3102" spans="12:24" x14ac:dyDescent="0.25">
      <c r="L3102" s="30"/>
      <c r="M3102" s="47" t="str">
        <f t="shared" si="100"/>
        <v/>
      </c>
      <c r="N3102" s="44"/>
      <c r="O3102" s="30"/>
      <c r="P3102" s="30"/>
      <c r="Q3102" s="30"/>
      <c r="R3102" s="30"/>
      <c r="S3102" s="30"/>
      <c r="T3102" s="30"/>
      <c r="U3102" s="51"/>
      <c r="V3102">
        <f t="shared" si="101"/>
        <v>0</v>
      </c>
      <c r="X3102">
        <f>'Seznam prodane in dobavljene ee'!$D$8</f>
        <v>0</v>
      </c>
    </row>
    <row r="3103" spans="12:24" x14ac:dyDescent="0.25">
      <c r="L3103" s="30"/>
      <c r="M3103" s="47" t="str">
        <f t="shared" si="100"/>
        <v/>
      </c>
      <c r="N3103" s="44"/>
      <c r="O3103" s="30"/>
      <c r="P3103" s="30"/>
      <c r="Q3103" s="30"/>
      <c r="R3103" s="30"/>
      <c r="S3103" s="30"/>
      <c r="T3103" s="30"/>
      <c r="U3103" s="51"/>
      <c r="V3103">
        <f t="shared" si="101"/>
        <v>0</v>
      </c>
      <c r="X3103">
        <f>'Seznam prodane in dobavljene ee'!$D$8</f>
        <v>0</v>
      </c>
    </row>
    <row r="3104" spans="12:24" x14ac:dyDescent="0.25">
      <c r="L3104" s="30"/>
      <c r="M3104" s="47" t="str">
        <f t="shared" si="100"/>
        <v/>
      </c>
      <c r="N3104" s="44"/>
      <c r="O3104" s="30"/>
      <c r="P3104" s="30"/>
      <c r="Q3104" s="30"/>
      <c r="R3104" s="30"/>
      <c r="S3104" s="30"/>
      <c r="T3104" s="30"/>
      <c r="U3104" s="51"/>
      <c r="V3104">
        <f t="shared" si="101"/>
        <v>0</v>
      </c>
      <c r="X3104">
        <f>'Seznam prodane in dobavljene ee'!$D$8</f>
        <v>0</v>
      </c>
    </row>
    <row r="3105" spans="12:24" x14ac:dyDescent="0.25">
      <c r="L3105" s="30"/>
      <c r="M3105" s="47" t="str">
        <f t="shared" si="100"/>
        <v/>
      </c>
      <c r="N3105" s="44"/>
      <c r="O3105" s="30"/>
      <c r="P3105" s="30"/>
      <c r="Q3105" s="30"/>
      <c r="R3105" s="30"/>
      <c r="S3105" s="30"/>
      <c r="T3105" s="30"/>
      <c r="U3105" s="51"/>
      <c r="V3105">
        <f t="shared" si="101"/>
        <v>0</v>
      </c>
      <c r="X3105">
        <f>'Seznam prodane in dobavljene ee'!$D$8</f>
        <v>0</v>
      </c>
    </row>
    <row r="3106" spans="12:24" x14ac:dyDescent="0.25">
      <c r="L3106" s="30"/>
      <c r="M3106" s="47" t="str">
        <f t="shared" si="100"/>
        <v/>
      </c>
      <c r="N3106" s="44"/>
      <c r="O3106" s="30"/>
      <c r="P3106" s="30"/>
      <c r="Q3106" s="30"/>
      <c r="R3106" s="30"/>
      <c r="S3106" s="30"/>
      <c r="T3106" s="30"/>
      <c r="U3106" s="51"/>
      <c r="V3106">
        <f t="shared" si="101"/>
        <v>0</v>
      </c>
      <c r="X3106">
        <f>'Seznam prodane in dobavljene ee'!$D$8</f>
        <v>0</v>
      </c>
    </row>
    <row r="3107" spans="12:24" x14ac:dyDescent="0.25">
      <c r="L3107" s="30"/>
      <c r="M3107" s="47" t="str">
        <f t="shared" si="100"/>
        <v/>
      </c>
      <c r="N3107" s="44"/>
      <c r="O3107" s="30"/>
      <c r="P3107" s="30"/>
      <c r="Q3107" s="30"/>
      <c r="R3107" s="30"/>
      <c r="S3107" s="30"/>
      <c r="T3107" s="30"/>
      <c r="U3107" s="51"/>
      <c r="V3107">
        <f t="shared" si="101"/>
        <v>0</v>
      </c>
      <c r="X3107">
        <f>'Seznam prodane in dobavljene ee'!$D$8</f>
        <v>0</v>
      </c>
    </row>
    <row r="3108" spans="12:24" x14ac:dyDescent="0.25">
      <c r="L3108" s="30"/>
      <c r="M3108" s="47" t="str">
        <f t="shared" si="100"/>
        <v/>
      </c>
      <c r="N3108" s="44"/>
      <c r="O3108" s="30"/>
      <c r="P3108" s="30"/>
      <c r="Q3108" s="30"/>
      <c r="R3108" s="30"/>
      <c r="S3108" s="30"/>
      <c r="T3108" s="30"/>
      <c r="U3108" s="51"/>
      <c r="V3108">
        <f t="shared" si="101"/>
        <v>0</v>
      </c>
      <c r="X3108">
        <f>'Seznam prodane in dobavljene ee'!$D$8</f>
        <v>0</v>
      </c>
    </row>
    <row r="3109" spans="12:24" x14ac:dyDescent="0.25">
      <c r="L3109" s="30"/>
      <c r="M3109" s="47" t="str">
        <f t="shared" si="100"/>
        <v/>
      </c>
      <c r="N3109" s="44"/>
      <c r="O3109" s="30"/>
      <c r="P3109" s="30"/>
      <c r="Q3109" s="30"/>
      <c r="R3109" s="30"/>
      <c r="S3109" s="30"/>
      <c r="T3109" s="30"/>
      <c r="U3109" s="51"/>
      <c r="V3109">
        <f t="shared" si="101"/>
        <v>0</v>
      </c>
      <c r="X3109">
        <f>'Seznam prodane in dobavljene ee'!$D$8</f>
        <v>0</v>
      </c>
    </row>
    <row r="3110" spans="12:24" x14ac:dyDescent="0.25">
      <c r="L3110" s="30"/>
      <c r="M3110" s="47" t="str">
        <f t="shared" si="100"/>
        <v/>
      </c>
      <c r="N3110" s="44"/>
      <c r="O3110" s="30"/>
      <c r="P3110" s="30"/>
      <c r="Q3110" s="30"/>
      <c r="R3110" s="30"/>
      <c r="S3110" s="30"/>
      <c r="T3110" s="30"/>
      <c r="U3110" s="51"/>
      <c r="V3110">
        <f t="shared" si="101"/>
        <v>0</v>
      </c>
      <c r="X3110">
        <f>'Seznam prodane in dobavljene ee'!$D$8</f>
        <v>0</v>
      </c>
    </row>
    <row r="3111" spans="12:24" x14ac:dyDescent="0.25">
      <c r="L3111" s="30"/>
      <c r="M3111" s="47" t="str">
        <f t="shared" si="100"/>
        <v/>
      </c>
      <c r="N3111" s="44"/>
      <c r="O3111" s="30"/>
      <c r="P3111" s="30"/>
      <c r="Q3111" s="30"/>
      <c r="R3111" s="30"/>
      <c r="S3111" s="30"/>
      <c r="T3111" s="30"/>
      <c r="U3111" s="51"/>
      <c r="V3111">
        <f t="shared" si="101"/>
        <v>0</v>
      </c>
      <c r="X3111">
        <f>'Seznam prodane in dobavljene ee'!$D$8</f>
        <v>0</v>
      </c>
    </row>
    <row r="3112" spans="12:24" x14ac:dyDescent="0.25">
      <c r="L3112" s="30"/>
      <c r="M3112" s="47" t="str">
        <f t="shared" si="100"/>
        <v/>
      </c>
      <c r="N3112" s="44"/>
      <c r="O3112" s="30"/>
      <c r="P3112" s="30"/>
      <c r="Q3112" s="30"/>
      <c r="R3112" s="30"/>
      <c r="S3112" s="30"/>
      <c r="T3112" s="30"/>
      <c r="U3112" s="51"/>
      <c r="V3112">
        <f t="shared" si="101"/>
        <v>0</v>
      </c>
      <c r="X3112">
        <f>'Seznam prodane in dobavljene ee'!$D$8</f>
        <v>0</v>
      </c>
    </row>
    <row r="3113" spans="12:24" x14ac:dyDescent="0.25">
      <c r="L3113" s="30"/>
      <c r="M3113" s="47" t="str">
        <f t="shared" si="100"/>
        <v/>
      </c>
      <c r="N3113" s="44"/>
      <c r="O3113" s="30"/>
      <c r="P3113" s="30"/>
      <c r="Q3113" s="30"/>
      <c r="R3113" s="30"/>
      <c r="S3113" s="30"/>
      <c r="T3113" s="30"/>
      <c r="U3113" s="51"/>
      <c r="V3113">
        <f t="shared" si="101"/>
        <v>0</v>
      </c>
      <c r="X3113">
        <f>'Seznam prodane in dobavljene ee'!$D$8</f>
        <v>0</v>
      </c>
    </row>
    <row r="3114" spans="12:24" x14ac:dyDescent="0.25">
      <c r="L3114" s="30"/>
      <c r="M3114" s="47" t="str">
        <f t="shared" si="100"/>
        <v/>
      </c>
      <c r="N3114" s="44"/>
      <c r="O3114" s="30"/>
      <c r="P3114" s="30"/>
      <c r="Q3114" s="30"/>
      <c r="R3114" s="30"/>
      <c r="S3114" s="30"/>
      <c r="T3114" s="30"/>
      <c r="U3114" s="51"/>
      <c r="V3114">
        <f t="shared" si="101"/>
        <v>0</v>
      </c>
      <c r="X3114">
        <f>'Seznam prodane in dobavljene ee'!$D$8</f>
        <v>0</v>
      </c>
    </row>
    <row r="3115" spans="12:24" x14ac:dyDescent="0.25">
      <c r="L3115" s="30"/>
      <c r="M3115" s="47" t="str">
        <f t="shared" si="100"/>
        <v/>
      </c>
      <c r="N3115" s="44"/>
      <c r="O3115" s="30"/>
      <c r="P3115" s="30"/>
      <c r="Q3115" s="30"/>
      <c r="R3115" s="30"/>
      <c r="S3115" s="30"/>
      <c r="T3115" s="30"/>
      <c r="U3115" s="51"/>
      <c r="V3115">
        <f t="shared" si="101"/>
        <v>0</v>
      </c>
      <c r="X3115">
        <f>'Seznam prodane in dobavljene ee'!$D$8</f>
        <v>0</v>
      </c>
    </row>
    <row r="3116" spans="12:24" x14ac:dyDescent="0.25">
      <c r="L3116" s="30"/>
      <c r="M3116" s="47" t="str">
        <f t="shared" si="100"/>
        <v/>
      </c>
      <c r="N3116" s="44"/>
      <c r="O3116" s="30"/>
      <c r="P3116" s="30"/>
      <c r="Q3116" s="30"/>
      <c r="R3116" s="30"/>
      <c r="S3116" s="30"/>
      <c r="T3116" s="30"/>
      <c r="U3116" s="51"/>
      <c r="V3116">
        <f t="shared" si="101"/>
        <v>0</v>
      </c>
      <c r="X3116">
        <f>'Seznam prodane in dobavljene ee'!$D$8</f>
        <v>0</v>
      </c>
    </row>
    <row r="3117" spans="12:24" x14ac:dyDescent="0.25">
      <c r="L3117" s="30"/>
      <c r="M3117" s="47" t="str">
        <f t="shared" si="100"/>
        <v/>
      </c>
      <c r="N3117" s="44"/>
      <c r="O3117" s="30"/>
      <c r="P3117" s="30"/>
      <c r="Q3117" s="30"/>
      <c r="R3117" s="30"/>
      <c r="S3117" s="30"/>
      <c r="T3117" s="30"/>
      <c r="U3117" s="51"/>
      <c r="V3117">
        <f t="shared" si="101"/>
        <v>0</v>
      </c>
      <c r="X3117">
        <f>'Seznam prodane in dobavljene ee'!$D$8</f>
        <v>0</v>
      </c>
    </row>
    <row r="3118" spans="12:24" x14ac:dyDescent="0.25">
      <c r="L3118" s="30"/>
      <c r="M3118" s="47" t="str">
        <f t="shared" si="100"/>
        <v/>
      </c>
      <c r="N3118" s="44"/>
      <c r="O3118" s="30"/>
      <c r="P3118" s="30"/>
      <c r="Q3118" s="30"/>
      <c r="R3118" s="30"/>
      <c r="S3118" s="30"/>
      <c r="T3118" s="30"/>
      <c r="U3118" s="51"/>
      <c r="V3118">
        <f t="shared" si="101"/>
        <v>0</v>
      </c>
      <c r="X3118">
        <f>'Seznam prodane in dobavljene ee'!$D$8</f>
        <v>0</v>
      </c>
    </row>
    <row r="3119" spans="12:24" x14ac:dyDescent="0.25">
      <c r="L3119" s="30"/>
      <c r="M3119" s="47" t="str">
        <f t="shared" si="100"/>
        <v/>
      </c>
      <c r="N3119" s="44"/>
      <c r="O3119" s="30"/>
      <c r="P3119" s="30"/>
      <c r="Q3119" s="30"/>
      <c r="R3119" s="30"/>
      <c r="S3119" s="30"/>
      <c r="T3119" s="30"/>
      <c r="U3119" s="51"/>
      <c r="V3119">
        <f t="shared" si="101"/>
        <v>0</v>
      </c>
      <c r="X3119">
        <f>'Seznam prodane in dobavljene ee'!$D$8</f>
        <v>0</v>
      </c>
    </row>
    <row r="3120" spans="12:24" x14ac:dyDescent="0.25">
      <c r="L3120" s="30"/>
      <c r="M3120" s="47" t="str">
        <f t="shared" si="100"/>
        <v/>
      </c>
      <c r="N3120" s="44"/>
      <c r="O3120" s="30"/>
      <c r="P3120" s="30"/>
      <c r="Q3120" s="30"/>
      <c r="R3120" s="30"/>
      <c r="S3120" s="30"/>
      <c r="T3120" s="30"/>
      <c r="U3120" s="51"/>
      <c r="V3120">
        <f t="shared" si="101"/>
        <v>0</v>
      </c>
      <c r="X3120">
        <f>'Seznam prodane in dobavljene ee'!$D$8</f>
        <v>0</v>
      </c>
    </row>
    <row r="3121" spans="12:24" x14ac:dyDescent="0.25">
      <c r="L3121" s="30"/>
      <c r="M3121" s="47" t="str">
        <f t="shared" si="100"/>
        <v/>
      </c>
      <c r="N3121" s="44"/>
      <c r="O3121" s="30"/>
      <c r="P3121" s="30"/>
      <c r="Q3121" s="30"/>
      <c r="R3121" s="30"/>
      <c r="S3121" s="30"/>
      <c r="T3121" s="30"/>
      <c r="U3121" s="51"/>
      <c r="V3121">
        <f t="shared" si="101"/>
        <v>0</v>
      </c>
      <c r="X3121">
        <f>'Seznam prodane in dobavljene ee'!$D$8</f>
        <v>0</v>
      </c>
    </row>
    <row r="3122" spans="12:24" x14ac:dyDescent="0.25">
      <c r="L3122" s="30"/>
      <c r="M3122" s="47" t="str">
        <f t="shared" si="100"/>
        <v/>
      </c>
      <c r="N3122" s="44"/>
      <c r="O3122" s="30"/>
      <c r="P3122" s="30"/>
      <c r="Q3122" s="30"/>
      <c r="R3122" s="30"/>
      <c r="S3122" s="30"/>
      <c r="T3122" s="30"/>
      <c r="U3122" s="51"/>
      <c r="V3122">
        <f t="shared" si="101"/>
        <v>0</v>
      </c>
      <c r="X3122">
        <f>'Seznam prodane in dobavljene ee'!$D$8</f>
        <v>0</v>
      </c>
    </row>
    <row r="3123" spans="12:24" x14ac:dyDescent="0.25">
      <c r="L3123" s="30"/>
      <c r="M3123" s="47" t="str">
        <f t="shared" si="100"/>
        <v/>
      </c>
      <c r="N3123" s="44"/>
      <c r="O3123" s="30"/>
      <c r="P3123" s="30"/>
      <c r="Q3123" s="30"/>
      <c r="R3123" s="30"/>
      <c r="S3123" s="30"/>
      <c r="T3123" s="30"/>
      <c r="U3123" s="51"/>
      <c r="V3123">
        <f t="shared" si="101"/>
        <v>0</v>
      </c>
      <c r="X3123">
        <f>'Seznam prodane in dobavljene ee'!$D$8</f>
        <v>0</v>
      </c>
    </row>
    <row r="3124" spans="12:24" x14ac:dyDescent="0.25">
      <c r="L3124" s="30"/>
      <c r="M3124" s="47" t="str">
        <f t="shared" si="100"/>
        <v/>
      </c>
      <c r="N3124" s="44"/>
      <c r="O3124" s="30"/>
      <c r="P3124" s="30"/>
      <c r="Q3124" s="30"/>
      <c r="R3124" s="30"/>
      <c r="S3124" s="30"/>
      <c r="T3124" s="30"/>
      <c r="U3124" s="51"/>
      <c r="V3124">
        <f t="shared" si="101"/>
        <v>0</v>
      </c>
      <c r="X3124">
        <f>'Seznam prodane in dobavljene ee'!$D$8</f>
        <v>0</v>
      </c>
    </row>
    <row r="3125" spans="12:24" x14ac:dyDescent="0.25">
      <c r="L3125" s="30"/>
      <c r="M3125" s="47" t="str">
        <f t="shared" si="100"/>
        <v/>
      </c>
      <c r="N3125" s="44"/>
      <c r="O3125" s="30"/>
      <c r="P3125" s="30"/>
      <c r="Q3125" s="30"/>
      <c r="R3125" s="30"/>
      <c r="S3125" s="30"/>
      <c r="T3125" s="30"/>
      <c r="U3125" s="51"/>
      <c r="V3125">
        <f t="shared" si="101"/>
        <v>0</v>
      </c>
      <c r="X3125">
        <f>'Seznam prodane in dobavljene ee'!$D$8</f>
        <v>0</v>
      </c>
    </row>
    <row r="3126" spans="12:24" x14ac:dyDescent="0.25">
      <c r="L3126" s="30"/>
      <c r="M3126" s="47" t="str">
        <f t="shared" si="100"/>
        <v/>
      </c>
      <c r="N3126" s="44"/>
      <c r="O3126" s="30"/>
      <c r="P3126" s="30"/>
      <c r="Q3126" s="30"/>
      <c r="R3126" s="30"/>
      <c r="S3126" s="30"/>
      <c r="T3126" s="30"/>
      <c r="U3126" s="51"/>
      <c r="V3126">
        <f t="shared" si="101"/>
        <v>0</v>
      </c>
      <c r="X3126">
        <f>'Seznam prodane in dobavljene ee'!$D$8</f>
        <v>0</v>
      </c>
    </row>
    <row r="3127" spans="12:24" x14ac:dyDescent="0.25">
      <c r="L3127" s="30"/>
      <c r="M3127" s="47" t="str">
        <f t="shared" si="100"/>
        <v/>
      </c>
      <c r="N3127" s="44"/>
      <c r="O3127" s="30"/>
      <c r="P3127" s="30"/>
      <c r="Q3127" s="30"/>
      <c r="R3127" s="30"/>
      <c r="S3127" s="30"/>
      <c r="T3127" s="30"/>
      <c r="U3127" s="51"/>
      <c r="V3127">
        <f t="shared" si="101"/>
        <v>0</v>
      </c>
      <c r="X3127">
        <f>'Seznam prodane in dobavljene ee'!$D$8</f>
        <v>0</v>
      </c>
    </row>
    <row r="3128" spans="12:24" x14ac:dyDescent="0.25">
      <c r="L3128" s="30"/>
      <c r="M3128" s="47" t="str">
        <f t="shared" si="100"/>
        <v/>
      </c>
      <c r="N3128" s="44"/>
      <c r="O3128" s="30"/>
      <c r="P3128" s="30"/>
      <c r="Q3128" s="30"/>
      <c r="R3128" s="30"/>
      <c r="S3128" s="30"/>
      <c r="T3128" s="30"/>
      <c r="U3128" s="51"/>
      <c r="V3128">
        <f t="shared" si="101"/>
        <v>0</v>
      </c>
      <c r="X3128">
        <f>'Seznam prodane in dobavljene ee'!$D$8</f>
        <v>0</v>
      </c>
    </row>
    <row r="3129" spans="12:24" x14ac:dyDescent="0.25">
      <c r="L3129" s="30"/>
      <c r="M3129" s="47" t="str">
        <f t="shared" si="100"/>
        <v/>
      </c>
      <c r="N3129" s="44"/>
      <c r="O3129" s="30"/>
      <c r="P3129" s="30"/>
      <c r="Q3129" s="30"/>
      <c r="R3129" s="30"/>
      <c r="S3129" s="30"/>
      <c r="T3129" s="30"/>
      <c r="U3129" s="51"/>
      <c r="V3129">
        <f t="shared" si="101"/>
        <v>0</v>
      </c>
      <c r="X3129">
        <f>'Seznam prodane in dobavljene ee'!$D$8</f>
        <v>0</v>
      </c>
    </row>
    <row r="3130" spans="12:24" x14ac:dyDescent="0.25">
      <c r="L3130" s="30"/>
      <c r="M3130" s="47" t="str">
        <f t="shared" si="100"/>
        <v/>
      </c>
      <c r="N3130" s="44"/>
      <c r="O3130" s="30"/>
      <c r="P3130" s="30"/>
      <c r="Q3130" s="30"/>
      <c r="R3130" s="30"/>
      <c r="S3130" s="30"/>
      <c r="T3130" s="30"/>
      <c r="U3130" s="51"/>
      <c r="V3130">
        <f t="shared" si="101"/>
        <v>0</v>
      </c>
      <c r="X3130">
        <f>'Seznam prodane in dobavljene ee'!$D$8</f>
        <v>0</v>
      </c>
    </row>
    <row r="3131" spans="12:24" x14ac:dyDescent="0.25">
      <c r="L3131" s="30"/>
      <c r="M3131" s="47" t="str">
        <f t="shared" si="100"/>
        <v/>
      </c>
      <c r="N3131" s="44"/>
      <c r="O3131" s="30"/>
      <c r="P3131" s="30"/>
      <c r="Q3131" s="30"/>
      <c r="R3131" s="30"/>
      <c r="S3131" s="30"/>
      <c r="T3131" s="30"/>
      <c r="U3131" s="51"/>
      <c r="V3131">
        <f t="shared" si="101"/>
        <v>0</v>
      </c>
      <c r="X3131">
        <f>'Seznam prodane in dobavljene ee'!$D$8</f>
        <v>0</v>
      </c>
    </row>
    <row r="3132" spans="12:24" x14ac:dyDescent="0.25">
      <c r="L3132" s="30"/>
      <c r="M3132" s="47" t="str">
        <f t="shared" si="100"/>
        <v/>
      </c>
      <c r="N3132" s="44"/>
      <c r="O3132" s="30"/>
      <c r="P3132" s="30"/>
      <c r="Q3132" s="30"/>
      <c r="R3132" s="30"/>
      <c r="S3132" s="30"/>
      <c r="T3132" s="30"/>
      <c r="U3132" s="51"/>
      <c r="V3132">
        <f t="shared" si="101"/>
        <v>0</v>
      </c>
      <c r="X3132">
        <f>'Seznam prodane in dobavljene ee'!$D$8</f>
        <v>0</v>
      </c>
    </row>
    <row r="3133" spans="12:24" x14ac:dyDescent="0.25">
      <c r="L3133" s="30"/>
      <c r="M3133" s="47" t="str">
        <f t="shared" si="100"/>
        <v/>
      </c>
      <c r="N3133" s="44"/>
      <c r="O3133" s="30"/>
      <c r="P3133" s="30"/>
      <c r="Q3133" s="30"/>
      <c r="R3133" s="30"/>
      <c r="S3133" s="30"/>
      <c r="T3133" s="30"/>
      <c r="U3133" s="51"/>
      <c r="V3133">
        <f t="shared" si="101"/>
        <v>0</v>
      </c>
      <c r="X3133">
        <f>'Seznam prodane in dobavljene ee'!$D$8</f>
        <v>0</v>
      </c>
    </row>
    <row r="3134" spans="12:24" x14ac:dyDescent="0.25">
      <c r="L3134" s="30"/>
      <c r="M3134" s="47" t="str">
        <f t="shared" si="100"/>
        <v/>
      </c>
      <c r="N3134" s="44"/>
      <c r="O3134" s="30"/>
      <c r="P3134" s="30"/>
      <c r="Q3134" s="30"/>
      <c r="R3134" s="30"/>
      <c r="S3134" s="30"/>
      <c r="T3134" s="30"/>
      <c r="U3134" s="51"/>
      <c r="V3134">
        <f t="shared" si="101"/>
        <v>0</v>
      </c>
      <c r="X3134">
        <f>'Seznam prodane in dobavljene ee'!$D$8</f>
        <v>0</v>
      </c>
    </row>
    <row r="3135" spans="12:24" x14ac:dyDescent="0.25">
      <c r="L3135" s="30"/>
      <c r="M3135" s="47" t="str">
        <f t="shared" si="100"/>
        <v/>
      </c>
      <c r="N3135" s="44"/>
      <c r="O3135" s="30"/>
      <c r="P3135" s="30"/>
      <c r="Q3135" s="30"/>
      <c r="R3135" s="30"/>
      <c r="S3135" s="30"/>
      <c r="T3135" s="30"/>
      <c r="U3135" s="51"/>
      <c r="V3135">
        <f t="shared" si="101"/>
        <v>0</v>
      </c>
      <c r="X3135">
        <f>'Seznam prodane in dobavljene ee'!$D$8</f>
        <v>0</v>
      </c>
    </row>
    <row r="3136" spans="12:24" x14ac:dyDescent="0.25">
      <c r="L3136" s="30"/>
      <c r="M3136" s="47" t="str">
        <f t="shared" si="100"/>
        <v/>
      </c>
      <c r="N3136" s="44"/>
      <c r="O3136" s="30"/>
      <c r="P3136" s="30"/>
      <c r="Q3136" s="30"/>
      <c r="R3136" s="30"/>
      <c r="S3136" s="30"/>
      <c r="T3136" s="30"/>
      <c r="U3136" s="51"/>
      <c r="V3136">
        <f t="shared" si="101"/>
        <v>0</v>
      </c>
      <c r="X3136">
        <f>'Seznam prodane in dobavljene ee'!$D$8</f>
        <v>0</v>
      </c>
    </row>
    <row r="3137" spans="12:24" x14ac:dyDescent="0.25">
      <c r="L3137" s="30"/>
      <c r="M3137" s="47" t="str">
        <f t="shared" si="100"/>
        <v/>
      </c>
      <c r="N3137" s="44"/>
      <c r="O3137" s="30"/>
      <c r="P3137" s="30"/>
      <c r="Q3137" s="30"/>
      <c r="R3137" s="30"/>
      <c r="S3137" s="30"/>
      <c r="T3137" s="30"/>
      <c r="U3137" s="51"/>
      <c r="V3137">
        <f t="shared" si="101"/>
        <v>0</v>
      </c>
      <c r="X3137">
        <f>'Seznam prodane in dobavljene ee'!$D$8</f>
        <v>0</v>
      </c>
    </row>
    <row r="3138" spans="12:24" x14ac:dyDescent="0.25">
      <c r="L3138" s="30"/>
      <c r="M3138" s="47" t="str">
        <f t="shared" si="100"/>
        <v/>
      </c>
      <c r="N3138" s="44"/>
      <c r="O3138" s="30"/>
      <c r="P3138" s="30"/>
      <c r="Q3138" s="30"/>
      <c r="R3138" s="30"/>
      <c r="S3138" s="30"/>
      <c r="T3138" s="30"/>
      <c r="U3138" s="51"/>
      <c r="V3138">
        <f t="shared" si="101"/>
        <v>0</v>
      </c>
      <c r="X3138">
        <f>'Seznam prodane in dobavljene ee'!$D$8</f>
        <v>0</v>
      </c>
    </row>
    <row r="3139" spans="12:24" x14ac:dyDescent="0.25">
      <c r="L3139" s="30"/>
      <c r="M3139" s="47" t="str">
        <f t="shared" si="100"/>
        <v/>
      </c>
      <c r="N3139" s="44"/>
      <c r="O3139" s="30"/>
      <c r="P3139" s="30"/>
      <c r="Q3139" s="30"/>
      <c r="R3139" s="30"/>
      <c r="S3139" s="30"/>
      <c r="T3139" s="30"/>
      <c r="U3139" s="51"/>
      <c r="V3139">
        <f t="shared" si="101"/>
        <v>0</v>
      </c>
      <c r="X3139">
        <f>'Seznam prodane in dobavljene ee'!$D$8</f>
        <v>0</v>
      </c>
    </row>
    <row r="3140" spans="12:24" x14ac:dyDescent="0.25">
      <c r="L3140" s="30"/>
      <c r="M3140" s="47" t="str">
        <f t="shared" si="100"/>
        <v/>
      </c>
      <c r="N3140" s="44"/>
      <c r="O3140" s="30"/>
      <c r="P3140" s="30"/>
      <c r="Q3140" s="30"/>
      <c r="R3140" s="30"/>
      <c r="S3140" s="30"/>
      <c r="T3140" s="30"/>
      <c r="U3140" s="51"/>
      <c r="V3140">
        <f t="shared" si="101"/>
        <v>0</v>
      </c>
      <c r="X3140">
        <f>'Seznam prodane in dobavljene ee'!$D$8</f>
        <v>0</v>
      </c>
    </row>
    <row r="3141" spans="12:24" x14ac:dyDescent="0.25">
      <c r="L3141" s="30"/>
      <c r="M3141" s="47" t="str">
        <f t="shared" si="100"/>
        <v/>
      </c>
      <c r="N3141" s="44"/>
      <c r="O3141" s="30"/>
      <c r="P3141" s="30"/>
      <c r="Q3141" s="30"/>
      <c r="R3141" s="30"/>
      <c r="S3141" s="30"/>
      <c r="T3141" s="30"/>
      <c r="U3141" s="51"/>
      <c r="V3141">
        <f t="shared" si="101"/>
        <v>0</v>
      </c>
      <c r="X3141">
        <f>'Seznam prodane in dobavljene ee'!$D$8</f>
        <v>0</v>
      </c>
    </row>
    <row r="3142" spans="12:24" x14ac:dyDescent="0.25">
      <c r="L3142" s="30"/>
      <c r="M3142" s="47" t="str">
        <f t="shared" ref="M3142:M3205" si="102">IF(L3142&lt;&gt;"",IF(P3142&lt;$J$5,CONCATENATE(L3142,"01.12.2022 - 31.12.2022",N3142,O3142),CONCATENATE(L3142,"01.01.2023 - 30.06.2023",N3142,O3142)),"")</f>
        <v/>
      </c>
      <c r="N3142" s="44"/>
      <c r="O3142" s="30"/>
      <c r="P3142" s="30"/>
      <c r="Q3142" s="30"/>
      <c r="R3142" s="30"/>
      <c r="S3142" s="30"/>
      <c r="T3142" s="30"/>
      <c r="U3142" s="51"/>
      <c r="V3142">
        <f t="shared" ref="V3142:V3205" si="103">T3142*U3142</f>
        <v>0</v>
      </c>
      <c r="X3142">
        <f>'Seznam prodane in dobavljene ee'!$D$8</f>
        <v>0</v>
      </c>
    </row>
    <row r="3143" spans="12:24" x14ac:dyDescent="0.25">
      <c r="L3143" s="30"/>
      <c r="M3143" s="47" t="str">
        <f t="shared" si="102"/>
        <v/>
      </c>
      <c r="N3143" s="44"/>
      <c r="O3143" s="30"/>
      <c r="P3143" s="30"/>
      <c r="Q3143" s="30"/>
      <c r="R3143" s="30"/>
      <c r="S3143" s="30"/>
      <c r="T3143" s="30"/>
      <c r="U3143" s="51"/>
      <c r="V3143">
        <f t="shared" si="103"/>
        <v>0</v>
      </c>
      <c r="X3143">
        <f>'Seznam prodane in dobavljene ee'!$D$8</f>
        <v>0</v>
      </c>
    </row>
    <row r="3144" spans="12:24" x14ac:dyDescent="0.25">
      <c r="L3144" s="30"/>
      <c r="M3144" s="47" t="str">
        <f t="shared" si="102"/>
        <v/>
      </c>
      <c r="N3144" s="44"/>
      <c r="O3144" s="30"/>
      <c r="P3144" s="30"/>
      <c r="Q3144" s="30"/>
      <c r="R3144" s="30"/>
      <c r="S3144" s="30"/>
      <c r="T3144" s="30"/>
      <c r="U3144" s="51"/>
      <c r="V3144">
        <f t="shared" si="103"/>
        <v>0</v>
      </c>
      <c r="X3144">
        <f>'Seznam prodane in dobavljene ee'!$D$8</f>
        <v>0</v>
      </c>
    </row>
    <row r="3145" spans="12:24" x14ac:dyDescent="0.25">
      <c r="L3145" s="30"/>
      <c r="M3145" s="47" t="str">
        <f t="shared" si="102"/>
        <v/>
      </c>
      <c r="N3145" s="44"/>
      <c r="O3145" s="30"/>
      <c r="P3145" s="30"/>
      <c r="Q3145" s="30"/>
      <c r="R3145" s="30"/>
      <c r="S3145" s="30"/>
      <c r="T3145" s="30"/>
      <c r="U3145" s="51"/>
      <c r="V3145">
        <f t="shared" si="103"/>
        <v>0</v>
      </c>
      <c r="X3145">
        <f>'Seznam prodane in dobavljene ee'!$D$8</f>
        <v>0</v>
      </c>
    </row>
    <row r="3146" spans="12:24" x14ac:dyDescent="0.25">
      <c r="L3146" s="30"/>
      <c r="M3146" s="47" t="str">
        <f t="shared" si="102"/>
        <v/>
      </c>
      <c r="N3146" s="44"/>
      <c r="O3146" s="30"/>
      <c r="P3146" s="30"/>
      <c r="Q3146" s="30"/>
      <c r="R3146" s="30"/>
      <c r="S3146" s="30"/>
      <c r="T3146" s="30"/>
      <c r="U3146" s="51"/>
      <c r="V3146">
        <f t="shared" si="103"/>
        <v>0</v>
      </c>
      <c r="X3146">
        <f>'Seznam prodane in dobavljene ee'!$D$8</f>
        <v>0</v>
      </c>
    </row>
    <row r="3147" spans="12:24" x14ac:dyDescent="0.25">
      <c r="L3147" s="30"/>
      <c r="M3147" s="47" t="str">
        <f t="shared" si="102"/>
        <v/>
      </c>
      <c r="N3147" s="44"/>
      <c r="O3147" s="30"/>
      <c r="P3147" s="30"/>
      <c r="Q3147" s="30"/>
      <c r="R3147" s="30"/>
      <c r="S3147" s="30"/>
      <c r="T3147" s="30"/>
      <c r="U3147" s="51"/>
      <c r="V3147">
        <f t="shared" si="103"/>
        <v>0</v>
      </c>
      <c r="X3147">
        <f>'Seznam prodane in dobavljene ee'!$D$8</f>
        <v>0</v>
      </c>
    </row>
    <row r="3148" spans="12:24" x14ac:dyDescent="0.25">
      <c r="L3148" s="30"/>
      <c r="M3148" s="47" t="str">
        <f t="shared" si="102"/>
        <v/>
      </c>
      <c r="N3148" s="44"/>
      <c r="O3148" s="30"/>
      <c r="P3148" s="30"/>
      <c r="Q3148" s="30"/>
      <c r="R3148" s="30"/>
      <c r="S3148" s="30"/>
      <c r="T3148" s="30"/>
      <c r="U3148" s="51"/>
      <c r="V3148">
        <f t="shared" si="103"/>
        <v>0</v>
      </c>
      <c r="X3148">
        <f>'Seznam prodane in dobavljene ee'!$D$8</f>
        <v>0</v>
      </c>
    </row>
    <row r="3149" spans="12:24" x14ac:dyDescent="0.25">
      <c r="L3149" s="30"/>
      <c r="M3149" s="47" t="str">
        <f t="shared" si="102"/>
        <v/>
      </c>
      <c r="N3149" s="44"/>
      <c r="O3149" s="30"/>
      <c r="P3149" s="30"/>
      <c r="Q3149" s="30"/>
      <c r="R3149" s="30"/>
      <c r="S3149" s="30"/>
      <c r="T3149" s="30"/>
      <c r="U3149" s="51"/>
      <c r="V3149">
        <f t="shared" si="103"/>
        <v>0</v>
      </c>
      <c r="X3149">
        <f>'Seznam prodane in dobavljene ee'!$D$8</f>
        <v>0</v>
      </c>
    </row>
    <row r="3150" spans="12:24" x14ac:dyDescent="0.25">
      <c r="L3150" s="30"/>
      <c r="M3150" s="47" t="str">
        <f t="shared" si="102"/>
        <v/>
      </c>
      <c r="N3150" s="44"/>
      <c r="O3150" s="30"/>
      <c r="P3150" s="30"/>
      <c r="Q3150" s="30"/>
      <c r="R3150" s="30"/>
      <c r="S3150" s="30"/>
      <c r="T3150" s="30"/>
      <c r="U3150" s="51"/>
      <c r="V3150">
        <f t="shared" si="103"/>
        <v>0</v>
      </c>
      <c r="X3150">
        <f>'Seznam prodane in dobavljene ee'!$D$8</f>
        <v>0</v>
      </c>
    </row>
    <row r="3151" spans="12:24" x14ac:dyDescent="0.25">
      <c r="L3151" s="30"/>
      <c r="M3151" s="47" t="str">
        <f t="shared" si="102"/>
        <v/>
      </c>
      <c r="N3151" s="44"/>
      <c r="O3151" s="30"/>
      <c r="P3151" s="30"/>
      <c r="Q3151" s="30"/>
      <c r="R3151" s="30"/>
      <c r="S3151" s="30"/>
      <c r="T3151" s="30"/>
      <c r="U3151" s="51"/>
      <c r="V3151">
        <f t="shared" si="103"/>
        <v>0</v>
      </c>
      <c r="X3151">
        <f>'Seznam prodane in dobavljene ee'!$D$8</f>
        <v>0</v>
      </c>
    </row>
    <row r="3152" spans="12:24" x14ac:dyDescent="0.25">
      <c r="L3152" s="30"/>
      <c r="M3152" s="47" t="str">
        <f t="shared" si="102"/>
        <v/>
      </c>
      <c r="N3152" s="44"/>
      <c r="O3152" s="30"/>
      <c r="P3152" s="30"/>
      <c r="Q3152" s="30"/>
      <c r="R3152" s="30"/>
      <c r="S3152" s="30"/>
      <c r="T3152" s="30"/>
      <c r="U3152" s="51"/>
      <c r="V3152">
        <f t="shared" si="103"/>
        <v>0</v>
      </c>
      <c r="X3152">
        <f>'Seznam prodane in dobavljene ee'!$D$8</f>
        <v>0</v>
      </c>
    </row>
    <row r="3153" spans="12:24" x14ac:dyDescent="0.25">
      <c r="L3153" s="30"/>
      <c r="M3153" s="47" t="str">
        <f t="shared" si="102"/>
        <v/>
      </c>
      <c r="N3153" s="44"/>
      <c r="O3153" s="30"/>
      <c r="P3153" s="30"/>
      <c r="Q3153" s="30"/>
      <c r="R3153" s="30"/>
      <c r="S3153" s="30"/>
      <c r="T3153" s="30"/>
      <c r="U3153" s="51"/>
      <c r="V3153">
        <f t="shared" si="103"/>
        <v>0</v>
      </c>
      <c r="X3153">
        <f>'Seznam prodane in dobavljene ee'!$D$8</f>
        <v>0</v>
      </c>
    </row>
    <row r="3154" spans="12:24" x14ac:dyDescent="0.25">
      <c r="L3154" s="30"/>
      <c r="M3154" s="47" t="str">
        <f t="shared" si="102"/>
        <v/>
      </c>
      <c r="N3154" s="44"/>
      <c r="O3154" s="30"/>
      <c r="P3154" s="30"/>
      <c r="Q3154" s="30"/>
      <c r="R3154" s="30"/>
      <c r="S3154" s="30"/>
      <c r="T3154" s="30"/>
      <c r="U3154" s="51"/>
      <c r="V3154">
        <f t="shared" si="103"/>
        <v>0</v>
      </c>
      <c r="X3154">
        <f>'Seznam prodane in dobavljene ee'!$D$8</f>
        <v>0</v>
      </c>
    </row>
    <row r="3155" spans="12:24" x14ac:dyDescent="0.25">
      <c r="L3155" s="30"/>
      <c r="M3155" s="47" t="str">
        <f t="shared" si="102"/>
        <v/>
      </c>
      <c r="N3155" s="44"/>
      <c r="O3155" s="30"/>
      <c r="P3155" s="30"/>
      <c r="Q3155" s="30"/>
      <c r="R3155" s="30"/>
      <c r="S3155" s="30"/>
      <c r="T3155" s="30"/>
      <c r="U3155" s="51"/>
      <c r="V3155">
        <f t="shared" si="103"/>
        <v>0</v>
      </c>
      <c r="X3155">
        <f>'Seznam prodane in dobavljene ee'!$D$8</f>
        <v>0</v>
      </c>
    </row>
    <row r="3156" spans="12:24" x14ac:dyDescent="0.25">
      <c r="L3156" s="30"/>
      <c r="M3156" s="47" t="str">
        <f t="shared" si="102"/>
        <v/>
      </c>
      <c r="N3156" s="44"/>
      <c r="O3156" s="30"/>
      <c r="P3156" s="30"/>
      <c r="Q3156" s="30"/>
      <c r="R3156" s="30"/>
      <c r="S3156" s="30"/>
      <c r="T3156" s="30"/>
      <c r="U3156" s="51"/>
      <c r="V3156">
        <f t="shared" si="103"/>
        <v>0</v>
      </c>
      <c r="X3156">
        <f>'Seznam prodane in dobavljene ee'!$D$8</f>
        <v>0</v>
      </c>
    </row>
    <row r="3157" spans="12:24" x14ac:dyDescent="0.25">
      <c r="L3157" s="30"/>
      <c r="M3157" s="47" t="str">
        <f t="shared" si="102"/>
        <v/>
      </c>
      <c r="N3157" s="44"/>
      <c r="O3157" s="30"/>
      <c r="P3157" s="30"/>
      <c r="Q3157" s="30"/>
      <c r="R3157" s="30"/>
      <c r="S3157" s="30"/>
      <c r="T3157" s="30"/>
      <c r="U3157" s="51"/>
      <c r="V3157">
        <f t="shared" si="103"/>
        <v>0</v>
      </c>
      <c r="X3157">
        <f>'Seznam prodane in dobavljene ee'!$D$8</f>
        <v>0</v>
      </c>
    </row>
    <row r="3158" spans="12:24" x14ac:dyDescent="0.25">
      <c r="L3158" s="30"/>
      <c r="M3158" s="47" t="str">
        <f t="shared" si="102"/>
        <v/>
      </c>
      <c r="N3158" s="44"/>
      <c r="O3158" s="30"/>
      <c r="P3158" s="30"/>
      <c r="Q3158" s="30"/>
      <c r="R3158" s="30"/>
      <c r="S3158" s="30"/>
      <c r="T3158" s="30"/>
      <c r="U3158" s="51"/>
      <c r="V3158">
        <f t="shared" si="103"/>
        <v>0</v>
      </c>
      <c r="X3158">
        <f>'Seznam prodane in dobavljene ee'!$D$8</f>
        <v>0</v>
      </c>
    </row>
    <row r="3159" spans="12:24" x14ac:dyDescent="0.25">
      <c r="L3159" s="30"/>
      <c r="M3159" s="47" t="str">
        <f t="shared" si="102"/>
        <v/>
      </c>
      <c r="N3159" s="44"/>
      <c r="O3159" s="30"/>
      <c r="P3159" s="30"/>
      <c r="Q3159" s="30"/>
      <c r="R3159" s="30"/>
      <c r="S3159" s="30"/>
      <c r="T3159" s="30"/>
      <c r="U3159" s="51"/>
      <c r="V3159">
        <f t="shared" si="103"/>
        <v>0</v>
      </c>
      <c r="X3159">
        <f>'Seznam prodane in dobavljene ee'!$D$8</f>
        <v>0</v>
      </c>
    </row>
    <row r="3160" spans="12:24" x14ac:dyDescent="0.25">
      <c r="L3160" s="30"/>
      <c r="M3160" s="47" t="str">
        <f t="shared" si="102"/>
        <v/>
      </c>
      <c r="N3160" s="44"/>
      <c r="O3160" s="30"/>
      <c r="P3160" s="30"/>
      <c r="Q3160" s="30"/>
      <c r="R3160" s="30"/>
      <c r="S3160" s="30"/>
      <c r="T3160" s="30"/>
      <c r="U3160" s="51"/>
      <c r="V3160">
        <f t="shared" si="103"/>
        <v>0</v>
      </c>
      <c r="X3160">
        <f>'Seznam prodane in dobavljene ee'!$D$8</f>
        <v>0</v>
      </c>
    </row>
    <row r="3161" spans="12:24" x14ac:dyDescent="0.25">
      <c r="L3161" s="30"/>
      <c r="M3161" s="47" t="str">
        <f t="shared" si="102"/>
        <v/>
      </c>
      <c r="N3161" s="44"/>
      <c r="O3161" s="30"/>
      <c r="P3161" s="30"/>
      <c r="Q3161" s="30"/>
      <c r="R3161" s="30"/>
      <c r="S3161" s="30"/>
      <c r="T3161" s="30"/>
      <c r="U3161" s="51"/>
      <c r="V3161">
        <f t="shared" si="103"/>
        <v>0</v>
      </c>
      <c r="X3161">
        <f>'Seznam prodane in dobavljene ee'!$D$8</f>
        <v>0</v>
      </c>
    </row>
    <row r="3162" spans="12:24" x14ac:dyDescent="0.25">
      <c r="L3162" s="30"/>
      <c r="M3162" s="47" t="str">
        <f t="shared" si="102"/>
        <v/>
      </c>
      <c r="N3162" s="44"/>
      <c r="O3162" s="30"/>
      <c r="P3162" s="30"/>
      <c r="Q3162" s="30"/>
      <c r="R3162" s="30"/>
      <c r="S3162" s="30"/>
      <c r="T3162" s="30"/>
      <c r="U3162" s="51"/>
      <c r="V3162">
        <f t="shared" si="103"/>
        <v>0</v>
      </c>
      <c r="X3162">
        <f>'Seznam prodane in dobavljene ee'!$D$8</f>
        <v>0</v>
      </c>
    </row>
    <row r="3163" spans="12:24" x14ac:dyDescent="0.25">
      <c r="L3163" s="30"/>
      <c r="M3163" s="47" t="str">
        <f t="shared" si="102"/>
        <v/>
      </c>
      <c r="N3163" s="44"/>
      <c r="O3163" s="30"/>
      <c r="P3163" s="30"/>
      <c r="Q3163" s="30"/>
      <c r="R3163" s="30"/>
      <c r="S3163" s="30"/>
      <c r="T3163" s="30"/>
      <c r="U3163" s="51"/>
      <c r="V3163">
        <f t="shared" si="103"/>
        <v>0</v>
      </c>
      <c r="X3163">
        <f>'Seznam prodane in dobavljene ee'!$D$8</f>
        <v>0</v>
      </c>
    </row>
    <row r="3164" spans="12:24" x14ac:dyDescent="0.25">
      <c r="L3164" s="30"/>
      <c r="M3164" s="47" t="str">
        <f t="shared" si="102"/>
        <v/>
      </c>
      <c r="N3164" s="44"/>
      <c r="O3164" s="30"/>
      <c r="P3164" s="30"/>
      <c r="Q3164" s="30"/>
      <c r="R3164" s="30"/>
      <c r="S3164" s="30"/>
      <c r="T3164" s="30"/>
      <c r="U3164" s="51"/>
      <c r="V3164">
        <f t="shared" si="103"/>
        <v>0</v>
      </c>
      <c r="X3164">
        <f>'Seznam prodane in dobavljene ee'!$D$8</f>
        <v>0</v>
      </c>
    </row>
    <row r="3165" spans="12:24" x14ac:dyDescent="0.25">
      <c r="L3165" s="30"/>
      <c r="M3165" s="47" t="str">
        <f t="shared" si="102"/>
        <v/>
      </c>
      <c r="N3165" s="44"/>
      <c r="O3165" s="30"/>
      <c r="P3165" s="30"/>
      <c r="Q3165" s="30"/>
      <c r="R3165" s="30"/>
      <c r="S3165" s="30"/>
      <c r="T3165" s="30"/>
      <c r="U3165" s="51"/>
      <c r="V3165">
        <f t="shared" si="103"/>
        <v>0</v>
      </c>
      <c r="X3165">
        <f>'Seznam prodane in dobavljene ee'!$D$8</f>
        <v>0</v>
      </c>
    </row>
    <row r="3166" spans="12:24" x14ac:dyDescent="0.25">
      <c r="L3166" s="30"/>
      <c r="M3166" s="47" t="str">
        <f t="shared" si="102"/>
        <v/>
      </c>
      <c r="N3166" s="44"/>
      <c r="O3166" s="30"/>
      <c r="P3166" s="30"/>
      <c r="Q3166" s="30"/>
      <c r="R3166" s="30"/>
      <c r="S3166" s="30"/>
      <c r="T3166" s="30"/>
      <c r="U3166" s="51"/>
      <c r="V3166">
        <f t="shared" si="103"/>
        <v>0</v>
      </c>
      <c r="X3166">
        <f>'Seznam prodane in dobavljene ee'!$D$8</f>
        <v>0</v>
      </c>
    </row>
    <row r="3167" spans="12:24" x14ac:dyDescent="0.25">
      <c r="L3167" s="30"/>
      <c r="M3167" s="47" t="str">
        <f t="shared" si="102"/>
        <v/>
      </c>
      <c r="N3167" s="44"/>
      <c r="O3167" s="30"/>
      <c r="P3167" s="30"/>
      <c r="Q3167" s="30"/>
      <c r="R3167" s="30"/>
      <c r="S3167" s="30"/>
      <c r="T3167" s="30"/>
      <c r="U3167" s="51"/>
      <c r="V3167">
        <f t="shared" si="103"/>
        <v>0</v>
      </c>
      <c r="X3167">
        <f>'Seznam prodane in dobavljene ee'!$D$8</f>
        <v>0</v>
      </c>
    </row>
    <row r="3168" spans="12:24" x14ac:dyDescent="0.25">
      <c r="L3168" s="30"/>
      <c r="M3168" s="47" t="str">
        <f t="shared" si="102"/>
        <v/>
      </c>
      <c r="N3168" s="44"/>
      <c r="O3168" s="30"/>
      <c r="P3168" s="30"/>
      <c r="Q3168" s="30"/>
      <c r="R3168" s="30"/>
      <c r="S3168" s="30"/>
      <c r="T3168" s="30"/>
      <c r="U3168" s="51"/>
      <c r="V3168">
        <f t="shared" si="103"/>
        <v>0</v>
      </c>
      <c r="X3168">
        <f>'Seznam prodane in dobavljene ee'!$D$8</f>
        <v>0</v>
      </c>
    </row>
    <row r="3169" spans="12:24" x14ac:dyDescent="0.25">
      <c r="L3169" s="30"/>
      <c r="M3169" s="47" t="str">
        <f t="shared" si="102"/>
        <v/>
      </c>
      <c r="N3169" s="44"/>
      <c r="O3169" s="30"/>
      <c r="P3169" s="30"/>
      <c r="Q3169" s="30"/>
      <c r="R3169" s="30"/>
      <c r="S3169" s="30"/>
      <c r="T3169" s="30"/>
      <c r="U3169" s="51"/>
      <c r="V3169">
        <f t="shared" si="103"/>
        <v>0</v>
      </c>
      <c r="X3169">
        <f>'Seznam prodane in dobavljene ee'!$D$8</f>
        <v>0</v>
      </c>
    </row>
    <row r="3170" spans="12:24" x14ac:dyDescent="0.25">
      <c r="L3170" s="30"/>
      <c r="M3170" s="47" t="str">
        <f t="shared" si="102"/>
        <v/>
      </c>
      <c r="N3170" s="44"/>
      <c r="O3170" s="30"/>
      <c r="P3170" s="30"/>
      <c r="Q3170" s="30"/>
      <c r="R3170" s="30"/>
      <c r="S3170" s="30"/>
      <c r="T3170" s="30"/>
      <c r="U3170" s="51"/>
      <c r="V3170">
        <f t="shared" si="103"/>
        <v>0</v>
      </c>
      <c r="X3170">
        <f>'Seznam prodane in dobavljene ee'!$D$8</f>
        <v>0</v>
      </c>
    </row>
    <row r="3171" spans="12:24" x14ac:dyDescent="0.25">
      <c r="L3171" s="30"/>
      <c r="M3171" s="47" t="str">
        <f t="shared" si="102"/>
        <v/>
      </c>
      <c r="N3171" s="44"/>
      <c r="O3171" s="30"/>
      <c r="P3171" s="30"/>
      <c r="Q3171" s="30"/>
      <c r="R3171" s="30"/>
      <c r="S3171" s="30"/>
      <c r="T3171" s="30"/>
      <c r="U3171" s="51"/>
      <c r="V3171">
        <f t="shared" si="103"/>
        <v>0</v>
      </c>
      <c r="X3171">
        <f>'Seznam prodane in dobavljene ee'!$D$8</f>
        <v>0</v>
      </c>
    </row>
    <row r="3172" spans="12:24" x14ac:dyDescent="0.25">
      <c r="L3172" s="30"/>
      <c r="M3172" s="47" t="str">
        <f t="shared" si="102"/>
        <v/>
      </c>
      <c r="N3172" s="44"/>
      <c r="O3172" s="30"/>
      <c r="P3172" s="30"/>
      <c r="Q3172" s="30"/>
      <c r="R3172" s="30"/>
      <c r="S3172" s="30"/>
      <c r="T3172" s="30"/>
      <c r="U3172" s="51"/>
      <c r="V3172">
        <f t="shared" si="103"/>
        <v>0</v>
      </c>
      <c r="X3172">
        <f>'Seznam prodane in dobavljene ee'!$D$8</f>
        <v>0</v>
      </c>
    </row>
    <row r="3173" spans="12:24" x14ac:dyDescent="0.25">
      <c r="L3173" s="30"/>
      <c r="M3173" s="47" t="str">
        <f t="shared" si="102"/>
        <v/>
      </c>
      <c r="N3173" s="44"/>
      <c r="O3173" s="30"/>
      <c r="P3173" s="30"/>
      <c r="Q3173" s="30"/>
      <c r="R3173" s="30"/>
      <c r="S3173" s="30"/>
      <c r="T3173" s="30"/>
      <c r="U3173" s="51"/>
      <c r="V3173">
        <f t="shared" si="103"/>
        <v>0</v>
      </c>
      <c r="X3173">
        <f>'Seznam prodane in dobavljene ee'!$D$8</f>
        <v>0</v>
      </c>
    </row>
    <row r="3174" spans="12:24" x14ac:dyDescent="0.25">
      <c r="L3174" s="30"/>
      <c r="M3174" s="47" t="str">
        <f t="shared" si="102"/>
        <v/>
      </c>
      <c r="N3174" s="44"/>
      <c r="O3174" s="30"/>
      <c r="P3174" s="30"/>
      <c r="Q3174" s="30"/>
      <c r="R3174" s="30"/>
      <c r="S3174" s="30"/>
      <c r="T3174" s="30"/>
      <c r="U3174" s="51"/>
      <c r="V3174">
        <f t="shared" si="103"/>
        <v>0</v>
      </c>
      <c r="X3174">
        <f>'Seznam prodane in dobavljene ee'!$D$8</f>
        <v>0</v>
      </c>
    </row>
    <row r="3175" spans="12:24" x14ac:dyDescent="0.25">
      <c r="L3175" s="30"/>
      <c r="M3175" s="47" t="str">
        <f t="shared" si="102"/>
        <v/>
      </c>
      <c r="N3175" s="44"/>
      <c r="O3175" s="30"/>
      <c r="P3175" s="30"/>
      <c r="Q3175" s="30"/>
      <c r="R3175" s="30"/>
      <c r="S3175" s="30"/>
      <c r="T3175" s="30"/>
      <c r="U3175" s="51"/>
      <c r="V3175">
        <f t="shared" si="103"/>
        <v>0</v>
      </c>
      <c r="X3175">
        <f>'Seznam prodane in dobavljene ee'!$D$8</f>
        <v>0</v>
      </c>
    </row>
    <row r="3176" spans="12:24" x14ac:dyDescent="0.25">
      <c r="L3176" s="30"/>
      <c r="M3176" s="47" t="str">
        <f t="shared" si="102"/>
        <v/>
      </c>
      <c r="N3176" s="44"/>
      <c r="O3176" s="30"/>
      <c r="P3176" s="30"/>
      <c r="Q3176" s="30"/>
      <c r="R3176" s="30"/>
      <c r="S3176" s="30"/>
      <c r="T3176" s="30"/>
      <c r="U3176" s="51"/>
      <c r="V3176">
        <f t="shared" si="103"/>
        <v>0</v>
      </c>
      <c r="X3176">
        <f>'Seznam prodane in dobavljene ee'!$D$8</f>
        <v>0</v>
      </c>
    </row>
    <row r="3177" spans="12:24" x14ac:dyDescent="0.25">
      <c r="L3177" s="30"/>
      <c r="M3177" s="47" t="str">
        <f t="shared" si="102"/>
        <v/>
      </c>
      <c r="N3177" s="44"/>
      <c r="O3177" s="30"/>
      <c r="P3177" s="30"/>
      <c r="Q3177" s="30"/>
      <c r="R3177" s="30"/>
      <c r="S3177" s="30"/>
      <c r="T3177" s="30"/>
      <c r="U3177" s="51"/>
      <c r="V3177">
        <f t="shared" si="103"/>
        <v>0</v>
      </c>
      <c r="X3177">
        <f>'Seznam prodane in dobavljene ee'!$D$8</f>
        <v>0</v>
      </c>
    </row>
    <row r="3178" spans="12:24" x14ac:dyDescent="0.25">
      <c r="L3178" s="30"/>
      <c r="M3178" s="47" t="str">
        <f t="shared" si="102"/>
        <v/>
      </c>
      <c r="N3178" s="44"/>
      <c r="O3178" s="30"/>
      <c r="P3178" s="30"/>
      <c r="Q3178" s="30"/>
      <c r="R3178" s="30"/>
      <c r="S3178" s="30"/>
      <c r="T3178" s="30"/>
      <c r="U3178" s="51"/>
      <c r="V3178">
        <f t="shared" si="103"/>
        <v>0</v>
      </c>
      <c r="X3178">
        <f>'Seznam prodane in dobavljene ee'!$D$8</f>
        <v>0</v>
      </c>
    </row>
    <row r="3179" spans="12:24" x14ac:dyDescent="0.25">
      <c r="L3179" s="30"/>
      <c r="M3179" s="47" t="str">
        <f t="shared" si="102"/>
        <v/>
      </c>
      <c r="N3179" s="44"/>
      <c r="O3179" s="30"/>
      <c r="P3179" s="30"/>
      <c r="Q3179" s="30"/>
      <c r="R3179" s="30"/>
      <c r="S3179" s="30"/>
      <c r="T3179" s="30"/>
      <c r="U3179" s="51"/>
      <c r="V3179">
        <f t="shared" si="103"/>
        <v>0</v>
      </c>
      <c r="X3179">
        <f>'Seznam prodane in dobavljene ee'!$D$8</f>
        <v>0</v>
      </c>
    </row>
    <row r="3180" spans="12:24" x14ac:dyDescent="0.25">
      <c r="L3180" s="30"/>
      <c r="M3180" s="47" t="str">
        <f t="shared" si="102"/>
        <v/>
      </c>
      <c r="N3180" s="44"/>
      <c r="O3180" s="30"/>
      <c r="P3180" s="30"/>
      <c r="Q3180" s="30"/>
      <c r="R3180" s="30"/>
      <c r="S3180" s="30"/>
      <c r="T3180" s="30"/>
      <c r="U3180" s="51"/>
      <c r="V3180">
        <f t="shared" si="103"/>
        <v>0</v>
      </c>
      <c r="X3180">
        <f>'Seznam prodane in dobavljene ee'!$D$8</f>
        <v>0</v>
      </c>
    </row>
    <row r="3181" spans="12:24" x14ac:dyDescent="0.25">
      <c r="L3181" s="30"/>
      <c r="M3181" s="47" t="str">
        <f t="shared" si="102"/>
        <v/>
      </c>
      <c r="N3181" s="44"/>
      <c r="O3181" s="30"/>
      <c r="P3181" s="30"/>
      <c r="Q3181" s="30"/>
      <c r="R3181" s="30"/>
      <c r="S3181" s="30"/>
      <c r="T3181" s="30"/>
      <c r="U3181" s="51"/>
      <c r="V3181">
        <f t="shared" si="103"/>
        <v>0</v>
      </c>
      <c r="X3181">
        <f>'Seznam prodane in dobavljene ee'!$D$8</f>
        <v>0</v>
      </c>
    </row>
    <row r="3182" spans="12:24" x14ac:dyDescent="0.25">
      <c r="L3182" s="30"/>
      <c r="M3182" s="47" t="str">
        <f t="shared" si="102"/>
        <v/>
      </c>
      <c r="N3182" s="44"/>
      <c r="O3182" s="30"/>
      <c r="P3182" s="30"/>
      <c r="Q3182" s="30"/>
      <c r="R3182" s="30"/>
      <c r="S3182" s="30"/>
      <c r="T3182" s="30"/>
      <c r="U3182" s="51"/>
      <c r="V3182">
        <f t="shared" si="103"/>
        <v>0</v>
      </c>
      <c r="X3182">
        <f>'Seznam prodane in dobavljene ee'!$D$8</f>
        <v>0</v>
      </c>
    </row>
    <row r="3183" spans="12:24" x14ac:dyDescent="0.25">
      <c r="L3183" s="30"/>
      <c r="M3183" s="47" t="str">
        <f t="shared" si="102"/>
        <v/>
      </c>
      <c r="N3183" s="44"/>
      <c r="O3183" s="30"/>
      <c r="P3183" s="30"/>
      <c r="Q3183" s="30"/>
      <c r="R3183" s="30"/>
      <c r="S3183" s="30"/>
      <c r="T3183" s="30"/>
      <c r="U3183" s="51"/>
      <c r="V3183">
        <f t="shared" si="103"/>
        <v>0</v>
      </c>
      <c r="X3183">
        <f>'Seznam prodane in dobavljene ee'!$D$8</f>
        <v>0</v>
      </c>
    </row>
    <row r="3184" spans="12:24" x14ac:dyDescent="0.25">
      <c r="L3184" s="30"/>
      <c r="M3184" s="47" t="str">
        <f t="shared" si="102"/>
        <v/>
      </c>
      <c r="N3184" s="44"/>
      <c r="O3184" s="30"/>
      <c r="P3184" s="30"/>
      <c r="Q3184" s="30"/>
      <c r="R3184" s="30"/>
      <c r="S3184" s="30"/>
      <c r="T3184" s="30"/>
      <c r="U3184" s="51"/>
      <c r="V3184">
        <f t="shared" si="103"/>
        <v>0</v>
      </c>
      <c r="X3184">
        <f>'Seznam prodane in dobavljene ee'!$D$8</f>
        <v>0</v>
      </c>
    </row>
    <row r="3185" spans="12:24" x14ac:dyDescent="0.25">
      <c r="L3185" s="30"/>
      <c r="M3185" s="47" t="str">
        <f t="shared" si="102"/>
        <v/>
      </c>
      <c r="N3185" s="44"/>
      <c r="O3185" s="30"/>
      <c r="P3185" s="30"/>
      <c r="Q3185" s="30"/>
      <c r="R3185" s="30"/>
      <c r="S3185" s="30"/>
      <c r="T3185" s="30"/>
      <c r="U3185" s="51"/>
      <c r="V3185">
        <f t="shared" si="103"/>
        <v>0</v>
      </c>
      <c r="X3185">
        <f>'Seznam prodane in dobavljene ee'!$D$8</f>
        <v>0</v>
      </c>
    </row>
    <row r="3186" spans="12:24" x14ac:dyDescent="0.25">
      <c r="L3186" s="30"/>
      <c r="M3186" s="47" t="str">
        <f t="shared" si="102"/>
        <v/>
      </c>
      <c r="N3186" s="44"/>
      <c r="O3186" s="30"/>
      <c r="P3186" s="30"/>
      <c r="Q3186" s="30"/>
      <c r="R3186" s="30"/>
      <c r="S3186" s="30"/>
      <c r="T3186" s="30"/>
      <c r="U3186" s="51"/>
      <c r="V3186">
        <f t="shared" si="103"/>
        <v>0</v>
      </c>
      <c r="X3186">
        <f>'Seznam prodane in dobavljene ee'!$D$8</f>
        <v>0</v>
      </c>
    </row>
    <row r="3187" spans="12:24" x14ac:dyDescent="0.25">
      <c r="L3187" s="30"/>
      <c r="M3187" s="47" t="str">
        <f t="shared" si="102"/>
        <v/>
      </c>
      <c r="N3187" s="44"/>
      <c r="O3187" s="30"/>
      <c r="P3187" s="30"/>
      <c r="Q3187" s="30"/>
      <c r="R3187" s="30"/>
      <c r="S3187" s="30"/>
      <c r="T3187" s="30"/>
      <c r="U3187" s="51"/>
      <c r="V3187">
        <f t="shared" si="103"/>
        <v>0</v>
      </c>
      <c r="X3187">
        <f>'Seznam prodane in dobavljene ee'!$D$8</f>
        <v>0</v>
      </c>
    </row>
    <row r="3188" spans="12:24" x14ac:dyDescent="0.25">
      <c r="L3188" s="30"/>
      <c r="M3188" s="47" t="str">
        <f t="shared" si="102"/>
        <v/>
      </c>
      <c r="N3188" s="44"/>
      <c r="O3188" s="30"/>
      <c r="P3188" s="30"/>
      <c r="Q3188" s="30"/>
      <c r="R3188" s="30"/>
      <c r="S3188" s="30"/>
      <c r="T3188" s="30"/>
      <c r="U3188" s="51"/>
      <c r="V3188">
        <f t="shared" si="103"/>
        <v>0</v>
      </c>
      <c r="X3188">
        <f>'Seznam prodane in dobavljene ee'!$D$8</f>
        <v>0</v>
      </c>
    </row>
    <row r="3189" spans="12:24" x14ac:dyDescent="0.25">
      <c r="L3189" s="30"/>
      <c r="M3189" s="47" t="str">
        <f t="shared" si="102"/>
        <v/>
      </c>
      <c r="N3189" s="44"/>
      <c r="O3189" s="30"/>
      <c r="P3189" s="30"/>
      <c r="Q3189" s="30"/>
      <c r="R3189" s="30"/>
      <c r="S3189" s="30"/>
      <c r="T3189" s="30"/>
      <c r="U3189" s="51"/>
      <c r="V3189">
        <f t="shared" si="103"/>
        <v>0</v>
      </c>
      <c r="X3189">
        <f>'Seznam prodane in dobavljene ee'!$D$8</f>
        <v>0</v>
      </c>
    </row>
    <row r="3190" spans="12:24" x14ac:dyDescent="0.25">
      <c r="L3190" s="30"/>
      <c r="M3190" s="47" t="str">
        <f t="shared" si="102"/>
        <v/>
      </c>
      <c r="N3190" s="44"/>
      <c r="O3190" s="30"/>
      <c r="P3190" s="30"/>
      <c r="Q3190" s="30"/>
      <c r="R3190" s="30"/>
      <c r="S3190" s="30"/>
      <c r="T3190" s="30"/>
      <c r="U3190" s="51"/>
      <c r="V3190">
        <f t="shared" si="103"/>
        <v>0</v>
      </c>
      <c r="X3190">
        <f>'Seznam prodane in dobavljene ee'!$D$8</f>
        <v>0</v>
      </c>
    </row>
    <row r="3191" spans="12:24" x14ac:dyDescent="0.25">
      <c r="L3191" s="30"/>
      <c r="M3191" s="47" t="str">
        <f t="shared" si="102"/>
        <v/>
      </c>
      <c r="N3191" s="44"/>
      <c r="O3191" s="30"/>
      <c r="P3191" s="30"/>
      <c r="Q3191" s="30"/>
      <c r="R3191" s="30"/>
      <c r="S3191" s="30"/>
      <c r="T3191" s="30"/>
      <c r="U3191" s="51"/>
      <c r="V3191">
        <f t="shared" si="103"/>
        <v>0</v>
      </c>
      <c r="X3191">
        <f>'Seznam prodane in dobavljene ee'!$D$8</f>
        <v>0</v>
      </c>
    </row>
    <row r="3192" spans="12:24" x14ac:dyDescent="0.25">
      <c r="L3192" s="30"/>
      <c r="M3192" s="47" t="str">
        <f t="shared" si="102"/>
        <v/>
      </c>
      <c r="N3192" s="44"/>
      <c r="O3192" s="30"/>
      <c r="P3192" s="30"/>
      <c r="Q3192" s="30"/>
      <c r="R3192" s="30"/>
      <c r="S3192" s="30"/>
      <c r="T3192" s="30"/>
      <c r="U3192" s="51"/>
      <c r="V3192">
        <f t="shared" si="103"/>
        <v>0</v>
      </c>
      <c r="X3192">
        <f>'Seznam prodane in dobavljene ee'!$D$8</f>
        <v>0</v>
      </c>
    </row>
    <row r="3193" spans="12:24" x14ac:dyDescent="0.25">
      <c r="L3193" s="30"/>
      <c r="M3193" s="47" t="str">
        <f t="shared" si="102"/>
        <v/>
      </c>
      <c r="N3193" s="44"/>
      <c r="O3193" s="30"/>
      <c r="P3193" s="30"/>
      <c r="Q3193" s="30"/>
      <c r="R3193" s="30"/>
      <c r="S3193" s="30"/>
      <c r="T3193" s="30"/>
      <c r="U3193" s="51"/>
      <c r="V3193">
        <f t="shared" si="103"/>
        <v>0</v>
      </c>
      <c r="X3193">
        <f>'Seznam prodane in dobavljene ee'!$D$8</f>
        <v>0</v>
      </c>
    </row>
    <row r="3194" spans="12:24" x14ac:dyDescent="0.25">
      <c r="L3194" s="30"/>
      <c r="M3194" s="47" t="str">
        <f t="shared" si="102"/>
        <v/>
      </c>
      <c r="N3194" s="44"/>
      <c r="O3194" s="30"/>
      <c r="P3194" s="30"/>
      <c r="Q3194" s="30"/>
      <c r="R3194" s="30"/>
      <c r="S3194" s="30"/>
      <c r="T3194" s="30"/>
      <c r="U3194" s="51"/>
      <c r="V3194">
        <f t="shared" si="103"/>
        <v>0</v>
      </c>
      <c r="X3194">
        <f>'Seznam prodane in dobavljene ee'!$D$8</f>
        <v>0</v>
      </c>
    </row>
    <row r="3195" spans="12:24" x14ac:dyDescent="0.25">
      <c r="L3195" s="30"/>
      <c r="M3195" s="47" t="str">
        <f t="shared" si="102"/>
        <v/>
      </c>
      <c r="N3195" s="44"/>
      <c r="O3195" s="30"/>
      <c r="P3195" s="30"/>
      <c r="Q3195" s="30"/>
      <c r="R3195" s="30"/>
      <c r="S3195" s="30"/>
      <c r="T3195" s="30"/>
      <c r="U3195" s="51"/>
      <c r="V3195">
        <f t="shared" si="103"/>
        <v>0</v>
      </c>
      <c r="X3195">
        <f>'Seznam prodane in dobavljene ee'!$D$8</f>
        <v>0</v>
      </c>
    </row>
    <row r="3196" spans="12:24" x14ac:dyDescent="0.25">
      <c r="L3196" s="30"/>
      <c r="M3196" s="47" t="str">
        <f t="shared" si="102"/>
        <v/>
      </c>
      <c r="N3196" s="44"/>
      <c r="O3196" s="30"/>
      <c r="P3196" s="30"/>
      <c r="Q3196" s="30"/>
      <c r="R3196" s="30"/>
      <c r="S3196" s="30"/>
      <c r="T3196" s="30"/>
      <c r="U3196" s="51"/>
      <c r="V3196">
        <f t="shared" si="103"/>
        <v>0</v>
      </c>
      <c r="X3196">
        <f>'Seznam prodane in dobavljene ee'!$D$8</f>
        <v>0</v>
      </c>
    </row>
    <row r="3197" spans="12:24" x14ac:dyDescent="0.25">
      <c r="L3197" s="30"/>
      <c r="M3197" s="47" t="str">
        <f t="shared" si="102"/>
        <v/>
      </c>
      <c r="N3197" s="44"/>
      <c r="O3197" s="30"/>
      <c r="P3197" s="30"/>
      <c r="Q3197" s="30"/>
      <c r="R3197" s="30"/>
      <c r="S3197" s="30"/>
      <c r="T3197" s="30"/>
      <c r="U3197" s="51"/>
      <c r="V3197">
        <f t="shared" si="103"/>
        <v>0</v>
      </c>
      <c r="X3197">
        <f>'Seznam prodane in dobavljene ee'!$D$8</f>
        <v>0</v>
      </c>
    </row>
    <row r="3198" spans="12:24" x14ac:dyDescent="0.25">
      <c r="L3198" s="30"/>
      <c r="M3198" s="47" t="str">
        <f t="shared" si="102"/>
        <v/>
      </c>
      <c r="N3198" s="44"/>
      <c r="O3198" s="30"/>
      <c r="P3198" s="30"/>
      <c r="Q3198" s="30"/>
      <c r="R3198" s="30"/>
      <c r="S3198" s="30"/>
      <c r="T3198" s="30"/>
      <c r="U3198" s="51"/>
      <c r="V3198">
        <f t="shared" si="103"/>
        <v>0</v>
      </c>
      <c r="X3198">
        <f>'Seznam prodane in dobavljene ee'!$D$8</f>
        <v>0</v>
      </c>
    </row>
    <row r="3199" spans="12:24" x14ac:dyDescent="0.25">
      <c r="L3199" s="30"/>
      <c r="M3199" s="47" t="str">
        <f t="shared" si="102"/>
        <v/>
      </c>
      <c r="N3199" s="44"/>
      <c r="O3199" s="30"/>
      <c r="P3199" s="30"/>
      <c r="Q3199" s="30"/>
      <c r="R3199" s="30"/>
      <c r="S3199" s="30"/>
      <c r="T3199" s="30"/>
      <c r="U3199" s="51"/>
      <c r="V3199">
        <f t="shared" si="103"/>
        <v>0</v>
      </c>
      <c r="X3199">
        <f>'Seznam prodane in dobavljene ee'!$D$8</f>
        <v>0</v>
      </c>
    </row>
    <row r="3200" spans="12:24" x14ac:dyDescent="0.25">
      <c r="L3200" s="30"/>
      <c r="M3200" s="47" t="str">
        <f t="shared" si="102"/>
        <v/>
      </c>
      <c r="N3200" s="44"/>
      <c r="O3200" s="30"/>
      <c r="P3200" s="30"/>
      <c r="Q3200" s="30"/>
      <c r="R3200" s="30"/>
      <c r="S3200" s="30"/>
      <c r="T3200" s="30"/>
      <c r="U3200" s="51"/>
      <c r="V3200">
        <f t="shared" si="103"/>
        <v>0</v>
      </c>
      <c r="X3200">
        <f>'Seznam prodane in dobavljene ee'!$D$8</f>
        <v>0</v>
      </c>
    </row>
    <row r="3201" spans="12:24" x14ac:dyDescent="0.25">
      <c r="L3201" s="30"/>
      <c r="M3201" s="47" t="str">
        <f t="shared" si="102"/>
        <v/>
      </c>
      <c r="N3201" s="44"/>
      <c r="O3201" s="30"/>
      <c r="P3201" s="30"/>
      <c r="Q3201" s="30"/>
      <c r="R3201" s="30"/>
      <c r="S3201" s="30"/>
      <c r="T3201" s="30"/>
      <c r="U3201" s="51"/>
      <c r="V3201">
        <f t="shared" si="103"/>
        <v>0</v>
      </c>
      <c r="X3201">
        <f>'Seznam prodane in dobavljene ee'!$D$8</f>
        <v>0</v>
      </c>
    </row>
    <row r="3202" spans="12:24" x14ac:dyDescent="0.25">
      <c r="L3202" s="30"/>
      <c r="M3202" s="47" t="str">
        <f t="shared" si="102"/>
        <v/>
      </c>
      <c r="N3202" s="44"/>
      <c r="O3202" s="30"/>
      <c r="P3202" s="30"/>
      <c r="Q3202" s="30"/>
      <c r="R3202" s="30"/>
      <c r="S3202" s="30"/>
      <c r="T3202" s="30"/>
      <c r="U3202" s="51"/>
      <c r="V3202">
        <f t="shared" si="103"/>
        <v>0</v>
      </c>
      <c r="X3202">
        <f>'Seznam prodane in dobavljene ee'!$D$8</f>
        <v>0</v>
      </c>
    </row>
    <row r="3203" spans="12:24" x14ac:dyDescent="0.25">
      <c r="L3203" s="30"/>
      <c r="M3203" s="47" t="str">
        <f t="shared" si="102"/>
        <v/>
      </c>
      <c r="N3203" s="44"/>
      <c r="O3203" s="30"/>
      <c r="P3203" s="30"/>
      <c r="Q3203" s="30"/>
      <c r="R3203" s="30"/>
      <c r="S3203" s="30"/>
      <c r="T3203" s="30"/>
      <c r="U3203" s="51"/>
      <c r="V3203">
        <f t="shared" si="103"/>
        <v>0</v>
      </c>
      <c r="X3203">
        <f>'Seznam prodane in dobavljene ee'!$D$8</f>
        <v>0</v>
      </c>
    </row>
    <row r="3204" spans="12:24" x14ac:dyDescent="0.25">
      <c r="L3204" s="30"/>
      <c r="M3204" s="47" t="str">
        <f t="shared" si="102"/>
        <v/>
      </c>
      <c r="N3204" s="44"/>
      <c r="O3204" s="30"/>
      <c r="P3204" s="30"/>
      <c r="Q3204" s="30"/>
      <c r="R3204" s="30"/>
      <c r="S3204" s="30"/>
      <c r="T3204" s="30"/>
      <c r="U3204" s="51"/>
      <c r="V3204">
        <f t="shared" si="103"/>
        <v>0</v>
      </c>
      <c r="X3204">
        <f>'Seznam prodane in dobavljene ee'!$D$8</f>
        <v>0</v>
      </c>
    </row>
    <row r="3205" spans="12:24" x14ac:dyDescent="0.25">
      <c r="L3205" s="30"/>
      <c r="M3205" s="47" t="str">
        <f t="shared" si="102"/>
        <v/>
      </c>
      <c r="N3205" s="44"/>
      <c r="O3205" s="30"/>
      <c r="P3205" s="30"/>
      <c r="Q3205" s="30"/>
      <c r="R3205" s="30"/>
      <c r="S3205" s="30"/>
      <c r="T3205" s="30"/>
      <c r="U3205" s="51"/>
      <c r="V3205">
        <f t="shared" si="103"/>
        <v>0</v>
      </c>
      <c r="X3205">
        <f>'Seznam prodane in dobavljene ee'!$D$8</f>
        <v>0</v>
      </c>
    </row>
    <row r="3206" spans="12:24" x14ac:dyDescent="0.25">
      <c r="L3206" s="30"/>
      <c r="M3206" s="47" t="str">
        <f t="shared" ref="M3206:M3269" si="104">IF(L3206&lt;&gt;"",IF(P3206&lt;$J$5,CONCATENATE(L3206,"01.12.2022 - 31.12.2022",N3206,O3206),CONCATENATE(L3206,"01.01.2023 - 30.06.2023",N3206,O3206)),"")</f>
        <v/>
      </c>
      <c r="N3206" s="44"/>
      <c r="O3206" s="30"/>
      <c r="P3206" s="30"/>
      <c r="Q3206" s="30"/>
      <c r="R3206" s="30"/>
      <c r="S3206" s="30"/>
      <c r="T3206" s="30"/>
      <c r="U3206" s="51"/>
      <c r="V3206">
        <f t="shared" ref="V3206:V3269" si="105">T3206*U3206</f>
        <v>0</v>
      </c>
      <c r="X3206">
        <f>'Seznam prodane in dobavljene ee'!$D$8</f>
        <v>0</v>
      </c>
    </row>
    <row r="3207" spans="12:24" x14ac:dyDescent="0.25">
      <c r="L3207" s="30"/>
      <c r="M3207" s="47" t="str">
        <f t="shared" si="104"/>
        <v/>
      </c>
      <c r="N3207" s="44"/>
      <c r="O3207" s="30"/>
      <c r="P3207" s="30"/>
      <c r="Q3207" s="30"/>
      <c r="R3207" s="30"/>
      <c r="S3207" s="30"/>
      <c r="T3207" s="30"/>
      <c r="U3207" s="51"/>
      <c r="V3207">
        <f t="shared" si="105"/>
        <v>0</v>
      </c>
      <c r="X3207">
        <f>'Seznam prodane in dobavljene ee'!$D$8</f>
        <v>0</v>
      </c>
    </row>
    <row r="3208" spans="12:24" x14ac:dyDescent="0.25">
      <c r="L3208" s="30"/>
      <c r="M3208" s="47" t="str">
        <f t="shared" si="104"/>
        <v/>
      </c>
      <c r="N3208" s="44"/>
      <c r="O3208" s="30"/>
      <c r="P3208" s="30"/>
      <c r="Q3208" s="30"/>
      <c r="R3208" s="30"/>
      <c r="S3208" s="30"/>
      <c r="T3208" s="30"/>
      <c r="U3208" s="51"/>
      <c r="V3208">
        <f t="shared" si="105"/>
        <v>0</v>
      </c>
      <c r="X3208">
        <f>'Seznam prodane in dobavljene ee'!$D$8</f>
        <v>0</v>
      </c>
    </row>
    <row r="3209" spans="12:24" x14ac:dyDescent="0.25">
      <c r="L3209" s="30"/>
      <c r="M3209" s="47" t="str">
        <f t="shared" si="104"/>
        <v/>
      </c>
      <c r="N3209" s="44"/>
      <c r="O3209" s="30"/>
      <c r="P3209" s="30"/>
      <c r="Q3209" s="30"/>
      <c r="R3209" s="30"/>
      <c r="S3209" s="30"/>
      <c r="T3209" s="30"/>
      <c r="U3209" s="51"/>
      <c r="V3209">
        <f t="shared" si="105"/>
        <v>0</v>
      </c>
      <c r="X3209">
        <f>'Seznam prodane in dobavljene ee'!$D$8</f>
        <v>0</v>
      </c>
    </row>
    <row r="3210" spans="12:24" x14ac:dyDescent="0.25">
      <c r="L3210" s="30"/>
      <c r="M3210" s="47" t="str">
        <f t="shared" si="104"/>
        <v/>
      </c>
      <c r="N3210" s="44"/>
      <c r="O3210" s="30"/>
      <c r="P3210" s="30"/>
      <c r="Q3210" s="30"/>
      <c r="R3210" s="30"/>
      <c r="S3210" s="30"/>
      <c r="T3210" s="30"/>
      <c r="U3210" s="51"/>
      <c r="V3210">
        <f t="shared" si="105"/>
        <v>0</v>
      </c>
      <c r="X3210">
        <f>'Seznam prodane in dobavljene ee'!$D$8</f>
        <v>0</v>
      </c>
    </row>
    <row r="3211" spans="12:24" x14ac:dyDescent="0.25">
      <c r="L3211" s="30"/>
      <c r="M3211" s="47" t="str">
        <f t="shared" si="104"/>
        <v/>
      </c>
      <c r="N3211" s="44"/>
      <c r="O3211" s="30"/>
      <c r="P3211" s="30"/>
      <c r="Q3211" s="30"/>
      <c r="R3211" s="30"/>
      <c r="S3211" s="30"/>
      <c r="T3211" s="30"/>
      <c r="U3211" s="51"/>
      <c r="V3211">
        <f t="shared" si="105"/>
        <v>0</v>
      </c>
      <c r="X3211">
        <f>'Seznam prodane in dobavljene ee'!$D$8</f>
        <v>0</v>
      </c>
    </row>
    <row r="3212" spans="12:24" x14ac:dyDescent="0.25">
      <c r="L3212" s="30"/>
      <c r="M3212" s="47" t="str">
        <f t="shared" si="104"/>
        <v/>
      </c>
      <c r="N3212" s="44"/>
      <c r="O3212" s="30"/>
      <c r="P3212" s="30"/>
      <c r="Q3212" s="30"/>
      <c r="R3212" s="30"/>
      <c r="S3212" s="30"/>
      <c r="T3212" s="30"/>
      <c r="U3212" s="51"/>
      <c r="V3212">
        <f t="shared" si="105"/>
        <v>0</v>
      </c>
      <c r="X3212">
        <f>'Seznam prodane in dobavljene ee'!$D$8</f>
        <v>0</v>
      </c>
    </row>
    <row r="3213" spans="12:24" x14ac:dyDescent="0.25">
      <c r="L3213" s="30"/>
      <c r="M3213" s="47" t="str">
        <f t="shared" si="104"/>
        <v/>
      </c>
      <c r="N3213" s="44"/>
      <c r="O3213" s="30"/>
      <c r="P3213" s="30"/>
      <c r="Q3213" s="30"/>
      <c r="R3213" s="30"/>
      <c r="S3213" s="30"/>
      <c r="T3213" s="30"/>
      <c r="U3213" s="51"/>
      <c r="V3213">
        <f t="shared" si="105"/>
        <v>0</v>
      </c>
      <c r="X3213">
        <f>'Seznam prodane in dobavljene ee'!$D$8</f>
        <v>0</v>
      </c>
    </row>
    <row r="3214" spans="12:24" x14ac:dyDescent="0.25">
      <c r="L3214" s="30"/>
      <c r="M3214" s="47" t="str">
        <f t="shared" si="104"/>
        <v/>
      </c>
      <c r="N3214" s="44"/>
      <c r="O3214" s="30"/>
      <c r="P3214" s="30"/>
      <c r="Q3214" s="30"/>
      <c r="R3214" s="30"/>
      <c r="S3214" s="30"/>
      <c r="T3214" s="30"/>
      <c r="U3214" s="51"/>
      <c r="V3214">
        <f t="shared" si="105"/>
        <v>0</v>
      </c>
      <c r="X3214">
        <f>'Seznam prodane in dobavljene ee'!$D$8</f>
        <v>0</v>
      </c>
    </row>
    <row r="3215" spans="12:24" x14ac:dyDescent="0.25">
      <c r="L3215" s="30"/>
      <c r="M3215" s="47" t="str">
        <f t="shared" si="104"/>
        <v/>
      </c>
      <c r="N3215" s="44"/>
      <c r="O3215" s="30"/>
      <c r="P3215" s="30"/>
      <c r="Q3215" s="30"/>
      <c r="R3215" s="30"/>
      <c r="S3215" s="30"/>
      <c r="T3215" s="30"/>
      <c r="U3215" s="51"/>
      <c r="V3215">
        <f t="shared" si="105"/>
        <v>0</v>
      </c>
      <c r="X3215">
        <f>'Seznam prodane in dobavljene ee'!$D$8</f>
        <v>0</v>
      </c>
    </row>
    <row r="3216" spans="12:24" x14ac:dyDescent="0.25">
      <c r="L3216" s="30"/>
      <c r="M3216" s="47" t="str">
        <f t="shared" si="104"/>
        <v/>
      </c>
      <c r="N3216" s="44"/>
      <c r="O3216" s="30"/>
      <c r="P3216" s="30"/>
      <c r="Q3216" s="30"/>
      <c r="R3216" s="30"/>
      <c r="S3216" s="30"/>
      <c r="T3216" s="30"/>
      <c r="U3216" s="51"/>
      <c r="V3216">
        <f t="shared" si="105"/>
        <v>0</v>
      </c>
      <c r="X3216">
        <f>'Seznam prodane in dobavljene ee'!$D$8</f>
        <v>0</v>
      </c>
    </row>
    <row r="3217" spans="12:24" x14ac:dyDescent="0.25">
      <c r="L3217" s="30"/>
      <c r="M3217" s="47" t="str">
        <f t="shared" si="104"/>
        <v/>
      </c>
      <c r="N3217" s="44"/>
      <c r="O3217" s="30"/>
      <c r="P3217" s="30"/>
      <c r="Q3217" s="30"/>
      <c r="R3217" s="30"/>
      <c r="S3217" s="30"/>
      <c r="T3217" s="30"/>
      <c r="U3217" s="51"/>
      <c r="V3217">
        <f t="shared" si="105"/>
        <v>0</v>
      </c>
      <c r="X3217">
        <f>'Seznam prodane in dobavljene ee'!$D$8</f>
        <v>0</v>
      </c>
    </row>
    <row r="3218" spans="12:24" x14ac:dyDescent="0.25">
      <c r="L3218" s="30"/>
      <c r="M3218" s="47" t="str">
        <f t="shared" si="104"/>
        <v/>
      </c>
      <c r="N3218" s="44"/>
      <c r="O3218" s="30"/>
      <c r="P3218" s="30"/>
      <c r="Q3218" s="30"/>
      <c r="R3218" s="30"/>
      <c r="S3218" s="30"/>
      <c r="T3218" s="30"/>
      <c r="U3218" s="51"/>
      <c r="V3218">
        <f t="shared" si="105"/>
        <v>0</v>
      </c>
      <c r="X3218">
        <f>'Seznam prodane in dobavljene ee'!$D$8</f>
        <v>0</v>
      </c>
    </row>
    <row r="3219" spans="12:24" x14ac:dyDescent="0.25">
      <c r="L3219" s="30"/>
      <c r="M3219" s="47" t="str">
        <f t="shared" si="104"/>
        <v/>
      </c>
      <c r="N3219" s="44"/>
      <c r="O3219" s="30"/>
      <c r="P3219" s="30"/>
      <c r="Q3219" s="30"/>
      <c r="R3219" s="30"/>
      <c r="S3219" s="30"/>
      <c r="T3219" s="30"/>
      <c r="U3219" s="51"/>
      <c r="V3219">
        <f t="shared" si="105"/>
        <v>0</v>
      </c>
      <c r="X3219">
        <f>'Seznam prodane in dobavljene ee'!$D$8</f>
        <v>0</v>
      </c>
    </row>
    <row r="3220" spans="12:24" x14ac:dyDescent="0.25">
      <c r="L3220" s="30"/>
      <c r="M3220" s="47" t="str">
        <f t="shared" si="104"/>
        <v/>
      </c>
      <c r="N3220" s="44"/>
      <c r="O3220" s="30"/>
      <c r="P3220" s="30"/>
      <c r="Q3220" s="30"/>
      <c r="R3220" s="30"/>
      <c r="S3220" s="30"/>
      <c r="T3220" s="30"/>
      <c r="U3220" s="51"/>
      <c r="V3220">
        <f t="shared" si="105"/>
        <v>0</v>
      </c>
      <c r="X3220">
        <f>'Seznam prodane in dobavljene ee'!$D$8</f>
        <v>0</v>
      </c>
    </row>
    <row r="3221" spans="12:24" x14ac:dyDescent="0.25">
      <c r="L3221" s="30"/>
      <c r="M3221" s="47" t="str">
        <f t="shared" si="104"/>
        <v/>
      </c>
      <c r="N3221" s="44"/>
      <c r="O3221" s="30"/>
      <c r="P3221" s="30"/>
      <c r="Q3221" s="30"/>
      <c r="R3221" s="30"/>
      <c r="S3221" s="30"/>
      <c r="T3221" s="30"/>
      <c r="U3221" s="51"/>
      <c r="V3221">
        <f t="shared" si="105"/>
        <v>0</v>
      </c>
      <c r="X3221">
        <f>'Seznam prodane in dobavljene ee'!$D$8</f>
        <v>0</v>
      </c>
    </row>
    <row r="3222" spans="12:24" x14ac:dyDescent="0.25">
      <c r="L3222" s="30"/>
      <c r="M3222" s="47" t="str">
        <f t="shared" si="104"/>
        <v/>
      </c>
      <c r="N3222" s="44"/>
      <c r="O3222" s="30"/>
      <c r="P3222" s="30"/>
      <c r="Q3222" s="30"/>
      <c r="R3222" s="30"/>
      <c r="S3222" s="30"/>
      <c r="T3222" s="30"/>
      <c r="U3222" s="51"/>
      <c r="V3222">
        <f t="shared" si="105"/>
        <v>0</v>
      </c>
      <c r="X3222">
        <f>'Seznam prodane in dobavljene ee'!$D$8</f>
        <v>0</v>
      </c>
    </row>
    <row r="3223" spans="12:24" x14ac:dyDescent="0.25">
      <c r="L3223" s="30"/>
      <c r="M3223" s="47" t="str">
        <f t="shared" si="104"/>
        <v/>
      </c>
      <c r="N3223" s="44"/>
      <c r="O3223" s="30"/>
      <c r="P3223" s="30"/>
      <c r="Q3223" s="30"/>
      <c r="R3223" s="30"/>
      <c r="S3223" s="30"/>
      <c r="T3223" s="30"/>
      <c r="U3223" s="51"/>
      <c r="V3223">
        <f t="shared" si="105"/>
        <v>0</v>
      </c>
      <c r="X3223">
        <f>'Seznam prodane in dobavljene ee'!$D$8</f>
        <v>0</v>
      </c>
    </row>
    <row r="3224" spans="12:24" x14ac:dyDescent="0.25">
      <c r="L3224" s="30"/>
      <c r="M3224" s="47" t="str">
        <f t="shared" si="104"/>
        <v/>
      </c>
      <c r="N3224" s="44"/>
      <c r="O3224" s="30"/>
      <c r="P3224" s="30"/>
      <c r="Q3224" s="30"/>
      <c r="R3224" s="30"/>
      <c r="S3224" s="30"/>
      <c r="T3224" s="30"/>
      <c r="U3224" s="51"/>
      <c r="V3224">
        <f t="shared" si="105"/>
        <v>0</v>
      </c>
      <c r="X3224">
        <f>'Seznam prodane in dobavljene ee'!$D$8</f>
        <v>0</v>
      </c>
    </row>
    <row r="3225" spans="12:24" x14ac:dyDescent="0.25">
      <c r="L3225" s="30"/>
      <c r="M3225" s="47" t="str">
        <f t="shared" si="104"/>
        <v/>
      </c>
      <c r="N3225" s="44"/>
      <c r="O3225" s="30"/>
      <c r="P3225" s="30"/>
      <c r="Q3225" s="30"/>
      <c r="R3225" s="30"/>
      <c r="S3225" s="30"/>
      <c r="T3225" s="30"/>
      <c r="U3225" s="51"/>
      <c r="V3225">
        <f t="shared" si="105"/>
        <v>0</v>
      </c>
      <c r="X3225">
        <f>'Seznam prodane in dobavljene ee'!$D$8</f>
        <v>0</v>
      </c>
    </row>
    <row r="3226" spans="12:24" x14ac:dyDescent="0.25">
      <c r="L3226" s="30"/>
      <c r="M3226" s="47" t="str">
        <f t="shared" si="104"/>
        <v/>
      </c>
      <c r="N3226" s="44"/>
      <c r="O3226" s="30"/>
      <c r="P3226" s="30"/>
      <c r="Q3226" s="30"/>
      <c r="R3226" s="30"/>
      <c r="S3226" s="30"/>
      <c r="T3226" s="30"/>
      <c r="U3226" s="51"/>
      <c r="V3226">
        <f t="shared" si="105"/>
        <v>0</v>
      </c>
      <c r="X3226">
        <f>'Seznam prodane in dobavljene ee'!$D$8</f>
        <v>0</v>
      </c>
    </row>
    <row r="3227" spans="12:24" x14ac:dyDescent="0.25">
      <c r="L3227" s="30"/>
      <c r="M3227" s="47" t="str">
        <f t="shared" si="104"/>
        <v/>
      </c>
      <c r="N3227" s="44"/>
      <c r="O3227" s="30"/>
      <c r="P3227" s="30"/>
      <c r="Q3227" s="30"/>
      <c r="R3227" s="30"/>
      <c r="S3227" s="30"/>
      <c r="T3227" s="30"/>
      <c r="U3227" s="51"/>
      <c r="V3227">
        <f t="shared" si="105"/>
        <v>0</v>
      </c>
      <c r="X3227">
        <f>'Seznam prodane in dobavljene ee'!$D$8</f>
        <v>0</v>
      </c>
    </row>
    <row r="3228" spans="12:24" x14ac:dyDescent="0.25">
      <c r="L3228" s="30"/>
      <c r="M3228" s="47" t="str">
        <f t="shared" si="104"/>
        <v/>
      </c>
      <c r="N3228" s="44"/>
      <c r="O3228" s="30"/>
      <c r="P3228" s="30"/>
      <c r="Q3228" s="30"/>
      <c r="R3228" s="30"/>
      <c r="S3228" s="30"/>
      <c r="T3228" s="30"/>
      <c r="U3228" s="51"/>
      <c r="V3228">
        <f t="shared" si="105"/>
        <v>0</v>
      </c>
      <c r="X3228">
        <f>'Seznam prodane in dobavljene ee'!$D$8</f>
        <v>0</v>
      </c>
    </row>
    <row r="3229" spans="12:24" x14ac:dyDescent="0.25">
      <c r="L3229" s="30"/>
      <c r="M3229" s="47" t="str">
        <f t="shared" si="104"/>
        <v/>
      </c>
      <c r="N3229" s="44"/>
      <c r="O3229" s="30"/>
      <c r="P3229" s="30"/>
      <c r="Q3229" s="30"/>
      <c r="R3229" s="30"/>
      <c r="S3229" s="30"/>
      <c r="T3229" s="30"/>
      <c r="U3229" s="51"/>
      <c r="V3229">
        <f t="shared" si="105"/>
        <v>0</v>
      </c>
      <c r="X3229">
        <f>'Seznam prodane in dobavljene ee'!$D$8</f>
        <v>0</v>
      </c>
    </row>
    <row r="3230" spans="12:24" x14ac:dyDescent="0.25">
      <c r="L3230" s="30"/>
      <c r="M3230" s="47" t="str">
        <f t="shared" si="104"/>
        <v/>
      </c>
      <c r="N3230" s="44"/>
      <c r="O3230" s="30"/>
      <c r="P3230" s="30"/>
      <c r="Q3230" s="30"/>
      <c r="R3230" s="30"/>
      <c r="S3230" s="30"/>
      <c r="T3230" s="30"/>
      <c r="U3230" s="51"/>
      <c r="V3230">
        <f t="shared" si="105"/>
        <v>0</v>
      </c>
      <c r="X3230">
        <f>'Seznam prodane in dobavljene ee'!$D$8</f>
        <v>0</v>
      </c>
    </row>
    <row r="3231" spans="12:24" x14ac:dyDescent="0.25">
      <c r="L3231" s="30"/>
      <c r="M3231" s="47" t="str">
        <f t="shared" si="104"/>
        <v/>
      </c>
      <c r="N3231" s="44"/>
      <c r="O3231" s="30"/>
      <c r="P3231" s="30"/>
      <c r="Q3231" s="30"/>
      <c r="R3231" s="30"/>
      <c r="S3231" s="30"/>
      <c r="T3231" s="30"/>
      <c r="U3231" s="51"/>
      <c r="V3231">
        <f t="shared" si="105"/>
        <v>0</v>
      </c>
      <c r="X3231">
        <f>'Seznam prodane in dobavljene ee'!$D$8</f>
        <v>0</v>
      </c>
    </row>
    <row r="3232" spans="12:24" x14ac:dyDescent="0.25">
      <c r="L3232" s="30"/>
      <c r="M3232" s="47" t="str">
        <f t="shared" si="104"/>
        <v/>
      </c>
      <c r="N3232" s="44"/>
      <c r="O3232" s="30"/>
      <c r="P3232" s="30"/>
      <c r="Q3232" s="30"/>
      <c r="R3232" s="30"/>
      <c r="S3232" s="30"/>
      <c r="T3232" s="30"/>
      <c r="U3232" s="51"/>
      <c r="V3232">
        <f t="shared" si="105"/>
        <v>0</v>
      </c>
      <c r="X3232">
        <f>'Seznam prodane in dobavljene ee'!$D$8</f>
        <v>0</v>
      </c>
    </row>
    <row r="3233" spans="12:24" x14ac:dyDescent="0.25">
      <c r="L3233" s="30"/>
      <c r="M3233" s="47" t="str">
        <f t="shared" si="104"/>
        <v/>
      </c>
      <c r="N3233" s="44"/>
      <c r="O3233" s="30"/>
      <c r="P3233" s="30"/>
      <c r="Q3233" s="30"/>
      <c r="R3233" s="30"/>
      <c r="S3233" s="30"/>
      <c r="T3233" s="30"/>
      <c r="U3233" s="51"/>
      <c r="V3233">
        <f t="shared" si="105"/>
        <v>0</v>
      </c>
      <c r="X3233">
        <f>'Seznam prodane in dobavljene ee'!$D$8</f>
        <v>0</v>
      </c>
    </row>
    <row r="3234" spans="12:24" x14ac:dyDescent="0.25">
      <c r="L3234" s="30"/>
      <c r="M3234" s="47" t="str">
        <f t="shared" si="104"/>
        <v/>
      </c>
      <c r="N3234" s="44"/>
      <c r="O3234" s="30"/>
      <c r="P3234" s="30"/>
      <c r="Q3234" s="30"/>
      <c r="R3234" s="30"/>
      <c r="S3234" s="30"/>
      <c r="T3234" s="30"/>
      <c r="U3234" s="51"/>
      <c r="V3234">
        <f t="shared" si="105"/>
        <v>0</v>
      </c>
      <c r="X3234">
        <f>'Seznam prodane in dobavljene ee'!$D$8</f>
        <v>0</v>
      </c>
    </row>
    <row r="3235" spans="12:24" x14ac:dyDescent="0.25">
      <c r="L3235" s="30"/>
      <c r="M3235" s="47" t="str">
        <f t="shared" si="104"/>
        <v/>
      </c>
      <c r="N3235" s="44"/>
      <c r="O3235" s="30"/>
      <c r="P3235" s="30"/>
      <c r="Q3235" s="30"/>
      <c r="R3235" s="30"/>
      <c r="S3235" s="30"/>
      <c r="T3235" s="30"/>
      <c r="U3235" s="51"/>
      <c r="V3235">
        <f t="shared" si="105"/>
        <v>0</v>
      </c>
      <c r="X3235">
        <f>'Seznam prodane in dobavljene ee'!$D$8</f>
        <v>0</v>
      </c>
    </row>
    <row r="3236" spans="12:24" x14ac:dyDescent="0.25">
      <c r="L3236" s="30"/>
      <c r="M3236" s="47" t="str">
        <f t="shared" si="104"/>
        <v/>
      </c>
      <c r="N3236" s="44"/>
      <c r="O3236" s="30"/>
      <c r="P3236" s="30"/>
      <c r="Q3236" s="30"/>
      <c r="R3236" s="30"/>
      <c r="S3236" s="30"/>
      <c r="T3236" s="30"/>
      <c r="U3236" s="51"/>
      <c r="V3236">
        <f t="shared" si="105"/>
        <v>0</v>
      </c>
      <c r="X3236">
        <f>'Seznam prodane in dobavljene ee'!$D$8</f>
        <v>0</v>
      </c>
    </row>
    <row r="3237" spans="12:24" x14ac:dyDescent="0.25">
      <c r="L3237" s="30"/>
      <c r="M3237" s="47" t="str">
        <f t="shared" si="104"/>
        <v/>
      </c>
      <c r="N3237" s="44"/>
      <c r="O3237" s="30"/>
      <c r="P3237" s="30"/>
      <c r="Q3237" s="30"/>
      <c r="R3237" s="30"/>
      <c r="S3237" s="30"/>
      <c r="T3237" s="30"/>
      <c r="U3237" s="51"/>
      <c r="V3237">
        <f t="shared" si="105"/>
        <v>0</v>
      </c>
      <c r="X3237">
        <f>'Seznam prodane in dobavljene ee'!$D$8</f>
        <v>0</v>
      </c>
    </row>
    <row r="3238" spans="12:24" x14ac:dyDescent="0.25">
      <c r="L3238" s="30"/>
      <c r="M3238" s="47" t="str">
        <f t="shared" si="104"/>
        <v/>
      </c>
      <c r="N3238" s="44"/>
      <c r="O3238" s="30"/>
      <c r="P3238" s="30"/>
      <c r="Q3238" s="30"/>
      <c r="R3238" s="30"/>
      <c r="S3238" s="30"/>
      <c r="T3238" s="30"/>
      <c r="U3238" s="51"/>
      <c r="V3238">
        <f t="shared" si="105"/>
        <v>0</v>
      </c>
      <c r="X3238">
        <f>'Seznam prodane in dobavljene ee'!$D$8</f>
        <v>0</v>
      </c>
    </row>
    <row r="3239" spans="12:24" x14ac:dyDescent="0.25">
      <c r="L3239" s="30"/>
      <c r="M3239" s="47" t="str">
        <f t="shared" si="104"/>
        <v/>
      </c>
      <c r="N3239" s="44"/>
      <c r="O3239" s="30"/>
      <c r="P3239" s="30"/>
      <c r="Q3239" s="30"/>
      <c r="R3239" s="30"/>
      <c r="S3239" s="30"/>
      <c r="T3239" s="30"/>
      <c r="U3239" s="51"/>
      <c r="V3239">
        <f t="shared" si="105"/>
        <v>0</v>
      </c>
      <c r="X3239">
        <f>'Seznam prodane in dobavljene ee'!$D$8</f>
        <v>0</v>
      </c>
    </row>
    <row r="3240" spans="12:24" x14ac:dyDescent="0.25">
      <c r="L3240" s="30"/>
      <c r="M3240" s="47" t="str">
        <f t="shared" si="104"/>
        <v/>
      </c>
      <c r="N3240" s="44"/>
      <c r="O3240" s="30"/>
      <c r="P3240" s="30"/>
      <c r="Q3240" s="30"/>
      <c r="R3240" s="30"/>
      <c r="S3240" s="30"/>
      <c r="T3240" s="30"/>
      <c r="U3240" s="51"/>
      <c r="V3240">
        <f t="shared" si="105"/>
        <v>0</v>
      </c>
      <c r="X3240">
        <f>'Seznam prodane in dobavljene ee'!$D$8</f>
        <v>0</v>
      </c>
    </row>
    <row r="3241" spans="12:24" x14ac:dyDescent="0.25">
      <c r="L3241" s="30"/>
      <c r="M3241" s="47" t="str">
        <f t="shared" si="104"/>
        <v/>
      </c>
      <c r="N3241" s="44"/>
      <c r="O3241" s="30"/>
      <c r="P3241" s="30"/>
      <c r="Q3241" s="30"/>
      <c r="R3241" s="30"/>
      <c r="S3241" s="30"/>
      <c r="T3241" s="30"/>
      <c r="U3241" s="51"/>
      <c r="V3241">
        <f t="shared" si="105"/>
        <v>0</v>
      </c>
      <c r="X3241">
        <f>'Seznam prodane in dobavljene ee'!$D$8</f>
        <v>0</v>
      </c>
    </row>
    <row r="3242" spans="12:24" x14ac:dyDescent="0.25">
      <c r="L3242" s="30"/>
      <c r="M3242" s="47" t="str">
        <f t="shared" si="104"/>
        <v/>
      </c>
      <c r="N3242" s="44"/>
      <c r="O3242" s="30"/>
      <c r="P3242" s="30"/>
      <c r="Q3242" s="30"/>
      <c r="R3242" s="30"/>
      <c r="S3242" s="30"/>
      <c r="T3242" s="30"/>
      <c r="U3242" s="51"/>
      <c r="V3242">
        <f t="shared" si="105"/>
        <v>0</v>
      </c>
      <c r="X3242">
        <f>'Seznam prodane in dobavljene ee'!$D$8</f>
        <v>0</v>
      </c>
    </row>
    <row r="3243" spans="12:24" x14ac:dyDescent="0.25">
      <c r="L3243" s="30"/>
      <c r="M3243" s="47" t="str">
        <f t="shared" si="104"/>
        <v/>
      </c>
      <c r="N3243" s="44"/>
      <c r="O3243" s="30"/>
      <c r="P3243" s="30"/>
      <c r="Q3243" s="30"/>
      <c r="R3243" s="30"/>
      <c r="S3243" s="30"/>
      <c r="T3243" s="30"/>
      <c r="U3243" s="51"/>
      <c r="V3243">
        <f t="shared" si="105"/>
        <v>0</v>
      </c>
      <c r="X3243">
        <f>'Seznam prodane in dobavljene ee'!$D$8</f>
        <v>0</v>
      </c>
    </row>
    <row r="3244" spans="12:24" x14ac:dyDescent="0.25">
      <c r="L3244" s="30"/>
      <c r="M3244" s="47" t="str">
        <f t="shared" si="104"/>
        <v/>
      </c>
      <c r="N3244" s="44"/>
      <c r="O3244" s="30"/>
      <c r="P3244" s="30"/>
      <c r="Q3244" s="30"/>
      <c r="R3244" s="30"/>
      <c r="S3244" s="30"/>
      <c r="T3244" s="30"/>
      <c r="U3244" s="51"/>
      <c r="V3244">
        <f t="shared" si="105"/>
        <v>0</v>
      </c>
      <c r="X3244">
        <f>'Seznam prodane in dobavljene ee'!$D$8</f>
        <v>0</v>
      </c>
    </row>
    <row r="3245" spans="12:24" x14ac:dyDescent="0.25">
      <c r="L3245" s="30"/>
      <c r="M3245" s="47" t="str">
        <f t="shared" si="104"/>
        <v/>
      </c>
      <c r="N3245" s="44"/>
      <c r="O3245" s="30"/>
      <c r="P3245" s="30"/>
      <c r="Q3245" s="30"/>
      <c r="R3245" s="30"/>
      <c r="S3245" s="30"/>
      <c r="T3245" s="30"/>
      <c r="U3245" s="51"/>
      <c r="V3245">
        <f t="shared" si="105"/>
        <v>0</v>
      </c>
      <c r="X3245">
        <f>'Seznam prodane in dobavljene ee'!$D$8</f>
        <v>0</v>
      </c>
    </row>
    <row r="3246" spans="12:24" x14ac:dyDescent="0.25">
      <c r="L3246" s="30"/>
      <c r="M3246" s="47" t="str">
        <f t="shared" si="104"/>
        <v/>
      </c>
      <c r="N3246" s="44"/>
      <c r="O3246" s="30"/>
      <c r="P3246" s="30"/>
      <c r="Q3246" s="30"/>
      <c r="R3246" s="30"/>
      <c r="S3246" s="30"/>
      <c r="T3246" s="30"/>
      <c r="U3246" s="51"/>
      <c r="V3246">
        <f t="shared" si="105"/>
        <v>0</v>
      </c>
      <c r="X3246">
        <f>'Seznam prodane in dobavljene ee'!$D$8</f>
        <v>0</v>
      </c>
    </row>
    <row r="3247" spans="12:24" x14ac:dyDescent="0.25">
      <c r="L3247" s="30"/>
      <c r="M3247" s="47" t="str">
        <f t="shared" si="104"/>
        <v/>
      </c>
      <c r="N3247" s="44"/>
      <c r="O3247" s="30"/>
      <c r="P3247" s="30"/>
      <c r="Q3247" s="30"/>
      <c r="R3247" s="30"/>
      <c r="S3247" s="30"/>
      <c r="T3247" s="30"/>
      <c r="U3247" s="51"/>
      <c r="V3247">
        <f t="shared" si="105"/>
        <v>0</v>
      </c>
      <c r="X3247">
        <f>'Seznam prodane in dobavljene ee'!$D$8</f>
        <v>0</v>
      </c>
    </row>
    <row r="3248" spans="12:24" x14ac:dyDescent="0.25">
      <c r="L3248" s="30"/>
      <c r="M3248" s="47" t="str">
        <f t="shared" si="104"/>
        <v/>
      </c>
      <c r="N3248" s="44"/>
      <c r="O3248" s="30"/>
      <c r="P3248" s="30"/>
      <c r="Q3248" s="30"/>
      <c r="R3248" s="30"/>
      <c r="S3248" s="30"/>
      <c r="T3248" s="30"/>
      <c r="U3248" s="51"/>
      <c r="V3248">
        <f t="shared" si="105"/>
        <v>0</v>
      </c>
      <c r="X3248">
        <f>'Seznam prodane in dobavljene ee'!$D$8</f>
        <v>0</v>
      </c>
    </row>
    <row r="3249" spans="12:24" x14ac:dyDescent="0.25">
      <c r="L3249" s="30"/>
      <c r="M3249" s="47" t="str">
        <f t="shared" si="104"/>
        <v/>
      </c>
      <c r="N3249" s="44"/>
      <c r="O3249" s="30"/>
      <c r="P3249" s="30"/>
      <c r="Q3249" s="30"/>
      <c r="R3249" s="30"/>
      <c r="S3249" s="30"/>
      <c r="T3249" s="30"/>
      <c r="U3249" s="51"/>
      <c r="V3249">
        <f t="shared" si="105"/>
        <v>0</v>
      </c>
      <c r="X3249">
        <f>'Seznam prodane in dobavljene ee'!$D$8</f>
        <v>0</v>
      </c>
    </row>
    <row r="3250" spans="12:24" x14ac:dyDescent="0.25">
      <c r="L3250" s="30"/>
      <c r="M3250" s="47" t="str">
        <f t="shared" si="104"/>
        <v/>
      </c>
      <c r="N3250" s="44"/>
      <c r="O3250" s="30"/>
      <c r="P3250" s="30"/>
      <c r="Q3250" s="30"/>
      <c r="R3250" s="30"/>
      <c r="S3250" s="30"/>
      <c r="T3250" s="30"/>
      <c r="U3250" s="51"/>
      <c r="V3250">
        <f t="shared" si="105"/>
        <v>0</v>
      </c>
      <c r="X3250">
        <f>'Seznam prodane in dobavljene ee'!$D$8</f>
        <v>0</v>
      </c>
    </row>
    <row r="3251" spans="12:24" x14ac:dyDescent="0.25">
      <c r="L3251" s="30"/>
      <c r="M3251" s="47" t="str">
        <f t="shared" si="104"/>
        <v/>
      </c>
      <c r="N3251" s="44"/>
      <c r="O3251" s="30"/>
      <c r="P3251" s="30"/>
      <c r="Q3251" s="30"/>
      <c r="R3251" s="30"/>
      <c r="S3251" s="30"/>
      <c r="T3251" s="30"/>
      <c r="U3251" s="51"/>
      <c r="V3251">
        <f t="shared" si="105"/>
        <v>0</v>
      </c>
      <c r="X3251">
        <f>'Seznam prodane in dobavljene ee'!$D$8</f>
        <v>0</v>
      </c>
    </row>
    <row r="3252" spans="12:24" x14ac:dyDescent="0.25">
      <c r="L3252" s="30"/>
      <c r="M3252" s="47" t="str">
        <f t="shared" si="104"/>
        <v/>
      </c>
      <c r="N3252" s="44"/>
      <c r="O3252" s="30"/>
      <c r="P3252" s="30"/>
      <c r="Q3252" s="30"/>
      <c r="R3252" s="30"/>
      <c r="S3252" s="30"/>
      <c r="T3252" s="30"/>
      <c r="U3252" s="51"/>
      <c r="V3252">
        <f t="shared" si="105"/>
        <v>0</v>
      </c>
      <c r="X3252">
        <f>'Seznam prodane in dobavljene ee'!$D$8</f>
        <v>0</v>
      </c>
    </row>
    <row r="3253" spans="12:24" x14ac:dyDescent="0.25">
      <c r="L3253" s="30"/>
      <c r="M3253" s="47" t="str">
        <f t="shared" si="104"/>
        <v/>
      </c>
      <c r="N3253" s="44"/>
      <c r="O3253" s="30"/>
      <c r="P3253" s="30"/>
      <c r="Q3253" s="30"/>
      <c r="R3253" s="30"/>
      <c r="S3253" s="30"/>
      <c r="T3253" s="30"/>
      <c r="U3253" s="51"/>
      <c r="V3253">
        <f t="shared" si="105"/>
        <v>0</v>
      </c>
      <c r="X3253">
        <f>'Seznam prodane in dobavljene ee'!$D$8</f>
        <v>0</v>
      </c>
    </row>
    <row r="3254" spans="12:24" x14ac:dyDescent="0.25">
      <c r="L3254" s="30"/>
      <c r="M3254" s="47" t="str">
        <f t="shared" si="104"/>
        <v/>
      </c>
      <c r="N3254" s="44"/>
      <c r="O3254" s="30"/>
      <c r="P3254" s="30"/>
      <c r="Q3254" s="30"/>
      <c r="R3254" s="30"/>
      <c r="S3254" s="30"/>
      <c r="T3254" s="30"/>
      <c r="U3254" s="51"/>
      <c r="V3254">
        <f t="shared" si="105"/>
        <v>0</v>
      </c>
      <c r="X3254">
        <f>'Seznam prodane in dobavljene ee'!$D$8</f>
        <v>0</v>
      </c>
    </row>
    <row r="3255" spans="12:24" x14ac:dyDescent="0.25">
      <c r="L3255" s="30"/>
      <c r="M3255" s="47" t="str">
        <f t="shared" si="104"/>
        <v/>
      </c>
      <c r="N3255" s="44"/>
      <c r="O3255" s="30"/>
      <c r="P3255" s="30"/>
      <c r="Q3255" s="30"/>
      <c r="R3255" s="30"/>
      <c r="S3255" s="30"/>
      <c r="T3255" s="30"/>
      <c r="U3255" s="51"/>
      <c r="V3255">
        <f t="shared" si="105"/>
        <v>0</v>
      </c>
      <c r="X3255">
        <f>'Seznam prodane in dobavljene ee'!$D$8</f>
        <v>0</v>
      </c>
    </row>
    <row r="3256" spans="12:24" x14ac:dyDescent="0.25">
      <c r="L3256" s="30"/>
      <c r="M3256" s="47" t="str">
        <f t="shared" si="104"/>
        <v/>
      </c>
      <c r="N3256" s="44"/>
      <c r="O3256" s="30"/>
      <c r="P3256" s="30"/>
      <c r="Q3256" s="30"/>
      <c r="R3256" s="30"/>
      <c r="S3256" s="30"/>
      <c r="T3256" s="30"/>
      <c r="U3256" s="51"/>
      <c r="V3256">
        <f t="shared" si="105"/>
        <v>0</v>
      </c>
      <c r="X3256">
        <f>'Seznam prodane in dobavljene ee'!$D$8</f>
        <v>0</v>
      </c>
    </row>
    <row r="3257" spans="12:24" x14ac:dyDescent="0.25">
      <c r="L3257" s="30"/>
      <c r="M3257" s="47" t="str">
        <f t="shared" si="104"/>
        <v/>
      </c>
      <c r="N3257" s="44"/>
      <c r="O3257" s="30"/>
      <c r="P3257" s="30"/>
      <c r="Q3257" s="30"/>
      <c r="R3257" s="30"/>
      <c r="S3257" s="30"/>
      <c r="T3257" s="30"/>
      <c r="U3257" s="51"/>
      <c r="V3257">
        <f t="shared" si="105"/>
        <v>0</v>
      </c>
      <c r="X3257">
        <f>'Seznam prodane in dobavljene ee'!$D$8</f>
        <v>0</v>
      </c>
    </row>
    <row r="3258" spans="12:24" x14ac:dyDescent="0.25">
      <c r="L3258" s="30"/>
      <c r="M3258" s="47" t="str">
        <f t="shared" si="104"/>
        <v/>
      </c>
      <c r="N3258" s="44"/>
      <c r="O3258" s="30"/>
      <c r="P3258" s="30"/>
      <c r="Q3258" s="30"/>
      <c r="R3258" s="30"/>
      <c r="S3258" s="30"/>
      <c r="T3258" s="30"/>
      <c r="U3258" s="51"/>
      <c r="V3258">
        <f t="shared" si="105"/>
        <v>0</v>
      </c>
      <c r="X3258">
        <f>'Seznam prodane in dobavljene ee'!$D$8</f>
        <v>0</v>
      </c>
    </row>
    <row r="3259" spans="12:24" x14ac:dyDescent="0.25">
      <c r="L3259" s="30"/>
      <c r="M3259" s="47" t="str">
        <f t="shared" si="104"/>
        <v/>
      </c>
      <c r="N3259" s="44"/>
      <c r="O3259" s="30"/>
      <c r="P3259" s="30"/>
      <c r="Q3259" s="30"/>
      <c r="R3259" s="30"/>
      <c r="S3259" s="30"/>
      <c r="T3259" s="30"/>
      <c r="U3259" s="51"/>
      <c r="V3259">
        <f t="shared" si="105"/>
        <v>0</v>
      </c>
      <c r="X3259">
        <f>'Seznam prodane in dobavljene ee'!$D$8</f>
        <v>0</v>
      </c>
    </row>
    <row r="3260" spans="12:24" x14ac:dyDescent="0.25">
      <c r="L3260" s="30"/>
      <c r="M3260" s="47" t="str">
        <f t="shared" si="104"/>
        <v/>
      </c>
      <c r="N3260" s="44"/>
      <c r="O3260" s="30"/>
      <c r="P3260" s="30"/>
      <c r="Q3260" s="30"/>
      <c r="R3260" s="30"/>
      <c r="S3260" s="30"/>
      <c r="T3260" s="30"/>
      <c r="U3260" s="51"/>
      <c r="V3260">
        <f t="shared" si="105"/>
        <v>0</v>
      </c>
      <c r="X3260">
        <f>'Seznam prodane in dobavljene ee'!$D$8</f>
        <v>0</v>
      </c>
    </row>
    <row r="3261" spans="12:24" x14ac:dyDescent="0.25">
      <c r="L3261" s="30"/>
      <c r="M3261" s="47" t="str">
        <f t="shared" si="104"/>
        <v/>
      </c>
      <c r="N3261" s="44"/>
      <c r="O3261" s="30"/>
      <c r="P3261" s="30"/>
      <c r="Q3261" s="30"/>
      <c r="R3261" s="30"/>
      <c r="S3261" s="30"/>
      <c r="T3261" s="30"/>
      <c r="U3261" s="51"/>
      <c r="V3261">
        <f t="shared" si="105"/>
        <v>0</v>
      </c>
      <c r="X3261">
        <f>'Seznam prodane in dobavljene ee'!$D$8</f>
        <v>0</v>
      </c>
    </row>
    <row r="3262" spans="12:24" x14ac:dyDescent="0.25">
      <c r="L3262" s="30"/>
      <c r="M3262" s="47" t="str">
        <f t="shared" si="104"/>
        <v/>
      </c>
      <c r="N3262" s="44"/>
      <c r="O3262" s="30"/>
      <c r="P3262" s="30"/>
      <c r="Q3262" s="30"/>
      <c r="R3262" s="30"/>
      <c r="S3262" s="30"/>
      <c r="T3262" s="30"/>
      <c r="U3262" s="51"/>
      <c r="V3262">
        <f t="shared" si="105"/>
        <v>0</v>
      </c>
      <c r="X3262">
        <f>'Seznam prodane in dobavljene ee'!$D$8</f>
        <v>0</v>
      </c>
    </row>
    <row r="3263" spans="12:24" x14ac:dyDescent="0.25">
      <c r="L3263" s="30"/>
      <c r="M3263" s="47" t="str">
        <f t="shared" si="104"/>
        <v/>
      </c>
      <c r="N3263" s="44"/>
      <c r="O3263" s="30"/>
      <c r="P3263" s="30"/>
      <c r="Q3263" s="30"/>
      <c r="R3263" s="30"/>
      <c r="S3263" s="30"/>
      <c r="T3263" s="30"/>
      <c r="U3263" s="51"/>
      <c r="V3263">
        <f t="shared" si="105"/>
        <v>0</v>
      </c>
      <c r="X3263">
        <f>'Seznam prodane in dobavljene ee'!$D$8</f>
        <v>0</v>
      </c>
    </row>
    <row r="3264" spans="12:24" x14ac:dyDescent="0.25">
      <c r="L3264" s="30"/>
      <c r="M3264" s="47" t="str">
        <f t="shared" si="104"/>
        <v/>
      </c>
      <c r="N3264" s="44"/>
      <c r="O3264" s="30"/>
      <c r="P3264" s="30"/>
      <c r="Q3264" s="30"/>
      <c r="R3264" s="30"/>
      <c r="S3264" s="30"/>
      <c r="T3264" s="30"/>
      <c r="U3264" s="51"/>
      <c r="V3264">
        <f t="shared" si="105"/>
        <v>0</v>
      </c>
      <c r="X3264">
        <f>'Seznam prodane in dobavljene ee'!$D$8</f>
        <v>0</v>
      </c>
    </row>
    <row r="3265" spans="12:24" x14ac:dyDescent="0.25">
      <c r="L3265" s="30"/>
      <c r="M3265" s="47" t="str">
        <f t="shared" si="104"/>
        <v/>
      </c>
      <c r="N3265" s="44"/>
      <c r="O3265" s="30"/>
      <c r="P3265" s="30"/>
      <c r="Q3265" s="30"/>
      <c r="R3265" s="30"/>
      <c r="S3265" s="30"/>
      <c r="T3265" s="30"/>
      <c r="U3265" s="51"/>
      <c r="V3265">
        <f t="shared" si="105"/>
        <v>0</v>
      </c>
      <c r="X3265">
        <f>'Seznam prodane in dobavljene ee'!$D$8</f>
        <v>0</v>
      </c>
    </row>
    <row r="3266" spans="12:24" x14ac:dyDescent="0.25">
      <c r="L3266" s="30"/>
      <c r="M3266" s="47" t="str">
        <f t="shared" si="104"/>
        <v/>
      </c>
      <c r="N3266" s="44"/>
      <c r="O3266" s="30"/>
      <c r="P3266" s="30"/>
      <c r="Q3266" s="30"/>
      <c r="R3266" s="30"/>
      <c r="S3266" s="30"/>
      <c r="T3266" s="30"/>
      <c r="U3266" s="51"/>
      <c r="V3266">
        <f t="shared" si="105"/>
        <v>0</v>
      </c>
      <c r="X3266">
        <f>'Seznam prodane in dobavljene ee'!$D$8</f>
        <v>0</v>
      </c>
    </row>
    <row r="3267" spans="12:24" x14ac:dyDescent="0.25">
      <c r="L3267" s="30"/>
      <c r="M3267" s="47" t="str">
        <f t="shared" si="104"/>
        <v/>
      </c>
      <c r="N3267" s="44"/>
      <c r="O3267" s="30"/>
      <c r="P3267" s="30"/>
      <c r="Q3267" s="30"/>
      <c r="R3267" s="30"/>
      <c r="S3267" s="30"/>
      <c r="T3267" s="30"/>
      <c r="U3267" s="51"/>
      <c r="V3267">
        <f t="shared" si="105"/>
        <v>0</v>
      </c>
      <c r="X3267">
        <f>'Seznam prodane in dobavljene ee'!$D$8</f>
        <v>0</v>
      </c>
    </row>
    <row r="3268" spans="12:24" x14ac:dyDescent="0.25">
      <c r="L3268" s="30"/>
      <c r="M3268" s="47" t="str">
        <f t="shared" si="104"/>
        <v/>
      </c>
      <c r="N3268" s="44"/>
      <c r="O3268" s="30"/>
      <c r="P3268" s="30"/>
      <c r="Q3268" s="30"/>
      <c r="R3268" s="30"/>
      <c r="S3268" s="30"/>
      <c r="T3268" s="30"/>
      <c r="U3268" s="51"/>
      <c r="V3268">
        <f t="shared" si="105"/>
        <v>0</v>
      </c>
      <c r="X3268">
        <f>'Seznam prodane in dobavljene ee'!$D$8</f>
        <v>0</v>
      </c>
    </row>
    <row r="3269" spans="12:24" x14ac:dyDescent="0.25">
      <c r="L3269" s="30"/>
      <c r="M3269" s="47" t="str">
        <f t="shared" si="104"/>
        <v/>
      </c>
      <c r="N3269" s="44"/>
      <c r="O3269" s="30"/>
      <c r="P3269" s="30"/>
      <c r="Q3269" s="30"/>
      <c r="R3269" s="30"/>
      <c r="S3269" s="30"/>
      <c r="T3269" s="30"/>
      <c r="U3269" s="51"/>
      <c r="V3269">
        <f t="shared" si="105"/>
        <v>0</v>
      </c>
      <c r="X3269">
        <f>'Seznam prodane in dobavljene ee'!$D$8</f>
        <v>0</v>
      </c>
    </row>
    <row r="3270" spans="12:24" x14ac:dyDescent="0.25">
      <c r="L3270" s="30"/>
      <c r="M3270" s="47" t="str">
        <f t="shared" ref="M3270:M3333" si="106">IF(L3270&lt;&gt;"",IF(P3270&lt;$J$5,CONCATENATE(L3270,"01.12.2022 - 31.12.2022",N3270,O3270),CONCATENATE(L3270,"01.01.2023 - 30.06.2023",N3270,O3270)),"")</f>
        <v/>
      </c>
      <c r="N3270" s="44"/>
      <c r="O3270" s="30"/>
      <c r="P3270" s="30"/>
      <c r="Q3270" s="30"/>
      <c r="R3270" s="30"/>
      <c r="S3270" s="30"/>
      <c r="T3270" s="30"/>
      <c r="U3270" s="51"/>
      <c r="V3270">
        <f t="shared" ref="V3270:V3333" si="107">T3270*U3270</f>
        <v>0</v>
      </c>
      <c r="X3270">
        <f>'Seznam prodane in dobavljene ee'!$D$8</f>
        <v>0</v>
      </c>
    </row>
    <row r="3271" spans="12:24" x14ac:dyDescent="0.25">
      <c r="L3271" s="30"/>
      <c r="M3271" s="47" t="str">
        <f t="shared" si="106"/>
        <v/>
      </c>
      <c r="N3271" s="44"/>
      <c r="O3271" s="30"/>
      <c r="P3271" s="30"/>
      <c r="Q3271" s="30"/>
      <c r="R3271" s="30"/>
      <c r="S3271" s="30"/>
      <c r="T3271" s="30"/>
      <c r="U3271" s="51"/>
      <c r="V3271">
        <f t="shared" si="107"/>
        <v>0</v>
      </c>
      <c r="X3271">
        <f>'Seznam prodane in dobavljene ee'!$D$8</f>
        <v>0</v>
      </c>
    </row>
    <row r="3272" spans="12:24" x14ac:dyDescent="0.25">
      <c r="L3272" s="30"/>
      <c r="M3272" s="47" t="str">
        <f t="shared" si="106"/>
        <v/>
      </c>
      <c r="N3272" s="44"/>
      <c r="O3272" s="30"/>
      <c r="P3272" s="30"/>
      <c r="Q3272" s="30"/>
      <c r="R3272" s="30"/>
      <c r="S3272" s="30"/>
      <c r="T3272" s="30"/>
      <c r="U3272" s="51"/>
      <c r="V3272">
        <f t="shared" si="107"/>
        <v>0</v>
      </c>
      <c r="X3272">
        <f>'Seznam prodane in dobavljene ee'!$D$8</f>
        <v>0</v>
      </c>
    </row>
    <row r="3273" spans="12:24" x14ac:dyDescent="0.25">
      <c r="L3273" s="30"/>
      <c r="M3273" s="47" t="str">
        <f t="shared" si="106"/>
        <v/>
      </c>
      <c r="N3273" s="44"/>
      <c r="O3273" s="30"/>
      <c r="P3273" s="30"/>
      <c r="Q3273" s="30"/>
      <c r="R3273" s="30"/>
      <c r="S3273" s="30"/>
      <c r="T3273" s="30"/>
      <c r="U3273" s="51"/>
      <c r="V3273">
        <f t="shared" si="107"/>
        <v>0</v>
      </c>
      <c r="X3273">
        <f>'Seznam prodane in dobavljene ee'!$D$8</f>
        <v>0</v>
      </c>
    </row>
    <row r="3274" spans="12:24" x14ac:dyDescent="0.25">
      <c r="L3274" s="30"/>
      <c r="M3274" s="47" t="str">
        <f t="shared" si="106"/>
        <v/>
      </c>
      <c r="N3274" s="44"/>
      <c r="O3274" s="30"/>
      <c r="P3274" s="30"/>
      <c r="Q3274" s="30"/>
      <c r="R3274" s="30"/>
      <c r="S3274" s="30"/>
      <c r="T3274" s="30"/>
      <c r="U3274" s="51"/>
      <c r="V3274">
        <f t="shared" si="107"/>
        <v>0</v>
      </c>
      <c r="X3274">
        <f>'Seznam prodane in dobavljene ee'!$D$8</f>
        <v>0</v>
      </c>
    </row>
    <row r="3275" spans="12:24" x14ac:dyDescent="0.25">
      <c r="L3275" s="30"/>
      <c r="M3275" s="47" t="str">
        <f t="shared" si="106"/>
        <v/>
      </c>
      <c r="N3275" s="44"/>
      <c r="O3275" s="30"/>
      <c r="P3275" s="30"/>
      <c r="Q3275" s="30"/>
      <c r="R3275" s="30"/>
      <c r="S3275" s="30"/>
      <c r="T3275" s="30"/>
      <c r="U3275" s="51"/>
      <c r="V3275">
        <f t="shared" si="107"/>
        <v>0</v>
      </c>
      <c r="X3275">
        <f>'Seznam prodane in dobavljene ee'!$D$8</f>
        <v>0</v>
      </c>
    </row>
    <row r="3276" spans="12:24" x14ac:dyDescent="0.25">
      <c r="L3276" s="30"/>
      <c r="M3276" s="47" t="str">
        <f t="shared" si="106"/>
        <v/>
      </c>
      <c r="N3276" s="44"/>
      <c r="O3276" s="30"/>
      <c r="P3276" s="30"/>
      <c r="Q3276" s="30"/>
      <c r="R3276" s="30"/>
      <c r="S3276" s="30"/>
      <c r="T3276" s="30"/>
      <c r="U3276" s="51"/>
      <c r="V3276">
        <f t="shared" si="107"/>
        <v>0</v>
      </c>
      <c r="X3276">
        <f>'Seznam prodane in dobavljene ee'!$D$8</f>
        <v>0</v>
      </c>
    </row>
    <row r="3277" spans="12:24" x14ac:dyDescent="0.25">
      <c r="L3277" s="30"/>
      <c r="M3277" s="47" t="str">
        <f t="shared" si="106"/>
        <v/>
      </c>
      <c r="N3277" s="44"/>
      <c r="O3277" s="30"/>
      <c r="P3277" s="30"/>
      <c r="Q3277" s="30"/>
      <c r="R3277" s="30"/>
      <c r="S3277" s="30"/>
      <c r="T3277" s="30"/>
      <c r="U3277" s="51"/>
      <c r="V3277">
        <f t="shared" si="107"/>
        <v>0</v>
      </c>
      <c r="X3277">
        <f>'Seznam prodane in dobavljene ee'!$D$8</f>
        <v>0</v>
      </c>
    </row>
    <row r="3278" spans="12:24" x14ac:dyDescent="0.25">
      <c r="L3278" s="30"/>
      <c r="M3278" s="47" t="str">
        <f t="shared" si="106"/>
        <v/>
      </c>
      <c r="N3278" s="44"/>
      <c r="O3278" s="30"/>
      <c r="P3278" s="30"/>
      <c r="Q3278" s="30"/>
      <c r="R3278" s="30"/>
      <c r="S3278" s="30"/>
      <c r="T3278" s="30"/>
      <c r="U3278" s="51"/>
      <c r="V3278">
        <f t="shared" si="107"/>
        <v>0</v>
      </c>
      <c r="X3278">
        <f>'Seznam prodane in dobavljene ee'!$D$8</f>
        <v>0</v>
      </c>
    </row>
    <row r="3279" spans="12:24" x14ac:dyDescent="0.25">
      <c r="L3279" s="30"/>
      <c r="M3279" s="47" t="str">
        <f t="shared" si="106"/>
        <v/>
      </c>
      <c r="N3279" s="44"/>
      <c r="O3279" s="30"/>
      <c r="P3279" s="30"/>
      <c r="Q3279" s="30"/>
      <c r="R3279" s="30"/>
      <c r="S3279" s="30"/>
      <c r="T3279" s="30"/>
      <c r="U3279" s="51"/>
      <c r="V3279">
        <f t="shared" si="107"/>
        <v>0</v>
      </c>
      <c r="X3279">
        <f>'Seznam prodane in dobavljene ee'!$D$8</f>
        <v>0</v>
      </c>
    </row>
    <row r="3280" spans="12:24" x14ac:dyDescent="0.25">
      <c r="L3280" s="30"/>
      <c r="M3280" s="47" t="str">
        <f t="shared" si="106"/>
        <v/>
      </c>
      <c r="N3280" s="44"/>
      <c r="O3280" s="30"/>
      <c r="P3280" s="30"/>
      <c r="Q3280" s="30"/>
      <c r="R3280" s="30"/>
      <c r="S3280" s="30"/>
      <c r="T3280" s="30"/>
      <c r="U3280" s="51"/>
      <c r="V3280">
        <f t="shared" si="107"/>
        <v>0</v>
      </c>
      <c r="X3280">
        <f>'Seznam prodane in dobavljene ee'!$D$8</f>
        <v>0</v>
      </c>
    </row>
    <row r="3281" spans="12:24" x14ac:dyDescent="0.25">
      <c r="L3281" s="30"/>
      <c r="M3281" s="47" t="str">
        <f t="shared" si="106"/>
        <v/>
      </c>
      <c r="N3281" s="44"/>
      <c r="O3281" s="30"/>
      <c r="P3281" s="30"/>
      <c r="Q3281" s="30"/>
      <c r="R3281" s="30"/>
      <c r="S3281" s="30"/>
      <c r="T3281" s="30"/>
      <c r="U3281" s="51"/>
      <c r="V3281">
        <f t="shared" si="107"/>
        <v>0</v>
      </c>
      <c r="X3281">
        <f>'Seznam prodane in dobavljene ee'!$D$8</f>
        <v>0</v>
      </c>
    </row>
    <row r="3282" spans="12:24" x14ac:dyDescent="0.25">
      <c r="L3282" s="30"/>
      <c r="M3282" s="47" t="str">
        <f t="shared" si="106"/>
        <v/>
      </c>
      <c r="N3282" s="44"/>
      <c r="O3282" s="30"/>
      <c r="P3282" s="30"/>
      <c r="Q3282" s="30"/>
      <c r="R3282" s="30"/>
      <c r="S3282" s="30"/>
      <c r="T3282" s="30"/>
      <c r="U3282" s="51"/>
      <c r="V3282">
        <f t="shared" si="107"/>
        <v>0</v>
      </c>
      <c r="X3282">
        <f>'Seznam prodane in dobavljene ee'!$D$8</f>
        <v>0</v>
      </c>
    </row>
    <row r="3283" spans="12:24" x14ac:dyDescent="0.25">
      <c r="L3283" s="30"/>
      <c r="M3283" s="47" t="str">
        <f t="shared" si="106"/>
        <v/>
      </c>
      <c r="N3283" s="44"/>
      <c r="O3283" s="30"/>
      <c r="P3283" s="30"/>
      <c r="Q3283" s="30"/>
      <c r="R3283" s="30"/>
      <c r="S3283" s="30"/>
      <c r="T3283" s="30"/>
      <c r="U3283" s="51"/>
      <c r="V3283">
        <f t="shared" si="107"/>
        <v>0</v>
      </c>
      <c r="X3283">
        <f>'Seznam prodane in dobavljene ee'!$D$8</f>
        <v>0</v>
      </c>
    </row>
    <row r="3284" spans="12:24" x14ac:dyDescent="0.25">
      <c r="L3284" s="30"/>
      <c r="M3284" s="47" t="str">
        <f t="shared" si="106"/>
        <v/>
      </c>
      <c r="N3284" s="44"/>
      <c r="O3284" s="30"/>
      <c r="P3284" s="30"/>
      <c r="Q3284" s="30"/>
      <c r="R3284" s="30"/>
      <c r="S3284" s="30"/>
      <c r="T3284" s="30"/>
      <c r="U3284" s="51"/>
      <c r="V3284">
        <f t="shared" si="107"/>
        <v>0</v>
      </c>
      <c r="X3284">
        <f>'Seznam prodane in dobavljene ee'!$D$8</f>
        <v>0</v>
      </c>
    </row>
    <row r="3285" spans="12:24" x14ac:dyDescent="0.25">
      <c r="L3285" s="30"/>
      <c r="M3285" s="47" t="str">
        <f t="shared" si="106"/>
        <v/>
      </c>
      <c r="N3285" s="44"/>
      <c r="O3285" s="30"/>
      <c r="P3285" s="30"/>
      <c r="Q3285" s="30"/>
      <c r="R3285" s="30"/>
      <c r="S3285" s="30"/>
      <c r="T3285" s="30"/>
      <c r="U3285" s="51"/>
      <c r="V3285">
        <f t="shared" si="107"/>
        <v>0</v>
      </c>
      <c r="X3285">
        <f>'Seznam prodane in dobavljene ee'!$D$8</f>
        <v>0</v>
      </c>
    </row>
    <row r="3286" spans="12:24" x14ac:dyDescent="0.25">
      <c r="L3286" s="30"/>
      <c r="M3286" s="47" t="str">
        <f t="shared" si="106"/>
        <v/>
      </c>
      <c r="N3286" s="44"/>
      <c r="O3286" s="30"/>
      <c r="P3286" s="30"/>
      <c r="Q3286" s="30"/>
      <c r="R3286" s="30"/>
      <c r="S3286" s="30"/>
      <c r="T3286" s="30"/>
      <c r="U3286" s="51"/>
      <c r="V3286">
        <f t="shared" si="107"/>
        <v>0</v>
      </c>
      <c r="X3286">
        <f>'Seznam prodane in dobavljene ee'!$D$8</f>
        <v>0</v>
      </c>
    </row>
    <row r="3287" spans="12:24" x14ac:dyDescent="0.25">
      <c r="L3287" s="30"/>
      <c r="M3287" s="47" t="str">
        <f t="shared" si="106"/>
        <v/>
      </c>
      <c r="N3287" s="44"/>
      <c r="O3287" s="30"/>
      <c r="P3287" s="30"/>
      <c r="Q3287" s="30"/>
      <c r="R3287" s="30"/>
      <c r="S3287" s="30"/>
      <c r="T3287" s="30"/>
      <c r="U3287" s="51"/>
      <c r="V3287">
        <f t="shared" si="107"/>
        <v>0</v>
      </c>
      <c r="X3287">
        <f>'Seznam prodane in dobavljene ee'!$D$8</f>
        <v>0</v>
      </c>
    </row>
    <row r="3288" spans="12:24" x14ac:dyDescent="0.25">
      <c r="L3288" s="30"/>
      <c r="M3288" s="47" t="str">
        <f t="shared" si="106"/>
        <v/>
      </c>
      <c r="N3288" s="44"/>
      <c r="O3288" s="30"/>
      <c r="P3288" s="30"/>
      <c r="Q3288" s="30"/>
      <c r="R3288" s="30"/>
      <c r="S3288" s="30"/>
      <c r="T3288" s="30"/>
      <c r="U3288" s="51"/>
      <c r="V3288">
        <f t="shared" si="107"/>
        <v>0</v>
      </c>
      <c r="X3288">
        <f>'Seznam prodane in dobavljene ee'!$D$8</f>
        <v>0</v>
      </c>
    </row>
    <row r="3289" spans="12:24" x14ac:dyDescent="0.25">
      <c r="L3289" s="30"/>
      <c r="M3289" s="47" t="str">
        <f t="shared" si="106"/>
        <v/>
      </c>
      <c r="N3289" s="44"/>
      <c r="O3289" s="30"/>
      <c r="P3289" s="30"/>
      <c r="Q3289" s="30"/>
      <c r="R3289" s="30"/>
      <c r="S3289" s="30"/>
      <c r="T3289" s="30"/>
      <c r="U3289" s="51"/>
      <c r="V3289">
        <f t="shared" si="107"/>
        <v>0</v>
      </c>
      <c r="X3289">
        <f>'Seznam prodane in dobavljene ee'!$D$8</f>
        <v>0</v>
      </c>
    </row>
    <row r="3290" spans="12:24" x14ac:dyDescent="0.25">
      <c r="L3290" s="30"/>
      <c r="M3290" s="47" t="str">
        <f t="shared" si="106"/>
        <v/>
      </c>
      <c r="N3290" s="44"/>
      <c r="O3290" s="30"/>
      <c r="P3290" s="30"/>
      <c r="Q3290" s="30"/>
      <c r="R3290" s="30"/>
      <c r="S3290" s="30"/>
      <c r="T3290" s="30"/>
      <c r="U3290" s="51"/>
      <c r="V3290">
        <f t="shared" si="107"/>
        <v>0</v>
      </c>
      <c r="X3290">
        <f>'Seznam prodane in dobavljene ee'!$D$8</f>
        <v>0</v>
      </c>
    </row>
    <row r="3291" spans="12:24" x14ac:dyDescent="0.25">
      <c r="L3291" s="30"/>
      <c r="M3291" s="47" t="str">
        <f t="shared" si="106"/>
        <v/>
      </c>
      <c r="N3291" s="44"/>
      <c r="O3291" s="30"/>
      <c r="P3291" s="30"/>
      <c r="Q3291" s="30"/>
      <c r="R3291" s="30"/>
      <c r="S3291" s="30"/>
      <c r="T3291" s="30"/>
      <c r="U3291" s="51"/>
      <c r="V3291">
        <f t="shared" si="107"/>
        <v>0</v>
      </c>
      <c r="X3291">
        <f>'Seznam prodane in dobavljene ee'!$D$8</f>
        <v>0</v>
      </c>
    </row>
    <row r="3292" spans="12:24" x14ac:dyDescent="0.25">
      <c r="L3292" s="30"/>
      <c r="M3292" s="47" t="str">
        <f t="shared" si="106"/>
        <v/>
      </c>
      <c r="N3292" s="44"/>
      <c r="O3292" s="30"/>
      <c r="P3292" s="30"/>
      <c r="Q3292" s="30"/>
      <c r="R3292" s="30"/>
      <c r="S3292" s="30"/>
      <c r="T3292" s="30"/>
      <c r="U3292" s="51"/>
      <c r="V3292">
        <f t="shared" si="107"/>
        <v>0</v>
      </c>
      <c r="X3292">
        <f>'Seznam prodane in dobavljene ee'!$D$8</f>
        <v>0</v>
      </c>
    </row>
    <row r="3293" spans="12:24" x14ac:dyDescent="0.25">
      <c r="L3293" s="30"/>
      <c r="M3293" s="47" t="str">
        <f t="shared" si="106"/>
        <v/>
      </c>
      <c r="N3293" s="44"/>
      <c r="O3293" s="30"/>
      <c r="P3293" s="30"/>
      <c r="Q3293" s="30"/>
      <c r="R3293" s="30"/>
      <c r="S3293" s="30"/>
      <c r="T3293" s="30"/>
      <c r="U3293" s="51"/>
      <c r="V3293">
        <f t="shared" si="107"/>
        <v>0</v>
      </c>
      <c r="X3293">
        <f>'Seznam prodane in dobavljene ee'!$D$8</f>
        <v>0</v>
      </c>
    </row>
    <row r="3294" spans="12:24" x14ac:dyDescent="0.25">
      <c r="L3294" s="30"/>
      <c r="M3294" s="47" t="str">
        <f t="shared" si="106"/>
        <v/>
      </c>
      <c r="N3294" s="44"/>
      <c r="O3294" s="30"/>
      <c r="P3294" s="30"/>
      <c r="Q3294" s="30"/>
      <c r="R3294" s="30"/>
      <c r="S3294" s="30"/>
      <c r="T3294" s="30"/>
      <c r="U3294" s="51"/>
      <c r="V3294">
        <f t="shared" si="107"/>
        <v>0</v>
      </c>
      <c r="X3294">
        <f>'Seznam prodane in dobavljene ee'!$D$8</f>
        <v>0</v>
      </c>
    </row>
    <row r="3295" spans="12:24" x14ac:dyDescent="0.25">
      <c r="L3295" s="30"/>
      <c r="M3295" s="47" t="str">
        <f t="shared" si="106"/>
        <v/>
      </c>
      <c r="N3295" s="44"/>
      <c r="O3295" s="30"/>
      <c r="P3295" s="30"/>
      <c r="Q3295" s="30"/>
      <c r="R3295" s="30"/>
      <c r="S3295" s="30"/>
      <c r="T3295" s="30"/>
      <c r="U3295" s="51"/>
      <c r="V3295">
        <f t="shared" si="107"/>
        <v>0</v>
      </c>
      <c r="X3295">
        <f>'Seznam prodane in dobavljene ee'!$D$8</f>
        <v>0</v>
      </c>
    </row>
    <row r="3296" spans="12:24" x14ac:dyDescent="0.25">
      <c r="L3296" s="30"/>
      <c r="M3296" s="47" t="str">
        <f t="shared" si="106"/>
        <v/>
      </c>
      <c r="N3296" s="44"/>
      <c r="O3296" s="30"/>
      <c r="P3296" s="30"/>
      <c r="Q3296" s="30"/>
      <c r="R3296" s="30"/>
      <c r="S3296" s="30"/>
      <c r="T3296" s="30"/>
      <c r="U3296" s="51"/>
      <c r="V3296">
        <f t="shared" si="107"/>
        <v>0</v>
      </c>
      <c r="X3296">
        <f>'Seznam prodane in dobavljene ee'!$D$8</f>
        <v>0</v>
      </c>
    </row>
    <row r="3297" spans="12:24" x14ac:dyDescent="0.25">
      <c r="L3297" s="30"/>
      <c r="M3297" s="47" t="str">
        <f t="shared" si="106"/>
        <v/>
      </c>
      <c r="N3297" s="44"/>
      <c r="O3297" s="30"/>
      <c r="P3297" s="30"/>
      <c r="Q3297" s="30"/>
      <c r="R3297" s="30"/>
      <c r="S3297" s="30"/>
      <c r="T3297" s="30"/>
      <c r="U3297" s="51"/>
      <c r="V3297">
        <f t="shared" si="107"/>
        <v>0</v>
      </c>
      <c r="X3297">
        <f>'Seznam prodane in dobavljene ee'!$D$8</f>
        <v>0</v>
      </c>
    </row>
    <row r="3298" spans="12:24" x14ac:dyDescent="0.25">
      <c r="L3298" s="30"/>
      <c r="M3298" s="47" t="str">
        <f t="shared" si="106"/>
        <v/>
      </c>
      <c r="N3298" s="44"/>
      <c r="O3298" s="30"/>
      <c r="P3298" s="30"/>
      <c r="Q3298" s="30"/>
      <c r="R3298" s="30"/>
      <c r="S3298" s="30"/>
      <c r="T3298" s="30"/>
      <c r="U3298" s="51"/>
      <c r="V3298">
        <f t="shared" si="107"/>
        <v>0</v>
      </c>
      <c r="X3298">
        <f>'Seznam prodane in dobavljene ee'!$D$8</f>
        <v>0</v>
      </c>
    </row>
    <row r="3299" spans="12:24" x14ac:dyDescent="0.25">
      <c r="L3299" s="30"/>
      <c r="M3299" s="47" t="str">
        <f t="shared" si="106"/>
        <v/>
      </c>
      <c r="N3299" s="44"/>
      <c r="O3299" s="30"/>
      <c r="P3299" s="30"/>
      <c r="Q3299" s="30"/>
      <c r="R3299" s="30"/>
      <c r="S3299" s="30"/>
      <c r="T3299" s="30"/>
      <c r="U3299" s="51"/>
      <c r="V3299">
        <f t="shared" si="107"/>
        <v>0</v>
      </c>
      <c r="X3299">
        <f>'Seznam prodane in dobavljene ee'!$D$8</f>
        <v>0</v>
      </c>
    </row>
    <row r="3300" spans="12:24" x14ac:dyDescent="0.25">
      <c r="L3300" s="30"/>
      <c r="M3300" s="47" t="str">
        <f t="shared" si="106"/>
        <v/>
      </c>
      <c r="N3300" s="44"/>
      <c r="O3300" s="30"/>
      <c r="P3300" s="30"/>
      <c r="Q3300" s="30"/>
      <c r="R3300" s="30"/>
      <c r="S3300" s="30"/>
      <c r="T3300" s="30"/>
      <c r="U3300" s="51"/>
      <c r="V3300">
        <f t="shared" si="107"/>
        <v>0</v>
      </c>
      <c r="X3300">
        <f>'Seznam prodane in dobavljene ee'!$D$8</f>
        <v>0</v>
      </c>
    </row>
    <row r="3301" spans="12:24" x14ac:dyDescent="0.25">
      <c r="L3301" s="30"/>
      <c r="M3301" s="47" t="str">
        <f t="shared" si="106"/>
        <v/>
      </c>
      <c r="N3301" s="44"/>
      <c r="O3301" s="30"/>
      <c r="P3301" s="30"/>
      <c r="Q3301" s="30"/>
      <c r="R3301" s="30"/>
      <c r="S3301" s="30"/>
      <c r="T3301" s="30"/>
      <c r="U3301" s="51"/>
      <c r="V3301">
        <f t="shared" si="107"/>
        <v>0</v>
      </c>
      <c r="X3301">
        <f>'Seznam prodane in dobavljene ee'!$D$8</f>
        <v>0</v>
      </c>
    </row>
    <row r="3302" spans="12:24" x14ac:dyDescent="0.25">
      <c r="L3302" s="30"/>
      <c r="M3302" s="47" t="str">
        <f t="shared" si="106"/>
        <v/>
      </c>
      <c r="N3302" s="44"/>
      <c r="O3302" s="30"/>
      <c r="P3302" s="30"/>
      <c r="Q3302" s="30"/>
      <c r="R3302" s="30"/>
      <c r="S3302" s="30"/>
      <c r="T3302" s="30"/>
      <c r="U3302" s="51"/>
      <c r="V3302">
        <f t="shared" si="107"/>
        <v>0</v>
      </c>
      <c r="X3302">
        <f>'Seznam prodane in dobavljene ee'!$D$8</f>
        <v>0</v>
      </c>
    </row>
    <row r="3303" spans="12:24" x14ac:dyDescent="0.25">
      <c r="L3303" s="30"/>
      <c r="M3303" s="47" t="str">
        <f t="shared" si="106"/>
        <v/>
      </c>
      <c r="N3303" s="44"/>
      <c r="O3303" s="30"/>
      <c r="P3303" s="30"/>
      <c r="Q3303" s="30"/>
      <c r="R3303" s="30"/>
      <c r="S3303" s="30"/>
      <c r="T3303" s="30"/>
      <c r="U3303" s="51"/>
      <c r="V3303">
        <f t="shared" si="107"/>
        <v>0</v>
      </c>
      <c r="X3303">
        <f>'Seznam prodane in dobavljene ee'!$D$8</f>
        <v>0</v>
      </c>
    </row>
    <row r="3304" spans="12:24" x14ac:dyDescent="0.25">
      <c r="L3304" s="30"/>
      <c r="M3304" s="47" t="str">
        <f t="shared" si="106"/>
        <v/>
      </c>
      <c r="N3304" s="44"/>
      <c r="O3304" s="30"/>
      <c r="P3304" s="30"/>
      <c r="Q3304" s="30"/>
      <c r="R3304" s="30"/>
      <c r="S3304" s="30"/>
      <c r="T3304" s="30"/>
      <c r="U3304" s="51"/>
      <c r="V3304">
        <f t="shared" si="107"/>
        <v>0</v>
      </c>
      <c r="X3304">
        <f>'Seznam prodane in dobavljene ee'!$D$8</f>
        <v>0</v>
      </c>
    </row>
    <row r="3305" spans="12:24" x14ac:dyDescent="0.25">
      <c r="L3305" s="30"/>
      <c r="M3305" s="47" t="str">
        <f t="shared" si="106"/>
        <v/>
      </c>
      <c r="N3305" s="44"/>
      <c r="O3305" s="30"/>
      <c r="P3305" s="30"/>
      <c r="Q3305" s="30"/>
      <c r="R3305" s="30"/>
      <c r="S3305" s="30"/>
      <c r="T3305" s="30"/>
      <c r="U3305" s="51"/>
      <c r="V3305">
        <f t="shared" si="107"/>
        <v>0</v>
      </c>
      <c r="X3305">
        <f>'Seznam prodane in dobavljene ee'!$D$8</f>
        <v>0</v>
      </c>
    </row>
    <row r="3306" spans="12:24" x14ac:dyDescent="0.25">
      <c r="L3306" s="30"/>
      <c r="M3306" s="47" t="str">
        <f t="shared" si="106"/>
        <v/>
      </c>
      <c r="N3306" s="44"/>
      <c r="O3306" s="30"/>
      <c r="P3306" s="30"/>
      <c r="Q3306" s="30"/>
      <c r="R3306" s="30"/>
      <c r="S3306" s="30"/>
      <c r="T3306" s="30"/>
      <c r="U3306" s="51"/>
      <c r="V3306">
        <f t="shared" si="107"/>
        <v>0</v>
      </c>
      <c r="X3306">
        <f>'Seznam prodane in dobavljene ee'!$D$8</f>
        <v>0</v>
      </c>
    </row>
    <row r="3307" spans="12:24" x14ac:dyDescent="0.25">
      <c r="L3307" s="30"/>
      <c r="M3307" s="47" t="str">
        <f t="shared" si="106"/>
        <v/>
      </c>
      <c r="N3307" s="44"/>
      <c r="O3307" s="30"/>
      <c r="P3307" s="30"/>
      <c r="Q3307" s="30"/>
      <c r="R3307" s="30"/>
      <c r="S3307" s="30"/>
      <c r="T3307" s="30"/>
      <c r="U3307" s="51"/>
      <c r="V3307">
        <f t="shared" si="107"/>
        <v>0</v>
      </c>
      <c r="X3307">
        <f>'Seznam prodane in dobavljene ee'!$D$8</f>
        <v>0</v>
      </c>
    </row>
    <row r="3308" spans="12:24" x14ac:dyDescent="0.25">
      <c r="L3308" s="30"/>
      <c r="M3308" s="47" t="str">
        <f t="shared" si="106"/>
        <v/>
      </c>
      <c r="N3308" s="44"/>
      <c r="O3308" s="30"/>
      <c r="P3308" s="30"/>
      <c r="Q3308" s="30"/>
      <c r="R3308" s="30"/>
      <c r="S3308" s="30"/>
      <c r="T3308" s="30"/>
      <c r="U3308" s="51"/>
      <c r="V3308">
        <f t="shared" si="107"/>
        <v>0</v>
      </c>
      <c r="X3308">
        <f>'Seznam prodane in dobavljene ee'!$D$8</f>
        <v>0</v>
      </c>
    </row>
    <row r="3309" spans="12:24" x14ac:dyDescent="0.25">
      <c r="L3309" s="30"/>
      <c r="M3309" s="47" t="str">
        <f t="shared" si="106"/>
        <v/>
      </c>
      <c r="N3309" s="44"/>
      <c r="O3309" s="30"/>
      <c r="P3309" s="30"/>
      <c r="Q3309" s="30"/>
      <c r="R3309" s="30"/>
      <c r="S3309" s="30"/>
      <c r="T3309" s="30"/>
      <c r="U3309" s="51"/>
      <c r="V3309">
        <f t="shared" si="107"/>
        <v>0</v>
      </c>
      <c r="X3309">
        <f>'Seznam prodane in dobavljene ee'!$D$8</f>
        <v>0</v>
      </c>
    </row>
    <row r="3310" spans="12:24" x14ac:dyDescent="0.25">
      <c r="L3310" s="30"/>
      <c r="M3310" s="47" t="str">
        <f t="shared" si="106"/>
        <v/>
      </c>
      <c r="N3310" s="44"/>
      <c r="O3310" s="30"/>
      <c r="P3310" s="30"/>
      <c r="Q3310" s="30"/>
      <c r="R3310" s="30"/>
      <c r="S3310" s="30"/>
      <c r="T3310" s="30"/>
      <c r="U3310" s="51"/>
      <c r="V3310">
        <f t="shared" si="107"/>
        <v>0</v>
      </c>
      <c r="X3310">
        <f>'Seznam prodane in dobavljene ee'!$D$8</f>
        <v>0</v>
      </c>
    </row>
    <row r="3311" spans="12:24" x14ac:dyDescent="0.25">
      <c r="L3311" s="30"/>
      <c r="M3311" s="47" t="str">
        <f t="shared" si="106"/>
        <v/>
      </c>
      <c r="N3311" s="44"/>
      <c r="O3311" s="30"/>
      <c r="P3311" s="30"/>
      <c r="Q3311" s="30"/>
      <c r="R3311" s="30"/>
      <c r="S3311" s="30"/>
      <c r="T3311" s="30"/>
      <c r="U3311" s="51"/>
      <c r="V3311">
        <f t="shared" si="107"/>
        <v>0</v>
      </c>
      <c r="X3311">
        <f>'Seznam prodane in dobavljene ee'!$D$8</f>
        <v>0</v>
      </c>
    </row>
    <row r="3312" spans="12:24" x14ac:dyDescent="0.25">
      <c r="L3312" s="30"/>
      <c r="M3312" s="47" t="str">
        <f t="shared" si="106"/>
        <v/>
      </c>
      <c r="N3312" s="44"/>
      <c r="O3312" s="30"/>
      <c r="P3312" s="30"/>
      <c r="Q3312" s="30"/>
      <c r="R3312" s="30"/>
      <c r="S3312" s="30"/>
      <c r="T3312" s="30"/>
      <c r="U3312" s="51"/>
      <c r="V3312">
        <f t="shared" si="107"/>
        <v>0</v>
      </c>
      <c r="X3312">
        <f>'Seznam prodane in dobavljene ee'!$D$8</f>
        <v>0</v>
      </c>
    </row>
    <row r="3313" spans="12:24" x14ac:dyDescent="0.25">
      <c r="L3313" s="30"/>
      <c r="M3313" s="47" t="str">
        <f t="shared" si="106"/>
        <v/>
      </c>
      <c r="N3313" s="44"/>
      <c r="O3313" s="30"/>
      <c r="P3313" s="30"/>
      <c r="Q3313" s="30"/>
      <c r="R3313" s="30"/>
      <c r="S3313" s="30"/>
      <c r="T3313" s="30"/>
      <c r="U3313" s="51"/>
      <c r="V3313">
        <f t="shared" si="107"/>
        <v>0</v>
      </c>
      <c r="X3313">
        <f>'Seznam prodane in dobavljene ee'!$D$8</f>
        <v>0</v>
      </c>
    </row>
    <row r="3314" spans="12:24" x14ac:dyDescent="0.25">
      <c r="L3314" s="30"/>
      <c r="M3314" s="47" t="str">
        <f t="shared" si="106"/>
        <v/>
      </c>
      <c r="N3314" s="44"/>
      <c r="O3314" s="30"/>
      <c r="P3314" s="30"/>
      <c r="Q3314" s="30"/>
      <c r="R3314" s="30"/>
      <c r="S3314" s="30"/>
      <c r="T3314" s="30"/>
      <c r="U3314" s="51"/>
      <c r="V3314">
        <f t="shared" si="107"/>
        <v>0</v>
      </c>
      <c r="X3314">
        <f>'Seznam prodane in dobavljene ee'!$D$8</f>
        <v>0</v>
      </c>
    </row>
    <row r="3315" spans="12:24" x14ac:dyDescent="0.25">
      <c r="L3315" s="30"/>
      <c r="M3315" s="47" t="str">
        <f t="shared" si="106"/>
        <v/>
      </c>
      <c r="N3315" s="44"/>
      <c r="O3315" s="30"/>
      <c r="P3315" s="30"/>
      <c r="Q3315" s="30"/>
      <c r="R3315" s="30"/>
      <c r="S3315" s="30"/>
      <c r="T3315" s="30"/>
      <c r="U3315" s="51"/>
      <c r="V3315">
        <f t="shared" si="107"/>
        <v>0</v>
      </c>
      <c r="X3315">
        <f>'Seznam prodane in dobavljene ee'!$D$8</f>
        <v>0</v>
      </c>
    </row>
    <row r="3316" spans="12:24" x14ac:dyDescent="0.25">
      <c r="L3316" s="30"/>
      <c r="M3316" s="47" t="str">
        <f t="shared" si="106"/>
        <v/>
      </c>
      <c r="N3316" s="44"/>
      <c r="O3316" s="30"/>
      <c r="P3316" s="30"/>
      <c r="Q3316" s="30"/>
      <c r="R3316" s="30"/>
      <c r="S3316" s="30"/>
      <c r="T3316" s="30"/>
      <c r="U3316" s="51"/>
      <c r="V3316">
        <f t="shared" si="107"/>
        <v>0</v>
      </c>
      <c r="X3316">
        <f>'Seznam prodane in dobavljene ee'!$D$8</f>
        <v>0</v>
      </c>
    </row>
    <row r="3317" spans="12:24" x14ac:dyDescent="0.25">
      <c r="L3317" s="30"/>
      <c r="M3317" s="47" t="str">
        <f t="shared" si="106"/>
        <v/>
      </c>
      <c r="N3317" s="44"/>
      <c r="O3317" s="30"/>
      <c r="P3317" s="30"/>
      <c r="Q3317" s="30"/>
      <c r="R3317" s="30"/>
      <c r="S3317" s="30"/>
      <c r="T3317" s="30"/>
      <c r="U3317" s="51"/>
      <c r="V3317">
        <f t="shared" si="107"/>
        <v>0</v>
      </c>
      <c r="X3317">
        <f>'Seznam prodane in dobavljene ee'!$D$8</f>
        <v>0</v>
      </c>
    </row>
    <row r="3318" spans="12:24" x14ac:dyDescent="0.25">
      <c r="L3318" s="30"/>
      <c r="M3318" s="47" t="str">
        <f t="shared" si="106"/>
        <v/>
      </c>
      <c r="N3318" s="44"/>
      <c r="O3318" s="30"/>
      <c r="P3318" s="30"/>
      <c r="Q3318" s="30"/>
      <c r="R3318" s="30"/>
      <c r="S3318" s="30"/>
      <c r="T3318" s="30"/>
      <c r="U3318" s="51"/>
      <c r="V3318">
        <f t="shared" si="107"/>
        <v>0</v>
      </c>
      <c r="X3318">
        <f>'Seznam prodane in dobavljene ee'!$D$8</f>
        <v>0</v>
      </c>
    </row>
    <row r="3319" spans="12:24" x14ac:dyDescent="0.25">
      <c r="L3319" s="30"/>
      <c r="M3319" s="47" t="str">
        <f t="shared" si="106"/>
        <v/>
      </c>
      <c r="N3319" s="44"/>
      <c r="O3319" s="30"/>
      <c r="P3319" s="30"/>
      <c r="Q3319" s="30"/>
      <c r="R3319" s="30"/>
      <c r="S3319" s="30"/>
      <c r="T3319" s="30"/>
      <c r="U3319" s="51"/>
      <c r="V3319">
        <f t="shared" si="107"/>
        <v>0</v>
      </c>
      <c r="X3319">
        <f>'Seznam prodane in dobavljene ee'!$D$8</f>
        <v>0</v>
      </c>
    </row>
    <row r="3320" spans="12:24" x14ac:dyDescent="0.25">
      <c r="L3320" s="30"/>
      <c r="M3320" s="47" t="str">
        <f t="shared" si="106"/>
        <v/>
      </c>
      <c r="N3320" s="44"/>
      <c r="O3320" s="30"/>
      <c r="P3320" s="30"/>
      <c r="Q3320" s="30"/>
      <c r="R3320" s="30"/>
      <c r="S3320" s="30"/>
      <c r="T3320" s="30"/>
      <c r="U3320" s="51"/>
      <c r="V3320">
        <f t="shared" si="107"/>
        <v>0</v>
      </c>
      <c r="X3320">
        <f>'Seznam prodane in dobavljene ee'!$D$8</f>
        <v>0</v>
      </c>
    </row>
    <row r="3321" spans="12:24" x14ac:dyDescent="0.25">
      <c r="L3321" s="30"/>
      <c r="M3321" s="47" t="str">
        <f t="shared" si="106"/>
        <v/>
      </c>
      <c r="N3321" s="44"/>
      <c r="O3321" s="30"/>
      <c r="P3321" s="30"/>
      <c r="Q3321" s="30"/>
      <c r="R3321" s="30"/>
      <c r="S3321" s="30"/>
      <c r="T3321" s="30"/>
      <c r="U3321" s="51"/>
      <c r="V3321">
        <f t="shared" si="107"/>
        <v>0</v>
      </c>
      <c r="X3321">
        <f>'Seznam prodane in dobavljene ee'!$D$8</f>
        <v>0</v>
      </c>
    </row>
    <row r="3322" spans="12:24" x14ac:dyDescent="0.25">
      <c r="L3322" s="30"/>
      <c r="M3322" s="47" t="str">
        <f t="shared" si="106"/>
        <v/>
      </c>
      <c r="N3322" s="44"/>
      <c r="O3322" s="30"/>
      <c r="P3322" s="30"/>
      <c r="Q3322" s="30"/>
      <c r="R3322" s="30"/>
      <c r="S3322" s="30"/>
      <c r="T3322" s="30"/>
      <c r="U3322" s="51"/>
      <c r="V3322">
        <f t="shared" si="107"/>
        <v>0</v>
      </c>
      <c r="X3322">
        <f>'Seznam prodane in dobavljene ee'!$D$8</f>
        <v>0</v>
      </c>
    </row>
    <row r="3323" spans="12:24" x14ac:dyDescent="0.25">
      <c r="L3323" s="30"/>
      <c r="M3323" s="47" t="str">
        <f t="shared" si="106"/>
        <v/>
      </c>
      <c r="N3323" s="44"/>
      <c r="O3323" s="30"/>
      <c r="P3323" s="30"/>
      <c r="Q3323" s="30"/>
      <c r="R3323" s="30"/>
      <c r="S3323" s="30"/>
      <c r="T3323" s="30"/>
      <c r="U3323" s="51"/>
      <c r="V3323">
        <f t="shared" si="107"/>
        <v>0</v>
      </c>
      <c r="X3323">
        <f>'Seznam prodane in dobavljene ee'!$D$8</f>
        <v>0</v>
      </c>
    </row>
    <row r="3324" spans="12:24" x14ac:dyDescent="0.25">
      <c r="L3324" s="30"/>
      <c r="M3324" s="47" t="str">
        <f t="shared" si="106"/>
        <v/>
      </c>
      <c r="N3324" s="44"/>
      <c r="O3324" s="30"/>
      <c r="P3324" s="30"/>
      <c r="Q3324" s="30"/>
      <c r="R3324" s="30"/>
      <c r="S3324" s="30"/>
      <c r="T3324" s="30"/>
      <c r="U3324" s="51"/>
      <c r="V3324">
        <f t="shared" si="107"/>
        <v>0</v>
      </c>
      <c r="X3324">
        <f>'Seznam prodane in dobavljene ee'!$D$8</f>
        <v>0</v>
      </c>
    </row>
    <row r="3325" spans="12:24" x14ac:dyDescent="0.25">
      <c r="L3325" s="30"/>
      <c r="M3325" s="47" t="str">
        <f t="shared" si="106"/>
        <v/>
      </c>
      <c r="N3325" s="44"/>
      <c r="O3325" s="30"/>
      <c r="P3325" s="30"/>
      <c r="Q3325" s="30"/>
      <c r="R3325" s="30"/>
      <c r="S3325" s="30"/>
      <c r="T3325" s="30"/>
      <c r="U3325" s="51"/>
      <c r="V3325">
        <f t="shared" si="107"/>
        <v>0</v>
      </c>
      <c r="X3325">
        <f>'Seznam prodane in dobavljene ee'!$D$8</f>
        <v>0</v>
      </c>
    </row>
    <row r="3326" spans="12:24" x14ac:dyDescent="0.25">
      <c r="L3326" s="30"/>
      <c r="M3326" s="47" t="str">
        <f t="shared" si="106"/>
        <v/>
      </c>
      <c r="N3326" s="44"/>
      <c r="O3326" s="30"/>
      <c r="P3326" s="30"/>
      <c r="Q3326" s="30"/>
      <c r="R3326" s="30"/>
      <c r="S3326" s="30"/>
      <c r="T3326" s="30"/>
      <c r="U3326" s="51"/>
      <c r="V3326">
        <f t="shared" si="107"/>
        <v>0</v>
      </c>
      <c r="X3326">
        <f>'Seznam prodane in dobavljene ee'!$D$8</f>
        <v>0</v>
      </c>
    </row>
    <row r="3327" spans="12:24" x14ac:dyDescent="0.25">
      <c r="L3327" s="30"/>
      <c r="M3327" s="47" t="str">
        <f t="shared" si="106"/>
        <v/>
      </c>
      <c r="N3327" s="44"/>
      <c r="O3327" s="30"/>
      <c r="P3327" s="30"/>
      <c r="Q3327" s="30"/>
      <c r="R3327" s="30"/>
      <c r="S3327" s="30"/>
      <c r="T3327" s="30"/>
      <c r="U3327" s="51"/>
      <c r="V3327">
        <f t="shared" si="107"/>
        <v>0</v>
      </c>
      <c r="X3327">
        <f>'Seznam prodane in dobavljene ee'!$D$8</f>
        <v>0</v>
      </c>
    </row>
    <row r="3328" spans="12:24" x14ac:dyDescent="0.25">
      <c r="L3328" s="30"/>
      <c r="M3328" s="47" t="str">
        <f t="shared" si="106"/>
        <v/>
      </c>
      <c r="N3328" s="44"/>
      <c r="O3328" s="30"/>
      <c r="P3328" s="30"/>
      <c r="Q3328" s="30"/>
      <c r="R3328" s="30"/>
      <c r="S3328" s="30"/>
      <c r="T3328" s="30"/>
      <c r="U3328" s="51"/>
      <c r="V3328">
        <f t="shared" si="107"/>
        <v>0</v>
      </c>
      <c r="X3328">
        <f>'Seznam prodane in dobavljene ee'!$D$8</f>
        <v>0</v>
      </c>
    </row>
    <row r="3329" spans="12:24" x14ac:dyDescent="0.25">
      <c r="L3329" s="30"/>
      <c r="M3329" s="47" t="str">
        <f t="shared" si="106"/>
        <v/>
      </c>
      <c r="N3329" s="44"/>
      <c r="O3329" s="30"/>
      <c r="P3329" s="30"/>
      <c r="Q3329" s="30"/>
      <c r="R3329" s="30"/>
      <c r="S3329" s="30"/>
      <c r="T3329" s="30"/>
      <c r="U3329" s="51"/>
      <c r="V3329">
        <f t="shared" si="107"/>
        <v>0</v>
      </c>
      <c r="X3329">
        <f>'Seznam prodane in dobavljene ee'!$D$8</f>
        <v>0</v>
      </c>
    </row>
    <row r="3330" spans="12:24" x14ac:dyDescent="0.25">
      <c r="L3330" s="30"/>
      <c r="M3330" s="47" t="str">
        <f t="shared" si="106"/>
        <v/>
      </c>
      <c r="N3330" s="44"/>
      <c r="O3330" s="30"/>
      <c r="P3330" s="30"/>
      <c r="Q3330" s="30"/>
      <c r="R3330" s="30"/>
      <c r="S3330" s="30"/>
      <c r="T3330" s="30"/>
      <c r="U3330" s="51"/>
      <c r="V3330">
        <f t="shared" si="107"/>
        <v>0</v>
      </c>
      <c r="X3330">
        <f>'Seznam prodane in dobavljene ee'!$D$8</f>
        <v>0</v>
      </c>
    </row>
    <row r="3331" spans="12:24" x14ac:dyDescent="0.25">
      <c r="L3331" s="30"/>
      <c r="M3331" s="47" t="str">
        <f t="shared" si="106"/>
        <v/>
      </c>
      <c r="N3331" s="44"/>
      <c r="O3331" s="30"/>
      <c r="P3331" s="30"/>
      <c r="Q3331" s="30"/>
      <c r="R3331" s="30"/>
      <c r="S3331" s="30"/>
      <c r="T3331" s="30"/>
      <c r="U3331" s="51"/>
      <c r="V3331">
        <f t="shared" si="107"/>
        <v>0</v>
      </c>
      <c r="X3331">
        <f>'Seznam prodane in dobavljene ee'!$D$8</f>
        <v>0</v>
      </c>
    </row>
    <row r="3332" spans="12:24" x14ac:dyDescent="0.25">
      <c r="L3332" s="30"/>
      <c r="M3332" s="47" t="str">
        <f t="shared" si="106"/>
        <v/>
      </c>
      <c r="N3332" s="44"/>
      <c r="O3332" s="30"/>
      <c r="P3332" s="30"/>
      <c r="Q3332" s="30"/>
      <c r="R3332" s="30"/>
      <c r="S3332" s="30"/>
      <c r="T3332" s="30"/>
      <c r="U3332" s="51"/>
      <c r="V3332">
        <f t="shared" si="107"/>
        <v>0</v>
      </c>
      <c r="X3332">
        <f>'Seznam prodane in dobavljene ee'!$D$8</f>
        <v>0</v>
      </c>
    </row>
    <row r="3333" spans="12:24" x14ac:dyDescent="0.25">
      <c r="L3333" s="30"/>
      <c r="M3333" s="47" t="str">
        <f t="shared" si="106"/>
        <v/>
      </c>
      <c r="N3333" s="44"/>
      <c r="O3333" s="30"/>
      <c r="P3333" s="30"/>
      <c r="Q3333" s="30"/>
      <c r="R3333" s="30"/>
      <c r="S3333" s="30"/>
      <c r="T3333" s="30"/>
      <c r="U3333" s="51"/>
      <c r="V3333">
        <f t="shared" si="107"/>
        <v>0</v>
      </c>
      <c r="X3333">
        <f>'Seznam prodane in dobavljene ee'!$D$8</f>
        <v>0</v>
      </c>
    </row>
    <row r="3334" spans="12:24" x14ac:dyDescent="0.25">
      <c r="L3334" s="30"/>
      <c r="M3334" s="47" t="str">
        <f t="shared" ref="M3334:M3397" si="108">IF(L3334&lt;&gt;"",IF(P3334&lt;$J$5,CONCATENATE(L3334,"01.12.2022 - 31.12.2022",N3334,O3334),CONCATENATE(L3334,"01.01.2023 - 30.06.2023",N3334,O3334)),"")</f>
        <v/>
      </c>
      <c r="N3334" s="44"/>
      <c r="O3334" s="30"/>
      <c r="P3334" s="30"/>
      <c r="Q3334" s="30"/>
      <c r="R3334" s="30"/>
      <c r="S3334" s="30"/>
      <c r="T3334" s="30"/>
      <c r="U3334" s="51"/>
      <c r="V3334">
        <f t="shared" ref="V3334:V3397" si="109">T3334*U3334</f>
        <v>0</v>
      </c>
      <c r="X3334">
        <f>'Seznam prodane in dobavljene ee'!$D$8</f>
        <v>0</v>
      </c>
    </row>
    <row r="3335" spans="12:24" x14ac:dyDescent="0.25">
      <c r="L3335" s="30"/>
      <c r="M3335" s="47" t="str">
        <f t="shared" si="108"/>
        <v/>
      </c>
      <c r="N3335" s="44"/>
      <c r="O3335" s="30"/>
      <c r="P3335" s="30"/>
      <c r="Q3335" s="30"/>
      <c r="R3335" s="30"/>
      <c r="S3335" s="30"/>
      <c r="T3335" s="30"/>
      <c r="U3335" s="51"/>
      <c r="V3335">
        <f t="shared" si="109"/>
        <v>0</v>
      </c>
      <c r="X3335">
        <f>'Seznam prodane in dobavljene ee'!$D$8</f>
        <v>0</v>
      </c>
    </row>
    <row r="3336" spans="12:24" x14ac:dyDescent="0.25">
      <c r="L3336" s="30"/>
      <c r="M3336" s="47" t="str">
        <f t="shared" si="108"/>
        <v/>
      </c>
      <c r="N3336" s="44"/>
      <c r="O3336" s="30"/>
      <c r="P3336" s="30"/>
      <c r="Q3336" s="30"/>
      <c r="R3336" s="30"/>
      <c r="S3336" s="30"/>
      <c r="T3336" s="30"/>
      <c r="U3336" s="51"/>
      <c r="V3336">
        <f t="shared" si="109"/>
        <v>0</v>
      </c>
      <c r="X3336">
        <f>'Seznam prodane in dobavljene ee'!$D$8</f>
        <v>0</v>
      </c>
    </row>
    <row r="3337" spans="12:24" x14ac:dyDescent="0.25">
      <c r="L3337" s="30"/>
      <c r="M3337" s="47" t="str">
        <f t="shared" si="108"/>
        <v/>
      </c>
      <c r="N3337" s="44"/>
      <c r="O3337" s="30"/>
      <c r="P3337" s="30"/>
      <c r="Q3337" s="30"/>
      <c r="R3337" s="30"/>
      <c r="S3337" s="30"/>
      <c r="T3337" s="30"/>
      <c r="U3337" s="51"/>
      <c r="V3337">
        <f t="shared" si="109"/>
        <v>0</v>
      </c>
      <c r="X3337">
        <f>'Seznam prodane in dobavljene ee'!$D$8</f>
        <v>0</v>
      </c>
    </row>
    <row r="3338" spans="12:24" x14ac:dyDescent="0.25">
      <c r="L3338" s="30"/>
      <c r="M3338" s="47" t="str">
        <f t="shared" si="108"/>
        <v/>
      </c>
      <c r="N3338" s="44"/>
      <c r="O3338" s="30"/>
      <c r="P3338" s="30"/>
      <c r="Q3338" s="30"/>
      <c r="R3338" s="30"/>
      <c r="S3338" s="30"/>
      <c r="T3338" s="30"/>
      <c r="U3338" s="51"/>
      <c r="V3338">
        <f t="shared" si="109"/>
        <v>0</v>
      </c>
      <c r="X3338">
        <f>'Seznam prodane in dobavljene ee'!$D$8</f>
        <v>0</v>
      </c>
    </row>
    <row r="3339" spans="12:24" x14ac:dyDescent="0.25">
      <c r="L3339" s="30"/>
      <c r="M3339" s="47" t="str">
        <f t="shared" si="108"/>
        <v/>
      </c>
      <c r="N3339" s="44"/>
      <c r="O3339" s="30"/>
      <c r="P3339" s="30"/>
      <c r="Q3339" s="30"/>
      <c r="R3339" s="30"/>
      <c r="S3339" s="30"/>
      <c r="T3339" s="30"/>
      <c r="U3339" s="51"/>
      <c r="V3339">
        <f t="shared" si="109"/>
        <v>0</v>
      </c>
      <c r="X3339">
        <f>'Seznam prodane in dobavljene ee'!$D$8</f>
        <v>0</v>
      </c>
    </row>
    <row r="3340" spans="12:24" x14ac:dyDescent="0.25">
      <c r="L3340" s="30"/>
      <c r="M3340" s="47" t="str">
        <f t="shared" si="108"/>
        <v/>
      </c>
      <c r="N3340" s="44"/>
      <c r="O3340" s="30"/>
      <c r="P3340" s="30"/>
      <c r="Q3340" s="30"/>
      <c r="R3340" s="30"/>
      <c r="S3340" s="30"/>
      <c r="T3340" s="30"/>
      <c r="U3340" s="51"/>
      <c r="V3340">
        <f t="shared" si="109"/>
        <v>0</v>
      </c>
      <c r="X3340">
        <f>'Seznam prodane in dobavljene ee'!$D$8</f>
        <v>0</v>
      </c>
    </row>
    <row r="3341" spans="12:24" x14ac:dyDescent="0.25">
      <c r="L3341" s="30"/>
      <c r="M3341" s="47" t="str">
        <f t="shared" si="108"/>
        <v/>
      </c>
      <c r="N3341" s="44"/>
      <c r="O3341" s="30"/>
      <c r="P3341" s="30"/>
      <c r="Q3341" s="30"/>
      <c r="R3341" s="30"/>
      <c r="S3341" s="30"/>
      <c r="T3341" s="30"/>
      <c r="U3341" s="51"/>
      <c r="V3341">
        <f t="shared" si="109"/>
        <v>0</v>
      </c>
      <c r="X3341">
        <f>'Seznam prodane in dobavljene ee'!$D$8</f>
        <v>0</v>
      </c>
    </row>
    <row r="3342" spans="12:24" x14ac:dyDescent="0.25">
      <c r="L3342" s="30"/>
      <c r="M3342" s="47" t="str">
        <f t="shared" si="108"/>
        <v/>
      </c>
      <c r="N3342" s="44"/>
      <c r="O3342" s="30"/>
      <c r="P3342" s="30"/>
      <c r="Q3342" s="30"/>
      <c r="R3342" s="30"/>
      <c r="S3342" s="30"/>
      <c r="T3342" s="30"/>
      <c r="U3342" s="51"/>
      <c r="V3342">
        <f t="shared" si="109"/>
        <v>0</v>
      </c>
      <c r="X3342">
        <f>'Seznam prodane in dobavljene ee'!$D$8</f>
        <v>0</v>
      </c>
    </row>
    <row r="3343" spans="12:24" x14ac:dyDescent="0.25">
      <c r="L3343" s="30"/>
      <c r="M3343" s="47" t="str">
        <f t="shared" si="108"/>
        <v/>
      </c>
      <c r="N3343" s="44"/>
      <c r="O3343" s="30"/>
      <c r="P3343" s="30"/>
      <c r="Q3343" s="30"/>
      <c r="R3343" s="30"/>
      <c r="S3343" s="30"/>
      <c r="T3343" s="30"/>
      <c r="U3343" s="51"/>
      <c r="V3343">
        <f t="shared" si="109"/>
        <v>0</v>
      </c>
      <c r="X3343">
        <f>'Seznam prodane in dobavljene ee'!$D$8</f>
        <v>0</v>
      </c>
    </row>
    <row r="3344" spans="12:24" x14ac:dyDescent="0.25">
      <c r="L3344" s="30"/>
      <c r="M3344" s="47" t="str">
        <f t="shared" si="108"/>
        <v/>
      </c>
      <c r="N3344" s="44"/>
      <c r="O3344" s="30"/>
      <c r="P3344" s="30"/>
      <c r="Q3344" s="30"/>
      <c r="R3344" s="30"/>
      <c r="S3344" s="30"/>
      <c r="T3344" s="30"/>
      <c r="U3344" s="51"/>
      <c r="V3344">
        <f t="shared" si="109"/>
        <v>0</v>
      </c>
      <c r="X3344">
        <f>'Seznam prodane in dobavljene ee'!$D$8</f>
        <v>0</v>
      </c>
    </row>
    <row r="3345" spans="12:24" x14ac:dyDescent="0.25">
      <c r="L3345" s="30"/>
      <c r="M3345" s="47" t="str">
        <f t="shared" si="108"/>
        <v/>
      </c>
      <c r="N3345" s="44"/>
      <c r="O3345" s="30"/>
      <c r="P3345" s="30"/>
      <c r="Q3345" s="30"/>
      <c r="R3345" s="30"/>
      <c r="S3345" s="30"/>
      <c r="T3345" s="30"/>
      <c r="U3345" s="51"/>
      <c r="V3345">
        <f t="shared" si="109"/>
        <v>0</v>
      </c>
      <c r="X3345">
        <f>'Seznam prodane in dobavljene ee'!$D$8</f>
        <v>0</v>
      </c>
    </row>
    <row r="3346" spans="12:24" x14ac:dyDescent="0.25">
      <c r="L3346" s="30"/>
      <c r="M3346" s="47" t="str">
        <f t="shared" si="108"/>
        <v/>
      </c>
      <c r="N3346" s="44"/>
      <c r="O3346" s="30"/>
      <c r="P3346" s="30"/>
      <c r="Q3346" s="30"/>
      <c r="R3346" s="30"/>
      <c r="S3346" s="30"/>
      <c r="T3346" s="30"/>
      <c r="U3346" s="51"/>
      <c r="V3346">
        <f t="shared" si="109"/>
        <v>0</v>
      </c>
      <c r="X3346">
        <f>'Seznam prodane in dobavljene ee'!$D$8</f>
        <v>0</v>
      </c>
    </row>
    <row r="3347" spans="12:24" x14ac:dyDescent="0.25">
      <c r="L3347" s="30"/>
      <c r="M3347" s="47" t="str">
        <f t="shared" si="108"/>
        <v/>
      </c>
      <c r="N3347" s="44"/>
      <c r="O3347" s="30"/>
      <c r="P3347" s="30"/>
      <c r="Q3347" s="30"/>
      <c r="R3347" s="30"/>
      <c r="S3347" s="30"/>
      <c r="T3347" s="30"/>
      <c r="U3347" s="51"/>
      <c r="V3347">
        <f t="shared" si="109"/>
        <v>0</v>
      </c>
      <c r="X3347">
        <f>'Seznam prodane in dobavljene ee'!$D$8</f>
        <v>0</v>
      </c>
    </row>
    <row r="3348" spans="12:24" x14ac:dyDescent="0.25">
      <c r="L3348" s="30"/>
      <c r="M3348" s="47" t="str">
        <f t="shared" si="108"/>
        <v/>
      </c>
      <c r="N3348" s="44"/>
      <c r="O3348" s="30"/>
      <c r="P3348" s="30"/>
      <c r="Q3348" s="30"/>
      <c r="R3348" s="30"/>
      <c r="S3348" s="30"/>
      <c r="T3348" s="30"/>
      <c r="U3348" s="51"/>
      <c r="V3348">
        <f t="shared" si="109"/>
        <v>0</v>
      </c>
      <c r="X3348">
        <f>'Seznam prodane in dobavljene ee'!$D$8</f>
        <v>0</v>
      </c>
    </row>
    <row r="3349" spans="12:24" x14ac:dyDescent="0.25">
      <c r="L3349" s="30"/>
      <c r="M3349" s="47" t="str">
        <f t="shared" si="108"/>
        <v/>
      </c>
      <c r="N3349" s="44"/>
      <c r="O3349" s="30"/>
      <c r="P3349" s="30"/>
      <c r="Q3349" s="30"/>
      <c r="R3349" s="30"/>
      <c r="S3349" s="30"/>
      <c r="T3349" s="30"/>
      <c r="U3349" s="51"/>
      <c r="V3349">
        <f t="shared" si="109"/>
        <v>0</v>
      </c>
      <c r="X3349">
        <f>'Seznam prodane in dobavljene ee'!$D$8</f>
        <v>0</v>
      </c>
    </row>
    <row r="3350" spans="12:24" x14ac:dyDescent="0.25">
      <c r="L3350" s="30"/>
      <c r="M3350" s="47" t="str">
        <f t="shared" si="108"/>
        <v/>
      </c>
      <c r="N3350" s="44"/>
      <c r="O3350" s="30"/>
      <c r="P3350" s="30"/>
      <c r="Q3350" s="30"/>
      <c r="R3350" s="30"/>
      <c r="S3350" s="30"/>
      <c r="T3350" s="30"/>
      <c r="U3350" s="51"/>
      <c r="V3350">
        <f t="shared" si="109"/>
        <v>0</v>
      </c>
      <c r="X3350">
        <f>'Seznam prodane in dobavljene ee'!$D$8</f>
        <v>0</v>
      </c>
    </row>
    <row r="3351" spans="12:24" x14ac:dyDescent="0.25">
      <c r="L3351" s="30"/>
      <c r="M3351" s="47" t="str">
        <f t="shared" si="108"/>
        <v/>
      </c>
      <c r="N3351" s="44"/>
      <c r="O3351" s="30"/>
      <c r="P3351" s="30"/>
      <c r="Q3351" s="30"/>
      <c r="R3351" s="30"/>
      <c r="S3351" s="30"/>
      <c r="T3351" s="30"/>
      <c r="U3351" s="51"/>
      <c r="V3351">
        <f t="shared" si="109"/>
        <v>0</v>
      </c>
      <c r="X3351">
        <f>'Seznam prodane in dobavljene ee'!$D$8</f>
        <v>0</v>
      </c>
    </row>
    <row r="3352" spans="12:24" x14ac:dyDescent="0.25">
      <c r="L3352" s="30"/>
      <c r="M3352" s="47" t="str">
        <f t="shared" si="108"/>
        <v/>
      </c>
      <c r="N3352" s="44"/>
      <c r="O3352" s="30"/>
      <c r="P3352" s="30"/>
      <c r="Q3352" s="30"/>
      <c r="R3352" s="30"/>
      <c r="S3352" s="30"/>
      <c r="T3352" s="30"/>
      <c r="U3352" s="51"/>
      <c r="V3352">
        <f t="shared" si="109"/>
        <v>0</v>
      </c>
      <c r="X3352">
        <f>'Seznam prodane in dobavljene ee'!$D$8</f>
        <v>0</v>
      </c>
    </row>
    <row r="3353" spans="12:24" x14ac:dyDescent="0.25">
      <c r="L3353" s="30"/>
      <c r="M3353" s="47" t="str">
        <f t="shared" si="108"/>
        <v/>
      </c>
      <c r="N3353" s="44"/>
      <c r="O3353" s="30"/>
      <c r="P3353" s="30"/>
      <c r="Q3353" s="30"/>
      <c r="R3353" s="30"/>
      <c r="S3353" s="30"/>
      <c r="T3353" s="30"/>
      <c r="U3353" s="51"/>
      <c r="V3353">
        <f t="shared" si="109"/>
        <v>0</v>
      </c>
      <c r="X3353">
        <f>'Seznam prodane in dobavljene ee'!$D$8</f>
        <v>0</v>
      </c>
    </row>
    <row r="3354" spans="12:24" x14ac:dyDescent="0.25">
      <c r="L3354" s="30"/>
      <c r="M3354" s="47" t="str">
        <f t="shared" si="108"/>
        <v/>
      </c>
      <c r="N3354" s="44"/>
      <c r="O3354" s="30"/>
      <c r="P3354" s="30"/>
      <c r="Q3354" s="30"/>
      <c r="R3354" s="30"/>
      <c r="S3354" s="30"/>
      <c r="T3354" s="30"/>
      <c r="U3354" s="51"/>
      <c r="V3354">
        <f t="shared" si="109"/>
        <v>0</v>
      </c>
      <c r="X3354">
        <f>'Seznam prodane in dobavljene ee'!$D$8</f>
        <v>0</v>
      </c>
    </row>
    <row r="3355" spans="12:24" x14ac:dyDescent="0.25">
      <c r="L3355" s="30"/>
      <c r="M3355" s="47" t="str">
        <f t="shared" si="108"/>
        <v/>
      </c>
      <c r="N3355" s="44"/>
      <c r="O3355" s="30"/>
      <c r="P3355" s="30"/>
      <c r="Q3355" s="30"/>
      <c r="R3355" s="30"/>
      <c r="S3355" s="30"/>
      <c r="T3355" s="30"/>
      <c r="U3355" s="51"/>
      <c r="V3355">
        <f t="shared" si="109"/>
        <v>0</v>
      </c>
      <c r="X3355">
        <f>'Seznam prodane in dobavljene ee'!$D$8</f>
        <v>0</v>
      </c>
    </row>
    <row r="3356" spans="12:24" x14ac:dyDescent="0.25">
      <c r="L3356" s="30"/>
      <c r="M3356" s="47" t="str">
        <f t="shared" si="108"/>
        <v/>
      </c>
      <c r="N3356" s="44"/>
      <c r="O3356" s="30"/>
      <c r="P3356" s="30"/>
      <c r="Q3356" s="30"/>
      <c r="R3356" s="30"/>
      <c r="S3356" s="30"/>
      <c r="T3356" s="30"/>
      <c r="U3356" s="51"/>
      <c r="V3356">
        <f t="shared" si="109"/>
        <v>0</v>
      </c>
      <c r="X3356">
        <f>'Seznam prodane in dobavljene ee'!$D$8</f>
        <v>0</v>
      </c>
    </row>
    <row r="3357" spans="12:24" x14ac:dyDescent="0.25">
      <c r="L3357" s="30"/>
      <c r="M3357" s="47" t="str">
        <f t="shared" si="108"/>
        <v/>
      </c>
      <c r="N3357" s="44"/>
      <c r="O3357" s="30"/>
      <c r="P3357" s="30"/>
      <c r="Q3357" s="30"/>
      <c r="R3357" s="30"/>
      <c r="S3357" s="30"/>
      <c r="T3357" s="30"/>
      <c r="U3357" s="51"/>
      <c r="V3357">
        <f t="shared" si="109"/>
        <v>0</v>
      </c>
      <c r="X3357">
        <f>'Seznam prodane in dobavljene ee'!$D$8</f>
        <v>0</v>
      </c>
    </row>
    <row r="3358" spans="12:24" x14ac:dyDescent="0.25">
      <c r="L3358" s="30"/>
      <c r="M3358" s="47" t="str">
        <f t="shared" si="108"/>
        <v/>
      </c>
      <c r="N3358" s="44"/>
      <c r="O3358" s="30"/>
      <c r="P3358" s="30"/>
      <c r="Q3358" s="30"/>
      <c r="R3358" s="30"/>
      <c r="S3358" s="30"/>
      <c r="T3358" s="30"/>
      <c r="U3358" s="51"/>
      <c r="V3358">
        <f t="shared" si="109"/>
        <v>0</v>
      </c>
      <c r="X3358">
        <f>'Seznam prodane in dobavljene ee'!$D$8</f>
        <v>0</v>
      </c>
    </row>
    <row r="3359" spans="12:24" x14ac:dyDescent="0.25">
      <c r="L3359" s="30"/>
      <c r="M3359" s="47" t="str">
        <f t="shared" si="108"/>
        <v/>
      </c>
      <c r="N3359" s="44"/>
      <c r="O3359" s="30"/>
      <c r="P3359" s="30"/>
      <c r="Q3359" s="30"/>
      <c r="R3359" s="30"/>
      <c r="S3359" s="30"/>
      <c r="T3359" s="30"/>
      <c r="U3359" s="51"/>
      <c r="V3359">
        <f t="shared" si="109"/>
        <v>0</v>
      </c>
      <c r="X3359">
        <f>'Seznam prodane in dobavljene ee'!$D$8</f>
        <v>0</v>
      </c>
    </row>
    <row r="3360" spans="12:24" x14ac:dyDescent="0.25">
      <c r="L3360" s="30"/>
      <c r="M3360" s="47" t="str">
        <f t="shared" si="108"/>
        <v/>
      </c>
      <c r="N3360" s="44"/>
      <c r="O3360" s="30"/>
      <c r="P3360" s="30"/>
      <c r="Q3360" s="30"/>
      <c r="R3360" s="30"/>
      <c r="S3360" s="30"/>
      <c r="T3360" s="30"/>
      <c r="U3360" s="51"/>
      <c r="V3360">
        <f t="shared" si="109"/>
        <v>0</v>
      </c>
      <c r="X3360">
        <f>'Seznam prodane in dobavljene ee'!$D$8</f>
        <v>0</v>
      </c>
    </row>
    <row r="3361" spans="12:24" x14ac:dyDescent="0.25">
      <c r="L3361" s="30"/>
      <c r="M3361" s="47" t="str">
        <f t="shared" si="108"/>
        <v/>
      </c>
      <c r="N3361" s="44"/>
      <c r="O3361" s="30"/>
      <c r="P3361" s="30"/>
      <c r="Q3361" s="30"/>
      <c r="R3361" s="30"/>
      <c r="S3361" s="30"/>
      <c r="T3361" s="30"/>
      <c r="U3361" s="51"/>
      <c r="V3361">
        <f t="shared" si="109"/>
        <v>0</v>
      </c>
      <c r="X3361">
        <f>'Seznam prodane in dobavljene ee'!$D$8</f>
        <v>0</v>
      </c>
    </row>
    <row r="3362" spans="12:24" x14ac:dyDescent="0.25">
      <c r="L3362" s="30"/>
      <c r="M3362" s="47" t="str">
        <f t="shared" si="108"/>
        <v/>
      </c>
      <c r="N3362" s="44"/>
      <c r="O3362" s="30"/>
      <c r="P3362" s="30"/>
      <c r="Q3362" s="30"/>
      <c r="R3362" s="30"/>
      <c r="S3362" s="30"/>
      <c r="T3362" s="30"/>
      <c r="U3362" s="51"/>
      <c r="V3362">
        <f t="shared" si="109"/>
        <v>0</v>
      </c>
      <c r="X3362">
        <f>'Seznam prodane in dobavljene ee'!$D$8</f>
        <v>0</v>
      </c>
    </row>
    <row r="3363" spans="12:24" x14ac:dyDescent="0.25">
      <c r="L3363" s="30"/>
      <c r="M3363" s="47" t="str">
        <f t="shared" si="108"/>
        <v/>
      </c>
      <c r="N3363" s="44"/>
      <c r="O3363" s="30"/>
      <c r="P3363" s="30"/>
      <c r="Q3363" s="30"/>
      <c r="R3363" s="30"/>
      <c r="S3363" s="30"/>
      <c r="T3363" s="30"/>
      <c r="U3363" s="51"/>
      <c r="V3363">
        <f t="shared" si="109"/>
        <v>0</v>
      </c>
      <c r="X3363">
        <f>'Seznam prodane in dobavljene ee'!$D$8</f>
        <v>0</v>
      </c>
    </row>
    <row r="3364" spans="12:24" x14ac:dyDescent="0.25">
      <c r="L3364" s="30"/>
      <c r="M3364" s="47" t="str">
        <f t="shared" si="108"/>
        <v/>
      </c>
      <c r="N3364" s="44"/>
      <c r="O3364" s="30"/>
      <c r="P3364" s="30"/>
      <c r="Q3364" s="30"/>
      <c r="R3364" s="30"/>
      <c r="S3364" s="30"/>
      <c r="T3364" s="30"/>
      <c r="U3364" s="51"/>
      <c r="V3364">
        <f t="shared" si="109"/>
        <v>0</v>
      </c>
      <c r="X3364">
        <f>'Seznam prodane in dobavljene ee'!$D$8</f>
        <v>0</v>
      </c>
    </row>
    <row r="3365" spans="12:24" x14ac:dyDescent="0.25">
      <c r="L3365" s="30"/>
      <c r="M3365" s="47" t="str">
        <f t="shared" si="108"/>
        <v/>
      </c>
      <c r="N3365" s="44"/>
      <c r="O3365" s="30"/>
      <c r="P3365" s="30"/>
      <c r="Q3365" s="30"/>
      <c r="R3365" s="30"/>
      <c r="S3365" s="30"/>
      <c r="T3365" s="30"/>
      <c r="U3365" s="51"/>
      <c r="V3365">
        <f t="shared" si="109"/>
        <v>0</v>
      </c>
      <c r="X3365">
        <f>'Seznam prodane in dobavljene ee'!$D$8</f>
        <v>0</v>
      </c>
    </row>
    <row r="3366" spans="12:24" x14ac:dyDescent="0.25">
      <c r="L3366" s="30"/>
      <c r="M3366" s="47" t="str">
        <f t="shared" si="108"/>
        <v/>
      </c>
      <c r="N3366" s="44"/>
      <c r="O3366" s="30"/>
      <c r="P3366" s="30"/>
      <c r="Q3366" s="30"/>
      <c r="R3366" s="30"/>
      <c r="S3366" s="30"/>
      <c r="T3366" s="30"/>
      <c r="U3366" s="51"/>
      <c r="V3366">
        <f t="shared" si="109"/>
        <v>0</v>
      </c>
      <c r="X3366">
        <f>'Seznam prodane in dobavljene ee'!$D$8</f>
        <v>0</v>
      </c>
    </row>
    <row r="3367" spans="12:24" x14ac:dyDescent="0.25">
      <c r="L3367" s="30"/>
      <c r="M3367" s="47" t="str">
        <f t="shared" si="108"/>
        <v/>
      </c>
      <c r="N3367" s="44"/>
      <c r="O3367" s="30"/>
      <c r="P3367" s="30"/>
      <c r="Q3367" s="30"/>
      <c r="R3367" s="30"/>
      <c r="S3367" s="30"/>
      <c r="T3367" s="30"/>
      <c r="U3367" s="51"/>
      <c r="V3367">
        <f t="shared" si="109"/>
        <v>0</v>
      </c>
      <c r="X3367">
        <f>'Seznam prodane in dobavljene ee'!$D$8</f>
        <v>0</v>
      </c>
    </row>
    <row r="3368" spans="12:24" x14ac:dyDescent="0.25">
      <c r="L3368" s="30"/>
      <c r="M3368" s="47" t="str">
        <f t="shared" si="108"/>
        <v/>
      </c>
      <c r="N3368" s="44"/>
      <c r="O3368" s="30"/>
      <c r="P3368" s="30"/>
      <c r="Q3368" s="30"/>
      <c r="R3368" s="30"/>
      <c r="S3368" s="30"/>
      <c r="T3368" s="30"/>
      <c r="U3368" s="51"/>
      <c r="V3368">
        <f t="shared" si="109"/>
        <v>0</v>
      </c>
      <c r="X3368">
        <f>'Seznam prodane in dobavljene ee'!$D$8</f>
        <v>0</v>
      </c>
    </row>
    <row r="3369" spans="12:24" x14ac:dyDescent="0.25">
      <c r="L3369" s="30"/>
      <c r="M3369" s="47" t="str">
        <f t="shared" si="108"/>
        <v/>
      </c>
      <c r="N3369" s="44"/>
      <c r="O3369" s="30"/>
      <c r="P3369" s="30"/>
      <c r="Q3369" s="30"/>
      <c r="R3369" s="30"/>
      <c r="S3369" s="30"/>
      <c r="T3369" s="30"/>
      <c r="U3369" s="51"/>
      <c r="V3369">
        <f t="shared" si="109"/>
        <v>0</v>
      </c>
      <c r="X3369">
        <f>'Seznam prodane in dobavljene ee'!$D$8</f>
        <v>0</v>
      </c>
    </row>
    <row r="3370" spans="12:24" x14ac:dyDescent="0.25">
      <c r="L3370" s="30"/>
      <c r="M3370" s="47" t="str">
        <f t="shared" si="108"/>
        <v/>
      </c>
      <c r="N3370" s="44"/>
      <c r="O3370" s="30"/>
      <c r="P3370" s="30"/>
      <c r="Q3370" s="30"/>
      <c r="R3370" s="30"/>
      <c r="S3370" s="30"/>
      <c r="T3370" s="30"/>
      <c r="U3370" s="51"/>
      <c r="V3370">
        <f t="shared" si="109"/>
        <v>0</v>
      </c>
      <c r="X3370">
        <f>'Seznam prodane in dobavljene ee'!$D$8</f>
        <v>0</v>
      </c>
    </row>
    <row r="3371" spans="12:24" x14ac:dyDescent="0.25">
      <c r="L3371" s="30"/>
      <c r="M3371" s="47" t="str">
        <f t="shared" si="108"/>
        <v/>
      </c>
      <c r="N3371" s="44"/>
      <c r="O3371" s="30"/>
      <c r="P3371" s="30"/>
      <c r="Q3371" s="30"/>
      <c r="R3371" s="30"/>
      <c r="S3371" s="30"/>
      <c r="T3371" s="30"/>
      <c r="U3371" s="51"/>
      <c r="V3371">
        <f t="shared" si="109"/>
        <v>0</v>
      </c>
      <c r="X3371">
        <f>'Seznam prodane in dobavljene ee'!$D$8</f>
        <v>0</v>
      </c>
    </row>
    <row r="3372" spans="12:24" x14ac:dyDescent="0.25">
      <c r="L3372" s="30"/>
      <c r="M3372" s="47" t="str">
        <f t="shared" si="108"/>
        <v/>
      </c>
      <c r="N3372" s="44"/>
      <c r="O3372" s="30"/>
      <c r="P3372" s="30"/>
      <c r="Q3372" s="30"/>
      <c r="R3372" s="30"/>
      <c r="S3372" s="30"/>
      <c r="T3372" s="30"/>
      <c r="U3372" s="51"/>
      <c r="V3372">
        <f t="shared" si="109"/>
        <v>0</v>
      </c>
      <c r="X3372">
        <f>'Seznam prodane in dobavljene ee'!$D$8</f>
        <v>0</v>
      </c>
    </row>
    <row r="3373" spans="12:24" x14ac:dyDescent="0.25">
      <c r="L3373" s="30"/>
      <c r="M3373" s="47" t="str">
        <f t="shared" si="108"/>
        <v/>
      </c>
      <c r="N3373" s="44"/>
      <c r="O3373" s="30"/>
      <c r="P3373" s="30"/>
      <c r="Q3373" s="30"/>
      <c r="R3373" s="30"/>
      <c r="S3373" s="30"/>
      <c r="T3373" s="30"/>
      <c r="U3373" s="51"/>
      <c r="V3373">
        <f t="shared" si="109"/>
        <v>0</v>
      </c>
      <c r="X3373">
        <f>'Seznam prodane in dobavljene ee'!$D$8</f>
        <v>0</v>
      </c>
    </row>
    <row r="3374" spans="12:24" x14ac:dyDescent="0.25">
      <c r="L3374" s="30"/>
      <c r="M3374" s="47" t="str">
        <f t="shared" si="108"/>
        <v/>
      </c>
      <c r="N3374" s="44"/>
      <c r="O3374" s="30"/>
      <c r="P3374" s="30"/>
      <c r="Q3374" s="30"/>
      <c r="R3374" s="30"/>
      <c r="S3374" s="30"/>
      <c r="T3374" s="30"/>
      <c r="U3374" s="51"/>
      <c r="V3374">
        <f t="shared" si="109"/>
        <v>0</v>
      </c>
      <c r="X3374">
        <f>'Seznam prodane in dobavljene ee'!$D$8</f>
        <v>0</v>
      </c>
    </row>
    <row r="3375" spans="12:24" x14ac:dyDescent="0.25">
      <c r="L3375" s="30"/>
      <c r="M3375" s="47" t="str">
        <f t="shared" si="108"/>
        <v/>
      </c>
      <c r="N3375" s="44"/>
      <c r="O3375" s="30"/>
      <c r="P3375" s="30"/>
      <c r="Q3375" s="30"/>
      <c r="R3375" s="30"/>
      <c r="S3375" s="30"/>
      <c r="T3375" s="30"/>
      <c r="U3375" s="51"/>
      <c r="V3375">
        <f t="shared" si="109"/>
        <v>0</v>
      </c>
      <c r="X3375">
        <f>'Seznam prodane in dobavljene ee'!$D$8</f>
        <v>0</v>
      </c>
    </row>
    <row r="3376" spans="12:24" x14ac:dyDescent="0.25">
      <c r="L3376" s="30"/>
      <c r="M3376" s="47" t="str">
        <f t="shared" si="108"/>
        <v/>
      </c>
      <c r="N3376" s="44"/>
      <c r="O3376" s="30"/>
      <c r="P3376" s="30"/>
      <c r="Q3376" s="30"/>
      <c r="R3376" s="30"/>
      <c r="S3376" s="30"/>
      <c r="T3376" s="30"/>
      <c r="U3376" s="51"/>
      <c r="V3376">
        <f t="shared" si="109"/>
        <v>0</v>
      </c>
      <c r="X3376">
        <f>'Seznam prodane in dobavljene ee'!$D$8</f>
        <v>0</v>
      </c>
    </row>
    <row r="3377" spans="12:24" x14ac:dyDescent="0.25">
      <c r="L3377" s="30"/>
      <c r="M3377" s="47" t="str">
        <f t="shared" si="108"/>
        <v/>
      </c>
      <c r="N3377" s="44"/>
      <c r="O3377" s="30"/>
      <c r="P3377" s="30"/>
      <c r="Q3377" s="30"/>
      <c r="R3377" s="30"/>
      <c r="S3377" s="30"/>
      <c r="T3377" s="30"/>
      <c r="U3377" s="51"/>
      <c r="V3377">
        <f t="shared" si="109"/>
        <v>0</v>
      </c>
      <c r="X3377">
        <f>'Seznam prodane in dobavljene ee'!$D$8</f>
        <v>0</v>
      </c>
    </row>
    <row r="3378" spans="12:24" x14ac:dyDescent="0.25">
      <c r="L3378" s="30"/>
      <c r="M3378" s="47" t="str">
        <f t="shared" si="108"/>
        <v/>
      </c>
      <c r="N3378" s="44"/>
      <c r="O3378" s="30"/>
      <c r="P3378" s="30"/>
      <c r="Q3378" s="30"/>
      <c r="R3378" s="30"/>
      <c r="S3378" s="30"/>
      <c r="T3378" s="30"/>
      <c r="U3378" s="51"/>
      <c r="V3378">
        <f t="shared" si="109"/>
        <v>0</v>
      </c>
      <c r="X3378">
        <f>'Seznam prodane in dobavljene ee'!$D$8</f>
        <v>0</v>
      </c>
    </row>
    <row r="3379" spans="12:24" x14ac:dyDescent="0.25">
      <c r="L3379" s="30"/>
      <c r="M3379" s="47" t="str">
        <f t="shared" si="108"/>
        <v/>
      </c>
      <c r="N3379" s="44"/>
      <c r="O3379" s="30"/>
      <c r="P3379" s="30"/>
      <c r="Q3379" s="30"/>
      <c r="R3379" s="30"/>
      <c r="S3379" s="30"/>
      <c r="T3379" s="30"/>
      <c r="U3379" s="51"/>
      <c r="V3379">
        <f t="shared" si="109"/>
        <v>0</v>
      </c>
      <c r="X3379">
        <f>'Seznam prodane in dobavljene ee'!$D$8</f>
        <v>0</v>
      </c>
    </row>
    <row r="3380" spans="12:24" x14ac:dyDescent="0.25">
      <c r="L3380" s="30"/>
      <c r="M3380" s="47" t="str">
        <f t="shared" si="108"/>
        <v/>
      </c>
      <c r="N3380" s="44"/>
      <c r="O3380" s="30"/>
      <c r="P3380" s="30"/>
      <c r="Q3380" s="30"/>
      <c r="R3380" s="30"/>
      <c r="S3380" s="30"/>
      <c r="T3380" s="30"/>
      <c r="U3380" s="51"/>
      <c r="V3380">
        <f t="shared" si="109"/>
        <v>0</v>
      </c>
      <c r="X3380">
        <f>'Seznam prodane in dobavljene ee'!$D$8</f>
        <v>0</v>
      </c>
    </row>
    <row r="3381" spans="12:24" x14ac:dyDescent="0.25">
      <c r="L3381" s="30"/>
      <c r="M3381" s="47" t="str">
        <f t="shared" si="108"/>
        <v/>
      </c>
      <c r="N3381" s="44"/>
      <c r="O3381" s="30"/>
      <c r="P3381" s="30"/>
      <c r="Q3381" s="30"/>
      <c r="R3381" s="30"/>
      <c r="S3381" s="30"/>
      <c r="T3381" s="30"/>
      <c r="U3381" s="51"/>
      <c r="V3381">
        <f t="shared" si="109"/>
        <v>0</v>
      </c>
      <c r="X3381">
        <f>'Seznam prodane in dobavljene ee'!$D$8</f>
        <v>0</v>
      </c>
    </row>
    <row r="3382" spans="12:24" x14ac:dyDescent="0.25">
      <c r="L3382" s="30"/>
      <c r="M3382" s="47" t="str">
        <f t="shared" si="108"/>
        <v/>
      </c>
      <c r="N3382" s="44"/>
      <c r="O3382" s="30"/>
      <c r="P3382" s="30"/>
      <c r="Q3382" s="30"/>
      <c r="R3382" s="30"/>
      <c r="S3382" s="30"/>
      <c r="T3382" s="30"/>
      <c r="U3382" s="51"/>
      <c r="V3382">
        <f t="shared" si="109"/>
        <v>0</v>
      </c>
      <c r="X3382">
        <f>'Seznam prodane in dobavljene ee'!$D$8</f>
        <v>0</v>
      </c>
    </row>
    <row r="3383" spans="12:24" x14ac:dyDescent="0.25">
      <c r="L3383" s="30"/>
      <c r="M3383" s="47" t="str">
        <f t="shared" si="108"/>
        <v/>
      </c>
      <c r="N3383" s="44"/>
      <c r="O3383" s="30"/>
      <c r="P3383" s="30"/>
      <c r="Q3383" s="30"/>
      <c r="R3383" s="30"/>
      <c r="S3383" s="30"/>
      <c r="T3383" s="30"/>
      <c r="U3383" s="51"/>
      <c r="V3383">
        <f t="shared" si="109"/>
        <v>0</v>
      </c>
      <c r="X3383">
        <f>'Seznam prodane in dobavljene ee'!$D$8</f>
        <v>0</v>
      </c>
    </row>
    <row r="3384" spans="12:24" x14ac:dyDescent="0.25">
      <c r="L3384" s="30"/>
      <c r="M3384" s="47" t="str">
        <f t="shared" si="108"/>
        <v/>
      </c>
      <c r="N3384" s="44"/>
      <c r="O3384" s="30"/>
      <c r="P3384" s="30"/>
      <c r="Q3384" s="30"/>
      <c r="R3384" s="30"/>
      <c r="S3384" s="30"/>
      <c r="T3384" s="30"/>
      <c r="U3384" s="51"/>
      <c r="V3384">
        <f t="shared" si="109"/>
        <v>0</v>
      </c>
      <c r="X3384">
        <f>'Seznam prodane in dobavljene ee'!$D$8</f>
        <v>0</v>
      </c>
    </row>
    <row r="3385" spans="12:24" x14ac:dyDescent="0.25">
      <c r="L3385" s="30"/>
      <c r="M3385" s="47" t="str">
        <f t="shared" si="108"/>
        <v/>
      </c>
      <c r="N3385" s="44"/>
      <c r="O3385" s="30"/>
      <c r="P3385" s="30"/>
      <c r="Q3385" s="30"/>
      <c r="R3385" s="30"/>
      <c r="S3385" s="30"/>
      <c r="T3385" s="30"/>
      <c r="U3385" s="51"/>
      <c r="V3385">
        <f t="shared" si="109"/>
        <v>0</v>
      </c>
      <c r="X3385">
        <f>'Seznam prodane in dobavljene ee'!$D$8</f>
        <v>0</v>
      </c>
    </row>
    <row r="3386" spans="12:24" x14ac:dyDescent="0.25">
      <c r="L3386" s="30"/>
      <c r="M3386" s="47" t="str">
        <f t="shared" si="108"/>
        <v/>
      </c>
      <c r="N3386" s="44"/>
      <c r="O3386" s="30"/>
      <c r="P3386" s="30"/>
      <c r="Q3386" s="30"/>
      <c r="R3386" s="30"/>
      <c r="S3386" s="30"/>
      <c r="T3386" s="30"/>
      <c r="U3386" s="51"/>
      <c r="V3386">
        <f t="shared" si="109"/>
        <v>0</v>
      </c>
      <c r="X3386">
        <f>'Seznam prodane in dobavljene ee'!$D$8</f>
        <v>0</v>
      </c>
    </row>
    <row r="3387" spans="12:24" x14ac:dyDescent="0.25">
      <c r="L3387" s="30"/>
      <c r="M3387" s="47" t="str">
        <f t="shared" si="108"/>
        <v/>
      </c>
      <c r="N3387" s="44"/>
      <c r="O3387" s="30"/>
      <c r="P3387" s="30"/>
      <c r="Q3387" s="30"/>
      <c r="R3387" s="30"/>
      <c r="S3387" s="30"/>
      <c r="T3387" s="30"/>
      <c r="U3387" s="51"/>
      <c r="V3387">
        <f t="shared" si="109"/>
        <v>0</v>
      </c>
      <c r="X3387">
        <f>'Seznam prodane in dobavljene ee'!$D$8</f>
        <v>0</v>
      </c>
    </row>
    <row r="3388" spans="12:24" x14ac:dyDescent="0.25">
      <c r="L3388" s="30"/>
      <c r="M3388" s="47" t="str">
        <f t="shared" si="108"/>
        <v/>
      </c>
      <c r="N3388" s="44"/>
      <c r="O3388" s="30"/>
      <c r="P3388" s="30"/>
      <c r="Q3388" s="30"/>
      <c r="R3388" s="30"/>
      <c r="S3388" s="30"/>
      <c r="T3388" s="30"/>
      <c r="U3388" s="51"/>
      <c r="V3388">
        <f t="shared" si="109"/>
        <v>0</v>
      </c>
      <c r="X3388">
        <f>'Seznam prodane in dobavljene ee'!$D$8</f>
        <v>0</v>
      </c>
    </row>
    <row r="3389" spans="12:24" x14ac:dyDescent="0.25">
      <c r="L3389" s="30"/>
      <c r="M3389" s="47" t="str">
        <f t="shared" si="108"/>
        <v/>
      </c>
      <c r="N3389" s="44"/>
      <c r="O3389" s="30"/>
      <c r="P3389" s="30"/>
      <c r="Q3389" s="30"/>
      <c r="R3389" s="30"/>
      <c r="S3389" s="30"/>
      <c r="T3389" s="30"/>
      <c r="U3389" s="51"/>
      <c r="V3389">
        <f t="shared" si="109"/>
        <v>0</v>
      </c>
      <c r="X3389">
        <f>'Seznam prodane in dobavljene ee'!$D$8</f>
        <v>0</v>
      </c>
    </row>
    <row r="3390" spans="12:24" x14ac:dyDescent="0.25">
      <c r="L3390" s="30"/>
      <c r="M3390" s="47" t="str">
        <f t="shared" si="108"/>
        <v/>
      </c>
      <c r="N3390" s="44"/>
      <c r="O3390" s="30"/>
      <c r="P3390" s="30"/>
      <c r="Q3390" s="30"/>
      <c r="R3390" s="30"/>
      <c r="S3390" s="30"/>
      <c r="T3390" s="30"/>
      <c r="U3390" s="51"/>
      <c r="V3390">
        <f t="shared" si="109"/>
        <v>0</v>
      </c>
      <c r="X3390">
        <f>'Seznam prodane in dobavljene ee'!$D$8</f>
        <v>0</v>
      </c>
    </row>
    <row r="3391" spans="12:24" x14ac:dyDescent="0.25">
      <c r="L3391" s="30"/>
      <c r="M3391" s="47" t="str">
        <f t="shared" si="108"/>
        <v/>
      </c>
      <c r="N3391" s="44"/>
      <c r="O3391" s="30"/>
      <c r="P3391" s="30"/>
      <c r="Q3391" s="30"/>
      <c r="R3391" s="30"/>
      <c r="S3391" s="30"/>
      <c r="T3391" s="30"/>
      <c r="U3391" s="51"/>
      <c r="V3391">
        <f t="shared" si="109"/>
        <v>0</v>
      </c>
      <c r="X3391">
        <f>'Seznam prodane in dobavljene ee'!$D$8</f>
        <v>0</v>
      </c>
    </row>
    <row r="3392" spans="12:24" x14ac:dyDescent="0.25">
      <c r="L3392" s="30"/>
      <c r="M3392" s="47" t="str">
        <f t="shared" si="108"/>
        <v/>
      </c>
      <c r="N3392" s="44"/>
      <c r="O3392" s="30"/>
      <c r="P3392" s="30"/>
      <c r="Q3392" s="30"/>
      <c r="R3392" s="30"/>
      <c r="S3392" s="30"/>
      <c r="T3392" s="30"/>
      <c r="U3392" s="51"/>
      <c r="V3392">
        <f t="shared" si="109"/>
        <v>0</v>
      </c>
      <c r="X3392">
        <f>'Seznam prodane in dobavljene ee'!$D$8</f>
        <v>0</v>
      </c>
    </row>
    <row r="3393" spans="12:24" x14ac:dyDescent="0.25">
      <c r="L3393" s="30"/>
      <c r="M3393" s="47" t="str">
        <f t="shared" si="108"/>
        <v/>
      </c>
      <c r="N3393" s="44"/>
      <c r="O3393" s="30"/>
      <c r="P3393" s="30"/>
      <c r="Q3393" s="30"/>
      <c r="R3393" s="30"/>
      <c r="S3393" s="30"/>
      <c r="T3393" s="30"/>
      <c r="U3393" s="51"/>
      <c r="V3393">
        <f t="shared" si="109"/>
        <v>0</v>
      </c>
      <c r="X3393">
        <f>'Seznam prodane in dobavljene ee'!$D$8</f>
        <v>0</v>
      </c>
    </row>
    <row r="3394" spans="12:24" x14ac:dyDescent="0.25">
      <c r="L3394" s="30"/>
      <c r="M3394" s="47" t="str">
        <f t="shared" si="108"/>
        <v/>
      </c>
      <c r="N3394" s="44"/>
      <c r="O3394" s="30"/>
      <c r="P3394" s="30"/>
      <c r="Q3394" s="30"/>
      <c r="R3394" s="30"/>
      <c r="S3394" s="30"/>
      <c r="T3394" s="30"/>
      <c r="U3394" s="51"/>
      <c r="V3394">
        <f t="shared" si="109"/>
        <v>0</v>
      </c>
      <c r="X3394">
        <f>'Seznam prodane in dobavljene ee'!$D$8</f>
        <v>0</v>
      </c>
    </row>
    <row r="3395" spans="12:24" x14ac:dyDescent="0.25">
      <c r="L3395" s="30"/>
      <c r="M3395" s="47" t="str">
        <f t="shared" si="108"/>
        <v/>
      </c>
      <c r="N3395" s="44"/>
      <c r="O3395" s="30"/>
      <c r="P3395" s="30"/>
      <c r="Q3395" s="30"/>
      <c r="R3395" s="30"/>
      <c r="S3395" s="30"/>
      <c r="T3395" s="30"/>
      <c r="U3395" s="51"/>
      <c r="V3395">
        <f t="shared" si="109"/>
        <v>0</v>
      </c>
      <c r="X3395">
        <f>'Seznam prodane in dobavljene ee'!$D$8</f>
        <v>0</v>
      </c>
    </row>
    <row r="3396" spans="12:24" x14ac:dyDescent="0.25">
      <c r="L3396" s="30"/>
      <c r="M3396" s="47" t="str">
        <f t="shared" si="108"/>
        <v/>
      </c>
      <c r="N3396" s="44"/>
      <c r="O3396" s="30"/>
      <c r="P3396" s="30"/>
      <c r="Q3396" s="30"/>
      <c r="R3396" s="30"/>
      <c r="S3396" s="30"/>
      <c r="T3396" s="30"/>
      <c r="U3396" s="51"/>
      <c r="V3396">
        <f t="shared" si="109"/>
        <v>0</v>
      </c>
      <c r="X3396">
        <f>'Seznam prodane in dobavljene ee'!$D$8</f>
        <v>0</v>
      </c>
    </row>
    <row r="3397" spans="12:24" x14ac:dyDescent="0.25">
      <c r="L3397" s="30"/>
      <c r="M3397" s="47" t="str">
        <f t="shared" si="108"/>
        <v/>
      </c>
      <c r="N3397" s="44"/>
      <c r="O3397" s="30"/>
      <c r="P3397" s="30"/>
      <c r="Q3397" s="30"/>
      <c r="R3397" s="30"/>
      <c r="S3397" s="30"/>
      <c r="T3397" s="30"/>
      <c r="U3397" s="51"/>
      <c r="V3397">
        <f t="shared" si="109"/>
        <v>0</v>
      </c>
      <c r="X3397">
        <f>'Seznam prodane in dobavljene ee'!$D$8</f>
        <v>0</v>
      </c>
    </row>
    <row r="3398" spans="12:24" x14ac:dyDescent="0.25">
      <c r="L3398" s="30"/>
      <c r="M3398" s="47" t="str">
        <f t="shared" ref="M3398:M3461" si="110">IF(L3398&lt;&gt;"",IF(P3398&lt;$J$5,CONCATENATE(L3398,"01.12.2022 - 31.12.2022",N3398,O3398),CONCATENATE(L3398,"01.01.2023 - 30.06.2023",N3398,O3398)),"")</f>
        <v/>
      </c>
      <c r="N3398" s="44"/>
      <c r="O3398" s="30"/>
      <c r="P3398" s="30"/>
      <c r="Q3398" s="30"/>
      <c r="R3398" s="30"/>
      <c r="S3398" s="30"/>
      <c r="T3398" s="30"/>
      <c r="U3398" s="51"/>
      <c r="V3398">
        <f t="shared" ref="V3398:V3461" si="111">T3398*U3398</f>
        <v>0</v>
      </c>
      <c r="X3398">
        <f>'Seznam prodane in dobavljene ee'!$D$8</f>
        <v>0</v>
      </c>
    </row>
    <row r="3399" spans="12:24" x14ac:dyDescent="0.25">
      <c r="L3399" s="30"/>
      <c r="M3399" s="47" t="str">
        <f t="shared" si="110"/>
        <v/>
      </c>
      <c r="N3399" s="44"/>
      <c r="O3399" s="30"/>
      <c r="P3399" s="30"/>
      <c r="Q3399" s="30"/>
      <c r="R3399" s="30"/>
      <c r="S3399" s="30"/>
      <c r="T3399" s="30"/>
      <c r="U3399" s="51"/>
      <c r="V3399">
        <f t="shared" si="111"/>
        <v>0</v>
      </c>
      <c r="X3399">
        <f>'Seznam prodane in dobavljene ee'!$D$8</f>
        <v>0</v>
      </c>
    </row>
    <row r="3400" spans="12:24" x14ac:dyDescent="0.25">
      <c r="L3400" s="30"/>
      <c r="M3400" s="47" t="str">
        <f t="shared" si="110"/>
        <v/>
      </c>
      <c r="N3400" s="44"/>
      <c r="O3400" s="30"/>
      <c r="P3400" s="30"/>
      <c r="Q3400" s="30"/>
      <c r="R3400" s="30"/>
      <c r="S3400" s="30"/>
      <c r="T3400" s="30"/>
      <c r="U3400" s="51"/>
      <c r="V3400">
        <f t="shared" si="111"/>
        <v>0</v>
      </c>
      <c r="X3400">
        <f>'Seznam prodane in dobavljene ee'!$D$8</f>
        <v>0</v>
      </c>
    </row>
    <row r="3401" spans="12:24" x14ac:dyDescent="0.25">
      <c r="L3401" s="30"/>
      <c r="M3401" s="47" t="str">
        <f t="shared" si="110"/>
        <v/>
      </c>
      <c r="N3401" s="44"/>
      <c r="O3401" s="30"/>
      <c r="P3401" s="30"/>
      <c r="Q3401" s="30"/>
      <c r="R3401" s="30"/>
      <c r="S3401" s="30"/>
      <c r="T3401" s="30"/>
      <c r="U3401" s="51"/>
      <c r="V3401">
        <f t="shared" si="111"/>
        <v>0</v>
      </c>
      <c r="X3401">
        <f>'Seznam prodane in dobavljene ee'!$D$8</f>
        <v>0</v>
      </c>
    </row>
    <row r="3402" spans="12:24" x14ac:dyDescent="0.25">
      <c r="L3402" s="30"/>
      <c r="M3402" s="47" t="str">
        <f t="shared" si="110"/>
        <v/>
      </c>
      <c r="N3402" s="44"/>
      <c r="O3402" s="30"/>
      <c r="P3402" s="30"/>
      <c r="Q3402" s="30"/>
      <c r="R3402" s="30"/>
      <c r="S3402" s="30"/>
      <c r="T3402" s="30"/>
      <c r="U3402" s="51"/>
      <c r="V3402">
        <f t="shared" si="111"/>
        <v>0</v>
      </c>
      <c r="X3402">
        <f>'Seznam prodane in dobavljene ee'!$D$8</f>
        <v>0</v>
      </c>
    </row>
    <row r="3403" spans="12:24" x14ac:dyDescent="0.25">
      <c r="L3403" s="30"/>
      <c r="M3403" s="47" t="str">
        <f t="shared" si="110"/>
        <v/>
      </c>
      <c r="N3403" s="44"/>
      <c r="O3403" s="30"/>
      <c r="P3403" s="30"/>
      <c r="Q3403" s="30"/>
      <c r="R3403" s="30"/>
      <c r="S3403" s="30"/>
      <c r="T3403" s="30"/>
      <c r="U3403" s="51"/>
      <c r="V3403">
        <f t="shared" si="111"/>
        <v>0</v>
      </c>
      <c r="X3403">
        <f>'Seznam prodane in dobavljene ee'!$D$8</f>
        <v>0</v>
      </c>
    </row>
    <row r="3404" spans="12:24" x14ac:dyDescent="0.25">
      <c r="L3404" s="30"/>
      <c r="M3404" s="47" t="str">
        <f t="shared" si="110"/>
        <v/>
      </c>
      <c r="N3404" s="44"/>
      <c r="O3404" s="30"/>
      <c r="P3404" s="30"/>
      <c r="Q3404" s="30"/>
      <c r="R3404" s="30"/>
      <c r="S3404" s="30"/>
      <c r="T3404" s="30"/>
      <c r="U3404" s="51"/>
      <c r="V3404">
        <f t="shared" si="111"/>
        <v>0</v>
      </c>
      <c r="X3404">
        <f>'Seznam prodane in dobavljene ee'!$D$8</f>
        <v>0</v>
      </c>
    </row>
    <row r="3405" spans="12:24" x14ac:dyDescent="0.25">
      <c r="L3405" s="30"/>
      <c r="M3405" s="47" t="str">
        <f t="shared" si="110"/>
        <v/>
      </c>
      <c r="N3405" s="44"/>
      <c r="O3405" s="30"/>
      <c r="P3405" s="30"/>
      <c r="Q3405" s="30"/>
      <c r="R3405" s="30"/>
      <c r="S3405" s="30"/>
      <c r="T3405" s="30"/>
      <c r="U3405" s="51"/>
      <c r="V3405">
        <f t="shared" si="111"/>
        <v>0</v>
      </c>
      <c r="X3405">
        <f>'Seznam prodane in dobavljene ee'!$D$8</f>
        <v>0</v>
      </c>
    </row>
    <row r="3406" spans="12:24" x14ac:dyDescent="0.25">
      <c r="L3406" s="30"/>
      <c r="M3406" s="47" t="str">
        <f t="shared" si="110"/>
        <v/>
      </c>
      <c r="N3406" s="44"/>
      <c r="O3406" s="30"/>
      <c r="P3406" s="30"/>
      <c r="Q3406" s="30"/>
      <c r="R3406" s="30"/>
      <c r="S3406" s="30"/>
      <c r="T3406" s="30"/>
      <c r="U3406" s="51"/>
      <c r="V3406">
        <f t="shared" si="111"/>
        <v>0</v>
      </c>
      <c r="X3406">
        <f>'Seznam prodane in dobavljene ee'!$D$8</f>
        <v>0</v>
      </c>
    </row>
    <row r="3407" spans="12:24" x14ac:dyDescent="0.25">
      <c r="L3407" s="30"/>
      <c r="M3407" s="47" t="str">
        <f t="shared" si="110"/>
        <v/>
      </c>
      <c r="N3407" s="44"/>
      <c r="O3407" s="30"/>
      <c r="P3407" s="30"/>
      <c r="Q3407" s="30"/>
      <c r="R3407" s="30"/>
      <c r="S3407" s="30"/>
      <c r="T3407" s="30"/>
      <c r="U3407" s="51"/>
      <c r="V3407">
        <f t="shared" si="111"/>
        <v>0</v>
      </c>
      <c r="X3407">
        <f>'Seznam prodane in dobavljene ee'!$D$8</f>
        <v>0</v>
      </c>
    </row>
    <row r="3408" spans="12:24" x14ac:dyDescent="0.25">
      <c r="L3408" s="30"/>
      <c r="M3408" s="47" t="str">
        <f t="shared" si="110"/>
        <v/>
      </c>
      <c r="N3408" s="44"/>
      <c r="O3408" s="30"/>
      <c r="P3408" s="30"/>
      <c r="Q3408" s="30"/>
      <c r="R3408" s="30"/>
      <c r="S3408" s="30"/>
      <c r="T3408" s="30"/>
      <c r="U3408" s="51"/>
      <c r="V3408">
        <f t="shared" si="111"/>
        <v>0</v>
      </c>
      <c r="X3408">
        <f>'Seznam prodane in dobavljene ee'!$D$8</f>
        <v>0</v>
      </c>
    </row>
    <row r="3409" spans="12:24" x14ac:dyDescent="0.25">
      <c r="L3409" s="30"/>
      <c r="M3409" s="47" t="str">
        <f t="shared" si="110"/>
        <v/>
      </c>
      <c r="N3409" s="44"/>
      <c r="O3409" s="30"/>
      <c r="P3409" s="30"/>
      <c r="Q3409" s="30"/>
      <c r="R3409" s="30"/>
      <c r="S3409" s="30"/>
      <c r="T3409" s="30"/>
      <c r="U3409" s="51"/>
      <c r="V3409">
        <f t="shared" si="111"/>
        <v>0</v>
      </c>
      <c r="X3409">
        <f>'Seznam prodane in dobavljene ee'!$D$8</f>
        <v>0</v>
      </c>
    </row>
    <row r="3410" spans="12:24" x14ac:dyDescent="0.25">
      <c r="L3410" s="30"/>
      <c r="M3410" s="47" t="str">
        <f t="shared" si="110"/>
        <v/>
      </c>
      <c r="N3410" s="44"/>
      <c r="O3410" s="30"/>
      <c r="P3410" s="30"/>
      <c r="Q3410" s="30"/>
      <c r="R3410" s="30"/>
      <c r="S3410" s="30"/>
      <c r="T3410" s="30"/>
      <c r="U3410" s="51"/>
      <c r="V3410">
        <f t="shared" si="111"/>
        <v>0</v>
      </c>
      <c r="X3410">
        <f>'Seznam prodane in dobavljene ee'!$D$8</f>
        <v>0</v>
      </c>
    </row>
    <row r="3411" spans="12:24" x14ac:dyDescent="0.25">
      <c r="L3411" s="30"/>
      <c r="M3411" s="47" t="str">
        <f t="shared" si="110"/>
        <v/>
      </c>
      <c r="N3411" s="44"/>
      <c r="O3411" s="30"/>
      <c r="P3411" s="30"/>
      <c r="Q3411" s="30"/>
      <c r="R3411" s="30"/>
      <c r="S3411" s="30"/>
      <c r="T3411" s="30"/>
      <c r="U3411" s="51"/>
      <c r="V3411">
        <f t="shared" si="111"/>
        <v>0</v>
      </c>
      <c r="X3411">
        <f>'Seznam prodane in dobavljene ee'!$D$8</f>
        <v>0</v>
      </c>
    </row>
    <row r="3412" spans="12:24" x14ac:dyDescent="0.25">
      <c r="L3412" s="30"/>
      <c r="M3412" s="47" t="str">
        <f t="shared" si="110"/>
        <v/>
      </c>
      <c r="N3412" s="44"/>
      <c r="O3412" s="30"/>
      <c r="P3412" s="30"/>
      <c r="Q3412" s="30"/>
      <c r="R3412" s="30"/>
      <c r="S3412" s="30"/>
      <c r="T3412" s="30"/>
      <c r="U3412" s="51"/>
      <c r="V3412">
        <f t="shared" si="111"/>
        <v>0</v>
      </c>
      <c r="X3412">
        <f>'Seznam prodane in dobavljene ee'!$D$8</f>
        <v>0</v>
      </c>
    </row>
    <row r="3413" spans="12:24" x14ac:dyDescent="0.25">
      <c r="L3413" s="30"/>
      <c r="M3413" s="47" t="str">
        <f t="shared" si="110"/>
        <v/>
      </c>
      <c r="N3413" s="44"/>
      <c r="O3413" s="30"/>
      <c r="P3413" s="30"/>
      <c r="Q3413" s="30"/>
      <c r="R3413" s="30"/>
      <c r="S3413" s="30"/>
      <c r="T3413" s="30"/>
      <c r="U3413" s="51"/>
      <c r="V3413">
        <f t="shared" si="111"/>
        <v>0</v>
      </c>
      <c r="X3413">
        <f>'Seznam prodane in dobavljene ee'!$D$8</f>
        <v>0</v>
      </c>
    </row>
    <row r="3414" spans="12:24" x14ac:dyDescent="0.25">
      <c r="L3414" s="30"/>
      <c r="M3414" s="47" t="str">
        <f t="shared" si="110"/>
        <v/>
      </c>
      <c r="N3414" s="44"/>
      <c r="O3414" s="30"/>
      <c r="P3414" s="30"/>
      <c r="Q3414" s="30"/>
      <c r="R3414" s="30"/>
      <c r="S3414" s="30"/>
      <c r="T3414" s="30"/>
      <c r="U3414" s="51"/>
      <c r="V3414">
        <f t="shared" si="111"/>
        <v>0</v>
      </c>
      <c r="X3414">
        <f>'Seznam prodane in dobavljene ee'!$D$8</f>
        <v>0</v>
      </c>
    </row>
    <row r="3415" spans="12:24" x14ac:dyDescent="0.25">
      <c r="L3415" s="30"/>
      <c r="M3415" s="47" t="str">
        <f t="shared" si="110"/>
        <v/>
      </c>
      <c r="N3415" s="44"/>
      <c r="O3415" s="30"/>
      <c r="P3415" s="30"/>
      <c r="Q3415" s="30"/>
      <c r="R3415" s="30"/>
      <c r="S3415" s="30"/>
      <c r="T3415" s="30"/>
      <c r="U3415" s="51"/>
      <c r="V3415">
        <f t="shared" si="111"/>
        <v>0</v>
      </c>
      <c r="X3415">
        <f>'Seznam prodane in dobavljene ee'!$D$8</f>
        <v>0</v>
      </c>
    </row>
    <row r="3416" spans="12:24" x14ac:dyDescent="0.25">
      <c r="L3416" s="30"/>
      <c r="M3416" s="47" t="str">
        <f t="shared" si="110"/>
        <v/>
      </c>
      <c r="N3416" s="44"/>
      <c r="O3416" s="30"/>
      <c r="P3416" s="30"/>
      <c r="Q3416" s="30"/>
      <c r="R3416" s="30"/>
      <c r="S3416" s="30"/>
      <c r="T3416" s="30"/>
      <c r="U3416" s="51"/>
      <c r="V3416">
        <f t="shared" si="111"/>
        <v>0</v>
      </c>
      <c r="X3416">
        <f>'Seznam prodane in dobavljene ee'!$D$8</f>
        <v>0</v>
      </c>
    </row>
    <row r="3417" spans="12:24" x14ac:dyDescent="0.25">
      <c r="L3417" s="30"/>
      <c r="M3417" s="47" t="str">
        <f t="shared" si="110"/>
        <v/>
      </c>
      <c r="N3417" s="44"/>
      <c r="O3417" s="30"/>
      <c r="P3417" s="30"/>
      <c r="Q3417" s="30"/>
      <c r="R3417" s="30"/>
      <c r="S3417" s="30"/>
      <c r="T3417" s="30"/>
      <c r="U3417" s="51"/>
      <c r="V3417">
        <f t="shared" si="111"/>
        <v>0</v>
      </c>
      <c r="X3417">
        <f>'Seznam prodane in dobavljene ee'!$D$8</f>
        <v>0</v>
      </c>
    </row>
    <row r="3418" spans="12:24" x14ac:dyDescent="0.25">
      <c r="L3418" s="30"/>
      <c r="M3418" s="47" t="str">
        <f t="shared" si="110"/>
        <v/>
      </c>
      <c r="N3418" s="44"/>
      <c r="O3418" s="30"/>
      <c r="P3418" s="30"/>
      <c r="Q3418" s="30"/>
      <c r="R3418" s="30"/>
      <c r="S3418" s="30"/>
      <c r="T3418" s="30"/>
      <c r="U3418" s="51"/>
      <c r="V3418">
        <f t="shared" si="111"/>
        <v>0</v>
      </c>
      <c r="X3418">
        <f>'Seznam prodane in dobavljene ee'!$D$8</f>
        <v>0</v>
      </c>
    </row>
    <row r="3419" spans="12:24" x14ac:dyDescent="0.25">
      <c r="L3419" s="30"/>
      <c r="M3419" s="47" t="str">
        <f t="shared" si="110"/>
        <v/>
      </c>
      <c r="N3419" s="44"/>
      <c r="O3419" s="30"/>
      <c r="P3419" s="30"/>
      <c r="Q3419" s="30"/>
      <c r="R3419" s="30"/>
      <c r="S3419" s="30"/>
      <c r="T3419" s="30"/>
      <c r="U3419" s="51"/>
      <c r="V3419">
        <f t="shared" si="111"/>
        <v>0</v>
      </c>
      <c r="X3419">
        <f>'Seznam prodane in dobavljene ee'!$D$8</f>
        <v>0</v>
      </c>
    </row>
    <row r="3420" spans="12:24" x14ac:dyDescent="0.25">
      <c r="L3420" s="30"/>
      <c r="M3420" s="47" t="str">
        <f t="shared" si="110"/>
        <v/>
      </c>
      <c r="N3420" s="44"/>
      <c r="O3420" s="30"/>
      <c r="P3420" s="30"/>
      <c r="Q3420" s="30"/>
      <c r="R3420" s="30"/>
      <c r="S3420" s="30"/>
      <c r="T3420" s="30"/>
      <c r="U3420" s="51"/>
      <c r="V3420">
        <f t="shared" si="111"/>
        <v>0</v>
      </c>
      <c r="X3420">
        <f>'Seznam prodane in dobavljene ee'!$D$8</f>
        <v>0</v>
      </c>
    </row>
    <row r="3421" spans="12:24" x14ac:dyDescent="0.25">
      <c r="L3421" s="30"/>
      <c r="M3421" s="47" t="str">
        <f t="shared" si="110"/>
        <v/>
      </c>
      <c r="N3421" s="44"/>
      <c r="O3421" s="30"/>
      <c r="P3421" s="30"/>
      <c r="Q3421" s="30"/>
      <c r="R3421" s="30"/>
      <c r="S3421" s="30"/>
      <c r="T3421" s="30"/>
      <c r="U3421" s="51"/>
      <c r="V3421">
        <f t="shared" si="111"/>
        <v>0</v>
      </c>
      <c r="X3421">
        <f>'Seznam prodane in dobavljene ee'!$D$8</f>
        <v>0</v>
      </c>
    </row>
    <row r="3422" spans="12:24" x14ac:dyDescent="0.25">
      <c r="L3422" s="30"/>
      <c r="M3422" s="47" t="str">
        <f t="shared" si="110"/>
        <v/>
      </c>
      <c r="N3422" s="44"/>
      <c r="O3422" s="30"/>
      <c r="P3422" s="30"/>
      <c r="Q3422" s="30"/>
      <c r="R3422" s="30"/>
      <c r="S3422" s="30"/>
      <c r="T3422" s="30"/>
      <c r="U3422" s="51"/>
      <c r="V3422">
        <f t="shared" si="111"/>
        <v>0</v>
      </c>
      <c r="X3422">
        <f>'Seznam prodane in dobavljene ee'!$D$8</f>
        <v>0</v>
      </c>
    </row>
    <row r="3423" spans="12:24" x14ac:dyDescent="0.25">
      <c r="L3423" s="30"/>
      <c r="M3423" s="47" t="str">
        <f t="shared" si="110"/>
        <v/>
      </c>
      <c r="N3423" s="44"/>
      <c r="O3423" s="30"/>
      <c r="P3423" s="30"/>
      <c r="Q3423" s="30"/>
      <c r="R3423" s="30"/>
      <c r="S3423" s="30"/>
      <c r="T3423" s="30"/>
      <c r="U3423" s="51"/>
      <c r="V3423">
        <f t="shared" si="111"/>
        <v>0</v>
      </c>
      <c r="X3423">
        <f>'Seznam prodane in dobavljene ee'!$D$8</f>
        <v>0</v>
      </c>
    </row>
    <row r="3424" spans="12:24" x14ac:dyDescent="0.25">
      <c r="L3424" s="30"/>
      <c r="M3424" s="47" t="str">
        <f t="shared" si="110"/>
        <v/>
      </c>
      <c r="N3424" s="44"/>
      <c r="O3424" s="30"/>
      <c r="P3424" s="30"/>
      <c r="Q3424" s="30"/>
      <c r="R3424" s="30"/>
      <c r="S3424" s="30"/>
      <c r="T3424" s="30"/>
      <c r="U3424" s="51"/>
      <c r="V3424">
        <f t="shared" si="111"/>
        <v>0</v>
      </c>
      <c r="X3424">
        <f>'Seznam prodane in dobavljene ee'!$D$8</f>
        <v>0</v>
      </c>
    </row>
    <row r="3425" spans="12:24" x14ac:dyDescent="0.25">
      <c r="L3425" s="30"/>
      <c r="M3425" s="47" t="str">
        <f t="shared" si="110"/>
        <v/>
      </c>
      <c r="N3425" s="44"/>
      <c r="O3425" s="30"/>
      <c r="P3425" s="30"/>
      <c r="Q3425" s="30"/>
      <c r="R3425" s="30"/>
      <c r="S3425" s="30"/>
      <c r="T3425" s="30"/>
      <c r="U3425" s="51"/>
      <c r="V3425">
        <f t="shared" si="111"/>
        <v>0</v>
      </c>
      <c r="X3425">
        <f>'Seznam prodane in dobavljene ee'!$D$8</f>
        <v>0</v>
      </c>
    </row>
    <row r="3426" spans="12:24" x14ac:dyDescent="0.25">
      <c r="L3426" s="30"/>
      <c r="M3426" s="47" t="str">
        <f t="shared" si="110"/>
        <v/>
      </c>
      <c r="N3426" s="44"/>
      <c r="O3426" s="30"/>
      <c r="P3426" s="30"/>
      <c r="Q3426" s="30"/>
      <c r="R3426" s="30"/>
      <c r="S3426" s="30"/>
      <c r="T3426" s="30"/>
      <c r="U3426" s="51"/>
      <c r="V3426">
        <f t="shared" si="111"/>
        <v>0</v>
      </c>
      <c r="X3426">
        <f>'Seznam prodane in dobavljene ee'!$D$8</f>
        <v>0</v>
      </c>
    </row>
    <row r="3427" spans="12:24" x14ac:dyDescent="0.25">
      <c r="L3427" s="30"/>
      <c r="M3427" s="47" t="str">
        <f t="shared" si="110"/>
        <v/>
      </c>
      <c r="N3427" s="44"/>
      <c r="O3427" s="30"/>
      <c r="P3427" s="30"/>
      <c r="Q3427" s="30"/>
      <c r="R3427" s="30"/>
      <c r="S3427" s="30"/>
      <c r="T3427" s="30"/>
      <c r="U3427" s="51"/>
      <c r="V3427">
        <f t="shared" si="111"/>
        <v>0</v>
      </c>
      <c r="X3427">
        <f>'Seznam prodane in dobavljene ee'!$D$8</f>
        <v>0</v>
      </c>
    </row>
    <row r="3428" spans="12:24" x14ac:dyDescent="0.25">
      <c r="L3428" s="30"/>
      <c r="M3428" s="47" t="str">
        <f t="shared" si="110"/>
        <v/>
      </c>
      <c r="N3428" s="44"/>
      <c r="O3428" s="30"/>
      <c r="P3428" s="30"/>
      <c r="Q3428" s="30"/>
      <c r="R3428" s="30"/>
      <c r="S3428" s="30"/>
      <c r="T3428" s="30"/>
      <c r="U3428" s="51"/>
      <c r="V3428">
        <f t="shared" si="111"/>
        <v>0</v>
      </c>
      <c r="X3428">
        <f>'Seznam prodane in dobavljene ee'!$D$8</f>
        <v>0</v>
      </c>
    </row>
    <row r="3429" spans="12:24" x14ac:dyDescent="0.25">
      <c r="L3429" s="30"/>
      <c r="M3429" s="47" t="str">
        <f t="shared" si="110"/>
        <v/>
      </c>
      <c r="N3429" s="44"/>
      <c r="O3429" s="30"/>
      <c r="P3429" s="30"/>
      <c r="Q3429" s="30"/>
      <c r="R3429" s="30"/>
      <c r="S3429" s="30"/>
      <c r="T3429" s="30"/>
      <c r="U3429" s="51"/>
      <c r="V3429">
        <f t="shared" si="111"/>
        <v>0</v>
      </c>
      <c r="X3429">
        <f>'Seznam prodane in dobavljene ee'!$D$8</f>
        <v>0</v>
      </c>
    </row>
    <row r="3430" spans="12:24" x14ac:dyDescent="0.25">
      <c r="L3430" s="30"/>
      <c r="M3430" s="47" t="str">
        <f t="shared" si="110"/>
        <v/>
      </c>
      <c r="N3430" s="44"/>
      <c r="O3430" s="30"/>
      <c r="P3430" s="30"/>
      <c r="Q3430" s="30"/>
      <c r="R3430" s="30"/>
      <c r="S3430" s="30"/>
      <c r="T3430" s="30"/>
      <c r="U3430" s="51"/>
      <c r="V3430">
        <f t="shared" si="111"/>
        <v>0</v>
      </c>
      <c r="X3430">
        <f>'Seznam prodane in dobavljene ee'!$D$8</f>
        <v>0</v>
      </c>
    </row>
    <row r="3431" spans="12:24" x14ac:dyDescent="0.25">
      <c r="L3431" s="30"/>
      <c r="M3431" s="47" t="str">
        <f t="shared" si="110"/>
        <v/>
      </c>
      <c r="N3431" s="44"/>
      <c r="O3431" s="30"/>
      <c r="P3431" s="30"/>
      <c r="Q3431" s="30"/>
      <c r="R3431" s="30"/>
      <c r="S3431" s="30"/>
      <c r="T3431" s="30"/>
      <c r="U3431" s="51"/>
      <c r="V3431">
        <f t="shared" si="111"/>
        <v>0</v>
      </c>
      <c r="X3431">
        <f>'Seznam prodane in dobavljene ee'!$D$8</f>
        <v>0</v>
      </c>
    </row>
    <row r="3432" spans="12:24" x14ac:dyDescent="0.25">
      <c r="L3432" s="30"/>
      <c r="M3432" s="47" t="str">
        <f t="shared" si="110"/>
        <v/>
      </c>
      <c r="N3432" s="44"/>
      <c r="O3432" s="30"/>
      <c r="P3432" s="30"/>
      <c r="Q3432" s="30"/>
      <c r="R3432" s="30"/>
      <c r="S3432" s="30"/>
      <c r="T3432" s="30"/>
      <c r="U3432" s="51"/>
      <c r="V3432">
        <f t="shared" si="111"/>
        <v>0</v>
      </c>
      <c r="X3432">
        <f>'Seznam prodane in dobavljene ee'!$D$8</f>
        <v>0</v>
      </c>
    </row>
    <row r="3433" spans="12:24" x14ac:dyDescent="0.25">
      <c r="L3433" s="30"/>
      <c r="M3433" s="47" t="str">
        <f t="shared" si="110"/>
        <v/>
      </c>
      <c r="N3433" s="44"/>
      <c r="O3433" s="30"/>
      <c r="P3433" s="30"/>
      <c r="Q3433" s="30"/>
      <c r="R3433" s="30"/>
      <c r="S3433" s="30"/>
      <c r="T3433" s="30"/>
      <c r="U3433" s="51"/>
      <c r="V3433">
        <f t="shared" si="111"/>
        <v>0</v>
      </c>
      <c r="X3433">
        <f>'Seznam prodane in dobavljene ee'!$D$8</f>
        <v>0</v>
      </c>
    </row>
    <row r="3434" spans="12:24" x14ac:dyDescent="0.25">
      <c r="L3434" s="30"/>
      <c r="M3434" s="47" t="str">
        <f t="shared" si="110"/>
        <v/>
      </c>
      <c r="N3434" s="44"/>
      <c r="O3434" s="30"/>
      <c r="P3434" s="30"/>
      <c r="Q3434" s="30"/>
      <c r="R3434" s="30"/>
      <c r="S3434" s="30"/>
      <c r="T3434" s="30"/>
      <c r="U3434" s="51"/>
      <c r="V3434">
        <f t="shared" si="111"/>
        <v>0</v>
      </c>
      <c r="X3434">
        <f>'Seznam prodane in dobavljene ee'!$D$8</f>
        <v>0</v>
      </c>
    </row>
    <row r="3435" spans="12:24" x14ac:dyDescent="0.25">
      <c r="L3435" s="30"/>
      <c r="M3435" s="47" t="str">
        <f t="shared" si="110"/>
        <v/>
      </c>
      <c r="N3435" s="44"/>
      <c r="O3435" s="30"/>
      <c r="P3435" s="30"/>
      <c r="Q3435" s="30"/>
      <c r="R3435" s="30"/>
      <c r="S3435" s="30"/>
      <c r="T3435" s="30"/>
      <c r="U3435" s="51"/>
      <c r="V3435">
        <f t="shared" si="111"/>
        <v>0</v>
      </c>
      <c r="X3435">
        <f>'Seznam prodane in dobavljene ee'!$D$8</f>
        <v>0</v>
      </c>
    </row>
    <row r="3436" spans="12:24" x14ac:dyDescent="0.25">
      <c r="L3436" s="30"/>
      <c r="M3436" s="47" t="str">
        <f t="shared" si="110"/>
        <v/>
      </c>
      <c r="N3436" s="44"/>
      <c r="O3436" s="30"/>
      <c r="P3436" s="30"/>
      <c r="Q3436" s="30"/>
      <c r="R3436" s="30"/>
      <c r="S3436" s="30"/>
      <c r="T3436" s="30"/>
      <c r="U3436" s="51"/>
      <c r="V3436">
        <f t="shared" si="111"/>
        <v>0</v>
      </c>
      <c r="X3436">
        <f>'Seznam prodane in dobavljene ee'!$D$8</f>
        <v>0</v>
      </c>
    </row>
    <row r="3437" spans="12:24" x14ac:dyDescent="0.25">
      <c r="L3437" s="30"/>
      <c r="M3437" s="47" t="str">
        <f t="shared" si="110"/>
        <v/>
      </c>
      <c r="N3437" s="44"/>
      <c r="O3437" s="30"/>
      <c r="P3437" s="30"/>
      <c r="Q3437" s="30"/>
      <c r="R3437" s="30"/>
      <c r="S3437" s="30"/>
      <c r="T3437" s="30"/>
      <c r="U3437" s="51"/>
      <c r="V3437">
        <f t="shared" si="111"/>
        <v>0</v>
      </c>
      <c r="X3437">
        <f>'Seznam prodane in dobavljene ee'!$D$8</f>
        <v>0</v>
      </c>
    </row>
    <row r="3438" spans="12:24" x14ac:dyDescent="0.25">
      <c r="L3438" s="30"/>
      <c r="M3438" s="47" t="str">
        <f t="shared" si="110"/>
        <v/>
      </c>
      <c r="N3438" s="44"/>
      <c r="O3438" s="30"/>
      <c r="P3438" s="30"/>
      <c r="Q3438" s="30"/>
      <c r="R3438" s="30"/>
      <c r="S3438" s="30"/>
      <c r="T3438" s="30"/>
      <c r="U3438" s="51"/>
      <c r="V3438">
        <f t="shared" si="111"/>
        <v>0</v>
      </c>
      <c r="X3438">
        <f>'Seznam prodane in dobavljene ee'!$D$8</f>
        <v>0</v>
      </c>
    </row>
    <row r="3439" spans="12:24" x14ac:dyDescent="0.25">
      <c r="L3439" s="30"/>
      <c r="M3439" s="47" t="str">
        <f t="shared" si="110"/>
        <v/>
      </c>
      <c r="N3439" s="44"/>
      <c r="O3439" s="30"/>
      <c r="P3439" s="30"/>
      <c r="Q3439" s="30"/>
      <c r="R3439" s="30"/>
      <c r="S3439" s="30"/>
      <c r="T3439" s="30"/>
      <c r="U3439" s="51"/>
      <c r="V3439">
        <f t="shared" si="111"/>
        <v>0</v>
      </c>
      <c r="X3439">
        <f>'Seznam prodane in dobavljene ee'!$D$8</f>
        <v>0</v>
      </c>
    </row>
    <row r="3440" spans="12:24" x14ac:dyDescent="0.25">
      <c r="L3440" s="30"/>
      <c r="M3440" s="47" t="str">
        <f t="shared" si="110"/>
        <v/>
      </c>
      <c r="N3440" s="44"/>
      <c r="O3440" s="30"/>
      <c r="P3440" s="30"/>
      <c r="Q3440" s="30"/>
      <c r="R3440" s="30"/>
      <c r="S3440" s="30"/>
      <c r="T3440" s="30"/>
      <c r="U3440" s="51"/>
      <c r="V3440">
        <f t="shared" si="111"/>
        <v>0</v>
      </c>
      <c r="X3440">
        <f>'Seznam prodane in dobavljene ee'!$D$8</f>
        <v>0</v>
      </c>
    </row>
    <row r="3441" spans="12:24" x14ac:dyDescent="0.25">
      <c r="L3441" s="30"/>
      <c r="M3441" s="47" t="str">
        <f t="shared" si="110"/>
        <v/>
      </c>
      <c r="N3441" s="44"/>
      <c r="O3441" s="30"/>
      <c r="P3441" s="30"/>
      <c r="Q3441" s="30"/>
      <c r="R3441" s="30"/>
      <c r="S3441" s="30"/>
      <c r="T3441" s="30"/>
      <c r="U3441" s="51"/>
      <c r="V3441">
        <f t="shared" si="111"/>
        <v>0</v>
      </c>
      <c r="X3441">
        <f>'Seznam prodane in dobavljene ee'!$D$8</f>
        <v>0</v>
      </c>
    </row>
    <row r="3442" spans="12:24" x14ac:dyDescent="0.25">
      <c r="L3442" s="30"/>
      <c r="M3442" s="47" t="str">
        <f t="shared" si="110"/>
        <v/>
      </c>
      <c r="N3442" s="44"/>
      <c r="O3442" s="30"/>
      <c r="P3442" s="30"/>
      <c r="Q3442" s="30"/>
      <c r="R3442" s="30"/>
      <c r="S3442" s="30"/>
      <c r="T3442" s="30"/>
      <c r="U3442" s="51"/>
      <c r="V3442">
        <f t="shared" si="111"/>
        <v>0</v>
      </c>
      <c r="X3442">
        <f>'Seznam prodane in dobavljene ee'!$D$8</f>
        <v>0</v>
      </c>
    </row>
    <row r="3443" spans="12:24" x14ac:dyDescent="0.25">
      <c r="L3443" s="30"/>
      <c r="M3443" s="47" t="str">
        <f t="shared" si="110"/>
        <v/>
      </c>
      <c r="N3443" s="44"/>
      <c r="O3443" s="30"/>
      <c r="P3443" s="30"/>
      <c r="Q3443" s="30"/>
      <c r="R3443" s="30"/>
      <c r="S3443" s="30"/>
      <c r="T3443" s="30"/>
      <c r="U3443" s="51"/>
      <c r="V3443">
        <f t="shared" si="111"/>
        <v>0</v>
      </c>
      <c r="X3443">
        <f>'Seznam prodane in dobavljene ee'!$D$8</f>
        <v>0</v>
      </c>
    </row>
    <row r="3444" spans="12:24" x14ac:dyDescent="0.25">
      <c r="L3444" s="30"/>
      <c r="M3444" s="47" t="str">
        <f t="shared" si="110"/>
        <v/>
      </c>
      <c r="N3444" s="44"/>
      <c r="O3444" s="30"/>
      <c r="P3444" s="30"/>
      <c r="Q3444" s="30"/>
      <c r="R3444" s="30"/>
      <c r="S3444" s="30"/>
      <c r="T3444" s="30"/>
      <c r="U3444" s="51"/>
      <c r="V3444">
        <f t="shared" si="111"/>
        <v>0</v>
      </c>
      <c r="X3444">
        <f>'Seznam prodane in dobavljene ee'!$D$8</f>
        <v>0</v>
      </c>
    </row>
    <row r="3445" spans="12:24" x14ac:dyDescent="0.25">
      <c r="L3445" s="30"/>
      <c r="M3445" s="47" t="str">
        <f t="shared" si="110"/>
        <v/>
      </c>
      <c r="N3445" s="44"/>
      <c r="O3445" s="30"/>
      <c r="P3445" s="30"/>
      <c r="Q3445" s="30"/>
      <c r="R3445" s="30"/>
      <c r="S3445" s="30"/>
      <c r="T3445" s="30"/>
      <c r="U3445" s="51"/>
      <c r="V3445">
        <f t="shared" si="111"/>
        <v>0</v>
      </c>
      <c r="X3445">
        <f>'Seznam prodane in dobavljene ee'!$D$8</f>
        <v>0</v>
      </c>
    </row>
    <row r="3446" spans="12:24" x14ac:dyDescent="0.25">
      <c r="L3446" s="30"/>
      <c r="M3446" s="47" t="str">
        <f t="shared" si="110"/>
        <v/>
      </c>
      <c r="N3446" s="44"/>
      <c r="O3446" s="30"/>
      <c r="P3446" s="30"/>
      <c r="Q3446" s="30"/>
      <c r="R3446" s="30"/>
      <c r="S3446" s="30"/>
      <c r="T3446" s="30"/>
      <c r="U3446" s="51"/>
      <c r="V3446">
        <f t="shared" si="111"/>
        <v>0</v>
      </c>
      <c r="X3446">
        <f>'Seznam prodane in dobavljene ee'!$D$8</f>
        <v>0</v>
      </c>
    </row>
    <row r="3447" spans="12:24" x14ac:dyDescent="0.25">
      <c r="L3447" s="30"/>
      <c r="M3447" s="47" t="str">
        <f t="shared" si="110"/>
        <v/>
      </c>
      <c r="N3447" s="44"/>
      <c r="O3447" s="30"/>
      <c r="P3447" s="30"/>
      <c r="Q3447" s="30"/>
      <c r="R3447" s="30"/>
      <c r="S3447" s="30"/>
      <c r="T3447" s="30"/>
      <c r="U3447" s="51"/>
      <c r="V3447">
        <f t="shared" si="111"/>
        <v>0</v>
      </c>
      <c r="X3447">
        <f>'Seznam prodane in dobavljene ee'!$D$8</f>
        <v>0</v>
      </c>
    </row>
    <row r="3448" spans="12:24" x14ac:dyDescent="0.25">
      <c r="L3448" s="30"/>
      <c r="M3448" s="47" t="str">
        <f t="shared" si="110"/>
        <v/>
      </c>
      <c r="N3448" s="44"/>
      <c r="O3448" s="30"/>
      <c r="P3448" s="30"/>
      <c r="Q3448" s="30"/>
      <c r="R3448" s="30"/>
      <c r="S3448" s="30"/>
      <c r="T3448" s="30"/>
      <c r="U3448" s="51"/>
      <c r="V3448">
        <f t="shared" si="111"/>
        <v>0</v>
      </c>
      <c r="X3448">
        <f>'Seznam prodane in dobavljene ee'!$D$8</f>
        <v>0</v>
      </c>
    </row>
    <row r="3449" spans="12:24" x14ac:dyDescent="0.25">
      <c r="L3449" s="30"/>
      <c r="M3449" s="47" t="str">
        <f t="shared" si="110"/>
        <v/>
      </c>
      <c r="N3449" s="44"/>
      <c r="O3449" s="30"/>
      <c r="P3449" s="30"/>
      <c r="Q3449" s="30"/>
      <c r="R3449" s="30"/>
      <c r="S3449" s="30"/>
      <c r="T3449" s="30"/>
      <c r="U3449" s="51"/>
      <c r="V3449">
        <f t="shared" si="111"/>
        <v>0</v>
      </c>
      <c r="X3449">
        <f>'Seznam prodane in dobavljene ee'!$D$8</f>
        <v>0</v>
      </c>
    </row>
    <row r="3450" spans="12:24" x14ac:dyDescent="0.25">
      <c r="L3450" s="30"/>
      <c r="M3450" s="47" t="str">
        <f t="shared" si="110"/>
        <v/>
      </c>
      <c r="N3450" s="44"/>
      <c r="O3450" s="30"/>
      <c r="P3450" s="30"/>
      <c r="Q3450" s="30"/>
      <c r="R3450" s="30"/>
      <c r="S3450" s="30"/>
      <c r="T3450" s="30"/>
      <c r="U3450" s="51"/>
      <c r="V3450">
        <f t="shared" si="111"/>
        <v>0</v>
      </c>
      <c r="X3450">
        <f>'Seznam prodane in dobavljene ee'!$D$8</f>
        <v>0</v>
      </c>
    </row>
    <row r="3451" spans="12:24" x14ac:dyDescent="0.25">
      <c r="L3451" s="30"/>
      <c r="M3451" s="47" t="str">
        <f t="shared" si="110"/>
        <v/>
      </c>
      <c r="N3451" s="44"/>
      <c r="O3451" s="30"/>
      <c r="P3451" s="30"/>
      <c r="Q3451" s="30"/>
      <c r="R3451" s="30"/>
      <c r="S3451" s="30"/>
      <c r="T3451" s="30"/>
      <c r="U3451" s="51"/>
      <c r="V3451">
        <f t="shared" si="111"/>
        <v>0</v>
      </c>
      <c r="X3451">
        <f>'Seznam prodane in dobavljene ee'!$D$8</f>
        <v>0</v>
      </c>
    </row>
    <row r="3452" spans="12:24" x14ac:dyDescent="0.25">
      <c r="L3452" s="30"/>
      <c r="M3452" s="47" t="str">
        <f t="shared" si="110"/>
        <v/>
      </c>
      <c r="N3452" s="44"/>
      <c r="O3452" s="30"/>
      <c r="P3452" s="30"/>
      <c r="Q3452" s="30"/>
      <c r="R3452" s="30"/>
      <c r="S3452" s="30"/>
      <c r="T3452" s="30"/>
      <c r="U3452" s="51"/>
      <c r="V3452">
        <f t="shared" si="111"/>
        <v>0</v>
      </c>
      <c r="X3452">
        <f>'Seznam prodane in dobavljene ee'!$D$8</f>
        <v>0</v>
      </c>
    </row>
    <row r="3453" spans="12:24" x14ac:dyDescent="0.25">
      <c r="L3453" s="30"/>
      <c r="M3453" s="47" t="str">
        <f t="shared" si="110"/>
        <v/>
      </c>
      <c r="N3453" s="44"/>
      <c r="O3453" s="30"/>
      <c r="P3453" s="30"/>
      <c r="Q3453" s="30"/>
      <c r="R3453" s="30"/>
      <c r="S3453" s="30"/>
      <c r="T3453" s="30"/>
      <c r="U3453" s="51"/>
      <c r="V3453">
        <f t="shared" si="111"/>
        <v>0</v>
      </c>
      <c r="X3453">
        <f>'Seznam prodane in dobavljene ee'!$D$8</f>
        <v>0</v>
      </c>
    </row>
    <row r="3454" spans="12:24" x14ac:dyDescent="0.25">
      <c r="L3454" s="30"/>
      <c r="M3454" s="47" t="str">
        <f t="shared" si="110"/>
        <v/>
      </c>
      <c r="N3454" s="44"/>
      <c r="O3454" s="30"/>
      <c r="P3454" s="30"/>
      <c r="Q3454" s="30"/>
      <c r="R3454" s="30"/>
      <c r="S3454" s="30"/>
      <c r="T3454" s="30"/>
      <c r="U3454" s="51"/>
      <c r="V3454">
        <f t="shared" si="111"/>
        <v>0</v>
      </c>
      <c r="X3454">
        <f>'Seznam prodane in dobavljene ee'!$D$8</f>
        <v>0</v>
      </c>
    </row>
    <row r="3455" spans="12:24" x14ac:dyDescent="0.25">
      <c r="L3455" s="30"/>
      <c r="M3455" s="47" t="str">
        <f t="shared" si="110"/>
        <v/>
      </c>
      <c r="N3455" s="44"/>
      <c r="O3455" s="30"/>
      <c r="P3455" s="30"/>
      <c r="Q3455" s="30"/>
      <c r="R3455" s="30"/>
      <c r="S3455" s="30"/>
      <c r="T3455" s="30"/>
      <c r="U3455" s="51"/>
      <c r="V3455">
        <f t="shared" si="111"/>
        <v>0</v>
      </c>
      <c r="X3455">
        <f>'Seznam prodane in dobavljene ee'!$D$8</f>
        <v>0</v>
      </c>
    </row>
    <row r="3456" spans="12:24" x14ac:dyDescent="0.25">
      <c r="L3456" s="30"/>
      <c r="M3456" s="47" t="str">
        <f t="shared" si="110"/>
        <v/>
      </c>
      <c r="N3456" s="44"/>
      <c r="O3456" s="30"/>
      <c r="P3456" s="30"/>
      <c r="Q3456" s="30"/>
      <c r="R3456" s="30"/>
      <c r="S3456" s="30"/>
      <c r="T3456" s="30"/>
      <c r="U3456" s="51"/>
      <c r="V3456">
        <f t="shared" si="111"/>
        <v>0</v>
      </c>
      <c r="X3456">
        <f>'Seznam prodane in dobavljene ee'!$D$8</f>
        <v>0</v>
      </c>
    </row>
    <row r="3457" spans="12:24" x14ac:dyDescent="0.25">
      <c r="L3457" s="30"/>
      <c r="M3457" s="47" t="str">
        <f t="shared" si="110"/>
        <v/>
      </c>
      <c r="N3457" s="44"/>
      <c r="O3457" s="30"/>
      <c r="P3457" s="30"/>
      <c r="Q3457" s="30"/>
      <c r="R3457" s="30"/>
      <c r="S3457" s="30"/>
      <c r="T3457" s="30"/>
      <c r="U3457" s="51"/>
      <c r="V3457">
        <f t="shared" si="111"/>
        <v>0</v>
      </c>
      <c r="X3457">
        <f>'Seznam prodane in dobavljene ee'!$D$8</f>
        <v>0</v>
      </c>
    </row>
    <row r="3458" spans="12:24" x14ac:dyDescent="0.25">
      <c r="L3458" s="30"/>
      <c r="M3458" s="47" t="str">
        <f t="shared" si="110"/>
        <v/>
      </c>
      <c r="N3458" s="44"/>
      <c r="O3458" s="30"/>
      <c r="P3458" s="30"/>
      <c r="Q3458" s="30"/>
      <c r="R3458" s="30"/>
      <c r="S3458" s="30"/>
      <c r="T3458" s="30"/>
      <c r="U3458" s="51"/>
      <c r="V3458">
        <f t="shared" si="111"/>
        <v>0</v>
      </c>
      <c r="X3458">
        <f>'Seznam prodane in dobavljene ee'!$D$8</f>
        <v>0</v>
      </c>
    </row>
    <row r="3459" spans="12:24" x14ac:dyDescent="0.25">
      <c r="L3459" s="30"/>
      <c r="M3459" s="47" t="str">
        <f t="shared" si="110"/>
        <v/>
      </c>
      <c r="N3459" s="44"/>
      <c r="O3459" s="30"/>
      <c r="P3459" s="30"/>
      <c r="Q3459" s="30"/>
      <c r="R3459" s="30"/>
      <c r="S3459" s="30"/>
      <c r="T3459" s="30"/>
      <c r="U3459" s="51"/>
      <c r="V3459">
        <f t="shared" si="111"/>
        <v>0</v>
      </c>
      <c r="X3459">
        <f>'Seznam prodane in dobavljene ee'!$D$8</f>
        <v>0</v>
      </c>
    </row>
    <row r="3460" spans="12:24" x14ac:dyDescent="0.25">
      <c r="L3460" s="30"/>
      <c r="M3460" s="47" t="str">
        <f t="shared" si="110"/>
        <v/>
      </c>
      <c r="N3460" s="44"/>
      <c r="O3460" s="30"/>
      <c r="P3460" s="30"/>
      <c r="Q3460" s="30"/>
      <c r="R3460" s="30"/>
      <c r="S3460" s="30"/>
      <c r="T3460" s="30"/>
      <c r="U3460" s="51"/>
      <c r="V3460">
        <f t="shared" si="111"/>
        <v>0</v>
      </c>
      <c r="X3460">
        <f>'Seznam prodane in dobavljene ee'!$D$8</f>
        <v>0</v>
      </c>
    </row>
    <row r="3461" spans="12:24" x14ac:dyDescent="0.25">
      <c r="L3461" s="30"/>
      <c r="M3461" s="47" t="str">
        <f t="shared" si="110"/>
        <v/>
      </c>
      <c r="N3461" s="44"/>
      <c r="O3461" s="30"/>
      <c r="P3461" s="30"/>
      <c r="Q3461" s="30"/>
      <c r="R3461" s="30"/>
      <c r="S3461" s="30"/>
      <c r="T3461" s="30"/>
      <c r="U3461" s="51"/>
      <c r="V3461">
        <f t="shared" si="111"/>
        <v>0</v>
      </c>
      <c r="X3461">
        <f>'Seznam prodane in dobavljene ee'!$D$8</f>
        <v>0</v>
      </c>
    </row>
    <row r="3462" spans="12:24" x14ac:dyDescent="0.25">
      <c r="L3462" s="30"/>
      <c r="M3462" s="47" t="str">
        <f t="shared" ref="M3462:M3525" si="112">IF(L3462&lt;&gt;"",IF(P3462&lt;$J$5,CONCATENATE(L3462,"01.12.2022 - 31.12.2022",N3462,O3462),CONCATENATE(L3462,"01.01.2023 - 30.06.2023",N3462,O3462)),"")</f>
        <v/>
      </c>
      <c r="N3462" s="44"/>
      <c r="O3462" s="30"/>
      <c r="P3462" s="30"/>
      <c r="Q3462" s="30"/>
      <c r="R3462" s="30"/>
      <c r="S3462" s="30"/>
      <c r="T3462" s="30"/>
      <c r="U3462" s="51"/>
      <c r="V3462">
        <f t="shared" ref="V3462:V3525" si="113">T3462*U3462</f>
        <v>0</v>
      </c>
      <c r="X3462">
        <f>'Seznam prodane in dobavljene ee'!$D$8</f>
        <v>0</v>
      </c>
    </row>
    <row r="3463" spans="12:24" x14ac:dyDescent="0.25">
      <c r="L3463" s="30"/>
      <c r="M3463" s="47" t="str">
        <f t="shared" si="112"/>
        <v/>
      </c>
      <c r="N3463" s="44"/>
      <c r="O3463" s="30"/>
      <c r="P3463" s="30"/>
      <c r="Q3463" s="30"/>
      <c r="R3463" s="30"/>
      <c r="S3463" s="30"/>
      <c r="T3463" s="30"/>
      <c r="U3463" s="51"/>
      <c r="V3463">
        <f t="shared" si="113"/>
        <v>0</v>
      </c>
      <c r="X3463">
        <f>'Seznam prodane in dobavljene ee'!$D$8</f>
        <v>0</v>
      </c>
    </row>
    <row r="3464" spans="12:24" x14ac:dyDescent="0.25">
      <c r="L3464" s="30"/>
      <c r="M3464" s="47" t="str">
        <f t="shared" si="112"/>
        <v/>
      </c>
      <c r="N3464" s="44"/>
      <c r="O3464" s="30"/>
      <c r="P3464" s="30"/>
      <c r="Q3464" s="30"/>
      <c r="R3464" s="30"/>
      <c r="S3464" s="30"/>
      <c r="T3464" s="30"/>
      <c r="U3464" s="51"/>
      <c r="V3464">
        <f t="shared" si="113"/>
        <v>0</v>
      </c>
      <c r="X3464">
        <f>'Seznam prodane in dobavljene ee'!$D$8</f>
        <v>0</v>
      </c>
    </row>
    <row r="3465" spans="12:24" x14ac:dyDescent="0.25">
      <c r="L3465" s="30"/>
      <c r="M3465" s="47" t="str">
        <f t="shared" si="112"/>
        <v/>
      </c>
      <c r="N3465" s="44"/>
      <c r="O3465" s="30"/>
      <c r="P3465" s="30"/>
      <c r="Q3465" s="30"/>
      <c r="R3465" s="30"/>
      <c r="S3465" s="30"/>
      <c r="T3465" s="30"/>
      <c r="U3465" s="51"/>
      <c r="V3465">
        <f t="shared" si="113"/>
        <v>0</v>
      </c>
      <c r="X3465">
        <f>'Seznam prodane in dobavljene ee'!$D$8</f>
        <v>0</v>
      </c>
    </row>
    <row r="3466" spans="12:24" x14ac:dyDescent="0.25">
      <c r="L3466" s="30"/>
      <c r="M3466" s="47" t="str">
        <f t="shared" si="112"/>
        <v/>
      </c>
      <c r="N3466" s="44"/>
      <c r="O3466" s="30"/>
      <c r="P3466" s="30"/>
      <c r="Q3466" s="30"/>
      <c r="R3466" s="30"/>
      <c r="S3466" s="30"/>
      <c r="T3466" s="30"/>
      <c r="U3466" s="51"/>
      <c r="V3466">
        <f t="shared" si="113"/>
        <v>0</v>
      </c>
      <c r="X3466">
        <f>'Seznam prodane in dobavljene ee'!$D$8</f>
        <v>0</v>
      </c>
    </row>
    <row r="3467" spans="12:24" x14ac:dyDescent="0.25">
      <c r="L3467" s="30"/>
      <c r="M3467" s="47" t="str">
        <f t="shared" si="112"/>
        <v/>
      </c>
      <c r="N3467" s="44"/>
      <c r="O3467" s="30"/>
      <c r="P3467" s="30"/>
      <c r="Q3467" s="30"/>
      <c r="R3467" s="30"/>
      <c r="S3467" s="30"/>
      <c r="T3467" s="30"/>
      <c r="U3467" s="51"/>
      <c r="V3467">
        <f t="shared" si="113"/>
        <v>0</v>
      </c>
      <c r="X3467">
        <f>'Seznam prodane in dobavljene ee'!$D$8</f>
        <v>0</v>
      </c>
    </row>
    <row r="3468" spans="12:24" x14ac:dyDescent="0.25">
      <c r="L3468" s="30"/>
      <c r="M3468" s="47" t="str">
        <f t="shared" si="112"/>
        <v/>
      </c>
      <c r="N3468" s="44"/>
      <c r="O3468" s="30"/>
      <c r="P3468" s="30"/>
      <c r="Q3468" s="30"/>
      <c r="R3468" s="30"/>
      <c r="S3468" s="30"/>
      <c r="T3468" s="30"/>
      <c r="U3468" s="51"/>
      <c r="V3468">
        <f t="shared" si="113"/>
        <v>0</v>
      </c>
      <c r="X3468">
        <f>'Seznam prodane in dobavljene ee'!$D$8</f>
        <v>0</v>
      </c>
    </row>
    <row r="3469" spans="12:24" x14ac:dyDescent="0.25">
      <c r="L3469" s="30"/>
      <c r="M3469" s="47" t="str">
        <f t="shared" si="112"/>
        <v/>
      </c>
      <c r="N3469" s="44"/>
      <c r="O3469" s="30"/>
      <c r="P3469" s="30"/>
      <c r="Q3469" s="30"/>
      <c r="R3469" s="30"/>
      <c r="S3469" s="30"/>
      <c r="T3469" s="30"/>
      <c r="U3469" s="51"/>
      <c r="V3469">
        <f t="shared" si="113"/>
        <v>0</v>
      </c>
      <c r="X3469">
        <f>'Seznam prodane in dobavljene ee'!$D$8</f>
        <v>0</v>
      </c>
    </row>
    <row r="3470" spans="12:24" x14ac:dyDescent="0.25">
      <c r="L3470" s="30"/>
      <c r="M3470" s="47" t="str">
        <f t="shared" si="112"/>
        <v/>
      </c>
      <c r="N3470" s="44"/>
      <c r="O3470" s="30"/>
      <c r="P3470" s="30"/>
      <c r="Q3470" s="30"/>
      <c r="R3470" s="30"/>
      <c r="S3470" s="30"/>
      <c r="T3470" s="30"/>
      <c r="U3470" s="51"/>
      <c r="V3470">
        <f t="shared" si="113"/>
        <v>0</v>
      </c>
      <c r="X3470">
        <f>'Seznam prodane in dobavljene ee'!$D$8</f>
        <v>0</v>
      </c>
    </row>
    <row r="3471" spans="12:24" x14ac:dyDescent="0.25">
      <c r="L3471" s="30"/>
      <c r="M3471" s="47" t="str">
        <f t="shared" si="112"/>
        <v/>
      </c>
      <c r="N3471" s="44"/>
      <c r="O3471" s="30"/>
      <c r="P3471" s="30"/>
      <c r="Q3471" s="30"/>
      <c r="R3471" s="30"/>
      <c r="S3471" s="30"/>
      <c r="T3471" s="30"/>
      <c r="U3471" s="51"/>
      <c r="V3471">
        <f t="shared" si="113"/>
        <v>0</v>
      </c>
      <c r="X3471">
        <f>'Seznam prodane in dobavljene ee'!$D$8</f>
        <v>0</v>
      </c>
    </row>
    <row r="3472" spans="12:24" x14ac:dyDescent="0.25">
      <c r="L3472" s="30"/>
      <c r="M3472" s="47" t="str">
        <f t="shared" si="112"/>
        <v/>
      </c>
      <c r="N3472" s="44"/>
      <c r="O3472" s="30"/>
      <c r="P3472" s="30"/>
      <c r="Q3472" s="30"/>
      <c r="R3472" s="30"/>
      <c r="S3472" s="30"/>
      <c r="T3472" s="30"/>
      <c r="U3472" s="51"/>
      <c r="V3472">
        <f t="shared" si="113"/>
        <v>0</v>
      </c>
      <c r="X3472">
        <f>'Seznam prodane in dobavljene ee'!$D$8</f>
        <v>0</v>
      </c>
    </row>
    <row r="3473" spans="12:24" x14ac:dyDescent="0.25">
      <c r="L3473" s="30"/>
      <c r="M3473" s="47" t="str">
        <f t="shared" si="112"/>
        <v/>
      </c>
      <c r="N3473" s="44"/>
      <c r="O3473" s="30"/>
      <c r="P3473" s="30"/>
      <c r="Q3473" s="30"/>
      <c r="R3473" s="30"/>
      <c r="S3473" s="30"/>
      <c r="T3473" s="30"/>
      <c r="U3473" s="51"/>
      <c r="V3473">
        <f t="shared" si="113"/>
        <v>0</v>
      </c>
      <c r="X3473">
        <f>'Seznam prodane in dobavljene ee'!$D$8</f>
        <v>0</v>
      </c>
    </row>
    <row r="3474" spans="12:24" x14ac:dyDescent="0.25">
      <c r="L3474" s="30"/>
      <c r="M3474" s="47" t="str">
        <f t="shared" si="112"/>
        <v/>
      </c>
      <c r="N3474" s="44"/>
      <c r="O3474" s="30"/>
      <c r="P3474" s="30"/>
      <c r="Q3474" s="30"/>
      <c r="R3474" s="30"/>
      <c r="S3474" s="30"/>
      <c r="T3474" s="30"/>
      <c r="U3474" s="51"/>
      <c r="V3474">
        <f t="shared" si="113"/>
        <v>0</v>
      </c>
      <c r="X3474">
        <f>'Seznam prodane in dobavljene ee'!$D$8</f>
        <v>0</v>
      </c>
    </row>
    <row r="3475" spans="12:24" x14ac:dyDescent="0.25">
      <c r="L3475" s="30"/>
      <c r="M3475" s="47" t="str">
        <f t="shared" si="112"/>
        <v/>
      </c>
      <c r="N3475" s="44"/>
      <c r="O3475" s="30"/>
      <c r="P3475" s="30"/>
      <c r="Q3475" s="30"/>
      <c r="R3475" s="30"/>
      <c r="S3475" s="30"/>
      <c r="T3475" s="30"/>
      <c r="U3475" s="51"/>
      <c r="V3475">
        <f t="shared" si="113"/>
        <v>0</v>
      </c>
      <c r="X3475">
        <f>'Seznam prodane in dobavljene ee'!$D$8</f>
        <v>0</v>
      </c>
    </row>
    <row r="3476" spans="12:24" x14ac:dyDescent="0.25">
      <c r="L3476" s="30"/>
      <c r="M3476" s="47" t="str">
        <f t="shared" si="112"/>
        <v/>
      </c>
      <c r="N3476" s="44"/>
      <c r="O3476" s="30"/>
      <c r="P3476" s="30"/>
      <c r="Q3476" s="30"/>
      <c r="R3476" s="30"/>
      <c r="S3476" s="30"/>
      <c r="T3476" s="30"/>
      <c r="U3476" s="51"/>
      <c r="V3476">
        <f t="shared" si="113"/>
        <v>0</v>
      </c>
      <c r="X3476">
        <f>'Seznam prodane in dobavljene ee'!$D$8</f>
        <v>0</v>
      </c>
    </row>
    <row r="3477" spans="12:24" x14ac:dyDescent="0.25">
      <c r="L3477" s="30"/>
      <c r="M3477" s="47" t="str">
        <f t="shared" si="112"/>
        <v/>
      </c>
      <c r="N3477" s="44"/>
      <c r="O3477" s="30"/>
      <c r="P3477" s="30"/>
      <c r="Q3477" s="30"/>
      <c r="R3477" s="30"/>
      <c r="S3477" s="30"/>
      <c r="T3477" s="30"/>
      <c r="U3477" s="51"/>
      <c r="V3477">
        <f t="shared" si="113"/>
        <v>0</v>
      </c>
      <c r="X3477">
        <f>'Seznam prodane in dobavljene ee'!$D$8</f>
        <v>0</v>
      </c>
    </row>
    <row r="3478" spans="12:24" x14ac:dyDescent="0.25">
      <c r="L3478" s="30"/>
      <c r="M3478" s="47" t="str">
        <f t="shared" si="112"/>
        <v/>
      </c>
      <c r="N3478" s="44"/>
      <c r="O3478" s="30"/>
      <c r="P3478" s="30"/>
      <c r="Q3478" s="30"/>
      <c r="R3478" s="30"/>
      <c r="S3478" s="30"/>
      <c r="T3478" s="30"/>
      <c r="U3478" s="51"/>
      <c r="V3478">
        <f t="shared" si="113"/>
        <v>0</v>
      </c>
      <c r="X3478">
        <f>'Seznam prodane in dobavljene ee'!$D$8</f>
        <v>0</v>
      </c>
    </row>
    <row r="3479" spans="12:24" x14ac:dyDescent="0.25">
      <c r="L3479" s="30"/>
      <c r="M3479" s="47" t="str">
        <f t="shared" si="112"/>
        <v/>
      </c>
      <c r="N3479" s="44"/>
      <c r="O3479" s="30"/>
      <c r="P3479" s="30"/>
      <c r="Q3479" s="30"/>
      <c r="R3479" s="30"/>
      <c r="S3479" s="30"/>
      <c r="T3479" s="30"/>
      <c r="U3479" s="51"/>
      <c r="V3479">
        <f t="shared" si="113"/>
        <v>0</v>
      </c>
      <c r="X3479">
        <f>'Seznam prodane in dobavljene ee'!$D$8</f>
        <v>0</v>
      </c>
    </row>
    <row r="3480" spans="12:24" x14ac:dyDescent="0.25">
      <c r="L3480" s="30"/>
      <c r="M3480" s="47" t="str">
        <f t="shared" si="112"/>
        <v/>
      </c>
      <c r="N3480" s="44"/>
      <c r="O3480" s="30"/>
      <c r="P3480" s="30"/>
      <c r="Q3480" s="30"/>
      <c r="R3480" s="30"/>
      <c r="S3480" s="30"/>
      <c r="T3480" s="30"/>
      <c r="U3480" s="51"/>
      <c r="V3480">
        <f t="shared" si="113"/>
        <v>0</v>
      </c>
      <c r="X3480">
        <f>'Seznam prodane in dobavljene ee'!$D$8</f>
        <v>0</v>
      </c>
    </row>
    <row r="3481" spans="12:24" x14ac:dyDescent="0.25">
      <c r="L3481" s="30"/>
      <c r="M3481" s="47" t="str">
        <f t="shared" si="112"/>
        <v/>
      </c>
      <c r="N3481" s="44"/>
      <c r="O3481" s="30"/>
      <c r="P3481" s="30"/>
      <c r="Q3481" s="30"/>
      <c r="R3481" s="30"/>
      <c r="S3481" s="30"/>
      <c r="T3481" s="30"/>
      <c r="U3481" s="51"/>
      <c r="V3481">
        <f t="shared" si="113"/>
        <v>0</v>
      </c>
      <c r="X3481">
        <f>'Seznam prodane in dobavljene ee'!$D$8</f>
        <v>0</v>
      </c>
    </row>
    <row r="3482" spans="12:24" x14ac:dyDescent="0.25">
      <c r="L3482" s="30"/>
      <c r="M3482" s="47" t="str">
        <f t="shared" si="112"/>
        <v/>
      </c>
      <c r="N3482" s="44"/>
      <c r="O3482" s="30"/>
      <c r="P3482" s="30"/>
      <c r="Q3482" s="30"/>
      <c r="R3482" s="30"/>
      <c r="S3482" s="30"/>
      <c r="T3482" s="30"/>
      <c r="U3482" s="51"/>
      <c r="V3482">
        <f t="shared" si="113"/>
        <v>0</v>
      </c>
      <c r="X3482">
        <f>'Seznam prodane in dobavljene ee'!$D$8</f>
        <v>0</v>
      </c>
    </row>
    <row r="3483" spans="12:24" x14ac:dyDescent="0.25">
      <c r="L3483" s="30"/>
      <c r="M3483" s="47" t="str">
        <f t="shared" si="112"/>
        <v/>
      </c>
      <c r="N3483" s="44"/>
      <c r="O3483" s="30"/>
      <c r="P3483" s="30"/>
      <c r="Q3483" s="30"/>
      <c r="R3483" s="30"/>
      <c r="S3483" s="30"/>
      <c r="T3483" s="30"/>
      <c r="U3483" s="51"/>
      <c r="V3483">
        <f t="shared" si="113"/>
        <v>0</v>
      </c>
      <c r="X3483">
        <f>'Seznam prodane in dobavljene ee'!$D$8</f>
        <v>0</v>
      </c>
    </row>
    <row r="3484" spans="12:24" x14ac:dyDescent="0.25">
      <c r="L3484" s="30"/>
      <c r="M3484" s="47" t="str">
        <f t="shared" si="112"/>
        <v/>
      </c>
      <c r="N3484" s="44"/>
      <c r="O3484" s="30"/>
      <c r="P3484" s="30"/>
      <c r="Q3484" s="30"/>
      <c r="R3484" s="30"/>
      <c r="S3484" s="30"/>
      <c r="T3484" s="30"/>
      <c r="U3484" s="51"/>
      <c r="V3484">
        <f t="shared" si="113"/>
        <v>0</v>
      </c>
      <c r="X3484">
        <f>'Seznam prodane in dobavljene ee'!$D$8</f>
        <v>0</v>
      </c>
    </row>
    <row r="3485" spans="12:24" x14ac:dyDescent="0.25">
      <c r="L3485" s="30"/>
      <c r="M3485" s="47" t="str">
        <f t="shared" si="112"/>
        <v/>
      </c>
      <c r="N3485" s="44"/>
      <c r="O3485" s="30"/>
      <c r="P3485" s="30"/>
      <c r="Q3485" s="30"/>
      <c r="R3485" s="30"/>
      <c r="S3485" s="30"/>
      <c r="T3485" s="30"/>
      <c r="U3485" s="51"/>
      <c r="V3485">
        <f t="shared" si="113"/>
        <v>0</v>
      </c>
      <c r="X3485">
        <f>'Seznam prodane in dobavljene ee'!$D$8</f>
        <v>0</v>
      </c>
    </row>
    <row r="3486" spans="12:24" x14ac:dyDescent="0.25">
      <c r="L3486" s="30"/>
      <c r="M3486" s="47" t="str">
        <f t="shared" si="112"/>
        <v/>
      </c>
      <c r="N3486" s="44"/>
      <c r="O3486" s="30"/>
      <c r="P3486" s="30"/>
      <c r="Q3486" s="30"/>
      <c r="R3486" s="30"/>
      <c r="S3486" s="30"/>
      <c r="T3486" s="30"/>
      <c r="U3486" s="51"/>
      <c r="V3486">
        <f t="shared" si="113"/>
        <v>0</v>
      </c>
      <c r="X3486">
        <f>'Seznam prodane in dobavljene ee'!$D$8</f>
        <v>0</v>
      </c>
    </row>
    <row r="3487" spans="12:24" x14ac:dyDescent="0.25">
      <c r="L3487" s="30"/>
      <c r="M3487" s="47" t="str">
        <f t="shared" si="112"/>
        <v/>
      </c>
      <c r="N3487" s="44"/>
      <c r="O3487" s="30"/>
      <c r="P3487" s="30"/>
      <c r="Q3487" s="30"/>
      <c r="R3487" s="30"/>
      <c r="S3487" s="30"/>
      <c r="T3487" s="30"/>
      <c r="U3487" s="51"/>
      <c r="V3487">
        <f t="shared" si="113"/>
        <v>0</v>
      </c>
      <c r="X3487">
        <f>'Seznam prodane in dobavljene ee'!$D$8</f>
        <v>0</v>
      </c>
    </row>
    <row r="3488" spans="12:24" x14ac:dyDescent="0.25">
      <c r="L3488" s="30"/>
      <c r="M3488" s="47" t="str">
        <f t="shared" si="112"/>
        <v/>
      </c>
      <c r="N3488" s="44"/>
      <c r="O3488" s="30"/>
      <c r="P3488" s="30"/>
      <c r="Q3488" s="30"/>
      <c r="R3488" s="30"/>
      <c r="S3488" s="30"/>
      <c r="T3488" s="30"/>
      <c r="U3488" s="51"/>
      <c r="V3488">
        <f t="shared" si="113"/>
        <v>0</v>
      </c>
      <c r="X3488">
        <f>'Seznam prodane in dobavljene ee'!$D$8</f>
        <v>0</v>
      </c>
    </row>
    <row r="3489" spans="12:24" x14ac:dyDescent="0.25">
      <c r="L3489" s="30"/>
      <c r="M3489" s="47" t="str">
        <f t="shared" si="112"/>
        <v/>
      </c>
      <c r="N3489" s="44"/>
      <c r="O3489" s="30"/>
      <c r="P3489" s="30"/>
      <c r="Q3489" s="30"/>
      <c r="R3489" s="30"/>
      <c r="S3489" s="30"/>
      <c r="T3489" s="30"/>
      <c r="U3489" s="51"/>
      <c r="V3489">
        <f t="shared" si="113"/>
        <v>0</v>
      </c>
      <c r="X3489">
        <f>'Seznam prodane in dobavljene ee'!$D$8</f>
        <v>0</v>
      </c>
    </row>
    <row r="3490" spans="12:24" x14ac:dyDescent="0.25">
      <c r="L3490" s="30"/>
      <c r="M3490" s="47" t="str">
        <f t="shared" si="112"/>
        <v/>
      </c>
      <c r="N3490" s="44"/>
      <c r="O3490" s="30"/>
      <c r="P3490" s="30"/>
      <c r="Q3490" s="30"/>
      <c r="R3490" s="30"/>
      <c r="S3490" s="30"/>
      <c r="T3490" s="30"/>
      <c r="U3490" s="51"/>
      <c r="V3490">
        <f t="shared" si="113"/>
        <v>0</v>
      </c>
      <c r="X3490">
        <f>'Seznam prodane in dobavljene ee'!$D$8</f>
        <v>0</v>
      </c>
    </row>
    <row r="3491" spans="12:24" x14ac:dyDescent="0.25">
      <c r="L3491" s="30"/>
      <c r="M3491" s="47" t="str">
        <f t="shared" si="112"/>
        <v/>
      </c>
      <c r="N3491" s="44"/>
      <c r="O3491" s="30"/>
      <c r="P3491" s="30"/>
      <c r="Q3491" s="30"/>
      <c r="R3491" s="30"/>
      <c r="S3491" s="30"/>
      <c r="T3491" s="30"/>
      <c r="U3491" s="51"/>
      <c r="V3491">
        <f t="shared" si="113"/>
        <v>0</v>
      </c>
      <c r="X3491">
        <f>'Seznam prodane in dobavljene ee'!$D$8</f>
        <v>0</v>
      </c>
    </row>
    <row r="3492" spans="12:24" x14ac:dyDescent="0.25">
      <c r="L3492" s="30"/>
      <c r="M3492" s="47" t="str">
        <f t="shared" si="112"/>
        <v/>
      </c>
      <c r="N3492" s="44"/>
      <c r="O3492" s="30"/>
      <c r="P3492" s="30"/>
      <c r="Q3492" s="30"/>
      <c r="R3492" s="30"/>
      <c r="S3492" s="30"/>
      <c r="T3492" s="30"/>
      <c r="U3492" s="51"/>
      <c r="V3492">
        <f t="shared" si="113"/>
        <v>0</v>
      </c>
      <c r="X3492">
        <f>'Seznam prodane in dobavljene ee'!$D$8</f>
        <v>0</v>
      </c>
    </row>
    <row r="3493" spans="12:24" x14ac:dyDescent="0.25">
      <c r="L3493" s="30"/>
      <c r="M3493" s="47" t="str">
        <f t="shared" si="112"/>
        <v/>
      </c>
      <c r="N3493" s="44"/>
      <c r="O3493" s="30"/>
      <c r="P3493" s="30"/>
      <c r="Q3493" s="30"/>
      <c r="R3493" s="30"/>
      <c r="S3493" s="30"/>
      <c r="T3493" s="30"/>
      <c r="U3493" s="51"/>
      <c r="V3493">
        <f t="shared" si="113"/>
        <v>0</v>
      </c>
      <c r="X3493">
        <f>'Seznam prodane in dobavljene ee'!$D$8</f>
        <v>0</v>
      </c>
    </row>
    <row r="3494" spans="12:24" x14ac:dyDescent="0.25">
      <c r="L3494" s="30"/>
      <c r="M3494" s="47" t="str">
        <f t="shared" si="112"/>
        <v/>
      </c>
      <c r="N3494" s="44"/>
      <c r="O3494" s="30"/>
      <c r="P3494" s="30"/>
      <c r="Q3494" s="30"/>
      <c r="R3494" s="30"/>
      <c r="S3494" s="30"/>
      <c r="T3494" s="30"/>
      <c r="U3494" s="51"/>
      <c r="V3494">
        <f t="shared" si="113"/>
        <v>0</v>
      </c>
      <c r="X3494">
        <f>'Seznam prodane in dobavljene ee'!$D$8</f>
        <v>0</v>
      </c>
    </row>
    <row r="3495" spans="12:24" x14ac:dyDescent="0.25">
      <c r="L3495" s="30"/>
      <c r="M3495" s="47" t="str">
        <f t="shared" si="112"/>
        <v/>
      </c>
      <c r="N3495" s="44"/>
      <c r="O3495" s="30"/>
      <c r="P3495" s="30"/>
      <c r="Q3495" s="30"/>
      <c r="R3495" s="30"/>
      <c r="S3495" s="30"/>
      <c r="T3495" s="30"/>
      <c r="U3495" s="51"/>
      <c r="V3495">
        <f t="shared" si="113"/>
        <v>0</v>
      </c>
      <c r="X3495">
        <f>'Seznam prodane in dobavljene ee'!$D$8</f>
        <v>0</v>
      </c>
    </row>
    <row r="3496" spans="12:24" x14ac:dyDescent="0.25">
      <c r="L3496" s="30"/>
      <c r="M3496" s="47" t="str">
        <f t="shared" si="112"/>
        <v/>
      </c>
      <c r="N3496" s="44"/>
      <c r="O3496" s="30"/>
      <c r="P3496" s="30"/>
      <c r="Q3496" s="30"/>
      <c r="R3496" s="30"/>
      <c r="S3496" s="30"/>
      <c r="T3496" s="30"/>
      <c r="U3496" s="51"/>
      <c r="V3496">
        <f t="shared" si="113"/>
        <v>0</v>
      </c>
      <c r="X3496">
        <f>'Seznam prodane in dobavljene ee'!$D$8</f>
        <v>0</v>
      </c>
    </row>
    <row r="3497" spans="12:24" x14ac:dyDescent="0.25">
      <c r="L3497" s="30"/>
      <c r="M3497" s="47" t="str">
        <f t="shared" si="112"/>
        <v/>
      </c>
      <c r="N3497" s="44"/>
      <c r="O3497" s="30"/>
      <c r="P3497" s="30"/>
      <c r="Q3497" s="30"/>
      <c r="R3497" s="30"/>
      <c r="S3497" s="30"/>
      <c r="T3497" s="30"/>
      <c r="U3497" s="51"/>
      <c r="V3497">
        <f t="shared" si="113"/>
        <v>0</v>
      </c>
      <c r="X3497">
        <f>'Seznam prodane in dobavljene ee'!$D$8</f>
        <v>0</v>
      </c>
    </row>
    <row r="3498" spans="12:24" x14ac:dyDescent="0.25">
      <c r="L3498" s="30"/>
      <c r="M3498" s="47" t="str">
        <f t="shared" si="112"/>
        <v/>
      </c>
      <c r="N3498" s="44"/>
      <c r="O3498" s="30"/>
      <c r="P3498" s="30"/>
      <c r="Q3498" s="30"/>
      <c r="R3498" s="30"/>
      <c r="S3498" s="30"/>
      <c r="T3498" s="30"/>
      <c r="U3498" s="51"/>
      <c r="V3498">
        <f t="shared" si="113"/>
        <v>0</v>
      </c>
      <c r="X3498">
        <f>'Seznam prodane in dobavljene ee'!$D$8</f>
        <v>0</v>
      </c>
    </row>
    <row r="3499" spans="12:24" x14ac:dyDescent="0.25">
      <c r="L3499" s="30"/>
      <c r="M3499" s="47" t="str">
        <f t="shared" si="112"/>
        <v/>
      </c>
      <c r="N3499" s="44"/>
      <c r="O3499" s="30"/>
      <c r="P3499" s="30"/>
      <c r="Q3499" s="30"/>
      <c r="R3499" s="30"/>
      <c r="S3499" s="30"/>
      <c r="T3499" s="30"/>
      <c r="U3499" s="51"/>
      <c r="V3499">
        <f t="shared" si="113"/>
        <v>0</v>
      </c>
      <c r="X3499">
        <f>'Seznam prodane in dobavljene ee'!$D$8</f>
        <v>0</v>
      </c>
    </row>
    <row r="3500" spans="12:24" x14ac:dyDescent="0.25">
      <c r="L3500" s="30"/>
      <c r="M3500" s="47" t="str">
        <f t="shared" si="112"/>
        <v/>
      </c>
      <c r="N3500" s="44"/>
      <c r="O3500" s="30"/>
      <c r="P3500" s="30"/>
      <c r="Q3500" s="30"/>
      <c r="R3500" s="30"/>
      <c r="S3500" s="30"/>
      <c r="T3500" s="30"/>
      <c r="U3500" s="51"/>
      <c r="V3500">
        <f t="shared" si="113"/>
        <v>0</v>
      </c>
      <c r="X3500">
        <f>'Seznam prodane in dobavljene ee'!$D$8</f>
        <v>0</v>
      </c>
    </row>
    <row r="3501" spans="12:24" x14ac:dyDescent="0.25">
      <c r="L3501" s="30"/>
      <c r="M3501" s="47" t="str">
        <f t="shared" si="112"/>
        <v/>
      </c>
      <c r="N3501" s="44"/>
      <c r="O3501" s="30"/>
      <c r="P3501" s="30"/>
      <c r="Q3501" s="30"/>
      <c r="R3501" s="30"/>
      <c r="S3501" s="30"/>
      <c r="T3501" s="30"/>
      <c r="U3501" s="51"/>
      <c r="V3501">
        <f t="shared" si="113"/>
        <v>0</v>
      </c>
      <c r="X3501">
        <f>'Seznam prodane in dobavljene ee'!$D$8</f>
        <v>0</v>
      </c>
    </row>
    <row r="3502" spans="12:24" x14ac:dyDescent="0.25">
      <c r="L3502" s="30"/>
      <c r="M3502" s="47" t="str">
        <f t="shared" si="112"/>
        <v/>
      </c>
      <c r="N3502" s="44"/>
      <c r="O3502" s="30"/>
      <c r="P3502" s="30"/>
      <c r="Q3502" s="30"/>
      <c r="R3502" s="30"/>
      <c r="S3502" s="30"/>
      <c r="T3502" s="30"/>
      <c r="U3502" s="51"/>
      <c r="V3502">
        <f t="shared" si="113"/>
        <v>0</v>
      </c>
      <c r="X3502">
        <f>'Seznam prodane in dobavljene ee'!$D$8</f>
        <v>0</v>
      </c>
    </row>
    <row r="3503" spans="12:24" x14ac:dyDescent="0.25">
      <c r="L3503" s="30"/>
      <c r="M3503" s="47" t="str">
        <f t="shared" si="112"/>
        <v/>
      </c>
      <c r="N3503" s="44"/>
      <c r="O3503" s="30"/>
      <c r="P3503" s="30"/>
      <c r="Q3503" s="30"/>
      <c r="R3503" s="30"/>
      <c r="S3503" s="30"/>
      <c r="T3503" s="30"/>
      <c r="U3503" s="51"/>
      <c r="V3503">
        <f t="shared" si="113"/>
        <v>0</v>
      </c>
      <c r="X3503">
        <f>'Seznam prodane in dobavljene ee'!$D$8</f>
        <v>0</v>
      </c>
    </row>
    <row r="3504" spans="12:24" x14ac:dyDescent="0.25">
      <c r="L3504" s="30"/>
      <c r="M3504" s="47" t="str">
        <f t="shared" si="112"/>
        <v/>
      </c>
      <c r="N3504" s="44"/>
      <c r="O3504" s="30"/>
      <c r="P3504" s="30"/>
      <c r="Q3504" s="30"/>
      <c r="R3504" s="30"/>
      <c r="S3504" s="30"/>
      <c r="T3504" s="30"/>
      <c r="U3504" s="51"/>
      <c r="V3504">
        <f t="shared" si="113"/>
        <v>0</v>
      </c>
      <c r="X3504">
        <f>'Seznam prodane in dobavljene ee'!$D$8</f>
        <v>0</v>
      </c>
    </row>
    <row r="3505" spans="12:24" x14ac:dyDescent="0.25">
      <c r="L3505" s="30"/>
      <c r="M3505" s="47" t="str">
        <f t="shared" si="112"/>
        <v/>
      </c>
      <c r="N3505" s="44"/>
      <c r="O3505" s="30"/>
      <c r="P3505" s="30"/>
      <c r="Q3505" s="30"/>
      <c r="R3505" s="30"/>
      <c r="S3505" s="30"/>
      <c r="T3505" s="30"/>
      <c r="U3505" s="51"/>
      <c r="V3505">
        <f t="shared" si="113"/>
        <v>0</v>
      </c>
      <c r="X3505">
        <f>'Seznam prodane in dobavljene ee'!$D$8</f>
        <v>0</v>
      </c>
    </row>
    <row r="3506" spans="12:24" x14ac:dyDescent="0.25">
      <c r="L3506" s="30"/>
      <c r="M3506" s="47" t="str">
        <f t="shared" si="112"/>
        <v/>
      </c>
      <c r="N3506" s="44"/>
      <c r="O3506" s="30"/>
      <c r="P3506" s="30"/>
      <c r="Q3506" s="30"/>
      <c r="R3506" s="30"/>
      <c r="S3506" s="30"/>
      <c r="T3506" s="30"/>
      <c r="U3506" s="51"/>
      <c r="V3506">
        <f t="shared" si="113"/>
        <v>0</v>
      </c>
      <c r="X3506">
        <f>'Seznam prodane in dobavljene ee'!$D$8</f>
        <v>0</v>
      </c>
    </row>
    <row r="3507" spans="12:24" x14ac:dyDescent="0.25">
      <c r="L3507" s="30"/>
      <c r="M3507" s="47" t="str">
        <f t="shared" si="112"/>
        <v/>
      </c>
      <c r="N3507" s="44"/>
      <c r="O3507" s="30"/>
      <c r="P3507" s="30"/>
      <c r="Q3507" s="30"/>
      <c r="R3507" s="30"/>
      <c r="S3507" s="30"/>
      <c r="T3507" s="30"/>
      <c r="U3507" s="51"/>
      <c r="V3507">
        <f t="shared" si="113"/>
        <v>0</v>
      </c>
      <c r="X3507">
        <f>'Seznam prodane in dobavljene ee'!$D$8</f>
        <v>0</v>
      </c>
    </row>
    <row r="3508" spans="12:24" x14ac:dyDescent="0.25">
      <c r="L3508" s="30"/>
      <c r="M3508" s="47" t="str">
        <f t="shared" si="112"/>
        <v/>
      </c>
      <c r="N3508" s="44"/>
      <c r="O3508" s="30"/>
      <c r="P3508" s="30"/>
      <c r="Q3508" s="30"/>
      <c r="R3508" s="30"/>
      <c r="S3508" s="30"/>
      <c r="T3508" s="30"/>
      <c r="U3508" s="51"/>
      <c r="V3508">
        <f t="shared" si="113"/>
        <v>0</v>
      </c>
      <c r="X3508">
        <f>'Seznam prodane in dobavljene ee'!$D$8</f>
        <v>0</v>
      </c>
    </row>
    <row r="3509" spans="12:24" x14ac:dyDescent="0.25">
      <c r="L3509" s="30"/>
      <c r="M3509" s="47" t="str">
        <f t="shared" si="112"/>
        <v/>
      </c>
      <c r="N3509" s="44"/>
      <c r="O3509" s="30"/>
      <c r="P3509" s="30"/>
      <c r="Q3509" s="30"/>
      <c r="R3509" s="30"/>
      <c r="S3509" s="30"/>
      <c r="T3509" s="30"/>
      <c r="U3509" s="51"/>
      <c r="V3509">
        <f t="shared" si="113"/>
        <v>0</v>
      </c>
      <c r="X3509">
        <f>'Seznam prodane in dobavljene ee'!$D$8</f>
        <v>0</v>
      </c>
    </row>
    <row r="3510" spans="12:24" x14ac:dyDescent="0.25">
      <c r="L3510" s="30"/>
      <c r="M3510" s="47" t="str">
        <f t="shared" si="112"/>
        <v/>
      </c>
      <c r="N3510" s="44"/>
      <c r="O3510" s="30"/>
      <c r="P3510" s="30"/>
      <c r="Q3510" s="30"/>
      <c r="R3510" s="30"/>
      <c r="S3510" s="30"/>
      <c r="T3510" s="30"/>
      <c r="U3510" s="51"/>
      <c r="V3510">
        <f t="shared" si="113"/>
        <v>0</v>
      </c>
      <c r="X3510">
        <f>'Seznam prodane in dobavljene ee'!$D$8</f>
        <v>0</v>
      </c>
    </row>
    <row r="3511" spans="12:24" x14ac:dyDescent="0.25">
      <c r="L3511" s="30"/>
      <c r="M3511" s="47" t="str">
        <f t="shared" si="112"/>
        <v/>
      </c>
      <c r="N3511" s="44"/>
      <c r="O3511" s="30"/>
      <c r="P3511" s="30"/>
      <c r="Q3511" s="30"/>
      <c r="R3511" s="30"/>
      <c r="S3511" s="30"/>
      <c r="T3511" s="30"/>
      <c r="U3511" s="51"/>
      <c r="V3511">
        <f t="shared" si="113"/>
        <v>0</v>
      </c>
      <c r="X3511">
        <f>'Seznam prodane in dobavljene ee'!$D$8</f>
        <v>0</v>
      </c>
    </row>
    <row r="3512" spans="12:24" x14ac:dyDescent="0.25">
      <c r="L3512" s="30"/>
      <c r="M3512" s="47" t="str">
        <f t="shared" si="112"/>
        <v/>
      </c>
      <c r="N3512" s="44"/>
      <c r="O3512" s="30"/>
      <c r="P3512" s="30"/>
      <c r="Q3512" s="30"/>
      <c r="R3512" s="30"/>
      <c r="S3512" s="30"/>
      <c r="T3512" s="30"/>
      <c r="U3512" s="51"/>
      <c r="V3512">
        <f t="shared" si="113"/>
        <v>0</v>
      </c>
      <c r="X3512">
        <f>'Seznam prodane in dobavljene ee'!$D$8</f>
        <v>0</v>
      </c>
    </row>
    <row r="3513" spans="12:24" x14ac:dyDescent="0.25">
      <c r="L3513" s="30"/>
      <c r="M3513" s="47" t="str">
        <f t="shared" si="112"/>
        <v/>
      </c>
      <c r="N3513" s="44"/>
      <c r="O3513" s="30"/>
      <c r="P3513" s="30"/>
      <c r="Q3513" s="30"/>
      <c r="R3513" s="30"/>
      <c r="S3513" s="30"/>
      <c r="T3513" s="30"/>
      <c r="U3513" s="51"/>
      <c r="V3513">
        <f t="shared" si="113"/>
        <v>0</v>
      </c>
      <c r="X3513">
        <f>'Seznam prodane in dobavljene ee'!$D$8</f>
        <v>0</v>
      </c>
    </row>
    <row r="3514" spans="12:24" x14ac:dyDescent="0.25">
      <c r="L3514" s="30"/>
      <c r="M3514" s="47" t="str">
        <f t="shared" si="112"/>
        <v/>
      </c>
      <c r="N3514" s="44"/>
      <c r="O3514" s="30"/>
      <c r="P3514" s="30"/>
      <c r="Q3514" s="30"/>
      <c r="R3514" s="30"/>
      <c r="S3514" s="30"/>
      <c r="T3514" s="30"/>
      <c r="U3514" s="51"/>
      <c r="V3514">
        <f t="shared" si="113"/>
        <v>0</v>
      </c>
      <c r="X3514">
        <f>'Seznam prodane in dobavljene ee'!$D$8</f>
        <v>0</v>
      </c>
    </row>
    <row r="3515" spans="12:24" x14ac:dyDescent="0.25">
      <c r="L3515" s="30"/>
      <c r="M3515" s="47" t="str">
        <f t="shared" si="112"/>
        <v/>
      </c>
      <c r="N3515" s="44"/>
      <c r="O3515" s="30"/>
      <c r="P3515" s="30"/>
      <c r="Q3515" s="30"/>
      <c r="R3515" s="30"/>
      <c r="S3515" s="30"/>
      <c r="T3515" s="30"/>
      <c r="U3515" s="51"/>
      <c r="V3515">
        <f t="shared" si="113"/>
        <v>0</v>
      </c>
      <c r="X3515">
        <f>'Seznam prodane in dobavljene ee'!$D$8</f>
        <v>0</v>
      </c>
    </row>
    <row r="3516" spans="12:24" x14ac:dyDescent="0.25">
      <c r="L3516" s="30"/>
      <c r="M3516" s="47" t="str">
        <f t="shared" si="112"/>
        <v/>
      </c>
      <c r="N3516" s="44"/>
      <c r="O3516" s="30"/>
      <c r="P3516" s="30"/>
      <c r="Q3516" s="30"/>
      <c r="R3516" s="30"/>
      <c r="S3516" s="30"/>
      <c r="T3516" s="30"/>
      <c r="U3516" s="51"/>
      <c r="V3516">
        <f t="shared" si="113"/>
        <v>0</v>
      </c>
      <c r="X3516">
        <f>'Seznam prodane in dobavljene ee'!$D$8</f>
        <v>0</v>
      </c>
    </row>
    <row r="3517" spans="12:24" x14ac:dyDescent="0.25">
      <c r="L3517" s="30"/>
      <c r="M3517" s="47" t="str">
        <f t="shared" si="112"/>
        <v/>
      </c>
      <c r="N3517" s="44"/>
      <c r="O3517" s="30"/>
      <c r="P3517" s="30"/>
      <c r="Q3517" s="30"/>
      <c r="R3517" s="30"/>
      <c r="S3517" s="30"/>
      <c r="T3517" s="30"/>
      <c r="U3517" s="51"/>
      <c r="V3517">
        <f t="shared" si="113"/>
        <v>0</v>
      </c>
      <c r="X3517">
        <f>'Seznam prodane in dobavljene ee'!$D$8</f>
        <v>0</v>
      </c>
    </row>
    <row r="3518" spans="12:24" x14ac:dyDescent="0.25">
      <c r="L3518" s="30"/>
      <c r="M3518" s="47" t="str">
        <f t="shared" si="112"/>
        <v/>
      </c>
      <c r="N3518" s="44"/>
      <c r="O3518" s="30"/>
      <c r="P3518" s="30"/>
      <c r="Q3518" s="30"/>
      <c r="R3518" s="30"/>
      <c r="S3518" s="30"/>
      <c r="T3518" s="30"/>
      <c r="U3518" s="51"/>
      <c r="V3518">
        <f t="shared" si="113"/>
        <v>0</v>
      </c>
      <c r="X3518">
        <f>'Seznam prodane in dobavljene ee'!$D$8</f>
        <v>0</v>
      </c>
    </row>
    <row r="3519" spans="12:24" x14ac:dyDescent="0.25">
      <c r="L3519" s="30"/>
      <c r="M3519" s="47" t="str">
        <f t="shared" si="112"/>
        <v/>
      </c>
      <c r="N3519" s="44"/>
      <c r="O3519" s="30"/>
      <c r="P3519" s="30"/>
      <c r="Q3519" s="30"/>
      <c r="R3519" s="30"/>
      <c r="S3519" s="30"/>
      <c r="T3519" s="30"/>
      <c r="U3519" s="51"/>
      <c r="V3519">
        <f t="shared" si="113"/>
        <v>0</v>
      </c>
      <c r="X3519">
        <f>'Seznam prodane in dobavljene ee'!$D$8</f>
        <v>0</v>
      </c>
    </row>
    <row r="3520" spans="12:24" x14ac:dyDescent="0.25">
      <c r="L3520" s="30"/>
      <c r="M3520" s="47" t="str">
        <f t="shared" si="112"/>
        <v/>
      </c>
      <c r="N3520" s="44"/>
      <c r="O3520" s="30"/>
      <c r="P3520" s="30"/>
      <c r="Q3520" s="30"/>
      <c r="R3520" s="30"/>
      <c r="S3520" s="30"/>
      <c r="T3520" s="30"/>
      <c r="U3520" s="51"/>
      <c r="V3520">
        <f t="shared" si="113"/>
        <v>0</v>
      </c>
      <c r="X3520">
        <f>'Seznam prodane in dobavljene ee'!$D$8</f>
        <v>0</v>
      </c>
    </row>
    <row r="3521" spans="12:24" x14ac:dyDescent="0.25">
      <c r="L3521" s="30"/>
      <c r="M3521" s="47" t="str">
        <f t="shared" si="112"/>
        <v/>
      </c>
      <c r="N3521" s="44"/>
      <c r="O3521" s="30"/>
      <c r="P3521" s="30"/>
      <c r="Q3521" s="30"/>
      <c r="R3521" s="30"/>
      <c r="S3521" s="30"/>
      <c r="T3521" s="30"/>
      <c r="U3521" s="51"/>
      <c r="V3521">
        <f t="shared" si="113"/>
        <v>0</v>
      </c>
      <c r="X3521">
        <f>'Seznam prodane in dobavljene ee'!$D$8</f>
        <v>0</v>
      </c>
    </row>
    <row r="3522" spans="12:24" x14ac:dyDescent="0.25">
      <c r="L3522" s="30"/>
      <c r="M3522" s="47" t="str">
        <f t="shared" si="112"/>
        <v/>
      </c>
      <c r="N3522" s="44"/>
      <c r="O3522" s="30"/>
      <c r="P3522" s="30"/>
      <c r="Q3522" s="30"/>
      <c r="R3522" s="30"/>
      <c r="S3522" s="30"/>
      <c r="T3522" s="30"/>
      <c r="U3522" s="51"/>
      <c r="V3522">
        <f t="shared" si="113"/>
        <v>0</v>
      </c>
      <c r="X3522">
        <f>'Seznam prodane in dobavljene ee'!$D$8</f>
        <v>0</v>
      </c>
    </row>
    <row r="3523" spans="12:24" x14ac:dyDescent="0.25">
      <c r="L3523" s="30"/>
      <c r="M3523" s="47" t="str">
        <f t="shared" si="112"/>
        <v/>
      </c>
      <c r="N3523" s="44"/>
      <c r="O3523" s="30"/>
      <c r="P3523" s="30"/>
      <c r="Q3523" s="30"/>
      <c r="R3523" s="30"/>
      <c r="S3523" s="30"/>
      <c r="T3523" s="30"/>
      <c r="U3523" s="51"/>
      <c r="V3523">
        <f t="shared" si="113"/>
        <v>0</v>
      </c>
      <c r="X3523">
        <f>'Seznam prodane in dobavljene ee'!$D$8</f>
        <v>0</v>
      </c>
    </row>
    <row r="3524" spans="12:24" x14ac:dyDescent="0.25">
      <c r="L3524" s="30"/>
      <c r="M3524" s="47" t="str">
        <f t="shared" si="112"/>
        <v/>
      </c>
      <c r="N3524" s="44"/>
      <c r="O3524" s="30"/>
      <c r="P3524" s="30"/>
      <c r="Q3524" s="30"/>
      <c r="R3524" s="30"/>
      <c r="S3524" s="30"/>
      <c r="T3524" s="30"/>
      <c r="U3524" s="51"/>
      <c r="V3524">
        <f t="shared" si="113"/>
        <v>0</v>
      </c>
      <c r="X3524">
        <f>'Seznam prodane in dobavljene ee'!$D$8</f>
        <v>0</v>
      </c>
    </row>
    <row r="3525" spans="12:24" x14ac:dyDescent="0.25">
      <c r="L3525" s="30"/>
      <c r="M3525" s="47" t="str">
        <f t="shared" si="112"/>
        <v/>
      </c>
      <c r="N3525" s="44"/>
      <c r="O3525" s="30"/>
      <c r="P3525" s="30"/>
      <c r="Q3525" s="30"/>
      <c r="R3525" s="30"/>
      <c r="S3525" s="30"/>
      <c r="T3525" s="30"/>
      <c r="U3525" s="51"/>
      <c r="V3525">
        <f t="shared" si="113"/>
        <v>0</v>
      </c>
      <c r="X3525">
        <f>'Seznam prodane in dobavljene ee'!$D$8</f>
        <v>0</v>
      </c>
    </row>
    <row r="3526" spans="12:24" x14ac:dyDescent="0.25">
      <c r="L3526" s="30"/>
      <c r="M3526" s="47" t="str">
        <f t="shared" ref="M3526:M3589" si="114">IF(L3526&lt;&gt;"",IF(P3526&lt;$J$5,CONCATENATE(L3526,"01.12.2022 - 31.12.2022",N3526,O3526),CONCATENATE(L3526,"01.01.2023 - 30.06.2023",N3526,O3526)),"")</f>
        <v/>
      </c>
      <c r="N3526" s="44"/>
      <c r="O3526" s="30"/>
      <c r="P3526" s="30"/>
      <c r="Q3526" s="30"/>
      <c r="R3526" s="30"/>
      <c r="S3526" s="30"/>
      <c r="T3526" s="30"/>
      <c r="U3526" s="51"/>
      <c r="V3526">
        <f t="shared" ref="V3526:V3589" si="115">T3526*U3526</f>
        <v>0</v>
      </c>
      <c r="X3526">
        <f>'Seznam prodane in dobavljene ee'!$D$8</f>
        <v>0</v>
      </c>
    </row>
    <row r="3527" spans="12:24" x14ac:dyDescent="0.25">
      <c r="L3527" s="30"/>
      <c r="M3527" s="47" t="str">
        <f t="shared" si="114"/>
        <v/>
      </c>
      <c r="N3527" s="44"/>
      <c r="O3527" s="30"/>
      <c r="P3527" s="30"/>
      <c r="Q3527" s="30"/>
      <c r="R3527" s="30"/>
      <c r="S3527" s="30"/>
      <c r="T3527" s="30"/>
      <c r="U3527" s="51"/>
      <c r="V3527">
        <f t="shared" si="115"/>
        <v>0</v>
      </c>
      <c r="X3527">
        <f>'Seznam prodane in dobavljene ee'!$D$8</f>
        <v>0</v>
      </c>
    </row>
    <row r="3528" spans="12:24" x14ac:dyDescent="0.25">
      <c r="L3528" s="30"/>
      <c r="M3528" s="47" t="str">
        <f t="shared" si="114"/>
        <v/>
      </c>
      <c r="N3528" s="44"/>
      <c r="O3528" s="30"/>
      <c r="P3528" s="30"/>
      <c r="Q3528" s="30"/>
      <c r="R3528" s="30"/>
      <c r="S3528" s="30"/>
      <c r="T3528" s="30"/>
      <c r="U3528" s="51"/>
      <c r="V3528">
        <f t="shared" si="115"/>
        <v>0</v>
      </c>
      <c r="X3528">
        <f>'Seznam prodane in dobavljene ee'!$D$8</f>
        <v>0</v>
      </c>
    </row>
    <row r="3529" spans="12:24" x14ac:dyDescent="0.25">
      <c r="L3529" s="30"/>
      <c r="M3529" s="47" t="str">
        <f t="shared" si="114"/>
        <v/>
      </c>
      <c r="N3529" s="44"/>
      <c r="O3529" s="30"/>
      <c r="P3529" s="30"/>
      <c r="Q3529" s="30"/>
      <c r="R3529" s="30"/>
      <c r="S3529" s="30"/>
      <c r="T3529" s="30"/>
      <c r="U3529" s="51"/>
      <c r="V3529">
        <f t="shared" si="115"/>
        <v>0</v>
      </c>
      <c r="X3529">
        <f>'Seznam prodane in dobavljene ee'!$D$8</f>
        <v>0</v>
      </c>
    </row>
    <row r="3530" spans="12:24" x14ac:dyDescent="0.25">
      <c r="L3530" s="30"/>
      <c r="M3530" s="47" t="str">
        <f t="shared" si="114"/>
        <v/>
      </c>
      <c r="N3530" s="44"/>
      <c r="O3530" s="30"/>
      <c r="P3530" s="30"/>
      <c r="Q3530" s="30"/>
      <c r="R3530" s="30"/>
      <c r="S3530" s="30"/>
      <c r="T3530" s="30"/>
      <c r="U3530" s="51"/>
      <c r="V3530">
        <f t="shared" si="115"/>
        <v>0</v>
      </c>
      <c r="X3530">
        <f>'Seznam prodane in dobavljene ee'!$D$8</f>
        <v>0</v>
      </c>
    </row>
    <row r="3531" spans="12:24" x14ac:dyDescent="0.25">
      <c r="L3531" s="30"/>
      <c r="M3531" s="47" t="str">
        <f t="shared" si="114"/>
        <v/>
      </c>
      <c r="N3531" s="44"/>
      <c r="O3531" s="30"/>
      <c r="P3531" s="30"/>
      <c r="Q3531" s="30"/>
      <c r="R3531" s="30"/>
      <c r="S3531" s="30"/>
      <c r="T3531" s="30"/>
      <c r="U3531" s="51"/>
      <c r="V3531">
        <f t="shared" si="115"/>
        <v>0</v>
      </c>
      <c r="X3531">
        <f>'Seznam prodane in dobavljene ee'!$D$8</f>
        <v>0</v>
      </c>
    </row>
    <row r="3532" spans="12:24" x14ac:dyDescent="0.25">
      <c r="L3532" s="30"/>
      <c r="M3532" s="47" t="str">
        <f t="shared" si="114"/>
        <v/>
      </c>
      <c r="N3532" s="44"/>
      <c r="O3532" s="30"/>
      <c r="P3532" s="30"/>
      <c r="Q3532" s="30"/>
      <c r="R3532" s="30"/>
      <c r="S3532" s="30"/>
      <c r="T3532" s="30"/>
      <c r="U3532" s="51"/>
      <c r="V3532">
        <f t="shared" si="115"/>
        <v>0</v>
      </c>
      <c r="X3532">
        <f>'Seznam prodane in dobavljene ee'!$D$8</f>
        <v>0</v>
      </c>
    </row>
    <row r="3533" spans="12:24" x14ac:dyDescent="0.25">
      <c r="L3533" s="30"/>
      <c r="M3533" s="47" t="str">
        <f t="shared" si="114"/>
        <v/>
      </c>
      <c r="N3533" s="44"/>
      <c r="O3533" s="30"/>
      <c r="P3533" s="30"/>
      <c r="Q3533" s="30"/>
      <c r="R3533" s="30"/>
      <c r="S3533" s="30"/>
      <c r="T3533" s="30"/>
      <c r="U3533" s="51"/>
      <c r="V3533">
        <f t="shared" si="115"/>
        <v>0</v>
      </c>
      <c r="X3533">
        <f>'Seznam prodane in dobavljene ee'!$D$8</f>
        <v>0</v>
      </c>
    </row>
    <row r="3534" spans="12:24" x14ac:dyDescent="0.25">
      <c r="L3534" s="30"/>
      <c r="M3534" s="47" t="str">
        <f t="shared" si="114"/>
        <v/>
      </c>
      <c r="N3534" s="44"/>
      <c r="O3534" s="30"/>
      <c r="P3534" s="30"/>
      <c r="Q3534" s="30"/>
      <c r="R3534" s="30"/>
      <c r="S3534" s="30"/>
      <c r="T3534" s="30"/>
      <c r="U3534" s="51"/>
      <c r="V3534">
        <f t="shared" si="115"/>
        <v>0</v>
      </c>
      <c r="X3534">
        <f>'Seznam prodane in dobavljene ee'!$D$8</f>
        <v>0</v>
      </c>
    </row>
    <row r="3535" spans="12:24" x14ac:dyDescent="0.25">
      <c r="L3535" s="30"/>
      <c r="M3535" s="47" t="str">
        <f t="shared" si="114"/>
        <v/>
      </c>
      <c r="N3535" s="44"/>
      <c r="O3535" s="30"/>
      <c r="P3535" s="30"/>
      <c r="Q3535" s="30"/>
      <c r="R3535" s="30"/>
      <c r="S3535" s="30"/>
      <c r="T3535" s="30"/>
      <c r="U3535" s="51"/>
      <c r="V3535">
        <f t="shared" si="115"/>
        <v>0</v>
      </c>
      <c r="X3535">
        <f>'Seznam prodane in dobavljene ee'!$D$8</f>
        <v>0</v>
      </c>
    </row>
    <row r="3536" spans="12:24" x14ac:dyDescent="0.25">
      <c r="L3536" s="30"/>
      <c r="M3536" s="47" t="str">
        <f t="shared" si="114"/>
        <v/>
      </c>
      <c r="N3536" s="44"/>
      <c r="O3536" s="30"/>
      <c r="P3536" s="30"/>
      <c r="Q3536" s="30"/>
      <c r="R3536" s="30"/>
      <c r="S3536" s="30"/>
      <c r="T3536" s="30"/>
      <c r="U3536" s="51"/>
      <c r="V3536">
        <f t="shared" si="115"/>
        <v>0</v>
      </c>
      <c r="X3536">
        <f>'Seznam prodane in dobavljene ee'!$D$8</f>
        <v>0</v>
      </c>
    </row>
    <row r="3537" spans="12:24" x14ac:dyDescent="0.25">
      <c r="L3537" s="30"/>
      <c r="M3537" s="47" t="str">
        <f t="shared" si="114"/>
        <v/>
      </c>
      <c r="N3537" s="44"/>
      <c r="O3537" s="30"/>
      <c r="P3537" s="30"/>
      <c r="Q3537" s="30"/>
      <c r="R3537" s="30"/>
      <c r="S3537" s="30"/>
      <c r="T3537" s="30"/>
      <c r="U3537" s="51"/>
      <c r="V3537">
        <f t="shared" si="115"/>
        <v>0</v>
      </c>
      <c r="X3537">
        <f>'Seznam prodane in dobavljene ee'!$D$8</f>
        <v>0</v>
      </c>
    </row>
    <row r="3538" spans="12:24" x14ac:dyDescent="0.25">
      <c r="L3538" s="30"/>
      <c r="M3538" s="47" t="str">
        <f t="shared" si="114"/>
        <v/>
      </c>
      <c r="N3538" s="44"/>
      <c r="O3538" s="30"/>
      <c r="P3538" s="30"/>
      <c r="Q3538" s="30"/>
      <c r="R3538" s="30"/>
      <c r="S3538" s="30"/>
      <c r="T3538" s="30"/>
      <c r="U3538" s="51"/>
      <c r="V3538">
        <f t="shared" si="115"/>
        <v>0</v>
      </c>
      <c r="X3538">
        <f>'Seznam prodane in dobavljene ee'!$D$8</f>
        <v>0</v>
      </c>
    </row>
    <row r="3539" spans="12:24" x14ac:dyDescent="0.25">
      <c r="L3539" s="30"/>
      <c r="M3539" s="47" t="str">
        <f t="shared" si="114"/>
        <v/>
      </c>
      <c r="N3539" s="44"/>
      <c r="O3539" s="30"/>
      <c r="P3539" s="30"/>
      <c r="Q3539" s="30"/>
      <c r="R3539" s="30"/>
      <c r="S3539" s="30"/>
      <c r="T3539" s="30"/>
      <c r="U3539" s="51"/>
      <c r="V3539">
        <f t="shared" si="115"/>
        <v>0</v>
      </c>
      <c r="X3539">
        <f>'Seznam prodane in dobavljene ee'!$D$8</f>
        <v>0</v>
      </c>
    </row>
    <row r="3540" spans="12:24" x14ac:dyDescent="0.25">
      <c r="L3540" s="30"/>
      <c r="M3540" s="47" t="str">
        <f t="shared" si="114"/>
        <v/>
      </c>
      <c r="N3540" s="44"/>
      <c r="O3540" s="30"/>
      <c r="P3540" s="30"/>
      <c r="Q3540" s="30"/>
      <c r="R3540" s="30"/>
      <c r="S3540" s="30"/>
      <c r="T3540" s="30"/>
      <c r="U3540" s="51"/>
      <c r="V3540">
        <f t="shared" si="115"/>
        <v>0</v>
      </c>
      <c r="X3540">
        <f>'Seznam prodane in dobavljene ee'!$D$8</f>
        <v>0</v>
      </c>
    </row>
    <row r="3541" spans="12:24" x14ac:dyDescent="0.25">
      <c r="L3541" s="30"/>
      <c r="M3541" s="47" t="str">
        <f t="shared" si="114"/>
        <v/>
      </c>
      <c r="N3541" s="44"/>
      <c r="O3541" s="30"/>
      <c r="P3541" s="30"/>
      <c r="Q3541" s="30"/>
      <c r="R3541" s="30"/>
      <c r="S3541" s="30"/>
      <c r="T3541" s="30"/>
      <c r="U3541" s="51"/>
      <c r="V3541">
        <f t="shared" si="115"/>
        <v>0</v>
      </c>
      <c r="X3541">
        <f>'Seznam prodane in dobavljene ee'!$D$8</f>
        <v>0</v>
      </c>
    </row>
    <row r="3542" spans="12:24" x14ac:dyDescent="0.25">
      <c r="L3542" s="30"/>
      <c r="M3542" s="47" t="str">
        <f t="shared" si="114"/>
        <v/>
      </c>
      <c r="N3542" s="44"/>
      <c r="O3542" s="30"/>
      <c r="P3542" s="30"/>
      <c r="Q3542" s="30"/>
      <c r="R3542" s="30"/>
      <c r="S3542" s="30"/>
      <c r="T3542" s="30"/>
      <c r="U3542" s="51"/>
      <c r="V3542">
        <f t="shared" si="115"/>
        <v>0</v>
      </c>
      <c r="X3542">
        <f>'Seznam prodane in dobavljene ee'!$D$8</f>
        <v>0</v>
      </c>
    </row>
    <row r="3543" spans="12:24" x14ac:dyDescent="0.25">
      <c r="L3543" s="30"/>
      <c r="M3543" s="47" t="str">
        <f t="shared" si="114"/>
        <v/>
      </c>
      <c r="N3543" s="44"/>
      <c r="O3543" s="30"/>
      <c r="P3543" s="30"/>
      <c r="Q3543" s="30"/>
      <c r="R3543" s="30"/>
      <c r="S3543" s="30"/>
      <c r="T3543" s="30"/>
      <c r="U3543" s="51"/>
      <c r="V3543">
        <f t="shared" si="115"/>
        <v>0</v>
      </c>
      <c r="X3543">
        <f>'Seznam prodane in dobavljene ee'!$D$8</f>
        <v>0</v>
      </c>
    </row>
    <row r="3544" spans="12:24" x14ac:dyDescent="0.25">
      <c r="L3544" s="30"/>
      <c r="M3544" s="47" t="str">
        <f t="shared" si="114"/>
        <v/>
      </c>
      <c r="N3544" s="44"/>
      <c r="O3544" s="30"/>
      <c r="P3544" s="30"/>
      <c r="Q3544" s="30"/>
      <c r="R3544" s="30"/>
      <c r="S3544" s="30"/>
      <c r="T3544" s="30"/>
      <c r="U3544" s="51"/>
      <c r="V3544">
        <f t="shared" si="115"/>
        <v>0</v>
      </c>
      <c r="X3544">
        <f>'Seznam prodane in dobavljene ee'!$D$8</f>
        <v>0</v>
      </c>
    </row>
    <row r="3545" spans="12:24" x14ac:dyDescent="0.25">
      <c r="L3545" s="30"/>
      <c r="M3545" s="47" t="str">
        <f t="shared" si="114"/>
        <v/>
      </c>
      <c r="N3545" s="44"/>
      <c r="O3545" s="30"/>
      <c r="P3545" s="30"/>
      <c r="Q3545" s="30"/>
      <c r="R3545" s="30"/>
      <c r="S3545" s="30"/>
      <c r="T3545" s="30"/>
      <c r="U3545" s="51"/>
      <c r="V3545">
        <f t="shared" si="115"/>
        <v>0</v>
      </c>
      <c r="X3545">
        <f>'Seznam prodane in dobavljene ee'!$D$8</f>
        <v>0</v>
      </c>
    </row>
    <row r="3546" spans="12:24" x14ac:dyDescent="0.25">
      <c r="L3546" s="30"/>
      <c r="M3546" s="47" t="str">
        <f t="shared" si="114"/>
        <v/>
      </c>
      <c r="N3546" s="44"/>
      <c r="O3546" s="30"/>
      <c r="P3546" s="30"/>
      <c r="Q3546" s="30"/>
      <c r="R3546" s="30"/>
      <c r="S3546" s="30"/>
      <c r="T3546" s="30"/>
      <c r="U3546" s="51"/>
      <c r="V3546">
        <f t="shared" si="115"/>
        <v>0</v>
      </c>
      <c r="X3546">
        <f>'Seznam prodane in dobavljene ee'!$D$8</f>
        <v>0</v>
      </c>
    </row>
    <row r="3547" spans="12:24" x14ac:dyDescent="0.25">
      <c r="L3547" s="30"/>
      <c r="M3547" s="47" t="str">
        <f t="shared" si="114"/>
        <v/>
      </c>
      <c r="N3547" s="44"/>
      <c r="O3547" s="30"/>
      <c r="P3547" s="30"/>
      <c r="Q3547" s="30"/>
      <c r="R3547" s="30"/>
      <c r="S3547" s="30"/>
      <c r="T3547" s="30"/>
      <c r="U3547" s="51"/>
      <c r="V3547">
        <f t="shared" si="115"/>
        <v>0</v>
      </c>
      <c r="X3547">
        <f>'Seznam prodane in dobavljene ee'!$D$8</f>
        <v>0</v>
      </c>
    </row>
    <row r="3548" spans="12:24" x14ac:dyDescent="0.25">
      <c r="L3548" s="30"/>
      <c r="M3548" s="47" t="str">
        <f t="shared" si="114"/>
        <v/>
      </c>
      <c r="N3548" s="44"/>
      <c r="O3548" s="30"/>
      <c r="P3548" s="30"/>
      <c r="Q3548" s="30"/>
      <c r="R3548" s="30"/>
      <c r="S3548" s="30"/>
      <c r="T3548" s="30"/>
      <c r="U3548" s="51"/>
      <c r="V3548">
        <f t="shared" si="115"/>
        <v>0</v>
      </c>
      <c r="X3548">
        <f>'Seznam prodane in dobavljene ee'!$D$8</f>
        <v>0</v>
      </c>
    </row>
    <row r="3549" spans="12:24" x14ac:dyDescent="0.25">
      <c r="L3549" s="30"/>
      <c r="M3549" s="47" t="str">
        <f t="shared" si="114"/>
        <v/>
      </c>
      <c r="N3549" s="44"/>
      <c r="O3549" s="30"/>
      <c r="P3549" s="30"/>
      <c r="Q3549" s="30"/>
      <c r="R3549" s="30"/>
      <c r="S3549" s="30"/>
      <c r="T3549" s="30"/>
      <c r="U3549" s="51"/>
      <c r="V3549">
        <f t="shared" si="115"/>
        <v>0</v>
      </c>
      <c r="X3549">
        <f>'Seznam prodane in dobavljene ee'!$D$8</f>
        <v>0</v>
      </c>
    </row>
    <row r="3550" spans="12:24" x14ac:dyDescent="0.25">
      <c r="L3550" s="30"/>
      <c r="M3550" s="47" t="str">
        <f t="shared" si="114"/>
        <v/>
      </c>
      <c r="N3550" s="44"/>
      <c r="O3550" s="30"/>
      <c r="P3550" s="30"/>
      <c r="Q3550" s="30"/>
      <c r="R3550" s="30"/>
      <c r="S3550" s="30"/>
      <c r="T3550" s="30"/>
      <c r="U3550" s="51"/>
      <c r="V3550">
        <f t="shared" si="115"/>
        <v>0</v>
      </c>
      <c r="X3550">
        <f>'Seznam prodane in dobavljene ee'!$D$8</f>
        <v>0</v>
      </c>
    </row>
    <row r="3551" spans="12:24" x14ac:dyDescent="0.25">
      <c r="L3551" s="30"/>
      <c r="M3551" s="47" t="str">
        <f t="shared" si="114"/>
        <v/>
      </c>
      <c r="N3551" s="44"/>
      <c r="O3551" s="30"/>
      <c r="P3551" s="30"/>
      <c r="Q3551" s="30"/>
      <c r="R3551" s="30"/>
      <c r="S3551" s="30"/>
      <c r="T3551" s="30"/>
      <c r="U3551" s="51"/>
      <c r="V3551">
        <f t="shared" si="115"/>
        <v>0</v>
      </c>
      <c r="X3551">
        <f>'Seznam prodane in dobavljene ee'!$D$8</f>
        <v>0</v>
      </c>
    </row>
    <row r="3552" spans="12:24" x14ac:dyDescent="0.25">
      <c r="L3552" s="30"/>
      <c r="M3552" s="47" t="str">
        <f t="shared" si="114"/>
        <v/>
      </c>
      <c r="N3552" s="44"/>
      <c r="O3552" s="30"/>
      <c r="P3552" s="30"/>
      <c r="Q3552" s="30"/>
      <c r="R3552" s="30"/>
      <c r="S3552" s="30"/>
      <c r="T3552" s="30"/>
      <c r="U3552" s="51"/>
      <c r="V3552">
        <f t="shared" si="115"/>
        <v>0</v>
      </c>
      <c r="X3552">
        <f>'Seznam prodane in dobavljene ee'!$D$8</f>
        <v>0</v>
      </c>
    </row>
    <row r="3553" spans="12:24" x14ac:dyDescent="0.25">
      <c r="L3553" s="30"/>
      <c r="M3553" s="47" t="str">
        <f t="shared" si="114"/>
        <v/>
      </c>
      <c r="N3553" s="44"/>
      <c r="O3553" s="30"/>
      <c r="P3553" s="30"/>
      <c r="Q3553" s="30"/>
      <c r="R3553" s="30"/>
      <c r="S3553" s="30"/>
      <c r="T3553" s="30"/>
      <c r="U3553" s="51"/>
      <c r="V3553">
        <f t="shared" si="115"/>
        <v>0</v>
      </c>
      <c r="X3553">
        <f>'Seznam prodane in dobavljene ee'!$D$8</f>
        <v>0</v>
      </c>
    </row>
    <row r="3554" spans="12:24" x14ac:dyDescent="0.25">
      <c r="L3554" s="30"/>
      <c r="M3554" s="47" t="str">
        <f t="shared" si="114"/>
        <v/>
      </c>
      <c r="N3554" s="44"/>
      <c r="O3554" s="30"/>
      <c r="P3554" s="30"/>
      <c r="Q3554" s="30"/>
      <c r="R3554" s="30"/>
      <c r="S3554" s="30"/>
      <c r="T3554" s="30"/>
      <c r="U3554" s="51"/>
      <c r="V3554">
        <f t="shared" si="115"/>
        <v>0</v>
      </c>
      <c r="X3554">
        <f>'Seznam prodane in dobavljene ee'!$D$8</f>
        <v>0</v>
      </c>
    </row>
    <row r="3555" spans="12:24" x14ac:dyDescent="0.25">
      <c r="L3555" s="30"/>
      <c r="M3555" s="47" t="str">
        <f t="shared" si="114"/>
        <v/>
      </c>
      <c r="N3555" s="44"/>
      <c r="O3555" s="30"/>
      <c r="P3555" s="30"/>
      <c r="Q3555" s="30"/>
      <c r="R3555" s="30"/>
      <c r="S3555" s="30"/>
      <c r="T3555" s="30"/>
      <c r="U3555" s="51"/>
      <c r="V3555">
        <f t="shared" si="115"/>
        <v>0</v>
      </c>
      <c r="X3555">
        <f>'Seznam prodane in dobavljene ee'!$D$8</f>
        <v>0</v>
      </c>
    </row>
    <row r="3556" spans="12:24" x14ac:dyDescent="0.25">
      <c r="L3556" s="30"/>
      <c r="M3556" s="47" t="str">
        <f t="shared" si="114"/>
        <v/>
      </c>
      <c r="N3556" s="44"/>
      <c r="O3556" s="30"/>
      <c r="P3556" s="30"/>
      <c r="Q3556" s="30"/>
      <c r="R3556" s="30"/>
      <c r="S3556" s="30"/>
      <c r="T3556" s="30"/>
      <c r="U3556" s="51"/>
      <c r="V3556">
        <f t="shared" si="115"/>
        <v>0</v>
      </c>
      <c r="X3556">
        <f>'Seznam prodane in dobavljene ee'!$D$8</f>
        <v>0</v>
      </c>
    </row>
    <row r="3557" spans="12:24" x14ac:dyDescent="0.25">
      <c r="L3557" s="30"/>
      <c r="M3557" s="47" t="str">
        <f t="shared" si="114"/>
        <v/>
      </c>
      <c r="N3557" s="44"/>
      <c r="O3557" s="30"/>
      <c r="P3557" s="30"/>
      <c r="Q3557" s="30"/>
      <c r="R3557" s="30"/>
      <c r="S3557" s="30"/>
      <c r="T3557" s="30"/>
      <c r="U3557" s="51"/>
      <c r="V3557">
        <f t="shared" si="115"/>
        <v>0</v>
      </c>
      <c r="X3557">
        <f>'Seznam prodane in dobavljene ee'!$D$8</f>
        <v>0</v>
      </c>
    </row>
    <row r="3558" spans="12:24" x14ac:dyDescent="0.25">
      <c r="L3558" s="30"/>
      <c r="M3558" s="47" t="str">
        <f t="shared" si="114"/>
        <v/>
      </c>
      <c r="N3558" s="44"/>
      <c r="O3558" s="30"/>
      <c r="P3558" s="30"/>
      <c r="Q3558" s="30"/>
      <c r="R3558" s="30"/>
      <c r="S3558" s="30"/>
      <c r="T3558" s="30"/>
      <c r="U3558" s="51"/>
      <c r="V3558">
        <f t="shared" si="115"/>
        <v>0</v>
      </c>
      <c r="X3558">
        <f>'Seznam prodane in dobavljene ee'!$D$8</f>
        <v>0</v>
      </c>
    </row>
    <row r="3559" spans="12:24" x14ac:dyDescent="0.25">
      <c r="L3559" s="30"/>
      <c r="M3559" s="47" t="str">
        <f t="shared" si="114"/>
        <v/>
      </c>
      <c r="N3559" s="44"/>
      <c r="O3559" s="30"/>
      <c r="P3559" s="30"/>
      <c r="Q3559" s="30"/>
      <c r="R3559" s="30"/>
      <c r="S3559" s="30"/>
      <c r="T3559" s="30"/>
      <c r="U3559" s="51"/>
      <c r="V3559">
        <f t="shared" si="115"/>
        <v>0</v>
      </c>
      <c r="X3559">
        <f>'Seznam prodane in dobavljene ee'!$D$8</f>
        <v>0</v>
      </c>
    </row>
    <row r="3560" spans="12:24" x14ac:dyDescent="0.25">
      <c r="L3560" s="30"/>
      <c r="M3560" s="47" t="str">
        <f t="shared" si="114"/>
        <v/>
      </c>
      <c r="N3560" s="44"/>
      <c r="O3560" s="30"/>
      <c r="P3560" s="30"/>
      <c r="Q3560" s="30"/>
      <c r="R3560" s="30"/>
      <c r="S3560" s="30"/>
      <c r="T3560" s="30"/>
      <c r="U3560" s="51"/>
      <c r="V3560">
        <f t="shared" si="115"/>
        <v>0</v>
      </c>
      <c r="X3560">
        <f>'Seznam prodane in dobavljene ee'!$D$8</f>
        <v>0</v>
      </c>
    </row>
    <row r="3561" spans="12:24" x14ac:dyDescent="0.25">
      <c r="L3561" s="30"/>
      <c r="M3561" s="47" t="str">
        <f t="shared" si="114"/>
        <v/>
      </c>
      <c r="N3561" s="44"/>
      <c r="O3561" s="30"/>
      <c r="P3561" s="30"/>
      <c r="Q3561" s="30"/>
      <c r="R3561" s="30"/>
      <c r="S3561" s="30"/>
      <c r="T3561" s="30"/>
      <c r="U3561" s="51"/>
      <c r="V3561">
        <f t="shared" si="115"/>
        <v>0</v>
      </c>
      <c r="X3561">
        <f>'Seznam prodane in dobavljene ee'!$D$8</f>
        <v>0</v>
      </c>
    </row>
    <row r="3562" spans="12:24" x14ac:dyDescent="0.25">
      <c r="L3562" s="30"/>
      <c r="M3562" s="47" t="str">
        <f t="shared" si="114"/>
        <v/>
      </c>
      <c r="N3562" s="44"/>
      <c r="O3562" s="30"/>
      <c r="P3562" s="30"/>
      <c r="Q3562" s="30"/>
      <c r="R3562" s="30"/>
      <c r="S3562" s="30"/>
      <c r="T3562" s="30"/>
      <c r="U3562" s="51"/>
      <c r="V3562">
        <f t="shared" si="115"/>
        <v>0</v>
      </c>
      <c r="X3562">
        <f>'Seznam prodane in dobavljene ee'!$D$8</f>
        <v>0</v>
      </c>
    </row>
    <row r="3563" spans="12:24" x14ac:dyDescent="0.25">
      <c r="L3563" s="30"/>
      <c r="M3563" s="47" t="str">
        <f t="shared" si="114"/>
        <v/>
      </c>
      <c r="N3563" s="44"/>
      <c r="O3563" s="30"/>
      <c r="P3563" s="30"/>
      <c r="Q3563" s="30"/>
      <c r="R3563" s="30"/>
      <c r="S3563" s="30"/>
      <c r="T3563" s="30"/>
      <c r="U3563" s="51"/>
      <c r="V3563">
        <f t="shared" si="115"/>
        <v>0</v>
      </c>
      <c r="X3563">
        <f>'Seznam prodane in dobavljene ee'!$D$8</f>
        <v>0</v>
      </c>
    </row>
    <row r="3564" spans="12:24" x14ac:dyDescent="0.25">
      <c r="L3564" s="30"/>
      <c r="M3564" s="47" t="str">
        <f t="shared" si="114"/>
        <v/>
      </c>
      <c r="N3564" s="44"/>
      <c r="O3564" s="30"/>
      <c r="P3564" s="30"/>
      <c r="Q3564" s="30"/>
      <c r="R3564" s="30"/>
      <c r="S3564" s="30"/>
      <c r="T3564" s="30"/>
      <c r="U3564" s="51"/>
      <c r="V3564">
        <f t="shared" si="115"/>
        <v>0</v>
      </c>
      <c r="X3564">
        <f>'Seznam prodane in dobavljene ee'!$D$8</f>
        <v>0</v>
      </c>
    </row>
    <row r="3565" spans="12:24" x14ac:dyDescent="0.25">
      <c r="L3565" s="30"/>
      <c r="M3565" s="47" t="str">
        <f t="shared" si="114"/>
        <v/>
      </c>
      <c r="N3565" s="44"/>
      <c r="O3565" s="30"/>
      <c r="P3565" s="30"/>
      <c r="Q3565" s="30"/>
      <c r="R3565" s="30"/>
      <c r="S3565" s="30"/>
      <c r="T3565" s="30"/>
      <c r="U3565" s="51"/>
      <c r="V3565">
        <f t="shared" si="115"/>
        <v>0</v>
      </c>
      <c r="X3565">
        <f>'Seznam prodane in dobavljene ee'!$D$8</f>
        <v>0</v>
      </c>
    </row>
    <row r="3566" spans="12:24" x14ac:dyDescent="0.25">
      <c r="L3566" s="30"/>
      <c r="M3566" s="47" t="str">
        <f t="shared" si="114"/>
        <v/>
      </c>
      <c r="N3566" s="44"/>
      <c r="O3566" s="30"/>
      <c r="P3566" s="30"/>
      <c r="Q3566" s="30"/>
      <c r="R3566" s="30"/>
      <c r="S3566" s="30"/>
      <c r="T3566" s="30"/>
      <c r="U3566" s="51"/>
      <c r="V3566">
        <f t="shared" si="115"/>
        <v>0</v>
      </c>
      <c r="X3566">
        <f>'Seznam prodane in dobavljene ee'!$D$8</f>
        <v>0</v>
      </c>
    </row>
    <row r="3567" spans="12:24" x14ac:dyDescent="0.25">
      <c r="L3567" s="30"/>
      <c r="M3567" s="47" t="str">
        <f t="shared" si="114"/>
        <v/>
      </c>
      <c r="N3567" s="44"/>
      <c r="O3567" s="30"/>
      <c r="P3567" s="30"/>
      <c r="Q3567" s="30"/>
      <c r="R3567" s="30"/>
      <c r="S3567" s="30"/>
      <c r="T3567" s="30"/>
      <c r="U3567" s="51"/>
      <c r="V3567">
        <f t="shared" si="115"/>
        <v>0</v>
      </c>
      <c r="X3567">
        <f>'Seznam prodane in dobavljene ee'!$D$8</f>
        <v>0</v>
      </c>
    </row>
    <row r="3568" spans="12:24" x14ac:dyDescent="0.25">
      <c r="L3568" s="30"/>
      <c r="M3568" s="47" t="str">
        <f t="shared" si="114"/>
        <v/>
      </c>
      <c r="N3568" s="44"/>
      <c r="O3568" s="30"/>
      <c r="P3568" s="30"/>
      <c r="Q3568" s="30"/>
      <c r="R3568" s="30"/>
      <c r="S3568" s="30"/>
      <c r="T3568" s="30"/>
      <c r="U3568" s="51"/>
      <c r="V3568">
        <f t="shared" si="115"/>
        <v>0</v>
      </c>
      <c r="X3568">
        <f>'Seznam prodane in dobavljene ee'!$D$8</f>
        <v>0</v>
      </c>
    </row>
    <row r="3569" spans="12:24" x14ac:dyDescent="0.25">
      <c r="L3569" s="30"/>
      <c r="M3569" s="47" t="str">
        <f t="shared" si="114"/>
        <v/>
      </c>
      <c r="N3569" s="44"/>
      <c r="O3569" s="30"/>
      <c r="P3569" s="30"/>
      <c r="Q3569" s="30"/>
      <c r="R3569" s="30"/>
      <c r="S3569" s="30"/>
      <c r="T3569" s="30"/>
      <c r="U3569" s="51"/>
      <c r="V3569">
        <f t="shared" si="115"/>
        <v>0</v>
      </c>
      <c r="X3569">
        <f>'Seznam prodane in dobavljene ee'!$D$8</f>
        <v>0</v>
      </c>
    </row>
    <row r="3570" spans="12:24" x14ac:dyDescent="0.25">
      <c r="L3570" s="30"/>
      <c r="M3570" s="47" t="str">
        <f t="shared" si="114"/>
        <v/>
      </c>
      <c r="N3570" s="44"/>
      <c r="O3570" s="30"/>
      <c r="P3570" s="30"/>
      <c r="Q3570" s="30"/>
      <c r="R3570" s="30"/>
      <c r="S3570" s="30"/>
      <c r="T3570" s="30"/>
      <c r="U3570" s="51"/>
      <c r="V3570">
        <f t="shared" si="115"/>
        <v>0</v>
      </c>
      <c r="X3570">
        <f>'Seznam prodane in dobavljene ee'!$D$8</f>
        <v>0</v>
      </c>
    </row>
    <row r="3571" spans="12:24" x14ac:dyDescent="0.25">
      <c r="L3571" s="30"/>
      <c r="M3571" s="47" t="str">
        <f t="shared" si="114"/>
        <v/>
      </c>
      <c r="N3571" s="44"/>
      <c r="O3571" s="30"/>
      <c r="P3571" s="30"/>
      <c r="Q3571" s="30"/>
      <c r="R3571" s="30"/>
      <c r="S3571" s="30"/>
      <c r="T3571" s="30"/>
      <c r="U3571" s="51"/>
      <c r="V3571">
        <f t="shared" si="115"/>
        <v>0</v>
      </c>
      <c r="X3571">
        <f>'Seznam prodane in dobavljene ee'!$D$8</f>
        <v>0</v>
      </c>
    </row>
    <row r="3572" spans="12:24" x14ac:dyDescent="0.25">
      <c r="L3572" s="30"/>
      <c r="M3572" s="47" t="str">
        <f t="shared" si="114"/>
        <v/>
      </c>
      <c r="N3572" s="44"/>
      <c r="O3572" s="30"/>
      <c r="P3572" s="30"/>
      <c r="Q3572" s="30"/>
      <c r="R3572" s="30"/>
      <c r="S3572" s="30"/>
      <c r="T3572" s="30"/>
      <c r="U3572" s="51"/>
      <c r="V3572">
        <f t="shared" si="115"/>
        <v>0</v>
      </c>
      <c r="X3572">
        <f>'Seznam prodane in dobavljene ee'!$D$8</f>
        <v>0</v>
      </c>
    </row>
    <row r="3573" spans="12:24" x14ac:dyDescent="0.25">
      <c r="L3573" s="30"/>
      <c r="M3573" s="47" t="str">
        <f t="shared" si="114"/>
        <v/>
      </c>
      <c r="N3573" s="44"/>
      <c r="O3573" s="30"/>
      <c r="P3573" s="30"/>
      <c r="Q3573" s="30"/>
      <c r="R3573" s="30"/>
      <c r="S3573" s="30"/>
      <c r="T3573" s="30"/>
      <c r="U3573" s="51"/>
      <c r="V3573">
        <f t="shared" si="115"/>
        <v>0</v>
      </c>
      <c r="X3573">
        <f>'Seznam prodane in dobavljene ee'!$D$8</f>
        <v>0</v>
      </c>
    </row>
    <row r="3574" spans="12:24" x14ac:dyDescent="0.25">
      <c r="L3574" s="30"/>
      <c r="M3574" s="47" t="str">
        <f t="shared" si="114"/>
        <v/>
      </c>
      <c r="N3574" s="44"/>
      <c r="O3574" s="30"/>
      <c r="P3574" s="30"/>
      <c r="Q3574" s="30"/>
      <c r="R3574" s="30"/>
      <c r="S3574" s="30"/>
      <c r="T3574" s="30"/>
      <c r="U3574" s="51"/>
      <c r="V3574">
        <f t="shared" si="115"/>
        <v>0</v>
      </c>
      <c r="X3574">
        <f>'Seznam prodane in dobavljene ee'!$D$8</f>
        <v>0</v>
      </c>
    </row>
    <row r="3575" spans="12:24" x14ac:dyDescent="0.25">
      <c r="L3575" s="30"/>
      <c r="M3575" s="47" t="str">
        <f t="shared" si="114"/>
        <v/>
      </c>
      <c r="N3575" s="44"/>
      <c r="O3575" s="30"/>
      <c r="P3575" s="30"/>
      <c r="Q3575" s="30"/>
      <c r="R3575" s="30"/>
      <c r="S3575" s="30"/>
      <c r="T3575" s="30"/>
      <c r="U3575" s="51"/>
      <c r="V3575">
        <f t="shared" si="115"/>
        <v>0</v>
      </c>
      <c r="X3575">
        <f>'Seznam prodane in dobavljene ee'!$D$8</f>
        <v>0</v>
      </c>
    </row>
    <row r="3576" spans="12:24" x14ac:dyDescent="0.25">
      <c r="L3576" s="30"/>
      <c r="M3576" s="47" t="str">
        <f t="shared" si="114"/>
        <v/>
      </c>
      <c r="N3576" s="44"/>
      <c r="O3576" s="30"/>
      <c r="P3576" s="30"/>
      <c r="Q3576" s="30"/>
      <c r="R3576" s="30"/>
      <c r="S3576" s="30"/>
      <c r="T3576" s="30"/>
      <c r="U3576" s="51"/>
      <c r="V3576">
        <f t="shared" si="115"/>
        <v>0</v>
      </c>
      <c r="X3576">
        <f>'Seznam prodane in dobavljene ee'!$D$8</f>
        <v>0</v>
      </c>
    </row>
    <row r="3577" spans="12:24" x14ac:dyDescent="0.25">
      <c r="L3577" s="30"/>
      <c r="M3577" s="47" t="str">
        <f t="shared" si="114"/>
        <v/>
      </c>
      <c r="N3577" s="44"/>
      <c r="O3577" s="30"/>
      <c r="P3577" s="30"/>
      <c r="Q3577" s="30"/>
      <c r="R3577" s="30"/>
      <c r="S3577" s="30"/>
      <c r="T3577" s="30"/>
      <c r="U3577" s="51"/>
      <c r="V3577">
        <f t="shared" si="115"/>
        <v>0</v>
      </c>
      <c r="X3577">
        <f>'Seznam prodane in dobavljene ee'!$D$8</f>
        <v>0</v>
      </c>
    </row>
    <row r="3578" spans="12:24" x14ac:dyDescent="0.25">
      <c r="L3578" s="30"/>
      <c r="M3578" s="47" t="str">
        <f t="shared" si="114"/>
        <v/>
      </c>
      <c r="N3578" s="44"/>
      <c r="O3578" s="30"/>
      <c r="P3578" s="30"/>
      <c r="Q3578" s="30"/>
      <c r="R3578" s="30"/>
      <c r="S3578" s="30"/>
      <c r="T3578" s="30"/>
      <c r="U3578" s="51"/>
      <c r="V3578">
        <f t="shared" si="115"/>
        <v>0</v>
      </c>
      <c r="X3578">
        <f>'Seznam prodane in dobavljene ee'!$D$8</f>
        <v>0</v>
      </c>
    </row>
    <row r="3579" spans="12:24" x14ac:dyDescent="0.25">
      <c r="L3579" s="30"/>
      <c r="M3579" s="47" t="str">
        <f t="shared" si="114"/>
        <v/>
      </c>
      <c r="N3579" s="44"/>
      <c r="O3579" s="30"/>
      <c r="P3579" s="30"/>
      <c r="Q3579" s="30"/>
      <c r="R3579" s="30"/>
      <c r="S3579" s="30"/>
      <c r="T3579" s="30"/>
      <c r="U3579" s="51"/>
      <c r="V3579">
        <f t="shared" si="115"/>
        <v>0</v>
      </c>
      <c r="X3579">
        <f>'Seznam prodane in dobavljene ee'!$D$8</f>
        <v>0</v>
      </c>
    </row>
    <row r="3580" spans="12:24" x14ac:dyDescent="0.25">
      <c r="L3580" s="30"/>
      <c r="M3580" s="47" t="str">
        <f t="shared" si="114"/>
        <v/>
      </c>
      <c r="N3580" s="44"/>
      <c r="O3580" s="30"/>
      <c r="P3580" s="30"/>
      <c r="Q3580" s="30"/>
      <c r="R3580" s="30"/>
      <c r="S3580" s="30"/>
      <c r="T3580" s="30"/>
      <c r="U3580" s="51"/>
      <c r="V3580">
        <f t="shared" si="115"/>
        <v>0</v>
      </c>
      <c r="X3580">
        <f>'Seznam prodane in dobavljene ee'!$D$8</f>
        <v>0</v>
      </c>
    </row>
    <row r="3581" spans="12:24" x14ac:dyDescent="0.25">
      <c r="L3581" s="30"/>
      <c r="M3581" s="47" t="str">
        <f t="shared" si="114"/>
        <v/>
      </c>
      <c r="N3581" s="44"/>
      <c r="O3581" s="30"/>
      <c r="P3581" s="30"/>
      <c r="Q3581" s="30"/>
      <c r="R3581" s="30"/>
      <c r="S3581" s="30"/>
      <c r="T3581" s="30"/>
      <c r="U3581" s="51"/>
      <c r="V3581">
        <f t="shared" si="115"/>
        <v>0</v>
      </c>
      <c r="X3581">
        <f>'Seznam prodane in dobavljene ee'!$D$8</f>
        <v>0</v>
      </c>
    </row>
    <row r="3582" spans="12:24" x14ac:dyDescent="0.25">
      <c r="L3582" s="30"/>
      <c r="M3582" s="47" t="str">
        <f t="shared" si="114"/>
        <v/>
      </c>
      <c r="N3582" s="44"/>
      <c r="O3582" s="30"/>
      <c r="P3582" s="30"/>
      <c r="Q3582" s="30"/>
      <c r="R3582" s="30"/>
      <c r="S3582" s="30"/>
      <c r="T3582" s="30"/>
      <c r="U3582" s="51"/>
      <c r="V3582">
        <f t="shared" si="115"/>
        <v>0</v>
      </c>
      <c r="X3582">
        <f>'Seznam prodane in dobavljene ee'!$D$8</f>
        <v>0</v>
      </c>
    </row>
    <row r="3583" spans="12:24" x14ac:dyDescent="0.25">
      <c r="L3583" s="30"/>
      <c r="M3583" s="47" t="str">
        <f t="shared" si="114"/>
        <v/>
      </c>
      <c r="N3583" s="44"/>
      <c r="O3583" s="30"/>
      <c r="P3583" s="30"/>
      <c r="Q3583" s="30"/>
      <c r="R3583" s="30"/>
      <c r="S3583" s="30"/>
      <c r="T3583" s="30"/>
      <c r="U3583" s="51"/>
      <c r="V3583">
        <f t="shared" si="115"/>
        <v>0</v>
      </c>
      <c r="X3583">
        <f>'Seznam prodane in dobavljene ee'!$D$8</f>
        <v>0</v>
      </c>
    </row>
    <row r="3584" spans="12:24" x14ac:dyDescent="0.25">
      <c r="L3584" s="30"/>
      <c r="M3584" s="47" t="str">
        <f t="shared" si="114"/>
        <v/>
      </c>
      <c r="N3584" s="44"/>
      <c r="O3584" s="30"/>
      <c r="P3584" s="30"/>
      <c r="Q3584" s="30"/>
      <c r="R3584" s="30"/>
      <c r="S3584" s="30"/>
      <c r="T3584" s="30"/>
      <c r="U3584" s="51"/>
      <c r="V3584">
        <f t="shared" si="115"/>
        <v>0</v>
      </c>
      <c r="X3584">
        <f>'Seznam prodane in dobavljene ee'!$D$8</f>
        <v>0</v>
      </c>
    </row>
    <row r="3585" spans="12:24" x14ac:dyDescent="0.25">
      <c r="L3585" s="30"/>
      <c r="M3585" s="47" t="str">
        <f t="shared" si="114"/>
        <v/>
      </c>
      <c r="N3585" s="44"/>
      <c r="O3585" s="30"/>
      <c r="P3585" s="30"/>
      <c r="Q3585" s="30"/>
      <c r="R3585" s="30"/>
      <c r="S3585" s="30"/>
      <c r="T3585" s="30"/>
      <c r="U3585" s="51"/>
      <c r="V3585">
        <f t="shared" si="115"/>
        <v>0</v>
      </c>
      <c r="X3585">
        <f>'Seznam prodane in dobavljene ee'!$D$8</f>
        <v>0</v>
      </c>
    </row>
    <row r="3586" spans="12:24" x14ac:dyDescent="0.25">
      <c r="L3586" s="30"/>
      <c r="M3586" s="47" t="str">
        <f t="shared" si="114"/>
        <v/>
      </c>
      <c r="N3586" s="44"/>
      <c r="O3586" s="30"/>
      <c r="P3586" s="30"/>
      <c r="Q3586" s="30"/>
      <c r="R3586" s="30"/>
      <c r="S3586" s="30"/>
      <c r="T3586" s="30"/>
      <c r="U3586" s="51"/>
      <c r="V3586">
        <f t="shared" si="115"/>
        <v>0</v>
      </c>
      <c r="X3586">
        <f>'Seznam prodane in dobavljene ee'!$D$8</f>
        <v>0</v>
      </c>
    </row>
    <row r="3587" spans="12:24" x14ac:dyDescent="0.25">
      <c r="L3587" s="30"/>
      <c r="M3587" s="47" t="str">
        <f t="shared" si="114"/>
        <v/>
      </c>
      <c r="N3587" s="44"/>
      <c r="O3587" s="30"/>
      <c r="P3587" s="30"/>
      <c r="Q3587" s="30"/>
      <c r="R3587" s="30"/>
      <c r="S3587" s="30"/>
      <c r="T3587" s="30"/>
      <c r="U3587" s="51"/>
      <c r="V3587">
        <f t="shared" si="115"/>
        <v>0</v>
      </c>
      <c r="X3587">
        <f>'Seznam prodane in dobavljene ee'!$D$8</f>
        <v>0</v>
      </c>
    </row>
    <row r="3588" spans="12:24" x14ac:dyDescent="0.25">
      <c r="L3588" s="30"/>
      <c r="M3588" s="47" t="str">
        <f t="shared" si="114"/>
        <v/>
      </c>
      <c r="N3588" s="44"/>
      <c r="O3588" s="30"/>
      <c r="P3588" s="30"/>
      <c r="Q3588" s="30"/>
      <c r="R3588" s="30"/>
      <c r="S3588" s="30"/>
      <c r="T3588" s="30"/>
      <c r="U3588" s="51"/>
      <c r="V3588">
        <f t="shared" si="115"/>
        <v>0</v>
      </c>
      <c r="X3588">
        <f>'Seznam prodane in dobavljene ee'!$D$8</f>
        <v>0</v>
      </c>
    </row>
    <row r="3589" spans="12:24" x14ac:dyDescent="0.25">
      <c r="L3589" s="30"/>
      <c r="M3589" s="47" t="str">
        <f t="shared" si="114"/>
        <v/>
      </c>
      <c r="N3589" s="44"/>
      <c r="O3589" s="30"/>
      <c r="P3589" s="30"/>
      <c r="Q3589" s="30"/>
      <c r="R3589" s="30"/>
      <c r="S3589" s="30"/>
      <c r="T3589" s="30"/>
      <c r="U3589" s="51"/>
      <c r="V3589">
        <f t="shared" si="115"/>
        <v>0</v>
      </c>
      <c r="X3589">
        <f>'Seznam prodane in dobavljene ee'!$D$8</f>
        <v>0</v>
      </c>
    </row>
    <row r="3590" spans="12:24" x14ac:dyDescent="0.25">
      <c r="L3590" s="30"/>
      <c r="M3590" s="47" t="str">
        <f t="shared" ref="M3590:M3653" si="116">IF(L3590&lt;&gt;"",IF(P3590&lt;$J$5,CONCATENATE(L3590,"01.12.2022 - 31.12.2022",N3590,O3590),CONCATENATE(L3590,"01.01.2023 - 30.06.2023",N3590,O3590)),"")</f>
        <v/>
      </c>
      <c r="N3590" s="44"/>
      <c r="O3590" s="30"/>
      <c r="P3590" s="30"/>
      <c r="Q3590" s="30"/>
      <c r="R3590" s="30"/>
      <c r="S3590" s="30"/>
      <c r="T3590" s="30"/>
      <c r="U3590" s="51"/>
      <c r="V3590">
        <f t="shared" ref="V3590:V3653" si="117">T3590*U3590</f>
        <v>0</v>
      </c>
      <c r="X3590">
        <f>'Seznam prodane in dobavljene ee'!$D$8</f>
        <v>0</v>
      </c>
    </row>
    <row r="3591" spans="12:24" x14ac:dyDescent="0.25">
      <c r="L3591" s="30"/>
      <c r="M3591" s="47" t="str">
        <f t="shared" si="116"/>
        <v/>
      </c>
      <c r="N3591" s="44"/>
      <c r="O3591" s="30"/>
      <c r="P3591" s="30"/>
      <c r="Q3591" s="30"/>
      <c r="R3591" s="30"/>
      <c r="S3591" s="30"/>
      <c r="T3591" s="30"/>
      <c r="U3591" s="51"/>
      <c r="V3591">
        <f t="shared" si="117"/>
        <v>0</v>
      </c>
      <c r="X3591">
        <f>'Seznam prodane in dobavljene ee'!$D$8</f>
        <v>0</v>
      </c>
    </row>
    <row r="3592" spans="12:24" x14ac:dyDescent="0.25">
      <c r="L3592" s="30"/>
      <c r="M3592" s="47" t="str">
        <f t="shared" si="116"/>
        <v/>
      </c>
      <c r="N3592" s="44"/>
      <c r="O3592" s="30"/>
      <c r="P3592" s="30"/>
      <c r="Q3592" s="30"/>
      <c r="R3592" s="30"/>
      <c r="S3592" s="30"/>
      <c r="T3592" s="30"/>
      <c r="U3592" s="51"/>
      <c r="V3592">
        <f t="shared" si="117"/>
        <v>0</v>
      </c>
      <c r="X3592">
        <f>'Seznam prodane in dobavljene ee'!$D$8</f>
        <v>0</v>
      </c>
    </row>
    <row r="3593" spans="12:24" x14ac:dyDescent="0.25">
      <c r="L3593" s="30"/>
      <c r="M3593" s="47" t="str">
        <f t="shared" si="116"/>
        <v/>
      </c>
      <c r="N3593" s="44"/>
      <c r="O3593" s="30"/>
      <c r="P3593" s="30"/>
      <c r="Q3593" s="30"/>
      <c r="R3593" s="30"/>
      <c r="S3593" s="30"/>
      <c r="T3593" s="30"/>
      <c r="U3593" s="51"/>
      <c r="V3593">
        <f t="shared" si="117"/>
        <v>0</v>
      </c>
      <c r="X3593">
        <f>'Seznam prodane in dobavljene ee'!$D$8</f>
        <v>0</v>
      </c>
    </row>
    <row r="3594" spans="12:24" x14ac:dyDescent="0.25">
      <c r="L3594" s="30"/>
      <c r="M3594" s="47" t="str">
        <f t="shared" si="116"/>
        <v/>
      </c>
      <c r="N3594" s="44"/>
      <c r="O3594" s="30"/>
      <c r="P3594" s="30"/>
      <c r="Q3594" s="30"/>
      <c r="R3594" s="30"/>
      <c r="S3594" s="30"/>
      <c r="T3594" s="30"/>
      <c r="U3594" s="51"/>
      <c r="V3594">
        <f t="shared" si="117"/>
        <v>0</v>
      </c>
      <c r="X3594">
        <f>'Seznam prodane in dobavljene ee'!$D$8</f>
        <v>0</v>
      </c>
    </row>
    <row r="3595" spans="12:24" x14ac:dyDescent="0.25">
      <c r="L3595" s="30"/>
      <c r="M3595" s="47" t="str">
        <f t="shared" si="116"/>
        <v/>
      </c>
      <c r="N3595" s="44"/>
      <c r="O3595" s="30"/>
      <c r="P3595" s="30"/>
      <c r="Q3595" s="30"/>
      <c r="R3595" s="30"/>
      <c r="S3595" s="30"/>
      <c r="T3595" s="30"/>
      <c r="U3595" s="51"/>
      <c r="V3595">
        <f t="shared" si="117"/>
        <v>0</v>
      </c>
      <c r="X3595">
        <f>'Seznam prodane in dobavljene ee'!$D$8</f>
        <v>0</v>
      </c>
    </row>
    <row r="3596" spans="12:24" x14ac:dyDescent="0.25">
      <c r="L3596" s="30"/>
      <c r="M3596" s="47" t="str">
        <f t="shared" si="116"/>
        <v/>
      </c>
      <c r="N3596" s="44"/>
      <c r="O3596" s="30"/>
      <c r="P3596" s="30"/>
      <c r="Q3596" s="30"/>
      <c r="R3596" s="30"/>
      <c r="S3596" s="30"/>
      <c r="T3596" s="30"/>
      <c r="U3596" s="51"/>
      <c r="V3596">
        <f t="shared" si="117"/>
        <v>0</v>
      </c>
      <c r="X3596">
        <f>'Seznam prodane in dobavljene ee'!$D$8</f>
        <v>0</v>
      </c>
    </row>
    <row r="3597" spans="12:24" x14ac:dyDescent="0.25">
      <c r="L3597" s="30"/>
      <c r="M3597" s="47" t="str">
        <f t="shared" si="116"/>
        <v/>
      </c>
      <c r="N3597" s="44"/>
      <c r="O3597" s="30"/>
      <c r="P3597" s="30"/>
      <c r="Q3597" s="30"/>
      <c r="R3597" s="30"/>
      <c r="S3597" s="30"/>
      <c r="T3597" s="30"/>
      <c r="U3597" s="51"/>
      <c r="V3597">
        <f t="shared" si="117"/>
        <v>0</v>
      </c>
      <c r="X3597">
        <f>'Seznam prodane in dobavljene ee'!$D$8</f>
        <v>0</v>
      </c>
    </row>
    <row r="3598" spans="12:24" x14ac:dyDescent="0.25">
      <c r="L3598" s="30"/>
      <c r="M3598" s="47" t="str">
        <f t="shared" si="116"/>
        <v/>
      </c>
      <c r="N3598" s="44"/>
      <c r="O3598" s="30"/>
      <c r="P3598" s="30"/>
      <c r="Q3598" s="30"/>
      <c r="R3598" s="30"/>
      <c r="S3598" s="30"/>
      <c r="T3598" s="30"/>
      <c r="U3598" s="51"/>
      <c r="V3598">
        <f t="shared" si="117"/>
        <v>0</v>
      </c>
      <c r="X3598">
        <f>'Seznam prodane in dobavljene ee'!$D$8</f>
        <v>0</v>
      </c>
    </row>
    <row r="3599" spans="12:24" x14ac:dyDescent="0.25">
      <c r="L3599" s="30"/>
      <c r="M3599" s="47" t="str">
        <f t="shared" si="116"/>
        <v/>
      </c>
      <c r="N3599" s="44"/>
      <c r="O3599" s="30"/>
      <c r="P3599" s="30"/>
      <c r="Q3599" s="30"/>
      <c r="R3599" s="30"/>
      <c r="S3599" s="30"/>
      <c r="T3599" s="30"/>
      <c r="U3599" s="51"/>
      <c r="V3599">
        <f t="shared" si="117"/>
        <v>0</v>
      </c>
      <c r="X3599">
        <f>'Seznam prodane in dobavljene ee'!$D$8</f>
        <v>0</v>
      </c>
    </row>
    <row r="3600" spans="12:24" x14ac:dyDescent="0.25">
      <c r="L3600" s="30"/>
      <c r="M3600" s="47" t="str">
        <f t="shared" si="116"/>
        <v/>
      </c>
      <c r="N3600" s="44"/>
      <c r="O3600" s="30"/>
      <c r="P3600" s="30"/>
      <c r="Q3600" s="30"/>
      <c r="R3600" s="30"/>
      <c r="S3600" s="30"/>
      <c r="T3600" s="30"/>
      <c r="U3600" s="51"/>
      <c r="V3600">
        <f t="shared" si="117"/>
        <v>0</v>
      </c>
      <c r="X3600">
        <f>'Seznam prodane in dobavljene ee'!$D$8</f>
        <v>0</v>
      </c>
    </row>
    <row r="3601" spans="12:24" x14ac:dyDescent="0.25">
      <c r="L3601" s="30"/>
      <c r="M3601" s="47" t="str">
        <f t="shared" si="116"/>
        <v/>
      </c>
      <c r="N3601" s="44"/>
      <c r="O3601" s="30"/>
      <c r="P3601" s="30"/>
      <c r="Q3601" s="30"/>
      <c r="R3601" s="30"/>
      <c r="S3601" s="30"/>
      <c r="T3601" s="30"/>
      <c r="U3601" s="51"/>
      <c r="V3601">
        <f t="shared" si="117"/>
        <v>0</v>
      </c>
      <c r="X3601">
        <f>'Seznam prodane in dobavljene ee'!$D$8</f>
        <v>0</v>
      </c>
    </row>
    <row r="3602" spans="12:24" x14ac:dyDescent="0.25">
      <c r="L3602" s="30"/>
      <c r="M3602" s="47" t="str">
        <f t="shared" si="116"/>
        <v/>
      </c>
      <c r="N3602" s="44"/>
      <c r="O3602" s="30"/>
      <c r="P3602" s="30"/>
      <c r="Q3602" s="30"/>
      <c r="R3602" s="30"/>
      <c r="S3602" s="30"/>
      <c r="T3602" s="30"/>
      <c r="U3602" s="51"/>
      <c r="V3602">
        <f t="shared" si="117"/>
        <v>0</v>
      </c>
      <c r="X3602">
        <f>'Seznam prodane in dobavljene ee'!$D$8</f>
        <v>0</v>
      </c>
    </row>
    <row r="3603" spans="12:24" x14ac:dyDescent="0.25">
      <c r="L3603" s="30"/>
      <c r="M3603" s="47" t="str">
        <f t="shared" si="116"/>
        <v/>
      </c>
      <c r="N3603" s="44"/>
      <c r="O3603" s="30"/>
      <c r="P3603" s="30"/>
      <c r="Q3603" s="30"/>
      <c r="R3603" s="30"/>
      <c r="S3603" s="30"/>
      <c r="T3603" s="30"/>
      <c r="U3603" s="51"/>
      <c r="V3603">
        <f t="shared" si="117"/>
        <v>0</v>
      </c>
      <c r="X3603">
        <f>'Seznam prodane in dobavljene ee'!$D$8</f>
        <v>0</v>
      </c>
    </row>
    <row r="3604" spans="12:24" x14ac:dyDescent="0.25">
      <c r="L3604" s="30"/>
      <c r="M3604" s="47" t="str">
        <f t="shared" si="116"/>
        <v/>
      </c>
      <c r="N3604" s="44"/>
      <c r="O3604" s="30"/>
      <c r="P3604" s="30"/>
      <c r="Q3604" s="30"/>
      <c r="R3604" s="30"/>
      <c r="S3604" s="30"/>
      <c r="T3604" s="30"/>
      <c r="U3604" s="51"/>
      <c r="V3604">
        <f t="shared" si="117"/>
        <v>0</v>
      </c>
      <c r="X3604">
        <f>'Seznam prodane in dobavljene ee'!$D$8</f>
        <v>0</v>
      </c>
    </row>
    <row r="3605" spans="12:24" x14ac:dyDescent="0.25">
      <c r="L3605" s="30"/>
      <c r="M3605" s="47" t="str">
        <f t="shared" si="116"/>
        <v/>
      </c>
      <c r="N3605" s="44"/>
      <c r="O3605" s="30"/>
      <c r="P3605" s="30"/>
      <c r="Q3605" s="30"/>
      <c r="R3605" s="30"/>
      <c r="S3605" s="30"/>
      <c r="T3605" s="30"/>
      <c r="U3605" s="51"/>
      <c r="V3605">
        <f t="shared" si="117"/>
        <v>0</v>
      </c>
      <c r="X3605">
        <f>'Seznam prodane in dobavljene ee'!$D$8</f>
        <v>0</v>
      </c>
    </row>
    <row r="3606" spans="12:24" x14ac:dyDescent="0.25">
      <c r="L3606" s="30"/>
      <c r="M3606" s="47" t="str">
        <f t="shared" si="116"/>
        <v/>
      </c>
      <c r="N3606" s="44"/>
      <c r="O3606" s="30"/>
      <c r="P3606" s="30"/>
      <c r="Q3606" s="30"/>
      <c r="R3606" s="30"/>
      <c r="S3606" s="30"/>
      <c r="T3606" s="30"/>
      <c r="U3606" s="51"/>
      <c r="V3606">
        <f t="shared" si="117"/>
        <v>0</v>
      </c>
      <c r="X3606">
        <f>'Seznam prodane in dobavljene ee'!$D$8</f>
        <v>0</v>
      </c>
    </row>
    <row r="3607" spans="12:24" x14ac:dyDescent="0.25">
      <c r="L3607" s="30"/>
      <c r="M3607" s="47" t="str">
        <f t="shared" si="116"/>
        <v/>
      </c>
      <c r="N3607" s="44"/>
      <c r="O3607" s="30"/>
      <c r="P3607" s="30"/>
      <c r="Q3607" s="30"/>
      <c r="R3607" s="30"/>
      <c r="S3607" s="30"/>
      <c r="T3607" s="30"/>
      <c r="U3607" s="51"/>
      <c r="V3607">
        <f t="shared" si="117"/>
        <v>0</v>
      </c>
      <c r="X3607">
        <f>'Seznam prodane in dobavljene ee'!$D$8</f>
        <v>0</v>
      </c>
    </row>
    <row r="3608" spans="12:24" x14ac:dyDescent="0.25">
      <c r="L3608" s="30"/>
      <c r="M3608" s="47" t="str">
        <f t="shared" si="116"/>
        <v/>
      </c>
      <c r="N3608" s="44"/>
      <c r="O3608" s="30"/>
      <c r="P3608" s="30"/>
      <c r="Q3608" s="30"/>
      <c r="R3608" s="30"/>
      <c r="S3608" s="30"/>
      <c r="T3608" s="30"/>
      <c r="U3608" s="51"/>
      <c r="V3608">
        <f t="shared" si="117"/>
        <v>0</v>
      </c>
      <c r="X3608">
        <f>'Seznam prodane in dobavljene ee'!$D$8</f>
        <v>0</v>
      </c>
    </row>
    <row r="3609" spans="12:24" x14ac:dyDescent="0.25">
      <c r="L3609" s="30"/>
      <c r="M3609" s="47" t="str">
        <f t="shared" si="116"/>
        <v/>
      </c>
      <c r="N3609" s="44"/>
      <c r="O3609" s="30"/>
      <c r="P3609" s="30"/>
      <c r="Q3609" s="30"/>
      <c r="R3609" s="30"/>
      <c r="S3609" s="30"/>
      <c r="T3609" s="30"/>
      <c r="U3609" s="51"/>
      <c r="V3609">
        <f t="shared" si="117"/>
        <v>0</v>
      </c>
      <c r="X3609">
        <f>'Seznam prodane in dobavljene ee'!$D$8</f>
        <v>0</v>
      </c>
    </row>
    <row r="3610" spans="12:24" x14ac:dyDescent="0.25">
      <c r="L3610" s="30"/>
      <c r="M3610" s="47" t="str">
        <f t="shared" si="116"/>
        <v/>
      </c>
      <c r="N3610" s="44"/>
      <c r="O3610" s="30"/>
      <c r="P3610" s="30"/>
      <c r="Q3610" s="30"/>
      <c r="R3610" s="30"/>
      <c r="S3610" s="30"/>
      <c r="T3610" s="30"/>
      <c r="U3610" s="51"/>
      <c r="V3610">
        <f t="shared" si="117"/>
        <v>0</v>
      </c>
      <c r="X3610">
        <f>'Seznam prodane in dobavljene ee'!$D$8</f>
        <v>0</v>
      </c>
    </row>
    <row r="3611" spans="12:24" x14ac:dyDescent="0.25">
      <c r="L3611" s="30"/>
      <c r="M3611" s="47" t="str">
        <f t="shared" si="116"/>
        <v/>
      </c>
      <c r="N3611" s="44"/>
      <c r="O3611" s="30"/>
      <c r="P3611" s="30"/>
      <c r="Q3611" s="30"/>
      <c r="R3611" s="30"/>
      <c r="S3611" s="30"/>
      <c r="T3611" s="30"/>
      <c r="U3611" s="51"/>
      <c r="V3611">
        <f t="shared" si="117"/>
        <v>0</v>
      </c>
      <c r="X3611">
        <f>'Seznam prodane in dobavljene ee'!$D$8</f>
        <v>0</v>
      </c>
    </row>
    <row r="3612" spans="12:24" x14ac:dyDescent="0.25">
      <c r="L3612" s="30"/>
      <c r="M3612" s="47" t="str">
        <f t="shared" si="116"/>
        <v/>
      </c>
      <c r="N3612" s="44"/>
      <c r="O3612" s="30"/>
      <c r="P3612" s="30"/>
      <c r="Q3612" s="30"/>
      <c r="R3612" s="30"/>
      <c r="S3612" s="30"/>
      <c r="T3612" s="30"/>
      <c r="U3612" s="51"/>
      <c r="V3612">
        <f t="shared" si="117"/>
        <v>0</v>
      </c>
      <c r="X3612">
        <f>'Seznam prodane in dobavljene ee'!$D$8</f>
        <v>0</v>
      </c>
    </row>
    <row r="3613" spans="12:24" x14ac:dyDescent="0.25">
      <c r="L3613" s="30"/>
      <c r="M3613" s="47" t="str">
        <f t="shared" si="116"/>
        <v/>
      </c>
      <c r="N3613" s="44"/>
      <c r="O3613" s="30"/>
      <c r="P3613" s="30"/>
      <c r="Q3613" s="30"/>
      <c r="R3613" s="30"/>
      <c r="S3613" s="30"/>
      <c r="T3613" s="30"/>
      <c r="U3613" s="51"/>
      <c r="V3613">
        <f t="shared" si="117"/>
        <v>0</v>
      </c>
      <c r="X3613">
        <f>'Seznam prodane in dobavljene ee'!$D$8</f>
        <v>0</v>
      </c>
    </row>
    <row r="3614" spans="12:24" x14ac:dyDescent="0.25">
      <c r="L3614" s="30"/>
      <c r="M3614" s="47" t="str">
        <f t="shared" si="116"/>
        <v/>
      </c>
      <c r="N3614" s="44"/>
      <c r="O3614" s="30"/>
      <c r="P3614" s="30"/>
      <c r="Q3614" s="30"/>
      <c r="R3614" s="30"/>
      <c r="S3614" s="30"/>
      <c r="T3614" s="30"/>
      <c r="U3614" s="51"/>
      <c r="V3614">
        <f t="shared" si="117"/>
        <v>0</v>
      </c>
      <c r="X3614">
        <f>'Seznam prodane in dobavljene ee'!$D$8</f>
        <v>0</v>
      </c>
    </row>
    <row r="3615" spans="12:24" x14ac:dyDescent="0.25">
      <c r="L3615" s="30"/>
      <c r="M3615" s="47" t="str">
        <f t="shared" si="116"/>
        <v/>
      </c>
      <c r="N3615" s="44"/>
      <c r="O3615" s="30"/>
      <c r="P3615" s="30"/>
      <c r="Q3615" s="30"/>
      <c r="R3615" s="30"/>
      <c r="S3615" s="30"/>
      <c r="T3615" s="30"/>
      <c r="U3615" s="51"/>
      <c r="V3615">
        <f t="shared" si="117"/>
        <v>0</v>
      </c>
      <c r="X3615">
        <f>'Seznam prodane in dobavljene ee'!$D$8</f>
        <v>0</v>
      </c>
    </row>
    <row r="3616" spans="12:24" x14ac:dyDescent="0.25">
      <c r="L3616" s="30"/>
      <c r="M3616" s="47" t="str">
        <f t="shared" si="116"/>
        <v/>
      </c>
      <c r="N3616" s="44"/>
      <c r="O3616" s="30"/>
      <c r="P3616" s="30"/>
      <c r="Q3616" s="30"/>
      <c r="R3616" s="30"/>
      <c r="S3616" s="30"/>
      <c r="T3616" s="30"/>
      <c r="U3616" s="51"/>
      <c r="V3616">
        <f t="shared" si="117"/>
        <v>0</v>
      </c>
      <c r="X3616">
        <f>'Seznam prodane in dobavljene ee'!$D$8</f>
        <v>0</v>
      </c>
    </row>
    <row r="3617" spans="12:24" x14ac:dyDescent="0.25">
      <c r="L3617" s="30"/>
      <c r="M3617" s="47" t="str">
        <f t="shared" si="116"/>
        <v/>
      </c>
      <c r="N3617" s="44"/>
      <c r="O3617" s="30"/>
      <c r="P3617" s="30"/>
      <c r="Q3617" s="30"/>
      <c r="R3617" s="30"/>
      <c r="S3617" s="30"/>
      <c r="T3617" s="30"/>
      <c r="U3617" s="51"/>
      <c r="V3617">
        <f t="shared" si="117"/>
        <v>0</v>
      </c>
      <c r="X3617">
        <f>'Seznam prodane in dobavljene ee'!$D$8</f>
        <v>0</v>
      </c>
    </row>
    <row r="3618" spans="12:24" x14ac:dyDescent="0.25">
      <c r="L3618" s="30"/>
      <c r="M3618" s="47" t="str">
        <f t="shared" si="116"/>
        <v/>
      </c>
      <c r="N3618" s="44"/>
      <c r="O3618" s="30"/>
      <c r="P3618" s="30"/>
      <c r="Q3618" s="30"/>
      <c r="R3618" s="30"/>
      <c r="S3618" s="30"/>
      <c r="T3618" s="30"/>
      <c r="U3618" s="51"/>
      <c r="V3618">
        <f t="shared" si="117"/>
        <v>0</v>
      </c>
      <c r="X3618">
        <f>'Seznam prodane in dobavljene ee'!$D$8</f>
        <v>0</v>
      </c>
    </row>
    <row r="3619" spans="12:24" x14ac:dyDescent="0.25">
      <c r="L3619" s="30"/>
      <c r="M3619" s="47" t="str">
        <f t="shared" si="116"/>
        <v/>
      </c>
      <c r="N3619" s="44"/>
      <c r="O3619" s="30"/>
      <c r="P3619" s="30"/>
      <c r="Q3619" s="30"/>
      <c r="R3619" s="30"/>
      <c r="S3619" s="30"/>
      <c r="T3619" s="30"/>
      <c r="U3619" s="51"/>
      <c r="V3619">
        <f t="shared" si="117"/>
        <v>0</v>
      </c>
      <c r="X3619">
        <f>'Seznam prodane in dobavljene ee'!$D$8</f>
        <v>0</v>
      </c>
    </row>
    <row r="3620" spans="12:24" x14ac:dyDescent="0.25">
      <c r="L3620" s="30"/>
      <c r="M3620" s="47" t="str">
        <f t="shared" si="116"/>
        <v/>
      </c>
      <c r="N3620" s="44"/>
      <c r="O3620" s="30"/>
      <c r="P3620" s="30"/>
      <c r="Q3620" s="30"/>
      <c r="R3620" s="30"/>
      <c r="S3620" s="30"/>
      <c r="T3620" s="30"/>
      <c r="U3620" s="51"/>
      <c r="V3620">
        <f t="shared" si="117"/>
        <v>0</v>
      </c>
      <c r="X3620">
        <f>'Seznam prodane in dobavljene ee'!$D$8</f>
        <v>0</v>
      </c>
    </row>
    <row r="3621" spans="12:24" x14ac:dyDescent="0.25">
      <c r="L3621" s="30"/>
      <c r="M3621" s="47" t="str">
        <f t="shared" si="116"/>
        <v/>
      </c>
      <c r="N3621" s="44"/>
      <c r="O3621" s="30"/>
      <c r="P3621" s="30"/>
      <c r="Q3621" s="30"/>
      <c r="R3621" s="30"/>
      <c r="S3621" s="30"/>
      <c r="T3621" s="30"/>
      <c r="U3621" s="51"/>
      <c r="V3621">
        <f t="shared" si="117"/>
        <v>0</v>
      </c>
      <c r="X3621">
        <f>'Seznam prodane in dobavljene ee'!$D$8</f>
        <v>0</v>
      </c>
    </row>
    <row r="3622" spans="12:24" x14ac:dyDescent="0.25">
      <c r="L3622" s="30"/>
      <c r="M3622" s="47" t="str">
        <f t="shared" si="116"/>
        <v/>
      </c>
      <c r="N3622" s="44"/>
      <c r="O3622" s="30"/>
      <c r="P3622" s="30"/>
      <c r="Q3622" s="30"/>
      <c r="R3622" s="30"/>
      <c r="S3622" s="30"/>
      <c r="T3622" s="30"/>
      <c r="U3622" s="51"/>
      <c r="V3622">
        <f t="shared" si="117"/>
        <v>0</v>
      </c>
      <c r="X3622">
        <f>'Seznam prodane in dobavljene ee'!$D$8</f>
        <v>0</v>
      </c>
    </row>
    <row r="3623" spans="12:24" x14ac:dyDescent="0.25">
      <c r="L3623" s="30"/>
      <c r="M3623" s="47" t="str">
        <f t="shared" si="116"/>
        <v/>
      </c>
      <c r="N3623" s="44"/>
      <c r="O3623" s="30"/>
      <c r="P3623" s="30"/>
      <c r="Q3623" s="30"/>
      <c r="R3623" s="30"/>
      <c r="S3623" s="30"/>
      <c r="T3623" s="30"/>
      <c r="U3623" s="51"/>
      <c r="V3623">
        <f t="shared" si="117"/>
        <v>0</v>
      </c>
      <c r="X3623">
        <f>'Seznam prodane in dobavljene ee'!$D$8</f>
        <v>0</v>
      </c>
    </row>
    <row r="3624" spans="12:24" x14ac:dyDescent="0.25">
      <c r="L3624" s="30"/>
      <c r="M3624" s="47" t="str">
        <f t="shared" si="116"/>
        <v/>
      </c>
      <c r="N3624" s="44"/>
      <c r="O3624" s="30"/>
      <c r="P3624" s="30"/>
      <c r="Q3624" s="30"/>
      <c r="R3624" s="30"/>
      <c r="S3624" s="30"/>
      <c r="T3624" s="30"/>
      <c r="U3624" s="51"/>
      <c r="V3624">
        <f t="shared" si="117"/>
        <v>0</v>
      </c>
      <c r="X3624">
        <f>'Seznam prodane in dobavljene ee'!$D$8</f>
        <v>0</v>
      </c>
    </row>
    <row r="3625" spans="12:24" x14ac:dyDescent="0.25">
      <c r="L3625" s="30"/>
      <c r="M3625" s="47" t="str">
        <f t="shared" si="116"/>
        <v/>
      </c>
      <c r="N3625" s="44"/>
      <c r="O3625" s="30"/>
      <c r="P3625" s="30"/>
      <c r="Q3625" s="30"/>
      <c r="R3625" s="30"/>
      <c r="S3625" s="30"/>
      <c r="T3625" s="30"/>
      <c r="U3625" s="51"/>
      <c r="V3625">
        <f t="shared" si="117"/>
        <v>0</v>
      </c>
      <c r="X3625">
        <f>'Seznam prodane in dobavljene ee'!$D$8</f>
        <v>0</v>
      </c>
    </row>
    <row r="3626" spans="12:24" x14ac:dyDescent="0.25">
      <c r="L3626" s="30"/>
      <c r="M3626" s="47" t="str">
        <f t="shared" si="116"/>
        <v/>
      </c>
      <c r="N3626" s="44"/>
      <c r="O3626" s="30"/>
      <c r="P3626" s="30"/>
      <c r="Q3626" s="30"/>
      <c r="R3626" s="30"/>
      <c r="S3626" s="30"/>
      <c r="T3626" s="30"/>
      <c r="U3626" s="51"/>
      <c r="V3626">
        <f t="shared" si="117"/>
        <v>0</v>
      </c>
      <c r="X3626">
        <f>'Seznam prodane in dobavljene ee'!$D$8</f>
        <v>0</v>
      </c>
    </row>
    <row r="3627" spans="12:24" x14ac:dyDescent="0.25">
      <c r="L3627" s="30"/>
      <c r="M3627" s="47" t="str">
        <f t="shared" si="116"/>
        <v/>
      </c>
      <c r="N3627" s="44"/>
      <c r="O3627" s="30"/>
      <c r="P3627" s="30"/>
      <c r="Q3627" s="30"/>
      <c r="R3627" s="30"/>
      <c r="S3627" s="30"/>
      <c r="T3627" s="30"/>
      <c r="U3627" s="51"/>
      <c r="V3627">
        <f t="shared" si="117"/>
        <v>0</v>
      </c>
      <c r="X3627">
        <f>'Seznam prodane in dobavljene ee'!$D$8</f>
        <v>0</v>
      </c>
    </row>
    <row r="3628" spans="12:24" x14ac:dyDescent="0.25">
      <c r="L3628" s="30"/>
      <c r="M3628" s="47" t="str">
        <f t="shared" si="116"/>
        <v/>
      </c>
      <c r="N3628" s="44"/>
      <c r="O3628" s="30"/>
      <c r="P3628" s="30"/>
      <c r="Q3628" s="30"/>
      <c r="R3628" s="30"/>
      <c r="S3628" s="30"/>
      <c r="T3628" s="30"/>
      <c r="U3628" s="51"/>
      <c r="V3628">
        <f t="shared" si="117"/>
        <v>0</v>
      </c>
      <c r="X3628">
        <f>'Seznam prodane in dobavljene ee'!$D$8</f>
        <v>0</v>
      </c>
    </row>
    <row r="3629" spans="12:24" x14ac:dyDescent="0.25">
      <c r="L3629" s="30"/>
      <c r="M3629" s="47" t="str">
        <f t="shared" si="116"/>
        <v/>
      </c>
      <c r="N3629" s="44"/>
      <c r="O3629" s="30"/>
      <c r="P3629" s="30"/>
      <c r="Q3629" s="30"/>
      <c r="R3629" s="30"/>
      <c r="S3629" s="30"/>
      <c r="T3629" s="30"/>
      <c r="U3629" s="51"/>
      <c r="V3629">
        <f t="shared" si="117"/>
        <v>0</v>
      </c>
      <c r="X3629">
        <f>'Seznam prodane in dobavljene ee'!$D$8</f>
        <v>0</v>
      </c>
    </row>
    <row r="3630" spans="12:24" x14ac:dyDescent="0.25">
      <c r="L3630" s="30"/>
      <c r="M3630" s="47" t="str">
        <f t="shared" si="116"/>
        <v/>
      </c>
      <c r="N3630" s="44"/>
      <c r="O3630" s="30"/>
      <c r="P3630" s="30"/>
      <c r="Q3630" s="30"/>
      <c r="R3630" s="30"/>
      <c r="S3630" s="30"/>
      <c r="T3630" s="30"/>
      <c r="U3630" s="51"/>
      <c r="V3630">
        <f t="shared" si="117"/>
        <v>0</v>
      </c>
      <c r="X3630">
        <f>'Seznam prodane in dobavljene ee'!$D$8</f>
        <v>0</v>
      </c>
    </row>
    <row r="3631" spans="12:24" x14ac:dyDescent="0.25">
      <c r="L3631" s="30"/>
      <c r="M3631" s="47" t="str">
        <f t="shared" si="116"/>
        <v/>
      </c>
      <c r="N3631" s="44"/>
      <c r="O3631" s="30"/>
      <c r="P3631" s="30"/>
      <c r="Q3631" s="30"/>
      <c r="R3631" s="30"/>
      <c r="S3631" s="30"/>
      <c r="T3631" s="30"/>
      <c r="U3631" s="51"/>
      <c r="V3631">
        <f t="shared" si="117"/>
        <v>0</v>
      </c>
      <c r="X3631">
        <f>'Seznam prodane in dobavljene ee'!$D$8</f>
        <v>0</v>
      </c>
    </row>
    <row r="3632" spans="12:24" x14ac:dyDescent="0.25">
      <c r="L3632" s="30"/>
      <c r="M3632" s="47" t="str">
        <f t="shared" si="116"/>
        <v/>
      </c>
      <c r="N3632" s="44"/>
      <c r="O3632" s="30"/>
      <c r="P3632" s="30"/>
      <c r="Q3632" s="30"/>
      <c r="R3632" s="30"/>
      <c r="S3632" s="30"/>
      <c r="T3632" s="30"/>
      <c r="U3632" s="51"/>
      <c r="V3632">
        <f t="shared" si="117"/>
        <v>0</v>
      </c>
      <c r="X3632">
        <f>'Seznam prodane in dobavljene ee'!$D$8</f>
        <v>0</v>
      </c>
    </row>
    <row r="3633" spans="12:24" x14ac:dyDescent="0.25">
      <c r="L3633" s="30"/>
      <c r="M3633" s="47" t="str">
        <f t="shared" si="116"/>
        <v/>
      </c>
      <c r="N3633" s="44"/>
      <c r="O3633" s="30"/>
      <c r="P3633" s="30"/>
      <c r="Q3633" s="30"/>
      <c r="R3633" s="30"/>
      <c r="S3633" s="30"/>
      <c r="T3633" s="30"/>
      <c r="U3633" s="51"/>
      <c r="V3633">
        <f t="shared" si="117"/>
        <v>0</v>
      </c>
      <c r="X3633">
        <f>'Seznam prodane in dobavljene ee'!$D$8</f>
        <v>0</v>
      </c>
    </row>
    <row r="3634" spans="12:24" x14ac:dyDescent="0.25">
      <c r="L3634" s="30"/>
      <c r="M3634" s="47" t="str">
        <f t="shared" si="116"/>
        <v/>
      </c>
      <c r="N3634" s="44"/>
      <c r="O3634" s="30"/>
      <c r="P3634" s="30"/>
      <c r="Q3634" s="30"/>
      <c r="R3634" s="30"/>
      <c r="S3634" s="30"/>
      <c r="T3634" s="30"/>
      <c r="U3634" s="51"/>
      <c r="V3634">
        <f t="shared" si="117"/>
        <v>0</v>
      </c>
      <c r="X3634">
        <f>'Seznam prodane in dobavljene ee'!$D$8</f>
        <v>0</v>
      </c>
    </row>
    <row r="3635" spans="12:24" x14ac:dyDescent="0.25">
      <c r="L3635" s="30"/>
      <c r="M3635" s="47" t="str">
        <f t="shared" si="116"/>
        <v/>
      </c>
      <c r="N3635" s="44"/>
      <c r="O3635" s="30"/>
      <c r="P3635" s="30"/>
      <c r="Q3635" s="30"/>
      <c r="R3635" s="30"/>
      <c r="S3635" s="30"/>
      <c r="T3635" s="30"/>
      <c r="U3635" s="51"/>
      <c r="V3635">
        <f t="shared" si="117"/>
        <v>0</v>
      </c>
      <c r="X3635">
        <f>'Seznam prodane in dobavljene ee'!$D$8</f>
        <v>0</v>
      </c>
    </row>
    <row r="3636" spans="12:24" x14ac:dyDescent="0.25">
      <c r="L3636" s="30"/>
      <c r="M3636" s="47" t="str">
        <f t="shared" si="116"/>
        <v/>
      </c>
      <c r="N3636" s="44"/>
      <c r="O3636" s="30"/>
      <c r="P3636" s="30"/>
      <c r="Q3636" s="30"/>
      <c r="R3636" s="30"/>
      <c r="S3636" s="30"/>
      <c r="T3636" s="30"/>
      <c r="U3636" s="51"/>
      <c r="V3636">
        <f t="shared" si="117"/>
        <v>0</v>
      </c>
      <c r="X3636">
        <f>'Seznam prodane in dobavljene ee'!$D$8</f>
        <v>0</v>
      </c>
    </row>
    <row r="3637" spans="12:24" x14ac:dyDescent="0.25">
      <c r="L3637" s="30"/>
      <c r="M3637" s="47" t="str">
        <f t="shared" si="116"/>
        <v/>
      </c>
      <c r="N3637" s="44"/>
      <c r="O3637" s="30"/>
      <c r="P3637" s="30"/>
      <c r="Q3637" s="30"/>
      <c r="R3637" s="30"/>
      <c r="S3637" s="30"/>
      <c r="T3637" s="30"/>
      <c r="U3637" s="51"/>
      <c r="V3637">
        <f t="shared" si="117"/>
        <v>0</v>
      </c>
      <c r="X3637">
        <f>'Seznam prodane in dobavljene ee'!$D$8</f>
        <v>0</v>
      </c>
    </row>
    <row r="3638" spans="12:24" x14ac:dyDescent="0.25">
      <c r="L3638" s="30"/>
      <c r="M3638" s="47" t="str">
        <f t="shared" si="116"/>
        <v/>
      </c>
      <c r="N3638" s="44"/>
      <c r="O3638" s="30"/>
      <c r="P3638" s="30"/>
      <c r="Q3638" s="30"/>
      <c r="R3638" s="30"/>
      <c r="S3638" s="30"/>
      <c r="T3638" s="30"/>
      <c r="U3638" s="51"/>
      <c r="V3638">
        <f t="shared" si="117"/>
        <v>0</v>
      </c>
      <c r="X3638">
        <f>'Seznam prodane in dobavljene ee'!$D$8</f>
        <v>0</v>
      </c>
    </row>
    <row r="3639" spans="12:24" x14ac:dyDescent="0.25">
      <c r="L3639" s="30"/>
      <c r="M3639" s="47" t="str">
        <f t="shared" si="116"/>
        <v/>
      </c>
      <c r="N3639" s="44"/>
      <c r="O3639" s="30"/>
      <c r="P3639" s="30"/>
      <c r="Q3639" s="30"/>
      <c r="R3639" s="30"/>
      <c r="S3639" s="30"/>
      <c r="T3639" s="30"/>
      <c r="U3639" s="51"/>
      <c r="V3639">
        <f t="shared" si="117"/>
        <v>0</v>
      </c>
      <c r="X3639">
        <f>'Seznam prodane in dobavljene ee'!$D$8</f>
        <v>0</v>
      </c>
    </row>
    <row r="3640" spans="12:24" x14ac:dyDescent="0.25">
      <c r="L3640" s="30"/>
      <c r="M3640" s="47" t="str">
        <f t="shared" si="116"/>
        <v/>
      </c>
      <c r="N3640" s="44"/>
      <c r="O3640" s="30"/>
      <c r="P3640" s="30"/>
      <c r="Q3640" s="30"/>
      <c r="R3640" s="30"/>
      <c r="S3640" s="30"/>
      <c r="T3640" s="30"/>
      <c r="U3640" s="51"/>
      <c r="V3640">
        <f t="shared" si="117"/>
        <v>0</v>
      </c>
      <c r="X3640">
        <f>'Seznam prodane in dobavljene ee'!$D$8</f>
        <v>0</v>
      </c>
    </row>
    <row r="3641" spans="12:24" x14ac:dyDescent="0.25">
      <c r="L3641" s="30"/>
      <c r="M3641" s="47" t="str">
        <f t="shared" si="116"/>
        <v/>
      </c>
      <c r="N3641" s="44"/>
      <c r="O3641" s="30"/>
      <c r="P3641" s="30"/>
      <c r="Q3641" s="30"/>
      <c r="R3641" s="30"/>
      <c r="S3641" s="30"/>
      <c r="T3641" s="30"/>
      <c r="U3641" s="51"/>
      <c r="V3641">
        <f t="shared" si="117"/>
        <v>0</v>
      </c>
      <c r="X3641">
        <f>'Seznam prodane in dobavljene ee'!$D$8</f>
        <v>0</v>
      </c>
    </row>
    <row r="3642" spans="12:24" x14ac:dyDescent="0.25">
      <c r="L3642" s="30"/>
      <c r="M3642" s="47" t="str">
        <f t="shared" si="116"/>
        <v/>
      </c>
      <c r="N3642" s="44"/>
      <c r="O3642" s="30"/>
      <c r="P3642" s="30"/>
      <c r="Q3642" s="30"/>
      <c r="R3642" s="30"/>
      <c r="S3642" s="30"/>
      <c r="T3642" s="30"/>
      <c r="U3642" s="51"/>
      <c r="V3642">
        <f t="shared" si="117"/>
        <v>0</v>
      </c>
      <c r="X3642">
        <f>'Seznam prodane in dobavljene ee'!$D$8</f>
        <v>0</v>
      </c>
    </row>
    <row r="3643" spans="12:24" x14ac:dyDescent="0.25">
      <c r="L3643" s="30"/>
      <c r="M3643" s="47" t="str">
        <f t="shared" si="116"/>
        <v/>
      </c>
      <c r="N3643" s="44"/>
      <c r="O3643" s="30"/>
      <c r="P3643" s="30"/>
      <c r="Q3643" s="30"/>
      <c r="R3643" s="30"/>
      <c r="S3643" s="30"/>
      <c r="T3643" s="30"/>
      <c r="U3643" s="51"/>
      <c r="V3643">
        <f t="shared" si="117"/>
        <v>0</v>
      </c>
      <c r="X3643">
        <f>'Seznam prodane in dobavljene ee'!$D$8</f>
        <v>0</v>
      </c>
    </row>
    <row r="3644" spans="12:24" x14ac:dyDescent="0.25">
      <c r="L3644" s="30"/>
      <c r="M3644" s="47" t="str">
        <f t="shared" si="116"/>
        <v/>
      </c>
      <c r="N3644" s="44"/>
      <c r="O3644" s="30"/>
      <c r="P3644" s="30"/>
      <c r="Q3644" s="30"/>
      <c r="R3644" s="30"/>
      <c r="S3644" s="30"/>
      <c r="T3644" s="30"/>
      <c r="U3644" s="51"/>
      <c r="V3644">
        <f t="shared" si="117"/>
        <v>0</v>
      </c>
      <c r="X3644">
        <f>'Seznam prodane in dobavljene ee'!$D$8</f>
        <v>0</v>
      </c>
    </row>
    <row r="3645" spans="12:24" x14ac:dyDescent="0.25">
      <c r="L3645" s="30"/>
      <c r="M3645" s="47" t="str">
        <f t="shared" si="116"/>
        <v/>
      </c>
      <c r="N3645" s="44"/>
      <c r="O3645" s="30"/>
      <c r="P3645" s="30"/>
      <c r="Q3645" s="30"/>
      <c r="R3645" s="30"/>
      <c r="S3645" s="30"/>
      <c r="T3645" s="30"/>
      <c r="U3645" s="51"/>
      <c r="V3645">
        <f t="shared" si="117"/>
        <v>0</v>
      </c>
      <c r="X3645">
        <f>'Seznam prodane in dobavljene ee'!$D$8</f>
        <v>0</v>
      </c>
    </row>
    <row r="3646" spans="12:24" x14ac:dyDescent="0.25">
      <c r="L3646" s="30"/>
      <c r="M3646" s="47" t="str">
        <f t="shared" si="116"/>
        <v/>
      </c>
      <c r="N3646" s="44"/>
      <c r="O3646" s="30"/>
      <c r="P3646" s="30"/>
      <c r="Q3646" s="30"/>
      <c r="R3646" s="30"/>
      <c r="S3646" s="30"/>
      <c r="T3646" s="30"/>
      <c r="U3646" s="51"/>
      <c r="V3646">
        <f t="shared" si="117"/>
        <v>0</v>
      </c>
      <c r="X3646">
        <f>'Seznam prodane in dobavljene ee'!$D$8</f>
        <v>0</v>
      </c>
    </row>
    <row r="3647" spans="12:24" x14ac:dyDescent="0.25">
      <c r="L3647" s="30"/>
      <c r="M3647" s="47" t="str">
        <f t="shared" si="116"/>
        <v/>
      </c>
      <c r="N3647" s="44"/>
      <c r="O3647" s="30"/>
      <c r="P3647" s="30"/>
      <c r="Q3647" s="30"/>
      <c r="R3647" s="30"/>
      <c r="S3647" s="30"/>
      <c r="T3647" s="30"/>
      <c r="U3647" s="51"/>
      <c r="V3647">
        <f t="shared" si="117"/>
        <v>0</v>
      </c>
      <c r="X3647">
        <f>'Seznam prodane in dobavljene ee'!$D$8</f>
        <v>0</v>
      </c>
    </row>
    <row r="3648" spans="12:24" x14ac:dyDescent="0.25">
      <c r="L3648" s="30"/>
      <c r="M3648" s="47" t="str">
        <f t="shared" si="116"/>
        <v/>
      </c>
      <c r="N3648" s="44"/>
      <c r="O3648" s="30"/>
      <c r="P3648" s="30"/>
      <c r="Q3648" s="30"/>
      <c r="R3648" s="30"/>
      <c r="S3648" s="30"/>
      <c r="T3648" s="30"/>
      <c r="U3648" s="51"/>
      <c r="V3648">
        <f t="shared" si="117"/>
        <v>0</v>
      </c>
      <c r="X3648">
        <f>'Seznam prodane in dobavljene ee'!$D$8</f>
        <v>0</v>
      </c>
    </row>
    <row r="3649" spans="12:24" x14ac:dyDescent="0.25">
      <c r="L3649" s="30"/>
      <c r="M3649" s="47" t="str">
        <f t="shared" si="116"/>
        <v/>
      </c>
      <c r="N3649" s="44"/>
      <c r="O3649" s="30"/>
      <c r="P3649" s="30"/>
      <c r="Q3649" s="30"/>
      <c r="R3649" s="30"/>
      <c r="S3649" s="30"/>
      <c r="T3649" s="30"/>
      <c r="U3649" s="51"/>
      <c r="V3649">
        <f t="shared" si="117"/>
        <v>0</v>
      </c>
      <c r="X3649">
        <f>'Seznam prodane in dobavljene ee'!$D$8</f>
        <v>0</v>
      </c>
    </row>
    <row r="3650" spans="12:24" x14ac:dyDescent="0.25">
      <c r="L3650" s="30"/>
      <c r="M3650" s="47" t="str">
        <f t="shared" si="116"/>
        <v/>
      </c>
      <c r="N3650" s="44"/>
      <c r="O3650" s="30"/>
      <c r="P3650" s="30"/>
      <c r="Q3650" s="30"/>
      <c r="R3650" s="30"/>
      <c r="S3650" s="30"/>
      <c r="T3650" s="30"/>
      <c r="U3650" s="51"/>
      <c r="V3650">
        <f t="shared" si="117"/>
        <v>0</v>
      </c>
      <c r="X3650">
        <f>'Seznam prodane in dobavljene ee'!$D$8</f>
        <v>0</v>
      </c>
    </row>
    <row r="3651" spans="12:24" x14ac:dyDescent="0.25">
      <c r="L3651" s="30"/>
      <c r="M3651" s="47" t="str">
        <f t="shared" si="116"/>
        <v/>
      </c>
      <c r="N3651" s="44"/>
      <c r="O3651" s="30"/>
      <c r="P3651" s="30"/>
      <c r="Q3651" s="30"/>
      <c r="R3651" s="30"/>
      <c r="S3651" s="30"/>
      <c r="T3651" s="30"/>
      <c r="U3651" s="51"/>
      <c r="V3651">
        <f t="shared" si="117"/>
        <v>0</v>
      </c>
      <c r="X3651">
        <f>'Seznam prodane in dobavljene ee'!$D$8</f>
        <v>0</v>
      </c>
    </row>
    <row r="3652" spans="12:24" x14ac:dyDescent="0.25">
      <c r="L3652" s="30"/>
      <c r="M3652" s="47" t="str">
        <f t="shared" si="116"/>
        <v/>
      </c>
      <c r="N3652" s="44"/>
      <c r="O3652" s="30"/>
      <c r="P3652" s="30"/>
      <c r="Q3652" s="30"/>
      <c r="R3652" s="30"/>
      <c r="S3652" s="30"/>
      <c r="T3652" s="30"/>
      <c r="U3652" s="51"/>
      <c r="V3652">
        <f t="shared" si="117"/>
        <v>0</v>
      </c>
      <c r="X3652">
        <f>'Seznam prodane in dobavljene ee'!$D$8</f>
        <v>0</v>
      </c>
    </row>
    <row r="3653" spans="12:24" x14ac:dyDescent="0.25">
      <c r="L3653" s="30"/>
      <c r="M3653" s="47" t="str">
        <f t="shared" si="116"/>
        <v/>
      </c>
      <c r="N3653" s="44"/>
      <c r="O3653" s="30"/>
      <c r="P3653" s="30"/>
      <c r="Q3653" s="30"/>
      <c r="R3653" s="30"/>
      <c r="S3653" s="30"/>
      <c r="T3653" s="30"/>
      <c r="U3653" s="51"/>
      <c r="V3653">
        <f t="shared" si="117"/>
        <v>0</v>
      </c>
      <c r="X3653">
        <f>'Seznam prodane in dobavljene ee'!$D$8</f>
        <v>0</v>
      </c>
    </row>
    <row r="3654" spans="12:24" x14ac:dyDescent="0.25">
      <c r="L3654" s="30"/>
      <c r="M3654" s="47" t="str">
        <f t="shared" ref="M3654:M3717" si="118">IF(L3654&lt;&gt;"",IF(P3654&lt;$J$5,CONCATENATE(L3654,"01.12.2022 - 31.12.2022",N3654,O3654),CONCATENATE(L3654,"01.01.2023 - 30.06.2023",N3654,O3654)),"")</f>
        <v/>
      </c>
      <c r="N3654" s="44"/>
      <c r="O3654" s="30"/>
      <c r="P3654" s="30"/>
      <c r="Q3654" s="30"/>
      <c r="R3654" s="30"/>
      <c r="S3654" s="30"/>
      <c r="T3654" s="30"/>
      <c r="U3654" s="51"/>
      <c r="V3654">
        <f t="shared" ref="V3654:V3717" si="119">T3654*U3654</f>
        <v>0</v>
      </c>
      <c r="X3654">
        <f>'Seznam prodane in dobavljene ee'!$D$8</f>
        <v>0</v>
      </c>
    </row>
    <row r="3655" spans="12:24" x14ac:dyDescent="0.25">
      <c r="L3655" s="30"/>
      <c r="M3655" s="47" t="str">
        <f t="shared" si="118"/>
        <v/>
      </c>
      <c r="N3655" s="44"/>
      <c r="O3655" s="30"/>
      <c r="P3655" s="30"/>
      <c r="Q3655" s="30"/>
      <c r="R3655" s="30"/>
      <c r="S3655" s="30"/>
      <c r="T3655" s="30"/>
      <c r="U3655" s="51"/>
      <c r="V3655">
        <f t="shared" si="119"/>
        <v>0</v>
      </c>
      <c r="X3655">
        <f>'Seznam prodane in dobavljene ee'!$D$8</f>
        <v>0</v>
      </c>
    </row>
    <row r="3656" spans="12:24" x14ac:dyDescent="0.25">
      <c r="L3656" s="30"/>
      <c r="M3656" s="47" t="str">
        <f t="shared" si="118"/>
        <v/>
      </c>
      <c r="N3656" s="44"/>
      <c r="O3656" s="30"/>
      <c r="P3656" s="30"/>
      <c r="Q3656" s="30"/>
      <c r="R3656" s="30"/>
      <c r="S3656" s="30"/>
      <c r="T3656" s="30"/>
      <c r="U3656" s="51"/>
      <c r="V3656">
        <f t="shared" si="119"/>
        <v>0</v>
      </c>
      <c r="X3656">
        <f>'Seznam prodane in dobavljene ee'!$D$8</f>
        <v>0</v>
      </c>
    </row>
    <row r="3657" spans="12:24" x14ac:dyDescent="0.25">
      <c r="L3657" s="30"/>
      <c r="M3657" s="47" t="str">
        <f t="shared" si="118"/>
        <v/>
      </c>
      <c r="N3657" s="44"/>
      <c r="O3657" s="30"/>
      <c r="P3657" s="30"/>
      <c r="Q3657" s="30"/>
      <c r="R3657" s="30"/>
      <c r="S3657" s="30"/>
      <c r="T3657" s="30"/>
      <c r="U3657" s="51"/>
      <c r="V3657">
        <f t="shared" si="119"/>
        <v>0</v>
      </c>
      <c r="X3657">
        <f>'Seznam prodane in dobavljene ee'!$D$8</f>
        <v>0</v>
      </c>
    </row>
    <row r="3658" spans="12:24" x14ac:dyDescent="0.25">
      <c r="L3658" s="30"/>
      <c r="M3658" s="47" t="str">
        <f t="shared" si="118"/>
        <v/>
      </c>
      <c r="N3658" s="44"/>
      <c r="O3658" s="30"/>
      <c r="P3658" s="30"/>
      <c r="Q3658" s="30"/>
      <c r="R3658" s="30"/>
      <c r="S3658" s="30"/>
      <c r="T3658" s="30"/>
      <c r="U3658" s="51"/>
      <c r="V3658">
        <f t="shared" si="119"/>
        <v>0</v>
      </c>
      <c r="X3658">
        <f>'Seznam prodane in dobavljene ee'!$D$8</f>
        <v>0</v>
      </c>
    </row>
    <row r="3659" spans="12:24" x14ac:dyDescent="0.25">
      <c r="L3659" s="30"/>
      <c r="M3659" s="47" t="str">
        <f t="shared" si="118"/>
        <v/>
      </c>
      <c r="N3659" s="44"/>
      <c r="O3659" s="30"/>
      <c r="P3659" s="30"/>
      <c r="Q3659" s="30"/>
      <c r="R3659" s="30"/>
      <c r="S3659" s="30"/>
      <c r="T3659" s="30"/>
      <c r="U3659" s="51"/>
      <c r="V3659">
        <f t="shared" si="119"/>
        <v>0</v>
      </c>
      <c r="X3659">
        <f>'Seznam prodane in dobavljene ee'!$D$8</f>
        <v>0</v>
      </c>
    </row>
    <row r="3660" spans="12:24" x14ac:dyDescent="0.25">
      <c r="L3660" s="30"/>
      <c r="M3660" s="47" t="str">
        <f t="shared" si="118"/>
        <v/>
      </c>
      <c r="N3660" s="44"/>
      <c r="O3660" s="30"/>
      <c r="P3660" s="30"/>
      <c r="Q3660" s="30"/>
      <c r="R3660" s="30"/>
      <c r="S3660" s="30"/>
      <c r="T3660" s="30"/>
      <c r="U3660" s="51"/>
      <c r="V3660">
        <f t="shared" si="119"/>
        <v>0</v>
      </c>
      <c r="X3660">
        <f>'Seznam prodane in dobavljene ee'!$D$8</f>
        <v>0</v>
      </c>
    </row>
    <row r="3661" spans="12:24" x14ac:dyDescent="0.25">
      <c r="L3661" s="30"/>
      <c r="M3661" s="47" t="str">
        <f t="shared" si="118"/>
        <v/>
      </c>
      <c r="N3661" s="44"/>
      <c r="O3661" s="30"/>
      <c r="P3661" s="30"/>
      <c r="Q3661" s="30"/>
      <c r="R3661" s="30"/>
      <c r="S3661" s="30"/>
      <c r="T3661" s="30"/>
      <c r="U3661" s="51"/>
      <c r="V3661">
        <f t="shared" si="119"/>
        <v>0</v>
      </c>
      <c r="X3661">
        <f>'Seznam prodane in dobavljene ee'!$D$8</f>
        <v>0</v>
      </c>
    </row>
    <row r="3662" spans="12:24" x14ac:dyDescent="0.25">
      <c r="L3662" s="30"/>
      <c r="M3662" s="47" t="str">
        <f t="shared" si="118"/>
        <v/>
      </c>
      <c r="N3662" s="44"/>
      <c r="O3662" s="30"/>
      <c r="P3662" s="30"/>
      <c r="Q3662" s="30"/>
      <c r="R3662" s="30"/>
      <c r="S3662" s="30"/>
      <c r="T3662" s="30"/>
      <c r="U3662" s="51"/>
      <c r="V3662">
        <f t="shared" si="119"/>
        <v>0</v>
      </c>
      <c r="X3662">
        <f>'Seznam prodane in dobavljene ee'!$D$8</f>
        <v>0</v>
      </c>
    </row>
    <row r="3663" spans="12:24" x14ac:dyDescent="0.25">
      <c r="L3663" s="30"/>
      <c r="M3663" s="47" t="str">
        <f t="shared" si="118"/>
        <v/>
      </c>
      <c r="N3663" s="44"/>
      <c r="O3663" s="30"/>
      <c r="P3663" s="30"/>
      <c r="Q3663" s="30"/>
      <c r="R3663" s="30"/>
      <c r="S3663" s="30"/>
      <c r="T3663" s="30"/>
      <c r="U3663" s="51"/>
      <c r="V3663">
        <f t="shared" si="119"/>
        <v>0</v>
      </c>
      <c r="X3663">
        <f>'Seznam prodane in dobavljene ee'!$D$8</f>
        <v>0</v>
      </c>
    </row>
    <row r="3664" spans="12:24" x14ac:dyDescent="0.25">
      <c r="L3664" s="30"/>
      <c r="M3664" s="47" t="str">
        <f t="shared" si="118"/>
        <v/>
      </c>
      <c r="N3664" s="44"/>
      <c r="O3664" s="30"/>
      <c r="P3664" s="30"/>
      <c r="Q3664" s="30"/>
      <c r="R3664" s="30"/>
      <c r="S3664" s="30"/>
      <c r="T3664" s="30"/>
      <c r="U3664" s="51"/>
      <c r="V3664">
        <f t="shared" si="119"/>
        <v>0</v>
      </c>
      <c r="X3664">
        <f>'Seznam prodane in dobavljene ee'!$D$8</f>
        <v>0</v>
      </c>
    </row>
    <row r="3665" spans="12:24" x14ac:dyDescent="0.25">
      <c r="L3665" s="30"/>
      <c r="M3665" s="47" t="str">
        <f t="shared" si="118"/>
        <v/>
      </c>
      <c r="N3665" s="44"/>
      <c r="O3665" s="30"/>
      <c r="P3665" s="30"/>
      <c r="Q3665" s="30"/>
      <c r="R3665" s="30"/>
      <c r="S3665" s="30"/>
      <c r="T3665" s="30"/>
      <c r="U3665" s="51"/>
      <c r="V3665">
        <f t="shared" si="119"/>
        <v>0</v>
      </c>
      <c r="X3665">
        <f>'Seznam prodane in dobavljene ee'!$D$8</f>
        <v>0</v>
      </c>
    </row>
    <row r="3666" spans="12:24" x14ac:dyDescent="0.25">
      <c r="L3666" s="30"/>
      <c r="M3666" s="47" t="str">
        <f t="shared" si="118"/>
        <v/>
      </c>
      <c r="N3666" s="44"/>
      <c r="O3666" s="30"/>
      <c r="P3666" s="30"/>
      <c r="Q3666" s="30"/>
      <c r="R3666" s="30"/>
      <c r="S3666" s="30"/>
      <c r="T3666" s="30"/>
      <c r="U3666" s="51"/>
      <c r="V3666">
        <f t="shared" si="119"/>
        <v>0</v>
      </c>
      <c r="X3666">
        <f>'Seznam prodane in dobavljene ee'!$D$8</f>
        <v>0</v>
      </c>
    </row>
    <row r="3667" spans="12:24" x14ac:dyDescent="0.25">
      <c r="L3667" s="30"/>
      <c r="M3667" s="47" t="str">
        <f t="shared" si="118"/>
        <v/>
      </c>
      <c r="N3667" s="44"/>
      <c r="O3667" s="30"/>
      <c r="P3667" s="30"/>
      <c r="Q3667" s="30"/>
      <c r="R3667" s="30"/>
      <c r="S3667" s="30"/>
      <c r="T3667" s="30"/>
      <c r="U3667" s="51"/>
      <c r="V3667">
        <f t="shared" si="119"/>
        <v>0</v>
      </c>
      <c r="X3667">
        <f>'Seznam prodane in dobavljene ee'!$D$8</f>
        <v>0</v>
      </c>
    </row>
    <row r="3668" spans="12:24" x14ac:dyDescent="0.25">
      <c r="L3668" s="30"/>
      <c r="M3668" s="47" t="str">
        <f t="shared" si="118"/>
        <v/>
      </c>
      <c r="N3668" s="44"/>
      <c r="O3668" s="30"/>
      <c r="P3668" s="30"/>
      <c r="Q3668" s="30"/>
      <c r="R3668" s="30"/>
      <c r="S3668" s="30"/>
      <c r="T3668" s="30"/>
      <c r="U3668" s="51"/>
      <c r="V3668">
        <f t="shared" si="119"/>
        <v>0</v>
      </c>
      <c r="X3668">
        <f>'Seznam prodane in dobavljene ee'!$D$8</f>
        <v>0</v>
      </c>
    </row>
    <row r="3669" spans="12:24" x14ac:dyDescent="0.25">
      <c r="L3669" s="30"/>
      <c r="M3669" s="47" t="str">
        <f t="shared" si="118"/>
        <v/>
      </c>
      <c r="N3669" s="44"/>
      <c r="O3669" s="30"/>
      <c r="P3669" s="30"/>
      <c r="Q3669" s="30"/>
      <c r="R3669" s="30"/>
      <c r="S3669" s="30"/>
      <c r="T3669" s="30"/>
      <c r="U3669" s="51"/>
      <c r="V3669">
        <f t="shared" si="119"/>
        <v>0</v>
      </c>
      <c r="X3669">
        <f>'Seznam prodane in dobavljene ee'!$D$8</f>
        <v>0</v>
      </c>
    </row>
    <row r="3670" spans="12:24" x14ac:dyDescent="0.25">
      <c r="L3670" s="30"/>
      <c r="M3670" s="47" t="str">
        <f t="shared" si="118"/>
        <v/>
      </c>
      <c r="N3670" s="44"/>
      <c r="O3670" s="30"/>
      <c r="P3670" s="30"/>
      <c r="Q3670" s="30"/>
      <c r="R3670" s="30"/>
      <c r="S3670" s="30"/>
      <c r="T3670" s="30"/>
      <c r="U3670" s="51"/>
      <c r="V3670">
        <f t="shared" si="119"/>
        <v>0</v>
      </c>
      <c r="X3670">
        <f>'Seznam prodane in dobavljene ee'!$D$8</f>
        <v>0</v>
      </c>
    </row>
    <row r="3671" spans="12:24" x14ac:dyDescent="0.25">
      <c r="L3671" s="30"/>
      <c r="M3671" s="47" t="str">
        <f t="shared" si="118"/>
        <v/>
      </c>
      <c r="N3671" s="44"/>
      <c r="O3671" s="30"/>
      <c r="P3671" s="30"/>
      <c r="Q3671" s="30"/>
      <c r="R3671" s="30"/>
      <c r="S3671" s="30"/>
      <c r="T3671" s="30"/>
      <c r="U3671" s="51"/>
      <c r="V3671">
        <f t="shared" si="119"/>
        <v>0</v>
      </c>
      <c r="X3671">
        <f>'Seznam prodane in dobavljene ee'!$D$8</f>
        <v>0</v>
      </c>
    </row>
    <row r="3672" spans="12:24" x14ac:dyDescent="0.25">
      <c r="L3672" s="30"/>
      <c r="M3672" s="47" t="str">
        <f t="shared" si="118"/>
        <v/>
      </c>
      <c r="N3672" s="44"/>
      <c r="O3672" s="30"/>
      <c r="P3672" s="30"/>
      <c r="Q3672" s="30"/>
      <c r="R3672" s="30"/>
      <c r="S3672" s="30"/>
      <c r="T3672" s="30"/>
      <c r="U3672" s="51"/>
      <c r="V3672">
        <f t="shared" si="119"/>
        <v>0</v>
      </c>
      <c r="X3672">
        <f>'Seznam prodane in dobavljene ee'!$D$8</f>
        <v>0</v>
      </c>
    </row>
    <row r="3673" spans="12:24" x14ac:dyDescent="0.25">
      <c r="L3673" s="30"/>
      <c r="M3673" s="47" t="str">
        <f t="shared" si="118"/>
        <v/>
      </c>
      <c r="N3673" s="44"/>
      <c r="O3673" s="30"/>
      <c r="P3673" s="30"/>
      <c r="Q3673" s="30"/>
      <c r="R3673" s="30"/>
      <c r="S3673" s="30"/>
      <c r="T3673" s="30"/>
      <c r="U3673" s="51"/>
      <c r="V3673">
        <f t="shared" si="119"/>
        <v>0</v>
      </c>
      <c r="X3673">
        <f>'Seznam prodane in dobavljene ee'!$D$8</f>
        <v>0</v>
      </c>
    </row>
    <row r="3674" spans="12:24" x14ac:dyDescent="0.25">
      <c r="L3674" s="30"/>
      <c r="M3674" s="47" t="str">
        <f t="shared" si="118"/>
        <v/>
      </c>
      <c r="N3674" s="44"/>
      <c r="O3674" s="30"/>
      <c r="P3674" s="30"/>
      <c r="Q3674" s="30"/>
      <c r="R3674" s="30"/>
      <c r="S3674" s="30"/>
      <c r="T3674" s="30"/>
      <c r="U3674" s="51"/>
      <c r="V3674">
        <f t="shared" si="119"/>
        <v>0</v>
      </c>
      <c r="X3674">
        <f>'Seznam prodane in dobavljene ee'!$D$8</f>
        <v>0</v>
      </c>
    </row>
    <row r="3675" spans="12:24" x14ac:dyDescent="0.25">
      <c r="L3675" s="30"/>
      <c r="M3675" s="47" t="str">
        <f t="shared" si="118"/>
        <v/>
      </c>
      <c r="N3675" s="44"/>
      <c r="O3675" s="30"/>
      <c r="P3675" s="30"/>
      <c r="Q3675" s="30"/>
      <c r="R3675" s="30"/>
      <c r="S3675" s="30"/>
      <c r="T3675" s="30"/>
      <c r="U3675" s="51"/>
      <c r="V3675">
        <f t="shared" si="119"/>
        <v>0</v>
      </c>
      <c r="X3675">
        <f>'Seznam prodane in dobavljene ee'!$D$8</f>
        <v>0</v>
      </c>
    </row>
    <row r="3676" spans="12:24" x14ac:dyDescent="0.25">
      <c r="L3676" s="30"/>
      <c r="M3676" s="47" t="str">
        <f t="shared" si="118"/>
        <v/>
      </c>
      <c r="N3676" s="44"/>
      <c r="O3676" s="30"/>
      <c r="P3676" s="30"/>
      <c r="Q3676" s="30"/>
      <c r="R3676" s="30"/>
      <c r="S3676" s="30"/>
      <c r="T3676" s="30"/>
      <c r="U3676" s="51"/>
      <c r="V3676">
        <f t="shared" si="119"/>
        <v>0</v>
      </c>
      <c r="X3676">
        <f>'Seznam prodane in dobavljene ee'!$D$8</f>
        <v>0</v>
      </c>
    </row>
    <row r="3677" spans="12:24" x14ac:dyDescent="0.25">
      <c r="L3677" s="30"/>
      <c r="M3677" s="47" t="str">
        <f t="shared" si="118"/>
        <v/>
      </c>
      <c r="N3677" s="44"/>
      <c r="O3677" s="30"/>
      <c r="P3677" s="30"/>
      <c r="Q3677" s="30"/>
      <c r="R3677" s="30"/>
      <c r="S3677" s="30"/>
      <c r="T3677" s="30"/>
      <c r="U3677" s="51"/>
      <c r="V3677">
        <f t="shared" si="119"/>
        <v>0</v>
      </c>
      <c r="X3677">
        <f>'Seznam prodane in dobavljene ee'!$D$8</f>
        <v>0</v>
      </c>
    </row>
    <row r="3678" spans="12:24" x14ac:dyDescent="0.25">
      <c r="L3678" s="30"/>
      <c r="M3678" s="47" t="str">
        <f t="shared" si="118"/>
        <v/>
      </c>
      <c r="N3678" s="44"/>
      <c r="O3678" s="30"/>
      <c r="P3678" s="30"/>
      <c r="Q3678" s="30"/>
      <c r="R3678" s="30"/>
      <c r="S3678" s="30"/>
      <c r="T3678" s="30"/>
      <c r="U3678" s="51"/>
      <c r="V3678">
        <f t="shared" si="119"/>
        <v>0</v>
      </c>
      <c r="X3678">
        <f>'Seznam prodane in dobavljene ee'!$D$8</f>
        <v>0</v>
      </c>
    </row>
    <row r="3679" spans="12:24" x14ac:dyDescent="0.25">
      <c r="L3679" s="30"/>
      <c r="M3679" s="47" t="str">
        <f t="shared" si="118"/>
        <v/>
      </c>
      <c r="N3679" s="44"/>
      <c r="O3679" s="30"/>
      <c r="P3679" s="30"/>
      <c r="Q3679" s="30"/>
      <c r="R3679" s="30"/>
      <c r="S3679" s="30"/>
      <c r="T3679" s="30"/>
      <c r="U3679" s="51"/>
      <c r="V3679">
        <f t="shared" si="119"/>
        <v>0</v>
      </c>
      <c r="X3679">
        <f>'Seznam prodane in dobavljene ee'!$D$8</f>
        <v>0</v>
      </c>
    </row>
    <row r="3680" spans="12:24" x14ac:dyDescent="0.25">
      <c r="L3680" s="30"/>
      <c r="M3680" s="47" t="str">
        <f t="shared" si="118"/>
        <v/>
      </c>
      <c r="N3680" s="44"/>
      <c r="O3680" s="30"/>
      <c r="P3680" s="30"/>
      <c r="Q3680" s="30"/>
      <c r="R3680" s="30"/>
      <c r="S3680" s="30"/>
      <c r="T3680" s="30"/>
      <c r="U3680" s="51"/>
      <c r="V3680">
        <f t="shared" si="119"/>
        <v>0</v>
      </c>
      <c r="X3680">
        <f>'Seznam prodane in dobavljene ee'!$D$8</f>
        <v>0</v>
      </c>
    </row>
    <row r="3681" spans="12:24" x14ac:dyDescent="0.25">
      <c r="L3681" s="30"/>
      <c r="M3681" s="47" t="str">
        <f t="shared" si="118"/>
        <v/>
      </c>
      <c r="N3681" s="44"/>
      <c r="O3681" s="30"/>
      <c r="P3681" s="30"/>
      <c r="Q3681" s="30"/>
      <c r="R3681" s="30"/>
      <c r="S3681" s="30"/>
      <c r="T3681" s="30"/>
      <c r="U3681" s="51"/>
      <c r="V3681">
        <f t="shared" si="119"/>
        <v>0</v>
      </c>
      <c r="X3681">
        <f>'Seznam prodane in dobavljene ee'!$D$8</f>
        <v>0</v>
      </c>
    </row>
    <row r="3682" spans="12:24" x14ac:dyDescent="0.25">
      <c r="L3682" s="30"/>
      <c r="M3682" s="47" t="str">
        <f t="shared" si="118"/>
        <v/>
      </c>
      <c r="N3682" s="44"/>
      <c r="O3682" s="30"/>
      <c r="P3682" s="30"/>
      <c r="Q3682" s="30"/>
      <c r="R3682" s="30"/>
      <c r="S3682" s="30"/>
      <c r="T3682" s="30"/>
      <c r="U3682" s="51"/>
      <c r="V3682">
        <f t="shared" si="119"/>
        <v>0</v>
      </c>
      <c r="X3682">
        <f>'Seznam prodane in dobavljene ee'!$D$8</f>
        <v>0</v>
      </c>
    </row>
    <row r="3683" spans="12:24" x14ac:dyDescent="0.25">
      <c r="L3683" s="30"/>
      <c r="M3683" s="47" t="str">
        <f t="shared" si="118"/>
        <v/>
      </c>
      <c r="N3683" s="44"/>
      <c r="O3683" s="30"/>
      <c r="P3683" s="30"/>
      <c r="Q3683" s="30"/>
      <c r="R3683" s="30"/>
      <c r="S3683" s="30"/>
      <c r="T3683" s="30"/>
      <c r="U3683" s="51"/>
      <c r="V3683">
        <f t="shared" si="119"/>
        <v>0</v>
      </c>
      <c r="X3683">
        <f>'Seznam prodane in dobavljene ee'!$D$8</f>
        <v>0</v>
      </c>
    </row>
    <row r="3684" spans="12:24" x14ac:dyDescent="0.25">
      <c r="L3684" s="30"/>
      <c r="M3684" s="47" t="str">
        <f t="shared" si="118"/>
        <v/>
      </c>
      <c r="N3684" s="44"/>
      <c r="O3684" s="30"/>
      <c r="P3684" s="30"/>
      <c r="Q3684" s="30"/>
      <c r="R3684" s="30"/>
      <c r="S3684" s="30"/>
      <c r="T3684" s="30"/>
      <c r="U3684" s="51"/>
      <c r="V3684">
        <f t="shared" si="119"/>
        <v>0</v>
      </c>
      <c r="X3684">
        <f>'Seznam prodane in dobavljene ee'!$D$8</f>
        <v>0</v>
      </c>
    </row>
    <row r="3685" spans="12:24" x14ac:dyDescent="0.25">
      <c r="L3685" s="30"/>
      <c r="M3685" s="47" t="str">
        <f t="shared" si="118"/>
        <v/>
      </c>
      <c r="N3685" s="44"/>
      <c r="O3685" s="30"/>
      <c r="P3685" s="30"/>
      <c r="Q3685" s="30"/>
      <c r="R3685" s="30"/>
      <c r="S3685" s="30"/>
      <c r="T3685" s="30"/>
      <c r="U3685" s="51"/>
      <c r="V3685">
        <f t="shared" si="119"/>
        <v>0</v>
      </c>
      <c r="X3685">
        <f>'Seznam prodane in dobavljene ee'!$D$8</f>
        <v>0</v>
      </c>
    </row>
    <row r="3686" spans="12:24" x14ac:dyDescent="0.25">
      <c r="L3686" s="30"/>
      <c r="M3686" s="47" t="str">
        <f t="shared" si="118"/>
        <v/>
      </c>
      <c r="N3686" s="44"/>
      <c r="O3686" s="30"/>
      <c r="P3686" s="30"/>
      <c r="Q3686" s="30"/>
      <c r="R3686" s="30"/>
      <c r="S3686" s="30"/>
      <c r="T3686" s="30"/>
      <c r="U3686" s="51"/>
      <c r="V3686">
        <f t="shared" si="119"/>
        <v>0</v>
      </c>
      <c r="X3686">
        <f>'Seznam prodane in dobavljene ee'!$D$8</f>
        <v>0</v>
      </c>
    </row>
    <row r="3687" spans="12:24" x14ac:dyDescent="0.25">
      <c r="L3687" s="30"/>
      <c r="M3687" s="47" t="str">
        <f t="shared" si="118"/>
        <v/>
      </c>
      <c r="N3687" s="44"/>
      <c r="O3687" s="30"/>
      <c r="P3687" s="30"/>
      <c r="Q3687" s="30"/>
      <c r="R3687" s="30"/>
      <c r="S3687" s="30"/>
      <c r="T3687" s="30"/>
      <c r="U3687" s="51"/>
      <c r="V3687">
        <f t="shared" si="119"/>
        <v>0</v>
      </c>
      <c r="X3687">
        <f>'Seznam prodane in dobavljene ee'!$D$8</f>
        <v>0</v>
      </c>
    </row>
    <row r="3688" spans="12:24" x14ac:dyDescent="0.25">
      <c r="L3688" s="30"/>
      <c r="M3688" s="47" t="str">
        <f t="shared" si="118"/>
        <v/>
      </c>
      <c r="N3688" s="44"/>
      <c r="O3688" s="30"/>
      <c r="P3688" s="30"/>
      <c r="Q3688" s="30"/>
      <c r="R3688" s="30"/>
      <c r="S3688" s="30"/>
      <c r="T3688" s="30"/>
      <c r="U3688" s="51"/>
      <c r="V3688">
        <f t="shared" si="119"/>
        <v>0</v>
      </c>
      <c r="X3688">
        <f>'Seznam prodane in dobavljene ee'!$D$8</f>
        <v>0</v>
      </c>
    </row>
    <row r="3689" spans="12:24" x14ac:dyDescent="0.25">
      <c r="L3689" s="30"/>
      <c r="M3689" s="47" t="str">
        <f t="shared" si="118"/>
        <v/>
      </c>
      <c r="N3689" s="44"/>
      <c r="O3689" s="30"/>
      <c r="P3689" s="30"/>
      <c r="Q3689" s="30"/>
      <c r="R3689" s="30"/>
      <c r="S3689" s="30"/>
      <c r="T3689" s="30"/>
      <c r="U3689" s="51"/>
      <c r="V3689">
        <f t="shared" si="119"/>
        <v>0</v>
      </c>
      <c r="X3689">
        <f>'Seznam prodane in dobavljene ee'!$D$8</f>
        <v>0</v>
      </c>
    </row>
    <row r="3690" spans="12:24" x14ac:dyDescent="0.25">
      <c r="L3690" s="30"/>
      <c r="M3690" s="47" t="str">
        <f t="shared" si="118"/>
        <v/>
      </c>
      <c r="N3690" s="44"/>
      <c r="O3690" s="30"/>
      <c r="P3690" s="30"/>
      <c r="Q3690" s="30"/>
      <c r="R3690" s="30"/>
      <c r="S3690" s="30"/>
      <c r="T3690" s="30"/>
      <c r="U3690" s="51"/>
      <c r="V3690">
        <f t="shared" si="119"/>
        <v>0</v>
      </c>
      <c r="X3690">
        <f>'Seznam prodane in dobavljene ee'!$D$8</f>
        <v>0</v>
      </c>
    </row>
    <row r="3691" spans="12:24" x14ac:dyDescent="0.25">
      <c r="L3691" s="30"/>
      <c r="M3691" s="47" t="str">
        <f t="shared" si="118"/>
        <v/>
      </c>
      <c r="N3691" s="44"/>
      <c r="O3691" s="30"/>
      <c r="P3691" s="30"/>
      <c r="Q3691" s="30"/>
      <c r="R3691" s="30"/>
      <c r="S3691" s="30"/>
      <c r="T3691" s="30"/>
      <c r="U3691" s="51"/>
      <c r="V3691">
        <f t="shared" si="119"/>
        <v>0</v>
      </c>
      <c r="X3691">
        <f>'Seznam prodane in dobavljene ee'!$D$8</f>
        <v>0</v>
      </c>
    </row>
    <row r="3692" spans="12:24" x14ac:dyDescent="0.25">
      <c r="L3692" s="30"/>
      <c r="M3692" s="47" t="str">
        <f t="shared" si="118"/>
        <v/>
      </c>
      <c r="N3692" s="44"/>
      <c r="O3692" s="30"/>
      <c r="P3692" s="30"/>
      <c r="Q3692" s="30"/>
      <c r="R3692" s="30"/>
      <c r="S3692" s="30"/>
      <c r="T3692" s="30"/>
      <c r="U3692" s="51"/>
      <c r="V3692">
        <f t="shared" si="119"/>
        <v>0</v>
      </c>
      <c r="X3692">
        <f>'Seznam prodane in dobavljene ee'!$D$8</f>
        <v>0</v>
      </c>
    </row>
    <row r="3693" spans="12:24" x14ac:dyDescent="0.25">
      <c r="L3693" s="30"/>
      <c r="M3693" s="47" t="str">
        <f t="shared" si="118"/>
        <v/>
      </c>
      <c r="N3693" s="44"/>
      <c r="O3693" s="30"/>
      <c r="P3693" s="30"/>
      <c r="Q3693" s="30"/>
      <c r="R3693" s="30"/>
      <c r="S3693" s="30"/>
      <c r="T3693" s="30"/>
      <c r="U3693" s="51"/>
      <c r="V3693">
        <f t="shared" si="119"/>
        <v>0</v>
      </c>
      <c r="X3693">
        <f>'Seznam prodane in dobavljene ee'!$D$8</f>
        <v>0</v>
      </c>
    </row>
    <row r="3694" spans="12:24" x14ac:dyDescent="0.25">
      <c r="L3694" s="30"/>
      <c r="M3694" s="47" t="str">
        <f t="shared" si="118"/>
        <v/>
      </c>
      <c r="N3694" s="44"/>
      <c r="O3694" s="30"/>
      <c r="P3694" s="30"/>
      <c r="Q3694" s="30"/>
      <c r="R3694" s="30"/>
      <c r="S3694" s="30"/>
      <c r="T3694" s="30"/>
      <c r="U3694" s="51"/>
      <c r="V3694">
        <f t="shared" si="119"/>
        <v>0</v>
      </c>
      <c r="X3694">
        <f>'Seznam prodane in dobavljene ee'!$D$8</f>
        <v>0</v>
      </c>
    </row>
    <row r="3695" spans="12:24" x14ac:dyDescent="0.25">
      <c r="L3695" s="30"/>
      <c r="M3695" s="47" t="str">
        <f t="shared" si="118"/>
        <v/>
      </c>
      <c r="N3695" s="44"/>
      <c r="O3695" s="30"/>
      <c r="P3695" s="30"/>
      <c r="Q3695" s="30"/>
      <c r="R3695" s="30"/>
      <c r="S3695" s="30"/>
      <c r="T3695" s="30"/>
      <c r="U3695" s="51"/>
      <c r="V3695">
        <f t="shared" si="119"/>
        <v>0</v>
      </c>
      <c r="X3695">
        <f>'Seznam prodane in dobavljene ee'!$D$8</f>
        <v>0</v>
      </c>
    </row>
    <row r="3696" spans="12:24" x14ac:dyDescent="0.25">
      <c r="L3696" s="30"/>
      <c r="M3696" s="47" t="str">
        <f t="shared" si="118"/>
        <v/>
      </c>
      <c r="N3696" s="44"/>
      <c r="O3696" s="30"/>
      <c r="P3696" s="30"/>
      <c r="Q3696" s="30"/>
      <c r="R3696" s="30"/>
      <c r="S3696" s="30"/>
      <c r="T3696" s="30"/>
      <c r="U3696" s="51"/>
      <c r="V3696">
        <f t="shared" si="119"/>
        <v>0</v>
      </c>
      <c r="X3696">
        <f>'Seznam prodane in dobavljene ee'!$D$8</f>
        <v>0</v>
      </c>
    </row>
    <row r="3697" spans="12:24" x14ac:dyDescent="0.25">
      <c r="L3697" s="30"/>
      <c r="M3697" s="47" t="str">
        <f t="shared" si="118"/>
        <v/>
      </c>
      <c r="N3697" s="44"/>
      <c r="O3697" s="30"/>
      <c r="P3697" s="30"/>
      <c r="Q3697" s="30"/>
      <c r="R3697" s="30"/>
      <c r="S3697" s="30"/>
      <c r="T3697" s="30"/>
      <c r="U3697" s="51"/>
      <c r="V3697">
        <f t="shared" si="119"/>
        <v>0</v>
      </c>
      <c r="X3697">
        <f>'Seznam prodane in dobavljene ee'!$D$8</f>
        <v>0</v>
      </c>
    </row>
    <row r="3698" spans="12:24" x14ac:dyDescent="0.25">
      <c r="L3698" s="30"/>
      <c r="M3698" s="47" t="str">
        <f t="shared" si="118"/>
        <v/>
      </c>
      <c r="N3698" s="44"/>
      <c r="O3698" s="30"/>
      <c r="P3698" s="30"/>
      <c r="Q3698" s="30"/>
      <c r="R3698" s="30"/>
      <c r="S3698" s="30"/>
      <c r="T3698" s="30"/>
      <c r="U3698" s="51"/>
      <c r="V3698">
        <f t="shared" si="119"/>
        <v>0</v>
      </c>
      <c r="X3698">
        <f>'Seznam prodane in dobavljene ee'!$D$8</f>
        <v>0</v>
      </c>
    </row>
    <row r="3699" spans="12:24" x14ac:dyDescent="0.25">
      <c r="L3699" s="30"/>
      <c r="M3699" s="47" t="str">
        <f t="shared" si="118"/>
        <v/>
      </c>
      <c r="N3699" s="44"/>
      <c r="O3699" s="30"/>
      <c r="P3699" s="30"/>
      <c r="Q3699" s="30"/>
      <c r="R3699" s="30"/>
      <c r="S3699" s="30"/>
      <c r="T3699" s="30"/>
      <c r="U3699" s="51"/>
      <c r="V3699">
        <f t="shared" si="119"/>
        <v>0</v>
      </c>
      <c r="X3699">
        <f>'Seznam prodane in dobavljene ee'!$D$8</f>
        <v>0</v>
      </c>
    </row>
    <row r="3700" spans="12:24" x14ac:dyDescent="0.25">
      <c r="L3700" s="30"/>
      <c r="M3700" s="47" t="str">
        <f t="shared" si="118"/>
        <v/>
      </c>
      <c r="N3700" s="44"/>
      <c r="O3700" s="30"/>
      <c r="P3700" s="30"/>
      <c r="Q3700" s="30"/>
      <c r="R3700" s="30"/>
      <c r="S3700" s="30"/>
      <c r="T3700" s="30"/>
      <c r="U3700" s="51"/>
      <c r="V3700">
        <f t="shared" si="119"/>
        <v>0</v>
      </c>
      <c r="X3700">
        <f>'Seznam prodane in dobavljene ee'!$D$8</f>
        <v>0</v>
      </c>
    </row>
    <row r="3701" spans="12:24" x14ac:dyDescent="0.25">
      <c r="L3701" s="30"/>
      <c r="M3701" s="47" t="str">
        <f t="shared" si="118"/>
        <v/>
      </c>
      <c r="N3701" s="44"/>
      <c r="O3701" s="30"/>
      <c r="P3701" s="30"/>
      <c r="Q3701" s="30"/>
      <c r="R3701" s="30"/>
      <c r="S3701" s="30"/>
      <c r="T3701" s="30"/>
      <c r="U3701" s="51"/>
      <c r="V3701">
        <f t="shared" si="119"/>
        <v>0</v>
      </c>
      <c r="X3701">
        <f>'Seznam prodane in dobavljene ee'!$D$8</f>
        <v>0</v>
      </c>
    </row>
    <row r="3702" spans="12:24" x14ac:dyDescent="0.25">
      <c r="L3702" s="30"/>
      <c r="M3702" s="47" t="str">
        <f t="shared" si="118"/>
        <v/>
      </c>
      <c r="N3702" s="44"/>
      <c r="O3702" s="30"/>
      <c r="P3702" s="30"/>
      <c r="Q3702" s="30"/>
      <c r="R3702" s="30"/>
      <c r="S3702" s="30"/>
      <c r="T3702" s="30"/>
      <c r="U3702" s="51"/>
      <c r="V3702">
        <f t="shared" si="119"/>
        <v>0</v>
      </c>
      <c r="X3702">
        <f>'Seznam prodane in dobavljene ee'!$D$8</f>
        <v>0</v>
      </c>
    </row>
    <row r="3703" spans="12:24" x14ac:dyDescent="0.25">
      <c r="L3703" s="30"/>
      <c r="M3703" s="47" t="str">
        <f t="shared" si="118"/>
        <v/>
      </c>
      <c r="N3703" s="44"/>
      <c r="O3703" s="30"/>
      <c r="P3703" s="30"/>
      <c r="Q3703" s="30"/>
      <c r="R3703" s="30"/>
      <c r="S3703" s="30"/>
      <c r="T3703" s="30"/>
      <c r="U3703" s="51"/>
      <c r="V3703">
        <f t="shared" si="119"/>
        <v>0</v>
      </c>
      <c r="X3703">
        <f>'Seznam prodane in dobavljene ee'!$D$8</f>
        <v>0</v>
      </c>
    </row>
    <row r="3704" spans="12:24" x14ac:dyDescent="0.25">
      <c r="L3704" s="30"/>
      <c r="M3704" s="47" t="str">
        <f t="shared" si="118"/>
        <v/>
      </c>
      <c r="N3704" s="44"/>
      <c r="O3704" s="30"/>
      <c r="P3704" s="30"/>
      <c r="Q3704" s="30"/>
      <c r="R3704" s="30"/>
      <c r="S3704" s="30"/>
      <c r="T3704" s="30"/>
      <c r="U3704" s="51"/>
      <c r="V3704">
        <f t="shared" si="119"/>
        <v>0</v>
      </c>
      <c r="X3704">
        <f>'Seznam prodane in dobavljene ee'!$D$8</f>
        <v>0</v>
      </c>
    </row>
    <row r="3705" spans="12:24" x14ac:dyDescent="0.25">
      <c r="L3705" s="30"/>
      <c r="M3705" s="47" t="str">
        <f t="shared" si="118"/>
        <v/>
      </c>
      <c r="N3705" s="44"/>
      <c r="O3705" s="30"/>
      <c r="P3705" s="30"/>
      <c r="Q3705" s="30"/>
      <c r="R3705" s="30"/>
      <c r="S3705" s="30"/>
      <c r="T3705" s="30"/>
      <c r="U3705" s="51"/>
      <c r="V3705">
        <f t="shared" si="119"/>
        <v>0</v>
      </c>
      <c r="X3705">
        <f>'Seznam prodane in dobavljene ee'!$D$8</f>
        <v>0</v>
      </c>
    </row>
    <row r="3706" spans="12:24" x14ac:dyDescent="0.25">
      <c r="L3706" s="30"/>
      <c r="M3706" s="47" t="str">
        <f t="shared" si="118"/>
        <v/>
      </c>
      <c r="N3706" s="44"/>
      <c r="O3706" s="30"/>
      <c r="P3706" s="30"/>
      <c r="Q3706" s="30"/>
      <c r="R3706" s="30"/>
      <c r="S3706" s="30"/>
      <c r="T3706" s="30"/>
      <c r="U3706" s="51"/>
      <c r="V3706">
        <f t="shared" si="119"/>
        <v>0</v>
      </c>
      <c r="X3706">
        <f>'Seznam prodane in dobavljene ee'!$D$8</f>
        <v>0</v>
      </c>
    </row>
    <row r="3707" spans="12:24" x14ac:dyDescent="0.25">
      <c r="L3707" s="30"/>
      <c r="M3707" s="47" t="str">
        <f t="shared" si="118"/>
        <v/>
      </c>
      <c r="N3707" s="44"/>
      <c r="O3707" s="30"/>
      <c r="P3707" s="30"/>
      <c r="Q3707" s="30"/>
      <c r="R3707" s="30"/>
      <c r="S3707" s="30"/>
      <c r="T3707" s="30"/>
      <c r="U3707" s="51"/>
      <c r="V3707">
        <f t="shared" si="119"/>
        <v>0</v>
      </c>
      <c r="X3707">
        <f>'Seznam prodane in dobavljene ee'!$D$8</f>
        <v>0</v>
      </c>
    </row>
    <row r="3708" spans="12:24" x14ac:dyDescent="0.25">
      <c r="L3708" s="30"/>
      <c r="M3708" s="47" t="str">
        <f t="shared" si="118"/>
        <v/>
      </c>
      <c r="N3708" s="44"/>
      <c r="O3708" s="30"/>
      <c r="P3708" s="30"/>
      <c r="Q3708" s="30"/>
      <c r="R3708" s="30"/>
      <c r="S3708" s="30"/>
      <c r="T3708" s="30"/>
      <c r="U3708" s="51"/>
      <c r="V3708">
        <f t="shared" si="119"/>
        <v>0</v>
      </c>
      <c r="X3708">
        <f>'Seznam prodane in dobavljene ee'!$D$8</f>
        <v>0</v>
      </c>
    </row>
    <row r="3709" spans="12:24" x14ac:dyDescent="0.25">
      <c r="L3709" s="30"/>
      <c r="M3709" s="47" t="str">
        <f t="shared" si="118"/>
        <v/>
      </c>
      <c r="N3709" s="44"/>
      <c r="O3709" s="30"/>
      <c r="P3709" s="30"/>
      <c r="Q3709" s="30"/>
      <c r="R3709" s="30"/>
      <c r="S3709" s="30"/>
      <c r="T3709" s="30"/>
      <c r="U3709" s="51"/>
      <c r="V3709">
        <f t="shared" si="119"/>
        <v>0</v>
      </c>
      <c r="X3709">
        <f>'Seznam prodane in dobavljene ee'!$D$8</f>
        <v>0</v>
      </c>
    </row>
    <row r="3710" spans="12:24" x14ac:dyDescent="0.25">
      <c r="L3710" s="30"/>
      <c r="M3710" s="47" t="str">
        <f t="shared" si="118"/>
        <v/>
      </c>
      <c r="N3710" s="44"/>
      <c r="O3710" s="30"/>
      <c r="P3710" s="30"/>
      <c r="Q3710" s="30"/>
      <c r="R3710" s="30"/>
      <c r="S3710" s="30"/>
      <c r="T3710" s="30"/>
      <c r="U3710" s="51"/>
      <c r="V3710">
        <f t="shared" si="119"/>
        <v>0</v>
      </c>
      <c r="X3710">
        <f>'Seznam prodane in dobavljene ee'!$D$8</f>
        <v>0</v>
      </c>
    </row>
    <row r="3711" spans="12:24" x14ac:dyDescent="0.25">
      <c r="L3711" s="30"/>
      <c r="M3711" s="47" t="str">
        <f t="shared" si="118"/>
        <v/>
      </c>
      <c r="N3711" s="44"/>
      <c r="O3711" s="30"/>
      <c r="P3711" s="30"/>
      <c r="Q3711" s="30"/>
      <c r="R3711" s="30"/>
      <c r="S3711" s="30"/>
      <c r="T3711" s="30"/>
      <c r="U3711" s="51"/>
      <c r="V3711">
        <f t="shared" si="119"/>
        <v>0</v>
      </c>
      <c r="X3711">
        <f>'Seznam prodane in dobavljene ee'!$D$8</f>
        <v>0</v>
      </c>
    </row>
    <row r="3712" spans="12:24" x14ac:dyDescent="0.25">
      <c r="L3712" s="30"/>
      <c r="M3712" s="47" t="str">
        <f t="shared" si="118"/>
        <v/>
      </c>
      <c r="N3712" s="44"/>
      <c r="O3712" s="30"/>
      <c r="P3712" s="30"/>
      <c r="Q3712" s="30"/>
      <c r="R3712" s="30"/>
      <c r="S3712" s="30"/>
      <c r="T3712" s="30"/>
      <c r="U3712" s="51"/>
      <c r="V3712">
        <f t="shared" si="119"/>
        <v>0</v>
      </c>
      <c r="X3712">
        <f>'Seznam prodane in dobavljene ee'!$D$8</f>
        <v>0</v>
      </c>
    </row>
    <row r="3713" spans="12:24" x14ac:dyDescent="0.25">
      <c r="L3713" s="30"/>
      <c r="M3713" s="47" t="str">
        <f t="shared" si="118"/>
        <v/>
      </c>
      <c r="N3713" s="44"/>
      <c r="O3713" s="30"/>
      <c r="P3713" s="30"/>
      <c r="Q3713" s="30"/>
      <c r="R3713" s="30"/>
      <c r="S3713" s="30"/>
      <c r="T3713" s="30"/>
      <c r="U3713" s="51"/>
      <c r="V3713">
        <f t="shared" si="119"/>
        <v>0</v>
      </c>
      <c r="X3713">
        <f>'Seznam prodane in dobavljene ee'!$D$8</f>
        <v>0</v>
      </c>
    </row>
    <row r="3714" spans="12:24" x14ac:dyDescent="0.25">
      <c r="L3714" s="30"/>
      <c r="M3714" s="47" t="str">
        <f t="shared" si="118"/>
        <v/>
      </c>
      <c r="N3714" s="44"/>
      <c r="O3714" s="30"/>
      <c r="P3714" s="30"/>
      <c r="Q3714" s="30"/>
      <c r="R3714" s="30"/>
      <c r="S3714" s="30"/>
      <c r="T3714" s="30"/>
      <c r="U3714" s="51"/>
      <c r="V3714">
        <f t="shared" si="119"/>
        <v>0</v>
      </c>
      <c r="X3714">
        <f>'Seznam prodane in dobavljene ee'!$D$8</f>
        <v>0</v>
      </c>
    </row>
    <row r="3715" spans="12:24" x14ac:dyDescent="0.25">
      <c r="L3715" s="30"/>
      <c r="M3715" s="47" t="str">
        <f t="shared" si="118"/>
        <v/>
      </c>
      <c r="N3715" s="44"/>
      <c r="O3715" s="30"/>
      <c r="P3715" s="30"/>
      <c r="Q3715" s="30"/>
      <c r="R3715" s="30"/>
      <c r="S3715" s="30"/>
      <c r="T3715" s="30"/>
      <c r="U3715" s="51"/>
      <c r="V3715">
        <f t="shared" si="119"/>
        <v>0</v>
      </c>
      <c r="X3715">
        <f>'Seznam prodane in dobavljene ee'!$D$8</f>
        <v>0</v>
      </c>
    </row>
    <row r="3716" spans="12:24" x14ac:dyDescent="0.25">
      <c r="L3716" s="30"/>
      <c r="M3716" s="47" t="str">
        <f t="shared" si="118"/>
        <v/>
      </c>
      <c r="N3716" s="44"/>
      <c r="O3716" s="30"/>
      <c r="P3716" s="30"/>
      <c r="Q3716" s="30"/>
      <c r="R3716" s="30"/>
      <c r="S3716" s="30"/>
      <c r="T3716" s="30"/>
      <c r="U3716" s="51"/>
      <c r="V3716">
        <f t="shared" si="119"/>
        <v>0</v>
      </c>
      <c r="X3716">
        <f>'Seznam prodane in dobavljene ee'!$D$8</f>
        <v>0</v>
      </c>
    </row>
    <row r="3717" spans="12:24" x14ac:dyDescent="0.25">
      <c r="L3717" s="30"/>
      <c r="M3717" s="47" t="str">
        <f t="shared" si="118"/>
        <v/>
      </c>
      <c r="N3717" s="44"/>
      <c r="O3717" s="30"/>
      <c r="P3717" s="30"/>
      <c r="Q3717" s="30"/>
      <c r="R3717" s="30"/>
      <c r="S3717" s="30"/>
      <c r="T3717" s="30"/>
      <c r="U3717" s="51"/>
      <c r="V3717">
        <f t="shared" si="119"/>
        <v>0</v>
      </c>
      <c r="X3717">
        <f>'Seznam prodane in dobavljene ee'!$D$8</f>
        <v>0</v>
      </c>
    </row>
    <row r="3718" spans="12:24" x14ac:dyDescent="0.25">
      <c r="L3718" s="30"/>
      <c r="M3718" s="47" t="str">
        <f t="shared" ref="M3718:M3781" si="120">IF(L3718&lt;&gt;"",IF(P3718&lt;$J$5,CONCATENATE(L3718,"01.12.2022 - 31.12.2022",N3718,O3718),CONCATENATE(L3718,"01.01.2023 - 30.06.2023",N3718,O3718)),"")</f>
        <v/>
      </c>
      <c r="N3718" s="44"/>
      <c r="O3718" s="30"/>
      <c r="P3718" s="30"/>
      <c r="Q3718" s="30"/>
      <c r="R3718" s="30"/>
      <c r="S3718" s="30"/>
      <c r="T3718" s="30"/>
      <c r="U3718" s="51"/>
      <c r="V3718">
        <f t="shared" ref="V3718:V3781" si="121">T3718*U3718</f>
        <v>0</v>
      </c>
      <c r="X3718">
        <f>'Seznam prodane in dobavljene ee'!$D$8</f>
        <v>0</v>
      </c>
    </row>
    <row r="3719" spans="12:24" x14ac:dyDescent="0.25">
      <c r="L3719" s="30"/>
      <c r="M3719" s="47" t="str">
        <f t="shared" si="120"/>
        <v/>
      </c>
      <c r="N3719" s="44"/>
      <c r="O3719" s="30"/>
      <c r="P3719" s="30"/>
      <c r="Q3719" s="30"/>
      <c r="R3719" s="30"/>
      <c r="S3719" s="30"/>
      <c r="T3719" s="30"/>
      <c r="U3719" s="51"/>
      <c r="V3719">
        <f t="shared" si="121"/>
        <v>0</v>
      </c>
      <c r="X3719">
        <f>'Seznam prodane in dobavljene ee'!$D$8</f>
        <v>0</v>
      </c>
    </row>
    <row r="3720" spans="12:24" x14ac:dyDescent="0.25">
      <c r="L3720" s="30"/>
      <c r="M3720" s="47" t="str">
        <f t="shared" si="120"/>
        <v/>
      </c>
      <c r="N3720" s="44"/>
      <c r="O3720" s="30"/>
      <c r="P3720" s="30"/>
      <c r="Q3720" s="30"/>
      <c r="R3720" s="30"/>
      <c r="S3720" s="30"/>
      <c r="T3720" s="30"/>
      <c r="U3720" s="51"/>
      <c r="V3720">
        <f t="shared" si="121"/>
        <v>0</v>
      </c>
      <c r="X3720">
        <f>'Seznam prodane in dobavljene ee'!$D$8</f>
        <v>0</v>
      </c>
    </row>
    <row r="3721" spans="12:24" x14ac:dyDescent="0.25">
      <c r="L3721" s="30"/>
      <c r="M3721" s="47" t="str">
        <f t="shared" si="120"/>
        <v/>
      </c>
      <c r="N3721" s="44"/>
      <c r="O3721" s="30"/>
      <c r="P3721" s="30"/>
      <c r="Q3721" s="30"/>
      <c r="R3721" s="30"/>
      <c r="S3721" s="30"/>
      <c r="T3721" s="30"/>
      <c r="U3721" s="51"/>
      <c r="V3721">
        <f t="shared" si="121"/>
        <v>0</v>
      </c>
      <c r="X3721">
        <f>'Seznam prodane in dobavljene ee'!$D$8</f>
        <v>0</v>
      </c>
    </row>
    <row r="3722" spans="12:24" x14ac:dyDescent="0.25">
      <c r="L3722" s="30"/>
      <c r="M3722" s="47" t="str">
        <f t="shared" si="120"/>
        <v/>
      </c>
      <c r="N3722" s="44"/>
      <c r="O3722" s="30"/>
      <c r="P3722" s="30"/>
      <c r="Q3722" s="30"/>
      <c r="R3722" s="30"/>
      <c r="S3722" s="30"/>
      <c r="T3722" s="30"/>
      <c r="U3722" s="51"/>
      <c r="V3722">
        <f t="shared" si="121"/>
        <v>0</v>
      </c>
      <c r="X3722">
        <f>'Seznam prodane in dobavljene ee'!$D$8</f>
        <v>0</v>
      </c>
    </row>
    <row r="3723" spans="12:24" x14ac:dyDescent="0.25">
      <c r="L3723" s="30"/>
      <c r="M3723" s="47" t="str">
        <f t="shared" si="120"/>
        <v/>
      </c>
      <c r="N3723" s="44"/>
      <c r="O3723" s="30"/>
      <c r="P3723" s="30"/>
      <c r="Q3723" s="30"/>
      <c r="R3723" s="30"/>
      <c r="S3723" s="30"/>
      <c r="T3723" s="30"/>
      <c r="U3723" s="51"/>
      <c r="V3723">
        <f t="shared" si="121"/>
        <v>0</v>
      </c>
      <c r="X3723">
        <f>'Seznam prodane in dobavljene ee'!$D$8</f>
        <v>0</v>
      </c>
    </row>
    <row r="3724" spans="12:24" x14ac:dyDescent="0.25">
      <c r="L3724" s="30"/>
      <c r="M3724" s="47" t="str">
        <f t="shared" si="120"/>
        <v/>
      </c>
      <c r="N3724" s="44"/>
      <c r="O3724" s="30"/>
      <c r="P3724" s="30"/>
      <c r="Q3724" s="30"/>
      <c r="R3724" s="30"/>
      <c r="S3724" s="30"/>
      <c r="T3724" s="30"/>
      <c r="U3724" s="51"/>
      <c r="V3724">
        <f t="shared" si="121"/>
        <v>0</v>
      </c>
      <c r="X3724">
        <f>'Seznam prodane in dobavljene ee'!$D$8</f>
        <v>0</v>
      </c>
    </row>
    <row r="3725" spans="12:24" x14ac:dyDescent="0.25">
      <c r="L3725" s="30"/>
      <c r="M3725" s="47" t="str">
        <f t="shared" si="120"/>
        <v/>
      </c>
      <c r="N3725" s="44"/>
      <c r="O3725" s="30"/>
      <c r="P3725" s="30"/>
      <c r="Q3725" s="30"/>
      <c r="R3725" s="30"/>
      <c r="S3725" s="30"/>
      <c r="T3725" s="30"/>
      <c r="U3725" s="51"/>
      <c r="V3725">
        <f t="shared" si="121"/>
        <v>0</v>
      </c>
      <c r="X3725">
        <f>'Seznam prodane in dobavljene ee'!$D$8</f>
        <v>0</v>
      </c>
    </row>
    <row r="3726" spans="12:24" x14ac:dyDescent="0.25">
      <c r="L3726" s="30"/>
      <c r="M3726" s="47" t="str">
        <f t="shared" si="120"/>
        <v/>
      </c>
      <c r="N3726" s="44"/>
      <c r="O3726" s="30"/>
      <c r="P3726" s="30"/>
      <c r="Q3726" s="30"/>
      <c r="R3726" s="30"/>
      <c r="S3726" s="30"/>
      <c r="T3726" s="30"/>
      <c r="U3726" s="51"/>
      <c r="V3726">
        <f t="shared" si="121"/>
        <v>0</v>
      </c>
      <c r="X3726">
        <f>'Seznam prodane in dobavljene ee'!$D$8</f>
        <v>0</v>
      </c>
    </row>
    <row r="3727" spans="12:24" x14ac:dyDescent="0.25">
      <c r="L3727" s="30"/>
      <c r="M3727" s="47" t="str">
        <f t="shared" si="120"/>
        <v/>
      </c>
      <c r="N3727" s="44"/>
      <c r="O3727" s="30"/>
      <c r="P3727" s="30"/>
      <c r="Q3727" s="30"/>
      <c r="R3727" s="30"/>
      <c r="S3727" s="30"/>
      <c r="T3727" s="30"/>
      <c r="U3727" s="51"/>
      <c r="V3727">
        <f t="shared" si="121"/>
        <v>0</v>
      </c>
      <c r="X3727">
        <f>'Seznam prodane in dobavljene ee'!$D$8</f>
        <v>0</v>
      </c>
    </row>
    <row r="3728" spans="12:24" x14ac:dyDescent="0.25">
      <c r="L3728" s="30"/>
      <c r="M3728" s="47" t="str">
        <f t="shared" si="120"/>
        <v/>
      </c>
      <c r="N3728" s="44"/>
      <c r="O3728" s="30"/>
      <c r="P3728" s="30"/>
      <c r="Q3728" s="30"/>
      <c r="R3728" s="30"/>
      <c r="S3728" s="30"/>
      <c r="T3728" s="30"/>
      <c r="U3728" s="51"/>
      <c r="V3728">
        <f t="shared" si="121"/>
        <v>0</v>
      </c>
      <c r="X3728">
        <f>'Seznam prodane in dobavljene ee'!$D$8</f>
        <v>0</v>
      </c>
    </row>
    <row r="3729" spans="12:24" x14ac:dyDescent="0.25">
      <c r="L3729" s="30"/>
      <c r="M3729" s="47" t="str">
        <f t="shared" si="120"/>
        <v/>
      </c>
      <c r="N3729" s="44"/>
      <c r="O3729" s="30"/>
      <c r="P3729" s="30"/>
      <c r="Q3729" s="30"/>
      <c r="R3729" s="30"/>
      <c r="S3729" s="30"/>
      <c r="T3729" s="30"/>
      <c r="U3729" s="51"/>
      <c r="V3729">
        <f t="shared" si="121"/>
        <v>0</v>
      </c>
      <c r="X3729">
        <f>'Seznam prodane in dobavljene ee'!$D$8</f>
        <v>0</v>
      </c>
    </row>
    <row r="3730" spans="12:24" x14ac:dyDescent="0.25">
      <c r="L3730" s="30"/>
      <c r="M3730" s="47" t="str">
        <f t="shared" si="120"/>
        <v/>
      </c>
      <c r="N3730" s="44"/>
      <c r="O3730" s="30"/>
      <c r="P3730" s="30"/>
      <c r="Q3730" s="30"/>
      <c r="R3730" s="30"/>
      <c r="S3730" s="30"/>
      <c r="T3730" s="30"/>
      <c r="U3730" s="51"/>
      <c r="V3730">
        <f t="shared" si="121"/>
        <v>0</v>
      </c>
      <c r="X3730">
        <f>'Seznam prodane in dobavljene ee'!$D$8</f>
        <v>0</v>
      </c>
    </row>
    <row r="3731" spans="12:24" x14ac:dyDescent="0.25">
      <c r="L3731" s="30"/>
      <c r="M3731" s="47" t="str">
        <f t="shared" si="120"/>
        <v/>
      </c>
      <c r="N3731" s="44"/>
      <c r="O3731" s="30"/>
      <c r="P3731" s="30"/>
      <c r="Q3731" s="30"/>
      <c r="R3731" s="30"/>
      <c r="S3731" s="30"/>
      <c r="T3731" s="30"/>
      <c r="U3731" s="51"/>
      <c r="V3731">
        <f t="shared" si="121"/>
        <v>0</v>
      </c>
      <c r="X3731">
        <f>'Seznam prodane in dobavljene ee'!$D$8</f>
        <v>0</v>
      </c>
    </row>
    <row r="3732" spans="12:24" x14ac:dyDescent="0.25">
      <c r="L3732" s="30"/>
      <c r="M3732" s="47" t="str">
        <f t="shared" si="120"/>
        <v/>
      </c>
      <c r="N3732" s="44"/>
      <c r="O3732" s="30"/>
      <c r="P3732" s="30"/>
      <c r="Q3732" s="30"/>
      <c r="R3732" s="30"/>
      <c r="S3732" s="30"/>
      <c r="T3732" s="30"/>
      <c r="U3732" s="51"/>
      <c r="V3732">
        <f t="shared" si="121"/>
        <v>0</v>
      </c>
      <c r="X3732">
        <f>'Seznam prodane in dobavljene ee'!$D$8</f>
        <v>0</v>
      </c>
    </row>
    <row r="3733" spans="12:24" x14ac:dyDescent="0.25">
      <c r="L3733" s="30"/>
      <c r="M3733" s="47" t="str">
        <f t="shared" si="120"/>
        <v/>
      </c>
      <c r="N3733" s="44"/>
      <c r="O3733" s="30"/>
      <c r="P3733" s="30"/>
      <c r="Q3733" s="30"/>
      <c r="R3733" s="30"/>
      <c r="S3733" s="30"/>
      <c r="T3733" s="30"/>
      <c r="U3733" s="51"/>
      <c r="V3733">
        <f t="shared" si="121"/>
        <v>0</v>
      </c>
      <c r="X3733">
        <f>'Seznam prodane in dobavljene ee'!$D$8</f>
        <v>0</v>
      </c>
    </row>
    <row r="3734" spans="12:24" x14ac:dyDescent="0.25">
      <c r="L3734" s="30"/>
      <c r="M3734" s="47" t="str">
        <f t="shared" si="120"/>
        <v/>
      </c>
      <c r="N3734" s="44"/>
      <c r="O3734" s="30"/>
      <c r="P3734" s="30"/>
      <c r="Q3734" s="30"/>
      <c r="R3734" s="30"/>
      <c r="S3734" s="30"/>
      <c r="T3734" s="30"/>
      <c r="U3734" s="51"/>
      <c r="V3734">
        <f t="shared" si="121"/>
        <v>0</v>
      </c>
      <c r="X3734">
        <f>'Seznam prodane in dobavljene ee'!$D$8</f>
        <v>0</v>
      </c>
    </row>
    <row r="3735" spans="12:24" x14ac:dyDescent="0.25">
      <c r="L3735" s="30"/>
      <c r="M3735" s="47" t="str">
        <f t="shared" si="120"/>
        <v/>
      </c>
      <c r="N3735" s="44"/>
      <c r="O3735" s="30"/>
      <c r="P3735" s="30"/>
      <c r="Q3735" s="30"/>
      <c r="R3735" s="30"/>
      <c r="S3735" s="30"/>
      <c r="T3735" s="30"/>
      <c r="U3735" s="51"/>
      <c r="V3735">
        <f t="shared" si="121"/>
        <v>0</v>
      </c>
      <c r="X3735">
        <f>'Seznam prodane in dobavljene ee'!$D$8</f>
        <v>0</v>
      </c>
    </row>
    <row r="3736" spans="12:24" x14ac:dyDescent="0.25">
      <c r="L3736" s="30"/>
      <c r="M3736" s="47" t="str">
        <f t="shared" si="120"/>
        <v/>
      </c>
      <c r="N3736" s="44"/>
      <c r="O3736" s="30"/>
      <c r="P3736" s="30"/>
      <c r="Q3736" s="30"/>
      <c r="R3736" s="30"/>
      <c r="S3736" s="30"/>
      <c r="T3736" s="30"/>
      <c r="U3736" s="51"/>
      <c r="V3736">
        <f t="shared" si="121"/>
        <v>0</v>
      </c>
      <c r="X3736">
        <f>'Seznam prodane in dobavljene ee'!$D$8</f>
        <v>0</v>
      </c>
    </row>
    <row r="3737" spans="12:24" x14ac:dyDescent="0.25">
      <c r="L3737" s="30"/>
      <c r="M3737" s="47" t="str">
        <f t="shared" si="120"/>
        <v/>
      </c>
      <c r="N3737" s="44"/>
      <c r="O3737" s="30"/>
      <c r="P3737" s="30"/>
      <c r="Q3737" s="30"/>
      <c r="R3737" s="30"/>
      <c r="S3737" s="30"/>
      <c r="T3737" s="30"/>
      <c r="U3737" s="51"/>
      <c r="V3737">
        <f t="shared" si="121"/>
        <v>0</v>
      </c>
      <c r="X3737">
        <f>'Seznam prodane in dobavljene ee'!$D$8</f>
        <v>0</v>
      </c>
    </row>
    <row r="3738" spans="12:24" x14ac:dyDescent="0.25">
      <c r="L3738" s="30"/>
      <c r="M3738" s="47" t="str">
        <f t="shared" si="120"/>
        <v/>
      </c>
      <c r="N3738" s="44"/>
      <c r="O3738" s="30"/>
      <c r="P3738" s="30"/>
      <c r="Q3738" s="30"/>
      <c r="R3738" s="30"/>
      <c r="S3738" s="30"/>
      <c r="T3738" s="30"/>
      <c r="U3738" s="51"/>
      <c r="V3738">
        <f t="shared" si="121"/>
        <v>0</v>
      </c>
      <c r="X3738">
        <f>'Seznam prodane in dobavljene ee'!$D$8</f>
        <v>0</v>
      </c>
    </row>
    <row r="3739" spans="12:24" x14ac:dyDescent="0.25">
      <c r="L3739" s="30"/>
      <c r="M3739" s="47" t="str">
        <f t="shared" si="120"/>
        <v/>
      </c>
      <c r="N3739" s="44"/>
      <c r="O3739" s="30"/>
      <c r="P3739" s="30"/>
      <c r="Q3739" s="30"/>
      <c r="R3739" s="30"/>
      <c r="S3739" s="30"/>
      <c r="T3739" s="30"/>
      <c r="U3739" s="51"/>
      <c r="V3739">
        <f t="shared" si="121"/>
        <v>0</v>
      </c>
      <c r="X3739">
        <f>'Seznam prodane in dobavljene ee'!$D$8</f>
        <v>0</v>
      </c>
    </row>
    <row r="3740" spans="12:24" x14ac:dyDescent="0.25">
      <c r="L3740" s="30"/>
      <c r="M3740" s="47" t="str">
        <f t="shared" si="120"/>
        <v/>
      </c>
      <c r="N3740" s="44"/>
      <c r="O3740" s="30"/>
      <c r="P3740" s="30"/>
      <c r="Q3740" s="30"/>
      <c r="R3740" s="30"/>
      <c r="S3740" s="30"/>
      <c r="T3740" s="30"/>
      <c r="U3740" s="51"/>
      <c r="V3740">
        <f t="shared" si="121"/>
        <v>0</v>
      </c>
      <c r="X3740">
        <f>'Seznam prodane in dobavljene ee'!$D$8</f>
        <v>0</v>
      </c>
    </row>
    <row r="3741" spans="12:24" x14ac:dyDescent="0.25">
      <c r="L3741" s="30"/>
      <c r="M3741" s="47" t="str">
        <f t="shared" si="120"/>
        <v/>
      </c>
      <c r="N3741" s="44"/>
      <c r="O3741" s="30"/>
      <c r="P3741" s="30"/>
      <c r="Q3741" s="30"/>
      <c r="R3741" s="30"/>
      <c r="S3741" s="30"/>
      <c r="T3741" s="30"/>
      <c r="U3741" s="51"/>
      <c r="V3741">
        <f t="shared" si="121"/>
        <v>0</v>
      </c>
      <c r="X3741">
        <f>'Seznam prodane in dobavljene ee'!$D$8</f>
        <v>0</v>
      </c>
    </row>
    <row r="3742" spans="12:24" x14ac:dyDescent="0.25">
      <c r="L3742" s="30"/>
      <c r="M3742" s="47" t="str">
        <f t="shared" si="120"/>
        <v/>
      </c>
      <c r="N3742" s="44"/>
      <c r="O3742" s="30"/>
      <c r="P3742" s="30"/>
      <c r="Q3742" s="30"/>
      <c r="R3742" s="30"/>
      <c r="S3742" s="30"/>
      <c r="T3742" s="30"/>
      <c r="U3742" s="51"/>
      <c r="V3742">
        <f t="shared" si="121"/>
        <v>0</v>
      </c>
      <c r="X3742">
        <f>'Seznam prodane in dobavljene ee'!$D$8</f>
        <v>0</v>
      </c>
    </row>
    <row r="3743" spans="12:24" x14ac:dyDescent="0.25">
      <c r="L3743" s="30"/>
      <c r="M3743" s="47" t="str">
        <f t="shared" si="120"/>
        <v/>
      </c>
      <c r="N3743" s="44"/>
      <c r="O3743" s="30"/>
      <c r="P3743" s="30"/>
      <c r="Q3743" s="30"/>
      <c r="R3743" s="30"/>
      <c r="S3743" s="30"/>
      <c r="T3743" s="30"/>
      <c r="U3743" s="51"/>
      <c r="V3743">
        <f t="shared" si="121"/>
        <v>0</v>
      </c>
      <c r="X3743">
        <f>'Seznam prodane in dobavljene ee'!$D$8</f>
        <v>0</v>
      </c>
    </row>
    <row r="3744" spans="12:24" x14ac:dyDescent="0.25">
      <c r="L3744" s="30"/>
      <c r="M3744" s="47" t="str">
        <f t="shared" si="120"/>
        <v/>
      </c>
      <c r="N3744" s="44"/>
      <c r="O3744" s="30"/>
      <c r="P3744" s="30"/>
      <c r="Q3744" s="30"/>
      <c r="R3744" s="30"/>
      <c r="S3744" s="30"/>
      <c r="T3744" s="30"/>
      <c r="U3744" s="51"/>
      <c r="V3744">
        <f t="shared" si="121"/>
        <v>0</v>
      </c>
      <c r="X3744">
        <f>'Seznam prodane in dobavljene ee'!$D$8</f>
        <v>0</v>
      </c>
    </row>
    <row r="3745" spans="12:24" x14ac:dyDescent="0.25">
      <c r="L3745" s="30"/>
      <c r="M3745" s="47" t="str">
        <f t="shared" si="120"/>
        <v/>
      </c>
      <c r="N3745" s="44"/>
      <c r="O3745" s="30"/>
      <c r="P3745" s="30"/>
      <c r="Q3745" s="30"/>
      <c r="R3745" s="30"/>
      <c r="S3745" s="30"/>
      <c r="T3745" s="30"/>
      <c r="U3745" s="51"/>
      <c r="V3745">
        <f t="shared" si="121"/>
        <v>0</v>
      </c>
      <c r="X3745">
        <f>'Seznam prodane in dobavljene ee'!$D$8</f>
        <v>0</v>
      </c>
    </row>
    <row r="3746" spans="12:24" x14ac:dyDescent="0.25">
      <c r="L3746" s="30"/>
      <c r="M3746" s="47" t="str">
        <f t="shared" si="120"/>
        <v/>
      </c>
      <c r="N3746" s="44"/>
      <c r="O3746" s="30"/>
      <c r="P3746" s="30"/>
      <c r="Q3746" s="30"/>
      <c r="R3746" s="30"/>
      <c r="S3746" s="30"/>
      <c r="T3746" s="30"/>
      <c r="U3746" s="51"/>
      <c r="V3746">
        <f t="shared" si="121"/>
        <v>0</v>
      </c>
      <c r="X3746">
        <f>'Seznam prodane in dobavljene ee'!$D$8</f>
        <v>0</v>
      </c>
    </row>
    <row r="3747" spans="12:24" x14ac:dyDescent="0.25">
      <c r="L3747" s="30"/>
      <c r="M3747" s="47" t="str">
        <f t="shared" si="120"/>
        <v/>
      </c>
      <c r="N3747" s="44"/>
      <c r="O3747" s="30"/>
      <c r="P3747" s="30"/>
      <c r="Q3747" s="30"/>
      <c r="R3747" s="30"/>
      <c r="S3747" s="30"/>
      <c r="T3747" s="30"/>
      <c r="U3747" s="51"/>
      <c r="V3747">
        <f t="shared" si="121"/>
        <v>0</v>
      </c>
      <c r="X3747">
        <f>'Seznam prodane in dobavljene ee'!$D$8</f>
        <v>0</v>
      </c>
    </row>
    <row r="3748" spans="12:24" x14ac:dyDescent="0.25">
      <c r="L3748" s="30"/>
      <c r="M3748" s="47" t="str">
        <f t="shared" si="120"/>
        <v/>
      </c>
      <c r="N3748" s="44"/>
      <c r="O3748" s="30"/>
      <c r="P3748" s="30"/>
      <c r="Q3748" s="30"/>
      <c r="R3748" s="30"/>
      <c r="S3748" s="30"/>
      <c r="T3748" s="30"/>
      <c r="U3748" s="51"/>
      <c r="V3748">
        <f t="shared" si="121"/>
        <v>0</v>
      </c>
      <c r="X3748">
        <f>'Seznam prodane in dobavljene ee'!$D$8</f>
        <v>0</v>
      </c>
    </row>
    <row r="3749" spans="12:24" x14ac:dyDescent="0.25">
      <c r="L3749" s="30"/>
      <c r="M3749" s="47" t="str">
        <f t="shared" si="120"/>
        <v/>
      </c>
      <c r="N3749" s="44"/>
      <c r="O3749" s="30"/>
      <c r="P3749" s="30"/>
      <c r="Q3749" s="30"/>
      <c r="R3749" s="30"/>
      <c r="S3749" s="30"/>
      <c r="T3749" s="30"/>
      <c r="U3749" s="51"/>
      <c r="V3749">
        <f t="shared" si="121"/>
        <v>0</v>
      </c>
      <c r="X3749">
        <f>'Seznam prodane in dobavljene ee'!$D$8</f>
        <v>0</v>
      </c>
    </row>
    <row r="3750" spans="12:24" x14ac:dyDescent="0.25">
      <c r="L3750" s="30"/>
      <c r="M3750" s="47" t="str">
        <f t="shared" si="120"/>
        <v/>
      </c>
      <c r="N3750" s="44"/>
      <c r="O3750" s="30"/>
      <c r="P3750" s="30"/>
      <c r="Q3750" s="30"/>
      <c r="R3750" s="30"/>
      <c r="S3750" s="30"/>
      <c r="T3750" s="30"/>
      <c r="U3750" s="51"/>
      <c r="V3750">
        <f t="shared" si="121"/>
        <v>0</v>
      </c>
      <c r="X3750">
        <f>'Seznam prodane in dobavljene ee'!$D$8</f>
        <v>0</v>
      </c>
    </row>
    <row r="3751" spans="12:24" x14ac:dyDescent="0.25">
      <c r="L3751" s="30"/>
      <c r="M3751" s="47" t="str">
        <f t="shared" si="120"/>
        <v/>
      </c>
      <c r="N3751" s="44"/>
      <c r="O3751" s="30"/>
      <c r="P3751" s="30"/>
      <c r="Q3751" s="30"/>
      <c r="R3751" s="30"/>
      <c r="S3751" s="30"/>
      <c r="T3751" s="30"/>
      <c r="U3751" s="51"/>
      <c r="V3751">
        <f t="shared" si="121"/>
        <v>0</v>
      </c>
      <c r="X3751">
        <f>'Seznam prodane in dobavljene ee'!$D$8</f>
        <v>0</v>
      </c>
    </row>
    <row r="3752" spans="12:24" x14ac:dyDescent="0.25">
      <c r="L3752" s="30"/>
      <c r="M3752" s="47" t="str">
        <f t="shared" si="120"/>
        <v/>
      </c>
      <c r="N3752" s="44"/>
      <c r="O3752" s="30"/>
      <c r="P3752" s="30"/>
      <c r="Q3752" s="30"/>
      <c r="R3752" s="30"/>
      <c r="S3752" s="30"/>
      <c r="T3752" s="30"/>
      <c r="U3752" s="51"/>
      <c r="V3752">
        <f t="shared" si="121"/>
        <v>0</v>
      </c>
      <c r="X3752">
        <f>'Seznam prodane in dobavljene ee'!$D$8</f>
        <v>0</v>
      </c>
    </row>
    <row r="3753" spans="12:24" x14ac:dyDescent="0.25">
      <c r="L3753" s="30"/>
      <c r="M3753" s="47" t="str">
        <f t="shared" si="120"/>
        <v/>
      </c>
      <c r="N3753" s="44"/>
      <c r="O3753" s="30"/>
      <c r="P3753" s="30"/>
      <c r="Q3753" s="30"/>
      <c r="R3753" s="30"/>
      <c r="S3753" s="30"/>
      <c r="T3753" s="30"/>
      <c r="U3753" s="51"/>
      <c r="V3753">
        <f t="shared" si="121"/>
        <v>0</v>
      </c>
      <c r="X3753">
        <f>'Seznam prodane in dobavljene ee'!$D$8</f>
        <v>0</v>
      </c>
    </row>
    <row r="3754" spans="12:24" x14ac:dyDescent="0.25">
      <c r="L3754" s="30"/>
      <c r="M3754" s="47" t="str">
        <f t="shared" si="120"/>
        <v/>
      </c>
      <c r="N3754" s="44"/>
      <c r="O3754" s="30"/>
      <c r="P3754" s="30"/>
      <c r="Q3754" s="30"/>
      <c r="R3754" s="30"/>
      <c r="S3754" s="30"/>
      <c r="T3754" s="30"/>
      <c r="U3754" s="51"/>
      <c r="V3754">
        <f t="shared" si="121"/>
        <v>0</v>
      </c>
      <c r="X3754">
        <f>'Seznam prodane in dobavljene ee'!$D$8</f>
        <v>0</v>
      </c>
    </row>
    <row r="3755" spans="12:24" x14ac:dyDescent="0.25">
      <c r="L3755" s="30"/>
      <c r="M3755" s="47" t="str">
        <f t="shared" si="120"/>
        <v/>
      </c>
      <c r="N3755" s="44"/>
      <c r="O3755" s="30"/>
      <c r="P3755" s="30"/>
      <c r="Q3755" s="30"/>
      <c r="R3755" s="30"/>
      <c r="S3755" s="30"/>
      <c r="T3755" s="30"/>
      <c r="U3755" s="51"/>
      <c r="V3755">
        <f t="shared" si="121"/>
        <v>0</v>
      </c>
      <c r="X3755">
        <f>'Seznam prodane in dobavljene ee'!$D$8</f>
        <v>0</v>
      </c>
    </row>
    <row r="3756" spans="12:24" x14ac:dyDescent="0.25">
      <c r="L3756" s="30"/>
      <c r="M3756" s="47" t="str">
        <f t="shared" si="120"/>
        <v/>
      </c>
      <c r="N3756" s="44"/>
      <c r="O3756" s="30"/>
      <c r="P3756" s="30"/>
      <c r="Q3756" s="30"/>
      <c r="R3756" s="30"/>
      <c r="S3756" s="30"/>
      <c r="T3756" s="30"/>
      <c r="U3756" s="51"/>
      <c r="V3756">
        <f t="shared" si="121"/>
        <v>0</v>
      </c>
      <c r="X3756">
        <f>'Seznam prodane in dobavljene ee'!$D$8</f>
        <v>0</v>
      </c>
    </row>
    <row r="3757" spans="12:24" x14ac:dyDescent="0.25">
      <c r="L3757" s="30"/>
      <c r="M3757" s="47" t="str">
        <f t="shared" si="120"/>
        <v/>
      </c>
      <c r="N3757" s="44"/>
      <c r="O3757" s="30"/>
      <c r="P3757" s="30"/>
      <c r="Q3757" s="30"/>
      <c r="R3757" s="30"/>
      <c r="S3757" s="30"/>
      <c r="T3757" s="30"/>
      <c r="U3757" s="51"/>
      <c r="V3757">
        <f t="shared" si="121"/>
        <v>0</v>
      </c>
      <c r="X3757">
        <f>'Seznam prodane in dobavljene ee'!$D$8</f>
        <v>0</v>
      </c>
    </row>
    <row r="3758" spans="12:24" x14ac:dyDescent="0.25">
      <c r="L3758" s="30"/>
      <c r="M3758" s="47" t="str">
        <f t="shared" si="120"/>
        <v/>
      </c>
      <c r="N3758" s="44"/>
      <c r="O3758" s="30"/>
      <c r="P3758" s="30"/>
      <c r="Q3758" s="30"/>
      <c r="R3758" s="30"/>
      <c r="S3758" s="30"/>
      <c r="T3758" s="30"/>
      <c r="U3758" s="51"/>
      <c r="V3758">
        <f t="shared" si="121"/>
        <v>0</v>
      </c>
      <c r="X3758">
        <f>'Seznam prodane in dobavljene ee'!$D$8</f>
        <v>0</v>
      </c>
    </row>
    <row r="3759" spans="12:24" x14ac:dyDescent="0.25">
      <c r="L3759" s="30"/>
      <c r="M3759" s="47" t="str">
        <f t="shared" si="120"/>
        <v/>
      </c>
      <c r="N3759" s="44"/>
      <c r="O3759" s="30"/>
      <c r="P3759" s="30"/>
      <c r="Q3759" s="30"/>
      <c r="R3759" s="30"/>
      <c r="S3759" s="30"/>
      <c r="T3759" s="30"/>
      <c r="U3759" s="51"/>
      <c r="V3759">
        <f t="shared" si="121"/>
        <v>0</v>
      </c>
      <c r="X3759">
        <f>'Seznam prodane in dobavljene ee'!$D$8</f>
        <v>0</v>
      </c>
    </row>
    <row r="3760" spans="12:24" x14ac:dyDescent="0.25">
      <c r="L3760" s="30"/>
      <c r="M3760" s="47" t="str">
        <f t="shared" si="120"/>
        <v/>
      </c>
      <c r="N3760" s="44"/>
      <c r="O3760" s="30"/>
      <c r="P3760" s="30"/>
      <c r="Q3760" s="30"/>
      <c r="R3760" s="30"/>
      <c r="S3760" s="30"/>
      <c r="T3760" s="30"/>
      <c r="U3760" s="51"/>
      <c r="V3760">
        <f t="shared" si="121"/>
        <v>0</v>
      </c>
      <c r="X3760">
        <f>'Seznam prodane in dobavljene ee'!$D$8</f>
        <v>0</v>
      </c>
    </row>
    <row r="3761" spans="12:24" x14ac:dyDescent="0.25">
      <c r="L3761" s="30"/>
      <c r="M3761" s="47" t="str">
        <f t="shared" si="120"/>
        <v/>
      </c>
      <c r="N3761" s="44"/>
      <c r="O3761" s="30"/>
      <c r="P3761" s="30"/>
      <c r="Q3761" s="30"/>
      <c r="R3761" s="30"/>
      <c r="S3761" s="30"/>
      <c r="T3761" s="30"/>
      <c r="U3761" s="51"/>
      <c r="V3761">
        <f t="shared" si="121"/>
        <v>0</v>
      </c>
      <c r="X3761">
        <f>'Seznam prodane in dobavljene ee'!$D$8</f>
        <v>0</v>
      </c>
    </row>
    <row r="3762" spans="12:24" x14ac:dyDescent="0.25">
      <c r="L3762" s="30"/>
      <c r="M3762" s="47" t="str">
        <f t="shared" si="120"/>
        <v/>
      </c>
      <c r="N3762" s="44"/>
      <c r="O3762" s="30"/>
      <c r="P3762" s="30"/>
      <c r="Q3762" s="30"/>
      <c r="R3762" s="30"/>
      <c r="S3762" s="30"/>
      <c r="T3762" s="30"/>
      <c r="U3762" s="51"/>
      <c r="V3762">
        <f t="shared" si="121"/>
        <v>0</v>
      </c>
      <c r="X3762">
        <f>'Seznam prodane in dobavljene ee'!$D$8</f>
        <v>0</v>
      </c>
    </row>
    <row r="3763" spans="12:24" x14ac:dyDescent="0.25">
      <c r="L3763" s="30"/>
      <c r="M3763" s="47" t="str">
        <f t="shared" si="120"/>
        <v/>
      </c>
      <c r="N3763" s="44"/>
      <c r="O3763" s="30"/>
      <c r="P3763" s="30"/>
      <c r="Q3763" s="30"/>
      <c r="R3763" s="30"/>
      <c r="S3763" s="30"/>
      <c r="T3763" s="30"/>
      <c r="U3763" s="51"/>
      <c r="V3763">
        <f t="shared" si="121"/>
        <v>0</v>
      </c>
      <c r="X3763">
        <f>'Seznam prodane in dobavljene ee'!$D$8</f>
        <v>0</v>
      </c>
    </row>
    <row r="3764" spans="12:24" x14ac:dyDescent="0.25">
      <c r="L3764" s="30"/>
      <c r="M3764" s="47" t="str">
        <f t="shared" si="120"/>
        <v/>
      </c>
      <c r="N3764" s="44"/>
      <c r="O3764" s="30"/>
      <c r="P3764" s="30"/>
      <c r="Q3764" s="30"/>
      <c r="R3764" s="30"/>
      <c r="S3764" s="30"/>
      <c r="T3764" s="30"/>
      <c r="U3764" s="51"/>
      <c r="V3764">
        <f t="shared" si="121"/>
        <v>0</v>
      </c>
      <c r="X3764">
        <f>'Seznam prodane in dobavljene ee'!$D$8</f>
        <v>0</v>
      </c>
    </row>
    <row r="3765" spans="12:24" x14ac:dyDescent="0.25">
      <c r="L3765" s="30"/>
      <c r="M3765" s="47" t="str">
        <f t="shared" si="120"/>
        <v/>
      </c>
      <c r="N3765" s="44"/>
      <c r="O3765" s="30"/>
      <c r="P3765" s="30"/>
      <c r="Q3765" s="30"/>
      <c r="R3765" s="30"/>
      <c r="S3765" s="30"/>
      <c r="T3765" s="30"/>
      <c r="U3765" s="51"/>
      <c r="V3765">
        <f t="shared" si="121"/>
        <v>0</v>
      </c>
      <c r="X3765">
        <f>'Seznam prodane in dobavljene ee'!$D$8</f>
        <v>0</v>
      </c>
    </row>
    <row r="3766" spans="12:24" x14ac:dyDescent="0.25">
      <c r="L3766" s="30"/>
      <c r="M3766" s="47" t="str">
        <f t="shared" si="120"/>
        <v/>
      </c>
      <c r="N3766" s="44"/>
      <c r="O3766" s="30"/>
      <c r="P3766" s="30"/>
      <c r="Q3766" s="30"/>
      <c r="R3766" s="30"/>
      <c r="S3766" s="30"/>
      <c r="T3766" s="30"/>
      <c r="U3766" s="51"/>
      <c r="V3766">
        <f t="shared" si="121"/>
        <v>0</v>
      </c>
      <c r="X3766">
        <f>'Seznam prodane in dobavljene ee'!$D$8</f>
        <v>0</v>
      </c>
    </row>
    <row r="3767" spans="12:24" x14ac:dyDescent="0.25">
      <c r="L3767" s="30"/>
      <c r="M3767" s="47" t="str">
        <f t="shared" si="120"/>
        <v/>
      </c>
      <c r="N3767" s="44"/>
      <c r="O3767" s="30"/>
      <c r="P3767" s="30"/>
      <c r="Q3767" s="30"/>
      <c r="R3767" s="30"/>
      <c r="S3767" s="30"/>
      <c r="T3767" s="30"/>
      <c r="U3767" s="51"/>
      <c r="V3767">
        <f t="shared" si="121"/>
        <v>0</v>
      </c>
      <c r="X3767">
        <f>'Seznam prodane in dobavljene ee'!$D$8</f>
        <v>0</v>
      </c>
    </row>
    <row r="3768" spans="12:24" x14ac:dyDescent="0.25">
      <c r="L3768" s="30"/>
      <c r="M3768" s="47" t="str">
        <f t="shared" si="120"/>
        <v/>
      </c>
      <c r="N3768" s="44"/>
      <c r="O3768" s="30"/>
      <c r="P3768" s="30"/>
      <c r="Q3768" s="30"/>
      <c r="R3768" s="30"/>
      <c r="S3768" s="30"/>
      <c r="T3768" s="30"/>
      <c r="U3768" s="51"/>
      <c r="V3768">
        <f t="shared" si="121"/>
        <v>0</v>
      </c>
      <c r="X3768">
        <f>'Seznam prodane in dobavljene ee'!$D$8</f>
        <v>0</v>
      </c>
    </row>
    <row r="3769" spans="12:24" x14ac:dyDescent="0.25">
      <c r="L3769" s="30"/>
      <c r="M3769" s="47" t="str">
        <f t="shared" si="120"/>
        <v/>
      </c>
      <c r="N3769" s="44"/>
      <c r="O3769" s="30"/>
      <c r="P3769" s="30"/>
      <c r="Q3769" s="30"/>
      <c r="R3769" s="30"/>
      <c r="S3769" s="30"/>
      <c r="T3769" s="30"/>
      <c r="U3769" s="51"/>
      <c r="V3769">
        <f t="shared" si="121"/>
        <v>0</v>
      </c>
      <c r="X3769">
        <f>'Seznam prodane in dobavljene ee'!$D$8</f>
        <v>0</v>
      </c>
    </row>
    <row r="3770" spans="12:24" x14ac:dyDescent="0.25">
      <c r="L3770" s="30"/>
      <c r="M3770" s="47" t="str">
        <f t="shared" si="120"/>
        <v/>
      </c>
      <c r="N3770" s="44"/>
      <c r="O3770" s="30"/>
      <c r="P3770" s="30"/>
      <c r="Q3770" s="30"/>
      <c r="R3770" s="30"/>
      <c r="S3770" s="30"/>
      <c r="T3770" s="30"/>
      <c r="U3770" s="51"/>
      <c r="V3770">
        <f t="shared" si="121"/>
        <v>0</v>
      </c>
      <c r="X3770">
        <f>'Seznam prodane in dobavljene ee'!$D$8</f>
        <v>0</v>
      </c>
    </row>
    <row r="3771" spans="12:24" x14ac:dyDescent="0.25">
      <c r="L3771" s="30"/>
      <c r="M3771" s="47" t="str">
        <f t="shared" si="120"/>
        <v/>
      </c>
      <c r="N3771" s="44"/>
      <c r="O3771" s="30"/>
      <c r="P3771" s="30"/>
      <c r="Q3771" s="30"/>
      <c r="R3771" s="30"/>
      <c r="S3771" s="30"/>
      <c r="T3771" s="30"/>
      <c r="U3771" s="51"/>
      <c r="V3771">
        <f t="shared" si="121"/>
        <v>0</v>
      </c>
      <c r="X3771">
        <f>'Seznam prodane in dobavljene ee'!$D$8</f>
        <v>0</v>
      </c>
    </row>
    <row r="3772" spans="12:24" x14ac:dyDescent="0.25">
      <c r="L3772" s="30"/>
      <c r="M3772" s="47" t="str">
        <f t="shared" si="120"/>
        <v/>
      </c>
      <c r="N3772" s="44"/>
      <c r="O3772" s="30"/>
      <c r="P3772" s="30"/>
      <c r="Q3772" s="30"/>
      <c r="R3772" s="30"/>
      <c r="S3772" s="30"/>
      <c r="T3772" s="30"/>
      <c r="U3772" s="51"/>
      <c r="V3772">
        <f t="shared" si="121"/>
        <v>0</v>
      </c>
      <c r="X3772">
        <f>'Seznam prodane in dobavljene ee'!$D$8</f>
        <v>0</v>
      </c>
    </row>
    <row r="3773" spans="12:24" x14ac:dyDescent="0.25">
      <c r="L3773" s="30"/>
      <c r="M3773" s="47" t="str">
        <f t="shared" si="120"/>
        <v/>
      </c>
      <c r="N3773" s="44"/>
      <c r="O3773" s="30"/>
      <c r="P3773" s="30"/>
      <c r="Q3773" s="30"/>
      <c r="R3773" s="30"/>
      <c r="S3773" s="30"/>
      <c r="T3773" s="30"/>
      <c r="U3773" s="51"/>
      <c r="V3773">
        <f t="shared" si="121"/>
        <v>0</v>
      </c>
      <c r="X3773">
        <f>'Seznam prodane in dobavljene ee'!$D$8</f>
        <v>0</v>
      </c>
    </row>
    <row r="3774" spans="12:24" x14ac:dyDescent="0.25">
      <c r="L3774" s="30"/>
      <c r="M3774" s="47" t="str">
        <f t="shared" si="120"/>
        <v/>
      </c>
      <c r="N3774" s="44"/>
      <c r="O3774" s="30"/>
      <c r="P3774" s="30"/>
      <c r="Q3774" s="30"/>
      <c r="R3774" s="30"/>
      <c r="S3774" s="30"/>
      <c r="T3774" s="30"/>
      <c r="U3774" s="51"/>
      <c r="V3774">
        <f t="shared" si="121"/>
        <v>0</v>
      </c>
      <c r="X3774">
        <f>'Seznam prodane in dobavljene ee'!$D$8</f>
        <v>0</v>
      </c>
    </row>
    <row r="3775" spans="12:24" x14ac:dyDescent="0.25">
      <c r="L3775" s="30"/>
      <c r="M3775" s="47" t="str">
        <f t="shared" si="120"/>
        <v/>
      </c>
      <c r="N3775" s="44"/>
      <c r="O3775" s="30"/>
      <c r="P3775" s="30"/>
      <c r="Q3775" s="30"/>
      <c r="R3775" s="30"/>
      <c r="S3775" s="30"/>
      <c r="T3775" s="30"/>
      <c r="U3775" s="51"/>
      <c r="V3775">
        <f t="shared" si="121"/>
        <v>0</v>
      </c>
      <c r="X3775">
        <f>'Seznam prodane in dobavljene ee'!$D$8</f>
        <v>0</v>
      </c>
    </row>
    <row r="3776" spans="12:24" x14ac:dyDescent="0.25">
      <c r="L3776" s="30"/>
      <c r="M3776" s="47" t="str">
        <f t="shared" si="120"/>
        <v/>
      </c>
      <c r="N3776" s="44"/>
      <c r="O3776" s="30"/>
      <c r="P3776" s="30"/>
      <c r="Q3776" s="30"/>
      <c r="R3776" s="30"/>
      <c r="S3776" s="30"/>
      <c r="T3776" s="30"/>
      <c r="U3776" s="51"/>
      <c r="V3776">
        <f t="shared" si="121"/>
        <v>0</v>
      </c>
      <c r="X3776">
        <f>'Seznam prodane in dobavljene ee'!$D$8</f>
        <v>0</v>
      </c>
    </row>
    <row r="3777" spans="12:24" x14ac:dyDescent="0.25">
      <c r="L3777" s="30"/>
      <c r="M3777" s="47" t="str">
        <f t="shared" si="120"/>
        <v/>
      </c>
      <c r="N3777" s="44"/>
      <c r="O3777" s="30"/>
      <c r="P3777" s="30"/>
      <c r="Q3777" s="30"/>
      <c r="R3777" s="30"/>
      <c r="S3777" s="30"/>
      <c r="T3777" s="30"/>
      <c r="U3777" s="51"/>
      <c r="V3777">
        <f t="shared" si="121"/>
        <v>0</v>
      </c>
      <c r="X3777">
        <f>'Seznam prodane in dobavljene ee'!$D$8</f>
        <v>0</v>
      </c>
    </row>
    <row r="3778" spans="12:24" x14ac:dyDescent="0.25">
      <c r="L3778" s="30"/>
      <c r="M3778" s="47" t="str">
        <f t="shared" si="120"/>
        <v/>
      </c>
      <c r="N3778" s="44"/>
      <c r="O3778" s="30"/>
      <c r="P3778" s="30"/>
      <c r="Q3778" s="30"/>
      <c r="R3778" s="30"/>
      <c r="S3778" s="30"/>
      <c r="T3778" s="30"/>
      <c r="U3778" s="51"/>
      <c r="V3778">
        <f t="shared" si="121"/>
        <v>0</v>
      </c>
      <c r="X3778">
        <f>'Seznam prodane in dobavljene ee'!$D$8</f>
        <v>0</v>
      </c>
    </row>
    <row r="3779" spans="12:24" x14ac:dyDescent="0.25">
      <c r="L3779" s="30"/>
      <c r="M3779" s="47" t="str">
        <f t="shared" si="120"/>
        <v/>
      </c>
      <c r="N3779" s="44"/>
      <c r="O3779" s="30"/>
      <c r="P3779" s="30"/>
      <c r="Q3779" s="30"/>
      <c r="R3779" s="30"/>
      <c r="S3779" s="30"/>
      <c r="T3779" s="30"/>
      <c r="U3779" s="51"/>
      <c r="V3779">
        <f t="shared" si="121"/>
        <v>0</v>
      </c>
      <c r="X3779">
        <f>'Seznam prodane in dobavljene ee'!$D$8</f>
        <v>0</v>
      </c>
    </row>
    <row r="3780" spans="12:24" x14ac:dyDescent="0.25">
      <c r="L3780" s="30"/>
      <c r="M3780" s="47" t="str">
        <f t="shared" si="120"/>
        <v/>
      </c>
      <c r="N3780" s="44"/>
      <c r="O3780" s="30"/>
      <c r="P3780" s="30"/>
      <c r="Q3780" s="30"/>
      <c r="R3780" s="30"/>
      <c r="S3780" s="30"/>
      <c r="T3780" s="30"/>
      <c r="U3780" s="51"/>
      <c r="V3780">
        <f t="shared" si="121"/>
        <v>0</v>
      </c>
      <c r="X3780">
        <f>'Seznam prodane in dobavljene ee'!$D$8</f>
        <v>0</v>
      </c>
    </row>
    <row r="3781" spans="12:24" x14ac:dyDescent="0.25">
      <c r="L3781" s="30"/>
      <c r="M3781" s="47" t="str">
        <f t="shared" si="120"/>
        <v/>
      </c>
      <c r="N3781" s="44"/>
      <c r="O3781" s="30"/>
      <c r="P3781" s="30"/>
      <c r="Q3781" s="30"/>
      <c r="R3781" s="30"/>
      <c r="S3781" s="30"/>
      <c r="T3781" s="30"/>
      <c r="U3781" s="51"/>
      <c r="V3781">
        <f t="shared" si="121"/>
        <v>0</v>
      </c>
      <c r="X3781">
        <f>'Seznam prodane in dobavljene ee'!$D$8</f>
        <v>0</v>
      </c>
    </row>
    <row r="3782" spans="12:24" x14ac:dyDescent="0.25">
      <c r="L3782" s="30"/>
      <c r="M3782" s="47" t="str">
        <f t="shared" ref="M3782:M3845" si="122">IF(L3782&lt;&gt;"",IF(P3782&lt;$J$5,CONCATENATE(L3782,"01.12.2022 - 31.12.2022",N3782,O3782),CONCATENATE(L3782,"01.01.2023 - 30.06.2023",N3782,O3782)),"")</f>
        <v/>
      </c>
      <c r="N3782" s="44"/>
      <c r="O3782" s="30"/>
      <c r="P3782" s="30"/>
      <c r="Q3782" s="30"/>
      <c r="R3782" s="30"/>
      <c r="S3782" s="30"/>
      <c r="T3782" s="30"/>
      <c r="U3782" s="51"/>
      <c r="V3782">
        <f t="shared" ref="V3782:V3845" si="123">T3782*U3782</f>
        <v>0</v>
      </c>
      <c r="X3782">
        <f>'Seznam prodane in dobavljene ee'!$D$8</f>
        <v>0</v>
      </c>
    </row>
    <row r="3783" spans="12:24" x14ac:dyDescent="0.25">
      <c r="L3783" s="30"/>
      <c r="M3783" s="47" t="str">
        <f t="shared" si="122"/>
        <v/>
      </c>
      <c r="N3783" s="44"/>
      <c r="O3783" s="30"/>
      <c r="P3783" s="30"/>
      <c r="Q3783" s="30"/>
      <c r="R3783" s="30"/>
      <c r="S3783" s="30"/>
      <c r="T3783" s="30"/>
      <c r="U3783" s="51"/>
      <c r="V3783">
        <f t="shared" si="123"/>
        <v>0</v>
      </c>
      <c r="X3783">
        <f>'Seznam prodane in dobavljene ee'!$D$8</f>
        <v>0</v>
      </c>
    </row>
    <row r="3784" spans="12:24" x14ac:dyDescent="0.25">
      <c r="L3784" s="30"/>
      <c r="M3784" s="47" t="str">
        <f t="shared" si="122"/>
        <v/>
      </c>
      <c r="N3784" s="44"/>
      <c r="O3784" s="30"/>
      <c r="P3784" s="30"/>
      <c r="Q3784" s="30"/>
      <c r="R3784" s="30"/>
      <c r="S3784" s="30"/>
      <c r="T3784" s="30"/>
      <c r="U3784" s="51"/>
      <c r="V3784">
        <f t="shared" si="123"/>
        <v>0</v>
      </c>
      <c r="X3784">
        <f>'Seznam prodane in dobavljene ee'!$D$8</f>
        <v>0</v>
      </c>
    </row>
    <row r="3785" spans="12:24" x14ac:dyDescent="0.25">
      <c r="L3785" s="30"/>
      <c r="M3785" s="47" t="str">
        <f t="shared" si="122"/>
        <v/>
      </c>
      <c r="N3785" s="44"/>
      <c r="O3785" s="30"/>
      <c r="P3785" s="30"/>
      <c r="Q3785" s="30"/>
      <c r="R3785" s="30"/>
      <c r="S3785" s="30"/>
      <c r="T3785" s="30"/>
      <c r="U3785" s="51"/>
      <c r="V3785">
        <f t="shared" si="123"/>
        <v>0</v>
      </c>
      <c r="X3785">
        <f>'Seznam prodane in dobavljene ee'!$D$8</f>
        <v>0</v>
      </c>
    </row>
    <row r="3786" spans="12:24" x14ac:dyDescent="0.25">
      <c r="L3786" s="30"/>
      <c r="M3786" s="47" t="str">
        <f t="shared" si="122"/>
        <v/>
      </c>
      <c r="N3786" s="44"/>
      <c r="O3786" s="30"/>
      <c r="P3786" s="30"/>
      <c r="Q3786" s="30"/>
      <c r="R3786" s="30"/>
      <c r="S3786" s="30"/>
      <c r="T3786" s="30"/>
      <c r="U3786" s="51"/>
      <c r="V3786">
        <f t="shared" si="123"/>
        <v>0</v>
      </c>
      <c r="X3786">
        <f>'Seznam prodane in dobavljene ee'!$D$8</f>
        <v>0</v>
      </c>
    </row>
    <row r="3787" spans="12:24" x14ac:dyDescent="0.25">
      <c r="L3787" s="30"/>
      <c r="M3787" s="47" t="str">
        <f t="shared" si="122"/>
        <v/>
      </c>
      <c r="N3787" s="44"/>
      <c r="O3787" s="30"/>
      <c r="P3787" s="30"/>
      <c r="Q3787" s="30"/>
      <c r="R3787" s="30"/>
      <c r="S3787" s="30"/>
      <c r="T3787" s="30"/>
      <c r="U3787" s="51"/>
      <c r="V3787">
        <f t="shared" si="123"/>
        <v>0</v>
      </c>
      <c r="X3787">
        <f>'Seznam prodane in dobavljene ee'!$D$8</f>
        <v>0</v>
      </c>
    </row>
    <row r="3788" spans="12:24" x14ac:dyDescent="0.25">
      <c r="L3788" s="30"/>
      <c r="M3788" s="47" t="str">
        <f t="shared" si="122"/>
        <v/>
      </c>
      <c r="N3788" s="44"/>
      <c r="O3788" s="30"/>
      <c r="P3788" s="30"/>
      <c r="Q3788" s="30"/>
      <c r="R3788" s="30"/>
      <c r="S3788" s="30"/>
      <c r="T3788" s="30"/>
      <c r="U3788" s="51"/>
      <c r="V3788">
        <f t="shared" si="123"/>
        <v>0</v>
      </c>
      <c r="X3788">
        <f>'Seznam prodane in dobavljene ee'!$D$8</f>
        <v>0</v>
      </c>
    </row>
    <row r="3789" spans="12:24" x14ac:dyDescent="0.25">
      <c r="L3789" s="30"/>
      <c r="M3789" s="47" t="str">
        <f t="shared" si="122"/>
        <v/>
      </c>
      <c r="N3789" s="44"/>
      <c r="O3789" s="30"/>
      <c r="P3789" s="30"/>
      <c r="Q3789" s="30"/>
      <c r="R3789" s="30"/>
      <c r="S3789" s="30"/>
      <c r="T3789" s="30"/>
      <c r="U3789" s="51"/>
      <c r="V3789">
        <f t="shared" si="123"/>
        <v>0</v>
      </c>
      <c r="X3789">
        <f>'Seznam prodane in dobavljene ee'!$D$8</f>
        <v>0</v>
      </c>
    </row>
    <row r="3790" spans="12:24" x14ac:dyDescent="0.25">
      <c r="L3790" s="30"/>
      <c r="M3790" s="47" t="str">
        <f t="shared" si="122"/>
        <v/>
      </c>
      <c r="N3790" s="44"/>
      <c r="O3790" s="30"/>
      <c r="P3790" s="30"/>
      <c r="Q3790" s="30"/>
      <c r="R3790" s="30"/>
      <c r="S3790" s="30"/>
      <c r="T3790" s="30"/>
      <c r="U3790" s="51"/>
      <c r="V3790">
        <f t="shared" si="123"/>
        <v>0</v>
      </c>
      <c r="X3790">
        <f>'Seznam prodane in dobavljene ee'!$D$8</f>
        <v>0</v>
      </c>
    </row>
    <row r="3791" spans="12:24" x14ac:dyDescent="0.25">
      <c r="L3791" s="30"/>
      <c r="M3791" s="47" t="str">
        <f t="shared" si="122"/>
        <v/>
      </c>
      <c r="N3791" s="44"/>
      <c r="O3791" s="30"/>
      <c r="P3791" s="30"/>
      <c r="Q3791" s="30"/>
      <c r="R3791" s="30"/>
      <c r="S3791" s="30"/>
      <c r="T3791" s="30"/>
      <c r="U3791" s="51"/>
      <c r="V3791">
        <f t="shared" si="123"/>
        <v>0</v>
      </c>
      <c r="X3791">
        <f>'Seznam prodane in dobavljene ee'!$D$8</f>
        <v>0</v>
      </c>
    </row>
    <row r="3792" spans="12:24" x14ac:dyDescent="0.25">
      <c r="L3792" s="30"/>
      <c r="M3792" s="47" t="str">
        <f t="shared" si="122"/>
        <v/>
      </c>
      <c r="N3792" s="44"/>
      <c r="O3792" s="30"/>
      <c r="P3792" s="30"/>
      <c r="Q3792" s="30"/>
      <c r="R3792" s="30"/>
      <c r="S3792" s="30"/>
      <c r="T3792" s="30"/>
      <c r="U3792" s="51"/>
      <c r="V3792">
        <f t="shared" si="123"/>
        <v>0</v>
      </c>
      <c r="X3792">
        <f>'Seznam prodane in dobavljene ee'!$D$8</f>
        <v>0</v>
      </c>
    </row>
    <row r="3793" spans="12:24" x14ac:dyDescent="0.25">
      <c r="L3793" s="30"/>
      <c r="M3793" s="47" t="str">
        <f t="shared" si="122"/>
        <v/>
      </c>
      <c r="N3793" s="44"/>
      <c r="O3793" s="30"/>
      <c r="P3793" s="30"/>
      <c r="Q3793" s="30"/>
      <c r="R3793" s="30"/>
      <c r="S3793" s="30"/>
      <c r="T3793" s="30"/>
      <c r="U3793" s="51"/>
      <c r="V3793">
        <f t="shared" si="123"/>
        <v>0</v>
      </c>
      <c r="X3793">
        <f>'Seznam prodane in dobavljene ee'!$D$8</f>
        <v>0</v>
      </c>
    </row>
    <row r="3794" spans="12:24" x14ac:dyDescent="0.25">
      <c r="L3794" s="30"/>
      <c r="M3794" s="47" t="str">
        <f t="shared" si="122"/>
        <v/>
      </c>
      <c r="N3794" s="44"/>
      <c r="O3794" s="30"/>
      <c r="P3794" s="30"/>
      <c r="Q3794" s="30"/>
      <c r="R3794" s="30"/>
      <c r="S3794" s="30"/>
      <c r="T3794" s="30"/>
      <c r="U3794" s="51"/>
      <c r="V3794">
        <f t="shared" si="123"/>
        <v>0</v>
      </c>
      <c r="X3794">
        <f>'Seznam prodane in dobavljene ee'!$D$8</f>
        <v>0</v>
      </c>
    </row>
    <row r="3795" spans="12:24" x14ac:dyDescent="0.25">
      <c r="L3795" s="30"/>
      <c r="M3795" s="47" t="str">
        <f t="shared" si="122"/>
        <v/>
      </c>
      <c r="N3795" s="44"/>
      <c r="O3795" s="30"/>
      <c r="P3795" s="30"/>
      <c r="Q3795" s="30"/>
      <c r="R3795" s="30"/>
      <c r="S3795" s="30"/>
      <c r="T3795" s="30"/>
      <c r="U3795" s="51"/>
      <c r="V3795">
        <f t="shared" si="123"/>
        <v>0</v>
      </c>
      <c r="X3795">
        <f>'Seznam prodane in dobavljene ee'!$D$8</f>
        <v>0</v>
      </c>
    </row>
    <row r="3796" spans="12:24" x14ac:dyDescent="0.25">
      <c r="L3796" s="30"/>
      <c r="M3796" s="47" t="str">
        <f t="shared" si="122"/>
        <v/>
      </c>
      <c r="N3796" s="44"/>
      <c r="O3796" s="30"/>
      <c r="P3796" s="30"/>
      <c r="Q3796" s="30"/>
      <c r="R3796" s="30"/>
      <c r="S3796" s="30"/>
      <c r="T3796" s="30"/>
      <c r="U3796" s="51"/>
      <c r="V3796">
        <f t="shared" si="123"/>
        <v>0</v>
      </c>
      <c r="X3796">
        <f>'Seznam prodane in dobavljene ee'!$D$8</f>
        <v>0</v>
      </c>
    </row>
    <row r="3797" spans="12:24" x14ac:dyDescent="0.25">
      <c r="L3797" s="30"/>
      <c r="M3797" s="47" t="str">
        <f t="shared" si="122"/>
        <v/>
      </c>
      <c r="N3797" s="44"/>
      <c r="O3797" s="30"/>
      <c r="P3797" s="30"/>
      <c r="Q3797" s="30"/>
      <c r="R3797" s="30"/>
      <c r="S3797" s="30"/>
      <c r="T3797" s="30"/>
      <c r="U3797" s="51"/>
      <c r="V3797">
        <f t="shared" si="123"/>
        <v>0</v>
      </c>
      <c r="X3797">
        <f>'Seznam prodane in dobavljene ee'!$D$8</f>
        <v>0</v>
      </c>
    </row>
    <row r="3798" spans="12:24" x14ac:dyDescent="0.25">
      <c r="L3798" s="30"/>
      <c r="M3798" s="47" t="str">
        <f t="shared" si="122"/>
        <v/>
      </c>
      <c r="N3798" s="44"/>
      <c r="O3798" s="30"/>
      <c r="P3798" s="30"/>
      <c r="Q3798" s="30"/>
      <c r="R3798" s="30"/>
      <c r="S3798" s="30"/>
      <c r="T3798" s="30"/>
      <c r="U3798" s="51"/>
      <c r="V3798">
        <f t="shared" si="123"/>
        <v>0</v>
      </c>
      <c r="X3798">
        <f>'Seznam prodane in dobavljene ee'!$D$8</f>
        <v>0</v>
      </c>
    </row>
    <row r="3799" spans="12:24" x14ac:dyDescent="0.25">
      <c r="L3799" s="30"/>
      <c r="M3799" s="47" t="str">
        <f t="shared" si="122"/>
        <v/>
      </c>
      <c r="N3799" s="44"/>
      <c r="O3799" s="30"/>
      <c r="P3799" s="30"/>
      <c r="Q3799" s="30"/>
      <c r="R3799" s="30"/>
      <c r="S3799" s="30"/>
      <c r="T3799" s="30"/>
      <c r="U3799" s="51"/>
      <c r="V3799">
        <f t="shared" si="123"/>
        <v>0</v>
      </c>
      <c r="X3799">
        <f>'Seznam prodane in dobavljene ee'!$D$8</f>
        <v>0</v>
      </c>
    </row>
    <row r="3800" spans="12:24" x14ac:dyDescent="0.25">
      <c r="L3800" s="30"/>
      <c r="M3800" s="47" t="str">
        <f t="shared" si="122"/>
        <v/>
      </c>
      <c r="N3800" s="44"/>
      <c r="O3800" s="30"/>
      <c r="P3800" s="30"/>
      <c r="Q3800" s="30"/>
      <c r="R3800" s="30"/>
      <c r="S3800" s="30"/>
      <c r="T3800" s="30"/>
      <c r="U3800" s="51"/>
      <c r="V3800">
        <f t="shared" si="123"/>
        <v>0</v>
      </c>
      <c r="X3800">
        <f>'Seznam prodane in dobavljene ee'!$D$8</f>
        <v>0</v>
      </c>
    </row>
    <row r="3801" spans="12:24" x14ac:dyDescent="0.25">
      <c r="L3801" s="30"/>
      <c r="M3801" s="47" t="str">
        <f t="shared" si="122"/>
        <v/>
      </c>
      <c r="N3801" s="44"/>
      <c r="O3801" s="30"/>
      <c r="P3801" s="30"/>
      <c r="Q3801" s="30"/>
      <c r="R3801" s="30"/>
      <c r="S3801" s="30"/>
      <c r="T3801" s="30"/>
      <c r="U3801" s="51"/>
      <c r="V3801">
        <f t="shared" si="123"/>
        <v>0</v>
      </c>
      <c r="X3801">
        <f>'Seznam prodane in dobavljene ee'!$D$8</f>
        <v>0</v>
      </c>
    </row>
    <row r="3802" spans="12:24" x14ac:dyDescent="0.25">
      <c r="L3802" s="30"/>
      <c r="M3802" s="47" t="str">
        <f t="shared" si="122"/>
        <v/>
      </c>
      <c r="N3802" s="44"/>
      <c r="O3802" s="30"/>
      <c r="P3802" s="30"/>
      <c r="Q3802" s="30"/>
      <c r="R3802" s="30"/>
      <c r="S3802" s="30"/>
      <c r="T3802" s="30"/>
      <c r="U3802" s="51"/>
      <c r="V3802">
        <f t="shared" si="123"/>
        <v>0</v>
      </c>
      <c r="X3802">
        <f>'Seznam prodane in dobavljene ee'!$D$8</f>
        <v>0</v>
      </c>
    </row>
    <row r="3803" spans="12:24" x14ac:dyDescent="0.25">
      <c r="L3803" s="30"/>
      <c r="M3803" s="47" t="str">
        <f t="shared" si="122"/>
        <v/>
      </c>
      <c r="N3803" s="44"/>
      <c r="O3803" s="30"/>
      <c r="P3803" s="30"/>
      <c r="Q3803" s="30"/>
      <c r="R3803" s="30"/>
      <c r="S3803" s="30"/>
      <c r="T3803" s="30"/>
      <c r="U3803" s="51"/>
      <c r="V3803">
        <f t="shared" si="123"/>
        <v>0</v>
      </c>
      <c r="X3803">
        <f>'Seznam prodane in dobavljene ee'!$D$8</f>
        <v>0</v>
      </c>
    </row>
    <row r="3804" spans="12:24" x14ac:dyDescent="0.25">
      <c r="L3804" s="30"/>
      <c r="M3804" s="47" t="str">
        <f t="shared" si="122"/>
        <v/>
      </c>
      <c r="N3804" s="44"/>
      <c r="O3804" s="30"/>
      <c r="P3804" s="30"/>
      <c r="Q3804" s="30"/>
      <c r="R3804" s="30"/>
      <c r="S3804" s="30"/>
      <c r="T3804" s="30"/>
      <c r="U3804" s="51"/>
      <c r="V3804">
        <f t="shared" si="123"/>
        <v>0</v>
      </c>
      <c r="X3804">
        <f>'Seznam prodane in dobavljene ee'!$D$8</f>
        <v>0</v>
      </c>
    </row>
    <row r="3805" spans="12:24" x14ac:dyDescent="0.25">
      <c r="L3805" s="30"/>
      <c r="M3805" s="47" t="str">
        <f t="shared" si="122"/>
        <v/>
      </c>
      <c r="N3805" s="44"/>
      <c r="O3805" s="30"/>
      <c r="P3805" s="30"/>
      <c r="Q3805" s="30"/>
      <c r="R3805" s="30"/>
      <c r="S3805" s="30"/>
      <c r="T3805" s="30"/>
      <c r="U3805" s="51"/>
      <c r="V3805">
        <f t="shared" si="123"/>
        <v>0</v>
      </c>
      <c r="X3805">
        <f>'Seznam prodane in dobavljene ee'!$D$8</f>
        <v>0</v>
      </c>
    </row>
    <row r="3806" spans="12:24" x14ac:dyDescent="0.25">
      <c r="L3806" s="30"/>
      <c r="M3806" s="47" t="str">
        <f t="shared" si="122"/>
        <v/>
      </c>
      <c r="N3806" s="44"/>
      <c r="O3806" s="30"/>
      <c r="P3806" s="30"/>
      <c r="Q3806" s="30"/>
      <c r="R3806" s="30"/>
      <c r="S3806" s="30"/>
      <c r="T3806" s="30"/>
      <c r="U3806" s="51"/>
      <c r="V3806">
        <f t="shared" si="123"/>
        <v>0</v>
      </c>
      <c r="X3806">
        <f>'Seznam prodane in dobavljene ee'!$D$8</f>
        <v>0</v>
      </c>
    </row>
    <row r="3807" spans="12:24" x14ac:dyDescent="0.25">
      <c r="L3807" s="30"/>
      <c r="M3807" s="47" t="str">
        <f t="shared" si="122"/>
        <v/>
      </c>
      <c r="N3807" s="44"/>
      <c r="O3807" s="30"/>
      <c r="P3807" s="30"/>
      <c r="Q3807" s="30"/>
      <c r="R3807" s="30"/>
      <c r="S3807" s="30"/>
      <c r="T3807" s="30"/>
      <c r="U3807" s="51"/>
      <c r="V3807">
        <f t="shared" si="123"/>
        <v>0</v>
      </c>
      <c r="X3807">
        <f>'Seznam prodane in dobavljene ee'!$D$8</f>
        <v>0</v>
      </c>
    </row>
    <row r="3808" spans="12:24" x14ac:dyDescent="0.25">
      <c r="L3808" s="30"/>
      <c r="M3808" s="47" t="str">
        <f t="shared" si="122"/>
        <v/>
      </c>
      <c r="N3808" s="44"/>
      <c r="O3808" s="30"/>
      <c r="P3808" s="30"/>
      <c r="Q3808" s="30"/>
      <c r="R3808" s="30"/>
      <c r="S3808" s="30"/>
      <c r="T3808" s="30"/>
      <c r="U3808" s="51"/>
      <c r="V3808">
        <f t="shared" si="123"/>
        <v>0</v>
      </c>
      <c r="X3808">
        <f>'Seznam prodane in dobavljene ee'!$D$8</f>
        <v>0</v>
      </c>
    </row>
    <row r="3809" spans="12:24" x14ac:dyDescent="0.25">
      <c r="L3809" s="30"/>
      <c r="M3809" s="47" t="str">
        <f t="shared" si="122"/>
        <v/>
      </c>
      <c r="N3809" s="44"/>
      <c r="O3809" s="30"/>
      <c r="P3809" s="30"/>
      <c r="Q3809" s="30"/>
      <c r="R3809" s="30"/>
      <c r="S3809" s="30"/>
      <c r="T3809" s="30"/>
      <c r="U3809" s="51"/>
      <c r="V3809">
        <f t="shared" si="123"/>
        <v>0</v>
      </c>
      <c r="X3809">
        <f>'Seznam prodane in dobavljene ee'!$D$8</f>
        <v>0</v>
      </c>
    </row>
    <row r="3810" spans="12:24" x14ac:dyDescent="0.25">
      <c r="L3810" s="30"/>
      <c r="M3810" s="47" t="str">
        <f t="shared" si="122"/>
        <v/>
      </c>
      <c r="N3810" s="44"/>
      <c r="O3810" s="30"/>
      <c r="P3810" s="30"/>
      <c r="Q3810" s="30"/>
      <c r="R3810" s="30"/>
      <c r="S3810" s="30"/>
      <c r="T3810" s="30"/>
      <c r="U3810" s="51"/>
      <c r="V3810">
        <f t="shared" si="123"/>
        <v>0</v>
      </c>
      <c r="X3810">
        <f>'Seznam prodane in dobavljene ee'!$D$8</f>
        <v>0</v>
      </c>
    </row>
    <row r="3811" spans="12:24" x14ac:dyDescent="0.25">
      <c r="L3811" s="30"/>
      <c r="M3811" s="47" t="str">
        <f t="shared" si="122"/>
        <v/>
      </c>
      <c r="N3811" s="44"/>
      <c r="O3811" s="30"/>
      <c r="P3811" s="30"/>
      <c r="Q3811" s="30"/>
      <c r="R3811" s="30"/>
      <c r="S3811" s="30"/>
      <c r="T3811" s="30"/>
      <c r="U3811" s="51"/>
      <c r="V3811">
        <f t="shared" si="123"/>
        <v>0</v>
      </c>
      <c r="X3811">
        <f>'Seznam prodane in dobavljene ee'!$D$8</f>
        <v>0</v>
      </c>
    </row>
    <row r="3812" spans="12:24" x14ac:dyDescent="0.25">
      <c r="L3812" s="30"/>
      <c r="M3812" s="47" t="str">
        <f t="shared" si="122"/>
        <v/>
      </c>
      <c r="N3812" s="44"/>
      <c r="O3812" s="30"/>
      <c r="P3812" s="30"/>
      <c r="Q3812" s="30"/>
      <c r="R3812" s="30"/>
      <c r="S3812" s="30"/>
      <c r="T3812" s="30"/>
      <c r="U3812" s="51"/>
      <c r="V3812">
        <f t="shared" si="123"/>
        <v>0</v>
      </c>
      <c r="X3812">
        <f>'Seznam prodane in dobavljene ee'!$D$8</f>
        <v>0</v>
      </c>
    </row>
    <row r="3813" spans="12:24" x14ac:dyDescent="0.25">
      <c r="L3813" s="30"/>
      <c r="M3813" s="47" t="str">
        <f t="shared" si="122"/>
        <v/>
      </c>
      <c r="N3813" s="44"/>
      <c r="O3813" s="30"/>
      <c r="P3813" s="30"/>
      <c r="Q3813" s="30"/>
      <c r="R3813" s="30"/>
      <c r="S3813" s="30"/>
      <c r="T3813" s="30"/>
      <c r="U3813" s="51"/>
      <c r="V3813">
        <f t="shared" si="123"/>
        <v>0</v>
      </c>
      <c r="X3813">
        <f>'Seznam prodane in dobavljene ee'!$D$8</f>
        <v>0</v>
      </c>
    </row>
    <row r="3814" spans="12:24" x14ac:dyDescent="0.25">
      <c r="L3814" s="30"/>
      <c r="M3814" s="47" t="str">
        <f t="shared" si="122"/>
        <v/>
      </c>
      <c r="N3814" s="44"/>
      <c r="O3814" s="30"/>
      <c r="P3814" s="30"/>
      <c r="Q3814" s="30"/>
      <c r="R3814" s="30"/>
      <c r="S3814" s="30"/>
      <c r="T3814" s="30"/>
      <c r="U3814" s="51"/>
      <c r="V3814">
        <f t="shared" si="123"/>
        <v>0</v>
      </c>
      <c r="X3814">
        <f>'Seznam prodane in dobavljene ee'!$D$8</f>
        <v>0</v>
      </c>
    </row>
    <row r="3815" spans="12:24" x14ac:dyDescent="0.25">
      <c r="L3815" s="30"/>
      <c r="M3815" s="47" t="str">
        <f t="shared" si="122"/>
        <v/>
      </c>
      <c r="N3815" s="44"/>
      <c r="O3815" s="30"/>
      <c r="P3815" s="30"/>
      <c r="Q3815" s="30"/>
      <c r="R3815" s="30"/>
      <c r="S3815" s="30"/>
      <c r="T3815" s="30"/>
      <c r="U3815" s="51"/>
      <c r="V3815">
        <f t="shared" si="123"/>
        <v>0</v>
      </c>
      <c r="X3815">
        <f>'Seznam prodane in dobavljene ee'!$D$8</f>
        <v>0</v>
      </c>
    </row>
    <row r="3816" spans="12:24" x14ac:dyDescent="0.25">
      <c r="L3816" s="30"/>
      <c r="M3816" s="47" t="str">
        <f t="shared" si="122"/>
        <v/>
      </c>
      <c r="N3816" s="44"/>
      <c r="O3816" s="30"/>
      <c r="P3816" s="30"/>
      <c r="Q3816" s="30"/>
      <c r="R3816" s="30"/>
      <c r="S3816" s="30"/>
      <c r="T3816" s="30"/>
      <c r="U3816" s="51"/>
      <c r="V3816">
        <f t="shared" si="123"/>
        <v>0</v>
      </c>
      <c r="X3816">
        <f>'Seznam prodane in dobavljene ee'!$D$8</f>
        <v>0</v>
      </c>
    </row>
    <row r="3817" spans="12:24" x14ac:dyDescent="0.25">
      <c r="L3817" s="30"/>
      <c r="M3817" s="47" t="str">
        <f t="shared" si="122"/>
        <v/>
      </c>
      <c r="N3817" s="44"/>
      <c r="O3817" s="30"/>
      <c r="P3817" s="30"/>
      <c r="Q3817" s="30"/>
      <c r="R3817" s="30"/>
      <c r="S3817" s="30"/>
      <c r="T3817" s="30"/>
      <c r="U3817" s="51"/>
      <c r="V3817">
        <f t="shared" si="123"/>
        <v>0</v>
      </c>
      <c r="X3817">
        <f>'Seznam prodane in dobavljene ee'!$D$8</f>
        <v>0</v>
      </c>
    </row>
    <row r="3818" spans="12:24" x14ac:dyDescent="0.25">
      <c r="L3818" s="30"/>
      <c r="M3818" s="47" t="str">
        <f t="shared" si="122"/>
        <v/>
      </c>
      <c r="N3818" s="44"/>
      <c r="O3818" s="30"/>
      <c r="P3818" s="30"/>
      <c r="Q3818" s="30"/>
      <c r="R3818" s="30"/>
      <c r="S3818" s="30"/>
      <c r="T3818" s="30"/>
      <c r="U3818" s="51"/>
      <c r="V3818">
        <f t="shared" si="123"/>
        <v>0</v>
      </c>
      <c r="X3818">
        <f>'Seznam prodane in dobavljene ee'!$D$8</f>
        <v>0</v>
      </c>
    </row>
    <row r="3819" spans="12:24" x14ac:dyDescent="0.25">
      <c r="L3819" s="30"/>
      <c r="M3819" s="47" t="str">
        <f t="shared" si="122"/>
        <v/>
      </c>
      <c r="N3819" s="44"/>
      <c r="O3819" s="30"/>
      <c r="P3819" s="30"/>
      <c r="Q3819" s="30"/>
      <c r="R3819" s="30"/>
      <c r="S3819" s="30"/>
      <c r="T3819" s="30"/>
      <c r="U3819" s="51"/>
      <c r="V3819">
        <f t="shared" si="123"/>
        <v>0</v>
      </c>
      <c r="X3819">
        <f>'Seznam prodane in dobavljene ee'!$D$8</f>
        <v>0</v>
      </c>
    </row>
    <row r="3820" spans="12:24" x14ac:dyDescent="0.25">
      <c r="L3820" s="30"/>
      <c r="M3820" s="47" t="str">
        <f t="shared" si="122"/>
        <v/>
      </c>
      <c r="N3820" s="44"/>
      <c r="O3820" s="30"/>
      <c r="P3820" s="30"/>
      <c r="Q3820" s="30"/>
      <c r="R3820" s="30"/>
      <c r="S3820" s="30"/>
      <c r="T3820" s="30"/>
      <c r="U3820" s="51"/>
      <c r="V3820">
        <f t="shared" si="123"/>
        <v>0</v>
      </c>
      <c r="X3820">
        <f>'Seznam prodane in dobavljene ee'!$D$8</f>
        <v>0</v>
      </c>
    </row>
    <row r="3821" spans="12:24" x14ac:dyDescent="0.25">
      <c r="L3821" s="30"/>
      <c r="M3821" s="47" t="str">
        <f t="shared" si="122"/>
        <v/>
      </c>
      <c r="N3821" s="44"/>
      <c r="O3821" s="30"/>
      <c r="P3821" s="30"/>
      <c r="Q3821" s="30"/>
      <c r="R3821" s="30"/>
      <c r="S3821" s="30"/>
      <c r="T3821" s="30"/>
      <c r="U3821" s="51"/>
      <c r="V3821">
        <f t="shared" si="123"/>
        <v>0</v>
      </c>
      <c r="X3821">
        <f>'Seznam prodane in dobavljene ee'!$D$8</f>
        <v>0</v>
      </c>
    </row>
    <row r="3822" spans="12:24" x14ac:dyDescent="0.25">
      <c r="L3822" s="30"/>
      <c r="M3822" s="47" t="str">
        <f t="shared" si="122"/>
        <v/>
      </c>
      <c r="N3822" s="44"/>
      <c r="O3822" s="30"/>
      <c r="P3822" s="30"/>
      <c r="Q3822" s="30"/>
      <c r="R3822" s="30"/>
      <c r="S3822" s="30"/>
      <c r="T3822" s="30"/>
      <c r="U3822" s="51"/>
      <c r="V3822">
        <f t="shared" si="123"/>
        <v>0</v>
      </c>
      <c r="X3822">
        <f>'Seznam prodane in dobavljene ee'!$D$8</f>
        <v>0</v>
      </c>
    </row>
    <row r="3823" spans="12:24" x14ac:dyDescent="0.25">
      <c r="L3823" s="30"/>
      <c r="M3823" s="47" t="str">
        <f t="shared" si="122"/>
        <v/>
      </c>
      <c r="N3823" s="44"/>
      <c r="O3823" s="30"/>
      <c r="P3823" s="30"/>
      <c r="Q3823" s="30"/>
      <c r="R3823" s="30"/>
      <c r="S3823" s="30"/>
      <c r="T3823" s="30"/>
      <c r="U3823" s="51"/>
      <c r="V3823">
        <f t="shared" si="123"/>
        <v>0</v>
      </c>
      <c r="X3823">
        <f>'Seznam prodane in dobavljene ee'!$D$8</f>
        <v>0</v>
      </c>
    </row>
    <row r="3824" spans="12:24" x14ac:dyDescent="0.25">
      <c r="L3824" s="30"/>
      <c r="M3824" s="47" t="str">
        <f t="shared" si="122"/>
        <v/>
      </c>
      <c r="N3824" s="44"/>
      <c r="O3824" s="30"/>
      <c r="P3824" s="30"/>
      <c r="Q3824" s="30"/>
      <c r="R3824" s="30"/>
      <c r="S3824" s="30"/>
      <c r="T3824" s="30"/>
      <c r="U3824" s="51"/>
      <c r="V3824">
        <f t="shared" si="123"/>
        <v>0</v>
      </c>
      <c r="X3824">
        <f>'Seznam prodane in dobavljene ee'!$D$8</f>
        <v>0</v>
      </c>
    </row>
    <row r="3825" spans="12:24" x14ac:dyDescent="0.25">
      <c r="L3825" s="30"/>
      <c r="M3825" s="47" t="str">
        <f t="shared" si="122"/>
        <v/>
      </c>
      <c r="N3825" s="44"/>
      <c r="O3825" s="30"/>
      <c r="P3825" s="30"/>
      <c r="Q3825" s="30"/>
      <c r="R3825" s="30"/>
      <c r="S3825" s="30"/>
      <c r="T3825" s="30"/>
      <c r="U3825" s="51"/>
      <c r="V3825">
        <f t="shared" si="123"/>
        <v>0</v>
      </c>
      <c r="X3825">
        <f>'Seznam prodane in dobavljene ee'!$D$8</f>
        <v>0</v>
      </c>
    </row>
    <row r="3826" spans="12:24" x14ac:dyDescent="0.25">
      <c r="L3826" s="30"/>
      <c r="M3826" s="47" t="str">
        <f t="shared" si="122"/>
        <v/>
      </c>
      <c r="N3826" s="44"/>
      <c r="O3826" s="30"/>
      <c r="P3826" s="30"/>
      <c r="Q3826" s="30"/>
      <c r="R3826" s="30"/>
      <c r="S3826" s="30"/>
      <c r="T3826" s="30"/>
      <c r="U3826" s="51"/>
      <c r="V3826">
        <f t="shared" si="123"/>
        <v>0</v>
      </c>
      <c r="X3826">
        <f>'Seznam prodane in dobavljene ee'!$D$8</f>
        <v>0</v>
      </c>
    </row>
    <row r="3827" spans="12:24" x14ac:dyDescent="0.25">
      <c r="L3827" s="30"/>
      <c r="M3827" s="47" t="str">
        <f t="shared" si="122"/>
        <v/>
      </c>
      <c r="N3827" s="44"/>
      <c r="O3827" s="30"/>
      <c r="P3827" s="30"/>
      <c r="Q3827" s="30"/>
      <c r="R3827" s="30"/>
      <c r="S3827" s="30"/>
      <c r="T3827" s="30"/>
      <c r="U3827" s="51"/>
      <c r="V3827">
        <f t="shared" si="123"/>
        <v>0</v>
      </c>
      <c r="X3827">
        <f>'Seznam prodane in dobavljene ee'!$D$8</f>
        <v>0</v>
      </c>
    </row>
    <row r="3828" spans="12:24" x14ac:dyDescent="0.25">
      <c r="L3828" s="30"/>
      <c r="M3828" s="47" t="str">
        <f t="shared" si="122"/>
        <v/>
      </c>
      <c r="N3828" s="44"/>
      <c r="O3828" s="30"/>
      <c r="P3828" s="30"/>
      <c r="Q3828" s="30"/>
      <c r="R3828" s="30"/>
      <c r="S3828" s="30"/>
      <c r="T3828" s="30"/>
      <c r="U3828" s="51"/>
      <c r="V3828">
        <f t="shared" si="123"/>
        <v>0</v>
      </c>
      <c r="X3828">
        <f>'Seznam prodane in dobavljene ee'!$D$8</f>
        <v>0</v>
      </c>
    </row>
    <row r="3829" spans="12:24" x14ac:dyDescent="0.25">
      <c r="L3829" s="30"/>
      <c r="M3829" s="47" t="str">
        <f t="shared" si="122"/>
        <v/>
      </c>
      <c r="N3829" s="44"/>
      <c r="O3829" s="30"/>
      <c r="P3829" s="30"/>
      <c r="Q3829" s="30"/>
      <c r="R3829" s="30"/>
      <c r="S3829" s="30"/>
      <c r="T3829" s="30"/>
      <c r="U3829" s="51"/>
      <c r="V3829">
        <f t="shared" si="123"/>
        <v>0</v>
      </c>
      <c r="X3829">
        <f>'Seznam prodane in dobavljene ee'!$D$8</f>
        <v>0</v>
      </c>
    </row>
    <row r="3830" spans="12:24" x14ac:dyDescent="0.25">
      <c r="L3830" s="30"/>
      <c r="M3830" s="47" t="str">
        <f t="shared" si="122"/>
        <v/>
      </c>
      <c r="N3830" s="44"/>
      <c r="O3830" s="30"/>
      <c r="P3830" s="30"/>
      <c r="Q3830" s="30"/>
      <c r="R3830" s="30"/>
      <c r="S3830" s="30"/>
      <c r="T3830" s="30"/>
      <c r="U3830" s="51"/>
      <c r="V3830">
        <f t="shared" si="123"/>
        <v>0</v>
      </c>
      <c r="X3830">
        <f>'Seznam prodane in dobavljene ee'!$D$8</f>
        <v>0</v>
      </c>
    </row>
    <row r="3831" spans="12:24" x14ac:dyDescent="0.25">
      <c r="L3831" s="30"/>
      <c r="M3831" s="47" t="str">
        <f t="shared" si="122"/>
        <v/>
      </c>
      <c r="N3831" s="44"/>
      <c r="O3831" s="30"/>
      <c r="P3831" s="30"/>
      <c r="Q3831" s="30"/>
      <c r="R3831" s="30"/>
      <c r="S3831" s="30"/>
      <c r="T3831" s="30"/>
      <c r="U3831" s="51"/>
      <c r="V3831">
        <f t="shared" si="123"/>
        <v>0</v>
      </c>
      <c r="X3831">
        <f>'Seznam prodane in dobavljene ee'!$D$8</f>
        <v>0</v>
      </c>
    </row>
    <row r="3832" spans="12:24" x14ac:dyDescent="0.25">
      <c r="L3832" s="30"/>
      <c r="M3832" s="47" t="str">
        <f t="shared" si="122"/>
        <v/>
      </c>
      <c r="N3832" s="44"/>
      <c r="O3832" s="30"/>
      <c r="P3832" s="30"/>
      <c r="Q3832" s="30"/>
      <c r="R3832" s="30"/>
      <c r="S3832" s="30"/>
      <c r="T3832" s="30"/>
      <c r="U3832" s="51"/>
      <c r="V3832">
        <f t="shared" si="123"/>
        <v>0</v>
      </c>
      <c r="X3832">
        <f>'Seznam prodane in dobavljene ee'!$D$8</f>
        <v>0</v>
      </c>
    </row>
    <row r="3833" spans="12:24" x14ac:dyDescent="0.25">
      <c r="L3833" s="30"/>
      <c r="M3833" s="47" t="str">
        <f t="shared" si="122"/>
        <v/>
      </c>
      <c r="N3833" s="44"/>
      <c r="O3833" s="30"/>
      <c r="P3833" s="30"/>
      <c r="Q3833" s="30"/>
      <c r="R3833" s="30"/>
      <c r="S3833" s="30"/>
      <c r="T3833" s="30"/>
      <c r="U3833" s="51"/>
      <c r="V3833">
        <f t="shared" si="123"/>
        <v>0</v>
      </c>
      <c r="X3833">
        <f>'Seznam prodane in dobavljene ee'!$D$8</f>
        <v>0</v>
      </c>
    </row>
    <row r="3834" spans="12:24" x14ac:dyDescent="0.25">
      <c r="L3834" s="30"/>
      <c r="M3834" s="47" t="str">
        <f t="shared" si="122"/>
        <v/>
      </c>
      <c r="N3834" s="44"/>
      <c r="O3834" s="30"/>
      <c r="P3834" s="30"/>
      <c r="Q3834" s="30"/>
      <c r="R3834" s="30"/>
      <c r="S3834" s="30"/>
      <c r="T3834" s="30"/>
      <c r="U3834" s="51"/>
      <c r="V3834">
        <f t="shared" si="123"/>
        <v>0</v>
      </c>
      <c r="X3834">
        <f>'Seznam prodane in dobavljene ee'!$D$8</f>
        <v>0</v>
      </c>
    </row>
    <row r="3835" spans="12:24" x14ac:dyDescent="0.25">
      <c r="L3835" s="30"/>
      <c r="M3835" s="47" t="str">
        <f t="shared" si="122"/>
        <v/>
      </c>
      <c r="N3835" s="44"/>
      <c r="O3835" s="30"/>
      <c r="P3835" s="30"/>
      <c r="Q3835" s="30"/>
      <c r="R3835" s="30"/>
      <c r="S3835" s="30"/>
      <c r="T3835" s="30"/>
      <c r="U3835" s="51"/>
      <c r="V3835">
        <f t="shared" si="123"/>
        <v>0</v>
      </c>
      <c r="X3835">
        <f>'Seznam prodane in dobavljene ee'!$D$8</f>
        <v>0</v>
      </c>
    </row>
    <row r="3836" spans="12:24" x14ac:dyDescent="0.25">
      <c r="L3836" s="30"/>
      <c r="M3836" s="47" t="str">
        <f t="shared" si="122"/>
        <v/>
      </c>
      <c r="N3836" s="44"/>
      <c r="O3836" s="30"/>
      <c r="P3836" s="30"/>
      <c r="Q3836" s="30"/>
      <c r="R3836" s="30"/>
      <c r="S3836" s="30"/>
      <c r="T3836" s="30"/>
      <c r="U3836" s="51"/>
      <c r="V3836">
        <f t="shared" si="123"/>
        <v>0</v>
      </c>
      <c r="X3836">
        <f>'Seznam prodane in dobavljene ee'!$D$8</f>
        <v>0</v>
      </c>
    </row>
    <row r="3837" spans="12:24" x14ac:dyDescent="0.25">
      <c r="L3837" s="30"/>
      <c r="M3837" s="47" t="str">
        <f t="shared" si="122"/>
        <v/>
      </c>
      <c r="N3837" s="44"/>
      <c r="O3837" s="30"/>
      <c r="P3837" s="30"/>
      <c r="Q3837" s="30"/>
      <c r="R3837" s="30"/>
      <c r="S3837" s="30"/>
      <c r="T3837" s="30"/>
      <c r="U3837" s="51"/>
      <c r="V3837">
        <f t="shared" si="123"/>
        <v>0</v>
      </c>
      <c r="X3837">
        <f>'Seznam prodane in dobavljene ee'!$D$8</f>
        <v>0</v>
      </c>
    </row>
    <row r="3838" spans="12:24" x14ac:dyDescent="0.25">
      <c r="L3838" s="30"/>
      <c r="M3838" s="47" t="str">
        <f t="shared" si="122"/>
        <v/>
      </c>
      <c r="N3838" s="44"/>
      <c r="O3838" s="30"/>
      <c r="P3838" s="30"/>
      <c r="Q3838" s="30"/>
      <c r="R3838" s="30"/>
      <c r="S3838" s="30"/>
      <c r="T3838" s="30"/>
      <c r="U3838" s="51"/>
      <c r="V3838">
        <f t="shared" si="123"/>
        <v>0</v>
      </c>
      <c r="X3838">
        <f>'Seznam prodane in dobavljene ee'!$D$8</f>
        <v>0</v>
      </c>
    </row>
    <row r="3839" spans="12:24" x14ac:dyDescent="0.25">
      <c r="L3839" s="30"/>
      <c r="M3839" s="47" t="str">
        <f t="shared" si="122"/>
        <v/>
      </c>
      <c r="N3839" s="44"/>
      <c r="O3839" s="30"/>
      <c r="P3839" s="30"/>
      <c r="Q3839" s="30"/>
      <c r="R3839" s="30"/>
      <c r="S3839" s="30"/>
      <c r="T3839" s="30"/>
      <c r="U3839" s="51"/>
      <c r="V3839">
        <f t="shared" si="123"/>
        <v>0</v>
      </c>
      <c r="X3839">
        <f>'Seznam prodane in dobavljene ee'!$D$8</f>
        <v>0</v>
      </c>
    </row>
    <row r="3840" spans="12:24" x14ac:dyDescent="0.25">
      <c r="L3840" s="30"/>
      <c r="M3840" s="47" t="str">
        <f t="shared" si="122"/>
        <v/>
      </c>
      <c r="N3840" s="44"/>
      <c r="O3840" s="30"/>
      <c r="P3840" s="30"/>
      <c r="Q3840" s="30"/>
      <c r="R3840" s="30"/>
      <c r="S3840" s="30"/>
      <c r="T3840" s="30"/>
      <c r="U3840" s="51"/>
      <c r="V3840">
        <f t="shared" si="123"/>
        <v>0</v>
      </c>
      <c r="X3840">
        <f>'Seznam prodane in dobavljene ee'!$D$8</f>
        <v>0</v>
      </c>
    </row>
    <row r="3841" spans="12:24" x14ac:dyDescent="0.25">
      <c r="L3841" s="30"/>
      <c r="M3841" s="47" t="str">
        <f t="shared" si="122"/>
        <v/>
      </c>
      <c r="N3841" s="44"/>
      <c r="O3841" s="30"/>
      <c r="P3841" s="30"/>
      <c r="Q3841" s="30"/>
      <c r="R3841" s="30"/>
      <c r="S3841" s="30"/>
      <c r="T3841" s="30"/>
      <c r="U3841" s="51"/>
      <c r="V3841">
        <f t="shared" si="123"/>
        <v>0</v>
      </c>
      <c r="X3841">
        <f>'Seznam prodane in dobavljene ee'!$D$8</f>
        <v>0</v>
      </c>
    </row>
    <row r="3842" spans="12:24" x14ac:dyDescent="0.25">
      <c r="L3842" s="30"/>
      <c r="M3842" s="47" t="str">
        <f t="shared" si="122"/>
        <v/>
      </c>
      <c r="N3842" s="44"/>
      <c r="O3842" s="30"/>
      <c r="P3842" s="30"/>
      <c r="Q3842" s="30"/>
      <c r="R3842" s="30"/>
      <c r="S3842" s="30"/>
      <c r="T3842" s="30"/>
      <c r="U3842" s="51"/>
      <c r="V3842">
        <f t="shared" si="123"/>
        <v>0</v>
      </c>
      <c r="X3842">
        <f>'Seznam prodane in dobavljene ee'!$D$8</f>
        <v>0</v>
      </c>
    </row>
    <row r="3843" spans="12:24" x14ac:dyDescent="0.25">
      <c r="L3843" s="30"/>
      <c r="M3843" s="47" t="str">
        <f t="shared" si="122"/>
        <v/>
      </c>
      <c r="N3843" s="44"/>
      <c r="O3843" s="30"/>
      <c r="P3843" s="30"/>
      <c r="Q3843" s="30"/>
      <c r="R3843" s="30"/>
      <c r="S3843" s="30"/>
      <c r="T3843" s="30"/>
      <c r="U3843" s="51"/>
      <c r="V3843">
        <f t="shared" si="123"/>
        <v>0</v>
      </c>
      <c r="X3843">
        <f>'Seznam prodane in dobavljene ee'!$D$8</f>
        <v>0</v>
      </c>
    </row>
    <row r="3844" spans="12:24" x14ac:dyDescent="0.25">
      <c r="L3844" s="30"/>
      <c r="M3844" s="47" t="str">
        <f t="shared" si="122"/>
        <v/>
      </c>
      <c r="N3844" s="44"/>
      <c r="O3844" s="30"/>
      <c r="P3844" s="30"/>
      <c r="Q3844" s="30"/>
      <c r="R3844" s="30"/>
      <c r="S3844" s="30"/>
      <c r="T3844" s="30"/>
      <c r="U3844" s="51"/>
      <c r="V3844">
        <f t="shared" si="123"/>
        <v>0</v>
      </c>
      <c r="X3844">
        <f>'Seznam prodane in dobavljene ee'!$D$8</f>
        <v>0</v>
      </c>
    </row>
    <row r="3845" spans="12:24" x14ac:dyDescent="0.25">
      <c r="L3845" s="30"/>
      <c r="M3845" s="47" t="str">
        <f t="shared" si="122"/>
        <v/>
      </c>
      <c r="N3845" s="44"/>
      <c r="O3845" s="30"/>
      <c r="P3845" s="30"/>
      <c r="Q3845" s="30"/>
      <c r="R3845" s="30"/>
      <c r="S3845" s="30"/>
      <c r="T3845" s="30"/>
      <c r="U3845" s="51"/>
      <c r="V3845">
        <f t="shared" si="123"/>
        <v>0</v>
      </c>
      <c r="X3845">
        <f>'Seznam prodane in dobavljene ee'!$D$8</f>
        <v>0</v>
      </c>
    </row>
    <row r="3846" spans="12:24" x14ac:dyDescent="0.25">
      <c r="L3846" s="30"/>
      <c r="M3846" s="47" t="str">
        <f t="shared" ref="M3846:M3909" si="124">IF(L3846&lt;&gt;"",IF(P3846&lt;$J$5,CONCATENATE(L3846,"01.12.2022 - 31.12.2022",N3846,O3846),CONCATENATE(L3846,"01.01.2023 - 30.06.2023",N3846,O3846)),"")</f>
        <v/>
      </c>
      <c r="N3846" s="44"/>
      <c r="O3846" s="30"/>
      <c r="P3846" s="30"/>
      <c r="Q3846" s="30"/>
      <c r="R3846" s="30"/>
      <c r="S3846" s="30"/>
      <c r="T3846" s="30"/>
      <c r="U3846" s="51"/>
      <c r="V3846">
        <f t="shared" ref="V3846:V3909" si="125">T3846*U3846</f>
        <v>0</v>
      </c>
      <c r="X3846">
        <f>'Seznam prodane in dobavljene ee'!$D$8</f>
        <v>0</v>
      </c>
    </row>
    <row r="3847" spans="12:24" x14ac:dyDescent="0.25">
      <c r="L3847" s="30"/>
      <c r="M3847" s="47" t="str">
        <f t="shared" si="124"/>
        <v/>
      </c>
      <c r="N3847" s="44"/>
      <c r="O3847" s="30"/>
      <c r="P3847" s="30"/>
      <c r="Q3847" s="30"/>
      <c r="R3847" s="30"/>
      <c r="S3847" s="30"/>
      <c r="T3847" s="30"/>
      <c r="U3847" s="51"/>
      <c r="V3847">
        <f t="shared" si="125"/>
        <v>0</v>
      </c>
      <c r="X3847">
        <f>'Seznam prodane in dobavljene ee'!$D$8</f>
        <v>0</v>
      </c>
    </row>
    <row r="3848" spans="12:24" x14ac:dyDescent="0.25">
      <c r="L3848" s="30"/>
      <c r="M3848" s="47" t="str">
        <f t="shared" si="124"/>
        <v/>
      </c>
      <c r="N3848" s="44"/>
      <c r="O3848" s="30"/>
      <c r="P3848" s="30"/>
      <c r="Q3848" s="30"/>
      <c r="R3848" s="30"/>
      <c r="S3848" s="30"/>
      <c r="T3848" s="30"/>
      <c r="U3848" s="51"/>
      <c r="V3848">
        <f t="shared" si="125"/>
        <v>0</v>
      </c>
      <c r="X3848">
        <f>'Seznam prodane in dobavljene ee'!$D$8</f>
        <v>0</v>
      </c>
    </row>
    <row r="3849" spans="12:24" x14ac:dyDescent="0.25">
      <c r="L3849" s="30"/>
      <c r="M3849" s="47" t="str">
        <f t="shared" si="124"/>
        <v/>
      </c>
      <c r="N3849" s="44"/>
      <c r="O3849" s="30"/>
      <c r="P3849" s="30"/>
      <c r="Q3849" s="30"/>
      <c r="R3849" s="30"/>
      <c r="S3849" s="30"/>
      <c r="T3849" s="30"/>
      <c r="U3849" s="51"/>
      <c r="V3849">
        <f t="shared" si="125"/>
        <v>0</v>
      </c>
      <c r="X3849">
        <f>'Seznam prodane in dobavljene ee'!$D$8</f>
        <v>0</v>
      </c>
    </row>
    <row r="3850" spans="12:24" x14ac:dyDescent="0.25">
      <c r="L3850" s="30"/>
      <c r="M3850" s="47" t="str">
        <f t="shared" si="124"/>
        <v/>
      </c>
      <c r="N3850" s="44"/>
      <c r="O3850" s="30"/>
      <c r="P3850" s="30"/>
      <c r="Q3850" s="30"/>
      <c r="R3850" s="30"/>
      <c r="S3850" s="30"/>
      <c r="T3850" s="30"/>
      <c r="U3850" s="51"/>
      <c r="V3850">
        <f t="shared" si="125"/>
        <v>0</v>
      </c>
      <c r="X3850">
        <f>'Seznam prodane in dobavljene ee'!$D$8</f>
        <v>0</v>
      </c>
    </row>
    <row r="3851" spans="12:24" x14ac:dyDescent="0.25">
      <c r="L3851" s="30"/>
      <c r="M3851" s="47" t="str">
        <f t="shared" si="124"/>
        <v/>
      </c>
      <c r="N3851" s="44"/>
      <c r="O3851" s="30"/>
      <c r="P3851" s="30"/>
      <c r="Q3851" s="30"/>
      <c r="R3851" s="30"/>
      <c r="S3851" s="30"/>
      <c r="T3851" s="30"/>
      <c r="U3851" s="51"/>
      <c r="V3851">
        <f t="shared" si="125"/>
        <v>0</v>
      </c>
      <c r="X3851">
        <f>'Seznam prodane in dobavljene ee'!$D$8</f>
        <v>0</v>
      </c>
    </row>
    <row r="3852" spans="12:24" x14ac:dyDescent="0.25">
      <c r="L3852" s="30"/>
      <c r="M3852" s="47" t="str">
        <f t="shared" si="124"/>
        <v/>
      </c>
      <c r="N3852" s="44"/>
      <c r="O3852" s="30"/>
      <c r="P3852" s="30"/>
      <c r="Q3852" s="30"/>
      <c r="R3852" s="30"/>
      <c r="S3852" s="30"/>
      <c r="T3852" s="30"/>
      <c r="U3852" s="51"/>
      <c r="V3852">
        <f t="shared" si="125"/>
        <v>0</v>
      </c>
      <c r="X3852">
        <f>'Seznam prodane in dobavljene ee'!$D$8</f>
        <v>0</v>
      </c>
    </row>
    <row r="3853" spans="12:24" x14ac:dyDescent="0.25">
      <c r="L3853" s="30"/>
      <c r="M3853" s="47" t="str">
        <f t="shared" si="124"/>
        <v/>
      </c>
      <c r="N3853" s="44"/>
      <c r="O3853" s="30"/>
      <c r="P3853" s="30"/>
      <c r="Q3853" s="30"/>
      <c r="R3853" s="30"/>
      <c r="S3853" s="30"/>
      <c r="T3853" s="30"/>
      <c r="U3853" s="51"/>
      <c r="V3853">
        <f t="shared" si="125"/>
        <v>0</v>
      </c>
      <c r="X3853">
        <f>'Seznam prodane in dobavljene ee'!$D$8</f>
        <v>0</v>
      </c>
    </row>
    <row r="3854" spans="12:24" x14ac:dyDescent="0.25">
      <c r="L3854" s="30"/>
      <c r="M3854" s="47" t="str">
        <f t="shared" si="124"/>
        <v/>
      </c>
      <c r="N3854" s="44"/>
      <c r="O3854" s="30"/>
      <c r="P3854" s="30"/>
      <c r="Q3854" s="30"/>
      <c r="R3854" s="30"/>
      <c r="S3854" s="30"/>
      <c r="T3854" s="30"/>
      <c r="U3854" s="51"/>
      <c r="V3854">
        <f t="shared" si="125"/>
        <v>0</v>
      </c>
      <c r="X3854">
        <f>'Seznam prodane in dobavljene ee'!$D$8</f>
        <v>0</v>
      </c>
    </row>
    <row r="3855" spans="12:24" x14ac:dyDescent="0.25">
      <c r="L3855" s="30"/>
      <c r="M3855" s="47" t="str">
        <f t="shared" si="124"/>
        <v/>
      </c>
      <c r="N3855" s="44"/>
      <c r="O3855" s="30"/>
      <c r="P3855" s="30"/>
      <c r="Q3855" s="30"/>
      <c r="R3855" s="30"/>
      <c r="S3855" s="30"/>
      <c r="T3855" s="30"/>
      <c r="U3855" s="51"/>
      <c r="V3855">
        <f t="shared" si="125"/>
        <v>0</v>
      </c>
      <c r="X3855">
        <f>'Seznam prodane in dobavljene ee'!$D$8</f>
        <v>0</v>
      </c>
    </row>
    <row r="3856" spans="12:24" x14ac:dyDescent="0.25">
      <c r="L3856" s="30"/>
      <c r="M3856" s="47" t="str">
        <f t="shared" si="124"/>
        <v/>
      </c>
      <c r="N3856" s="44"/>
      <c r="O3856" s="30"/>
      <c r="P3856" s="30"/>
      <c r="Q3856" s="30"/>
      <c r="R3856" s="30"/>
      <c r="S3856" s="30"/>
      <c r="T3856" s="30"/>
      <c r="U3856" s="51"/>
      <c r="V3856">
        <f t="shared" si="125"/>
        <v>0</v>
      </c>
      <c r="X3856">
        <f>'Seznam prodane in dobavljene ee'!$D$8</f>
        <v>0</v>
      </c>
    </row>
    <row r="3857" spans="12:24" x14ac:dyDescent="0.25">
      <c r="L3857" s="30"/>
      <c r="M3857" s="47" t="str">
        <f t="shared" si="124"/>
        <v/>
      </c>
      <c r="N3857" s="44"/>
      <c r="O3857" s="30"/>
      <c r="P3857" s="30"/>
      <c r="Q3857" s="30"/>
      <c r="R3857" s="30"/>
      <c r="S3857" s="30"/>
      <c r="T3857" s="30"/>
      <c r="U3857" s="51"/>
      <c r="V3857">
        <f t="shared" si="125"/>
        <v>0</v>
      </c>
      <c r="X3857">
        <f>'Seznam prodane in dobavljene ee'!$D$8</f>
        <v>0</v>
      </c>
    </row>
    <row r="3858" spans="12:24" x14ac:dyDescent="0.25">
      <c r="L3858" s="30"/>
      <c r="M3858" s="47" t="str">
        <f t="shared" si="124"/>
        <v/>
      </c>
      <c r="N3858" s="44"/>
      <c r="O3858" s="30"/>
      <c r="P3858" s="30"/>
      <c r="Q3858" s="30"/>
      <c r="R3858" s="30"/>
      <c r="S3858" s="30"/>
      <c r="T3858" s="30"/>
      <c r="U3858" s="51"/>
      <c r="V3858">
        <f t="shared" si="125"/>
        <v>0</v>
      </c>
      <c r="X3858">
        <f>'Seznam prodane in dobavljene ee'!$D$8</f>
        <v>0</v>
      </c>
    </row>
    <row r="3859" spans="12:24" x14ac:dyDescent="0.25">
      <c r="L3859" s="30"/>
      <c r="M3859" s="47" t="str">
        <f t="shared" si="124"/>
        <v/>
      </c>
      <c r="N3859" s="44"/>
      <c r="O3859" s="30"/>
      <c r="P3859" s="30"/>
      <c r="Q3859" s="30"/>
      <c r="R3859" s="30"/>
      <c r="S3859" s="30"/>
      <c r="T3859" s="30"/>
      <c r="U3859" s="51"/>
      <c r="V3859">
        <f t="shared" si="125"/>
        <v>0</v>
      </c>
      <c r="X3859">
        <f>'Seznam prodane in dobavljene ee'!$D$8</f>
        <v>0</v>
      </c>
    </row>
    <row r="3860" spans="12:24" x14ac:dyDescent="0.25">
      <c r="L3860" s="30"/>
      <c r="M3860" s="47" t="str">
        <f t="shared" si="124"/>
        <v/>
      </c>
      <c r="N3860" s="44"/>
      <c r="O3860" s="30"/>
      <c r="P3860" s="30"/>
      <c r="Q3860" s="30"/>
      <c r="R3860" s="30"/>
      <c r="S3860" s="30"/>
      <c r="T3860" s="30"/>
      <c r="U3860" s="51"/>
      <c r="V3860">
        <f t="shared" si="125"/>
        <v>0</v>
      </c>
      <c r="X3860">
        <f>'Seznam prodane in dobavljene ee'!$D$8</f>
        <v>0</v>
      </c>
    </row>
    <row r="3861" spans="12:24" x14ac:dyDescent="0.25">
      <c r="L3861" s="30"/>
      <c r="M3861" s="47" t="str">
        <f t="shared" si="124"/>
        <v/>
      </c>
      <c r="N3861" s="44"/>
      <c r="O3861" s="30"/>
      <c r="P3861" s="30"/>
      <c r="Q3861" s="30"/>
      <c r="R3861" s="30"/>
      <c r="S3861" s="30"/>
      <c r="T3861" s="30"/>
      <c r="U3861" s="51"/>
      <c r="V3861">
        <f t="shared" si="125"/>
        <v>0</v>
      </c>
      <c r="X3861">
        <f>'Seznam prodane in dobavljene ee'!$D$8</f>
        <v>0</v>
      </c>
    </row>
    <row r="3862" spans="12:24" x14ac:dyDescent="0.25">
      <c r="L3862" s="30"/>
      <c r="M3862" s="47" t="str">
        <f t="shared" si="124"/>
        <v/>
      </c>
      <c r="N3862" s="44"/>
      <c r="O3862" s="30"/>
      <c r="P3862" s="30"/>
      <c r="Q3862" s="30"/>
      <c r="R3862" s="30"/>
      <c r="S3862" s="30"/>
      <c r="T3862" s="30"/>
      <c r="U3862" s="51"/>
      <c r="V3862">
        <f t="shared" si="125"/>
        <v>0</v>
      </c>
      <c r="X3862">
        <f>'Seznam prodane in dobavljene ee'!$D$8</f>
        <v>0</v>
      </c>
    </row>
    <row r="3863" spans="12:24" x14ac:dyDescent="0.25">
      <c r="L3863" s="30"/>
      <c r="M3863" s="47" t="str">
        <f t="shared" si="124"/>
        <v/>
      </c>
      <c r="N3863" s="44"/>
      <c r="O3863" s="30"/>
      <c r="P3863" s="30"/>
      <c r="Q3863" s="30"/>
      <c r="R3863" s="30"/>
      <c r="S3863" s="30"/>
      <c r="T3863" s="30"/>
      <c r="U3863" s="51"/>
      <c r="V3863">
        <f t="shared" si="125"/>
        <v>0</v>
      </c>
      <c r="X3863">
        <f>'Seznam prodane in dobavljene ee'!$D$8</f>
        <v>0</v>
      </c>
    </row>
    <row r="3864" spans="12:24" x14ac:dyDescent="0.25">
      <c r="L3864" s="30"/>
      <c r="M3864" s="47" t="str">
        <f t="shared" si="124"/>
        <v/>
      </c>
      <c r="N3864" s="44"/>
      <c r="O3864" s="30"/>
      <c r="P3864" s="30"/>
      <c r="Q3864" s="30"/>
      <c r="R3864" s="30"/>
      <c r="S3864" s="30"/>
      <c r="T3864" s="30"/>
      <c r="U3864" s="51"/>
      <c r="V3864">
        <f t="shared" si="125"/>
        <v>0</v>
      </c>
      <c r="X3864">
        <f>'Seznam prodane in dobavljene ee'!$D$8</f>
        <v>0</v>
      </c>
    </row>
    <row r="3865" spans="12:24" x14ac:dyDescent="0.25">
      <c r="L3865" s="30"/>
      <c r="M3865" s="47" t="str">
        <f t="shared" si="124"/>
        <v/>
      </c>
      <c r="N3865" s="44"/>
      <c r="O3865" s="30"/>
      <c r="P3865" s="30"/>
      <c r="Q3865" s="30"/>
      <c r="R3865" s="30"/>
      <c r="S3865" s="30"/>
      <c r="T3865" s="30"/>
      <c r="U3865" s="51"/>
      <c r="V3865">
        <f t="shared" si="125"/>
        <v>0</v>
      </c>
      <c r="X3865">
        <f>'Seznam prodane in dobavljene ee'!$D$8</f>
        <v>0</v>
      </c>
    </row>
    <row r="3866" spans="12:24" x14ac:dyDescent="0.25">
      <c r="L3866" s="30"/>
      <c r="M3866" s="47" t="str">
        <f t="shared" si="124"/>
        <v/>
      </c>
      <c r="N3866" s="44"/>
      <c r="O3866" s="30"/>
      <c r="P3866" s="30"/>
      <c r="Q3866" s="30"/>
      <c r="R3866" s="30"/>
      <c r="S3866" s="30"/>
      <c r="T3866" s="30"/>
      <c r="U3866" s="51"/>
      <c r="V3866">
        <f t="shared" si="125"/>
        <v>0</v>
      </c>
      <c r="X3866">
        <f>'Seznam prodane in dobavljene ee'!$D$8</f>
        <v>0</v>
      </c>
    </row>
    <row r="3867" spans="12:24" x14ac:dyDescent="0.25">
      <c r="L3867" s="30"/>
      <c r="M3867" s="47" t="str">
        <f t="shared" si="124"/>
        <v/>
      </c>
      <c r="N3867" s="44"/>
      <c r="O3867" s="30"/>
      <c r="P3867" s="30"/>
      <c r="Q3867" s="30"/>
      <c r="R3867" s="30"/>
      <c r="S3867" s="30"/>
      <c r="T3867" s="30"/>
      <c r="U3867" s="51"/>
      <c r="V3867">
        <f t="shared" si="125"/>
        <v>0</v>
      </c>
      <c r="X3867">
        <f>'Seznam prodane in dobavljene ee'!$D$8</f>
        <v>0</v>
      </c>
    </row>
    <row r="3868" spans="12:24" x14ac:dyDescent="0.25">
      <c r="L3868" s="30"/>
      <c r="M3868" s="47" t="str">
        <f t="shared" si="124"/>
        <v/>
      </c>
      <c r="N3868" s="44"/>
      <c r="O3868" s="30"/>
      <c r="P3868" s="30"/>
      <c r="Q3868" s="30"/>
      <c r="R3868" s="30"/>
      <c r="S3868" s="30"/>
      <c r="T3868" s="30"/>
      <c r="U3868" s="51"/>
      <c r="V3868">
        <f t="shared" si="125"/>
        <v>0</v>
      </c>
      <c r="X3868">
        <f>'Seznam prodane in dobavljene ee'!$D$8</f>
        <v>0</v>
      </c>
    </row>
    <row r="3869" spans="12:24" x14ac:dyDescent="0.25">
      <c r="L3869" s="30"/>
      <c r="M3869" s="47" t="str">
        <f t="shared" si="124"/>
        <v/>
      </c>
      <c r="N3869" s="44"/>
      <c r="O3869" s="30"/>
      <c r="P3869" s="30"/>
      <c r="Q3869" s="30"/>
      <c r="R3869" s="30"/>
      <c r="S3869" s="30"/>
      <c r="T3869" s="30"/>
      <c r="U3869" s="51"/>
      <c r="V3869">
        <f t="shared" si="125"/>
        <v>0</v>
      </c>
      <c r="X3869">
        <f>'Seznam prodane in dobavljene ee'!$D$8</f>
        <v>0</v>
      </c>
    </row>
    <row r="3870" spans="12:24" x14ac:dyDescent="0.25">
      <c r="L3870" s="30"/>
      <c r="M3870" s="47" t="str">
        <f t="shared" si="124"/>
        <v/>
      </c>
      <c r="N3870" s="44"/>
      <c r="O3870" s="30"/>
      <c r="P3870" s="30"/>
      <c r="Q3870" s="30"/>
      <c r="R3870" s="30"/>
      <c r="S3870" s="30"/>
      <c r="T3870" s="30"/>
      <c r="U3870" s="51"/>
      <c r="V3870">
        <f t="shared" si="125"/>
        <v>0</v>
      </c>
      <c r="X3870">
        <f>'Seznam prodane in dobavljene ee'!$D$8</f>
        <v>0</v>
      </c>
    </row>
    <row r="3871" spans="12:24" x14ac:dyDescent="0.25">
      <c r="L3871" s="30"/>
      <c r="M3871" s="47" t="str">
        <f t="shared" si="124"/>
        <v/>
      </c>
      <c r="N3871" s="44"/>
      <c r="O3871" s="30"/>
      <c r="P3871" s="30"/>
      <c r="Q3871" s="30"/>
      <c r="R3871" s="30"/>
      <c r="S3871" s="30"/>
      <c r="T3871" s="30"/>
      <c r="U3871" s="51"/>
      <c r="V3871">
        <f t="shared" si="125"/>
        <v>0</v>
      </c>
      <c r="X3871">
        <f>'Seznam prodane in dobavljene ee'!$D$8</f>
        <v>0</v>
      </c>
    </row>
    <row r="3872" spans="12:24" x14ac:dyDescent="0.25">
      <c r="L3872" s="30"/>
      <c r="M3872" s="47" t="str">
        <f t="shared" si="124"/>
        <v/>
      </c>
      <c r="N3872" s="44"/>
      <c r="O3872" s="30"/>
      <c r="P3872" s="30"/>
      <c r="Q3872" s="30"/>
      <c r="R3872" s="30"/>
      <c r="S3872" s="30"/>
      <c r="T3872" s="30"/>
      <c r="U3872" s="51"/>
      <c r="V3872">
        <f t="shared" si="125"/>
        <v>0</v>
      </c>
      <c r="X3872">
        <f>'Seznam prodane in dobavljene ee'!$D$8</f>
        <v>0</v>
      </c>
    </row>
    <row r="3873" spans="12:24" x14ac:dyDescent="0.25">
      <c r="L3873" s="30"/>
      <c r="M3873" s="47" t="str">
        <f t="shared" si="124"/>
        <v/>
      </c>
      <c r="N3873" s="44"/>
      <c r="O3873" s="30"/>
      <c r="P3873" s="30"/>
      <c r="Q3873" s="30"/>
      <c r="R3873" s="30"/>
      <c r="S3873" s="30"/>
      <c r="T3873" s="30"/>
      <c r="U3873" s="51"/>
      <c r="V3873">
        <f t="shared" si="125"/>
        <v>0</v>
      </c>
      <c r="X3873">
        <f>'Seznam prodane in dobavljene ee'!$D$8</f>
        <v>0</v>
      </c>
    </row>
    <row r="3874" spans="12:24" x14ac:dyDescent="0.25">
      <c r="L3874" s="30"/>
      <c r="M3874" s="47" t="str">
        <f t="shared" si="124"/>
        <v/>
      </c>
      <c r="N3874" s="44"/>
      <c r="O3874" s="30"/>
      <c r="P3874" s="30"/>
      <c r="Q3874" s="30"/>
      <c r="R3874" s="30"/>
      <c r="S3874" s="30"/>
      <c r="T3874" s="30"/>
      <c r="U3874" s="51"/>
      <c r="V3874">
        <f t="shared" si="125"/>
        <v>0</v>
      </c>
      <c r="X3874">
        <f>'Seznam prodane in dobavljene ee'!$D$8</f>
        <v>0</v>
      </c>
    </row>
    <row r="3875" spans="12:24" x14ac:dyDescent="0.25">
      <c r="L3875" s="30"/>
      <c r="M3875" s="47" t="str">
        <f t="shared" si="124"/>
        <v/>
      </c>
      <c r="N3875" s="44"/>
      <c r="O3875" s="30"/>
      <c r="P3875" s="30"/>
      <c r="Q3875" s="30"/>
      <c r="R3875" s="30"/>
      <c r="S3875" s="30"/>
      <c r="T3875" s="30"/>
      <c r="U3875" s="51"/>
      <c r="V3875">
        <f t="shared" si="125"/>
        <v>0</v>
      </c>
      <c r="X3875">
        <f>'Seznam prodane in dobavljene ee'!$D$8</f>
        <v>0</v>
      </c>
    </row>
    <row r="3876" spans="12:24" x14ac:dyDescent="0.25">
      <c r="L3876" s="30"/>
      <c r="M3876" s="47" t="str">
        <f t="shared" si="124"/>
        <v/>
      </c>
      <c r="N3876" s="44"/>
      <c r="O3876" s="30"/>
      <c r="P3876" s="30"/>
      <c r="Q3876" s="30"/>
      <c r="R3876" s="30"/>
      <c r="S3876" s="30"/>
      <c r="T3876" s="30"/>
      <c r="U3876" s="51"/>
      <c r="V3876">
        <f t="shared" si="125"/>
        <v>0</v>
      </c>
      <c r="X3876">
        <f>'Seznam prodane in dobavljene ee'!$D$8</f>
        <v>0</v>
      </c>
    </row>
    <row r="3877" spans="12:24" x14ac:dyDescent="0.25">
      <c r="L3877" s="30"/>
      <c r="M3877" s="47" t="str">
        <f t="shared" si="124"/>
        <v/>
      </c>
      <c r="N3877" s="44"/>
      <c r="O3877" s="30"/>
      <c r="P3877" s="30"/>
      <c r="Q3877" s="30"/>
      <c r="R3877" s="30"/>
      <c r="S3877" s="30"/>
      <c r="T3877" s="30"/>
      <c r="U3877" s="51"/>
      <c r="V3877">
        <f t="shared" si="125"/>
        <v>0</v>
      </c>
      <c r="X3877">
        <f>'Seznam prodane in dobavljene ee'!$D$8</f>
        <v>0</v>
      </c>
    </row>
    <row r="3878" spans="12:24" x14ac:dyDescent="0.25">
      <c r="L3878" s="30"/>
      <c r="M3878" s="47" t="str">
        <f t="shared" si="124"/>
        <v/>
      </c>
      <c r="N3878" s="44"/>
      <c r="O3878" s="30"/>
      <c r="P3878" s="30"/>
      <c r="Q3878" s="30"/>
      <c r="R3878" s="30"/>
      <c r="S3878" s="30"/>
      <c r="T3878" s="30"/>
      <c r="U3878" s="51"/>
      <c r="V3878">
        <f t="shared" si="125"/>
        <v>0</v>
      </c>
      <c r="X3878">
        <f>'Seznam prodane in dobavljene ee'!$D$8</f>
        <v>0</v>
      </c>
    </row>
    <row r="3879" spans="12:24" x14ac:dyDescent="0.25">
      <c r="L3879" s="30"/>
      <c r="M3879" s="47" t="str">
        <f t="shared" si="124"/>
        <v/>
      </c>
      <c r="N3879" s="44"/>
      <c r="O3879" s="30"/>
      <c r="P3879" s="30"/>
      <c r="Q3879" s="30"/>
      <c r="R3879" s="30"/>
      <c r="S3879" s="30"/>
      <c r="T3879" s="30"/>
      <c r="U3879" s="51"/>
      <c r="V3879">
        <f t="shared" si="125"/>
        <v>0</v>
      </c>
      <c r="X3879">
        <f>'Seznam prodane in dobavljene ee'!$D$8</f>
        <v>0</v>
      </c>
    </row>
    <row r="3880" spans="12:24" x14ac:dyDescent="0.25">
      <c r="L3880" s="30"/>
      <c r="M3880" s="47" t="str">
        <f t="shared" si="124"/>
        <v/>
      </c>
      <c r="N3880" s="44"/>
      <c r="O3880" s="30"/>
      <c r="P3880" s="30"/>
      <c r="Q3880" s="30"/>
      <c r="R3880" s="30"/>
      <c r="S3880" s="30"/>
      <c r="T3880" s="30"/>
      <c r="U3880" s="51"/>
      <c r="V3880">
        <f t="shared" si="125"/>
        <v>0</v>
      </c>
      <c r="X3880">
        <f>'Seznam prodane in dobavljene ee'!$D$8</f>
        <v>0</v>
      </c>
    </row>
    <row r="3881" spans="12:24" x14ac:dyDescent="0.25">
      <c r="L3881" s="30"/>
      <c r="M3881" s="47" t="str">
        <f t="shared" si="124"/>
        <v/>
      </c>
      <c r="N3881" s="44"/>
      <c r="O3881" s="30"/>
      <c r="P3881" s="30"/>
      <c r="Q3881" s="30"/>
      <c r="R3881" s="30"/>
      <c r="S3881" s="30"/>
      <c r="T3881" s="30"/>
      <c r="U3881" s="51"/>
      <c r="V3881">
        <f t="shared" si="125"/>
        <v>0</v>
      </c>
      <c r="X3881">
        <f>'Seznam prodane in dobavljene ee'!$D$8</f>
        <v>0</v>
      </c>
    </row>
    <row r="3882" spans="12:24" x14ac:dyDescent="0.25">
      <c r="L3882" s="30"/>
      <c r="M3882" s="47" t="str">
        <f t="shared" si="124"/>
        <v/>
      </c>
      <c r="N3882" s="44"/>
      <c r="O3882" s="30"/>
      <c r="P3882" s="30"/>
      <c r="Q3882" s="30"/>
      <c r="R3882" s="30"/>
      <c r="S3882" s="30"/>
      <c r="T3882" s="30"/>
      <c r="U3882" s="51"/>
      <c r="V3882">
        <f t="shared" si="125"/>
        <v>0</v>
      </c>
      <c r="X3882">
        <f>'Seznam prodane in dobavljene ee'!$D$8</f>
        <v>0</v>
      </c>
    </row>
    <row r="3883" spans="12:24" x14ac:dyDescent="0.25">
      <c r="L3883" s="30"/>
      <c r="M3883" s="47" t="str">
        <f t="shared" si="124"/>
        <v/>
      </c>
      <c r="N3883" s="44"/>
      <c r="O3883" s="30"/>
      <c r="P3883" s="30"/>
      <c r="Q3883" s="30"/>
      <c r="R3883" s="30"/>
      <c r="S3883" s="30"/>
      <c r="T3883" s="30"/>
      <c r="U3883" s="51"/>
      <c r="V3883">
        <f t="shared" si="125"/>
        <v>0</v>
      </c>
      <c r="X3883">
        <f>'Seznam prodane in dobavljene ee'!$D$8</f>
        <v>0</v>
      </c>
    </row>
    <row r="3884" spans="12:24" x14ac:dyDescent="0.25">
      <c r="L3884" s="30"/>
      <c r="M3884" s="47" t="str">
        <f t="shared" si="124"/>
        <v/>
      </c>
      <c r="N3884" s="44"/>
      <c r="O3884" s="30"/>
      <c r="P3884" s="30"/>
      <c r="Q3884" s="30"/>
      <c r="R3884" s="30"/>
      <c r="S3884" s="30"/>
      <c r="T3884" s="30"/>
      <c r="U3884" s="51"/>
      <c r="V3884">
        <f t="shared" si="125"/>
        <v>0</v>
      </c>
      <c r="X3884">
        <f>'Seznam prodane in dobavljene ee'!$D$8</f>
        <v>0</v>
      </c>
    </row>
    <row r="3885" spans="12:24" x14ac:dyDescent="0.25">
      <c r="L3885" s="30"/>
      <c r="M3885" s="47" t="str">
        <f t="shared" si="124"/>
        <v/>
      </c>
      <c r="N3885" s="44"/>
      <c r="O3885" s="30"/>
      <c r="P3885" s="30"/>
      <c r="Q3885" s="30"/>
      <c r="R3885" s="30"/>
      <c r="S3885" s="30"/>
      <c r="T3885" s="30"/>
      <c r="U3885" s="51"/>
      <c r="V3885">
        <f t="shared" si="125"/>
        <v>0</v>
      </c>
      <c r="X3885">
        <f>'Seznam prodane in dobavljene ee'!$D$8</f>
        <v>0</v>
      </c>
    </row>
    <row r="3886" spans="12:24" x14ac:dyDescent="0.25">
      <c r="L3886" s="30"/>
      <c r="M3886" s="47" t="str">
        <f t="shared" si="124"/>
        <v/>
      </c>
      <c r="N3886" s="44"/>
      <c r="O3886" s="30"/>
      <c r="P3886" s="30"/>
      <c r="Q3886" s="30"/>
      <c r="R3886" s="30"/>
      <c r="S3886" s="30"/>
      <c r="T3886" s="30"/>
      <c r="U3886" s="51"/>
      <c r="V3886">
        <f t="shared" si="125"/>
        <v>0</v>
      </c>
      <c r="X3886">
        <f>'Seznam prodane in dobavljene ee'!$D$8</f>
        <v>0</v>
      </c>
    </row>
    <row r="3887" spans="12:24" x14ac:dyDescent="0.25">
      <c r="L3887" s="30"/>
      <c r="M3887" s="47" t="str">
        <f t="shared" si="124"/>
        <v/>
      </c>
      <c r="N3887" s="44"/>
      <c r="O3887" s="30"/>
      <c r="P3887" s="30"/>
      <c r="Q3887" s="30"/>
      <c r="R3887" s="30"/>
      <c r="S3887" s="30"/>
      <c r="T3887" s="30"/>
      <c r="U3887" s="51"/>
      <c r="V3887">
        <f t="shared" si="125"/>
        <v>0</v>
      </c>
      <c r="X3887">
        <f>'Seznam prodane in dobavljene ee'!$D$8</f>
        <v>0</v>
      </c>
    </row>
    <row r="3888" spans="12:24" x14ac:dyDescent="0.25">
      <c r="L3888" s="30"/>
      <c r="M3888" s="47" t="str">
        <f t="shared" si="124"/>
        <v/>
      </c>
      <c r="N3888" s="44"/>
      <c r="O3888" s="30"/>
      <c r="P3888" s="30"/>
      <c r="Q3888" s="30"/>
      <c r="R3888" s="30"/>
      <c r="S3888" s="30"/>
      <c r="T3888" s="30"/>
      <c r="U3888" s="51"/>
      <c r="V3888">
        <f t="shared" si="125"/>
        <v>0</v>
      </c>
      <c r="X3888">
        <f>'Seznam prodane in dobavljene ee'!$D$8</f>
        <v>0</v>
      </c>
    </row>
    <row r="3889" spans="12:24" x14ac:dyDescent="0.25">
      <c r="L3889" s="30"/>
      <c r="M3889" s="47" t="str">
        <f t="shared" si="124"/>
        <v/>
      </c>
      <c r="N3889" s="44"/>
      <c r="O3889" s="30"/>
      <c r="P3889" s="30"/>
      <c r="Q3889" s="30"/>
      <c r="R3889" s="30"/>
      <c r="S3889" s="30"/>
      <c r="T3889" s="30"/>
      <c r="U3889" s="51"/>
      <c r="V3889">
        <f t="shared" si="125"/>
        <v>0</v>
      </c>
      <c r="X3889">
        <f>'Seznam prodane in dobavljene ee'!$D$8</f>
        <v>0</v>
      </c>
    </row>
    <row r="3890" spans="12:24" x14ac:dyDescent="0.25">
      <c r="L3890" s="30"/>
      <c r="M3890" s="47" t="str">
        <f t="shared" si="124"/>
        <v/>
      </c>
      <c r="N3890" s="44"/>
      <c r="O3890" s="30"/>
      <c r="P3890" s="30"/>
      <c r="Q3890" s="30"/>
      <c r="R3890" s="30"/>
      <c r="S3890" s="30"/>
      <c r="T3890" s="30"/>
      <c r="U3890" s="51"/>
      <c r="V3890">
        <f t="shared" si="125"/>
        <v>0</v>
      </c>
      <c r="X3890">
        <f>'Seznam prodane in dobavljene ee'!$D$8</f>
        <v>0</v>
      </c>
    </row>
    <row r="3891" spans="12:24" x14ac:dyDescent="0.25">
      <c r="L3891" s="30"/>
      <c r="M3891" s="47" t="str">
        <f t="shared" si="124"/>
        <v/>
      </c>
      <c r="N3891" s="44"/>
      <c r="O3891" s="30"/>
      <c r="P3891" s="30"/>
      <c r="Q3891" s="30"/>
      <c r="R3891" s="30"/>
      <c r="S3891" s="30"/>
      <c r="T3891" s="30"/>
      <c r="U3891" s="51"/>
      <c r="V3891">
        <f t="shared" si="125"/>
        <v>0</v>
      </c>
      <c r="X3891">
        <f>'Seznam prodane in dobavljene ee'!$D$8</f>
        <v>0</v>
      </c>
    </row>
    <row r="3892" spans="12:24" x14ac:dyDescent="0.25">
      <c r="L3892" s="30"/>
      <c r="M3892" s="47" t="str">
        <f t="shared" si="124"/>
        <v/>
      </c>
      <c r="N3892" s="44"/>
      <c r="O3892" s="30"/>
      <c r="P3892" s="30"/>
      <c r="Q3892" s="30"/>
      <c r="R3892" s="30"/>
      <c r="S3892" s="30"/>
      <c r="T3892" s="30"/>
      <c r="U3892" s="51"/>
      <c r="V3892">
        <f t="shared" si="125"/>
        <v>0</v>
      </c>
      <c r="X3892">
        <f>'Seznam prodane in dobavljene ee'!$D$8</f>
        <v>0</v>
      </c>
    </row>
    <row r="3893" spans="12:24" x14ac:dyDescent="0.25">
      <c r="L3893" s="30"/>
      <c r="M3893" s="47" t="str">
        <f t="shared" si="124"/>
        <v/>
      </c>
      <c r="N3893" s="44"/>
      <c r="O3893" s="30"/>
      <c r="P3893" s="30"/>
      <c r="Q3893" s="30"/>
      <c r="R3893" s="30"/>
      <c r="S3893" s="30"/>
      <c r="T3893" s="30"/>
      <c r="U3893" s="51"/>
      <c r="V3893">
        <f t="shared" si="125"/>
        <v>0</v>
      </c>
      <c r="X3893">
        <f>'Seznam prodane in dobavljene ee'!$D$8</f>
        <v>0</v>
      </c>
    </row>
    <row r="3894" spans="12:24" x14ac:dyDescent="0.25">
      <c r="L3894" s="30"/>
      <c r="M3894" s="47" t="str">
        <f t="shared" si="124"/>
        <v/>
      </c>
      <c r="N3894" s="44"/>
      <c r="O3894" s="30"/>
      <c r="P3894" s="30"/>
      <c r="Q3894" s="30"/>
      <c r="R3894" s="30"/>
      <c r="S3894" s="30"/>
      <c r="T3894" s="30"/>
      <c r="U3894" s="51"/>
      <c r="V3894">
        <f t="shared" si="125"/>
        <v>0</v>
      </c>
      <c r="X3894">
        <f>'Seznam prodane in dobavljene ee'!$D$8</f>
        <v>0</v>
      </c>
    </row>
    <row r="3895" spans="12:24" x14ac:dyDescent="0.25">
      <c r="L3895" s="30"/>
      <c r="M3895" s="47" t="str">
        <f t="shared" si="124"/>
        <v/>
      </c>
      <c r="N3895" s="44"/>
      <c r="O3895" s="30"/>
      <c r="P3895" s="30"/>
      <c r="Q3895" s="30"/>
      <c r="R3895" s="30"/>
      <c r="S3895" s="30"/>
      <c r="T3895" s="30"/>
      <c r="U3895" s="51"/>
      <c r="V3895">
        <f t="shared" si="125"/>
        <v>0</v>
      </c>
      <c r="X3895">
        <f>'Seznam prodane in dobavljene ee'!$D$8</f>
        <v>0</v>
      </c>
    </row>
    <row r="3896" spans="12:24" x14ac:dyDescent="0.25">
      <c r="L3896" s="30"/>
      <c r="M3896" s="47" t="str">
        <f t="shared" si="124"/>
        <v/>
      </c>
      <c r="N3896" s="44"/>
      <c r="O3896" s="30"/>
      <c r="P3896" s="30"/>
      <c r="Q3896" s="30"/>
      <c r="R3896" s="30"/>
      <c r="S3896" s="30"/>
      <c r="T3896" s="30"/>
      <c r="U3896" s="51"/>
      <c r="V3896">
        <f t="shared" si="125"/>
        <v>0</v>
      </c>
      <c r="X3896">
        <f>'Seznam prodane in dobavljene ee'!$D$8</f>
        <v>0</v>
      </c>
    </row>
    <row r="3897" spans="12:24" x14ac:dyDescent="0.25">
      <c r="L3897" s="30"/>
      <c r="M3897" s="47" t="str">
        <f t="shared" si="124"/>
        <v/>
      </c>
      <c r="N3897" s="44"/>
      <c r="O3897" s="30"/>
      <c r="P3897" s="30"/>
      <c r="Q3897" s="30"/>
      <c r="R3897" s="30"/>
      <c r="S3897" s="30"/>
      <c r="T3897" s="30"/>
      <c r="U3897" s="51"/>
      <c r="V3897">
        <f t="shared" si="125"/>
        <v>0</v>
      </c>
      <c r="X3897">
        <f>'Seznam prodane in dobavljene ee'!$D$8</f>
        <v>0</v>
      </c>
    </row>
    <row r="3898" spans="12:24" x14ac:dyDescent="0.25">
      <c r="L3898" s="30"/>
      <c r="M3898" s="47" t="str">
        <f t="shared" si="124"/>
        <v/>
      </c>
      <c r="N3898" s="44"/>
      <c r="O3898" s="30"/>
      <c r="P3898" s="30"/>
      <c r="Q3898" s="30"/>
      <c r="R3898" s="30"/>
      <c r="S3898" s="30"/>
      <c r="T3898" s="30"/>
      <c r="U3898" s="51"/>
      <c r="V3898">
        <f t="shared" si="125"/>
        <v>0</v>
      </c>
      <c r="X3898">
        <f>'Seznam prodane in dobavljene ee'!$D$8</f>
        <v>0</v>
      </c>
    </row>
    <row r="3899" spans="12:24" x14ac:dyDescent="0.25">
      <c r="L3899" s="30"/>
      <c r="M3899" s="47" t="str">
        <f t="shared" si="124"/>
        <v/>
      </c>
      <c r="N3899" s="44"/>
      <c r="O3899" s="30"/>
      <c r="P3899" s="30"/>
      <c r="Q3899" s="30"/>
      <c r="R3899" s="30"/>
      <c r="S3899" s="30"/>
      <c r="T3899" s="30"/>
      <c r="U3899" s="51"/>
      <c r="V3899">
        <f t="shared" si="125"/>
        <v>0</v>
      </c>
      <c r="X3899">
        <f>'Seznam prodane in dobavljene ee'!$D$8</f>
        <v>0</v>
      </c>
    </row>
    <row r="3900" spans="12:24" x14ac:dyDescent="0.25">
      <c r="L3900" s="30"/>
      <c r="M3900" s="47" t="str">
        <f t="shared" si="124"/>
        <v/>
      </c>
      <c r="N3900" s="44"/>
      <c r="O3900" s="30"/>
      <c r="P3900" s="30"/>
      <c r="Q3900" s="30"/>
      <c r="R3900" s="30"/>
      <c r="S3900" s="30"/>
      <c r="T3900" s="30"/>
      <c r="U3900" s="51"/>
      <c r="V3900">
        <f t="shared" si="125"/>
        <v>0</v>
      </c>
      <c r="X3900">
        <f>'Seznam prodane in dobavljene ee'!$D$8</f>
        <v>0</v>
      </c>
    </row>
    <row r="3901" spans="12:24" x14ac:dyDescent="0.25">
      <c r="L3901" s="30"/>
      <c r="M3901" s="47" t="str">
        <f t="shared" si="124"/>
        <v/>
      </c>
      <c r="N3901" s="44"/>
      <c r="O3901" s="30"/>
      <c r="P3901" s="30"/>
      <c r="Q3901" s="30"/>
      <c r="R3901" s="30"/>
      <c r="S3901" s="30"/>
      <c r="T3901" s="30"/>
      <c r="U3901" s="51"/>
      <c r="V3901">
        <f t="shared" si="125"/>
        <v>0</v>
      </c>
      <c r="X3901">
        <f>'Seznam prodane in dobavljene ee'!$D$8</f>
        <v>0</v>
      </c>
    </row>
    <row r="3902" spans="12:24" x14ac:dyDescent="0.25">
      <c r="L3902" s="30"/>
      <c r="M3902" s="47" t="str">
        <f t="shared" si="124"/>
        <v/>
      </c>
      <c r="N3902" s="44"/>
      <c r="O3902" s="30"/>
      <c r="P3902" s="30"/>
      <c r="Q3902" s="30"/>
      <c r="R3902" s="30"/>
      <c r="S3902" s="30"/>
      <c r="T3902" s="30"/>
      <c r="U3902" s="51"/>
      <c r="V3902">
        <f t="shared" si="125"/>
        <v>0</v>
      </c>
      <c r="X3902">
        <f>'Seznam prodane in dobavljene ee'!$D$8</f>
        <v>0</v>
      </c>
    </row>
    <row r="3903" spans="12:24" x14ac:dyDescent="0.25">
      <c r="L3903" s="30"/>
      <c r="M3903" s="47" t="str">
        <f t="shared" si="124"/>
        <v/>
      </c>
      <c r="N3903" s="44"/>
      <c r="O3903" s="30"/>
      <c r="P3903" s="30"/>
      <c r="Q3903" s="30"/>
      <c r="R3903" s="30"/>
      <c r="S3903" s="30"/>
      <c r="T3903" s="30"/>
      <c r="U3903" s="51"/>
      <c r="V3903">
        <f t="shared" si="125"/>
        <v>0</v>
      </c>
      <c r="X3903">
        <f>'Seznam prodane in dobavljene ee'!$D$8</f>
        <v>0</v>
      </c>
    </row>
    <row r="3904" spans="12:24" x14ac:dyDescent="0.25">
      <c r="L3904" s="30"/>
      <c r="M3904" s="47" t="str">
        <f t="shared" si="124"/>
        <v/>
      </c>
      <c r="N3904" s="44"/>
      <c r="O3904" s="30"/>
      <c r="P3904" s="30"/>
      <c r="Q3904" s="30"/>
      <c r="R3904" s="30"/>
      <c r="S3904" s="30"/>
      <c r="T3904" s="30"/>
      <c r="U3904" s="51"/>
      <c r="V3904">
        <f t="shared" si="125"/>
        <v>0</v>
      </c>
      <c r="X3904">
        <f>'Seznam prodane in dobavljene ee'!$D$8</f>
        <v>0</v>
      </c>
    </row>
    <row r="3905" spans="12:24" x14ac:dyDescent="0.25">
      <c r="L3905" s="30"/>
      <c r="M3905" s="47" t="str">
        <f t="shared" si="124"/>
        <v/>
      </c>
      <c r="N3905" s="44"/>
      <c r="O3905" s="30"/>
      <c r="P3905" s="30"/>
      <c r="Q3905" s="30"/>
      <c r="R3905" s="30"/>
      <c r="S3905" s="30"/>
      <c r="T3905" s="30"/>
      <c r="U3905" s="51"/>
      <c r="V3905">
        <f t="shared" si="125"/>
        <v>0</v>
      </c>
      <c r="X3905">
        <f>'Seznam prodane in dobavljene ee'!$D$8</f>
        <v>0</v>
      </c>
    </row>
    <row r="3906" spans="12:24" x14ac:dyDescent="0.25">
      <c r="L3906" s="30"/>
      <c r="M3906" s="47" t="str">
        <f t="shared" si="124"/>
        <v/>
      </c>
      <c r="N3906" s="44"/>
      <c r="O3906" s="30"/>
      <c r="P3906" s="30"/>
      <c r="Q3906" s="30"/>
      <c r="R3906" s="30"/>
      <c r="S3906" s="30"/>
      <c r="T3906" s="30"/>
      <c r="U3906" s="51"/>
      <c r="V3906">
        <f t="shared" si="125"/>
        <v>0</v>
      </c>
      <c r="X3906">
        <f>'Seznam prodane in dobavljene ee'!$D$8</f>
        <v>0</v>
      </c>
    </row>
    <row r="3907" spans="12:24" x14ac:dyDescent="0.25">
      <c r="L3907" s="30"/>
      <c r="M3907" s="47" t="str">
        <f t="shared" si="124"/>
        <v/>
      </c>
      <c r="N3907" s="44"/>
      <c r="O3907" s="30"/>
      <c r="P3907" s="30"/>
      <c r="Q3907" s="30"/>
      <c r="R3907" s="30"/>
      <c r="S3907" s="30"/>
      <c r="T3907" s="30"/>
      <c r="U3907" s="51"/>
      <c r="V3907">
        <f t="shared" si="125"/>
        <v>0</v>
      </c>
      <c r="X3907">
        <f>'Seznam prodane in dobavljene ee'!$D$8</f>
        <v>0</v>
      </c>
    </row>
    <row r="3908" spans="12:24" x14ac:dyDescent="0.25">
      <c r="L3908" s="30"/>
      <c r="M3908" s="47" t="str">
        <f t="shared" si="124"/>
        <v/>
      </c>
      <c r="N3908" s="44"/>
      <c r="O3908" s="30"/>
      <c r="P3908" s="30"/>
      <c r="Q3908" s="30"/>
      <c r="R3908" s="30"/>
      <c r="S3908" s="30"/>
      <c r="T3908" s="30"/>
      <c r="U3908" s="51"/>
      <c r="V3908">
        <f t="shared" si="125"/>
        <v>0</v>
      </c>
      <c r="X3908">
        <f>'Seznam prodane in dobavljene ee'!$D$8</f>
        <v>0</v>
      </c>
    </row>
    <row r="3909" spans="12:24" x14ac:dyDescent="0.25">
      <c r="L3909" s="30"/>
      <c r="M3909" s="47" t="str">
        <f t="shared" si="124"/>
        <v/>
      </c>
      <c r="N3909" s="44"/>
      <c r="O3909" s="30"/>
      <c r="P3909" s="30"/>
      <c r="Q3909" s="30"/>
      <c r="R3909" s="30"/>
      <c r="S3909" s="30"/>
      <c r="T3909" s="30"/>
      <c r="U3909" s="51"/>
      <c r="V3909">
        <f t="shared" si="125"/>
        <v>0</v>
      </c>
      <c r="X3909">
        <f>'Seznam prodane in dobavljene ee'!$D$8</f>
        <v>0</v>
      </c>
    </row>
    <row r="3910" spans="12:24" x14ac:dyDescent="0.25">
      <c r="L3910" s="30"/>
      <c r="M3910" s="47" t="str">
        <f t="shared" ref="M3910:M3973" si="126">IF(L3910&lt;&gt;"",IF(P3910&lt;$J$5,CONCATENATE(L3910,"01.12.2022 - 31.12.2022",N3910,O3910),CONCATENATE(L3910,"01.01.2023 - 30.06.2023",N3910,O3910)),"")</f>
        <v/>
      </c>
      <c r="N3910" s="44"/>
      <c r="O3910" s="30"/>
      <c r="P3910" s="30"/>
      <c r="Q3910" s="30"/>
      <c r="R3910" s="30"/>
      <c r="S3910" s="30"/>
      <c r="T3910" s="30"/>
      <c r="U3910" s="51"/>
      <c r="V3910">
        <f t="shared" ref="V3910:V3973" si="127">T3910*U3910</f>
        <v>0</v>
      </c>
      <c r="X3910">
        <f>'Seznam prodane in dobavljene ee'!$D$8</f>
        <v>0</v>
      </c>
    </row>
    <row r="3911" spans="12:24" x14ac:dyDescent="0.25">
      <c r="L3911" s="30"/>
      <c r="M3911" s="47" t="str">
        <f t="shared" si="126"/>
        <v/>
      </c>
      <c r="N3911" s="44"/>
      <c r="O3911" s="30"/>
      <c r="P3911" s="30"/>
      <c r="Q3911" s="30"/>
      <c r="R3911" s="30"/>
      <c r="S3911" s="30"/>
      <c r="T3911" s="30"/>
      <c r="U3911" s="51"/>
      <c r="V3911">
        <f t="shared" si="127"/>
        <v>0</v>
      </c>
      <c r="X3911">
        <f>'Seznam prodane in dobavljene ee'!$D$8</f>
        <v>0</v>
      </c>
    </row>
    <row r="3912" spans="12:24" x14ac:dyDescent="0.25">
      <c r="L3912" s="30"/>
      <c r="M3912" s="47" t="str">
        <f t="shared" si="126"/>
        <v/>
      </c>
      <c r="N3912" s="44"/>
      <c r="O3912" s="30"/>
      <c r="P3912" s="30"/>
      <c r="Q3912" s="30"/>
      <c r="R3912" s="30"/>
      <c r="S3912" s="30"/>
      <c r="T3912" s="30"/>
      <c r="U3912" s="51"/>
      <c r="V3912">
        <f t="shared" si="127"/>
        <v>0</v>
      </c>
      <c r="X3912">
        <f>'Seznam prodane in dobavljene ee'!$D$8</f>
        <v>0</v>
      </c>
    </row>
    <row r="3913" spans="12:24" x14ac:dyDescent="0.25">
      <c r="L3913" s="30"/>
      <c r="M3913" s="47" t="str">
        <f t="shared" si="126"/>
        <v/>
      </c>
      <c r="N3913" s="44"/>
      <c r="O3913" s="30"/>
      <c r="P3913" s="30"/>
      <c r="Q3913" s="30"/>
      <c r="R3913" s="30"/>
      <c r="S3913" s="30"/>
      <c r="T3913" s="30"/>
      <c r="U3913" s="51"/>
      <c r="V3913">
        <f t="shared" si="127"/>
        <v>0</v>
      </c>
      <c r="X3913">
        <f>'Seznam prodane in dobavljene ee'!$D$8</f>
        <v>0</v>
      </c>
    </row>
    <row r="3914" spans="12:24" x14ac:dyDescent="0.25">
      <c r="L3914" s="30"/>
      <c r="M3914" s="47" t="str">
        <f t="shared" si="126"/>
        <v/>
      </c>
      <c r="N3914" s="44"/>
      <c r="O3914" s="30"/>
      <c r="P3914" s="30"/>
      <c r="Q3914" s="30"/>
      <c r="R3914" s="30"/>
      <c r="S3914" s="30"/>
      <c r="T3914" s="30"/>
      <c r="U3914" s="51"/>
      <c r="V3914">
        <f t="shared" si="127"/>
        <v>0</v>
      </c>
      <c r="X3914">
        <f>'Seznam prodane in dobavljene ee'!$D$8</f>
        <v>0</v>
      </c>
    </row>
    <row r="3915" spans="12:24" x14ac:dyDescent="0.25">
      <c r="L3915" s="30"/>
      <c r="M3915" s="47" t="str">
        <f t="shared" si="126"/>
        <v/>
      </c>
      <c r="N3915" s="44"/>
      <c r="O3915" s="30"/>
      <c r="P3915" s="30"/>
      <c r="Q3915" s="30"/>
      <c r="R3915" s="30"/>
      <c r="S3915" s="30"/>
      <c r="T3915" s="30"/>
      <c r="U3915" s="51"/>
      <c r="V3915">
        <f t="shared" si="127"/>
        <v>0</v>
      </c>
      <c r="X3915">
        <f>'Seznam prodane in dobavljene ee'!$D$8</f>
        <v>0</v>
      </c>
    </row>
    <row r="3916" spans="12:24" x14ac:dyDescent="0.25">
      <c r="L3916" s="30"/>
      <c r="M3916" s="47" t="str">
        <f t="shared" si="126"/>
        <v/>
      </c>
      <c r="N3916" s="44"/>
      <c r="O3916" s="30"/>
      <c r="P3916" s="30"/>
      <c r="Q3916" s="30"/>
      <c r="R3916" s="30"/>
      <c r="S3916" s="30"/>
      <c r="T3916" s="30"/>
      <c r="U3916" s="51"/>
      <c r="V3916">
        <f t="shared" si="127"/>
        <v>0</v>
      </c>
      <c r="X3916">
        <f>'Seznam prodane in dobavljene ee'!$D$8</f>
        <v>0</v>
      </c>
    </row>
    <row r="3917" spans="12:24" x14ac:dyDescent="0.25">
      <c r="L3917" s="30"/>
      <c r="M3917" s="47" t="str">
        <f t="shared" si="126"/>
        <v/>
      </c>
      <c r="N3917" s="44"/>
      <c r="O3917" s="30"/>
      <c r="P3917" s="30"/>
      <c r="Q3917" s="30"/>
      <c r="R3917" s="30"/>
      <c r="S3917" s="30"/>
      <c r="T3917" s="30"/>
      <c r="U3917" s="51"/>
      <c r="V3917">
        <f t="shared" si="127"/>
        <v>0</v>
      </c>
      <c r="X3917">
        <f>'Seznam prodane in dobavljene ee'!$D$8</f>
        <v>0</v>
      </c>
    </row>
    <row r="3918" spans="12:24" x14ac:dyDescent="0.25">
      <c r="L3918" s="30"/>
      <c r="M3918" s="47" t="str">
        <f t="shared" si="126"/>
        <v/>
      </c>
      <c r="N3918" s="44"/>
      <c r="O3918" s="30"/>
      <c r="P3918" s="30"/>
      <c r="Q3918" s="30"/>
      <c r="R3918" s="30"/>
      <c r="S3918" s="30"/>
      <c r="T3918" s="30"/>
      <c r="U3918" s="51"/>
      <c r="V3918">
        <f t="shared" si="127"/>
        <v>0</v>
      </c>
      <c r="X3918">
        <f>'Seznam prodane in dobavljene ee'!$D$8</f>
        <v>0</v>
      </c>
    </row>
    <row r="3919" spans="12:24" x14ac:dyDescent="0.25">
      <c r="L3919" s="30"/>
      <c r="M3919" s="47" t="str">
        <f t="shared" si="126"/>
        <v/>
      </c>
      <c r="N3919" s="44"/>
      <c r="O3919" s="30"/>
      <c r="P3919" s="30"/>
      <c r="Q3919" s="30"/>
      <c r="R3919" s="30"/>
      <c r="S3919" s="30"/>
      <c r="T3919" s="30"/>
      <c r="U3919" s="51"/>
      <c r="V3919">
        <f t="shared" si="127"/>
        <v>0</v>
      </c>
      <c r="X3919">
        <f>'Seznam prodane in dobavljene ee'!$D$8</f>
        <v>0</v>
      </c>
    </row>
    <row r="3920" spans="12:24" x14ac:dyDescent="0.25">
      <c r="L3920" s="30"/>
      <c r="M3920" s="47" t="str">
        <f t="shared" si="126"/>
        <v/>
      </c>
      <c r="N3920" s="44"/>
      <c r="O3920" s="30"/>
      <c r="P3920" s="30"/>
      <c r="Q3920" s="30"/>
      <c r="R3920" s="30"/>
      <c r="S3920" s="30"/>
      <c r="T3920" s="30"/>
      <c r="U3920" s="51"/>
      <c r="V3920">
        <f t="shared" si="127"/>
        <v>0</v>
      </c>
      <c r="X3920">
        <f>'Seznam prodane in dobavljene ee'!$D$8</f>
        <v>0</v>
      </c>
    </row>
    <row r="3921" spans="12:24" x14ac:dyDescent="0.25">
      <c r="L3921" s="30"/>
      <c r="M3921" s="47" t="str">
        <f t="shared" si="126"/>
        <v/>
      </c>
      <c r="N3921" s="44"/>
      <c r="O3921" s="30"/>
      <c r="P3921" s="30"/>
      <c r="Q3921" s="30"/>
      <c r="R3921" s="30"/>
      <c r="S3921" s="30"/>
      <c r="T3921" s="30"/>
      <c r="U3921" s="51"/>
      <c r="V3921">
        <f t="shared" si="127"/>
        <v>0</v>
      </c>
      <c r="X3921">
        <f>'Seznam prodane in dobavljene ee'!$D$8</f>
        <v>0</v>
      </c>
    </row>
    <row r="3922" spans="12:24" x14ac:dyDescent="0.25">
      <c r="L3922" s="30"/>
      <c r="M3922" s="47" t="str">
        <f t="shared" si="126"/>
        <v/>
      </c>
      <c r="N3922" s="44"/>
      <c r="O3922" s="30"/>
      <c r="P3922" s="30"/>
      <c r="Q3922" s="30"/>
      <c r="R3922" s="30"/>
      <c r="S3922" s="30"/>
      <c r="T3922" s="30"/>
      <c r="U3922" s="51"/>
      <c r="V3922">
        <f t="shared" si="127"/>
        <v>0</v>
      </c>
      <c r="X3922">
        <f>'Seznam prodane in dobavljene ee'!$D$8</f>
        <v>0</v>
      </c>
    </row>
    <row r="3923" spans="12:24" x14ac:dyDescent="0.25">
      <c r="L3923" s="30"/>
      <c r="M3923" s="47" t="str">
        <f t="shared" si="126"/>
        <v/>
      </c>
      <c r="N3923" s="44"/>
      <c r="O3923" s="30"/>
      <c r="P3923" s="30"/>
      <c r="Q3923" s="30"/>
      <c r="R3923" s="30"/>
      <c r="S3923" s="30"/>
      <c r="T3923" s="30"/>
      <c r="U3923" s="51"/>
      <c r="V3923">
        <f t="shared" si="127"/>
        <v>0</v>
      </c>
      <c r="X3923">
        <f>'Seznam prodane in dobavljene ee'!$D$8</f>
        <v>0</v>
      </c>
    </row>
    <row r="3924" spans="12:24" x14ac:dyDescent="0.25">
      <c r="L3924" s="30"/>
      <c r="M3924" s="47" t="str">
        <f t="shared" si="126"/>
        <v/>
      </c>
      <c r="N3924" s="44"/>
      <c r="O3924" s="30"/>
      <c r="P3924" s="30"/>
      <c r="Q3924" s="30"/>
      <c r="R3924" s="30"/>
      <c r="S3924" s="30"/>
      <c r="T3924" s="30"/>
      <c r="U3924" s="51"/>
      <c r="V3924">
        <f t="shared" si="127"/>
        <v>0</v>
      </c>
      <c r="X3924">
        <f>'Seznam prodane in dobavljene ee'!$D$8</f>
        <v>0</v>
      </c>
    </row>
    <row r="3925" spans="12:24" x14ac:dyDescent="0.25">
      <c r="L3925" s="30"/>
      <c r="M3925" s="47" t="str">
        <f t="shared" si="126"/>
        <v/>
      </c>
      <c r="N3925" s="44"/>
      <c r="O3925" s="30"/>
      <c r="P3925" s="30"/>
      <c r="Q3925" s="30"/>
      <c r="R3925" s="30"/>
      <c r="S3925" s="30"/>
      <c r="T3925" s="30"/>
      <c r="U3925" s="51"/>
      <c r="V3925">
        <f t="shared" si="127"/>
        <v>0</v>
      </c>
      <c r="X3925">
        <f>'Seznam prodane in dobavljene ee'!$D$8</f>
        <v>0</v>
      </c>
    </row>
    <row r="3926" spans="12:24" x14ac:dyDescent="0.25">
      <c r="L3926" s="30"/>
      <c r="M3926" s="47" t="str">
        <f t="shared" si="126"/>
        <v/>
      </c>
      <c r="N3926" s="44"/>
      <c r="O3926" s="30"/>
      <c r="P3926" s="30"/>
      <c r="Q3926" s="30"/>
      <c r="R3926" s="30"/>
      <c r="S3926" s="30"/>
      <c r="T3926" s="30"/>
      <c r="U3926" s="51"/>
      <c r="V3926">
        <f t="shared" si="127"/>
        <v>0</v>
      </c>
      <c r="X3926">
        <f>'Seznam prodane in dobavljene ee'!$D$8</f>
        <v>0</v>
      </c>
    </row>
    <row r="3927" spans="12:24" x14ac:dyDescent="0.25">
      <c r="L3927" s="30"/>
      <c r="M3927" s="47" t="str">
        <f t="shared" si="126"/>
        <v/>
      </c>
      <c r="N3927" s="44"/>
      <c r="O3927" s="30"/>
      <c r="P3927" s="30"/>
      <c r="Q3927" s="30"/>
      <c r="R3927" s="30"/>
      <c r="S3927" s="30"/>
      <c r="T3927" s="30"/>
      <c r="U3927" s="51"/>
      <c r="V3927">
        <f t="shared" si="127"/>
        <v>0</v>
      </c>
      <c r="X3927">
        <f>'Seznam prodane in dobavljene ee'!$D$8</f>
        <v>0</v>
      </c>
    </row>
    <row r="3928" spans="12:24" x14ac:dyDescent="0.25">
      <c r="L3928" s="30"/>
      <c r="M3928" s="47" t="str">
        <f t="shared" si="126"/>
        <v/>
      </c>
      <c r="N3928" s="44"/>
      <c r="O3928" s="30"/>
      <c r="P3928" s="30"/>
      <c r="Q3928" s="30"/>
      <c r="R3928" s="30"/>
      <c r="S3928" s="30"/>
      <c r="T3928" s="30"/>
      <c r="U3928" s="51"/>
      <c r="V3928">
        <f t="shared" si="127"/>
        <v>0</v>
      </c>
      <c r="X3928">
        <f>'Seznam prodane in dobavljene ee'!$D$8</f>
        <v>0</v>
      </c>
    </row>
    <row r="3929" spans="12:24" x14ac:dyDescent="0.25">
      <c r="L3929" s="30"/>
      <c r="M3929" s="47" t="str">
        <f t="shared" si="126"/>
        <v/>
      </c>
      <c r="N3929" s="44"/>
      <c r="O3929" s="30"/>
      <c r="P3929" s="30"/>
      <c r="Q3929" s="30"/>
      <c r="R3929" s="30"/>
      <c r="S3929" s="30"/>
      <c r="T3929" s="30"/>
      <c r="U3929" s="51"/>
      <c r="V3929">
        <f t="shared" si="127"/>
        <v>0</v>
      </c>
      <c r="X3929">
        <f>'Seznam prodane in dobavljene ee'!$D$8</f>
        <v>0</v>
      </c>
    </row>
    <row r="3930" spans="12:24" x14ac:dyDescent="0.25">
      <c r="L3930" s="30"/>
      <c r="M3930" s="47" t="str">
        <f t="shared" si="126"/>
        <v/>
      </c>
      <c r="N3930" s="44"/>
      <c r="O3930" s="30"/>
      <c r="P3930" s="30"/>
      <c r="Q3930" s="30"/>
      <c r="R3930" s="30"/>
      <c r="S3930" s="30"/>
      <c r="T3930" s="30"/>
      <c r="U3930" s="51"/>
      <c r="V3930">
        <f t="shared" si="127"/>
        <v>0</v>
      </c>
      <c r="X3930">
        <f>'Seznam prodane in dobavljene ee'!$D$8</f>
        <v>0</v>
      </c>
    </row>
    <row r="3931" spans="12:24" x14ac:dyDescent="0.25">
      <c r="L3931" s="30"/>
      <c r="M3931" s="47" t="str">
        <f t="shared" si="126"/>
        <v/>
      </c>
      <c r="N3931" s="44"/>
      <c r="O3931" s="30"/>
      <c r="P3931" s="30"/>
      <c r="Q3931" s="30"/>
      <c r="R3931" s="30"/>
      <c r="S3931" s="30"/>
      <c r="T3931" s="30"/>
      <c r="U3931" s="51"/>
      <c r="V3931">
        <f t="shared" si="127"/>
        <v>0</v>
      </c>
      <c r="X3931">
        <f>'Seznam prodane in dobavljene ee'!$D$8</f>
        <v>0</v>
      </c>
    </row>
    <row r="3932" spans="12:24" x14ac:dyDescent="0.25">
      <c r="L3932" s="30"/>
      <c r="M3932" s="47" t="str">
        <f t="shared" si="126"/>
        <v/>
      </c>
      <c r="N3932" s="44"/>
      <c r="O3932" s="30"/>
      <c r="P3932" s="30"/>
      <c r="Q3932" s="30"/>
      <c r="R3932" s="30"/>
      <c r="S3932" s="30"/>
      <c r="T3932" s="30"/>
      <c r="U3932" s="51"/>
      <c r="V3932">
        <f t="shared" si="127"/>
        <v>0</v>
      </c>
      <c r="X3932">
        <f>'Seznam prodane in dobavljene ee'!$D$8</f>
        <v>0</v>
      </c>
    </row>
    <row r="3933" spans="12:24" x14ac:dyDescent="0.25">
      <c r="L3933" s="30"/>
      <c r="M3933" s="47" t="str">
        <f t="shared" si="126"/>
        <v/>
      </c>
      <c r="N3933" s="44"/>
      <c r="O3933" s="30"/>
      <c r="P3933" s="30"/>
      <c r="Q3933" s="30"/>
      <c r="R3933" s="30"/>
      <c r="S3933" s="30"/>
      <c r="T3933" s="30"/>
      <c r="U3933" s="51"/>
      <c r="V3933">
        <f t="shared" si="127"/>
        <v>0</v>
      </c>
      <c r="X3933">
        <f>'Seznam prodane in dobavljene ee'!$D$8</f>
        <v>0</v>
      </c>
    </row>
    <row r="3934" spans="12:24" x14ac:dyDescent="0.25">
      <c r="L3934" s="30"/>
      <c r="M3934" s="47" t="str">
        <f t="shared" si="126"/>
        <v/>
      </c>
      <c r="N3934" s="44"/>
      <c r="O3934" s="30"/>
      <c r="P3934" s="30"/>
      <c r="Q3934" s="30"/>
      <c r="R3934" s="30"/>
      <c r="S3934" s="30"/>
      <c r="T3934" s="30"/>
      <c r="U3934" s="51"/>
      <c r="V3934">
        <f t="shared" si="127"/>
        <v>0</v>
      </c>
      <c r="X3934">
        <f>'Seznam prodane in dobavljene ee'!$D$8</f>
        <v>0</v>
      </c>
    </row>
    <row r="3935" spans="12:24" x14ac:dyDescent="0.25">
      <c r="L3935" s="30"/>
      <c r="M3935" s="47" t="str">
        <f t="shared" si="126"/>
        <v/>
      </c>
      <c r="N3935" s="44"/>
      <c r="O3935" s="30"/>
      <c r="P3935" s="30"/>
      <c r="Q3935" s="30"/>
      <c r="R3935" s="30"/>
      <c r="S3935" s="30"/>
      <c r="T3935" s="30"/>
      <c r="U3935" s="51"/>
      <c r="V3935">
        <f t="shared" si="127"/>
        <v>0</v>
      </c>
      <c r="X3935">
        <f>'Seznam prodane in dobavljene ee'!$D$8</f>
        <v>0</v>
      </c>
    </row>
    <row r="3936" spans="12:24" x14ac:dyDescent="0.25">
      <c r="L3936" s="30"/>
      <c r="M3936" s="47" t="str">
        <f t="shared" si="126"/>
        <v/>
      </c>
      <c r="N3936" s="44"/>
      <c r="O3936" s="30"/>
      <c r="P3936" s="30"/>
      <c r="Q3936" s="30"/>
      <c r="R3936" s="30"/>
      <c r="S3936" s="30"/>
      <c r="T3936" s="30"/>
      <c r="U3936" s="51"/>
      <c r="V3936">
        <f t="shared" si="127"/>
        <v>0</v>
      </c>
      <c r="X3936">
        <f>'Seznam prodane in dobavljene ee'!$D$8</f>
        <v>0</v>
      </c>
    </row>
    <row r="3937" spans="12:24" x14ac:dyDescent="0.25">
      <c r="L3937" s="30"/>
      <c r="M3937" s="47" t="str">
        <f t="shared" si="126"/>
        <v/>
      </c>
      <c r="N3937" s="44"/>
      <c r="O3937" s="30"/>
      <c r="P3937" s="30"/>
      <c r="Q3937" s="30"/>
      <c r="R3937" s="30"/>
      <c r="S3937" s="30"/>
      <c r="T3937" s="30"/>
      <c r="U3937" s="51"/>
      <c r="V3937">
        <f t="shared" si="127"/>
        <v>0</v>
      </c>
      <c r="X3937">
        <f>'Seznam prodane in dobavljene ee'!$D$8</f>
        <v>0</v>
      </c>
    </row>
    <row r="3938" spans="12:24" x14ac:dyDescent="0.25">
      <c r="L3938" s="30"/>
      <c r="M3938" s="47" t="str">
        <f t="shared" si="126"/>
        <v/>
      </c>
      <c r="N3938" s="44"/>
      <c r="O3938" s="30"/>
      <c r="P3938" s="30"/>
      <c r="Q3938" s="30"/>
      <c r="R3938" s="30"/>
      <c r="S3938" s="30"/>
      <c r="T3938" s="30"/>
      <c r="U3938" s="51"/>
      <c r="V3938">
        <f t="shared" si="127"/>
        <v>0</v>
      </c>
      <c r="X3938">
        <f>'Seznam prodane in dobavljene ee'!$D$8</f>
        <v>0</v>
      </c>
    </row>
    <row r="3939" spans="12:24" x14ac:dyDescent="0.25">
      <c r="L3939" s="30"/>
      <c r="M3939" s="47" t="str">
        <f t="shared" si="126"/>
        <v/>
      </c>
      <c r="N3939" s="44"/>
      <c r="O3939" s="30"/>
      <c r="P3939" s="30"/>
      <c r="Q3939" s="30"/>
      <c r="R3939" s="30"/>
      <c r="S3939" s="30"/>
      <c r="T3939" s="30"/>
      <c r="U3939" s="51"/>
      <c r="V3939">
        <f t="shared" si="127"/>
        <v>0</v>
      </c>
      <c r="X3939">
        <f>'Seznam prodane in dobavljene ee'!$D$8</f>
        <v>0</v>
      </c>
    </row>
    <row r="3940" spans="12:24" x14ac:dyDescent="0.25">
      <c r="L3940" s="30"/>
      <c r="M3940" s="47" t="str">
        <f t="shared" si="126"/>
        <v/>
      </c>
      <c r="N3940" s="44"/>
      <c r="O3940" s="30"/>
      <c r="P3940" s="30"/>
      <c r="Q3940" s="30"/>
      <c r="R3940" s="30"/>
      <c r="S3940" s="30"/>
      <c r="T3940" s="30"/>
      <c r="U3940" s="51"/>
      <c r="V3940">
        <f t="shared" si="127"/>
        <v>0</v>
      </c>
      <c r="X3940">
        <f>'Seznam prodane in dobavljene ee'!$D$8</f>
        <v>0</v>
      </c>
    </row>
    <row r="3941" spans="12:24" x14ac:dyDescent="0.25">
      <c r="L3941" s="30"/>
      <c r="M3941" s="47" t="str">
        <f t="shared" si="126"/>
        <v/>
      </c>
      <c r="N3941" s="44"/>
      <c r="O3941" s="30"/>
      <c r="P3941" s="30"/>
      <c r="Q3941" s="30"/>
      <c r="R3941" s="30"/>
      <c r="S3941" s="30"/>
      <c r="T3941" s="30"/>
      <c r="U3941" s="51"/>
      <c r="V3941">
        <f t="shared" si="127"/>
        <v>0</v>
      </c>
      <c r="X3941">
        <f>'Seznam prodane in dobavljene ee'!$D$8</f>
        <v>0</v>
      </c>
    </row>
    <row r="3942" spans="12:24" x14ac:dyDescent="0.25">
      <c r="L3942" s="30"/>
      <c r="M3942" s="47" t="str">
        <f t="shared" si="126"/>
        <v/>
      </c>
      <c r="N3942" s="44"/>
      <c r="O3942" s="30"/>
      <c r="P3942" s="30"/>
      <c r="Q3942" s="30"/>
      <c r="R3942" s="30"/>
      <c r="S3942" s="30"/>
      <c r="T3942" s="30"/>
      <c r="U3942" s="51"/>
      <c r="V3942">
        <f t="shared" si="127"/>
        <v>0</v>
      </c>
      <c r="X3942">
        <f>'Seznam prodane in dobavljene ee'!$D$8</f>
        <v>0</v>
      </c>
    </row>
    <row r="3943" spans="12:24" x14ac:dyDescent="0.25">
      <c r="L3943" s="30"/>
      <c r="M3943" s="47" t="str">
        <f t="shared" si="126"/>
        <v/>
      </c>
      <c r="N3943" s="44"/>
      <c r="O3943" s="30"/>
      <c r="P3943" s="30"/>
      <c r="Q3943" s="30"/>
      <c r="R3943" s="30"/>
      <c r="S3943" s="30"/>
      <c r="T3943" s="30"/>
      <c r="U3943" s="51"/>
      <c r="V3943">
        <f t="shared" si="127"/>
        <v>0</v>
      </c>
      <c r="X3943">
        <f>'Seznam prodane in dobavljene ee'!$D$8</f>
        <v>0</v>
      </c>
    </row>
    <row r="3944" spans="12:24" x14ac:dyDescent="0.25">
      <c r="L3944" s="30"/>
      <c r="M3944" s="47" t="str">
        <f t="shared" si="126"/>
        <v/>
      </c>
      <c r="N3944" s="44"/>
      <c r="O3944" s="30"/>
      <c r="P3944" s="30"/>
      <c r="Q3944" s="30"/>
      <c r="R3944" s="30"/>
      <c r="S3944" s="30"/>
      <c r="T3944" s="30"/>
      <c r="U3944" s="51"/>
      <c r="V3944">
        <f t="shared" si="127"/>
        <v>0</v>
      </c>
      <c r="X3944">
        <f>'Seznam prodane in dobavljene ee'!$D$8</f>
        <v>0</v>
      </c>
    </row>
    <row r="3945" spans="12:24" x14ac:dyDescent="0.25">
      <c r="L3945" s="30"/>
      <c r="M3945" s="47" t="str">
        <f t="shared" si="126"/>
        <v/>
      </c>
      <c r="N3945" s="44"/>
      <c r="O3945" s="30"/>
      <c r="P3945" s="30"/>
      <c r="Q3945" s="30"/>
      <c r="R3945" s="30"/>
      <c r="S3945" s="30"/>
      <c r="T3945" s="30"/>
      <c r="U3945" s="51"/>
      <c r="V3945">
        <f t="shared" si="127"/>
        <v>0</v>
      </c>
      <c r="X3945">
        <f>'Seznam prodane in dobavljene ee'!$D$8</f>
        <v>0</v>
      </c>
    </row>
    <row r="3946" spans="12:24" x14ac:dyDescent="0.25">
      <c r="L3946" s="30"/>
      <c r="M3946" s="47" t="str">
        <f t="shared" si="126"/>
        <v/>
      </c>
      <c r="N3946" s="44"/>
      <c r="O3946" s="30"/>
      <c r="P3946" s="30"/>
      <c r="Q3946" s="30"/>
      <c r="R3946" s="30"/>
      <c r="S3946" s="30"/>
      <c r="T3946" s="30"/>
      <c r="U3946" s="51"/>
      <c r="V3946">
        <f t="shared" si="127"/>
        <v>0</v>
      </c>
      <c r="X3946">
        <f>'Seznam prodane in dobavljene ee'!$D$8</f>
        <v>0</v>
      </c>
    </row>
    <row r="3947" spans="12:24" x14ac:dyDescent="0.25">
      <c r="L3947" s="30"/>
      <c r="M3947" s="47" t="str">
        <f t="shared" si="126"/>
        <v/>
      </c>
      <c r="N3947" s="44"/>
      <c r="O3947" s="30"/>
      <c r="P3947" s="30"/>
      <c r="Q3947" s="30"/>
      <c r="R3947" s="30"/>
      <c r="S3947" s="30"/>
      <c r="T3947" s="30"/>
      <c r="U3947" s="51"/>
      <c r="V3947">
        <f t="shared" si="127"/>
        <v>0</v>
      </c>
      <c r="X3947">
        <f>'Seznam prodane in dobavljene ee'!$D$8</f>
        <v>0</v>
      </c>
    </row>
    <row r="3948" spans="12:24" x14ac:dyDescent="0.25">
      <c r="L3948" s="30"/>
      <c r="M3948" s="47" t="str">
        <f t="shared" si="126"/>
        <v/>
      </c>
      <c r="N3948" s="44"/>
      <c r="O3948" s="30"/>
      <c r="P3948" s="30"/>
      <c r="Q3948" s="30"/>
      <c r="R3948" s="30"/>
      <c r="S3948" s="30"/>
      <c r="T3948" s="30"/>
      <c r="U3948" s="51"/>
      <c r="V3948">
        <f t="shared" si="127"/>
        <v>0</v>
      </c>
      <c r="X3948">
        <f>'Seznam prodane in dobavljene ee'!$D$8</f>
        <v>0</v>
      </c>
    </row>
    <row r="3949" spans="12:24" x14ac:dyDescent="0.25">
      <c r="L3949" s="30"/>
      <c r="M3949" s="47" t="str">
        <f t="shared" si="126"/>
        <v/>
      </c>
      <c r="N3949" s="44"/>
      <c r="O3949" s="30"/>
      <c r="P3949" s="30"/>
      <c r="Q3949" s="30"/>
      <c r="R3949" s="30"/>
      <c r="S3949" s="30"/>
      <c r="T3949" s="30"/>
      <c r="U3949" s="51"/>
      <c r="V3949">
        <f t="shared" si="127"/>
        <v>0</v>
      </c>
      <c r="X3949">
        <f>'Seznam prodane in dobavljene ee'!$D$8</f>
        <v>0</v>
      </c>
    </row>
    <row r="3950" spans="12:24" x14ac:dyDescent="0.25">
      <c r="L3950" s="30"/>
      <c r="M3950" s="47" t="str">
        <f t="shared" si="126"/>
        <v/>
      </c>
      <c r="N3950" s="44"/>
      <c r="O3950" s="30"/>
      <c r="P3950" s="30"/>
      <c r="Q3950" s="30"/>
      <c r="R3950" s="30"/>
      <c r="S3950" s="30"/>
      <c r="T3950" s="30"/>
      <c r="U3950" s="51"/>
      <c r="V3950">
        <f t="shared" si="127"/>
        <v>0</v>
      </c>
      <c r="X3950">
        <f>'Seznam prodane in dobavljene ee'!$D$8</f>
        <v>0</v>
      </c>
    </row>
    <row r="3951" spans="12:24" x14ac:dyDescent="0.25">
      <c r="L3951" s="30"/>
      <c r="M3951" s="47" t="str">
        <f t="shared" si="126"/>
        <v/>
      </c>
      <c r="N3951" s="44"/>
      <c r="O3951" s="30"/>
      <c r="P3951" s="30"/>
      <c r="Q3951" s="30"/>
      <c r="R3951" s="30"/>
      <c r="S3951" s="30"/>
      <c r="T3951" s="30"/>
      <c r="U3951" s="51"/>
      <c r="V3951">
        <f t="shared" si="127"/>
        <v>0</v>
      </c>
      <c r="X3951">
        <f>'Seznam prodane in dobavljene ee'!$D$8</f>
        <v>0</v>
      </c>
    </row>
    <row r="3952" spans="12:24" x14ac:dyDescent="0.25">
      <c r="L3952" s="30"/>
      <c r="M3952" s="47" t="str">
        <f t="shared" si="126"/>
        <v/>
      </c>
      <c r="N3952" s="44"/>
      <c r="O3952" s="30"/>
      <c r="P3952" s="30"/>
      <c r="Q3952" s="30"/>
      <c r="R3952" s="30"/>
      <c r="S3952" s="30"/>
      <c r="T3952" s="30"/>
      <c r="U3952" s="51"/>
      <c r="V3952">
        <f t="shared" si="127"/>
        <v>0</v>
      </c>
      <c r="X3952">
        <f>'Seznam prodane in dobavljene ee'!$D$8</f>
        <v>0</v>
      </c>
    </row>
    <row r="3953" spans="12:24" x14ac:dyDescent="0.25">
      <c r="L3953" s="30"/>
      <c r="M3953" s="47" t="str">
        <f t="shared" si="126"/>
        <v/>
      </c>
      <c r="N3953" s="44"/>
      <c r="O3953" s="30"/>
      <c r="P3953" s="30"/>
      <c r="Q3953" s="30"/>
      <c r="R3953" s="30"/>
      <c r="S3953" s="30"/>
      <c r="T3953" s="30"/>
      <c r="U3953" s="51"/>
      <c r="V3953">
        <f t="shared" si="127"/>
        <v>0</v>
      </c>
      <c r="X3953">
        <f>'Seznam prodane in dobavljene ee'!$D$8</f>
        <v>0</v>
      </c>
    </row>
    <row r="3954" spans="12:24" x14ac:dyDescent="0.25">
      <c r="L3954" s="30"/>
      <c r="M3954" s="47" t="str">
        <f t="shared" si="126"/>
        <v/>
      </c>
      <c r="N3954" s="44"/>
      <c r="O3954" s="30"/>
      <c r="P3954" s="30"/>
      <c r="Q3954" s="30"/>
      <c r="R3954" s="30"/>
      <c r="S3954" s="30"/>
      <c r="T3954" s="30"/>
      <c r="U3954" s="51"/>
      <c r="V3954">
        <f t="shared" si="127"/>
        <v>0</v>
      </c>
      <c r="X3954">
        <f>'Seznam prodane in dobavljene ee'!$D$8</f>
        <v>0</v>
      </c>
    </row>
    <row r="3955" spans="12:24" x14ac:dyDescent="0.25">
      <c r="L3955" s="30"/>
      <c r="M3955" s="47" t="str">
        <f t="shared" si="126"/>
        <v/>
      </c>
      <c r="N3955" s="44"/>
      <c r="O3955" s="30"/>
      <c r="P3955" s="30"/>
      <c r="Q3955" s="30"/>
      <c r="R3955" s="30"/>
      <c r="S3955" s="30"/>
      <c r="T3955" s="30"/>
      <c r="U3955" s="51"/>
      <c r="V3955">
        <f t="shared" si="127"/>
        <v>0</v>
      </c>
      <c r="X3955">
        <f>'Seznam prodane in dobavljene ee'!$D$8</f>
        <v>0</v>
      </c>
    </row>
    <row r="3956" spans="12:24" x14ac:dyDescent="0.25">
      <c r="L3956" s="30"/>
      <c r="M3956" s="47" t="str">
        <f t="shared" si="126"/>
        <v/>
      </c>
      <c r="N3956" s="44"/>
      <c r="O3956" s="30"/>
      <c r="P3956" s="30"/>
      <c r="Q3956" s="30"/>
      <c r="R3956" s="30"/>
      <c r="S3956" s="30"/>
      <c r="T3956" s="30"/>
      <c r="U3956" s="51"/>
      <c r="V3956">
        <f t="shared" si="127"/>
        <v>0</v>
      </c>
      <c r="X3956">
        <f>'Seznam prodane in dobavljene ee'!$D$8</f>
        <v>0</v>
      </c>
    </row>
    <row r="3957" spans="12:24" x14ac:dyDescent="0.25">
      <c r="L3957" s="30"/>
      <c r="M3957" s="47" t="str">
        <f t="shared" si="126"/>
        <v/>
      </c>
      <c r="N3957" s="44"/>
      <c r="O3957" s="30"/>
      <c r="P3957" s="30"/>
      <c r="Q3957" s="30"/>
      <c r="R3957" s="30"/>
      <c r="S3957" s="30"/>
      <c r="T3957" s="30"/>
      <c r="U3957" s="51"/>
      <c r="V3957">
        <f t="shared" si="127"/>
        <v>0</v>
      </c>
      <c r="X3957">
        <f>'Seznam prodane in dobavljene ee'!$D$8</f>
        <v>0</v>
      </c>
    </row>
    <row r="3958" spans="12:24" x14ac:dyDescent="0.25">
      <c r="L3958" s="30"/>
      <c r="M3958" s="47" t="str">
        <f t="shared" si="126"/>
        <v/>
      </c>
      <c r="N3958" s="44"/>
      <c r="O3958" s="30"/>
      <c r="P3958" s="30"/>
      <c r="Q3958" s="30"/>
      <c r="R3958" s="30"/>
      <c r="S3958" s="30"/>
      <c r="T3958" s="30"/>
      <c r="U3958" s="51"/>
      <c r="V3958">
        <f t="shared" si="127"/>
        <v>0</v>
      </c>
      <c r="X3958">
        <f>'Seznam prodane in dobavljene ee'!$D$8</f>
        <v>0</v>
      </c>
    </row>
    <row r="3959" spans="12:24" x14ac:dyDescent="0.25">
      <c r="L3959" s="30"/>
      <c r="M3959" s="47" t="str">
        <f t="shared" si="126"/>
        <v/>
      </c>
      <c r="N3959" s="44"/>
      <c r="O3959" s="30"/>
      <c r="P3959" s="30"/>
      <c r="Q3959" s="30"/>
      <c r="R3959" s="30"/>
      <c r="S3959" s="30"/>
      <c r="T3959" s="30"/>
      <c r="U3959" s="51"/>
      <c r="V3959">
        <f t="shared" si="127"/>
        <v>0</v>
      </c>
      <c r="X3959">
        <f>'Seznam prodane in dobavljene ee'!$D$8</f>
        <v>0</v>
      </c>
    </row>
    <row r="3960" spans="12:24" x14ac:dyDescent="0.25">
      <c r="L3960" s="30"/>
      <c r="M3960" s="47" t="str">
        <f t="shared" si="126"/>
        <v/>
      </c>
      <c r="N3960" s="44"/>
      <c r="O3960" s="30"/>
      <c r="P3960" s="30"/>
      <c r="Q3960" s="30"/>
      <c r="R3960" s="30"/>
      <c r="S3960" s="30"/>
      <c r="T3960" s="30"/>
      <c r="U3960" s="51"/>
      <c r="V3960">
        <f t="shared" si="127"/>
        <v>0</v>
      </c>
      <c r="X3960">
        <f>'Seznam prodane in dobavljene ee'!$D$8</f>
        <v>0</v>
      </c>
    </row>
    <row r="3961" spans="12:24" x14ac:dyDescent="0.25">
      <c r="L3961" s="30"/>
      <c r="M3961" s="47" t="str">
        <f t="shared" si="126"/>
        <v/>
      </c>
      <c r="N3961" s="44"/>
      <c r="O3961" s="30"/>
      <c r="P3961" s="30"/>
      <c r="Q3961" s="30"/>
      <c r="R3961" s="30"/>
      <c r="S3961" s="30"/>
      <c r="T3961" s="30"/>
      <c r="U3961" s="51"/>
      <c r="V3961">
        <f t="shared" si="127"/>
        <v>0</v>
      </c>
      <c r="X3961">
        <f>'Seznam prodane in dobavljene ee'!$D$8</f>
        <v>0</v>
      </c>
    </row>
    <row r="3962" spans="12:24" x14ac:dyDescent="0.25">
      <c r="L3962" s="30"/>
      <c r="M3962" s="47" t="str">
        <f t="shared" si="126"/>
        <v/>
      </c>
      <c r="N3962" s="44"/>
      <c r="O3962" s="30"/>
      <c r="P3962" s="30"/>
      <c r="Q3962" s="30"/>
      <c r="R3962" s="30"/>
      <c r="S3962" s="30"/>
      <c r="T3962" s="30"/>
      <c r="U3962" s="51"/>
      <c r="V3962">
        <f t="shared" si="127"/>
        <v>0</v>
      </c>
      <c r="X3962">
        <f>'Seznam prodane in dobavljene ee'!$D$8</f>
        <v>0</v>
      </c>
    </row>
    <row r="3963" spans="12:24" x14ac:dyDescent="0.25">
      <c r="L3963" s="30"/>
      <c r="M3963" s="47" t="str">
        <f t="shared" si="126"/>
        <v/>
      </c>
      <c r="N3963" s="44"/>
      <c r="O3963" s="30"/>
      <c r="P3963" s="30"/>
      <c r="Q3963" s="30"/>
      <c r="R3963" s="30"/>
      <c r="S3963" s="30"/>
      <c r="T3963" s="30"/>
      <c r="U3963" s="51"/>
      <c r="V3963">
        <f t="shared" si="127"/>
        <v>0</v>
      </c>
      <c r="X3963">
        <f>'Seznam prodane in dobavljene ee'!$D$8</f>
        <v>0</v>
      </c>
    </row>
    <row r="3964" spans="12:24" x14ac:dyDescent="0.25">
      <c r="L3964" s="30"/>
      <c r="M3964" s="47" t="str">
        <f t="shared" si="126"/>
        <v/>
      </c>
      <c r="N3964" s="44"/>
      <c r="O3964" s="30"/>
      <c r="P3964" s="30"/>
      <c r="Q3964" s="30"/>
      <c r="R3964" s="30"/>
      <c r="S3964" s="30"/>
      <c r="T3964" s="30"/>
      <c r="U3964" s="51"/>
      <c r="V3964">
        <f t="shared" si="127"/>
        <v>0</v>
      </c>
      <c r="X3964">
        <f>'Seznam prodane in dobavljene ee'!$D$8</f>
        <v>0</v>
      </c>
    </row>
    <row r="3965" spans="12:24" x14ac:dyDescent="0.25">
      <c r="L3965" s="30"/>
      <c r="M3965" s="47" t="str">
        <f t="shared" si="126"/>
        <v/>
      </c>
      <c r="N3965" s="44"/>
      <c r="O3965" s="30"/>
      <c r="P3965" s="30"/>
      <c r="Q3965" s="30"/>
      <c r="R3965" s="30"/>
      <c r="S3965" s="30"/>
      <c r="T3965" s="30"/>
      <c r="U3965" s="51"/>
      <c r="V3965">
        <f t="shared" si="127"/>
        <v>0</v>
      </c>
      <c r="X3965">
        <f>'Seznam prodane in dobavljene ee'!$D$8</f>
        <v>0</v>
      </c>
    </row>
    <row r="3966" spans="12:24" x14ac:dyDescent="0.25">
      <c r="L3966" s="30"/>
      <c r="M3966" s="47" t="str">
        <f t="shared" si="126"/>
        <v/>
      </c>
      <c r="N3966" s="44"/>
      <c r="O3966" s="30"/>
      <c r="P3966" s="30"/>
      <c r="Q3966" s="30"/>
      <c r="R3966" s="30"/>
      <c r="S3966" s="30"/>
      <c r="T3966" s="30"/>
      <c r="U3966" s="51"/>
      <c r="V3966">
        <f t="shared" si="127"/>
        <v>0</v>
      </c>
      <c r="X3966">
        <f>'Seznam prodane in dobavljene ee'!$D$8</f>
        <v>0</v>
      </c>
    </row>
    <row r="3967" spans="12:24" x14ac:dyDescent="0.25">
      <c r="L3967" s="30"/>
      <c r="M3967" s="47" t="str">
        <f t="shared" si="126"/>
        <v/>
      </c>
      <c r="N3967" s="44"/>
      <c r="O3967" s="30"/>
      <c r="P3967" s="30"/>
      <c r="Q3967" s="30"/>
      <c r="R3967" s="30"/>
      <c r="S3967" s="30"/>
      <c r="T3967" s="30"/>
      <c r="U3967" s="51"/>
      <c r="V3967">
        <f t="shared" si="127"/>
        <v>0</v>
      </c>
      <c r="X3967">
        <f>'Seznam prodane in dobavljene ee'!$D$8</f>
        <v>0</v>
      </c>
    </row>
    <row r="3968" spans="12:24" x14ac:dyDescent="0.25">
      <c r="L3968" s="30"/>
      <c r="M3968" s="47" t="str">
        <f t="shared" si="126"/>
        <v/>
      </c>
      <c r="N3968" s="44"/>
      <c r="O3968" s="30"/>
      <c r="P3968" s="30"/>
      <c r="Q3968" s="30"/>
      <c r="R3968" s="30"/>
      <c r="S3968" s="30"/>
      <c r="T3968" s="30"/>
      <c r="U3968" s="51"/>
      <c r="V3968">
        <f t="shared" si="127"/>
        <v>0</v>
      </c>
      <c r="X3968">
        <f>'Seznam prodane in dobavljene ee'!$D$8</f>
        <v>0</v>
      </c>
    </row>
    <row r="3969" spans="12:24" x14ac:dyDescent="0.25">
      <c r="L3969" s="30"/>
      <c r="M3969" s="47" t="str">
        <f t="shared" si="126"/>
        <v/>
      </c>
      <c r="N3969" s="44"/>
      <c r="O3969" s="30"/>
      <c r="P3969" s="30"/>
      <c r="Q3969" s="30"/>
      <c r="R3969" s="30"/>
      <c r="S3969" s="30"/>
      <c r="T3969" s="30"/>
      <c r="U3969" s="51"/>
      <c r="V3969">
        <f t="shared" si="127"/>
        <v>0</v>
      </c>
      <c r="X3969">
        <f>'Seznam prodane in dobavljene ee'!$D$8</f>
        <v>0</v>
      </c>
    </row>
    <row r="3970" spans="12:24" x14ac:dyDescent="0.25">
      <c r="L3970" s="30"/>
      <c r="M3970" s="47" t="str">
        <f t="shared" si="126"/>
        <v/>
      </c>
      <c r="N3970" s="44"/>
      <c r="O3970" s="30"/>
      <c r="P3970" s="30"/>
      <c r="Q3970" s="30"/>
      <c r="R3970" s="30"/>
      <c r="S3970" s="30"/>
      <c r="T3970" s="30"/>
      <c r="U3970" s="51"/>
      <c r="V3970">
        <f t="shared" si="127"/>
        <v>0</v>
      </c>
      <c r="X3970">
        <f>'Seznam prodane in dobavljene ee'!$D$8</f>
        <v>0</v>
      </c>
    </row>
    <row r="3971" spans="12:24" x14ac:dyDescent="0.25">
      <c r="L3971" s="30"/>
      <c r="M3971" s="47" t="str">
        <f t="shared" si="126"/>
        <v/>
      </c>
      <c r="N3971" s="44"/>
      <c r="O3971" s="30"/>
      <c r="P3971" s="30"/>
      <c r="Q3971" s="30"/>
      <c r="R3971" s="30"/>
      <c r="S3971" s="30"/>
      <c r="T3971" s="30"/>
      <c r="U3971" s="51"/>
      <c r="V3971">
        <f t="shared" si="127"/>
        <v>0</v>
      </c>
      <c r="X3971">
        <f>'Seznam prodane in dobavljene ee'!$D$8</f>
        <v>0</v>
      </c>
    </row>
    <row r="3972" spans="12:24" x14ac:dyDescent="0.25">
      <c r="L3972" s="30"/>
      <c r="M3972" s="47" t="str">
        <f t="shared" si="126"/>
        <v/>
      </c>
      <c r="N3972" s="44"/>
      <c r="O3972" s="30"/>
      <c r="P3972" s="30"/>
      <c r="Q3972" s="30"/>
      <c r="R3972" s="30"/>
      <c r="S3972" s="30"/>
      <c r="T3972" s="30"/>
      <c r="U3972" s="51"/>
      <c r="V3972">
        <f t="shared" si="127"/>
        <v>0</v>
      </c>
      <c r="X3972">
        <f>'Seznam prodane in dobavljene ee'!$D$8</f>
        <v>0</v>
      </c>
    </row>
    <row r="3973" spans="12:24" x14ac:dyDescent="0.25">
      <c r="L3973" s="30"/>
      <c r="M3973" s="47" t="str">
        <f t="shared" si="126"/>
        <v/>
      </c>
      <c r="N3973" s="44"/>
      <c r="O3973" s="30"/>
      <c r="P3973" s="30"/>
      <c r="Q3973" s="30"/>
      <c r="R3973" s="30"/>
      <c r="S3973" s="30"/>
      <c r="T3973" s="30"/>
      <c r="U3973" s="51"/>
      <c r="V3973">
        <f t="shared" si="127"/>
        <v>0</v>
      </c>
      <c r="X3973">
        <f>'Seznam prodane in dobavljene ee'!$D$8</f>
        <v>0</v>
      </c>
    </row>
    <row r="3974" spans="12:24" x14ac:dyDescent="0.25">
      <c r="L3974" s="30"/>
      <c r="M3974" s="47" t="str">
        <f t="shared" ref="M3974:M4037" si="128">IF(L3974&lt;&gt;"",IF(P3974&lt;$J$5,CONCATENATE(L3974,"01.12.2022 - 31.12.2022",N3974,O3974),CONCATENATE(L3974,"01.01.2023 - 30.06.2023",N3974,O3974)),"")</f>
        <v/>
      </c>
      <c r="N3974" s="44"/>
      <c r="O3974" s="30"/>
      <c r="P3974" s="30"/>
      <c r="Q3974" s="30"/>
      <c r="R3974" s="30"/>
      <c r="S3974" s="30"/>
      <c r="T3974" s="30"/>
      <c r="U3974" s="51"/>
      <c r="V3974">
        <f t="shared" ref="V3974:V4037" si="129">T3974*U3974</f>
        <v>0</v>
      </c>
      <c r="X3974">
        <f>'Seznam prodane in dobavljene ee'!$D$8</f>
        <v>0</v>
      </c>
    </row>
    <row r="3975" spans="12:24" x14ac:dyDescent="0.25">
      <c r="L3975" s="30"/>
      <c r="M3975" s="47" t="str">
        <f t="shared" si="128"/>
        <v/>
      </c>
      <c r="N3975" s="44"/>
      <c r="O3975" s="30"/>
      <c r="P3975" s="30"/>
      <c r="Q3975" s="30"/>
      <c r="R3975" s="30"/>
      <c r="S3975" s="30"/>
      <c r="T3975" s="30"/>
      <c r="U3975" s="51"/>
      <c r="V3975">
        <f t="shared" si="129"/>
        <v>0</v>
      </c>
      <c r="X3975">
        <f>'Seznam prodane in dobavljene ee'!$D$8</f>
        <v>0</v>
      </c>
    </row>
    <row r="3976" spans="12:24" x14ac:dyDescent="0.25">
      <c r="L3976" s="30"/>
      <c r="M3976" s="47" t="str">
        <f t="shared" si="128"/>
        <v/>
      </c>
      <c r="N3976" s="44"/>
      <c r="O3976" s="30"/>
      <c r="P3976" s="30"/>
      <c r="Q3976" s="30"/>
      <c r="R3976" s="30"/>
      <c r="S3976" s="30"/>
      <c r="T3976" s="30"/>
      <c r="U3976" s="51"/>
      <c r="V3976">
        <f t="shared" si="129"/>
        <v>0</v>
      </c>
      <c r="X3976">
        <f>'Seznam prodane in dobavljene ee'!$D$8</f>
        <v>0</v>
      </c>
    </row>
    <row r="3977" spans="12:24" x14ac:dyDescent="0.25">
      <c r="L3977" s="30"/>
      <c r="M3977" s="47" t="str">
        <f t="shared" si="128"/>
        <v/>
      </c>
      <c r="N3977" s="44"/>
      <c r="O3977" s="30"/>
      <c r="P3977" s="30"/>
      <c r="Q3977" s="30"/>
      <c r="R3977" s="30"/>
      <c r="S3977" s="30"/>
      <c r="T3977" s="30"/>
      <c r="U3977" s="51"/>
      <c r="V3977">
        <f t="shared" si="129"/>
        <v>0</v>
      </c>
      <c r="X3977">
        <f>'Seznam prodane in dobavljene ee'!$D$8</f>
        <v>0</v>
      </c>
    </row>
    <row r="3978" spans="12:24" x14ac:dyDescent="0.25">
      <c r="L3978" s="30"/>
      <c r="M3978" s="47" t="str">
        <f t="shared" si="128"/>
        <v/>
      </c>
      <c r="N3978" s="44"/>
      <c r="O3978" s="30"/>
      <c r="P3978" s="30"/>
      <c r="Q3978" s="30"/>
      <c r="R3978" s="30"/>
      <c r="S3978" s="30"/>
      <c r="T3978" s="30"/>
      <c r="U3978" s="51"/>
      <c r="V3978">
        <f t="shared" si="129"/>
        <v>0</v>
      </c>
      <c r="X3978">
        <f>'Seznam prodane in dobavljene ee'!$D$8</f>
        <v>0</v>
      </c>
    </row>
    <row r="3979" spans="12:24" x14ac:dyDescent="0.25">
      <c r="L3979" s="30"/>
      <c r="M3979" s="47" t="str">
        <f t="shared" si="128"/>
        <v/>
      </c>
      <c r="N3979" s="44"/>
      <c r="O3979" s="30"/>
      <c r="P3979" s="30"/>
      <c r="Q3979" s="30"/>
      <c r="R3979" s="30"/>
      <c r="S3979" s="30"/>
      <c r="T3979" s="30"/>
      <c r="U3979" s="51"/>
      <c r="V3979">
        <f t="shared" si="129"/>
        <v>0</v>
      </c>
      <c r="X3979">
        <f>'Seznam prodane in dobavljene ee'!$D$8</f>
        <v>0</v>
      </c>
    </row>
    <row r="3980" spans="12:24" x14ac:dyDescent="0.25">
      <c r="L3980" s="30"/>
      <c r="M3980" s="47" t="str">
        <f t="shared" si="128"/>
        <v/>
      </c>
      <c r="N3980" s="44"/>
      <c r="O3980" s="30"/>
      <c r="P3980" s="30"/>
      <c r="Q3980" s="30"/>
      <c r="R3980" s="30"/>
      <c r="S3980" s="30"/>
      <c r="T3980" s="30"/>
      <c r="U3980" s="51"/>
      <c r="V3980">
        <f t="shared" si="129"/>
        <v>0</v>
      </c>
      <c r="X3980">
        <f>'Seznam prodane in dobavljene ee'!$D$8</f>
        <v>0</v>
      </c>
    </row>
    <row r="3981" spans="12:24" x14ac:dyDescent="0.25">
      <c r="L3981" s="30"/>
      <c r="M3981" s="47" t="str">
        <f t="shared" si="128"/>
        <v/>
      </c>
      <c r="N3981" s="44"/>
      <c r="O3981" s="30"/>
      <c r="P3981" s="30"/>
      <c r="Q3981" s="30"/>
      <c r="R3981" s="30"/>
      <c r="S3981" s="30"/>
      <c r="T3981" s="30"/>
      <c r="U3981" s="51"/>
      <c r="V3981">
        <f t="shared" si="129"/>
        <v>0</v>
      </c>
      <c r="X3981">
        <f>'Seznam prodane in dobavljene ee'!$D$8</f>
        <v>0</v>
      </c>
    </row>
    <row r="3982" spans="12:24" x14ac:dyDescent="0.25">
      <c r="L3982" s="30"/>
      <c r="M3982" s="47" t="str">
        <f t="shared" si="128"/>
        <v/>
      </c>
      <c r="N3982" s="44"/>
      <c r="O3982" s="30"/>
      <c r="P3982" s="30"/>
      <c r="Q3982" s="30"/>
      <c r="R3982" s="30"/>
      <c r="S3982" s="30"/>
      <c r="T3982" s="30"/>
      <c r="U3982" s="51"/>
      <c r="V3982">
        <f t="shared" si="129"/>
        <v>0</v>
      </c>
      <c r="X3982">
        <f>'Seznam prodane in dobavljene ee'!$D$8</f>
        <v>0</v>
      </c>
    </row>
    <row r="3983" spans="12:24" x14ac:dyDescent="0.25">
      <c r="L3983" s="30"/>
      <c r="M3983" s="47" t="str">
        <f t="shared" si="128"/>
        <v/>
      </c>
      <c r="N3983" s="44"/>
      <c r="O3983" s="30"/>
      <c r="P3983" s="30"/>
      <c r="Q3983" s="30"/>
      <c r="R3983" s="30"/>
      <c r="S3983" s="30"/>
      <c r="T3983" s="30"/>
      <c r="U3983" s="51"/>
      <c r="V3983">
        <f t="shared" si="129"/>
        <v>0</v>
      </c>
      <c r="X3983">
        <f>'Seznam prodane in dobavljene ee'!$D$8</f>
        <v>0</v>
      </c>
    </row>
    <row r="3984" spans="12:24" x14ac:dyDescent="0.25">
      <c r="L3984" s="30"/>
      <c r="M3984" s="47" t="str">
        <f t="shared" si="128"/>
        <v/>
      </c>
      <c r="N3984" s="44"/>
      <c r="O3984" s="30"/>
      <c r="P3984" s="30"/>
      <c r="Q3984" s="30"/>
      <c r="R3984" s="30"/>
      <c r="S3984" s="30"/>
      <c r="T3984" s="30"/>
      <c r="U3984" s="51"/>
      <c r="V3984">
        <f t="shared" si="129"/>
        <v>0</v>
      </c>
      <c r="X3984">
        <f>'Seznam prodane in dobavljene ee'!$D$8</f>
        <v>0</v>
      </c>
    </row>
    <row r="3985" spans="12:24" x14ac:dyDescent="0.25">
      <c r="L3985" s="30"/>
      <c r="M3985" s="47" t="str">
        <f t="shared" si="128"/>
        <v/>
      </c>
      <c r="N3985" s="44"/>
      <c r="O3985" s="30"/>
      <c r="P3985" s="30"/>
      <c r="Q3985" s="30"/>
      <c r="R3985" s="30"/>
      <c r="S3985" s="30"/>
      <c r="T3985" s="30"/>
      <c r="U3985" s="51"/>
      <c r="V3985">
        <f t="shared" si="129"/>
        <v>0</v>
      </c>
      <c r="X3985">
        <f>'Seznam prodane in dobavljene ee'!$D$8</f>
        <v>0</v>
      </c>
    </row>
    <row r="3986" spans="12:24" x14ac:dyDescent="0.25">
      <c r="L3986" s="30"/>
      <c r="M3986" s="47" t="str">
        <f t="shared" si="128"/>
        <v/>
      </c>
      <c r="N3986" s="44"/>
      <c r="O3986" s="30"/>
      <c r="P3986" s="30"/>
      <c r="Q3986" s="30"/>
      <c r="R3986" s="30"/>
      <c r="S3986" s="30"/>
      <c r="T3986" s="30"/>
      <c r="U3986" s="51"/>
      <c r="V3986">
        <f t="shared" si="129"/>
        <v>0</v>
      </c>
      <c r="X3986">
        <f>'Seznam prodane in dobavljene ee'!$D$8</f>
        <v>0</v>
      </c>
    </row>
    <row r="3987" spans="12:24" x14ac:dyDescent="0.25">
      <c r="L3987" s="30"/>
      <c r="M3987" s="47" t="str">
        <f t="shared" si="128"/>
        <v/>
      </c>
      <c r="N3987" s="44"/>
      <c r="O3987" s="30"/>
      <c r="P3987" s="30"/>
      <c r="Q3987" s="30"/>
      <c r="R3987" s="30"/>
      <c r="S3987" s="30"/>
      <c r="T3987" s="30"/>
      <c r="U3987" s="51"/>
      <c r="V3987">
        <f t="shared" si="129"/>
        <v>0</v>
      </c>
      <c r="X3987">
        <f>'Seznam prodane in dobavljene ee'!$D$8</f>
        <v>0</v>
      </c>
    </row>
    <row r="3988" spans="12:24" x14ac:dyDescent="0.25">
      <c r="L3988" s="30"/>
      <c r="M3988" s="47" t="str">
        <f t="shared" si="128"/>
        <v/>
      </c>
      <c r="N3988" s="44"/>
      <c r="O3988" s="30"/>
      <c r="P3988" s="30"/>
      <c r="Q3988" s="30"/>
      <c r="R3988" s="30"/>
      <c r="S3988" s="30"/>
      <c r="T3988" s="30"/>
      <c r="U3988" s="51"/>
      <c r="V3988">
        <f t="shared" si="129"/>
        <v>0</v>
      </c>
      <c r="X3988">
        <f>'Seznam prodane in dobavljene ee'!$D$8</f>
        <v>0</v>
      </c>
    </row>
    <row r="3989" spans="12:24" x14ac:dyDescent="0.25">
      <c r="L3989" s="30"/>
      <c r="M3989" s="47" t="str">
        <f t="shared" si="128"/>
        <v/>
      </c>
      <c r="N3989" s="44"/>
      <c r="O3989" s="30"/>
      <c r="P3989" s="30"/>
      <c r="Q3989" s="30"/>
      <c r="R3989" s="30"/>
      <c r="S3989" s="30"/>
      <c r="T3989" s="30"/>
      <c r="U3989" s="51"/>
      <c r="V3989">
        <f t="shared" si="129"/>
        <v>0</v>
      </c>
      <c r="X3989">
        <f>'Seznam prodane in dobavljene ee'!$D$8</f>
        <v>0</v>
      </c>
    </row>
    <row r="3990" spans="12:24" x14ac:dyDescent="0.25">
      <c r="L3990" s="30"/>
      <c r="M3990" s="47" t="str">
        <f t="shared" si="128"/>
        <v/>
      </c>
      <c r="N3990" s="44"/>
      <c r="O3990" s="30"/>
      <c r="P3990" s="30"/>
      <c r="Q3990" s="30"/>
      <c r="R3990" s="30"/>
      <c r="S3990" s="30"/>
      <c r="T3990" s="30"/>
      <c r="U3990" s="51"/>
      <c r="V3990">
        <f t="shared" si="129"/>
        <v>0</v>
      </c>
      <c r="X3990">
        <f>'Seznam prodane in dobavljene ee'!$D$8</f>
        <v>0</v>
      </c>
    </row>
    <row r="3991" spans="12:24" x14ac:dyDescent="0.25">
      <c r="L3991" s="30"/>
      <c r="M3991" s="47" t="str">
        <f t="shared" si="128"/>
        <v/>
      </c>
      <c r="N3991" s="44"/>
      <c r="O3991" s="30"/>
      <c r="P3991" s="30"/>
      <c r="Q3991" s="30"/>
      <c r="R3991" s="30"/>
      <c r="S3991" s="30"/>
      <c r="T3991" s="30"/>
      <c r="U3991" s="51"/>
      <c r="V3991">
        <f t="shared" si="129"/>
        <v>0</v>
      </c>
      <c r="X3991">
        <f>'Seznam prodane in dobavljene ee'!$D$8</f>
        <v>0</v>
      </c>
    </row>
    <row r="3992" spans="12:24" x14ac:dyDescent="0.25">
      <c r="L3992" s="30"/>
      <c r="M3992" s="47" t="str">
        <f t="shared" si="128"/>
        <v/>
      </c>
      <c r="N3992" s="44"/>
      <c r="O3992" s="30"/>
      <c r="P3992" s="30"/>
      <c r="Q3992" s="30"/>
      <c r="R3992" s="30"/>
      <c r="S3992" s="30"/>
      <c r="T3992" s="30"/>
      <c r="U3992" s="51"/>
      <c r="V3992">
        <f t="shared" si="129"/>
        <v>0</v>
      </c>
      <c r="X3992">
        <f>'Seznam prodane in dobavljene ee'!$D$8</f>
        <v>0</v>
      </c>
    </row>
    <row r="3993" spans="12:24" x14ac:dyDescent="0.25">
      <c r="L3993" s="30"/>
      <c r="M3993" s="47" t="str">
        <f t="shared" si="128"/>
        <v/>
      </c>
      <c r="N3993" s="44"/>
      <c r="O3993" s="30"/>
      <c r="P3993" s="30"/>
      <c r="Q3993" s="30"/>
      <c r="R3993" s="30"/>
      <c r="S3993" s="30"/>
      <c r="T3993" s="30"/>
      <c r="U3993" s="51"/>
      <c r="V3993">
        <f t="shared" si="129"/>
        <v>0</v>
      </c>
      <c r="X3993">
        <f>'Seznam prodane in dobavljene ee'!$D$8</f>
        <v>0</v>
      </c>
    </row>
    <row r="3994" spans="12:24" x14ac:dyDescent="0.25">
      <c r="L3994" s="30"/>
      <c r="M3994" s="47" t="str">
        <f t="shared" si="128"/>
        <v/>
      </c>
      <c r="N3994" s="44"/>
      <c r="O3994" s="30"/>
      <c r="P3994" s="30"/>
      <c r="Q3994" s="30"/>
      <c r="R3994" s="30"/>
      <c r="S3994" s="30"/>
      <c r="T3994" s="30"/>
      <c r="U3994" s="51"/>
      <c r="V3994">
        <f t="shared" si="129"/>
        <v>0</v>
      </c>
      <c r="X3994">
        <f>'Seznam prodane in dobavljene ee'!$D$8</f>
        <v>0</v>
      </c>
    </row>
    <row r="3995" spans="12:24" x14ac:dyDescent="0.25">
      <c r="L3995" s="30"/>
      <c r="M3995" s="47" t="str">
        <f t="shared" si="128"/>
        <v/>
      </c>
      <c r="N3995" s="44"/>
      <c r="O3995" s="30"/>
      <c r="P3995" s="30"/>
      <c r="Q3995" s="30"/>
      <c r="R3995" s="30"/>
      <c r="S3995" s="30"/>
      <c r="T3995" s="30"/>
      <c r="U3995" s="51"/>
      <c r="V3995">
        <f t="shared" si="129"/>
        <v>0</v>
      </c>
      <c r="X3995">
        <f>'Seznam prodane in dobavljene ee'!$D$8</f>
        <v>0</v>
      </c>
    </row>
    <row r="3996" spans="12:24" x14ac:dyDescent="0.25">
      <c r="L3996" s="30"/>
      <c r="M3996" s="47" t="str">
        <f t="shared" si="128"/>
        <v/>
      </c>
      <c r="N3996" s="44"/>
      <c r="O3996" s="30"/>
      <c r="P3996" s="30"/>
      <c r="Q3996" s="30"/>
      <c r="R3996" s="30"/>
      <c r="S3996" s="30"/>
      <c r="T3996" s="30"/>
      <c r="U3996" s="51"/>
      <c r="V3996">
        <f t="shared" si="129"/>
        <v>0</v>
      </c>
      <c r="X3996">
        <f>'Seznam prodane in dobavljene ee'!$D$8</f>
        <v>0</v>
      </c>
    </row>
    <row r="3997" spans="12:24" x14ac:dyDescent="0.25">
      <c r="L3997" s="30"/>
      <c r="M3997" s="47" t="str">
        <f t="shared" si="128"/>
        <v/>
      </c>
      <c r="N3997" s="44"/>
      <c r="O3997" s="30"/>
      <c r="P3997" s="30"/>
      <c r="Q3997" s="30"/>
      <c r="R3997" s="30"/>
      <c r="S3997" s="30"/>
      <c r="T3997" s="30"/>
      <c r="U3997" s="51"/>
      <c r="V3997">
        <f t="shared" si="129"/>
        <v>0</v>
      </c>
      <c r="X3997">
        <f>'Seznam prodane in dobavljene ee'!$D$8</f>
        <v>0</v>
      </c>
    </row>
    <row r="3998" spans="12:24" x14ac:dyDescent="0.25">
      <c r="L3998" s="30"/>
      <c r="M3998" s="47" t="str">
        <f t="shared" si="128"/>
        <v/>
      </c>
      <c r="N3998" s="44"/>
      <c r="O3998" s="30"/>
      <c r="P3998" s="30"/>
      <c r="Q3998" s="30"/>
      <c r="R3998" s="30"/>
      <c r="S3998" s="30"/>
      <c r="T3998" s="30"/>
      <c r="U3998" s="51"/>
      <c r="V3998">
        <f t="shared" si="129"/>
        <v>0</v>
      </c>
      <c r="X3998">
        <f>'Seznam prodane in dobavljene ee'!$D$8</f>
        <v>0</v>
      </c>
    </row>
    <row r="3999" spans="12:24" x14ac:dyDescent="0.25">
      <c r="L3999" s="30"/>
      <c r="M3999" s="47" t="str">
        <f t="shared" si="128"/>
        <v/>
      </c>
      <c r="N3999" s="44"/>
      <c r="O3999" s="30"/>
      <c r="P3999" s="30"/>
      <c r="Q3999" s="30"/>
      <c r="R3999" s="30"/>
      <c r="S3999" s="30"/>
      <c r="T3999" s="30"/>
      <c r="U3999" s="51"/>
      <c r="V3999">
        <f t="shared" si="129"/>
        <v>0</v>
      </c>
      <c r="X3999">
        <f>'Seznam prodane in dobavljene ee'!$D$8</f>
        <v>0</v>
      </c>
    </row>
    <row r="4000" spans="12:24" x14ac:dyDescent="0.25">
      <c r="L4000" s="30"/>
      <c r="M4000" s="47" t="str">
        <f t="shared" si="128"/>
        <v/>
      </c>
      <c r="N4000" s="44"/>
      <c r="O4000" s="30"/>
      <c r="P4000" s="30"/>
      <c r="Q4000" s="30"/>
      <c r="R4000" s="30"/>
      <c r="S4000" s="30"/>
      <c r="T4000" s="30"/>
      <c r="U4000" s="51"/>
      <c r="V4000">
        <f t="shared" si="129"/>
        <v>0</v>
      </c>
      <c r="X4000">
        <f>'Seznam prodane in dobavljene ee'!$D$8</f>
        <v>0</v>
      </c>
    </row>
    <row r="4001" spans="12:24" x14ac:dyDescent="0.25">
      <c r="L4001" s="30"/>
      <c r="M4001" s="47" t="str">
        <f t="shared" si="128"/>
        <v/>
      </c>
      <c r="N4001" s="44"/>
      <c r="O4001" s="30"/>
      <c r="P4001" s="30"/>
      <c r="Q4001" s="30"/>
      <c r="R4001" s="30"/>
      <c r="S4001" s="30"/>
      <c r="T4001" s="30"/>
      <c r="U4001" s="51"/>
      <c r="V4001">
        <f t="shared" si="129"/>
        <v>0</v>
      </c>
      <c r="X4001">
        <f>'Seznam prodane in dobavljene ee'!$D$8</f>
        <v>0</v>
      </c>
    </row>
    <row r="4002" spans="12:24" x14ac:dyDescent="0.25">
      <c r="L4002" s="30"/>
      <c r="M4002" s="47" t="str">
        <f t="shared" si="128"/>
        <v/>
      </c>
      <c r="N4002" s="44"/>
      <c r="O4002" s="30"/>
      <c r="P4002" s="30"/>
      <c r="Q4002" s="30"/>
      <c r="R4002" s="30"/>
      <c r="S4002" s="30"/>
      <c r="T4002" s="30"/>
      <c r="U4002" s="51"/>
      <c r="V4002">
        <f t="shared" si="129"/>
        <v>0</v>
      </c>
      <c r="X4002">
        <f>'Seznam prodane in dobavljene ee'!$D$8</f>
        <v>0</v>
      </c>
    </row>
    <row r="4003" spans="12:24" x14ac:dyDescent="0.25">
      <c r="L4003" s="30"/>
      <c r="M4003" s="47" t="str">
        <f t="shared" si="128"/>
        <v/>
      </c>
      <c r="N4003" s="44"/>
      <c r="O4003" s="30"/>
      <c r="P4003" s="30"/>
      <c r="Q4003" s="30"/>
      <c r="R4003" s="30"/>
      <c r="S4003" s="30"/>
      <c r="T4003" s="30"/>
      <c r="U4003" s="51"/>
      <c r="V4003">
        <f t="shared" si="129"/>
        <v>0</v>
      </c>
      <c r="X4003">
        <f>'Seznam prodane in dobavljene ee'!$D$8</f>
        <v>0</v>
      </c>
    </row>
    <row r="4004" spans="12:24" x14ac:dyDescent="0.25">
      <c r="L4004" s="30"/>
      <c r="M4004" s="47" t="str">
        <f t="shared" si="128"/>
        <v/>
      </c>
      <c r="N4004" s="44"/>
      <c r="O4004" s="30"/>
      <c r="P4004" s="30"/>
      <c r="Q4004" s="30"/>
      <c r="R4004" s="30"/>
      <c r="S4004" s="30"/>
      <c r="T4004" s="30"/>
      <c r="U4004" s="51"/>
      <c r="V4004">
        <f t="shared" si="129"/>
        <v>0</v>
      </c>
      <c r="X4004">
        <f>'Seznam prodane in dobavljene ee'!$D$8</f>
        <v>0</v>
      </c>
    </row>
    <row r="4005" spans="12:24" x14ac:dyDescent="0.25">
      <c r="L4005" s="30"/>
      <c r="M4005" s="47" t="str">
        <f t="shared" si="128"/>
        <v/>
      </c>
      <c r="N4005" s="44"/>
      <c r="O4005" s="30"/>
      <c r="P4005" s="30"/>
      <c r="Q4005" s="30"/>
      <c r="R4005" s="30"/>
      <c r="S4005" s="30"/>
      <c r="T4005" s="30"/>
      <c r="U4005" s="51"/>
      <c r="V4005">
        <f t="shared" si="129"/>
        <v>0</v>
      </c>
      <c r="X4005">
        <f>'Seznam prodane in dobavljene ee'!$D$8</f>
        <v>0</v>
      </c>
    </row>
    <row r="4006" spans="12:24" x14ac:dyDescent="0.25">
      <c r="L4006" s="30"/>
      <c r="M4006" s="47" t="str">
        <f t="shared" si="128"/>
        <v/>
      </c>
      <c r="N4006" s="44"/>
      <c r="O4006" s="30"/>
      <c r="P4006" s="30"/>
      <c r="Q4006" s="30"/>
      <c r="R4006" s="30"/>
      <c r="S4006" s="30"/>
      <c r="T4006" s="30"/>
      <c r="U4006" s="51"/>
      <c r="V4006">
        <f t="shared" si="129"/>
        <v>0</v>
      </c>
      <c r="X4006">
        <f>'Seznam prodane in dobavljene ee'!$D$8</f>
        <v>0</v>
      </c>
    </row>
    <row r="4007" spans="12:24" x14ac:dyDescent="0.25">
      <c r="L4007" s="30"/>
      <c r="M4007" s="47" t="str">
        <f t="shared" si="128"/>
        <v/>
      </c>
      <c r="N4007" s="44"/>
      <c r="O4007" s="30"/>
      <c r="P4007" s="30"/>
      <c r="Q4007" s="30"/>
      <c r="R4007" s="30"/>
      <c r="S4007" s="30"/>
      <c r="T4007" s="30"/>
      <c r="U4007" s="51"/>
      <c r="V4007">
        <f t="shared" si="129"/>
        <v>0</v>
      </c>
      <c r="X4007">
        <f>'Seznam prodane in dobavljene ee'!$D$8</f>
        <v>0</v>
      </c>
    </row>
    <row r="4008" spans="12:24" x14ac:dyDescent="0.25">
      <c r="L4008" s="30"/>
      <c r="M4008" s="47" t="str">
        <f t="shared" si="128"/>
        <v/>
      </c>
      <c r="N4008" s="44"/>
      <c r="O4008" s="30"/>
      <c r="P4008" s="30"/>
      <c r="Q4008" s="30"/>
      <c r="R4008" s="30"/>
      <c r="S4008" s="30"/>
      <c r="T4008" s="30"/>
      <c r="U4008" s="51"/>
      <c r="V4008">
        <f t="shared" si="129"/>
        <v>0</v>
      </c>
      <c r="X4008">
        <f>'Seznam prodane in dobavljene ee'!$D$8</f>
        <v>0</v>
      </c>
    </row>
    <row r="4009" spans="12:24" x14ac:dyDescent="0.25">
      <c r="L4009" s="30"/>
      <c r="M4009" s="47" t="str">
        <f t="shared" si="128"/>
        <v/>
      </c>
      <c r="N4009" s="44"/>
      <c r="O4009" s="30"/>
      <c r="P4009" s="30"/>
      <c r="Q4009" s="30"/>
      <c r="R4009" s="30"/>
      <c r="S4009" s="30"/>
      <c r="T4009" s="30"/>
      <c r="U4009" s="51"/>
      <c r="V4009">
        <f t="shared" si="129"/>
        <v>0</v>
      </c>
      <c r="X4009">
        <f>'Seznam prodane in dobavljene ee'!$D$8</f>
        <v>0</v>
      </c>
    </row>
    <row r="4010" spans="12:24" x14ac:dyDescent="0.25">
      <c r="L4010" s="30"/>
      <c r="M4010" s="47" t="str">
        <f t="shared" si="128"/>
        <v/>
      </c>
      <c r="N4010" s="44"/>
      <c r="O4010" s="30"/>
      <c r="P4010" s="30"/>
      <c r="Q4010" s="30"/>
      <c r="R4010" s="30"/>
      <c r="S4010" s="30"/>
      <c r="T4010" s="30"/>
      <c r="U4010" s="51"/>
      <c r="V4010">
        <f t="shared" si="129"/>
        <v>0</v>
      </c>
      <c r="X4010">
        <f>'Seznam prodane in dobavljene ee'!$D$8</f>
        <v>0</v>
      </c>
    </row>
    <row r="4011" spans="12:24" x14ac:dyDescent="0.25">
      <c r="L4011" s="30"/>
      <c r="M4011" s="47" t="str">
        <f t="shared" si="128"/>
        <v/>
      </c>
      <c r="N4011" s="44"/>
      <c r="O4011" s="30"/>
      <c r="P4011" s="30"/>
      <c r="Q4011" s="30"/>
      <c r="R4011" s="30"/>
      <c r="S4011" s="30"/>
      <c r="T4011" s="30"/>
      <c r="U4011" s="51"/>
      <c r="V4011">
        <f t="shared" si="129"/>
        <v>0</v>
      </c>
      <c r="X4011">
        <f>'Seznam prodane in dobavljene ee'!$D$8</f>
        <v>0</v>
      </c>
    </row>
    <row r="4012" spans="12:24" x14ac:dyDescent="0.25">
      <c r="L4012" s="30"/>
      <c r="M4012" s="47" t="str">
        <f t="shared" si="128"/>
        <v/>
      </c>
      <c r="N4012" s="44"/>
      <c r="O4012" s="30"/>
      <c r="P4012" s="30"/>
      <c r="Q4012" s="30"/>
      <c r="R4012" s="30"/>
      <c r="S4012" s="30"/>
      <c r="T4012" s="30"/>
      <c r="U4012" s="51"/>
      <c r="V4012">
        <f t="shared" si="129"/>
        <v>0</v>
      </c>
      <c r="X4012">
        <f>'Seznam prodane in dobavljene ee'!$D$8</f>
        <v>0</v>
      </c>
    </row>
    <row r="4013" spans="12:24" x14ac:dyDescent="0.25">
      <c r="L4013" s="30"/>
      <c r="M4013" s="47" t="str">
        <f t="shared" si="128"/>
        <v/>
      </c>
      <c r="N4013" s="44"/>
      <c r="O4013" s="30"/>
      <c r="P4013" s="30"/>
      <c r="Q4013" s="30"/>
      <c r="R4013" s="30"/>
      <c r="S4013" s="30"/>
      <c r="T4013" s="30"/>
      <c r="U4013" s="51"/>
      <c r="V4013">
        <f t="shared" si="129"/>
        <v>0</v>
      </c>
      <c r="X4013">
        <f>'Seznam prodane in dobavljene ee'!$D$8</f>
        <v>0</v>
      </c>
    </row>
    <row r="4014" spans="12:24" x14ac:dyDescent="0.25">
      <c r="L4014" s="30"/>
      <c r="M4014" s="47" t="str">
        <f t="shared" si="128"/>
        <v/>
      </c>
      <c r="N4014" s="44"/>
      <c r="O4014" s="30"/>
      <c r="P4014" s="30"/>
      <c r="Q4014" s="30"/>
      <c r="R4014" s="30"/>
      <c r="S4014" s="30"/>
      <c r="T4014" s="30"/>
      <c r="U4014" s="51"/>
      <c r="V4014">
        <f t="shared" si="129"/>
        <v>0</v>
      </c>
      <c r="X4014">
        <f>'Seznam prodane in dobavljene ee'!$D$8</f>
        <v>0</v>
      </c>
    </row>
    <row r="4015" spans="12:24" x14ac:dyDescent="0.25">
      <c r="L4015" s="30"/>
      <c r="M4015" s="47" t="str">
        <f t="shared" si="128"/>
        <v/>
      </c>
      <c r="N4015" s="44"/>
      <c r="O4015" s="30"/>
      <c r="P4015" s="30"/>
      <c r="Q4015" s="30"/>
      <c r="R4015" s="30"/>
      <c r="S4015" s="30"/>
      <c r="T4015" s="30"/>
      <c r="U4015" s="51"/>
      <c r="V4015">
        <f t="shared" si="129"/>
        <v>0</v>
      </c>
      <c r="X4015">
        <f>'Seznam prodane in dobavljene ee'!$D$8</f>
        <v>0</v>
      </c>
    </row>
    <row r="4016" spans="12:24" x14ac:dyDescent="0.25">
      <c r="L4016" s="30"/>
      <c r="M4016" s="47" t="str">
        <f t="shared" si="128"/>
        <v/>
      </c>
      <c r="N4016" s="44"/>
      <c r="O4016" s="30"/>
      <c r="P4016" s="30"/>
      <c r="Q4016" s="30"/>
      <c r="R4016" s="30"/>
      <c r="S4016" s="30"/>
      <c r="T4016" s="30"/>
      <c r="U4016" s="51"/>
      <c r="V4016">
        <f t="shared" si="129"/>
        <v>0</v>
      </c>
      <c r="X4016">
        <f>'Seznam prodane in dobavljene ee'!$D$8</f>
        <v>0</v>
      </c>
    </row>
    <row r="4017" spans="12:24" x14ac:dyDescent="0.25">
      <c r="L4017" s="30"/>
      <c r="M4017" s="47" t="str">
        <f t="shared" si="128"/>
        <v/>
      </c>
      <c r="N4017" s="44"/>
      <c r="O4017" s="30"/>
      <c r="P4017" s="30"/>
      <c r="Q4017" s="30"/>
      <c r="R4017" s="30"/>
      <c r="S4017" s="30"/>
      <c r="T4017" s="30"/>
      <c r="U4017" s="51"/>
      <c r="V4017">
        <f t="shared" si="129"/>
        <v>0</v>
      </c>
      <c r="X4017">
        <f>'Seznam prodane in dobavljene ee'!$D$8</f>
        <v>0</v>
      </c>
    </row>
    <row r="4018" spans="12:24" x14ac:dyDescent="0.25">
      <c r="L4018" s="30"/>
      <c r="M4018" s="47" t="str">
        <f t="shared" si="128"/>
        <v/>
      </c>
      <c r="N4018" s="44"/>
      <c r="O4018" s="30"/>
      <c r="P4018" s="30"/>
      <c r="Q4018" s="30"/>
      <c r="R4018" s="30"/>
      <c r="S4018" s="30"/>
      <c r="T4018" s="30"/>
      <c r="U4018" s="51"/>
      <c r="V4018">
        <f t="shared" si="129"/>
        <v>0</v>
      </c>
      <c r="X4018">
        <f>'Seznam prodane in dobavljene ee'!$D$8</f>
        <v>0</v>
      </c>
    </row>
    <row r="4019" spans="12:24" x14ac:dyDescent="0.25">
      <c r="L4019" s="30"/>
      <c r="M4019" s="47" t="str">
        <f t="shared" si="128"/>
        <v/>
      </c>
      <c r="N4019" s="44"/>
      <c r="O4019" s="30"/>
      <c r="P4019" s="30"/>
      <c r="Q4019" s="30"/>
      <c r="R4019" s="30"/>
      <c r="S4019" s="30"/>
      <c r="T4019" s="30"/>
      <c r="U4019" s="51"/>
      <c r="V4019">
        <f t="shared" si="129"/>
        <v>0</v>
      </c>
      <c r="X4019">
        <f>'Seznam prodane in dobavljene ee'!$D$8</f>
        <v>0</v>
      </c>
    </row>
    <row r="4020" spans="12:24" x14ac:dyDescent="0.25">
      <c r="L4020" s="30"/>
      <c r="M4020" s="47" t="str">
        <f t="shared" si="128"/>
        <v/>
      </c>
      <c r="N4020" s="44"/>
      <c r="O4020" s="30"/>
      <c r="P4020" s="30"/>
      <c r="Q4020" s="30"/>
      <c r="R4020" s="30"/>
      <c r="S4020" s="30"/>
      <c r="T4020" s="30"/>
      <c r="U4020" s="51"/>
      <c r="V4020">
        <f t="shared" si="129"/>
        <v>0</v>
      </c>
      <c r="X4020">
        <f>'Seznam prodane in dobavljene ee'!$D$8</f>
        <v>0</v>
      </c>
    </row>
    <row r="4021" spans="12:24" x14ac:dyDescent="0.25">
      <c r="L4021" s="30"/>
      <c r="M4021" s="47" t="str">
        <f t="shared" si="128"/>
        <v/>
      </c>
      <c r="N4021" s="44"/>
      <c r="O4021" s="30"/>
      <c r="P4021" s="30"/>
      <c r="Q4021" s="30"/>
      <c r="R4021" s="30"/>
      <c r="S4021" s="30"/>
      <c r="T4021" s="30"/>
      <c r="U4021" s="51"/>
      <c r="V4021">
        <f t="shared" si="129"/>
        <v>0</v>
      </c>
      <c r="X4021">
        <f>'Seznam prodane in dobavljene ee'!$D$8</f>
        <v>0</v>
      </c>
    </row>
    <row r="4022" spans="12:24" x14ac:dyDescent="0.25">
      <c r="L4022" s="30"/>
      <c r="M4022" s="47" t="str">
        <f t="shared" si="128"/>
        <v/>
      </c>
      <c r="N4022" s="44"/>
      <c r="O4022" s="30"/>
      <c r="P4022" s="30"/>
      <c r="Q4022" s="30"/>
      <c r="R4022" s="30"/>
      <c r="S4022" s="30"/>
      <c r="T4022" s="30"/>
      <c r="U4022" s="51"/>
      <c r="V4022">
        <f t="shared" si="129"/>
        <v>0</v>
      </c>
      <c r="X4022">
        <f>'Seznam prodane in dobavljene ee'!$D$8</f>
        <v>0</v>
      </c>
    </row>
    <row r="4023" spans="12:24" x14ac:dyDescent="0.25">
      <c r="L4023" s="30"/>
      <c r="M4023" s="47" t="str">
        <f t="shared" si="128"/>
        <v/>
      </c>
      <c r="N4023" s="44"/>
      <c r="O4023" s="30"/>
      <c r="P4023" s="30"/>
      <c r="Q4023" s="30"/>
      <c r="R4023" s="30"/>
      <c r="S4023" s="30"/>
      <c r="T4023" s="30"/>
      <c r="U4023" s="51"/>
      <c r="V4023">
        <f t="shared" si="129"/>
        <v>0</v>
      </c>
      <c r="X4023">
        <f>'Seznam prodane in dobavljene ee'!$D$8</f>
        <v>0</v>
      </c>
    </row>
    <row r="4024" spans="12:24" x14ac:dyDescent="0.25">
      <c r="L4024" s="30"/>
      <c r="M4024" s="47" t="str">
        <f t="shared" si="128"/>
        <v/>
      </c>
      <c r="N4024" s="44"/>
      <c r="O4024" s="30"/>
      <c r="P4024" s="30"/>
      <c r="Q4024" s="30"/>
      <c r="R4024" s="30"/>
      <c r="S4024" s="30"/>
      <c r="T4024" s="30"/>
      <c r="U4024" s="51"/>
      <c r="V4024">
        <f t="shared" si="129"/>
        <v>0</v>
      </c>
      <c r="X4024">
        <f>'Seznam prodane in dobavljene ee'!$D$8</f>
        <v>0</v>
      </c>
    </row>
    <row r="4025" spans="12:24" x14ac:dyDescent="0.25">
      <c r="L4025" s="30"/>
      <c r="M4025" s="47" t="str">
        <f t="shared" si="128"/>
        <v/>
      </c>
      <c r="N4025" s="44"/>
      <c r="O4025" s="30"/>
      <c r="P4025" s="30"/>
      <c r="Q4025" s="30"/>
      <c r="R4025" s="30"/>
      <c r="S4025" s="30"/>
      <c r="T4025" s="30"/>
      <c r="U4025" s="51"/>
      <c r="V4025">
        <f t="shared" si="129"/>
        <v>0</v>
      </c>
      <c r="X4025">
        <f>'Seznam prodane in dobavljene ee'!$D$8</f>
        <v>0</v>
      </c>
    </row>
    <row r="4026" spans="12:24" x14ac:dyDescent="0.25">
      <c r="L4026" s="30"/>
      <c r="M4026" s="47" t="str">
        <f t="shared" si="128"/>
        <v/>
      </c>
      <c r="N4026" s="44"/>
      <c r="O4026" s="30"/>
      <c r="P4026" s="30"/>
      <c r="Q4026" s="30"/>
      <c r="R4026" s="30"/>
      <c r="S4026" s="30"/>
      <c r="T4026" s="30"/>
      <c r="U4026" s="51"/>
      <c r="V4026">
        <f t="shared" si="129"/>
        <v>0</v>
      </c>
      <c r="X4026">
        <f>'Seznam prodane in dobavljene ee'!$D$8</f>
        <v>0</v>
      </c>
    </row>
    <row r="4027" spans="12:24" x14ac:dyDescent="0.25">
      <c r="L4027" s="30"/>
      <c r="M4027" s="47" t="str">
        <f t="shared" si="128"/>
        <v/>
      </c>
      <c r="N4027" s="44"/>
      <c r="O4027" s="30"/>
      <c r="P4027" s="30"/>
      <c r="Q4027" s="30"/>
      <c r="R4027" s="30"/>
      <c r="S4027" s="30"/>
      <c r="T4027" s="30"/>
      <c r="U4027" s="51"/>
      <c r="V4027">
        <f t="shared" si="129"/>
        <v>0</v>
      </c>
      <c r="X4027">
        <f>'Seznam prodane in dobavljene ee'!$D$8</f>
        <v>0</v>
      </c>
    </row>
    <row r="4028" spans="12:24" x14ac:dyDescent="0.25">
      <c r="L4028" s="30"/>
      <c r="M4028" s="47" t="str">
        <f t="shared" si="128"/>
        <v/>
      </c>
      <c r="N4028" s="44"/>
      <c r="O4028" s="30"/>
      <c r="P4028" s="30"/>
      <c r="Q4028" s="30"/>
      <c r="R4028" s="30"/>
      <c r="S4028" s="30"/>
      <c r="T4028" s="30"/>
      <c r="U4028" s="51"/>
      <c r="V4028">
        <f t="shared" si="129"/>
        <v>0</v>
      </c>
      <c r="X4028">
        <f>'Seznam prodane in dobavljene ee'!$D$8</f>
        <v>0</v>
      </c>
    </row>
    <row r="4029" spans="12:24" x14ac:dyDescent="0.25">
      <c r="L4029" s="30"/>
      <c r="M4029" s="47" t="str">
        <f t="shared" si="128"/>
        <v/>
      </c>
      <c r="N4029" s="44"/>
      <c r="O4029" s="30"/>
      <c r="P4029" s="30"/>
      <c r="Q4029" s="30"/>
      <c r="R4029" s="30"/>
      <c r="S4029" s="30"/>
      <c r="T4029" s="30"/>
      <c r="U4029" s="51"/>
      <c r="V4029">
        <f t="shared" si="129"/>
        <v>0</v>
      </c>
      <c r="X4029">
        <f>'Seznam prodane in dobavljene ee'!$D$8</f>
        <v>0</v>
      </c>
    </row>
    <row r="4030" spans="12:24" x14ac:dyDescent="0.25">
      <c r="L4030" s="30"/>
      <c r="M4030" s="47" t="str">
        <f t="shared" si="128"/>
        <v/>
      </c>
      <c r="N4030" s="44"/>
      <c r="O4030" s="30"/>
      <c r="P4030" s="30"/>
      <c r="Q4030" s="30"/>
      <c r="R4030" s="30"/>
      <c r="S4030" s="30"/>
      <c r="T4030" s="30"/>
      <c r="U4030" s="51"/>
      <c r="V4030">
        <f t="shared" si="129"/>
        <v>0</v>
      </c>
      <c r="X4030">
        <f>'Seznam prodane in dobavljene ee'!$D$8</f>
        <v>0</v>
      </c>
    </row>
    <row r="4031" spans="12:24" x14ac:dyDescent="0.25">
      <c r="L4031" s="30"/>
      <c r="M4031" s="47" t="str">
        <f t="shared" si="128"/>
        <v/>
      </c>
      <c r="N4031" s="44"/>
      <c r="O4031" s="30"/>
      <c r="P4031" s="30"/>
      <c r="Q4031" s="30"/>
      <c r="R4031" s="30"/>
      <c r="S4031" s="30"/>
      <c r="T4031" s="30"/>
      <c r="U4031" s="51"/>
      <c r="V4031">
        <f t="shared" si="129"/>
        <v>0</v>
      </c>
      <c r="X4031">
        <f>'Seznam prodane in dobavljene ee'!$D$8</f>
        <v>0</v>
      </c>
    </row>
    <row r="4032" spans="12:24" x14ac:dyDescent="0.25">
      <c r="L4032" s="30"/>
      <c r="M4032" s="47" t="str">
        <f t="shared" si="128"/>
        <v/>
      </c>
      <c r="N4032" s="44"/>
      <c r="O4032" s="30"/>
      <c r="P4032" s="30"/>
      <c r="Q4032" s="30"/>
      <c r="R4032" s="30"/>
      <c r="S4032" s="30"/>
      <c r="T4032" s="30"/>
      <c r="U4032" s="51"/>
      <c r="V4032">
        <f t="shared" si="129"/>
        <v>0</v>
      </c>
      <c r="X4032">
        <f>'Seznam prodane in dobavljene ee'!$D$8</f>
        <v>0</v>
      </c>
    </row>
    <row r="4033" spans="12:24" x14ac:dyDescent="0.25">
      <c r="L4033" s="30"/>
      <c r="M4033" s="47" t="str">
        <f t="shared" si="128"/>
        <v/>
      </c>
      <c r="N4033" s="44"/>
      <c r="O4033" s="30"/>
      <c r="P4033" s="30"/>
      <c r="Q4033" s="30"/>
      <c r="R4033" s="30"/>
      <c r="S4033" s="30"/>
      <c r="T4033" s="30"/>
      <c r="U4033" s="51"/>
      <c r="V4033">
        <f t="shared" si="129"/>
        <v>0</v>
      </c>
      <c r="X4033">
        <f>'Seznam prodane in dobavljene ee'!$D$8</f>
        <v>0</v>
      </c>
    </row>
    <row r="4034" spans="12:24" x14ac:dyDescent="0.25">
      <c r="L4034" s="30"/>
      <c r="M4034" s="47" t="str">
        <f t="shared" si="128"/>
        <v/>
      </c>
      <c r="N4034" s="44"/>
      <c r="O4034" s="30"/>
      <c r="P4034" s="30"/>
      <c r="Q4034" s="30"/>
      <c r="R4034" s="30"/>
      <c r="S4034" s="30"/>
      <c r="T4034" s="30"/>
      <c r="U4034" s="51"/>
      <c r="V4034">
        <f t="shared" si="129"/>
        <v>0</v>
      </c>
      <c r="X4034">
        <f>'Seznam prodane in dobavljene ee'!$D$8</f>
        <v>0</v>
      </c>
    </row>
    <row r="4035" spans="12:24" x14ac:dyDescent="0.25">
      <c r="L4035" s="30"/>
      <c r="M4035" s="47" t="str">
        <f t="shared" si="128"/>
        <v/>
      </c>
      <c r="N4035" s="44"/>
      <c r="O4035" s="30"/>
      <c r="P4035" s="30"/>
      <c r="Q4035" s="30"/>
      <c r="R4035" s="30"/>
      <c r="S4035" s="30"/>
      <c r="T4035" s="30"/>
      <c r="U4035" s="51"/>
      <c r="V4035">
        <f t="shared" si="129"/>
        <v>0</v>
      </c>
      <c r="X4035">
        <f>'Seznam prodane in dobavljene ee'!$D$8</f>
        <v>0</v>
      </c>
    </row>
    <row r="4036" spans="12:24" x14ac:dyDescent="0.25">
      <c r="L4036" s="30"/>
      <c r="M4036" s="47" t="str">
        <f t="shared" si="128"/>
        <v/>
      </c>
      <c r="N4036" s="44"/>
      <c r="O4036" s="30"/>
      <c r="P4036" s="30"/>
      <c r="Q4036" s="30"/>
      <c r="R4036" s="30"/>
      <c r="S4036" s="30"/>
      <c r="T4036" s="30"/>
      <c r="U4036" s="51"/>
      <c r="V4036">
        <f t="shared" si="129"/>
        <v>0</v>
      </c>
      <c r="X4036">
        <f>'Seznam prodane in dobavljene ee'!$D$8</f>
        <v>0</v>
      </c>
    </row>
    <row r="4037" spans="12:24" x14ac:dyDescent="0.25">
      <c r="L4037" s="30"/>
      <c r="M4037" s="47" t="str">
        <f t="shared" si="128"/>
        <v/>
      </c>
      <c r="N4037" s="44"/>
      <c r="O4037" s="30"/>
      <c r="P4037" s="30"/>
      <c r="Q4037" s="30"/>
      <c r="R4037" s="30"/>
      <c r="S4037" s="30"/>
      <c r="T4037" s="30"/>
      <c r="U4037" s="51"/>
      <c r="V4037">
        <f t="shared" si="129"/>
        <v>0</v>
      </c>
      <c r="X4037">
        <f>'Seznam prodane in dobavljene ee'!$D$8</f>
        <v>0</v>
      </c>
    </row>
    <row r="4038" spans="12:24" x14ac:dyDescent="0.25">
      <c r="L4038" s="30"/>
      <c r="M4038" s="47" t="str">
        <f t="shared" ref="M4038:M4101" si="130">IF(L4038&lt;&gt;"",IF(P4038&lt;$J$5,CONCATENATE(L4038,"01.12.2022 - 31.12.2022",N4038,O4038),CONCATENATE(L4038,"01.01.2023 - 30.06.2023",N4038,O4038)),"")</f>
        <v/>
      </c>
      <c r="N4038" s="44"/>
      <c r="O4038" s="30"/>
      <c r="P4038" s="30"/>
      <c r="Q4038" s="30"/>
      <c r="R4038" s="30"/>
      <c r="S4038" s="30"/>
      <c r="T4038" s="30"/>
      <c r="U4038" s="51"/>
      <c r="V4038">
        <f t="shared" ref="V4038:V4101" si="131">T4038*U4038</f>
        <v>0</v>
      </c>
      <c r="X4038">
        <f>'Seznam prodane in dobavljene ee'!$D$8</f>
        <v>0</v>
      </c>
    </row>
    <row r="4039" spans="12:24" x14ac:dyDescent="0.25">
      <c r="L4039" s="30"/>
      <c r="M4039" s="47" t="str">
        <f t="shared" si="130"/>
        <v/>
      </c>
      <c r="N4039" s="44"/>
      <c r="O4039" s="30"/>
      <c r="P4039" s="30"/>
      <c r="Q4039" s="30"/>
      <c r="R4039" s="30"/>
      <c r="S4039" s="30"/>
      <c r="T4039" s="30"/>
      <c r="U4039" s="51"/>
      <c r="V4039">
        <f t="shared" si="131"/>
        <v>0</v>
      </c>
      <c r="X4039">
        <f>'Seznam prodane in dobavljene ee'!$D$8</f>
        <v>0</v>
      </c>
    </row>
    <row r="4040" spans="12:24" x14ac:dyDescent="0.25">
      <c r="L4040" s="30"/>
      <c r="M4040" s="47" t="str">
        <f t="shared" si="130"/>
        <v/>
      </c>
      <c r="N4040" s="44"/>
      <c r="O4040" s="30"/>
      <c r="P4040" s="30"/>
      <c r="Q4040" s="30"/>
      <c r="R4040" s="30"/>
      <c r="S4040" s="30"/>
      <c r="T4040" s="30"/>
      <c r="U4040" s="51"/>
      <c r="V4040">
        <f t="shared" si="131"/>
        <v>0</v>
      </c>
      <c r="X4040">
        <f>'Seznam prodane in dobavljene ee'!$D$8</f>
        <v>0</v>
      </c>
    </row>
    <row r="4041" spans="12:24" x14ac:dyDescent="0.25">
      <c r="L4041" s="30"/>
      <c r="M4041" s="47" t="str">
        <f t="shared" si="130"/>
        <v/>
      </c>
      <c r="N4041" s="44"/>
      <c r="O4041" s="30"/>
      <c r="P4041" s="30"/>
      <c r="Q4041" s="30"/>
      <c r="R4041" s="30"/>
      <c r="S4041" s="30"/>
      <c r="T4041" s="30"/>
      <c r="U4041" s="51"/>
      <c r="V4041">
        <f t="shared" si="131"/>
        <v>0</v>
      </c>
      <c r="X4041">
        <f>'Seznam prodane in dobavljene ee'!$D$8</f>
        <v>0</v>
      </c>
    </row>
    <row r="4042" spans="12:24" x14ac:dyDescent="0.25">
      <c r="L4042" s="30"/>
      <c r="M4042" s="47" t="str">
        <f t="shared" si="130"/>
        <v/>
      </c>
      <c r="N4042" s="44"/>
      <c r="O4042" s="30"/>
      <c r="P4042" s="30"/>
      <c r="Q4042" s="30"/>
      <c r="R4042" s="30"/>
      <c r="S4042" s="30"/>
      <c r="T4042" s="30"/>
      <c r="U4042" s="51"/>
      <c r="V4042">
        <f t="shared" si="131"/>
        <v>0</v>
      </c>
      <c r="X4042">
        <f>'Seznam prodane in dobavljene ee'!$D$8</f>
        <v>0</v>
      </c>
    </row>
    <row r="4043" spans="12:24" x14ac:dyDescent="0.25">
      <c r="L4043" s="30"/>
      <c r="M4043" s="47" t="str">
        <f t="shared" si="130"/>
        <v/>
      </c>
      <c r="N4043" s="44"/>
      <c r="O4043" s="30"/>
      <c r="P4043" s="30"/>
      <c r="Q4043" s="30"/>
      <c r="R4043" s="30"/>
      <c r="S4043" s="30"/>
      <c r="T4043" s="30"/>
      <c r="U4043" s="51"/>
      <c r="V4043">
        <f t="shared" si="131"/>
        <v>0</v>
      </c>
      <c r="X4043">
        <f>'Seznam prodane in dobavljene ee'!$D$8</f>
        <v>0</v>
      </c>
    </row>
    <row r="4044" spans="12:24" x14ac:dyDescent="0.25">
      <c r="L4044" s="30"/>
      <c r="M4044" s="47" t="str">
        <f t="shared" si="130"/>
        <v/>
      </c>
      <c r="N4044" s="44"/>
      <c r="O4044" s="30"/>
      <c r="P4044" s="30"/>
      <c r="Q4044" s="30"/>
      <c r="R4044" s="30"/>
      <c r="S4044" s="30"/>
      <c r="T4044" s="30"/>
      <c r="U4044" s="51"/>
      <c r="V4044">
        <f t="shared" si="131"/>
        <v>0</v>
      </c>
      <c r="X4044">
        <f>'Seznam prodane in dobavljene ee'!$D$8</f>
        <v>0</v>
      </c>
    </row>
    <row r="4045" spans="12:24" x14ac:dyDescent="0.25">
      <c r="L4045" s="30"/>
      <c r="M4045" s="47" t="str">
        <f t="shared" si="130"/>
        <v/>
      </c>
      <c r="N4045" s="44"/>
      <c r="O4045" s="30"/>
      <c r="P4045" s="30"/>
      <c r="Q4045" s="30"/>
      <c r="R4045" s="30"/>
      <c r="S4045" s="30"/>
      <c r="T4045" s="30"/>
      <c r="U4045" s="51"/>
      <c r="V4045">
        <f t="shared" si="131"/>
        <v>0</v>
      </c>
      <c r="X4045">
        <f>'Seznam prodane in dobavljene ee'!$D$8</f>
        <v>0</v>
      </c>
    </row>
    <row r="4046" spans="12:24" x14ac:dyDescent="0.25">
      <c r="L4046" s="30"/>
      <c r="M4046" s="47" t="str">
        <f t="shared" si="130"/>
        <v/>
      </c>
      <c r="N4046" s="44"/>
      <c r="O4046" s="30"/>
      <c r="P4046" s="30"/>
      <c r="Q4046" s="30"/>
      <c r="R4046" s="30"/>
      <c r="S4046" s="30"/>
      <c r="T4046" s="30"/>
      <c r="U4046" s="51"/>
      <c r="V4046">
        <f t="shared" si="131"/>
        <v>0</v>
      </c>
      <c r="X4046">
        <f>'Seznam prodane in dobavljene ee'!$D$8</f>
        <v>0</v>
      </c>
    </row>
    <row r="4047" spans="12:24" x14ac:dyDescent="0.25">
      <c r="L4047" s="30"/>
      <c r="M4047" s="47" t="str">
        <f t="shared" si="130"/>
        <v/>
      </c>
      <c r="N4047" s="44"/>
      <c r="O4047" s="30"/>
      <c r="P4047" s="30"/>
      <c r="Q4047" s="30"/>
      <c r="R4047" s="30"/>
      <c r="S4047" s="30"/>
      <c r="T4047" s="30"/>
      <c r="U4047" s="51"/>
      <c r="V4047">
        <f t="shared" si="131"/>
        <v>0</v>
      </c>
      <c r="X4047">
        <f>'Seznam prodane in dobavljene ee'!$D$8</f>
        <v>0</v>
      </c>
    </row>
    <row r="4048" spans="12:24" x14ac:dyDescent="0.25">
      <c r="L4048" s="30"/>
      <c r="M4048" s="47" t="str">
        <f t="shared" si="130"/>
        <v/>
      </c>
      <c r="N4048" s="44"/>
      <c r="O4048" s="30"/>
      <c r="P4048" s="30"/>
      <c r="Q4048" s="30"/>
      <c r="R4048" s="30"/>
      <c r="S4048" s="30"/>
      <c r="T4048" s="30"/>
      <c r="U4048" s="51"/>
      <c r="V4048">
        <f t="shared" si="131"/>
        <v>0</v>
      </c>
      <c r="X4048">
        <f>'Seznam prodane in dobavljene ee'!$D$8</f>
        <v>0</v>
      </c>
    </row>
    <row r="4049" spans="12:24" x14ac:dyDescent="0.25">
      <c r="L4049" s="30"/>
      <c r="M4049" s="47" t="str">
        <f t="shared" si="130"/>
        <v/>
      </c>
      <c r="N4049" s="44"/>
      <c r="O4049" s="30"/>
      <c r="P4049" s="30"/>
      <c r="Q4049" s="30"/>
      <c r="R4049" s="30"/>
      <c r="S4049" s="30"/>
      <c r="T4049" s="30"/>
      <c r="U4049" s="51"/>
      <c r="V4049">
        <f t="shared" si="131"/>
        <v>0</v>
      </c>
      <c r="X4049">
        <f>'Seznam prodane in dobavljene ee'!$D$8</f>
        <v>0</v>
      </c>
    </row>
    <row r="4050" spans="12:24" x14ac:dyDescent="0.25">
      <c r="L4050" s="30"/>
      <c r="M4050" s="47" t="str">
        <f t="shared" si="130"/>
        <v/>
      </c>
      <c r="N4050" s="44"/>
      <c r="O4050" s="30"/>
      <c r="P4050" s="30"/>
      <c r="Q4050" s="30"/>
      <c r="R4050" s="30"/>
      <c r="S4050" s="30"/>
      <c r="T4050" s="30"/>
      <c r="U4050" s="51"/>
      <c r="V4050">
        <f t="shared" si="131"/>
        <v>0</v>
      </c>
      <c r="X4050">
        <f>'Seznam prodane in dobavljene ee'!$D$8</f>
        <v>0</v>
      </c>
    </row>
    <row r="4051" spans="12:24" x14ac:dyDescent="0.25">
      <c r="L4051" s="30"/>
      <c r="M4051" s="47" t="str">
        <f t="shared" si="130"/>
        <v/>
      </c>
      <c r="N4051" s="44"/>
      <c r="O4051" s="30"/>
      <c r="P4051" s="30"/>
      <c r="Q4051" s="30"/>
      <c r="R4051" s="30"/>
      <c r="S4051" s="30"/>
      <c r="T4051" s="30"/>
      <c r="U4051" s="51"/>
      <c r="V4051">
        <f t="shared" si="131"/>
        <v>0</v>
      </c>
      <c r="X4051">
        <f>'Seznam prodane in dobavljene ee'!$D$8</f>
        <v>0</v>
      </c>
    </row>
    <row r="4052" spans="12:24" x14ac:dyDescent="0.25">
      <c r="L4052" s="30"/>
      <c r="M4052" s="47" t="str">
        <f t="shared" si="130"/>
        <v/>
      </c>
      <c r="N4052" s="44"/>
      <c r="O4052" s="30"/>
      <c r="P4052" s="30"/>
      <c r="Q4052" s="30"/>
      <c r="R4052" s="30"/>
      <c r="S4052" s="30"/>
      <c r="T4052" s="30"/>
      <c r="U4052" s="51"/>
      <c r="V4052">
        <f t="shared" si="131"/>
        <v>0</v>
      </c>
      <c r="X4052">
        <f>'Seznam prodane in dobavljene ee'!$D$8</f>
        <v>0</v>
      </c>
    </row>
    <row r="4053" spans="12:24" x14ac:dyDescent="0.25">
      <c r="L4053" s="30"/>
      <c r="M4053" s="47" t="str">
        <f t="shared" si="130"/>
        <v/>
      </c>
      <c r="N4053" s="44"/>
      <c r="O4053" s="30"/>
      <c r="P4053" s="30"/>
      <c r="Q4053" s="30"/>
      <c r="R4053" s="30"/>
      <c r="S4053" s="30"/>
      <c r="T4053" s="30"/>
      <c r="U4053" s="51"/>
      <c r="V4053">
        <f t="shared" si="131"/>
        <v>0</v>
      </c>
      <c r="X4053">
        <f>'Seznam prodane in dobavljene ee'!$D$8</f>
        <v>0</v>
      </c>
    </row>
    <row r="4054" spans="12:24" x14ac:dyDescent="0.25">
      <c r="L4054" s="30"/>
      <c r="M4054" s="47" t="str">
        <f t="shared" si="130"/>
        <v/>
      </c>
      <c r="N4054" s="44"/>
      <c r="O4054" s="30"/>
      <c r="P4054" s="30"/>
      <c r="Q4054" s="30"/>
      <c r="R4054" s="30"/>
      <c r="S4054" s="30"/>
      <c r="T4054" s="30"/>
      <c r="U4054" s="51"/>
      <c r="V4054">
        <f t="shared" si="131"/>
        <v>0</v>
      </c>
      <c r="X4054">
        <f>'Seznam prodane in dobavljene ee'!$D$8</f>
        <v>0</v>
      </c>
    </row>
    <row r="4055" spans="12:24" x14ac:dyDescent="0.25">
      <c r="L4055" s="30"/>
      <c r="M4055" s="47" t="str">
        <f t="shared" si="130"/>
        <v/>
      </c>
      <c r="N4055" s="44"/>
      <c r="O4055" s="30"/>
      <c r="P4055" s="30"/>
      <c r="Q4055" s="30"/>
      <c r="R4055" s="30"/>
      <c r="S4055" s="30"/>
      <c r="T4055" s="30"/>
      <c r="U4055" s="51"/>
      <c r="V4055">
        <f t="shared" si="131"/>
        <v>0</v>
      </c>
      <c r="X4055">
        <f>'Seznam prodane in dobavljene ee'!$D$8</f>
        <v>0</v>
      </c>
    </row>
    <row r="4056" spans="12:24" x14ac:dyDescent="0.25">
      <c r="L4056" s="30"/>
      <c r="M4056" s="47" t="str">
        <f t="shared" si="130"/>
        <v/>
      </c>
      <c r="N4056" s="44"/>
      <c r="O4056" s="30"/>
      <c r="P4056" s="30"/>
      <c r="Q4056" s="30"/>
      <c r="R4056" s="30"/>
      <c r="S4056" s="30"/>
      <c r="T4056" s="30"/>
      <c r="U4056" s="51"/>
      <c r="V4056">
        <f t="shared" si="131"/>
        <v>0</v>
      </c>
      <c r="X4056">
        <f>'Seznam prodane in dobavljene ee'!$D$8</f>
        <v>0</v>
      </c>
    </row>
    <row r="4057" spans="12:24" x14ac:dyDescent="0.25">
      <c r="L4057" s="30"/>
      <c r="M4057" s="47" t="str">
        <f t="shared" si="130"/>
        <v/>
      </c>
      <c r="N4057" s="44"/>
      <c r="O4057" s="30"/>
      <c r="P4057" s="30"/>
      <c r="Q4057" s="30"/>
      <c r="R4057" s="30"/>
      <c r="S4057" s="30"/>
      <c r="T4057" s="30"/>
      <c r="U4057" s="51"/>
      <c r="V4057">
        <f t="shared" si="131"/>
        <v>0</v>
      </c>
      <c r="X4057">
        <f>'Seznam prodane in dobavljene ee'!$D$8</f>
        <v>0</v>
      </c>
    </row>
    <row r="4058" spans="12:24" x14ac:dyDescent="0.25">
      <c r="L4058" s="30"/>
      <c r="M4058" s="47" t="str">
        <f t="shared" si="130"/>
        <v/>
      </c>
      <c r="N4058" s="44"/>
      <c r="O4058" s="30"/>
      <c r="P4058" s="30"/>
      <c r="Q4058" s="30"/>
      <c r="R4058" s="30"/>
      <c r="S4058" s="30"/>
      <c r="T4058" s="30"/>
      <c r="U4058" s="51"/>
      <c r="V4058">
        <f t="shared" si="131"/>
        <v>0</v>
      </c>
      <c r="X4058">
        <f>'Seznam prodane in dobavljene ee'!$D$8</f>
        <v>0</v>
      </c>
    </row>
    <row r="4059" spans="12:24" x14ac:dyDescent="0.25">
      <c r="L4059" s="30"/>
      <c r="M4059" s="47" t="str">
        <f t="shared" si="130"/>
        <v/>
      </c>
      <c r="N4059" s="44"/>
      <c r="O4059" s="30"/>
      <c r="P4059" s="30"/>
      <c r="Q4059" s="30"/>
      <c r="R4059" s="30"/>
      <c r="S4059" s="30"/>
      <c r="T4059" s="30"/>
      <c r="U4059" s="51"/>
      <c r="V4059">
        <f t="shared" si="131"/>
        <v>0</v>
      </c>
      <c r="X4059">
        <f>'Seznam prodane in dobavljene ee'!$D$8</f>
        <v>0</v>
      </c>
    </row>
    <row r="4060" spans="12:24" x14ac:dyDescent="0.25">
      <c r="L4060" s="30"/>
      <c r="M4060" s="47" t="str">
        <f t="shared" si="130"/>
        <v/>
      </c>
      <c r="N4060" s="44"/>
      <c r="O4060" s="30"/>
      <c r="P4060" s="30"/>
      <c r="Q4060" s="30"/>
      <c r="R4060" s="30"/>
      <c r="S4060" s="30"/>
      <c r="T4060" s="30"/>
      <c r="U4060" s="51"/>
      <c r="V4060">
        <f t="shared" si="131"/>
        <v>0</v>
      </c>
      <c r="X4060">
        <f>'Seznam prodane in dobavljene ee'!$D$8</f>
        <v>0</v>
      </c>
    </row>
    <row r="4061" spans="12:24" x14ac:dyDescent="0.25">
      <c r="L4061" s="30"/>
      <c r="M4061" s="47" t="str">
        <f t="shared" si="130"/>
        <v/>
      </c>
      <c r="N4061" s="44"/>
      <c r="O4061" s="30"/>
      <c r="P4061" s="30"/>
      <c r="Q4061" s="30"/>
      <c r="R4061" s="30"/>
      <c r="S4061" s="30"/>
      <c r="T4061" s="30"/>
      <c r="U4061" s="51"/>
      <c r="V4061">
        <f t="shared" si="131"/>
        <v>0</v>
      </c>
      <c r="X4061">
        <f>'Seznam prodane in dobavljene ee'!$D$8</f>
        <v>0</v>
      </c>
    </row>
    <row r="4062" spans="12:24" x14ac:dyDescent="0.25">
      <c r="L4062" s="30"/>
      <c r="M4062" s="47" t="str">
        <f t="shared" si="130"/>
        <v/>
      </c>
      <c r="N4062" s="44"/>
      <c r="O4062" s="30"/>
      <c r="P4062" s="30"/>
      <c r="Q4062" s="30"/>
      <c r="R4062" s="30"/>
      <c r="S4062" s="30"/>
      <c r="T4062" s="30"/>
      <c r="U4062" s="51"/>
      <c r="V4062">
        <f t="shared" si="131"/>
        <v>0</v>
      </c>
      <c r="X4062">
        <f>'Seznam prodane in dobavljene ee'!$D$8</f>
        <v>0</v>
      </c>
    </row>
    <row r="4063" spans="12:24" x14ac:dyDescent="0.25">
      <c r="L4063" s="30"/>
      <c r="M4063" s="47" t="str">
        <f t="shared" si="130"/>
        <v/>
      </c>
      <c r="N4063" s="44"/>
      <c r="O4063" s="30"/>
      <c r="P4063" s="30"/>
      <c r="Q4063" s="30"/>
      <c r="R4063" s="30"/>
      <c r="S4063" s="30"/>
      <c r="T4063" s="30"/>
      <c r="U4063" s="51"/>
      <c r="V4063">
        <f t="shared" si="131"/>
        <v>0</v>
      </c>
      <c r="X4063">
        <f>'Seznam prodane in dobavljene ee'!$D$8</f>
        <v>0</v>
      </c>
    </row>
    <row r="4064" spans="12:24" x14ac:dyDescent="0.25">
      <c r="L4064" s="30"/>
      <c r="M4064" s="47" t="str">
        <f t="shared" si="130"/>
        <v/>
      </c>
      <c r="N4064" s="44"/>
      <c r="O4064" s="30"/>
      <c r="P4064" s="30"/>
      <c r="Q4064" s="30"/>
      <c r="R4064" s="30"/>
      <c r="S4064" s="30"/>
      <c r="T4064" s="30"/>
      <c r="U4064" s="51"/>
      <c r="V4064">
        <f t="shared" si="131"/>
        <v>0</v>
      </c>
      <c r="X4064">
        <f>'Seznam prodane in dobavljene ee'!$D$8</f>
        <v>0</v>
      </c>
    </row>
    <row r="4065" spans="12:24" x14ac:dyDescent="0.25">
      <c r="L4065" s="30"/>
      <c r="M4065" s="47" t="str">
        <f t="shared" si="130"/>
        <v/>
      </c>
      <c r="N4065" s="44"/>
      <c r="O4065" s="30"/>
      <c r="P4065" s="30"/>
      <c r="Q4065" s="30"/>
      <c r="R4065" s="30"/>
      <c r="S4065" s="30"/>
      <c r="T4065" s="30"/>
      <c r="U4065" s="51"/>
      <c r="V4065">
        <f t="shared" si="131"/>
        <v>0</v>
      </c>
      <c r="X4065">
        <f>'Seznam prodane in dobavljene ee'!$D$8</f>
        <v>0</v>
      </c>
    </row>
    <row r="4066" spans="12:24" x14ac:dyDescent="0.25">
      <c r="L4066" s="30"/>
      <c r="M4066" s="47" t="str">
        <f t="shared" si="130"/>
        <v/>
      </c>
      <c r="N4066" s="44"/>
      <c r="O4066" s="30"/>
      <c r="P4066" s="30"/>
      <c r="Q4066" s="30"/>
      <c r="R4066" s="30"/>
      <c r="S4066" s="30"/>
      <c r="T4066" s="30"/>
      <c r="U4066" s="51"/>
      <c r="V4066">
        <f t="shared" si="131"/>
        <v>0</v>
      </c>
      <c r="X4066">
        <f>'Seznam prodane in dobavljene ee'!$D$8</f>
        <v>0</v>
      </c>
    </row>
    <row r="4067" spans="12:24" x14ac:dyDescent="0.25">
      <c r="L4067" s="30"/>
      <c r="M4067" s="47" t="str">
        <f t="shared" si="130"/>
        <v/>
      </c>
      <c r="N4067" s="44"/>
      <c r="O4067" s="30"/>
      <c r="P4067" s="30"/>
      <c r="Q4067" s="30"/>
      <c r="R4067" s="30"/>
      <c r="S4067" s="30"/>
      <c r="T4067" s="30"/>
      <c r="U4067" s="51"/>
      <c r="V4067">
        <f t="shared" si="131"/>
        <v>0</v>
      </c>
      <c r="X4067">
        <f>'Seznam prodane in dobavljene ee'!$D$8</f>
        <v>0</v>
      </c>
    </row>
    <row r="4068" spans="12:24" x14ac:dyDescent="0.25">
      <c r="L4068" s="30"/>
      <c r="M4068" s="47" t="str">
        <f t="shared" si="130"/>
        <v/>
      </c>
      <c r="N4068" s="44"/>
      <c r="O4068" s="30"/>
      <c r="P4068" s="30"/>
      <c r="Q4068" s="30"/>
      <c r="R4068" s="30"/>
      <c r="S4068" s="30"/>
      <c r="T4068" s="30"/>
      <c r="U4068" s="51"/>
      <c r="V4068">
        <f t="shared" si="131"/>
        <v>0</v>
      </c>
      <c r="X4068">
        <f>'Seznam prodane in dobavljene ee'!$D$8</f>
        <v>0</v>
      </c>
    </row>
    <row r="4069" spans="12:24" x14ac:dyDescent="0.25">
      <c r="L4069" s="30"/>
      <c r="M4069" s="47" t="str">
        <f t="shared" si="130"/>
        <v/>
      </c>
      <c r="N4069" s="44"/>
      <c r="O4069" s="30"/>
      <c r="P4069" s="30"/>
      <c r="Q4069" s="30"/>
      <c r="R4069" s="30"/>
      <c r="S4069" s="30"/>
      <c r="T4069" s="30"/>
      <c r="U4069" s="51"/>
      <c r="V4069">
        <f t="shared" si="131"/>
        <v>0</v>
      </c>
      <c r="X4069">
        <f>'Seznam prodane in dobavljene ee'!$D$8</f>
        <v>0</v>
      </c>
    </row>
    <row r="4070" spans="12:24" x14ac:dyDescent="0.25">
      <c r="L4070" s="30"/>
      <c r="M4070" s="47" t="str">
        <f t="shared" si="130"/>
        <v/>
      </c>
      <c r="N4070" s="44"/>
      <c r="O4070" s="30"/>
      <c r="P4070" s="30"/>
      <c r="Q4070" s="30"/>
      <c r="R4070" s="30"/>
      <c r="S4070" s="30"/>
      <c r="T4070" s="30"/>
      <c r="U4070" s="51"/>
      <c r="V4070">
        <f t="shared" si="131"/>
        <v>0</v>
      </c>
      <c r="X4070">
        <f>'Seznam prodane in dobavljene ee'!$D$8</f>
        <v>0</v>
      </c>
    </row>
    <row r="4071" spans="12:24" x14ac:dyDescent="0.25">
      <c r="L4071" s="30"/>
      <c r="M4071" s="47" t="str">
        <f t="shared" si="130"/>
        <v/>
      </c>
      <c r="N4071" s="44"/>
      <c r="O4071" s="30"/>
      <c r="P4071" s="30"/>
      <c r="Q4071" s="30"/>
      <c r="R4071" s="30"/>
      <c r="S4071" s="30"/>
      <c r="T4071" s="30"/>
      <c r="U4071" s="51"/>
      <c r="V4071">
        <f t="shared" si="131"/>
        <v>0</v>
      </c>
      <c r="X4071">
        <f>'Seznam prodane in dobavljene ee'!$D$8</f>
        <v>0</v>
      </c>
    </row>
    <row r="4072" spans="12:24" x14ac:dyDescent="0.25">
      <c r="L4072" s="30"/>
      <c r="M4072" s="47" t="str">
        <f t="shared" si="130"/>
        <v/>
      </c>
      <c r="N4072" s="44"/>
      <c r="O4072" s="30"/>
      <c r="P4072" s="30"/>
      <c r="Q4072" s="30"/>
      <c r="R4072" s="30"/>
      <c r="S4072" s="30"/>
      <c r="T4072" s="30"/>
      <c r="U4072" s="51"/>
      <c r="V4072">
        <f t="shared" si="131"/>
        <v>0</v>
      </c>
      <c r="X4072">
        <f>'Seznam prodane in dobavljene ee'!$D$8</f>
        <v>0</v>
      </c>
    </row>
    <row r="4073" spans="12:24" x14ac:dyDescent="0.25">
      <c r="L4073" s="30"/>
      <c r="M4073" s="47" t="str">
        <f t="shared" si="130"/>
        <v/>
      </c>
      <c r="N4073" s="44"/>
      <c r="O4073" s="30"/>
      <c r="P4073" s="30"/>
      <c r="Q4073" s="30"/>
      <c r="R4073" s="30"/>
      <c r="S4073" s="30"/>
      <c r="T4073" s="30"/>
      <c r="U4073" s="51"/>
      <c r="V4073">
        <f t="shared" si="131"/>
        <v>0</v>
      </c>
      <c r="X4073">
        <f>'Seznam prodane in dobavljene ee'!$D$8</f>
        <v>0</v>
      </c>
    </row>
    <row r="4074" spans="12:24" x14ac:dyDescent="0.25">
      <c r="L4074" s="30"/>
      <c r="M4074" s="47" t="str">
        <f t="shared" si="130"/>
        <v/>
      </c>
      <c r="N4074" s="44"/>
      <c r="O4074" s="30"/>
      <c r="P4074" s="30"/>
      <c r="Q4074" s="30"/>
      <c r="R4074" s="30"/>
      <c r="S4074" s="30"/>
      <c r="T4074" s="30"/>
      <c r="U4074" s="51"/>
      <c r="V4074">
        <f t="shared" si="131"/>
        <v>0</v>
      </c>
      <c r="X4074">
        <f>'Seznam prodane in dobavljene ee'!$D$8</f>
        <v>0</v>
      </c>
    </row>
    <row r="4075" spans="12:24" x14ac:dyDescent="0.25">
      <c r="L4075" s="30"/>
      <c r="M4075" s="47" t="str">
        <f t="shared" si="130"/>
        <v/>
      </c>
      <c r="N4075" s="44"/>
      <c r="O4075" s="30"/>
      <c r="P4075" s="30"/>
      <c r="Q4075" s="30"/>
      <c r="R4075" s="30"/>
      <c r="S4075" s="30"/>
      <c r="T4075" s="30"/>
      <c r="U4075" s="51"/>
      <c r="V4075">
        <f t="shared" si="131"/>
        <v>0</v>
      </c>
      <c r="X4075">
        <f>'Seznam prodane in dobavljene ee'!$D$8</f>
        <v>0</v>
      </c>
    </row>
    <row r="4076" spans="12:24" x14ac:dyDescent="0.25">
      <c r="L4076" s="30"/>
      <c r="M4076" s="47" t="str">
        <f t="shared" si="130"/>
        <v/>
      </c>
      <c r="N4076" s="44"/>
      <c r="O4076" s="30"/>
      <c r="P4076" s="30"/>
      <c r="Q4076" s="30"/>
      <c r="R4076" s="30"/>
      <c r="S4076" s="30"/>
      <c r="T4076" s="30"/>
      <c r="U4076" s="51"/>
      <c r="V4076">
        <f t="shared" si="131"/>
        <v>0</v>
      </c>
      <c r="X4076">
        <f>'Seznam prodane in dobavljene ee'!$D$8</f>
        <v>0</v>
      </c>
    </row>
    <row r="4077" spans="12:24" x14ac:dyDescent="0.25">
      <c r="L4077" s="30"/>
      <c r="M4077" s="47" t="str">
        <f t="shared" si="130"/>
        <v/>
      </c>
      <c r="N4077" s="44"/>
      <c r="O4077" s="30"/>
      <c r="P4077" s="30"/>
      <c r="Q4077" s="30"/>
      <c r="R4077" s="30"/>
      <c r="S4077" s="30"/>
      <c r="T4077" s="30"/>
      <c r="U4077" s="51"/>
      <c r="V4077">
        <f t="shared" si="131"/>
        <v>0</v>
      </c>
      <c r="X4077">
        <f>'Seznam prodane in dobavljene ee'!$D$8</f>
        <v>0</v>
      </c>
    </row>
    <row r="4078" spans="12:24" x14ac:dyDescent="0.25">
      <c r="L4078" s="30"/>
      <c r="M4078" s="47" t="str">
        <f t="shared" si="130"/>
        <v/>
      </c>
      <c r="N4078" s="44"/>
      <c r="O4078" s="30"/>
      <c r="P4078" s="30"/>
      <c r="Q4078" s="30"/>
      <c r="R4078" s="30"/>
      <c r="S4078" s="30"/>
      <c r="T4078" s="30"/>
      <c r="U4078" s="51"/>
      <c r="V4078">
        <f t="shared" si="131"/>
        <v>0</v>
      </c>
      <c r="X4078">
        <f>'Seznam prodane in dobavljene ee'!$D$8</f>
        <v>0</v>
      </c>
    </row>
    <row r="4079" spans="12:24" x14ac:dyDescent="0.25">
      <c r="L4079" s="30"/>
      <c r="M4079" s="47" t="str">
        <f t="shared" si="130"/>
        <v/>
      </c>
      <c r="N4079" s="44"/>
      <c r="O4079" s="30"/>
      <c r="P4079" s="30"/>
      <c r="Q4079" s="30"/>
      <c r="R4079" s="30"/>
      <c r="S4079" s="30"/>
      <c r="T4079" s="30"/>
      <c r="U4079" s="51"/>
      <c r="V4079">
        <f t="shared" si="131"/>
        <v>0</v>
      </c>
      <c r="X4079">
        <f>'Seznam prodane in dobavljene ee'!$D$8</f>
        <v>0</v>
      </c>
    </row>
    <row r="4080" spans="12:24" x14ac:dyDescent="0.25">
      <c r="L4080" s="30"/>
      <c r="M4080" s="47" t="str">
        <f t="shared" si="130"/>
        <v/>
      </c>
      <c r="N4080" s="44"/>
      <c r="O4080" s="30"/>
      <c r="P4080" s="30"/>
      <c r="Q4080" s="30"/>
      <c r="R4080" s="30"/>
      <c r="S4080" s="30"/>
      <c r="T4080" s="30"/>
      <c r="U4080" s="51"/>
      <c r="V4080">
        <f t="shared" si="131"/>
        <v>0</v>
      </c>
      <c r="X4080">
        <f>'Seznam prodane in dobavljene ee'!$D$8</f>
        <v>0</v>
      </c>
    </row>
    <row r="4081" spans="12:24" x14ac:dyDescent="0.25">
      <c r="L4081" s="30"/>
      <c r="M4081" s="47" t="str">
        <f t="shared" si="130"/>
        <v/>
      </c>
      <c r="N4081" s="44"/>
      <c r="O4081" s="30"/>
      <c r="P4081" s="30"/>
      <c r="Q4081" s="30"/>
      <c r="R4081" s="30"/>
      <c r="S4081" s="30"/>
      <c r="T4081" s="30"/>
      <c r="U4081" s="51"/>
      <c r="V4081">
        <f t="shared" si="131"/>
        <v>0</v>
      </c>
      <c r="X4081">
        <f>'Seznam prodane in dobavljene ee'!$D$8</f>
        <v>0</v>
      </c>
    </row>
    <row r="4082" spans="12:24" x14ac:dyDescent="0.25">
      <c r="L4082" s="30"/>
      <c r="M4082" s="47" t="str">
        <f t="shared" si="130"/>
        <v/>
      </c>
      <c r="N4082" s="44"/>
      <c r="O4082" s="30"/>
      <c r="P4082" s="30"/>
      <c r="Q4082" s="30"/>
      <c r="R4082" s="30"/>
      <c r="S4082" s="30"/>
      <c r="T4082" s="30"/>
      <c r="U4082" s="51"/>
      <c r="V4082">
        <f t="shared" si="131"/>
        <v>0</v>
      </c>
      <c r="X4082">
        <f>'Seznam prodane in dobavljene ee'!$D$8</f>
        <v>0</v>
      </c>
    </row>
    <row r="4083" spans="12:24" x14ac:dyDescent="0.25">
      <c r="L4083" s="30"/>
      <c r="M4083" s="47" t="str">
        <f t="shared" si="130"/>
        <v/>
      </c>
      <c r="N4083" s="44"/>
      <c r="O4083" s="30"/>
      <c r="P4083" s="30"/>
      <c r="Q4083" s="30"/>
      <c r="R4083" s="30"/>
      <c r="S4083" s="30"/>
      <c r="T4083" s="30"/>
      <c r="U4083" s="51"/>
      <c r="V4083">
        <f t="shared" si="131"/>
        <v>0</v>
      </c>
      <c r="X4083">
        <f>'Seznam prodane in dobavljene ee'!$D$8</f>
        <v>0</v>
      </c>
    </row>
    <row r="4084" spans="12:24" x14ac:dyDescent="0.25">
      <c r="L4084" s="30"/>
      <c r="M4084" s="47" t="str">
        <f t="shared" si="130"/>
        <v/>
      </c>
      <c r="N4084" s="44"/>
      <c r="O4084" s="30"/>
      <c r="P4084" s="30"/>
      <c r="Q4084" s="30"/>
      <c r="R4084" s="30"/>
      <c r="S4084" s="30"/>
      <c r="T4084" s="30"/>
      <c r="U4084" s="51"/>
      <c r="V4084">
        <f t="shared" si="131"/>
        <v>0</v>
      </c>
      <c r="X4084">
        <f>'Seznam prodane in dobavljene ee'!$D$8</f>
        <v>0</v>
      </c>
    </row>
    <row r="4085" spans="12:24" x14ac:dyDescent="0.25">
      <c r="L4085" s="30"/>
      <c r="M4085" s="47" t="str">
        <f t="shared" si="130"/>
        <v/>
      </c>
      <c r="N4085" s="44"/>
      <c r="O4085" s="30"/>
      <c r="P4085" s="30"/>
      <c r="Q4085" s="30"/>
      <c r="R4085" s="30"/>
      <c r="S4085" s="30"/>
      <c r="T4085" s="30"/>
      <c r="U4085" s="51"/>
      <c r="V4085">
        <f t="shared" si="131"/>
        <v>0</v>
      </c>
      <c r="X4085">
        <f>'Seznam prodane in dobavljene ee'!$D$8</f>
        <v>0</v>
      </c>
    </row>
    <row r="4086" spans="12:24" x14ac:dyDescent="0.25">
      <c r="L4086" s="30"/>
      <c r="M4086" s="47" t="str">
        <f t="shared" si="130"/>
        <v/>
      </c>
      <c r="N4086" s="44"/>
      <c r="O4086" s="30"/>
      <c r="P4086" s="30"/>
      <c r="Q4086" s="30"/>
      <c r="R4086" s="30"/>
      <c r="S4086" s="30"/>
      <c r="T4086" s="30"/>
      <c r="U4086" s="51"/>
      <c r="V4086">
        <f t="shared" si="131"/>
        <v>0</v>
      </c>
      <c r="X4086">
        <f>'Seznam prodane in dobavljene ee'!$D$8</f>
        <v>0</v>
      </c>
    </row>
    <row r="4087" spans="12:24" x14ac:dyDescent="0.25">
      <c r="L4087" s="30"/>
      <c r="M4087" s="47" t="str">
        <f t="shared" si="130"/>
        <v/>
      </c>
      <c r="N4087" s="44"/>
      <c r="O4087" s="30"/>
      <c r="P4087" s="30"/>
      <c r="Q4087" s="30"/>
      <c r="R4087" s="30"/>
      <c r="S4087" s="30"/>
      <c r="T4087" s="30"/>
      <c r="U4087" s="51"/>
      <c r="V4087">
        <f t="shared" si="131"/>
        <v>0</v>
      </c>
      <c r="X4087">
        <f>'Seznam prodane in dobavljene ee'!$D$8</f>
        <v>0</v>
      </c>
    </row>
    <row r="4088" spans="12:24" x14ac:dyDescent="0.25">
      <c r="L4088" s="30"/>
      <c r="M4088" s="47" t="str">
        <f t="shared" si="130"/>
        <v/>
      </c>
      <c r="N4088" s="44"/>
      <c r="O4088" s="30"/>
      <c r="P4088" s="30"/>
      <c r="Q4088" s="30"/>
      <c r="R4088" s="30"/>
      <c r="S4088" s="30"/>
      <c r="T4088" s="30"/>
      <c r="U4088" s="51"/>
      <c r="V4088">
        <f t="shared" si="131"/>
        <v>0</v>
      </c>
      <c r="X4088">
        <f>'Seznam prodane in dobavljene ee'!$D$8</f>
        <v>0</v>
      </c>
    </row>
    <row r="4089" spans="12:24" x14ac:dyDescent="0.25">
      <c r="L4089" s="30"/>
      <c r="M4089" s="47" t="str">
        <f t="shared" si="130"/>
        <v/>
      </c>
      <c r="N4089" s="44"/>
      <c r="O4089" s="30"/>
      <c r="P4089" s="30"/>
      <c r="Q4089" s="30"/>
      <c r="R4089" s="30"/>
      <c r="S4089" s="30"/>
      <c r="T4089" s="30"/>
      <c r="U4089" s="51"/>
      <c r="V4089">
        <f t="shared" si="131"/>
        <v>0</v>
      </c>
      <c r="X4089">
        <f>'Seznam prodane in dobavljene ee'!$D$8</f>
        <v>0</v>
      </c>
    </row>
    <row r="4090" spans="12:24" x14ac:dyDescent="0.25">
      <c r="L4090" s="30"/>
      <c r="M4090" s="47" t="str">
        <f t="shared" si="130"/>
        <v/>
      </c>
      <c r="N4090" s="44"/>
      <c r="O4090" s="30"/>
      <c r="P4090" s="30"/>
      <c r="Q4090" s="30"/>
      <c r="R4090" s="30"/>
      <c r="S4090" s="30"/>
      <c r="T4090" s="30"/>
      <c r="U4090" s="51"/>
      <c r="V4090">
        <f t="shared" si="131"/>
        <v>0</v>
      </c>
      <c r="X4090">
        <f>'Seznam prodane in dobavljene ee'!$D$8</f>
        <v>0</v>
      </c>
    </row>
    <row r="4091" spans="12:24" x14ac:dyDescent="0.25">
      <c r="L4091" s="30"/>
      <c r="M4091" s="47" t="str">
        <f t="shared" si="130"/>
        <v/>
      </c>
      <c r="N4091" s="44"/>
      <c r="O4091" s="30"/>
      <c r="P4091" s="30"/>
      <c r="Q4091" s="30"/>
      <c r="R4091" s="30"/>
      <c r="S4091" s="30"/>
      <c r="T4091" s="30"/>
      <c r="U4091" s="51"/>
      <c r="V4091">
        <f t="shared" si="131"/>
        <v>0</v>
      </c>
      <c r="X4091">
        <f>'Seznam prodane in dobavljene ee'!$D$8</f>
        <v>0</v>
      </c>
    </row>
    <row r="4092" spans="12:24" x14ac:dyDescent="0.25">
      <c r="L4092" s="30"/>
      <c r="M4092" s="47" t="str">
        <f t="shared" si="130"/>
        <v/>
      </c>
      <c r="N4092" s="44"/>
      <c r="O4092" s="30"/>
      <c r="P4092" s="30"/>
      <c r="Q4092" s="30"/>
      <c r="R4092" s="30"/>
      <c r="S4092" s="30"/>
      <c r="T4092" s="30"/>
      <c r="U4092" s="51"/>
      <c r="V4092">
        <f t="shared" si="131"/>
        <v>0</v>
      </c>
      <c r="X4092">
        <f>'Seznam prodane in dobavljene ee'!$D$8</f>
        <v>0</v>
      </c>
    </row>
    <row r="4093" spans="12:24" x14ac:dyDescent="0.25">
      <c r="L4093" s="30"/>
      <c r="M4093" s="47" t="str">
        <f t="shared" si="130"/>
        <v/>
      </c>
      <c r="N4093" s="44"/>
      <c r="O4093" s="30"/>
      <c r="P4093" s="30"/>
      <c r="Q4093" s="30"/>
      <c r="R4093" s="30"/>
      <c r="S4093" s="30"/>
      <c r="T4093" s="30"/>
      <c r="U4093" s="51"/>
      <c r="V4093">
        <f t="shared" si="131"/>
        <v>0</v>
      </c>
      <c r="X4093">
        <f>'Seznam prodane in dobavljene ee'!$D$8</f>
        <v>0</v>
      </c>
    </row>
    <row r="4094" spans="12:24" x14ac:dyDescent="0.25">
      <c r="L4094" s="30"/>
      <c r="M4094" s="47" t="str">
        <f t="shared" si="130"/>
        <v/>
      </c>
      <c r="N4094" s="44"/>
      <c r="O4094" s="30"/>
      <c r="P4094" s="30"/>
      <c r="Q4094" s="30"/>
      <c r="R4094" s="30"/>
      <c r="S4094" s="30"/>
      <c r="T4094" s="30"/>
      <c r="U4094" s="51"/>
      <c r="V4094">
        <f t="shared" si="131"/>
        <v>0</v>
      </c>
      <c r="X4094">
        <f>'Seznam prodane in dobavljene ee'!$D$8</f>
        <v>0</v>
      </c>
    </row>
    <row r="4095" spans="12:24" x14ac:dyDescent="0.25">
      <c r="L4095" s="30"/>
      <c r="M4095" s="47" t="str">
        <f t="shared" si="130"/>
        <v/>
      </c>
      <c r="N4095" s="44"/>
      <c r="O4095" s="30"/>
      <c r="P4095" s="30"/>
      <c r="Q4095" s="30"/>
      <c r="R4095" s="30"/>
      <c r="S4095" s="30"/>
      <c r="T4095" s="30"/>
      <c r="U4095" s="51"/>
      <c r="V4095">
        <f t="shared" si="131"/>
        <v>0</v>
      </c>
      <c r="X4095">
        <f>'Seznam prodane in dobavljene ee'!$D$8</f>
        <v>0</v>
      </c>
    </row>
    <row r="4096" spans="12:24" x14ac:dyDescent="0.25">
      <c r="L4096" s="30"/>
      <c r="M4096" s="47" t="str">
        <f t="shared" si="130"/>
        <v/>
      </c>
      <c r="N4096" s="44"/>
      <c r="O4096" s="30"/>
      <c r="P4096" s="30"/>
      <c r="Q4096" s="30"/>
      <c r="R4096" s="30"/>
      <c r="S4096" s="30"/>
      <c r="T4096" s="30"/>
      <c r="U4096" s="51"/>
      <c r="V4096">
        <f t="shared" si="131"/>
        <v>0</v>
      </c>
      <c r="X4096">
        <f>'Seznam prodane in dobavljene ee'!$D$8</f>
        <v>0</v>
      </c>
    </row>
    <row r="4097" spans="12:24" x14ac:dyDescent="0.25">
      <c r="L4097" s="30"/>
      <c r="M4097" s="47" t="str">
        <f t="shared" si="130"/>
        <v/>
      </c>
      <c r="N4097" s="44"/>
      <c r="O4097" s="30"/>
      <c r="P4097" s="30"/>
      <c r="Q4097" s="30"/>
      <c r="R4097" s="30"/>
      <c r="S4097" s="30"/>
      <c r="T4097" s="30"/>
      <c r="U4097" s="51"/>
      <c r="V4097">
        <f t="shared" si="131"/>
        <v>0</v>
      </c>
      <c r="X4097">
        <f>'Seznam prodane in dobavljene ee'!$D$8</f>
        <v>0</v>
      </c>
    </row>
    <row r="4098" spans="12:24" x14ac:dyDescent="0.25">
      <c r="L4098" s="30"/>
      <c r="M4098" s="47" t="str">
        <f t="shared" si="130"/>
        <v/>
      </c>
      <c r="N4098" s="44"/>
      <c r="O4098" s="30"/>
      <c r="P4098" s="30"/>
      <c r="Q4098" s="30"/>
      <c r="R4098" s="30"/>
      <c r="S4098" s="30"/>
      <c r="T4098" s="30"/>
      <c r="U4098" s="51"/>
      <c r="V4098">
        <f t="shared" si="131"/>
        <v>0</v>
      </c>
      <c r="X4098">
        <f>'Seznam prodane in dobavljene ee'!$D$8</f>
        <v>0</v>
      </c>
    </row>
    <row r="4099" spans="12:24" x14ac:dyDescent="0.25">
      <c r="L4099" s="30"/>
      <c r="M4099" s="47" t="str">
        <f t="shared" si="130"/>
        <v/>
      </c>
      <c r="N4099" s="44"/>
      <c r="O4099" s="30"/>
      <c r="P4099" s="30"/>
      <c r="Q4099" s="30"/>
      <c r="R4099" s="30"/>
      <c r="S4099" s="30"/>
      <c r="T4099" s="30"/>
      <c r="U4099" s="51"/>
      <c r="V4099">
        <f t="shared" si="131"/>
        <v>0</v>
      </c>
      <c r="X4099">
        <f>'Seznam prodane in dobavljene ee'!$D$8</f>
        <v>0</v>
      </c>
    </row>
    <row r="4100" spans="12:24" x14ac:dyDescent="0.25">
      <c r="L4100" s="30"/>
      <c r="M4100" s="47" t="str">
        <f t="shared" si="130"/>
        <v/>
      </c>
      <c r="N4100" s="44"/>
      <c r="O4100" s="30"/>
      <c r="P4100" s="30"/>
      <c r="Q4100" s="30"/>
      <c r="R4100" s="30"/>
      <c r="S4100" s="30"/>
      <c r="T4100" s="30"/>
      <c r="U4100" s="51"/>
      <c r="V4100">
        <f t="shared" si="131"/>
        <v>0</v>
      </c>
      <c r="X4100">
        <f>'Seznam prodane in dobavljene ee'!$D$8</f>
        <v>0</v>
      </c>
    </row>
    <row r="4101" spans="12:24" x14ac:dyDescent="0.25">
      <c r="L4101" s="30"/>
      <c r="M4101" s="47" t="str">
        <f t="shared" si="130"/>
        <v/>
      </c>
      <c r="N4101" s="44"/>
      <c r="O4101" s="30"/>
      <c r="P4101" s="30"/>
      <c r="Q4101" s="30"/>
      <c r="R4101" s="30"/>
      <c r="S4101" s="30"/>
      <c r="T4101" s="30"/>
      <c r="U4101" s="51"/>
      <c r="V4101">
        <f t="shared" si="131"/>
        <v>0</v>
      </c>
      <c r="X4101">
        <f>'Seznam prodane in dobavljene ee'!$D$8</f>
        <v>0</v>
      </c>
    </row>
    <row r="4102" spans="12:24" x14ac:dyDescent="0.25">
      <c r="L4102" s="30"/>
      <c r="M4102" s="47" t="str">
        <f t="shared" ref="M4102:M4165" si="132">IF(L4102&lt;&gt;"",IF(P4102&lt;$J$5,CONCATENATE(L4102,"01.12.2022 - 31.12.2022",N4102,O4102),CONCATENATE(L4102,"01.01.2023 - 30.06.2023",N4102,O4102)),"")</f>
        <v/>
      </c>
      <c r="N4102" s="44"/>
      <c r="O4102" s="30"/>
      <c r="P4102" s="30"/>
      <c r="Q4102" s="30"/>
      <c r="R4102" s="30"/>
      <c r="S4102" s="30"/>
      <c r="T4102" s="30"/>
      <c r="U4102" s="51"/>
      <c r="V4102">
        <f t="shared" ref="V4102:V4165" si="133">T4102*U4102</f>
        <v>0</v>
      </c>
      <c r="X4102">
        <f>'Seznam prodane in dobavljene ee'!$D$8</f>
        <v>0</v>
      </c>
    </row>
    <row r="4103" spans="12:24" x14ac:dyDescent="0.25">
      <c r="L4103" s="30"/>
      <c r="M4103" s="47" t="str">
        <f t="shared" si="132"/>
        <v/>
      </c>
      <c r="N4103" s="44"/>
      <c r="O4103" s="30"/>
      <c r="P4103" s="30"/>
      <c r="Q4103" s="30"/>
      <c r="R4103" s="30"/>
      <c r="S4103" s="30"/>
      <c r="T4103" s="30"/>
      <c r="U4103" s="51"/>
      <c r="V4103">
        <f t="shared" si="133"/>
        <v>0</v>
      </c>
      <c r="X4103">
        <f>'Seznam prodane in dobavljene ee'!$D$8</f>
        <v>0</v>
      </c>
    </row>
    <row r="4104" spans="12:24" x14ac:dyDescent="0.25">
      <c r="L4104" s="30"/>
      <c r="M4104" s="47" t="str">
        <f t="shared" si="132"/>
        <v/>
      </c>
      <c r="N4104" s="44"/>
      <c r="O4104" s="30"/>
      <c r="P4104" s="30"/>
      <c r="Q4104" s="30"/>
      <c r="R4104" s="30"/>
      <c r="S4104" s="30"/>
      <c r="T4104" s="30"/>
      <c r="U4104" s="51"/>
      <c r="V4104">
        <f t="shared" si="133"/>
        <v>0</v>
      </c>
      <c r="X4104">
        <f>'Seznam prodane in dobavljene ee'!$D$8</f>
        <v>0</v>
      </c>
    </row>
    <row r="4105" spans="12:24" x14ac:dyDescent="0.25">
      <c r="L4105" s="30"/>
      <c r="M4105" s="47" t="str">
        <f t="shared" si="132"/>
        <v/>
      </c>
      <c r="N4105" s="44"/>
      <c r="O4105" s="30"/>
      <c r="P4105" s="30"/>
      <c r="Q4105" s="30"/>
      <c r="R4105" s="30"/>
      <c r="S4105" s="30"/>
      <c r="T4105" s="30"/>
      <c r="U4105" s="51"/>
      <c r="V4105">
        <f t="shared" si="133"/>
        <v>0</v>
      </c>
      <c r="X4105">
        <f>'Seznam prodane in dobavljene ee'!$D$8</f>
        <v>0</v>
      </c>
    </row>
    <row r="4106" spans="12:24" x14ac:dyDescent="0.25">
      <c r="L4106" s="30"/>
      <c r="M4106" s="47" t="str">
        <f t="shared" si="132"/>
        <v/>
      </c>
      <c r="N4106" s="44"/>
      <c r="O4106" s="30"/>
      <c r="P4106" s="30"/>
      <c r="Q4106" s="30"/>
      <c r="R4106" s="30"/>
      <c r="S4106" s="30"/>
      <c r="T4106" s="30"/>
      <c r="U4106" s="51"/>
      <c r="V4106">
        <f t="shared" si="133"/>
        <v>0</v>
      </c>
      <c r="X4106">
        <f>'Seznam prodane in dobavljene ee'!$D$8</f>
        <v>0</v>
      </c>
    </row>
    <row r="4107" spans="12:24" x14ac:dyDescent="0.25">
      <c r="L4107" s="30"/>
      <c r="M4107" s="47" t="str">
        <f t="shared" si="132"/>
        <v/>
      </c>
      <c r="N4107" s="44"/>
      <c r="O4107" s="30"/>
      <c r="P4107" s="30"/>
      <c r="Q4107" s="30"/>
      <c r="R4107" s="30"/>
      <c r="S4107" s="30"/>
      <c r="T4107" s="30"/>
      <c r="U4107" s="51"/>
      <c r="V4107">
        <f t="shared" si="133"/>
        <v>0</v>
      </c>
      <c r="X4107">
        <f>'Seznam prodane in dobavljene ee'!$D$8</f>
        <v>0</v>
      </c>
    </row>
    <row r="4108" spans="12:24" x14ac:dyDescent="0.25">
      <c r="L4108" s="30"/>
      <c r="M4108" s="47" t="str">
        <f t="shared" si="132"/>
        <v/>
      </c>
      <c r="N4108" s="44"/>
      <c r="O4108" s="30"/>
      <c r="P4108" s="30"/>
      <c r="Q4108" s="30"/>
      <c r="R4108" s="30"/>
      <c r="S4108" s="30"/>
      <c r="T4108" s="30"/>
      <c r="U4108" s="51"/>
      <c r="V4108">
        <f t="shared" si="133"/>
        <v>0</v>
      </c>
      <c r="X4108">
        <f>'Seznam prodane in dobavljene ee'!$D$8</f>
        <v>0</v>
      </c>
    </row>
    <row r="4109" spans="12:24" x14ac:dyDescent="0.25">
      <c r="L4109" s="30"/>
      <c r="M4109" s="47" t="str">
        <f t="shared" si="132"/>
        <v/>
      </c>
      <c r="N4109" s="44"/>
      <c r="O4109" s="30"/>
      <c r="P4109" s="30"/>
      <c r="Q4109" s="30"/>
      <c r="R4109" s="30"/>
      <c r="S4109" s="30"/>
      <c r="T4109" s="30"/>
      <c r="U4109" s="51"/>
      <c r="V4109">
        <f t="shared" si="133"/>
        <v>0</v>
      </c>
      <c r="X4109">
        <f>'Seznam prodane in dobavljene ee'!$D$8</f>
        <v>0</v>
      </c>
    </row>
    <row r="4110" spans="12:24" x14ac:dyDescent="0.25">
      <c r="L4110" s="30"/>
      <c r="M4110" s="47" t="str">
        <f t="shared" si="132"/>
        <v/>
      </c>
      <c r="N4110" s="44"/>
      <c r="O4110" s="30"/>
      <c r="P4110" s="30"/>
      <c r="Q4110" s="30"/>
      <c r="R4110" s="30"/>
      <c r="S4110" s="30"/>
      <c r="T4110" s="30"/>
      <c r="U4110" s="51"/>
      <c r="V4110">
        <f t="shared" si="133"/>
        <v>0</v>
      </c>
      <c r="X4110">
        <f>'Seznam prodane in dobavljene ee'!$D$8</f>
        <v>0</v>
      </c>
    </row>
    <row r="4111" spans="12:24" x14ac:dyDescent="0.25">
      <c r="L4111" s="30"/>
      <c r="M4111" s="47" t="str">
        <f t="shared" si="132"/>
        <v/>
      </c>
      <c r="N4111" s="44"/>
      <c r="O4111" s="30"/>
      <c r="P4111" s="30"/>
      <c r="Q4111" s="30"/>
      <c r="R4111" s="30"/>
      <c r="S4111" s="30"/>
      <c r="T4111" s="30"/>
      <c r="U4111" s="51"/>
      <c r="V4111">
        <f t="shared" si="133"/>
        <v>0</v>
      </c>
      <c r="X4111">
        <f>'Seznam prodane in dobavljene ee'!$D$8</f>
        <v>0</v>
      </c>
    </row>
    <row r="4112" spans="12:24" x14ac:dyDescent="0.25">
      <c r="L4112" s="30"/>
      <c r="M4112" s="47" t="str">
        <f t="shared" si="132"/>
        <v/>
      </c>
      <c r="N4112" s="44"/>
      <c r="O4112" s="30"/>
      <c r="P4112" s="30"/>
      <c r="Q4112" s="30"/>
      <c r="R4112" s="30"/>
      <c r="S4112" s="30"/>
      <c r="T4112" s="30"/>
      <c r="U4112" s="51"/>
      <c r="V4112">
        <f t="shared" si="133"/>
        <v>0</v>
      </c>
      <c r="X4112">
        <f>'Seznam prodane in dobavljene ee'!$D$8</f>
        <v>0</v>
      </c>
    </row>
    <row r="4113" spans="12:24" x14ac:dyDescent="0.25">
      <c r="L4113" s="30"/>
      <c r="M4113" s="47" t="str">
        <f t="shared" si="132"/>
        <v/>
      </c>
      <c r="N4113" s="44"/>
      <c r="O4113" s="30"/>
      <c r="P4113" s="30"/>
      <c r="Q4113" s="30"/>
      <c r="R4113" s="30"/>
      <c r="S4113" s="30"/>
      <c r="T4113" s="30"/>
      <c r="U4113" s="51"/>
      <c r="V4113">
        <f t="shared" si="133"/>
        <v>0</v>
      </c>
      <c r="X4113">
        <f>'Seznam prodane in dobavljene ee'!$D$8</f>
        <v>0</v>
      </c>
    </row>
    <row r="4114" spans="12:24" x14ac:dyDescent="0.25">
      <c r="L4114" s="30"/>
      <c r="M4114" s="47" t="str">
        <f t="shared" si="132"/>
        <v/>
      </c>
      <c r="N4114" s="44"/>
      <c r="O4114" s="30"/>
      <c r="P4114" s="30"/>
      <c r="Q4114" s="30"/>
      <c r="R4114" s="30"/>
      <c r="S4114" s="30"/>
      <c r="T4114" s="30"/>
      <c r="U4114" s="51"/>
      <c r="V4114">
        <f t="shared" si="133"/>
        <v>0</v>
      </c>
      <c r="X4114">
        <f>'Seznam prodane in dobavljene ee'!$D$8</f>
        <v>0</v>
      </c>
    </row>
    <row r="4115" spans="12:24" x14ac:dyDescent="0.25">
      <c r="L4115" s="30"/>
      <c r="M4115" s="47" t="str">
        <f t="shared" si="132"/>
        <v/>
      </c>
      <c r="N4115" s="44"/>
      <c r="O4115" s="30"/>
      <c r="P4115" s="30"/>
      <c r="Q4115" s="30"/>
      <c r="R4115" s="30"/>
      <c r="S4115" s="30"/>
      <c r="T4115" s="30"/>
      <c r="U4115" s="51"/>
      <c r="V4115">
        <f t="shared" si="133"/>
        <v>0</v>
      </c>
      <c r="X4115">
        <f>'Seznam prodane in dobavljene ee'!$D$8</f>
        <v>0</v>
      </c>
    </row>
    <row r="4116" spans="12:24" x14ac:dyDescent="0.25">
      <c r="L4116" s="30"/>
      <c r="M4116" s="47" t="str">
        <f t="shared" si="132"/>
        <v/>
      </c>
      <c r="N4116" s="44"/>
      <c r="O4116" s="30"/>
      <c r="P4116" s="30"/>
      <c r="Q4116" s="30"/>
      <c r="R4116" s="30"/>
      <c r="S4116" s="30"/>
      <c r="T4116" s="30"/>
      <c r="U4116" s="51"/>
      <c r="V4116">
        <f t="shared" si="133"/>
        <v>0</v>
      </c>
      <c r="X4116">
        <f>'Seznam prodane in dobavljene ee'!$D$8</f>
        <v>0</v>
      </c>
    </row>
    <row r="4117" spans="12:24" x14ac:dyDescent="0.25">
      <c r="L4117" s="30"/>
      <c r="M4117" s="47" t="str">
        <f t="shared" si="132"/>
        <v/>
      </c>
      <c r="N4117" s="44"/>
      <c r="O4117" s="30"/>
      <c r="P4117" s="30"/>
      <c r="Q4117" s="30"/>
      <c r="R4117" s="30"/>
      <c r="S4117" s="30"/>
      <c r="T4117" s="30"/>
      <c r="U4117" s="51"/>
      <c r="V4117">
        <f t="shared" si="133"/>
        <v>0</v>
      </c>
      <c r="X4117">
        <f>'Seznam prodane in dobavljene ee'!$D$8</f>
        <v>0</v>
      </c>
    </row>
    <row r="4118" spans="12:24" x14ac:dyDescent="0.25">
      <c r="L4118" s="30"/>
      <c r="M4118" s="47" t="str">
        <f t="shared" si="132"/>
        <v/>
      </c>
      <c r="N4118" s="44"/>
      <c r="O4118" s="30"/>
      <c r="P4118" s="30"/>
      <c r="Q4118" s="30"/>
      <c r="R4118" s="30"/>
      <c r="S4118" s="30"/>
      <c r="T4118" s="30"/>
      <c r="U4118" s="51"/>
      <c r="V4118">
        <f t="shared" si="133"/>
        <v>0</v>
      </c>
      <c r="X4118">
        <f>'Seznam prodane in dobavljene ee'!$D$8</f>
        <v>0</v>
      </c>
    </row>
    <row r="4119" spans="12:24" x14ac:dyDescent="0.25">
      <c r="L4119" s="30"/>
      <c r="M4119" s="47" t="str">
        <f t="shared" si="132"/>
        <v/>
      </c>
      <c r="N4119" s="44"/>
      <c r="O4119" s="30"/>
      <c r="P4119" s="30"/>
      <c r="Q4119" s="30"/>
      <c r="R4119" s="30"/>
      <c r="S4119" s="30"/>
      <c r="T4119" s="30"/>
      <c r="U4119" s="51"/>
      <c r="V4119">
        <f t="shared" si="133"/>
        <v>0</v>
      </c>
      <c r="X4119">
        <f>'Seznam prodane in dobavljene ee'!$D$8</f>
        <v>0</v>
      </c>
    </row>
    <row r="4120" spans="12:24" x14ac:dyDescent="0.25">
      <c r="L4120" s="30"/>
      <c r="M4120" s="47" t="str">
        <f t="shared" si="132"/>
        <v/>
      </c>
      <c r="N4120" s="44"/>
      <c r="O4120" s="30"/>
      <c r="P4120" s="30"/>
      <c r="Q4120" s="30"/>
      <c r="R4120" s="30"/>
      <c r="S4120" s="30"/>
      <c r="T4120" s="30"/>
      <c r="U4120" s="51"/>
      <c r="V4120">
        <f t="shared" si="133"/>
        <v>0</v>
      </c>
      <c r="X4120">
        <f>'Seznam prodane in dobavljene ee'!$D$8</f>
        <v>0</v>
      </c>
    </row>
    <row r="4121" spans="12:24" x14ac:dyDescent="0.25">
      <c r="L4121" s="30"/>
      <c r="M4121" s="47" t="str">
        <f t="shared" si="132"/>
        <v/>
      </c>
      <c r="N4121" s="44"/>
      <c r="O4121" s="30"/>
      <c r="P4121" s="30"/>
      <c r="Q4121" s="30"/>
      <c r="R4121" s="30"/>
      <c r="S4121" s="30"/>
      <c r="T4121" s="30"/>
      <c r="U4121" s="51"/>
      <c r="V4121">
        <f t="shared" si="133"/>
        <v>0</v>
      </c>
      <c r="X4121">
        <f>'Seznam prodane in dobavljene ee'!$D$8</f>
        <v>0</v>
      </c>
    </row>
    <row r="4122" spans="12:24" x14ac:dyDescent="0.25">
      <c r="L4122" s="30"/>
      <c r="M4122" s="47" t="str">
        <f t="shared" si="132"/>
        <v/>
      </c>
      <c r="N4122" s="44"/>
      <c r="O4122" s="30"/>
      <c r="P4122" s="30"/>
      <c r="Q4122" s="30"/>
      <c r="R4122" s="30"/>
      <c r="S4122" s="30"/>
      <c r="T4122" s="30"/>
      <c r="U4122" s="51"/>
      <c r="V4122">
        <f t="shared" si="133"/>
        <v>0</v>
      </c>
      <c r="X4122">
        <f>'Seznam prodane in dobavljene ee'!$D$8</f>
        <v>0</v>
      </c>
    </row>
    <row r="4123" spans="12:24" x14ac:dyDescent="0.25">
      <c r="L4123" s="30"/>
      <c r="M4123" s="47" t="str">
        <f t="shared" si="132"/>
        <v/>
      </c>
      <c r="N4123" s="44"/>
      <c r="O4123" s="30"/>
      <c r="P4123" s="30"/>
      <c r="Q4123" s="30"/>
      <c r="R4123" s="30"/>
      <c r="S4123" s="30"/>
      <c r="T4123" s="30"/>
      <c r="U4123" s="51"/>
      <c r="V4123">
        <f t="shared" si="133"/>
        <v>0</v>
      </c>
      <c r="X4123">
        <f>'Seznam prodane in dobavljene ee'!$D$8</f>
        <v>0</v>
      </c>
    </row>
    <row r="4124" spans="12:24" x14ac:dyDescent="0.25">
      <c r="L4124" s="30"/>
      <c r="M4124" s="47" t="str">
        <f t="shared" si="132"/>
        <v/>
      </c>
      <c r="N4124" s="44"/>
      <c r="O4124" s="30"/>
      <c r="P4124" s="30"/>
      <c r="Q4124" s="30"/>
      <c r="R4124" s="30"/>
      <c r="S4124" s="30"/>
      <c r="T4124" s="30"/>
      <c r="U4124" s="51"/>
      <c r="V4124">
        <f t="shared" si="133"/>
        <v>0</v>
      </c>
      <c r="X4124">
        <f>'Seznam prodane in dobavljene ee'!$D$8</f>
        <v>0</v>
      </c>
    </row>
    <row r="4125" spans="12:24" x14ac:dyDescent="0.25">
      <c r="L4125" s="30"/>
      <c r="M4125" s="47" t="str">
        <f t="shared" si="132"/>
        <v/>
      </c>
      <c r="N4125" s="44"/>
      <c r="O4125" s="30"/>
      <c r="P4125" s="30"/>
      <c r="Q4125" s="30"/>
      <c r="R4125" s="30"/>
      <c r="S4125" s="30"/>
      <c r="T4125" s="30"/>
      <c r="U4125" s="51"/>
      <c r="V4125">
        <f t="shared" si="133"/>
        <v>0</v>
      </c>
      <c r="X4125">
        <f>'Seznam prodane in dobavljene ee'!$D$8</f>
        <v>0</v>
      </c>
    </row>
    <row r="4126" spans="12:24" x14ac:dyDescent="0.25">
      <c r="L4126" s="30"/>
      <c r="M4126" s="47" t="str">
        <f t="shared" si="132"/>
        <v/>
      </c>
      <c r="N4126" s="44"/>
      <c r="O4126" s="30"/>
      <c r="P4126" s="30"/>
      <c r="Q4126" s="30"/>
      <c r="R4126" s="30"/>
      <c r="S4126" s="30"/>
      <c r="T4126" s="30"/>
      <c r="U4126" s="51"/>
      <c r="V4126">
        <f t="shared" si="133"/>
        <v>0</v>
      </c>
      <c r="X4126">
        <f>'Seznam prodane in dobavljene ee'!$D$8</f>
        <v>0</v>
      </c>
    </row>
    <row r="4127" spans="12:24" x14ac:dyDescent="0.25">
      <c r="L4127" s="30"/>
      <c r="M4127" s="47" t="str">
        <f t="shared" si="132"/>
        <v/>
      </c>
      <c r="N4127" s="44"/>
      <c r="O4127" s="30"/>
      <c r="P4127" s="30"/>
      <c r="Q4127" s="30"/>
      <c r="R4127" s="30"/>
      <c r="S4127" s="30"/>
      <c r="T4127" s="30"/>
      <c r="U4127" s="51"/>
      <c r="V4127">
        <f t="shared" si="133"/>
        <v>0</v>
      </c>
      <c r="X4127">
        <f>'Seznam prodane in dobavljene ee'!$D$8</f>
        <v>0</v>
      </c>
    </row>
    <row r="4128" spans="12:24" x14ac:dyDescent="0.25">
      <c r="L4128" s="30"/>
      <c r="M4128" s="47" t="str">
        <f t="shared" si="132"/>
        <v/>
      </c>
      <c r="N4128" s="44"/>
      <c r="O4128" s="30"/>
      <c r="P4128" s="30"/>
      <c r="Q4128" s="30"/>
      <c r="R4128" s="30"/>
      <c r="S4128" s="30"/>
      <c r="T4128" s="30"/>
      <c r="U4128" s="51"/>
      <c r="V4128">
        <f t="shared" si="133"/>
        <v>0</v>
      </c>
      <c r="X4128">
        <f>'Seznam prodane in dobavljene ee'!$D$8</f>
        <v>0</v>
      </c>
    </row>
    <row r="4129" spans="12:24" x14ac:dyDescent="0.25">
      <c r="L4129" s="30"/>
      <c r="M4129" s="47" t="str">
        <f t="shared" si="132"/>
        <v/>
      </c>
      <c r="N4129" s="44"/>
      <c r="O4129" s="30"/>
      <c r="P4129" s="30"/>
      <c r="Q4129" s="30"/>
      <c r="R4129" s="30"/>
      <c r="S4129" s="30"/>
      <c r="T4129" s="30"/>
      <c r="U4129" s="51"/>
      <c r="V4129">
        <f t="shared" si="133"/>
        <v>0</v>
      </c>
      <c r="X4129">
        <f>'Seznam prodane in dobavljene ee'!$D$8</f>
        <v>0</v>
      </c>
    </row>
    <row r="4130" spans="12:24" x14ac:dyDescent="0.25">
      <c r="L4130" s="30"/>
      <c r="M4130" s="47" t="str">
        <f t="shared" si="132"/>
        <v/>
      </c>
      <c r="N4130" s="44"/>
      <c r="O4130" s="30"/>
      <c r="P4130" s="30"/>
      <c r="Q4130" s="30"/>
      <c r="R4130" s="30"/>
      <c r="S4130" s="30"/>
      <c r="T4130" s="30"/>
      <c r="U4130" s="51"/>
      <c r="V4130">
        <f t="shared" si="133"/>
        <v>0</v>
      </c>
      <c r="X4130">
        <f>'Seznam prodane in dobavljene ee'!$D$8</f>
        <v>0</v>
      </c>
    </row>
    <row r="4131" spans="12:24" x14ac:dyDescent="0.25">
      <c r="L4131" s="30"/>
      <c r="M4131" s="47" t="str">
        <f t="shared" si="132"/>
        <v/>
      </c>
      <c r="N4131" s="44"/>
      <c r="O4131" s="30"/>
      <c r="P4131" s="30"/>
      <c r="Q4131" s="30"/>
      <c r="R4131" s="30"/>
      <c r="S4131" s="30"/>
      <c r="T4131" s="30"/>
      <c r="U4131" s="51"/>
      <c r="V4131">
        <f t="shared" si="133"/>
        <v>0</v>
      </c>
      <c r="X4131">
        <f>'Seznam prodane in dobavljene ee'!$D$8</f>
        <v>0</v>
      </c>
    </row>
    <row r="4132" spans="12:24" x14ac:dyDescent="0.25">
      <c r="L4132" s="30"/>
      <c r="M4132" s="47" t="str">
        <f t="shared" si="132"/>
        <v/>
      </c>
      <c r="N4132" s="44"/>
      <c r="O4132" s="30"/>
      <c r="P4132" s="30"/>
      <c r="Q4132" s="30"/>
      <c r="R4132" s="30"/>
      <c r="S4132" s="30"/>
      <c r="T4132" s="30"/>
      <c r="U4132" s="51"/>
      <c r="V4132">
        <f t="shared" si="133"/>
        <v>0</v>
      </c>
      <c r="X4132">
        <f>'Seznam prodane in dobavljene ee'!$D$8</f>
        <v>0</v>
      </c>
    </row>
    <row r="4133" spans="12:24" x14ac:dyDescent="0.25">
      <c r="L4133" s="30"/>
      <c r="M4133" s="47" t="str">
        <f t="shared" si="132"/>
        <v/>
      </c>
      <c r="N4133" s="44"/>
      <c r="O4133" s="30"/>
      <c r="P4133" s="30"/>
      <c r="Q4133" s="30"/>
      <c r="R4133" s="30"/>
      <c r="S4133" s="30"/>
      <c r="T4133" s="30"/>
      <c r="U4133" s="51"/>
      <c r="V4133">
        <f t="shared" si="133"/>
        <v>0</v>
      </c>
      <c r="X4133">
        <f>'Seznam prodane in dobavljene ee'!$D$8</f>
        <v>0</v>
      </c>
    </row>
    <row r="4134" spans="12:24" x14ac:dyDescent="0.25">
      <c r="L4134" s="30"/>
      <c r="M4134" s="47" t="str">
        <f t="shared" si="132"/>
        <v/>
      </c>
      <c r="N4134" s="44"/>
      <c r="O4134" s="30"/>
      <c r="P4134" s="30"/>
      <c r="Q4134" s="30"/>
      <c r="R4134" s="30"/>
      <c r="S4134" s="30"/>
      <c r="T4134" s="30"/>
      <c r="U4134" s="51"/>
      <c r="V4134">
        <f t="shared" si="133"/>
        <v>0</v>
      </c>
      <c r="X4134">
        <f>'Seznam prodane in dobavljene ee'!$D$8</f>
        <v>0</v>
      </c>
    </row>
    <row r="4135" spans="12:24" x14ac:dyDescent="0.25">
      <c r="L4135" s="30"/>
      <c r="M4135" s="47" t="str">
        <f t="shared" si="132"/>
        <v/>
      </c>
      <c r="N4135" s="44"/>
      <c r="O4135" s="30"/>
      <c r="P4135" s="30"/>
      <c r="Q4135" s="30"/>
      <c r="R4135" s="30"/>
      <c r="S4135" s="30"/>
      <c r="T4135" s="30"/>
      <c r="U4135" s="51"/>
      <c r="V4135">
        <f t="shared" si="133"/>
        <v>0</v>
      </c>
      <c r="X4135">
        <f>'Seznam prodane in dobavljene ee'!$D$8</f>
        <v>0</v>
      </c>
    </row>
    <row r="4136" spans="12:24" x14ac:dyDescent="0.25">
      <c r="L4136" s="30"/>
      <c r="M4136" s="47" t="str">
        <f t="shared" si="132"/>
        <v/>
      </c>
      <c r="N4136" s="44"/>
      <c r="O4136" s="30"/>
      <c r="P4136" s="30"/>
      <c r="Q4136" s="30"/>
      <c r="R4136" s="30"/>
      <c r="S4136" s="30"/>
      <c r="T4136" s="30"/>
      <c r="U4136" s="51"/>
      <c r="V4136">
        <f t="shared" si="133"/>
        <v>0</v>
      </c>
      <c r="X4136">
        <f>'Seznam prodane in dobavljene ee'!$D$8</f>
        <v>0</v>
      </c>
    </row>
    <row r="4137" spans="12:24" x14ac:dyDescent="0.25">
      <c r="L4137" s="30"/>
      <c r="M4137" s="47" t="str">
        <f t="shared" si="132"/>
        <v/>
      </c>
      <c r="N4137" s="44"/>
      <c r="O4137" s="30"/>
      <c r="P4137" s="30"/>
      <c r="Q4137" s="30"/>
      <c r="R4137" s="30"/>
      <c r="S4137" s="30"/>
      <c r="T4137" s="30"/>
      <c r="U4137" s="51"/>
      <c r="V4137">
        <f t="shared" si="133"/>
        <v>0</v>
      </c>
      <c r="X4137">
        <f>'Seznam prodane in dobavljene ee'!$D$8</f>
        <v>0</v>
      </c>
    </row>
    <row r="4138" spans="12:24" x14ac:dyDescent="0.25">
      <c r="L4138" s="30"/>
      <c r="M4138" s="47" t="str">
        <f t="shared" si="132"/>
        <v/>
      </c>
      <c r="N4138" s="44"/>
      <c r="O4138" s="30"/>
      <c r="P4138" s="30"/>
      <c r="Q4138" s="30"/>
      <c r="R4138" s="30"/>
      <c r="S4138" s="30"/>
      <c r="T4138" s="30"/>
      <c r="U4138" s="51"/>
      <c r="V4138">
        <f t="shared" si="133"/>
        <v>0</v>
      </c>
      <c r="X4138">
        <f>'Seznam prodane in dobavljene ee'!$D$8</f>
        <v>0</v>
      </c>
    </row>
    <row r="4139" spans="12:24" x14ac:dyDescent="0.25">
      <c r="L4139" s="30"/>
      <c r="M4139" s="47" t="str">
        <f t="shared" si="132"/>
        <v/>
      </c>
      <c r="N4139" s="44"/>
      <c r="O4139" s="30"/>
      <c r="P4139" s="30"/>
      <c r="Q4139" s="30"/>
      <c r="R4139" s="30"/>
      <c r="S4139" s="30"/>
      <c r="T4139" s="30"/>
      <c r="U4139" s="51"/>
      <c r="V4139">
        <f t="shared" si="133"/>
        <v>0</v>
      </c>
      <c r="X4139">
        <f>'Seznam prodane in dobavljene ee'!$D$8</f>
        <v>0</v>
      </c>
    </row>
    <row r="4140" spans="12:24" x14ac:dyDescent="0.25">
      <c r="L4140" s="30"/>
      <c r="M4140" s="47" t="str">
        <f t="shared" si="132"/>
        <v/>
      </c>
      <c r="N4140" s="44"/>
      <c r="O4140" s="30"/>
      <c r="P4140" s="30"/>
      <c r="Q4140" s="30"/>
      <c r="R4140" s="30"/>
      <c r="S4140" s="30"/>
      <c r="T4140" s="30"/>
      <c r="U4140" s="51"/>
      <c r="V4140">
        <f t="shared" si="133"/>
        <v>0</v>
      </c>
      <c r="X4140">
        <f>'Seznam prodane in dobavljene ee'!$D$8</f>
        <v>0</v>
      </c>
    </row>
    <row r="4141" spans="12:24" x14ac:dyDescent="0.25">
      <c r="L4141" s="30"/>
      <c r="M4141" s="47" t="str">
        <f t="shared" si="132"/>
        <v/>
      </c>
      <c r="N4141" s="44"/>
      <c r="O4141" s="30"/>
      <c r="P4141" s="30"/>
      <c r="Q4141" s="30"/>
      <c r="R4141" s="30"/>
      <c r="S4141" s="30"/>
      <c r="T4141" s="30"/>
      <c r="U4141" s="51"/>
      <c r="V4141">
        <f t="shared" si="133"/>
        <v>0</v>
      </c>
      <c r="X4141">
        <f>'Seznam prodane in dobavljene ee'!$D$8</f>
        <v>0</v>
      </c>
    </row>
    <row r="4142" spans="12:24" x14ac:dyDescent="0.25">
      <c r="L4142" s="30"/>
      <c r="M4142" s="47" t="str">
        <f t="shared" si="132"/>
        <v/>
      </c>
      <c r="N4142" s="44"/>
      <c r="O4142" s="30"/>
      <c r="P4142" s="30"/>
      <c r="Q4142" s="30"/>
      <c r="R4142" s="30"/>
      <c r="S4142" s="30"/>
      <c r="T4142" s="30"/>
      <c r="U4142" s="51"/>
      <c r="V4142">
        <f t="shared" si="133"/>
        <v>0</v>
      </c>
      <c r="X4142">
        <f>'Seznam prodane in dobavljene ee'!$D$8</f>
        <v>0</v>
      </c>
    </row>
    <row r="4143" spans="12:24" x14ac:dyDescent="0.25">
      <c r="L4143" s="30"/>
      <c r="M4143" s="47" t="str">
        <f t="shared" si="132"/>
        <v/>
      </c>
      <c r="N4143" s="44"/>
      <c r="O4143" s="30"/>
      <c r="P4143" s="30"/>
      <c r="Q4143" s="30"/>
      <c r="R4143" s="30"/>
      <c r="S4143" s="30"/>
      <c r="T4143" s="30"/>
      <c r="U4143" s="51"/>
      <c r="V4143">
        <f t="shared" si="133"/>
        <v>0</v>
      </c>
      <c r="X4143">
        <f>'Seznam prodane in dobavljene ee'!$D$8</f>
        <v>0</v>
      </c>
    </row>
    <row r="4144" spans="12:24" x14ac:dyDescent="0.25">
      <c r="L4144" s="30"/>
      <c r="M4144" s="47" t="str">
        <f t="shared" si="132"/>
        <v/>
      </c>
      <c r="N4144" s="44"/>
      <c r="O4144" s="30"/>
      <c r="P4144" s="30"/>
      <c r="Q4144" s="30"/>
      <c r="R4144" s="30"/>
      <c r="S4144" s="30"/>
      <c r="T4144" s="30"/>
      <c r="U4144" s="51"/>
      <c r="V4144">
        <f t="shared" si="133"/>
        <v>0</v>
      </c>
      <c r="X4144">
        <f>'Seznam prodane in dobavljene ee'!$D$8</f>
        <v>0</v>
      </c>
    </row>
    <row r="4145" spans="12:24" x14ac:dyDescent="0.25">
      <c r="L4145" s="30"/>
      <c r="M4145" s="47" t="str">
        <f t="shared" si="132"/>
        <v/>
      </c>
      <c r="N4145" s="44"/>
      <c r="O4145" s="30"/>
      <c r="P4145" s="30"/>
      <c r="Q4145" s="30"/>
      <c r="R4145" s="30"/>
      <c r="S4145" s="30"/>
      <c r="T4145" s="30"/>
      <c r="U4145" s="51"/>
      <c r="V4145">
        <f t="shared" si="133"/>
        <v>0</v>
      </c>
      <c r="X4145">
        <f>'Seznam prodane in dobavljene ee'!$D$8</f>
        <v>0</v>
      </c>
    </row>
    <row r="4146" spans="12:24" x14ac:dyDescent="0.25">
      <c r="L4146" s="30"/>
      <c r="M4146" s="47" t="str">
        <f t="shared" si="132"/>
        <v/>
      </c>
      <c r="N4146" s="44"/>
      <c r="O4146" s="30"/>
      <c r="P4146" s="30"/>
      <c r="Q4146" s="30"/>
      <c r="R4146" s="30"/>
      <c r="S4146" s="30"/>
      <c r="T4146" s="30"/>
      <c r="U4146" s="51"/>
      <c r="V4146">
        <f t="shared" si="133"/>
        <v>0</v>
      </c>
      <c r="X4146">
        <f>'Seznam prodane in dobavljene ee'!$D$8</f>
        <v>0</v>
      </c>
    </row>
    <row r="4147" spans="12:24" x14ac:dyDescent="0.25">
      <c r="L4147" s="30"/>
      <c r="M4147" s="47" t="str">
        <f t="shared" si="132"/>
        <v/>
      </c>
      <c r="N4147" s="44"/>
      <c r="O4147" s="30"/>
      <c r="P4147" s="30"/>
      <c r="Q4147" s="30"/>
      <c r="R4147" s="30"/>
      <c r="S4147" s="30"/>
      <c r="T4147" s="30"/>
      <c r="U4147" s="51"/>
      <c r="V4147">
        <f t="shared" si="133"/>
        <v>0</v>
      </c>
      <c r="X4147">
        <f>'Seznam prodane in dobavljene ee'!$D$8</f>
        <v>0</v>
      </c>
    </row>
    <row r="4148" spans="12:24" x14ac:dyDescent="0.25">
      <c r="L4148" s="30"/>
      <c r="M4148" s="47" t="str">
        <f t="shared" si="132"/>
        <v/>
      </c>
      <c r="N4148" s="44"/>
      <c r="O4148" s="30"/>
      <c r="P4148" s="30"/>
      <c r="Q4148" s="30"/>
      <c r="R4148" s="30"/>
      <c r="S4148" s="30"/>
      <c r="T4148" s="30"/>
      <c r="U4148" s="51"/>
      <c r="V4148">
        <f t="shared" si="133"/>
        <v>0</v>
      </c>
      <c r="X4148">
        <f>'Seznam prodane in dobavljene ee'!$D$8</f>
        <v>0</v>
      </c>
    </row>
    <row r="4149" spans="12:24" x14ac:dyDescent="0.25">
      <c r="L4149" s="30"/>
      <c r="M4149" s="47" t="str">
        <f t="shared" si="132"/>
        <v/>
      </c>
      <c r="N4149" s="44"/>
      <c r="O4149" s="30"/>
      <c r="P4149" s="30"/>
      <c r="Q4149" s="30"/>
      <c r="R4149" s="30"/>
      <c r="S4149" s="30"/>
      <c r="T4149" s="30"/>
      <c r="U4149" s="51"/>
      <c r="V4149">
        <f t="shared" si="133"/>
        <v>0</v>
      </c>
      <c r="X4149">
        <f>'Seznam prodane in dobavljene ee'!$D$8</f>
        <v>0</v>
      </c>
    </row>
    <row r="4150" spans="12:24" x14ac:dyDescent="0.25">
      <c r="L4150" s="30"/>
      <c r="M4150" s="47" t="str">
        <f t="shared" si="132"/>
        <v/>
      </c>
      <c r="N4150" s="44"/>
      <c r="O4150" s="30"/>
      <c r="P4150" s="30"/>
      <c r="Q4150" s="30"/>
      <c r="R4150" s="30"/>
      <c r="S4150" s="30"/>
      <c r="T4150" s="30"/>
      <c r="U4150" s="51"/>
      <c r="V4150">
        <f t="shared" si="133"/>
        <v>0</v>
      </c>
      <c r="X4150">
        <f>'Seznam prodane in dobavljene ee'!$D$8</f>
        <v>0</v>
      </c>
    </row>
    <row r="4151" spans="12:24" x14ac:dyDescent="0.25">
      <c r="L4151" s="30"/>
      <c r="M4151" s="47" t="str">
        <f t="shared" si="132"/>
        <v/>
      </c>
      <c r="N4151" s="44"/>
      <c r="O4151" s="30"/>
      <c r="P4151" s="30"/>
      <c r="Q4151" s="30"/>
      <c r="R4151" s="30"/>
      <c r="S4151" s="30"/>
      <c r="T4151" s="30"/>
      <c r="U4151" s="51"/>
      <c r="V4151">
        <f t="shared" si="133"/>
        <v>0</v>
      </c>
      <c r="X4151">
        <f>'Seznam prodane in dobavljene ee'!$D$8</f>
        <v>0</v>
      </c>
    </row>
    <row r="4152" spans="12:24" x14ac:dyDescent="0.25">
      <c r="L4152" s="30"/>
      <c r="M4152" s="47" t="str">
        <f t="shared" si="132"/>
        <v/>
      </c>
      <c r="N4152" s="44"/>
      <c r="O4152" s="30"/>
      <c r="P4152" s="30"/>
      <c r="Q4152" s="30"/>
      <c r="R4152" s="30"/>
      <c r="S4152" s="30"/>
      <c r="T4152" s="30"/>
      <c r="U4152" s="51"/>
      <c r="V4152">
        <f t="shared" si="133"/>
        <v>0</v>
      </c>
      <c r="X4152">
        <f>'Seznam prodane in dobavljene ee'!$D$8</f>
        <v>0</v>
      </c>
    </row>
    <row r="4153" spans="12:24" x14ac:dyDescent="0.25">
      <c r="L4153" s="30"/>
      <c r="M4153" s="47" t="str">
        <f t="shared" si="132"/>
        <v/>
      </c>
      <c r="N4153" s="44"/>
      <c r="O4153" s="30"/>
      <c r="P4153" s="30"/>
      <c r="Q4153" s="30"/>
      <c r="R4153" s="30"/>
      <c r="S4153" s="30"/>
      <c r="T4153" s="30"/>
      <c r="U4153" s="51"/>
      <c r="V4153">
        <f t="shared" si="133"/>
        <v>0</v>
      </c>
      <c r="X4153">
        <f>'Seznam prodane in dobavljene ee'!$D$8</f>
        <v>0</v>
      </c>
    </row>
    <row r="4154" spans="12:24" x14ac:dyDescent="0.25">
      <c r="L4154" s="30"/>
      <c r="M4154" s="47" t="str">
        <f t="shared" si="132"/>
        <v/>
      </c>
      <c r="N4154" s="44"/>
      <c r="O4154" s="30"/>
      <c r="P4154" s="30"/>
      <c r="Q4154" s="30"/>
      <c r="R4154" s="30"/>
      <c r="S4154" s="30"/>
      <c r="T4154" s="30"/>
      <c r="U4154" s="51"/>
      <c r="V4154">
        <f t="shared" si="133"/>
        <v>0</v>
      </c>
      <c r="X4154">
        <f>'Seznam prodane in dobavljene ee'!$D$8</f>
        <v>0</v>
      </c>
    </row>
    <row r="4155" spans="12:24" x14ac:dyDescent="0.25">
      <c r="L4155" s="30"/>
      <c r="M4155" s="47" t="str">
        <f t="shared" si="132"/>
        <v/>
      </c>
      <c r="N4155" s="44"/>
      <c r="O4155" s="30"/>
      <c r="P4155" s="30"/>
      <c r="Q4155" s="30"/>
      <c r="R4155" s="30"/>
      <c r="S4155" s="30"/>
      <c r="T4155" s="30"/>
      <c r="U4155" s="51"/>
      <c r="V4155">
        <f t="shared" si="133"/>
        <v>0</v>
      </c>
      <c r="X4155">
        <f>'Seznam prodane in dobavljene ee'!$D$8</f>
        <v>0</v>
      </c>
    </row>
    <row r="4156" spans="12:24" x14ac:dyDescent="0.25">
      <c r="L4156" s="30"/>
      <c r="M4156" s="47" t="str">
        <f t="shared" si="132"/>
        <v/>
      </c>
      <c r="N4156" s="44"/>
      <c r="O4156" s="30"/>
      <c r="P4156" s="30"/>
      <c r="Q4156" s="30"/>
      <c r="R4156" s="30"/>
      <c r="S4156" s="30"/>
      <c r="T4156" s="30"/>
      <c r="U4156" s="51"/>
      <c r="V4156">
        <f t="shared" si="133"/>
        <v>0</v>
      </c>
      <c r="X4156">
        <f>'Seznam prodane in dobavljene ee'!$D$8</f>
        <v>0</v>
      </c>
    </row>
    <row r="4157" spans="12:24" x14ac:dyDescent="0.25">
      <c r="L4157" s="30"/>
      <c r="M4157" s="47" t="str">
        <f t="shared" si="132"/>
        <v/>
      </c>
      <c r="N4157" s="44"/>
      <c r="O4157" s="30"/>
      <c r="P4157" s="30"/>
      <c r="Q4157" s="30"/>
      <c r="R4157" s="30"/>
      <c r="S4157" s="30"/>
      <c r="T4157" s="30"/>
      <c r="U4157" s="51"/>
      <c r="V4157">
        <f t="shared" si="133"/>
        <v>0</v>
      </c>
      <c r="X4157">
        <f>'Seznam prodane in dobavljene ee'!$D$8</f>
        <v>0</v>
      </c>
    </row>
    <row r="4158" spans="12:24" x14ac:dyDescent="0.25">
      <c r="L4158" s="30"/>
      <c r="M4158" s="47" t="str">
        <f t="shared" si="132"/>
        <v/>
      </c>
      <c r="N4158" s="44"/>
      <c r="O4158" s="30"/>
      <c r="P4158" s="30"/>
      <c r="Q4158" s="30"/>
      <c r="R4158" s="30"/>
      <c r="S4158" s="30"/>
      <c r="T4158" s="30"/>
      <c r="U4158" s="51"/>
      <c r="V4158">
        <f t="shared" si="133"/>
        <v>0</v>
      </c>
      <c r="X4158">
        <f>'Seznam prodane in dobavljene ee'!$D$8</f>
        <v>0</v>
      </c>
    </row>
    <row r="4159" spans="12:24" x14ac:dyDescent="0.25">
      <c r="L4159" s="30"/>
      <c r="M4159" s="47" t="str">
        <f t="shared" si="132"/>
        <v/>
      </c>
      <c r="N4159" s="44"/>
      <c r="O4159" s="30"/>
      <c r="P4159" s="30"/>
      <c r="Q4159" s="30"/>
      <c r="R4159" s="30"/>
      <c r="S4159" s="30"/>
      <c r="T4159" s="30"/>
      <c r="U4159" s="51"/>
      <c r="V4159">
        <f t="shared" si="133"/>
        <v>0</v>
      </c>
      <c r="X4159">
        <f>'Seznam prodane in dobavljene ee'!$D$8</f>
        <v>0</v>
      </c>
    </row>
    <row r="4160" spans="12:24" x14ac:dyDescent="0.25">
      <c r="L4160" s="30"/>
      <c r="M4160" s="47" t="str">
        <f t="shared" si="132"/>
        <v/>
      </c>
      <c r="N4160" s="44"/>
      <c r="O4160" s="30"/>
      <c r="P4160" s="30"/>
      <c r="Q4160" s="30"/>
      <c r="R4160" s="30"/>
      <c r="S4160" s="30"/>
      <c r="T4160" s="30"/>
      <c r="U4160" s="51"/>
      <c r="V4160">
        <f t="shared" si="133"/>
        <v>0</v>
      </c>
      <c r="X4160">
        <f>'Seznam prodane in dobavljene ee'!$D$8</f>
        <v>0</v>
      </c>
    </row>
    <row r="4161" spans="12:24" x14ac:dyDescent="0.25">
      <c r="L4161" s="30"/>
      <c r="M4161" s="47" t="str">
        <f t="shared" si="132"/>
        <v/>
      </c>
      <c r="N4161" s="44"/>
      <c r="O4161" s="30"/>
      <c r="P4161" s="30"/>
      <c r="Q4161" s="30"/>
      <c r="R4161" s="30"/>
      <c r="S4161" s="30"/>
      <c r="T4161" s="30"/>
      <c r="U4161" s="51"/>
      <c r="V4161">
        <f t="shared" si="133"/>
        <v>0</v>
      </c>
      <c r="X4161">
        <f>'Seznam prodane in dobavljene ee'!$D$8</f>
        <v>0</v>
      </c>
    </row>
    <row r="4162" spans="12:24" x14ac:dyDescent="0.25">
      <c r="L4162" s="30"/>
      <c r="M4162" s="47" t="str">
        <f t="shared" si="132"/>
        <v/>
      </c>
      <c r="N4162" s="44"/>
      <c r="O4162" s="30"/>
      <c r="P4162" s="30"/>
      <c r="Q4162" s="30"/>
      <c r="R4162" s="30"/>
      <c r="S4162" s="30"/>
      <c r="T4162" s="30"/>
      <c r="U4162" s="51"/>
      <c r="V4162">
        <f t="shared" si="133"/>
        <v>0</v>
      </c>
      <c r="X4162">
        <f>'Seznam prodane in dobavljene ee'!$D$8</f>
        <v>0</v>
      </c>
    </row>
    <row r="4163" spans="12:24" x14ac:dyDescent="0.25">
      <c r="L4163" s="30"/>
      <c r="M4163" s="47" t="str">
        <f t="shared" si="132"/>
        <v/>
      </c>
      <c r="N4163" s="44"/>
      <c r="O4163" s="30"/>
      <c r="P4163" s="30"/>
      <c r="Q4163" s="30"/>
      <c r="R4163" s="30"/>
      <c r="S4163" s="30"/>
      <c r="T4163" s="30"/>
      <c r="U4163" s="51"/>
      <c r="V4163">
        <f t="shared" si="133"/>
        <v>0</v>
      </c>
      <c r="X4163">
        <f>'Seznam prodane in dobavljene ee'!$D$8</f>
        <v>0</v>
      </c>
    </row>
    <row r="4164" spans="12:24" x14ac:dyDescent="0.25">
      <c r="L4164" s="30"/>
      <c r="M4164" s="47" t="str">
        <f t="shared" si="132"/>
        <v/>
      </c>
      <c r="N4164" s="44"/>
      <c r="O4164" s="30"/>
      <c r="P4164" s="30"/>
      <c r="Q4164" s="30"/>
      <c r="R4164" s="30"/>
      <c r="S4164" s="30"/>
      <c r="T4164" s="30"/>
      <c r="U4164" s="51"/>
      <c r="V4164">
        <f t="shared" si="133"/>
        <v>0</v>
      </c>
      <c r="X4164">
        <f>'Seznam prodane in dobavljene ee'!$D$8</f>
        <v>0</v>
      </c>
    </row>
    <row r="4165" spans="12:24" x14ac:dyDescent="0.25">
      <c r="L4165" s="30"/>
      <c r="M4165" s="47" t="str">
        <f t="shared" si="132"/>
        <v/>
      </c>
      <c r="N4165" s="44"/>
      <c r="O4165" s="30"/>
      <c r="P4165" s="30"/>
      <c r="Q4165" s="30"/>
      <c r="R4165" s="30"/>
      <c r="S4165" s="30"/>
      <c r="T4165" s="30"/>
      <c r="U4165" s="51"/>
      <c r="V4165">
        <f t="shared" si="133"/>
        <v>0</v>
      </c>
      <c r="X4165">
        <f>'Seznam prodane in dobavljene ee'!$D$8</f>
        <v>0</v>
      </c>
    </row>
    <row r="4166" spans="12:24" x14ac:dyDescent="0.25">
      <c r="L4166" s="30"/>
      <c r="M4166" s="47" t="str">
        <f t="shared" ref="M4166:M4229" si="134">IF(L4166&lt;&gt;"",IF(P4166&lt;$J$5,CONCATENATE(L4166,"01.12.2022 - 31.12.2022",N4166,O4166),CONCATENATE(L4166,"01.01.2023 - 30.06.2023",N4166,O4166)),"")</f>
        <v/>
      </c>
      <c r="N4166" s="44"/>
      <c r="O4166" s="30"/>
      <c r="P4166" s="30"/>
      <c r="Q4166" s="30"/>
      <c r="R4166" s="30"/>
      <c r="S4166" s="30"/>
      <c r="T4166" s="30"/>
      <c r="U4166" s="51"/>
      <c r="V4166">
        <f t="shared" ref="V4166:V4229" si="135">T4166*U4166</f>
        <v>0</v>
      </c>
      <c r="X4166">
        <f>'Seznam prodane in dobavljene ee'!$D$8</f>
        <v>0</v>
      </c>
    </row>
    <row r="4167" spans="12:24" x14ac:dyDescent="0.25">
      <c r="L4167" s="30"/>
      <c r="M4167" s="47" t="str">
        <f t="shared" si="134"/>
        <v/>
      </c>
      <c r="N4167" s="44"/>
      <c r="O4167" s="30"/>
      <c r="P4167" s="30"/>
      <c r="Q4167" s="30"/>
      <c r="R4167" s="30"/>
      <c r="S4167" s="30"/>
      <c r="T4167" s="30"/>
      <c r="U4167" s="51"/>
      <c r="V4167">
        <f t="shared" si="135"/>
        <v>0</v>
      </c>
      <c r="X4167">
        <f>'Seznam prodane in dobavljene ee'!$D$8</f>
        <v>0</v>
      </c>
    </row>
    <row r="4168" spans="12:24" x14ac:dyDescent="0.25">
      <c r="L4168" s="30"/>
      <c r="M4168" s="47" t="str">
        <f t="shared" si="134"/>
        <v/>
      </c>
      <c r="N4168" s="44"/>
      <c r="O4168" s="30"/>
      <c r="P4168" s="30"/>
      <c r="Q4168" s="30"/>
      <c r="R4168" s="30"/>
      <c r="S4168" s="30"/>
      <c r="T4168" s="30"/>
      <c r="U4168" s="51"/>
      <c r="V4168">
        <f t="shared" si="135"/>
        <v>0</v>
      </c>
      <c r="X4168">
        <f>'Seznam prodane in dobavljene ee'!$D$8</f>
        <v>0</v>
      </c>
    </row>
    <row r="4169" spans="12:24" x14ac:dyDescent="0.25">
      <c r="L4169" s="30"/>
      <c r="M4169" s="47" t="str">
        <f t="shared" si="134"/>
        <v/>
      </c>
      <c r="N4169" s="44"/>
      <c r="O4169" s="30"/>
      <c r="P4169" s="30"/>
      <c r="Q4169" s="30"/>
      <c r="R4169" s="30"/>
      <c r="S4169" s="30"/>
      <c r="T4169" s="30"/>
      <c r="U4169" s="51"/>
      <c r="V4169">
        <f t="shared" si="135"/>
        <v>0</v>
      </c>
      <c r="X4169">
        <f>'Seznam prodane in dobavljene ee'!$D$8</f>
        <v>0</v>
      </c>
    </row>
    <row r="4170" spans="12:24" x14ac:dyDescent="0.25">
      <c r="L4170" s="30"/>
      <c r="M4170" s="47" t="str">
        <f t="shared" si="134"/>
        <v/>
      </c>
      <c r="N4170" s="44"/>
      <c r="O4170" s="30"/>
      <c r="P4170" s="30"/>
      <c r="Q4170" s="30"/>
      <c r="R4170" s="30"/>
      <c r="S4170" s="30"/>
      <c r="T4170" s="30"/>
      <c r="U4170" s="51"/>
      <c r="V4170">
        <f t="shared" si="135"/>
        <v>0</v>
      </c>
      <c r="X4170">
        <f>'Seznam prodane in dobavljene ee'!$D$8</f>
        <v>0</v>
      </c>
    </row>
    <row r="4171" spans="12:24" x14ac:dyDescent="0.25">
      <c r="L4171" s="30"/>
      <c r="M4171" s="47" t="str">
        <f t="shared" si="134"/>
        <v/>
      </c>
      <c r="N4171" s="44"/>
      <c r="O4171" s="30"/>
      <c r="P4171" s="30"/>
      <c r="Q4171" s="30"/>
      <c r="R4171" s="30"/>
      <c r="S4171" s="30"/>
      <c r="T4171" s="30"/>
      <c r="U4171" s="51"/>
      <c r="V4171">
        <f t="shared" si="135"/>
        <v>0</v>
      </c>
      <c r="X4171">
        <f>'Seznam prodane in dobavljene ee'!$D$8</f>
        <v>0</v>
      </c>
    </row>
    <row r="4172" spans="12:24" x14ac:dyDescent="0.25">
      <c r="L4172" s="30"/>
      <c r="M4172" s="47" t="str">
        <f t="shared" si="134"/>
        <v/>
      </c>
      <c r="N4172" s="44"/>
      <c r="O4172" s="30"/>
      <c r="P4172" s="30"/>
      <c r="Q4172" s="30"/>
      <c r="R4172" s="30"/>
      <c r="S4172" s="30"/>
      <c r="T4172" s="30"/>
      <c r="U4172" s="51"/>
      <c r="V4172">
        <f t="shared" si="135"/>
        <v>0</v>
      </c>
      <c r="X4172">
        <f>'Seznam prodane in dobavljene ee'!$D$8</f>
        <v>0</v>
      </c>
    </row>
    <row r="4173" spans="12:24" x14ac:dyDescent="0.25">
      <c r="L4173" s="30"/>
      <c r="M4173" s="47" t="str">
        <f t="shared" si="134"/>
        <v/>
      </c>
      <c r="N4173" s="44"/>
      <c r="O4173" s="30"/>
      <c r="P4173" s="30"/>
      <c r="Q4173" s="30"/>
      <c r="R4173" s="30"/>
      <c r="S4173" s="30"/>
      <c r="T4173" s="30"/>
      <c r="U4173" s="51"/>
      <c r="V4173">
        <f t="shared" si="135"/>
        <v>0</v>
      </c>
      <c r="X4173">
        <f>'Seznam prodane in dobavljene ee'!$D$8</f>
        <v>0</v>
      </c>
    </row>
    <row r="4174" spans="12:24" x14ac:dyDescent="0.25">
      <c r="L4174" s="30"/>
      <c r="M4174" s="47" t="str">
        <f t="shared" si="134"/>
        <v/>
      </c>
      <c r="N4174" s="44"/>
      <c r="O4174" s="30"/>
      <c r="P4174" s="30"/>
      <c r="Q4174" s="30"/>
      <c r="R4174" s="30"/>
      <c r="S4174" s="30"/>
      <c r="T4174" s="30"/>
      <c r="U4174" s="51"/>
      <c r="V4174">
        <f t="shared" si="135"/>
        <v>0</v>
      </c>
      <c r="X4174">
        <f>'Seznam prodane in dobavljene ee'!$D$8</f>
        <v>0</v>
      </c>
    </row>
    <row r="4175" spans="12:24" x14ac:dyDescent="0.25">
      <c r="L4175" s="30"/>
      <c r="M4175" s="47" t="str">
        <f t="shared" si="134"/>
        <v/>
      </c>
      <c r="N4175" s="44"/>
      <c r="O4175" s="30"/>
      <c r="P4175" s="30"/>
      <c r="Q4175" s="30"/>
      <c r="R4175" s="30"/>
      <c r="S4175" s="30"/>
      <c r="T4175" s="30"/>
      <c r="U4175" s="51"/>
      <c r="V4175">
        <f t="shared" si="135"/>
        <v>0</v>
      </c>
      <c r="X4175">
        <f>'Seznam prodane in dobavljene ee'!$D$8</f>
        <v>0</v>
      </c>
    </row>
    <row r="4176" spans="12:24" x14ac:dyDescent="0.25">
      <c r="L4176" s="30"/>
      <c r="M4176" s="47" t="str">
        <f t="shared" si="134"/>
        <v/>
      </c>
      <c r="N4176" s="44"/>
      <c r="O4176" s="30"/>
      <c r="P4176" s="30"/>
      <c r="Q4176" s="30"/>
      <c r="R4176" s="30"/>
      <c r="S4176" s="30"/>
      <c r="T4176" s="30"/>
      <c r="U4176" s="51"/>
      <c r="V4176">
        <f t="shared" si="135"/>
        <v>0</v>
      </c>
      <c r="X4176">
        <f>'Seznam prodane in dobavljene ee'!$D$8</f>
        <v>0</v>
      </c>
    </row>
    <row r="4177" spans="12:24" x14ac:dyDescent="0.25">
      <c r="L4177" s="30"/>
      <c r="M4177" s="47" t="str">
        <f t="shared" si="134"/>
        <v/>
      </c>
      <c r="N4177" s="44"/>
      <c r="O4177" s="30"/>
      <c r="P4177" s="30"/>
      <c r="Q4177" s="30"/>
      <c r="R4177" s="30"/>
      <c r="S4177" s="30"/>
      <c r="T4177" s="30"/>
      <c r="U4177" s="51"/>
      <c r="V4177">
        <f t="shared" si="135"/>
        <v>0</v>
      </c>
      <c r="X4177">
        <f>'Seznam prodane in dobavljene ee'!$D$8</f>
        <v>0</v>
      </c>
    </row>
    <row r="4178" spans="12:24" x14ac:dyDescent="0.25">
      <c r="L4178" s="30"/>
      <c r="M4178" s="47" t="str">
        <f t="shared" si="134"/>
        <v/>
      </c>
      <c r="N4178" s="44"/>
      <c r="O4178" s="30"/>
      <c r="P4178" s="30"/>
      <c r="Q4178" s="30"/>
      <c r="R4178" s="30"/>
      <c r="S4178" s="30"/>
      <c r="T4178" s="30"/>
      <c r="U4178" s="51"/>
      <c r="V4178">
        <f t="shared" si="135"/>
        <v>0</v>
      </c>
      <c r="X4178">
        <f>'Seznam prodane in dobavljene ee'!$D$8</f>
        <v>0</v>
      </c>
    </row>
    <row r="4179" spans="12:24" x14ac:dyDescent="0.25">
      <c r="L4179" s="30"/>
      <c r="M4179" s="47" t="str">
        <f t="shared" si="134"/>
        <v/>
      </c>
      <c r="N4179" s="44"/>
      <c r="O4179" s="30"/>
      <c r="P4179" s="30"/>
      <c r="Q4179" s="30"/>
      <c r="R4179" s="30"/>
      <c r="S4179" s="30"/>
      <c r="T4179" s="30"/>
      <c r="U4179" s="51"/>
      <c r="V4179">
        <f t="shared" si="135"/>
        <v>0</v>
      </c>
      <c r="X4179">
        <f>'Seznam prodane in dobavljene ee'!$D$8</f>
        <v>0</v>
      </c>
    </row>
    <row r="4180" spans="12:24" x14ac:dyDescent="0.25">
      <c r="L4180" s="30"/>
      <c r="M4180" s="47" t="str">
        <f t="shared" si="134"/>
        <v/>
      </c>
      <c r="N4180" s="44"/>
      <c r="O4180" s="30"/>
      <c r="P4180" s="30"/>
      <c r="Q4180" s="30"/>
      <c r="R4180" s="30"/>
      <c r="S4180" s="30"/>
      <c r="T4180" s="30"/>
      <c r="U4180" s="51"/>
      <c r="V4180">
        <f t="shared" si="135"/>
        <v>0</v>
      </c>
      <c r="X4180">
        <f>'Seznam prodane in dobavljene ee'!$D$8</f>
        <v>0</v>
      </c>
    </row>
    <row r="4181" spans="12:24" x14ac:dyDescent="0.25">
      <c r="L4181" s="30"/>
      <c r="M4181" s="47" t="str">
        <f t="shared" si="134"/>
        <v/>
      </c>
      <c r="N4181" s="44"/>
      <c r="O4181" s="30"/>
      <c r="P4181" s="30"/>
      <c r="Q4181" s="30"/>
      <c r="R4181" s="30"/>
      <c r="S4181" s="30"/>
      <c r="T4181" s="30"/>
      <c r="U4181" s="51"/>
      <c r="V4181">
        <f t="shared" si="135"/>
        <v>0</v>
      </c>
      <c r="X4181">
        <f>'Seznam prodane in dobavljene ee'!$D$8</f>
        <v>0</v>
      </c>
    </row>
    <row r="4182" spans="12:24" x14ac:dyDescent="0.25">
      <c r="L4182" s="30"/>
      <c r="M4182" s="47" t="str">
        <f t="shared" si="134"/>
        <v/>
      </c>
      <c r="N4182" s="44"/>
      <c r="O4182" s="30"/>
      <c r="P4182" s="30"/>
      <c r="Q4182" s="30"/>
      <c r="R4182" s="30"/>
      <c r="S4182" s="30"/>
      <c r="T4182" s="30"/>
      <c r="U4182" s="51"/>
      <c r="V4182">
        <f t="shared" si="135"/>
        <v>0</v>
      </c>
      <c r="X4182">
        <f>'Seznam prodane in dobavljene ee'!$D$8</f>
        <v>0</v>
      </c>
    </row>
    <row r="4183" spans="12:24" x14ac:dyDescent="0.25">
      <c r="L4183" s="30"/>
      <c r="M4183" s="47" t="str">
        <f t="shared" si="134"/>
        <v/>
      </c>
      <c r="N4183" s="44"/>
      <c r="O4183" s="30"/>
      <c r="P4183" s="30"/>
      <c r="Q4183" s="30"/>
      <c r="R4183" s="30"/>
      <c r="S4183" s="30"/>
      <c r="T4183" s="30"/>
      <c r="U4183" s="51"/>
      <c r="V4183">
        <f t="shared" si="135"/>
        <v>0</v>
      </c>
      <c r="X4183">
        <f>'Seznam prodane in dobavljene ee'!$D$8</f>
        <v>0</v>
      </c>
    </row>
    <row r="4184" spans="12:24" x14ac:dyDescent="0.25">
      <c r="L4184" s="30"/>
      <c r="M4184" s="47" t="str">
        <f t="shared" si="134"/>
        <v/>
      </c>
      <c r="N4184" s="44"/>
      <c r="O4184" s="30"/>
      <c r="P4184" s="30"/>
      <c r="Q4184" s="30"/>
      <c r="R4184" s="30"/>
      <c r="S4184" s="30"/>
      <c r="T4184" s="30"/>
      <c r="U4184" s="51"/>
      <c r="V4184">
        <f t="shared" si="135"/>
        <v>0</v>
      </c>
      <c r="X4184">
        <f>'Seznam prodane in dobavljene ee'!$D$8</f>
        <v>0</v>
      </c>
    </row>
    <row r="4185" spans="12:24" x14ac:dyDescent="0.25">
      <c r="L4185" s="30"/>
      <c r="M4185" s="47" t="str">
        <f t="shared" si="134"/>
        <v/>
      </c>
      <c r="N4185" s="44"/>
      <c r="O4185" s="30"/>
      <c r="P4185" s="30"/>
      <c r="Q4185" s="30"/>
      <c r="R4185" s="30"/>
      <c r="S4185" s="30"/>
      <c r="T4185" s="30"/>
      <c r="U4185" s="51"/>
      <c r="V4185">
        <f t="shared" si="135"/>
        <v>0</v>
      </c>
      <c r="X4185">
        <f>'Seznam prodane in dobavljene ee'!$D$8</f>
        <v>0</v>
      </c>
    </row>
    <row r="4186" spans="12:24" x14ac:dyDescent="0.25">
      <c r="L4186" s="30"/>
      <c r="M4186" s="47" t="str">
        <f t="shared" si="134"/>
        <v/>
      </c>
      <c r="N4186" s="44"/>
      <c r="O4186" s="30"/>
      <c r="P4186" s="30"/>
      <c r="Q4186" s="30"/>
      <c r="R4186" s="30"/>
      <c r="S4186" s="30"/>
      <c r="T4186" s="30"/>
      <c r="U4186" s="51"/>
      <c r="V4186">
        <f t="shared" si="135"/>
        <v>0</v>
      </c>
      <c r="X4186">
        <f>'Seznam prodane in dobavljene ee'!$D$8</f>
        <v>0</v>
      </c>
    </row>
    <row r="4187" spans="12:24" x14ac:dyDescent="0.25">
      <c r="L4187" s="30"/>
      <c r="M4187" s="47" t="str">
        <f t="shared" si="134"/>
        <v/>
      </c>
      <c r="N4187" s="44"/>
      <c r="O4187" s="30"/>
      <c r="P4187" s="30"/>
      <c r="Q4187" s="30"/>
      <c r="R4187" s="30"/>
      <c r="S4187" s="30"/>
      <c r="T4187" s="30"/>
      <c r="U4187" s="51"/>
      <c r="V4187">
        <f t="shared" si="135"/>
        <v>0</v>
      </c>
      <c r="X4187">
        <f>'Seznam prodane in dobavljene ee'!$D$8</f>
        <v>0</v>
      </c>
    </row>
    <row r="4188" spans="12:24" x14ac:dyDescent="0.25">
      <c r="L4188" s="30"/>
      <c r="M4188" s="47" t="str">
        <f t="shared" si="134"/>
        <v/>
      </c>
      <c r="N4188" s="44"/>
      <c r="O4188" s="30"/>
      <c r="P4188" s="30"/>
      <c r="Q4188" s="30"/>
      <c r="R4188" s="30"/>
      <c r="S4188" s="30"/>
      <c r="T4188" s="30"/>
      <c r="U4188" s="51"/>
      <c r="V4188">
        <f t="shared" si="135"/>
        <v>0</v>
      </c>
      <c r="X4188">
        <f>'Seznam prodane in dobavljene ee'!$D$8</f>
        <v>0</v>
      </c>
    </row>
    <row r="4189" spans="12:24" x14ac:dyDescent="0.25">
      <c r="L4189" s="30"/>
      <c r="M4189" s="47" t="str">
        <f t="shared" si="134"/>
        <v/>
      </c>
      <c r="N4189" s="44"/>
      <c r="O4189" s="30"/>
      <c r="P4189" s="30"/>
      <c r="Q4189" s="30"/>
      <c r="R4189" s="30"/>
      <c r="S4189" s="30"/>
      <c r="T4189" s="30"/>
      <c r="U4189" s="51"/>
      <c r="V4189">
        <f t="shared" si="135"/>
        <v>0</v>
      </c>
      <c r="X4189">
        <f>'Seznam prodane in dobavljene ee'!$D$8</f>
        <v>0</v>
      </c>
    </row>
    <row r="4190" spans="12:24" x14ac:dyDescent="0.25">
      <c r="L4190" s="30"/>
      <c r="M4190" s="47" t="str">
        <f t="shared" si="134"/>
        <v/>
      </c>
      <c r="N4190" s="44"/>
      <c r="O4190" s="30"/>
      <c r="P4190" s="30"/>
      <c r="Q4190" s="30"/>
      <c r="R4190" s="30"/>
      <c r="S4190" s="30"/>
      <c r="T4190" s="30"/>
      <c r="U4190" s="51"/>
      <c r="V4190">
        <f t="shared" si="135"/>
        <v>0</v>
      </c>
      <c r="X4190">
        <f>'Seznam prodane in dobavljene ee'!$D$8</f>
        <v>0</v>
      </c>
    </row>
    <row r="4191" spans="12:24" x14ac:dyDescent="0.25">
      <c r="L4191" s="30"/>
      <c r="M4191" s="47" t="str">
        <f t="shared" si="134"/>
        <v/>
      </c>
      <c r="N4191" s="44"/>
      <c r="O4191" s="30"/>
      <c r="P4191" s="30"/>
      <c r="Q4191" s="30"/>
      <c r="R4191" s="30"/>
      <c r="S4191" s="30"/>
      <c r="T4191" s="30"/>
      <c r="U4191" s="51"/>
      <c r="V4191">
        <f t="shared" si="135"/>
        <v>0</v>
      </c>
      <c r="X4191">
        <f>'Seznam prodane in dobavljene ee'!$D$8</f>
        <v>0</v>
      </c>
    </row>
    <row r="4192" spans="12:24" x14ac:dyDescent="0.25">
      <c r="L4192" s="30"/>
      <c r="M4192" s="47" t="str">
        <f t="shared" si="134"/>
        <v/>
      </c>
      <c r="N4192" s="44"/>
      <c r="O4192" s="30"/>
      <c r="P4192" s="30"/>
      <c r="Q4192" s="30"/>
      <c r="R4192" s="30"/>
      <c r="S4192" s="30"/>
      <c r="T4192" s="30"/>
      <c r="U4192" s="51"/>
      <c r="V4192">
        <f t="shared" si="135"/>
        <v>0</v>
      </c>
      <c r="X4192">
        <f>'Seznam prodane in dobavljene ee'!$D$8</f>
        <v>0</v>
      </c>
    </row>
    <row r="4193" spans="12:24" x14ac:dyDescent="0.25">
      <c r="L4193" s="30"/>
      <c r="M4193" s="47" t="str">
        <f t="shared" si="134"/>
        <v/>
      </c>
      <c r="N4193" s="44"/>
      <c r="O4193" s="30"/>
      <c r="P4193" s="30"/>
      <c r="Q4193" s="30"/>
      <c r="R4193" s="30"/>
      <c r="S4193" s="30"/>
      <c r="T4193" s="30"/>
      <c r="U4193" s="51"/>
      <c r="V4193">
        <f t="shared" si="135"/>
        <v>0</v>
      </c>
      <c r="X4193">
        <f>'Seznam prodane in dobavljene ee'!$D$8</f>
        <v>0</v>
      </c>
    </row>
    <row r="4194" spans="12:24" x14ac:dyDescent="0.25">
      <c r="L4194" s="30"/>
      <c r="M4194" s="47" t="str">
        <f t="shared" si="134"/>
        <v/>
      </c>
      <c r="N4194" s="44"/>
      <c r="O4194" s="30"/>
      <c r="P4194" s="30"/>
      <c r="Q4194" s="30"/>
      <c r="R4194" s="30"/>
      <c r="S4194" s="30"/>
      <c r="T4194" s="30"/>
      <c r="U4194" s="51"/>
      <c r="V4194">
        <f t="shared" si="135"/>
        <v>0</v>
      </c>
      <c r="X4194">
        <f>'Seznam prodane in dobavljene ee'!$D$8</f>
        <v>0</v>
      </c>
    </row>
    <row r="4195" spans="12:24" x14ac:dyDescent="0.25">
      <c r="L4195" s="30"/>
      <c r="M4195" s="47" t="str">
        <f t="shared" si="134"/>
        <v/>
      </c>
      <c r="N4195" s="44"/>
      <c r="O4195" s="30"/>
      <c r="P4195" s="30"/>
      <c r="Q4195" s="30"/>
      <c r="R4195" s="30"/>
      <c r="S4195" s="30"/>
      <c r="T4195" s="30"/>
      <c r="U4195" s="51"/>
      <c r="V4195">
        <f t="shared" si="135"/>
        <v>0</v>
      </c>
      <c r="X4195">
        <f>'Seznam prodane in dobavljene ee'!$D$8</f>
        <v>0</v>
      </c>
    </row>
    <row r="4196" spans="12:24" x14ac:dyDescent="0.25">
      <c r="L4196" s="30"/>
      <c r="M4196" s="47" t="str">
        <f t="shared" si="134"/>
        <v/>
      </c>
      <c r="N4196" s="44"/>
      <c r="O4196" s="30"/>
      <c r="P4196" s="30"/>
      <c r="Q4196" s="30"/>
      <c r="R4196" s="30"/>
      <c r="S4196" s="30"/>
      <c r="T4196" s="30"/>
      <c r="U4196" s="51"/>
      <c r="V4196">
        <f t="shared" si="135"/>
        <v>0</v>
      </c>
      <c r="X4196">
        <f>'Seznam prodane in dobavljene ee'!$D$8</f>
        <v>0</v>
      </c>
    </row>
    <row r="4197" spans="12:24" x14ac:dyDescent="0.25">
      <c r="L4197" s="30"/>
      <c r="M4197" s="47" t="str">
        <f t="shared" si="134"/>
        <v/>
      </c>
      <c r="N4197" s="44"/>
      <c r="O4197" s="30"/>
      <c r="P4197" s="30"/>
      <c r="Q4197" s="30"/>
      <c r="R4197" s="30"/>
      <c r="S4197" s="30"/>
      <c r="T4197" s="30"/>
      <c r="U4197" s="51"/>
      <c r="V4197">
        <f t="shared" si="135"/>
        <v>0</v>
      </c>
      <c r="X4197">
        <f>'Seznam prodane in dobavljene ee'!$D$8</f>
        <v>0</v>
      </c>
    </row>
    <row r="4198" spans="12:24" x14ac:dyDescent="0.25">
      <c r="L4198" s="30"/>
      <c r="M4198" s="47" t="str">
        <f t="shared" si="134"/>
        <v/>
      </c>
      <c r="N4198" s="44"/>
      <c r="O4198" s="30"/>
      <c r="P4198" s="30"/>
      <c r="Q4198" s="30"/>
      <c r="R4198" s="30"/>
      <c r="S4198" s="30"/>
      <c r="T4198" s="30"/>
      <c r="U4198" s="51"/>
      <c r="V4198">
        <f t="shared" si="135"/>
        <v>0</v>
      </c>
      <c r="X4198">
        <f>'Seznam prodane in dobavljene ee'!$D$8</f>
        <v>0</v>
      </c>
    </row>
    <row r="4199" spans="12:24" x14ac:dyDescent="0.25">
      <c r="L4199" s="30"/>
      <c r="M4199" s="47" t="str">
        <f t="shared" si="134"/>
        <v/>
      </c>
      <c r="N4199" s="44"/>
      <c r="O4199" s="30"/>
      <c r="P4199" s="30"/>
      <c r="Q4199" s="30"/>
      <c r="R4199" s="30"/>
      <c r="S4199" s="30"/>
      <c r="T4199" s="30"/>
      <c r="U4199" s="51"/>
      <c r="V4199">
        <f t="shared" si="135"/>
        <v>0</v>
      </c>
      <c r="X4199">
        <f>'Seznam prodane in dobavljene ee'!$D$8</f>
        <v>0</v>
      </c>
    </row>
    <row r="4200" spans="12:24" x14ac:dyDescent="0.25">
      <c r="L4200" s="30"/>
      <c r="M4200" s="47" t="str">
        <f t="shared" si="134"/>
        <v/>
      </c>
      <c r="N4200" s="44"/>
      <c r="O4200" s="30"/>
      <c r="P4200" s="30"/>
      <c r="Q4200" s="30"/>
      <c r="R4200" s="30"/>
      <c r="S4200" s="30"/>
      <c r="T4200" s="30"/>
      <c r="U4200" s="51"/>
      <c r="V4200">
        <f t="shared" si="135"/>
        <v>0</v>
      </c>
      <c r="X4200">
        <f>'Seznam prodane in dobavljene ee'!$D$8</f>
        <v>0</v>
      </c>
    </row>
    <row r="4201" spans="12:24" x14ac:dyDescent="0.25">
      <c r="L4201" s="30"/>
      <c r="M4201" s="47" t="str">
        <f t="shared" si="134"/>
        <v/>
      </c>
      <c r="N4201" s="44"/>
      <c r="O4201" s="30"/>
      <c r="P4201" s="30"/>
      <c r="Q4201" s="30"/>
      <c r="R4201" s="30"/>
      <c r="S4201" s="30"/>
      <c r="T4201" s="30"/>
      <c r="U4201" s="51"/>
      <c r="V4201">
        <f t="shared" si="135"/>
        <v>0</v>
      </c>
      <c r="X4201">
        <f>'Seznam prodane in dobavljene ee'!$D$8</f>
        <v>0</v>
      </c>
    </row>
    <row r="4202" spans="12:24" x14ac:dyDescent="0.25">
      <c r="L4202" s="30"/>
      <c r="M4202" s="47" t="str">
        <f t="shared" si="134"/>
        <v/>
      </c>
      <c r="N4202" s="44"/>
      <c r="O4202" s="30"/>
      <c r="P4202" s="30"/>
      <c r="Q4202" s="30"/>
      <c r="R4202" s="30"/>
      <c r="S4202" s="30"/>
      <c r="T4202" s="30"/>
      <c r="U4202" s="51"/>
      <c r="V4202">
        <f t="shared" si="135"/>
        <v>0</v>
      </c>
      <c r="X4202">
        <f>'Seznam prodane in dobavljene ee'!$D$8</f>
        <v>0</v>
      </c>
    </row>
    <row r="4203" spans="12:24" x14ac:dyDescent="0.25">
      <c r="L4203" s="30"/>
      <c r="M4203" s="47" t="str">
        <f t="shared" si="134"/>
        <v/>
      </c>
      <c r="N4203" s="44"/>
      <c r="O4203" s="30"/>
      <c r="P4203" s="30"/>
      <c r="Q4203" s="30"/>
      <c r="R4203" s="30"/>
      <c r="S4203" s="30"/>
      <c r="T4203" s="30"/>
      <c r="U4203" s="51"/>
      <c r="V4203">
        <f t="shared" si="135"/>
        <v>0</v>
      </c>
      <c r="X4203">
        <f>'Seznam prodane in dobavljene ee'!$D$8</f>
        <v>0</v>
      </c>
    </row>
    <row r="4204" spans="12:24" x14ac:dyDescent="0.25">
      <c r="L4204" s="30"/>
      <c r="M4204" s="47" t="str">
        <f t="shared" si="134"/>
        <v/>
      </c>
      <c r="N4204" s="44"/>
      <c r="O4204" s="30"/>
      <c r="P4204" s="30"/>
      <c r="Q4204" s="30"/>
      <c r="R4204" s="30"/>
      <c r="S4204" s="30"/>
      <c r="T4204" s="30"/>
      <c r="U4204" s="51"/>
      <c r="V4204">
        <f t="shared" si="135"/>
        <v>0</v>
      </c>
      <c r="X4204">
        <f>'Seznam prodane in dobavljene ee'!$D$8</f>
        <v>0</v>
      </c>
    </row>
    <row r="4205" spans="12:24" x14ac:dyDescent="0.25">
      <c r="L4205" s="30"/>
      <c r="M4205" s="47" t="str">
        <f t="shared" si="134"/>
        <v/>
      </c>
      <c r="N4205" s="44"/>
      <c r="O4205" s="30"/>
      <c r="P4205" s="30"/>
      <c r="Q4205" s="30"/>
      <c r="R4205" s="30"/>
      <c r="S4205" s="30"/>
      <c r="T4205" s="30"/>
      <c r="U4205" s="51"/>
      <c r="V4205">
        <f t="shared" si="135"/>
        <v>0</v>
      </c>
      <c r="X4205">
        <f>'Seznam prodane in dobavljene ee'!$D$8</f>
        <v>0</v>
      </c>
    </row>
    <row r="4206" spans="12:24" x14ac:dyDescent="0.25">
      <c r="L4206" s="30"/>
      <c r="M4206" s="47" t="str">
        <f t="shared" si="134"/>
        <v/>
      </c>
      <c r="N4206" s="44"/>
      <c r="O4206" s="30"/>
      <c r="P4206" s="30"/>
      <c r="Q4206" s="30"/>
      <c r="R4206" s="30"/>
      <c r="S4206" s="30"/>
      <c r="T4206" s="30"/>
      <c r="U4206" s="51"/>
      <c r="V4206">
        <f t="shared" si="135"/>
        <v>0</v>
      </c>
      <c r="X4206">
        <f>'Seznam prodane in dobavljene ee'!$D$8</f>
        <v>0</v>
      </c>
    </row>
    <row r="4207" spans="12:24" x14ac:dyDescent="0.25">
      <c r="L4207" s="30"/>
      <c r="M4207" s="47" t="str">
        <f t="shared" si="134"/>
        <v/>
      </c>
      <c r="N4207" s="44"/>
      <c r="O4207" s="30"/>
      <c r="P4207" s="30"/>
      <c r="Q4207" s="30"/>
      <c r="R4207" s="30"/>
      <c r="S4207" s="30"/>
      <c r="T4207" s="30"/>
      <c r="U4207" s="51"/>
      <c r="V4207">
        <f t="shared" si="135"/>
        <v>0</v>
      </c>
      <c r="X4207">
        <f>'Seznam prodane in dobavljene ee'!$D$8</f>
        <v>0</v>
      </c>
    </row>
    <row r="4208" spans="12:24" x14ac:dyDescent="0.25">
      <c r="L4208" s="30"/>
      <c r="M4208" s="47" t="str">
        <f t="shared" si="134"/>
        <v/>
      </c>
      <c r="N4208" s="44"/>
      <c r="O4208" s="30"/>
      <c r="P4208" s="30"/>
      <c r="Q4208" s="30"/>
      <c r="R4208" s="30"/>
      <c r="S4208" s="30"/>
      <c r="T4208" s="30"/>
      <c r="U4208" s="51"/>
      <c r="V4208">
        <f t="shared" si="135"/>
        <v>0</v>
      </c>
      <c r="X4208">
        <f>'Seznam prodane in dobavljene ee'!$D$8</f>
        <v>0</v>
      </c>
    </row>
    <row r="4209" spans="12:24" x14ac:dyDescent="0.25">
      <c r="L4209" s="30"/>
      <c r="M4209" s="47" t="str">
        <f t="shared" si="134"/>
        <v/>
      </c>
      <c r="N4209" s="44"/>
      <c r="O4209" s="30"/>
      <c r="P4209" s="30"/>
      <c r="Q4209" s="30"/>
      <c r="R4209" s="30"/>
      <c r="S4209" s="30"/>
      <c r="T4209" s="30"/>
      <c r="U4209" s="51"/>
      <c r="V4209">
        <f t="shared" si="135"/>
        <v>0</v>
      </c>
      <c r="X4209">
        <f>'Seznam prodane in dobavljene ee'!$D$8</f>
        <v>0</v>
      </c>
    </row>
    <row r="4210" spans="12:24" x14ac:dyDescent="0.25">
      <c r="L4210" s="30"/>
      <c r="M4210" s="47" t="str">
        <f t="shared" si="134"/>
        <v/>
      </c>
      <c r="N4210" s="44"/>
      <c r="O4210" s="30"/>
      <c r="P4210" s="30"/>
      <c r="Q4210" s="30"/>
      <c r="R4210" s="30"/>
      <c r="S4210" s="30"/>
      <c r="T4210" s="30"/>
      <c r="U4210" s="51"/>
      <c r="V4210">
        <f t="shared" si="135"/>
        <v>0</v>
      </c>
      <c r="X4210">
        <f>'Seznam prodane in dobavljene ee'!$D$8</f>
        <v>0</v>
      </c>
    </row>
    <row r="4211" spans="12:24" x14ac:dyDescent="0.25">
      <c r="L4211" s="30"/>
      <c r="M4211" s="47" t="str">
        <f t="shared" si="134"/>
        <v/>
      </c>
      <c r="N4211" s="44"/>
      <c r="O4211" s="30"/>
      <c r="P4211" s="30"/>
      <c r="Q4211" s="30"/>
      <c r="R4211" s="30"/>
      <c r="S4211" s="30"/>
      <c r="T4211" s="30"/>
      <c r="U4211" s="51"/>
      <c r="V4211">
        <f t="shared" si="135"/>
        <v>0</v>
      </c>
      <c r="X4211">
        <f>'Seznam prodane in dobavljene ee'!$D$8</f>
        <v>0</v>
      </c>
    </row>
    <row r="4212" spans="12:24" x14ac:dyDescent="0.25">
      <c r="L4212" s="30"/>
      <c r="M4212" s="47" t="str">
        <f t="shared" si="134"/>
        <v/>
      </c>
      <c r="N4212" s="44"/>
      <c r="O4212" s="30"/>
      <c r="P4212" s="30"/>
      <c r="Q4212" s="30"/>
      <c r="R4212" s="30"/>
      <c r="S4212" s="30"/>
      <c r="T4212" s="30"/>
      <c r="U4212" s="51"/>
      <c r="V4212">
        <f t="shared" si="135"/>
        <v>0</v>
      </c>
      <c r="X4212">
        <f>'Seznam prodane in dobavljene ee'!$D$8</f>
        <v>0</v>
      </c>
    </row>
    <row r="4213" spans="12:24" x14ac:dyDescent="0.25">
      <c r="L4213" s="30"/>
      <c r="M4213" s="47" t="str">
        <f t="shared" si="134"/>
        <v/>
      </c>
      <c r="N4213" s="44"/>
      <c r="O4213" s="30"/>
      <c r="P4213" s="30"/>
      <c r="Q4213" s="30"/>
      <c r="R4213" s="30"/>
      <c r="S4213" s="30"/>
      <c r="T4213" s="30"/>
      <c r="U4213" s="51"/>
      <c r="V4213">
        <f t="shared" si="135"/>
        <v>0</v>
      </c>
      <c r="X4213">
        <f>'Seznam prodane in dobavljene ee'!$D$8</f>
        <v>0</v>
      </c>
    </row>
    <row r="4214" spans="12:24" x14ac:dyDescent="0.25">
      <c r="L4214" s="30"/>
      <c r="M4214" s="47" t="str">
        <f t="shared" si="134"/>
        <v/>
      </c>
      <c r="N4214" s="44"/>
      <c r="O4214" s="30"/>
      <c r="P4214" s="30"/>
      <c r="Q4214" s="30"/>
      <c r="R4214" s="30"/>
      <c r="S4214" s="30"/>
      <c r="T4214" s="30"/>
      <c r="U4214" s="51"/>
      <c r="V4214">
        <f t="shared" si="135"/>
        <v>0</v>
      </c>
      <c r="X4214">
        <f>'Seznam prodane in dobavljene ee'!$D$8</f>
        <v>0</v>
      </c>
    </row>
    <row r="4215" spans="12:24" x14ac:dyDescent="0.25">
      <c r="L4215" s="30"/>
      <c r="M4215" s="47" t="str">
        <f t="shared" si="134"/>
        <v/>
      </c>
      <c r="N4215" s="44"/>
      <c r="O4215" s="30"/>
      <c r="P4215" s="30"/>
      <c r="Q4215" s="30"/>
      <c r="R4215" s="30"/>
      <c r="S4215" s="30"/>
      <c r="T4215" s="30"/>
      <c r="U4215" s="51"/>
      <c r="V4215">
        <f t="shared" si="135"/>
        <v>0</v>
      </c>
      <c r="X4215">
        <f>'Seznam prodane in dobavljene ee'!$D$8</f>
        <v>0</v>
      </c>
    </row>
    <row r="4216" spans="12:24" x14ac:dyDescent="0.25">
      <c r="L4216" s="30"/>
      <c r="M4216" s="47" t="str">
        <f t="shared" si="134"/>
        <v/>
      </c>
      <c r="N4216" s="44"/>
      <c r="O4216" s="30"/>
      <c r="P4216" s="30"/>
      <c r="Q4216" s="30"/>
      <c r="R4216" s="30"/>
      <c r="S4216" s="30"/>
      <c r="T4216" s="30"/>
      <c r="U4216" s="51"/>
      <c r="V4216">
        <f t="shared" si="135"/>
        <v>0</v>
      </c>
      <c r="X4216">
        <f>'Seznam prodane in dobavljene ee'!$D$8</f>
        <v>0</v>
      </c>
    </row>
    <row r="4217" spans="12:24" x14ac:dyDescent="0.25">
      <c r="L4217" s="30"/>
      <c r="M4217" s="47" t="str">
        <f t="shared" si="134"/>
        <v/>
      </c>
      <c r="N4217" s="44"/>
      <c r="O4217" s="30"/>
      <c r="P4217" s="30"/>
      <c r="Q4217" s="30"/>
      <c r="R4217" s="30"/>
      <c r="S4217" s="30"/>
      <c r="T4217" s="30"/>
      <c r="U4217" s="51"/>
      <c r="V4217">
        <f t="shared" si="135"/>
        <v>0</v>
      </c>
      <c r="X4217">
        <f>'Seznam prodane in dobavljene ee'!$D$8</f>
        <v>0</v>
      </c>
    </row>
    <row r="4218" spans="12:24" x14ac:dyDescent="0.25">
      <c r="L4218" s="30"/>
      <c r="M4218" s="47" t="str">
        <f t="shared" si="134"/>
        <v/>
      </c>
      <c r="N4218" s="44"/>
      <c r="O4218" s="30"/>
      <c r="P4218" s="30"/>
      <c r="Q4218" s="30"/>
      <c r="R4218" s="30"/>
      <c r="S4218" s="30"/>
      <c r="T4218" s="30"/>
      <c r="U4218" s="51"/>
      <c r="V4218">
        <f t="shared" si="135"/>
        <v>0</v>
      </c>
      <c r="X4218">
        <f>'Seznam prodane in dobavljene ee'!$D$8</f>
        <v>0</v>
      </c>
    </row>
    <row r="4219" spans="12:24" x14ac:dyDescent="0.25">
      <c r="L4219" s="30"/>
      <c r="M4219" s="47" t="str">
        <f t="shared" si="134"/>
        <v/>
      </c>
      <c r="N4219" s="44"/>
      <c r="O4219" s="30"/>
      <c r="P4219" s="30"/>
      <c r="Q4219" s="30"/>
      <c r="R4219" s="30"/>
      <c r="S4219" s="30"/>
      <c r="T4219" s="30"/>
      <c r="U4219" s="51"/>
      <c r="V4219">
        <f t="shared" si="135"/>
        <v>0</v>
      </c>
      <c r="X4219">
        <f>'Seznam prodane in dobavljene ee'!$D$8</f>
        <v>0</v>
      </c>
    </row>
    <row r="4220" spans="12:24" x14ac:dyDescent="0.25">
      <c r="L4220" s="30"/>
      <c r="M4220" s="47" t="str">
        <f t="shared" si="134"/>
        <v/>
      </c>
      <c r="N4220" s="44"/>
      <c r="O4220" s="30"/>
      <c r="P4220" s="30"/>
      <c r="Q4220" s="30"/>
      <c r="R4220" s="30"/>
      <c r="S4220" s="30"/>
      <c r="T4220" s="30"/>
      <c r="U4220" s="51"/>
      <c r="V4220">
        <f t="shared" si="135"/>
        <v>0</v>
      </c>
      <c r="X4220">
        <f>'Seznam prodane in dobavljene ee'!$D$8</f>
        <v>0</v>
      </c>
    </row>
    <row r="4221" spans="12:24" x14ac:dyDescent="0.25">
      <c r="L4221" s="30"/>
      <c r="M4221" s="47" t="str">
        <f t="shared" si="134"/>
        <v/>
      </c>
      <c r="N4221" s="44"/>
      <c r="O4221" s="30"/>
      <c r="P4221" s="30"/>
      <c r="Q4221" s="30"/>
      <c r="R4221" s="30"/>
      <c r="S4221" s="30"/>
      <c r="T4221" s="30"/>
      <c r="U4221" s="51"/>
      <c r="V4221">
        <f t="shared" si="135"/>
        <v>0</v>
      </c>
      <c r="X4221">
        <f>'Seznam prodane in dobavljene ee'!$D$8</f>
        <v>0</v>
      </c>
    </row>
    <row r="4222" spans="12:24" x14ac:dyDescent="0.25">
      <c r="L4222" s="30"/>
      <c r="M4222" s="47" t="str">
        <f t="shared" si="134"/>
        <v/>
      </c>
      <c r="N4222" s="44"/>
      <c r="O4222" s="30"/>
      <c r="P4222" s="30"/>
      <c r="Q4222" s="30"/>
      <c r="R4222" s="30"/>
      <c r="S4222" s="30"/>
      <c r="T4222" s="30"/>
      <c r="U4222" s="51"/>
      <c r="V4222">
        <f t="shared" si="135"/>
        <v>0</v>
      </c>
      <c r="X4222">
        <f>'Seznam prodane in dobavljene ee'!$D$8</f>
        <v>0</v>
      </c>
    </row>
    <row r="4223" spans="12:24" x14ac:dyDescent="0.25">
      <c r="L4223" s="30"/>
      <c r="M4223" s="47" t="str">
        <f t="shared" si="134"/>
        <v/>
      </c>
      <c r="N4223" s="44"/>
      <c r="O4223" s="30"/>
      <c r="P4223" s="30"/>
      <c r="Q4223" s="30"/>
      <c r="R4223" s="30"/>
      <c r="S4223" s="30"/>
      <c r="T4223" s="30"/>
      <c r="U4223" s="51"/>
      <c r="V4223">
        <f t="shared" si="135"/>
        <v>0</v>
      </c>
      <c r="X4223">
        <f>'Seznam prodane in dobavljene ee'!$D$8</f>
        <v>0</v>
      </c>
    </row>
    <row r="4224" spans="12:24" x14ac:dyDescent="0.25">
      <c r="L4224" s="30"/>
      <c r="M4224" s="47" t="str">
        <f t="shared" si="134"/>
        <v/>
      </c>
      <c r="N4224" s="44"/>
      <c r="O4224" s="30"/>
      <c r="P4224" s="30"/>
      <c r="Q4224" s="30"/>
      <c r="R4224" s="30"/>
      <c r="S4224" s="30"/>
      <c r="T4224" s="30"/>
      <c r="U4224" s="51"/>
      <c r="V4224">
        <f t="shared" si="135"/>
        <v>0</v>
      </c>
      <c r="X4224">
        <f>'Seznam prodane in dobavljene ee'!$D$8</f>
        <v>0</v>
      </c>
    </row>
    <row r="4225" spans="12:24" x14ac:dyDescent="0.25">
      <c r="L4225" s="30"/>
      <c r="M4225" s="47" t="str">
        <f t="shared" si="134"/>
        <v/>
      </c>
      <c r="N4225" s="44"/>
      <c r="O4225" s="30"/>
      <c r="P4225" s="30"/>
      <c r="Q4225" s="30"/>
      <c r="R4225" s="30"/>
      <c r="S4225" s="30"/>
      <c r="T4225" s="30"/>
      <c r="U4225" s="51"/>
      <c r="V4225">
        <f t="shared" si="135"/>
        <v>0</v>
      </c>
      <c r="X4225">
        <f>'Seznam prodane in dobavljene ee'!$D$8</f>
        <v>0</v>
      </c>
    </row>
    <row r="4226" spans="12:24" x14ac:dyDescent="0.25">
      <c r="L4226" s="30"/>
      <c r="M4226" s="47" t="str">
        <f t="shared" si="134"/>
        <v/>
      </c>
      <c r="N4226" s="44"/>
      <c r="O4226" s="30"/>
      <c r="P4226" s="30"/>
      <c r="Q4226" s="30"/>
      <c r="R4226" s="30"/>
      <c r="S4226" s="30"/>
      <c r="T4226" s="30"/>
      <c r="U4226" s="51"/>
      <c r="V4226">
        <f t="shared" si="135"/>
        <v>0</v>
      </c>
      <c r="X4226">
        <f>'Seznam prodane in dobavljene ee'!$D$8</f>
        <v>0</v>
      </c>
    </row>
    <row r="4227" spans="12:24" x14ac:dyDescent="0.25">
      <c r="L4227" s="30"/>
      <c r="M4227" s="47" t="str">
        <f t="shared" si="134"/>
        <v/>
      </c>
      <c r="N4227" s="44"/>
      <c r="O4227" s="30"/>
      <c r="P4227" s="30"/>
      <c r="Q4227" s="30"/>
      <c r="R4227" s="30"/>
      <c r="S4227" s="30"/>
      <c r="T4227" s="30"/>
      <c r="U4227" s="51"/>
      <c r="V4227">
        <f t="shared" si="135"/>
        <v>0</v>
      </c>
      <c r="X4227">
        <f>'Seznam prodane in dobavljene ee'!$D$8</f>
        <v>0</v>
      </c>
    </row>
    <row r="4228" spans="12:24" x14ac:dyDescent="0.25">
      <c r="L4228" s="30"/>
      <c r="M4228" s="47" t="str">
        <f t="shared" si="134"/>
        <v/>
      </c>
      <c r="N4228" s="44"/>
      <c r="O4228" s="30"/>
      <c r="P4228" s="30"/>
      <c r="Q4228" s="30"/>
      <c r="R4228" s="30"/>
      <c r="S4228" s="30"/>
      <c r="T4228" s="30"/>
      <c r="U4228" s="51"/>
      <c r="V4228">
        <f t="shared" si="135"/>
        <v>0</v>
      </c>
      <c r="X4228">
        <f>'Seznam prodane in dobavljene ee'!$D$8</f>
        <v>0</v>
      </c>
    </row>
    <row r="4229" spans="12:24" x14ac:dyDescent="0.25">
      <c r="L4229" s="30"/>
      <c r="M4229" s="47" t="str">
        <f t="shared" si="134"/>
        <v/>
      </c>
      <c r="N4229" s="44"/>
      <c r="O4229" s="30"/>
      <c r="P4229" s="30"/>
      <c r="Q4229" s="30"/>
      <c r="R4229" s="30"/>
      <c r="S4229" s="30"/>
      <c r="T4229" s="30"/>
      <c r="U4229" s="51"/>
      <c r="V4229">
        <f t="shared" si="135"/>
        <v>0</v>
      </c>
      <c r="X4229">
        <f>'Seznam prodane in dobavljene ee'!$D$8</f>
        <v>0</v>
      </c>
    </row>
    <row r="4230" spans="12:24" x14ac:dyDescent="0.25">
      <c r="L4230" s="30"/>
      <c r="M4230" s="47" t="str">
        <f t="shared" ref="M4230:M4293" si="136">IF(L4230&lt;&gt;"",IF(P4230&lt;$J$5,CONCATENATE(L4230,"01.12.2022 - 31.12.2022",N4230,O4230),CONCATENATE(L4230,"01.01.2023 - 30.06.2023",N4230,O4230)),"")</f>
        <v/>
      </c>
      <c r="N4230" s="44"/>
      <c r="O4230" s="30"/>
      <c r="P4230" s="30"/>
      <c r="Q4230" s="30"/>
      <c r="R4230" s="30"/>
      <c r="S4230" s="30"/>
      <c r="T4230" s="30"/>
      <c r="U4230" s="51"/>
      <c r="V4230">
        <f t="shared" ref="V4230:V4293" si="137">T4230*U4230</f>
        <v>0</v>
      </c>
      <c r="X4230">
        <f>'Seznam prodane in dobavljene ee'!$D$8</f>
        <v>0</v>
      </c>
    </row>
    <row r="4231" spans="12:24" x14ac:dyDescent="0.25">
      <c r="L4231" s="30"/>
      <c r="M4231" s="47" t="str">
        <f t="shared" si="136"/>
        <v/>
      </c>
      <c r="N4231" s="44"/>
      <c r="O4231" s="30"/>
      <c r="P4231" s="30"/>
      <c r="Q4231" s="30"/>
      <c r="R4231" s="30"/>
      <c r="S4231" s="30"/>
      <c r="T4231" s="30"/>
      <c r="U4231" s="51"/>
      <c r="V4231">
        <f t="shared" si="137"/>
        <v>0</v>
      </c>
      <c r="X4231">
        <f>'Seznam prodane in dobavljene ee'!$D$8</f>
        <v>0</v>
      </c>
    </row>
    <row r="4232" spans="12:24" x14ac:dyDescent="0.25">
      <c r="L4232" s="30"/>
      <c r="M4232" s="47" t="str">
        <f t="shared" si="136"/>
        <v/>
      </c>
      <c r="N4232" s="44"/>
      <c r="O4232" s="30"/>
      <c r="P4232" s="30"/>
      <c r="Q4232" s="30"/>
      <c r="R4232" s="30"/>
      <c r="S4232" s="30"/>
      <c r="T4232" s="30"/>
      <c r="U4232" s="51"/>
      <c r="V4232">
        <f t="shared" si="137"/>
        <v>0</v>
      </c>
      <c r="X4232">
        <f>'Seznam prodane in dobavljene ee'!$D$8</f>
        <v>0</v>
      </c>
    </row>
    <row r="4233" spans="12:24" x14ac:dyDescent="0.25">
      <c r="L4233" s="30"/>
      <c r="M4233" s="47" t="str">
        <f t="shared" si="136"/>
        <v/>
      </c>
      <c r="N4233" s="44"/>
      <c r="O4233" s="30"/>
      <c r="P4233" s="30"/>
      <c r="Q4233" s="30"/>
      <c r="R4233" s="30"/>
      <c r="S4233" s="30"/>
      <c r="T4233" s="30"/>
      <c r="U4233" s="51"/>
      <c r="V4233">
        <f t="shared" si="137"/>
        <v>0</v>
      </c>
      <c r="X4233">
        <f>'Seznam prodane in dobavljene ee'!$D$8</f>
        <v>0</v>
      </c>
    </row>
    <row r="4234" spans="12:24" x14ac:dyDescent="0.25">
      <c r="L4234" s="30"/>
      <c r="M4234" s="47" t="str">
        <f t="shared" si="136"/>
        <v/>
      </c>
      <c r="N4234" s="44"/>
      <c r="O4234" s="30"/>
      <c r="P4234" s="30"/>
      <c r="Q4234" s="30"/>
      <c r="R4234" s="30"/>
      <c r="S4234" s="30"/>
      <c r="T4234" s="30"/>
      <c r="U4234" s="51"/>
      <c r="V4234">
        <f t="shared" si="137"/>
        <v>0</v>
      </c>
      <c r="X4234">
        <f>'Seznam prodane in dobavljene ee'!$D$8</f>
        <v>0</v>
      </c>
    </row>
    <row r="4235" spans="12:24" x14ac:dyDescent="0.25">
      <c r="L4235" s="30"/>
      <c r="M4235" s="47" t="str">
        <f t="shared" si="136"/>
        <v/>
      </c>
      <c r="N4235" s="44"/>
      <c r="O4235" s="30"/>
      <c r="P4235" s="30"/>
      <c r="Q4235" s="30"/>
      <c r="R4235" s="30"/>
      <c r="S4235" s="30"/>
      <c r="T4235" s="30"/>
      <c r="U4235" s="51"/>
      <c r="V4235">
        <f t="shared" si="137"/>
        <v>0</v>
      </c>
      <c r="X4235">
        <f>'Seznam prodane in dobavljene ee'!$D$8</f>
        <v>0</v>
      </c>
    </row>
    <row r="4236" spans="12:24" x14ac:dyDescent="0.25">
      <c r="L4236" s="30"/>
      <c r="M4236" s="47" t="str">
        <f t="shared" si="136"/>
        <v/>
      </c>
      <c r="N4236" s="44"/>
      <c r="O4236" s="30"/>
      <c r="P4236" s="30"/>
      <c r="Q4236" s="30"/>
      <c r="R4236" s="30"/>
      <c r="S4236" s="30"/>
      <c r="T4236" s="30"/>
      <c r="U4236" s="51"/>
      <c r="V4236">
        <f t="shared" si="137"/>
        <v>0</v>
      </c>
      <c r="X4236">
        <f>'Seznam prodane in dobavljene ee'!$D$8</f>
        <v>0</v>
      </c>
    </row>
    <row r="4237" spans="12:24" x14ac:dyDescent="0.25">
      <c r="L4237" s="30"/>
      <c r="M4237" s="47" t="str">
        <f t="shared" si="136"/>
        <v/>
      </c>
      <c r="N4237" s="44"/>
      <c r="O4237" s="30"/>
      <c r="P4237" s="30"/>
      <c r="Q4237" s="30"/>
      <c r="R4237" s="30"/>
      <c r="S4237" s="30"/>
      <c r="T4237" s="30"/>
      <c r="U4237" s="51"/>
      <c r="V4237">
        <f t="shared" si="137"/>
        <v>0</v>
      </c>
      <c r="X4237">
        <f>'Seznam prodane in dobavljene ee'!$D$8</f>
        <v>0</v>
      </c>
    </row>
    <row r="4238" spans="12:24" x14ac:dyDescent="0.25">
      <c r="L4238" s="30"/>
      <c r="M4238" s="47" t="str">
        <f t="shared" si="136"/>
        <v/>
      </c>
      <c r="N4238" s="44"/>
      <c r="O4238" s="30"/>
      <c r="P4238" s="30"/>
      <c r="Q4238" s="30"/>
      <c r="R4238" s="30"/>
      <c r="S4238" s="30"/>
      <c r="T4238" s="30"/>
      <c r="U4238" s="51"/>
      <c r="V4238">
        <f t="shared" si="137"/>
        <v>0</v>
      </c>
      <c r="X4238">
        <f>'Seznam prodane in dobavljene ee'!$D$8</f>
        <v>0</v>
      </c>
    </row>
    <row r="4239" spans="12:24" x14ac:dyDescent="0.25">
      <c r="L4239" s="30"/>
      <c r="M4239" s="47" t="str">
        <f t="shared" si="136"/>
        <v/>
      </c>
      <c r="N4239" s="44"/>
      <c r="O4239" s="30"/>
      <c r="P4239" s="30"/>
      <c r="Q4239" s="30"/>
      <c r="R4239" s="30"/>
      <c r="S4239" s="30"/>
      <c r="T4239" s="30"/>
      <c r="U4239" s="51"/>
      <c r="V4239">
        <f t="shared" si="137"/>
        <v>0</v>
      </c>
      <c r="X4239">
        <f>'Seznam prodane in dobavljene ee'!$D$8</f>
        <v>0</v>
      </c>
    </row>
    <row r="4240" spans="12:24" x14ac:dyDescent="0.25">
      <c r="L4240" s="30"/>
      <c r="M4240" s="47" t="str">
        <f t="shared" si="136"/>
        <v/>
      </c>
      <c r="N4240" s="44"/>
      <c r="O4240" s="30"/>
      <c r="P4240" s="30"/>
      <c r="Q4240" s="30"/>
      <c r="R4240" s="30"/>
      <c r="S4240" s="30"/>
      <c r="T4240" s="30"/>
      <c r="U4240" s="51"/>
      <c r="V4240">
        <f t="shared" si="137"/>
        <v>0</v>
      </c>
      <c r="X4240">
        <f>'Seznam prodane in dobavljene ee'!$D$8</f>
        <v>0</v>
      </c>
    </row>
    <row r="4241" spans="12:24" x14ac:dyDescent="0.25">
      <c r="L4241" s="30"/>
      <c r="M4241" s="47" t="str">
        <f t="shared" si="136"/>
        <v/>
      </c>
      <c r="N4241" s="44"/>
      <c r="O4241" s="30"/>
      <c r="P4241" s="30"/>
      <c r="Q4241" s="30"/>
      <c r="R4241" s="30"/>
      <c r="S4241" s="30"/>
      <c r="T4241" s="30"/>
      <c r="U4241" s="51"/>
      <c r="V4241">
        <f t="shared" si="137"/>
        <v>0</v>
      </c>
      <c r="X4241">
        <f>'Seznam prodane in dobavljene ee'!$D$8</f>
        <v>0</v>
      </c>
    </row>
    <row r="4242" spans="12:24" x14ac:dyDescent="0.25">
      <c r="L4242" s="30"/>
      <c r="M4242" s="47" t="str">
        <f t="shared" si="136"/>
        <v/>
      </c>
      <c r="N4242" s="44"/>
      <c r="O4242" s="30"/>
      <c r="P4242" s="30"/>
      <c r="Q4242" s="30"/>
      <c r="R4242" s="30"/>
      <c r="S4242" s="30"/>
      <c r="T4242" s="30"/>
      <c r="U4242" s="51"/>
      <c r="V4242">
        <f t="shared" si="137"/>
        <v>0</v>
      </c>
      <c r="X4242">
        <f>'Seznam prodane in dobavljene ee'!$D$8</f>
        <v>0</v>
      </c>
    </row>
    <row r="4243" spans="12:24" x14ac:dyDescent="0.25">
      <c r="L4243" s="30"/>
      <c r="M4243" s="47" t="str">
        <f t="shared" si="136"/>
        <v/>
      </c>
      <c r="N4243" s="44"/>
      <c r="O4243" s="30"/>
      <c r="P4243" s="30"/>
      <c r="Q4243" s="30"/>
      <c r="R4243" s="30"/>
      <c r="S4243" s="30"/>
      <c r="T4243" s="30"/>
      <c r="U4243" s="51"/>
      <c r="V4243">
        <f t="shared" si="137"/>
        <v>0</v>
      </c>
      <c r="X4243">
        <f>'Seznam prodane in dobavljene ee'!$D$8</f>
        <v>0</v>
      </c>
    </row>
    <row r="4244" spans="12:24" x14ac:dyDescent="0.25">
      <c r="L4244" s="30"/>
      <c r="M4244" s="47" t="str">
        <f t="shared" si="136"/>
        <v/>
      </c>
      <c r="N4244" s="44"/>
      <c r="O4244" s="30"/>
      <c r="P4244" s="30"/>
      <c r="Q4244" s="30"/>
      <c r="R4244" s="30"/>
      <c r="S4244" s="30"/>
      <c r="T4244" s="30"/>
      <c r="U4244" s="51"/>
      <c r="V4244">
        <f t="shared" si="137"/>
        <v>0</v>
      </c>
      <c r="X4244">
        <f>'Seznam prodane in dobavljene ee'!$D$8</f>
        <v>0</v>
      </c>
    </row>
    <row r="4245" spans="12:24" x14ac:dyDescent="0.25">
      <c r="L4245" s="30"/>
      <c r="M4245" s="47" t="str">
        <f t="shared" si="136"/>
        <v/>
      </c>
      <c r="N4245" s="44"/>
      <c r="O4245" s="30"/>
      <c r="P4245" s="30"/>
      <c r="Q4245" s="30"/>
      <c r="R4245" s="30"/>
      <c r="S4245" s="30"/>
      <c r="T4245" s="30"/>
      <c r="U4245" s="51"/>
      <c r="V4245">
        <f t="shared" si="137"/>
        <v>0</v>
      </c>
      <c r="X4245">
        <f>'Seznam prodane in dobavljene ee'!$D$8</f>
        <v>0</v>
      </c>
    </row>
    <row r="4246" spans="12:24" x14ac:dyDescent="0.25">
      <c r="L4246" s="30"/>
      <c r="M4246" s="47" t="str">
        <f t="shared" si="136"/>
        <v/>
      </c>
      <c r="N4246" s="44"/>
      <c r="O4246" s="30"/>
      <c r="P4246" s="30"/>
      <c r="Q4246" s="30"/>
      <c r="R4246" s="30"/>
      <c r="S4246" s="30"/>
      <c r="T4246" s="30"/>
      <c r="U4246" s="51"/>
      <c r="V4246">
        <f t="shared" si="137"/>
        <v>0</v>
      </c>
      <c r="X4246">
        <f>'Seznam prodane in dobavljene ee'!$D$8</f>
        <v>0</v>
      </c>
    </row>
    <row r="4247" spans="12:24" x14ac:dyDescent="0.25">
      <c r="L4247" s="30"/>
      <c r="M4247" s="47" t="str">
        <f t="shared" si="136"/>
        <v/>
      </c>
      <c r="N4247" s="44"/>
      <c r="O4247" s="30"/>
      <c r="P4247" s="30"/>
      <c r="Q4247" s="30"/>
      <c r="R4247" s="30"/>
      <c r="S4247" s="30"/>
      <c r="T4247" s="30"/>
      <c r="U4247" s="51"/>
      <c r="V4247">
        <f t="shared" si="137"/>
        <v>0</v>
      </c>
      <c r="X4247">
        <f>'Seznam prodane in dobavljene ee'!$D$8</f>
        <v>0</v>
      </c>
    </row>
    <row r="4248" spans="12:24" x14ac:dyDescent="0.25">
      <c r="L4248" s="30"/>
      <c r="M4248" s="47" t="str">
        <f t="shared" si="136"/>
        <v/>
      </c>
      <c r="N4248" s="44"/>
      <c r="O4248" s="30"/>
      <c r="P4248" s="30"/>
      <c r="Q4248" s="30"/>
      <c r="R4248" s="30"/>
      <c r="S4248" s="30"/>
      <c r="T4248" s="30"/>
      <c r="U4248" s="51"/>
      <c r="V4248">
        <f t="shared" si="137"/>
        <v>0</v>
      </c>
      <c r="X4248">
        <f>'Seznam prodane in dobavljene ee'!$D$8</f>
        <v>0</v>
      </c>
    </row>
    <row r="4249" spans="12:24" x14ac:dyDescent="0.25">
      <c r="L4249" s="30"/>
      <c r="M4249" s="47" t="str">
        <f t="shared" si="136"/>
        <v/>
      </c>
      <c r="N4249" s="44"/>
      <c r="O4249" s="30"/>
      <c r="P4249" s="30"/>
      <c r="Q4249" s="30"/>
      <c r="R4249" s="30"/>
      <c r="S4249" s="30"/>
      <c r="T4249" s="30"/>
      <c r="U4249" s="51"/>
      <c r="V4249">
        <f t="shared" si="137"/>
        <v>0</v>
      </c>
      <c r="X4249">
        <f>'Seznam prodane in dobavljene ee'!$D$8</f>
        <v>0</v>
      </c>
    </row>
    <row r="4250" spans="12:24" x14ac:dyDescent="0.25">
      <c r="L4250" s="30"/>
      <c r="M4250" s="47" t="str">
        <f t="shared" si="136"/>
        <v/>
      </c>
      <c r="N4250" s="44"/>
      <c r="O4250" s="30"/>
      <c r="P4250" s="30"/>
      <c r="Q4250" s="30"/>
      <c r="R4250" s="30"/>
      <c r="S4250" s="30"/>
      <c r="T4250" s="30"/>
      <c r="U4250" s="51"/>
      <c r="V4250">
        <f t="shared" si="137"/>
        <v>0</v>
      </c>
      <c r="X4250">
        <f>'Seznam prodane in dobavljene ee'!$D$8</f>
        <v>0</v>
      </c>
    </row>
    <row r="4251" spans="12:24" x14ac:dyDescent="0.25">
      <c r="L4251" s="30"/>
      <c r="M4251" s="47" t="str">
        <f t="shared" si="136"/>
        <v/>
      </c>
      <c r="N4251" s="44"/>
      <c r="O4251" s="30"/>
      <c r="P4251" s="30"/>
      <c r="Q4251" s="30"/>
      <c r="R4251" s="30"/>
      <c r="S4251" s="30"/>
      <c r="T4251" s="30"/>
      <c r="U4251" s="51"/>
      <c r="V4251">
        <f t="shared" si="137"/>
        <v>0</v>
      </c>
      <c r="X4251">
        <f>'Seznam prodane in dobavljene ee'!$D$8</f>
        <v>0</v>
      </c>
    </row>
    <row r="4252" spans="12:24" x14ac:dyDescent="0.25">
      <c r="L4252" s="30"/>
      <c r="M4252" s="47" t="str">
        <f t="shared" si="136"/>
        <v/>
      </c>
      <c r="N4252" s="44"/>
      <c r="O4252" s="30"/>
      <c r="P4252" s="30"/>
      <c r="Q4252" s="30"/>
      <c r="R4252" s="30"/>
      <c r="S4252" s="30"/>
      <c r="T4252" s="30"/>
      <c r="U4252" s="51"/>
      <c r="V4252">
        <f t="shared" si="137"/>
        <v>0</v>
      </c>
      <c r="X4252">
        <f>'Seznam prodane in dobavljene ee'!$D$8</f>
        <v>0</v>
      </c>
    </row>
    <row r="4253" spans="12:24" x14ac:dyDescent="0.25">
      <c r="L4253" s="30"/>
      <c r="M4253" s="47" t="str">
        <f t="shared" si="136"/>
        <v/>
      </c>
      <c r="N4253" s="44"/>
      <c r="O4253" s="30"/>
      <c r="P4253" s="30"/>
      <c r="Q4253" s="30"/>
      <c r="R4253" s="30"/>
      <c r="S4253" s="30"/>
      <c r="T4253" s="30"/>
      <c r="U4253" s="51"/>
      <c r="V4253">
        <f t="shared" si="137"/>
        <v>0</v>
      </c>
      <c r="X4253">
        <f>'Seznam prodane in dobavljene ee'!$D$8</f>
        <v>0</v>
      </c>
    </row>
    <row r="4254" spans="12:24" x14ac:dyDescent="0.25">
      <c r="L4254" s="30"/>
      <c r="M4254" s="47" t="str">
        <f t="shared" si="136"/>
        <v/>
      </c>
      <c r="N4254" s="44"/>
      <c r="O4254" s="30"/>
      <c r="P4254" s="30"/>
      <c r="Q4254" s="30"/>
      <c r="R4254" s="30"/>
      <c r="S4254" s="30"/>
      <c r="T4254" s="30"/>
      <c r="U4254" s="51"/>
      <c r="V4254">
        <f t="shared" si="137"/>
        <v>0</v>
      </c>
      <c r="X4254">
        <f>'Seznam prodane in dobavljene ee'!$D$8</f>
        <v>0</v>
      </c>
    </row>
    <row r="4255" spans="12:24" x14ac:dyDescent="0.25">
      <c r="L4255" s="30"/>
      <c r="M4255" s="47" t="str">
        <f t="shared" si="136"/>
        <v/>
      </c>
      <c r="N4255" s="44"/>
      <c r="O4255" s="30"/>
      <c r="P4255" s="30"/>
      <c r="Q4255" s="30"/>
      <c r="R4255" s="30"/>
      <c r="S4255" s="30"/>
      <c r="T4255" s="30"/>
      <c r="U4255" s="51"/>
      <c r="V4255">
        <f t="shared" si="137"/>
        <v>0</v>
      </c>
      <c r="X4255">
        <f>'Seznam prodane in dobavljene ee'!$D$8</f>
        <v>0</v>
      </c>
    </row>
    <row r="4256" spans="12:24" x14ac:dyDescent="0.25">
      <c r="L4256" s="30"/>
      <c r="M4256" s="47" t="str">
        <f t="shared" si="136"/>
        <v/>
      </c>
      <c r="N4256" s="44"/>
      <c r="O4256" s="30"/>
      <c r="P4256" s="30"/>
      <c r="Q4256" s="30"/>
      <c r="R4256" s="30"/>
      <c r="S4256" s="30"/>
      <c r="T4256" s="30"/>
      <c r="U4256" s="51"/>
      <c r="V4256">
        <f t="shared" si="137"/>
        <v>0</v>
      </c>
      <c r="X4256">
        <f>'Seznam prodane in dobavljene ee'!$D$8</f>
        <v>0</v>
      </c>
    </row>
    <row r="4257" spans="12:24" x14ac:dyDescent="0.25">
      <c r="L4257" s="30"/>
      <c r="M4257" s="47" t="str">
        <f t="shared" si="136"/>
        <v/>
      </c>
      <c r="N4257" s="44"/>
      <c r="O4257" s="30"/>
      <c r="P4257" s="30"/>
      <c r="Q4257" s="30"/>
      <c r="R4257" s="30"/>
      <c r="S4257" s="30"/>
      <c r="T4257" s="30"/>
      <c r="U4257" s="51"/>
      <c r="V4257">
        <f t="shared" si="137"/>
        <v>0</v>
      </c>
      <c r="X4257">
        <f>'Seznam prodane in dobavljene ee'!$D$8</f>
        <v>0</v>
      </c>
    </row>
    <row r="4258" spans="12:24" x14ac:dyDescent="0.25">
      <c r="L4258" s="30"/>
      <c r="M4258" s="47" t="str">
        <f t="shared" si="136"/>
        <v/>
      </c>
      <c r="N4258" s="44"/>
      <c r="O4258" s="30"/>
      <c r="P4258" s="30"/>
      <c r="Q4258" s="30"/>
      <c r="R4258" s="30"/>
      <c r="S4258" s="30"/>
      <c r="T4258" s="30"/>
      <c r="U4258" s="51"/>
      <c r="V4258">
        <f t="shared" si="137"/>
        <v>0</v>
      </c>
      <c r="X4258">
        <f>'Seznam prodane in dobavljene ee'!$D$8</f>
        <v>0</v>
      </c>
    </row>
    <row r="4259" spans="12:24" x14ac:dyDescent="0.25">
      <c r="L4259" s="30"/>
      <c r="M4259" s="47" t="str">
        <f t="shared" si="136"/>
        <v/>
      </c>
      <c r="N4259" s="44"/>
      <c r="O4259" s="30"/>
      <c r="P4259" s="30"/>
      <c r="Q4259" s="30"/>
      <c r="R4259" s="30"/>
      <c r="S4259" s="30"/>
      <c r="T4259" s="30"/>
      <c r="U4259" s="51"/>
      <c r="V4259">
        <f t="shared" si="137"/>
        <v>0</v>
      </c>
      <c r="X4259">
        <f>'Seznam prodane in dobavljene ee'!$D$8</f>
        <v>0</v>
      </c>
    </row>
    <row r="4260" spans="12:24" x14ac:dyDescent="0.25">
      <c r="L4260" s="30"/>
      <c r="M4260" s="47" t="str">
        <f t="shared" si="136"/>
        <v/>
      </c>
      <c r="N4260" s="44"/>
      <c r="O4260" s="30"/>
      <c r="P4260" s="30"/>
      <c r="Q4260" s="30"/>
      <c r="R4260" s="30"/>
      <c r="S4260" s="30"/>
      <c r="T4260" s="30"/>
      <c r="U4260" s="51"/>
      <c r="V4260">
        <f t="shared" si="137"/>
        <v>0</v>
      </c>
      <c r="X4260">
        <f>'Seznam prodane in dobavljene ee'!$D$8</f>
        <v>0</v>
      </c>
    </row>
    <row r="4261" spans="12:24" x14ac:dyDescent="0.25">
      <c r="L4261" s="30"/>
      <c r="M4261" s="47" t="str">
        <f t="shared" si="136"/>
        <v/>
      </c>
      <c r="N4261" s="44"/>
      <c r="O4261" s="30"/>
      <c r="P4261" s="30"/>
      <c r="Q4261" s="30"/>
      <c r="R4261" s="30"/>
      <c r="S4261" s="30"/>
      <c r="T4261" s="30"/>
      <c r="U4261" s="51"/>
      <c r="V4261">
        <f t="shared" si="137"/>
        <v>0</v>
      </c>
      <c r="X4261">
        <f>'Seznam prodane in dobavljene ee'!$D$8</f>
        <v>0</v>
      </c>
    </row>
    <row r="4262" spans="12:24" x14ac:dyDescent="0.25">
      <c r="L4262" s="30"/>
      <c r="M4262" s="47" t="str">
        <f t="shared" si="136"/>
        <v/>
      </c>
      <c r="N4262" s="44"/>
      <c r="O4262" s="30"/>
      <c r="P4262" s="30"/>
      <c r="Q4262" s="30"/>
      <c r="R4262" s="30"/>
      <c r="S4262" s="30"/>
      <c r="T4262" s="30"/>
      <c r="U4262" s="51"/>
      <c r="V4262">
        <f t="shared" si="137"/>
        <v>0</v>
      </c>
      <c r="X4262">
        <f>'Seznam prodane in dobavljene ee'!$D$8</f>
        <v>0</v>
      </c>
    </row>
    <row r="4263" spans="12:24" x14ac:dyDescent="0.25">
      <c r="L4263" s="30"/>
      <c r="M4263" s="47" t="str">
        <f t="shared" si="136"/>
        <v/>
      </c>
      <c r="N4263" s="44"/>
      <c r="O4263" s="30"/>
      <c r="P4263" s="30"/>
      <c r="Q4263" s="30"/>
      <c r="R4263" s="30"/>
      <c r="S4263" s="30"/>
      <c r="T4263" s="30"/>
      <c r="U4263" s="51"/>
      <c r="V4263">
        <f t="shared" si="137"/>
        <v>0</v>
      </c>
      <c r="X4263">
        <f>'Seznam prodane in dobavljene ee'!$D$8</f>
        <v>0</v>
      </c>
    </row>
    <row r="4264" spans="12:24" x14ac:dyDescent="0.25">
      <c r="L4264" s="30"/>
      <c r="M4264" s="47" t="str">
        <f t="shared" si="136"/>
        <v/>
      </c>
      <c r="N4264" s="44"/>
      <c r="O4264" s="30"/>
      <c r="P4264" s="30"/>
      <c r="Q4264" s="30"/>
      <c r="R4264" s="30"/>
      <c r="S4264" s="30"/>
      <c r="T4264" s="30"/>
      <c r="U4264" s="51"/>
      <c r="V4264">
        <f t="shared" si="137"/>
        <v>0</v>
      </c>
      <c r="X4264">
        <f>'Seznam prodane in dobavljene ee'!$D$8</f>
        <v>0</v>
      </c>
    </row>
    <row r="4265" spans="12:24" x14ac:dyDescent="0.25">
      <c r="L4265" s="30"/>
      <c r="M4265" s="47" t="str">
        <f t="shared" si="136"/>
        <v/>
      </c>
      <c r="N4265" s="44"/>
      <c r="O4265" s="30"/>
      <c r="P4265" s="30"/>
      <c r="Q4265" s="30"/>
      <c r="R4265" s="30"/>
      <c r="S4265" s="30"/>
      <c r="T4265" s="30"/>
      <c r="U4265" s="51"/>
      <c r="V4265">
        <f t="shared" si="137"/>
        <v>0</v>
      </c>
      <c r="X4265">
        <f>'Seznam prodane in dobavljene ee'!$D$8</f>
        <v>0</v>
      </c>
    </row>
    <row r="4266" spans="12:24" x14ac:dyDescent="0.25">
      <c r="L4266" s="30"/>
      <c r="M4266" s="47" t="str">
        <f t="shared" si="136"/>
        <v/>
      </c>
      <c r="N4266" s="44"/>
      <c r="O4266" s="30"/>
      <c r="P4266" s="30"/>
      <c r="Q4266" s="30"/>
      <c r="R4266" s="30"/>
      <c r="S4266" s="30"/>
      <c r="T4266" s="30"/>
      <c r="U4266" s="51"/>
      <c r="V4266">
        <f t="shared" si="137"/>
        <v>0</v>
      </c>
      <c r="X4266">
        <f>'Seznam prodane in dobavljene ee'!$D$8</f>
        <v>0</v>
      </c>
    </row>
    <row r="4267" spans="12:24" x14ac:dyDescent="0.25">
      <c r="L4267" s="30"/>
      <c r="M4267" s="47" t="str">
        <f t="shared" si="136"/>
        <v/>
      </c>
      <c r="N4267" s="44"/>
      <c r="O4267" s="30"/>
      <c r="P4267" s="30"/>
      <c r="Q4267" s="30"/>
      <c r="R4267" s="30"/>
      <c r="S4267" s="30"/>
      <c r="T4267" s="30"/>
      <c r="U4267" s="51"/>
      <c r="V4267">
        <f t="shared" si="137"/>
        <v>0</v>
      </c>
      <c r="X4267">
        <f>'Seznam prodane in dobavljene ee'!$D$8</f>
        <v>0</v>
      </c>
    </row>
    <row r="4268" spans="12:24" x14ac:dyDescent="0.25">
      <c r="L4268" s="30"/>
      <c r="M4268" s="47" t="str">
        <f t="shared" si="136"/>
        <v/>
      </c>
      <c r="N4268" s="44"/>
      <c r="O4268" s="30"/>
      <c r="P4268" s="30"/>
      <c r="Q4268" s="30"/>
      <c r="R4268" s="30"/>
      <c r="S4268" s="30"/>
      <c r="T4268" s="30"/>
      <c r="U4268" s="51"/>
      <c r="V4268">
        <f t="shared" si="137"/>
        <v>0</v>
      </c>
      <c r="X4268">
        <f>'Seznam prodane in dobavljene ee'!$D$8</f>
        <v>0</v>
      </c>
    </row>
    <row r="4269" spans="12:24" x14ac:dyDescent="0.25">
      <c r="L4269" s="30"/>
      <c r="M4269" s="47" t="str">
        <f t="shared" si="136"/>
        <v/>
      </c>
      <c r="N4269" s="44"/>
      <c r="O4269" s="30"/>
      <c r="P4269" s="30"/>
      <c r="Q4269" s="30"/>
      <c r="R4269" s="30"/>
      <c r="S4269" s="30"/>
      <c r="T4269" s="30"/>
      <c r="U4269" s="51"/>
      <c r="V4269">
        <f t="shared" si="137"/>
        <v>0</v>
      </c>
      <c r="X4269">
        <f>'Seznam prodane in dobavljene ee'!$D$8</f>
        <v>0</v>
      </c>
    </row>
    <row r="4270" spans="12:24" x14ac:dyDescent="0.25">
      <c r="L4270" s="30"/>
      <c r="M4270" s="47" t="str">
        <f t="shared" si="136"/>
        <v/>
      </c>
      <c r="N4270" s="44"/>
      <c r="O4270" s="30"/>
      <c r="P4270" s="30"/>
      <c r="Q4270" s="30"/>
      <c r="R4270" s="30"/>
      <c r="S4270" s="30"/>
      <c r="T4270" s="30"/>
      <c r="U4270" s="51"/>
      <c r="V4270">
        <f t="shared" si="137"/>
        <v>0</v>
      </c>
      <c r="X4270">
        <f>'Seznam prodane in dobavljene ee'!$D$8</f>
        <v>0</v>
      </c>
    </row>
    <row r="4271" spans="12:24" x14ac:dyDescent="0.25">
      <c r="L4271" s="30"/>
      <c r="M4271" s="47" t="str">
        <f t="shared" si="136"/>
        <v/>
      </c>
      <c r="N4271" s="44"/>
      <c r="O4271" s="30"/>
      <c r="P4271" s="30"/>
      <c r="Q4271" s="30"/>
      <c r="R4271" s="30"/>
      <c r="S4271" s="30"/>
      <c r="T4271" s="30"/>
      <c r="U4271" s="51"/>
      <c r="V4271">
        <f t="shared" si="137"/>
        <v>0</v>
      </c>
      <c r="X4271">
        <f>'Seznam prodane in dobavljene ee'!$D$8</f>
        <v>0</v>
      </c>
    </row>
    <row r="4272" spans="12:24" x14ac:dyDescent="0.25">
      <c r="L4272" s="30"/>
      <c r="M4272" s="47" t="str">
        <f t="shared" si="136"/>
        <v/>
      </c>
      <c r="N4272" s="44"/>
      <c r="O4272" s="30"/>
      <c r="P4272" s="30"/>
      <c r="Q4272" s="30"/>
      <c r="R4272" s="30"/>
      <c r="S4272" s="30"/>
      <c r="T4272" s="30"/>
      <c r="U4272" s="51"/>
      <c r="V4272">
        <f t="shared" si="137"/>
        <v>0</v>
      </c>
      <c r="X4272">
        <f>'Seznam prodane in dobavljene ee'!$D$8</f>
        <v>0</v>
      </c>
    </row>
    <row r="4273" spans="12:24" x14ac:dyDescent="0.25">
      <c r="L4273" s="30"/>
      <c r="M4273" s="47" t="str">
        <f t="shared" si="136"/>
        <v/>
      </c>
      <c r="N4273" s="44"/>
      <c r="O4273" s="30"/>
      <c r="P4273" s="30"/>
      <c r="Q4273" s="30"/>
      <c r="R4273" s="30"/>
      <c r="S4273" s="30"/>
      <c r="T4273" s="30"/>
      <c r="U4273" s="51"/>
      <c r="V4273">
        <f t="shared" si="137"/>
        <v>0</v>
      </c>
      <c r="X4273">
        <f>'Seznam prodane in dobavljene ee'!$D$8</f>
        <v>0</v>
      </c>
    </row>
    <row r="4274" spans="12:24" x14ac:dyDescent="0.25">
      <c r="L4274" s="30"/>
      <c r="M4274" s="47" t="str">
        <f t="shared" si="136"/>
        <v/>
      </c>
      <c r="N4274" s="44"/>
      <c r="O4274" s="30"/>
      <c r="P4274" s="30"/>
      <c r="Q4274" s="30"/>
      <c r="R4274" s="30"/>
      <c r="S4274" s="30"/>
      <c r="T4274" s="30"/>
      <c r="U4274" s="51"/>
      <c r="V4274">
        <f t="shared" si="137"/>
        <v>0</v>
      </c>
      <c r="X4274">
        <f>'Seznam prodane in dobavljene ee'!$D$8</f>
        <v>0</v>
      </c>
    </row>
    <row r="4275" spans="12:24" x14ac:dyDescent="0.25">
      <c r="L4275" s="30"/>
      <c r="M4275" s="47" t="str">
        <f t="shared" si="136"/>
        <v/>
      </c>
      <c r="N4275" s="44"/>
      <c r="O4275" s="30"/>
      <c r="P4275" s="30"/>
      <c r="Q4275" s="30"/>
      <c r="R4275" s="30"/>
      <c r="S4275" s="30"/>
      <c r="T4275" s="30"/>
      <c r="U4275" s="51"/>
      <c r="V4275">
        <f t="shared" si="137"/>
        <v>0</v>
      </c>
      <c r="X4275">
        <f>'Seznam prodane in dobavljene ee'!$D$8</f>
        <v>0</v>
      </c>
    </row>
    <row r="4276" spans="12:24" x14ac:dyDescent="0.25">
      <c r="L4276" s="30"/>
      <c r="M4276" s="47" t="str">
        <f t="shared" si="136"/>
        <v/>
      </c>
      <c r="N4276" s="44"/>
      <c r="O4276" s="30"/>
      <c r="P4276" s="30"/>
      <c r="Q4276" s="30"/>
      <c r="R4276" s="30"/>
      <c r="S4276" s="30"/>
      <c r="T4276" s="30"/>
      <c r="U4276" s="51"/>
      <c r="V4276">
        <f t="shared" si="137"/>
        <v>0</v>
      </c>
      <c r="X4276">
        <f>'Seznam prodane in dobavljene ee'!$D$8</f>
        <v>0</v>
      </c>
    </row>
    <row r="4277" spans="12:24" x14ac:dyDescent="0.25">
      <c r="L4277" s="30"/>
      <c r="M4277" s="47" t="str">
        <f t="shared" si="136"/>
        <v/>
      </c>
      <c r="N4277" s="44"/>
      <c r="O4277" s="30"/>
      <c r="P4277" s="30"/>
      <c r="Q4277" s="30"/>
      <c r="R4277" s="30"/>
      <c r="S4277" s="30"/>
      <c r="T4277" s="30"/>
      <c r="U4277" s="51"/>
      <c r="V4277">
        <f t="shared" si="137"/>
        <v>0</v>
      </c>
      <c r="X4277">
        <f>'Seznam prodane in dobavljene ee'!$D$8</f>
        <v>0</v>
      </c>
    </row>
    <row r="4278" spans="12:24" x14ac:dyDescent="0.25">
      <c r="L4278" s="30"/>
      <c r="M4278" s="47" t="str">
        <f t="shared" si="136"/>
        <v/>
      </c>
      <c r="N4278" s="44"/>
      <c r="O4278" s="30"/>
      <c r="P4278" s="30"/>
      <c r="Q4278" s="30"/>
      <c r="R4278" s="30"/>
      <c r="S4278" s="30"/>
      <c r="T4278" s="30"/>
      <c r="U4278" s="51"/>
      <c r="V4278">
        <f t="shared" si="137"/>
        <v>0</v>
      </c>
      <c r="X4278">
        <f>'Seznam prodane in dobavljene ee'!$D$8</f>
        <v>0</v>
      </c>
    </row>
    <row r="4279" spans="12:24" x14ac:dyDescent="0.25">
      <c r="L4279" s="30"/>
      <c r="M4279" s="47" t="str">
        <f t="shared" si="136"/>
        <v/>
      </c>
      <c r="N4279" s="44"/>
      <c r="O4279" s="30"/>
      <c r="P4279" s="30"/>
      <c r="Q4279" s="30"/>
      <c r="R4279" s="30"/>
      <c r="S4279" s="30"/>
      <c r="T4279" s="30"/>
      <c r="U4279" s="51"/>
      <c r="V4279">
        <f t="shared" si="137"/>
        <v>0</v>
      </c>
      <c r="X4279">
        <f>'Seznam prodane in dobavljene ee'!$D$8</f>
        <v>0</v>
      </c>
    </row>
    <row r="4280" spans="12:24" x14ac:dyDescent="0.25">
      <c r="L4280" s="30"/>
      <c r="M4280" s="47" t="str">
        <f t="shared" si="136"/>
        <v/>
      </c>
      <c r="N4280" s="44"/>
      <c r="O4280" s="30"/>
      <c r="P4280" s="30"/>
      <c r="Q4280" s="30"/>
      <c r="R4280" s="30"/>
      <c r="S4280" s="30"/>
      <c r="T4280" s="30"/>
      <c r="U4280" s="51"/>
      <c r="V4280">
        <f t="shared" si="137"/>
        <v>0</v>
      </c>
      <c r="X4280">
        <f>'Seznam prodane in dobavljene ee'!$D$8</f>
        <v>0</v>
      </c>
    </row>
    <row r="4281" spans="12:24" x14ac:dyDescent="0.25">
      <c r="L4281" s="30"/>
      <c r="M4281" s="47" t="str">
        <f t="shared" si="136"/>
        <v/>
      </c>
      <c r="N4281" s="44"/>
      <c r="O4281" s="30"/>
      <c r="P4281" s="30"/>
      <c r="Q4281" s="30"/>
      <c r="R4281" s="30"/>
      <c r="S4281" s="30"/>
      <c r="T4281" s="30"/>
      <c r="U4281" s="51"/>
      <c r="V4281">
        <f t="shared" si="137"/>
        <v>0</v>
      </c>
      <c r="X4281">
        <f>'Seznam prodane in dobavljene ee'!$D$8</f>
        <v>0</v>
      </c>
    </row>
    <row r="4282" spans="12:24" x14ac:dyDescent="0.25">
      <c r="L4282" s="30"/>
      <c r="M4282" s="47" t="str">
        <f t="shared" si="136"/>
        <v/>
      </c>
      <c r="N4282" s="44"/>
      <c r="O4282" s="30"/>
      <c r="P4282" s="30"/>
      <c r="Q4282" s="30"/>
      <c r="R4282" s="30"/>
      <c r="S4282" s="30"/>
      <c r="T4282" s="30"/>
      <c r="U4282" s="51"/>
      <c r="V4282">
        <f t="shared" si="137"/>
        <v>0</v>
      </c>
      <c r="X4282">
        <f>'Seznam prodane in dobavljene ee'!$D$8</f>
        <v>0</v>
      </c>
    </row>
    <row r="4283" spans="12:24" x14ac:dyDescent="0.25">
      <c r="L4283" s="30"/>
      <c r="M4283" s="47" t="str">
        <f t="shared" si="136"/>
        <v/>
      </c>
      <c r="N4283" s="44"/>
      <c r="O4283" s="30"/>
      <c r="P4283" s="30"/>
      <c r="Q4283" s="30"/>
      <c r="R4283" s="30"/>
      <c r="S4283" s="30"/>
      <c r="T4283" s="30"/>
      <c r="U4283" s="51"/>
      <c r="V4283">
        <f t="shared" si="137"/>
        <v>0</v>
      </c>
      <c r="X4283">
        <f>'Seznam prodane in dobavljene ee'!$D$8</f>
        <v>0</v>
      </c>
    </row>
    <row r="4284" spans="12:24" x14ac:dyDescent="0.25">
      <c r="L4284" s="30"/>
      <c r="M4284" s="47" t="str">
        <f t="shared" si="136"/>
        <v/>
      </c>
      <c r="N4284" s="44"/>
      <c r="O4284" s="30"/>
      <c r="P4284" s="30"/>
      <c r="Q4284" s="30"/>
      <c r="R4284" s="30"/>
      <c r="S4284" s="30"/>
      <c r="T4284" s="30"/>
      <c r="U4284" s="51"/>
      <c r="V4284">
        <f t="shared" si="137"/>
        <v>0</v>
      </c>
      <c r="X4284">
        <f>'Seznam prodane in dobavljene ee'!$D$8</f>
        <v>0</v>
      </c>
    </row>
    <row r="4285" spans="12:24" x14ac:dyDescent="0.25">
      <c r="L4285" s="30"/>
      <c r="M4285" s="47" t="str">
        <f t="shared" si="136"/>
        <v/>
      </c>
      <c r="N4285" s="44"/>
      <c r="O4285" s="30"/>
      <c r="P4285" s="30"/>
      <c r="Q4285" s="30"/>
      <c r="R4285" s="30"/>
      <c r="S4285" s="30"/>
      <c r="T4285" s="30"/>
      <c r="U4285" s="51"/>
      <c r="V4285">
        <f t="shared" si="137"/>
        <v>0</v>
      </c>
      <c r="X4285">
        <f>'Seznam prodane in dobavljene ee'!$D$8</f>
        <v>0</v>
      </c>
    </row>
    <row r="4286" spans="12:24" x14ac:dyDescent="0.25">
      <c r="L4286" s="30"/>
      <c r="M4286" s="47" t="str">
        <f t="shared" si="136"/>
        <v/>
      </c>
      <c r="N4286" s="44"/>
      <c r="O4286" s="30"/>
      <c r="P4286" s="30"/>
      <c r="Q4286" s="30"/>
      <c r="R4286" s="30"/>
      <c r="S4286" s="30"/>
      <c r="T4286" s="30"/>
      <c r="U4286" s="51"/>
      <c r="V4286">
        <f t="shared" si="137"/>
        <v>0</v>
      </c>
      <c r="X4286">
        <f>'Seznam prodane in dobavljene ee'!$D$8</f>
        <v>0</v>
      </c>
    </row>
    <row r="4287" spans="12:24" x14ac:dyDescent="0.25">
      <c r="L4287" s="30"/>
      <c r="M4287" s="47" t="str">
        <f t="shared" si="136"/>
        <v/>
      </c>
      <c r="N4287" s="44"/>
      <c r="O4287" s="30"/>
      <c r="P4287" s="30"/>
      <c r="Q4287" s="30"/>
      <c r="R4287" s="30"/>
      <c r="S4287" s="30"/>
      <c r="T4287" s="30"/>
      <c r="U4287" s="51"/>
      <c r="V4287">
        <f t="shared" si="137"/>
        <v>0</v>
      </c>
      <c r="X4287">
        <f>'Seznam prodane in dobavljene ee'!$D$8</f>
        <v>0</v>
      </c>
    </row>
    <row r="4288" spans="12:24" x14ac:dyDescent="0.25">
      <c r="L4288" s="30"/>
      <c r="M4288" s="47" t="str">
        <f t="shared" si="136"/>
        <v/>
      </c>
      <c r="N4288" s="44"/>
      <c r="O4288" s="30"/>
      <c r="P4288" s="30"/>
      <c r="Q4288" s="30"/>
      <c r="R4288" s="30"/>
      <c r="S4288" s="30"/>
      <c r="T4288" s="30"/>
      <c r="U4288" s="51"/>
      <c r="V4288">
        <f t="shared" si="137"/>
        <v>0</v>
      </c>
      <c r="X4288">
        <f>'Seznam prodane in dobavljene ee'!$D$8</f>
        <v>0</v>
      </c>
    </row>
    <row r="4289" spans="12:24" x14ac:dyDescent="0.25">
      <c r="L4289" s="30"/>
      <c r="M4289" s="47" t="str">
        <f t="shared" si="136"/>
        <v/>
      </c>
      <c r="N4289" s="44"/>
      <c r="O4289" s="30"/>
      <c r="P4289" s="30"/>
      <c r="Q4289" s="30"/>
      <c r="R4289" s="30"/>
      <c r="S4289" s="30"/>
      <c r="T4289" s="30"/>
      <c r="U4289" s="51"/>
      <c r="V4289">
        <f t="shared" si="137"/>
        <v>0</v>
      </c>
      <c r="X4289">
        <f>'Seznam prodane in dobavljene ee'!$D$8</f>
        <v>0</v>
      </c>
    </row>
    <row r="4290" spans="12:24" x14ac:dyDescent="0.25">
      <c r="L4290" s="30"/>
      <c r="M4290" s="47" t="str">
        <f t="shared" si="136"/>
        <v/>
      </c>
      <c r="N4290" s="44"/>
      <c r="O4290" s="30"/>
      <c r="P4290" s="30"/>
      <c r="Q4290" s="30"/>
      <c r="R4290" s="30"/>
      <c r="S4290" s="30"/>
      <c r="T4290" s="30"/>
      <c r="U4290" s="51"/>
      <c r="V4290">
        <f t="shared" si="137"/>
        <v>0</v>
      </c>
      <c r="X4290">
        <f>'Seznam prodane in dobavljene ee'!$D$8</f>
        <v>0</v>
      </c>
    </row>
    <row r="4291" spans="12:24" x14ac:dyDescent="0.25">
      <c r="L4291" s="30"/>
      <c r="M4291" s="47" t="str">
        <f t="shared" si="136"/>
        <v/>
      </c>
      <c r="N4291" s="44"/>
      <c r="O4291" s="30"/>
      <c r="P4291" s="30"/>
      <c r="Q4291" s="30"/>
      <c r="R4291" s="30"/>
      <c r="S4291" s="30"/>
      <c r="T4291" s="30"/>
      <c r="U4291" s="51"/>
      <c r="V4291">
        <f t="shared" si="137"/>
        <v>0</v>
      </c>
      <c r="X4291">
        <f>'Seznam prodane in dobavljene ee'!$D$8</f>
        <v>0</v>
      </c>
    </row>
    <row r="4292" spans="12:24" x14ac:dyDescent="0.25">
      <c r="L4292" s="30"/>
      <c r="M4292" s="47" t="str">
        <f t="shared" si="136"/>
        <v/>
      </c>
      <c r="N4292" s="44"/>
      <c r="O4292" s="30"/>
      <c r="P4292" s="30"/>
      <c r="Q4292" s="30"/>
      <c r="R4292" s="30"/>
      <c r="S4292" s="30"/>
      <c r="T4292" s="30"/>
      <c r="U4292" s="51"/>
      <c r="V4292">
        <f t="shared" si="137"/>
        <v>0</v>
      </c>
      <c r="X4292">
        <f>'Seznam prodane in dobavljene ee'!$D$8</f>
        <v>0</v>
      </c>
    </row>
    <row r="4293" spans="12:24" x14ac:dyDescent="0.25">
      <c r="L4293" s="30"/>
      <c r="M4293" s="47" t="str">
        <f t="shared" si="136"/>
        <v/>
      </c>
      <c r="N4293" s="44"/>
      <c r="O4293" s="30"/>
      <c r="P4293" s="30"/>
      <c r="Q4293" s="30"/>
      <c r="R4293" s="30"/>
      <c r="S4293" s="30"/>
      <c r="T4293" s="30"/>
      <c r="U4293" s="51"/>
      <c r="V4293">
        <f t="shared" si="137"/>
        <v>0</v>
      </c>
      <c r="X4293">
        <f>'Seznam prodane in dobavljene ee'!$D$8</f>
        <v>0</v>
      </c>
    </row>
    <row r="4294" spans="12:24" x14ac:dyDescent="0.25">
      <c r="L4294" s="30"/>
      <c r="M4294" s="47" t="str">
        <f t="shared" ref="M4294:M4357" si="138">IF(L4294&lt;&gt;"",IF(P4294&lt;$J$5,CONCATENATE(L4294,"01.12.2022 - 31.12.2022",N4294,O4294),CONCATENATE(L4294,"01.01.2023 - 30.06.2023",N4294,O4294)),"")</f>
        <v/>
      </c>
      <c r="N4294" s="44"/>
      <c r="O4294" s="30"/>
      <c r="P4294" s="30"/>
      <c r="Q4294" s="30"/>
      <c r="R4294" s="30"/>
      <c r="S4294" s="30"/>
      <c r="T4294" s="30"/>
      <c r="U4294" s="51"/>
      <c r="V4294">
        <f t="shared" ref="V4294:V4357" si="139">T4294*U4294</f>
        <v>0</v>
      </c>
      <c r="X4294">
        <f>'Seznam prodane in dobavljene ee'!$D$8</f>
        <v>0</v>
      </c>
    </row>
    <row r="4295" spans="12:24" x14ac:dyDescent="0.25">
      <c r="L4295" s="30"/>
      <c r="M4295" s="47" t="str">
        <f t="shared" si="138"/>
        <v/>
      </c>
      <c r="N4295" s="44"/>
      <c r="O4295" s="30"/>
      <c r="P4295" s="30"/>
      <c r="Q4295" s="30"/>
      <c r="R4295" s="30"/>
      <c r="S4295" s="30"/>
      <c r="T4295" s="30"/>
      <c r="U4295" s="51"/>
      <c r="V4295">
        <f t="shared" si="139"/>
        <v>0</v>
      </c>
      <c r="X4295">
        <f>'Seznam prodane in dobavljene ee'!$D$8</f>
        <v>0</v>
      </c>
    </row>
    <row r="4296" spans="12:24" x14ac:dyDescent="0.25">
      <c r="L4296" s="30"/>
      <c r="M4296" s="47" t="str">
        <f t="shared" si="138"/>
        <v/>
      </c>
      <c r="N4296" s="44"/>
      <c r="O4296" s="30"/>
      <c r="P4296" s="30"/>
      <c r="Q4296" s="30"/>
      <c r="R4296" s="30"/>
      <c r="S4296" s="30"/>
      <c r="T4296" s="30"/>
      <c r="U4296" s="51"/>
      <c r="V4296">
        <f t="shared" si="139"/>
        <v>0</v>
      </c>
      <c r="X4296">
        <f>'Seznam prodane in dobavljene ee'!$D$8</f>
        <v>0</v>
      </c>
    </row>
    <row r="4297" spans="12:24" x14ac:dyDescent="0.25">
      <c r="L4297" s="30"/>
      <c r="M4297" s="47" t="str">
        <f t="shared" si="138"/>
        <v/>
      </c>
      <c r="N4297" s="44"/>
      <c r="O4297" s="30"/>
      <c r="P4297" s="30"/>
      <c r="Q4297" s="30"/>
      <c r="R4297" s="30"/>
      <c r="S4297" s="30"/>
      <c r="T4297" s="30"/>
      <c r="U4297" s="51"/>
      <c r="V4297">
        <f t="shared" si="139"/>
        <v>0</v>
      </c>
      <c r="X4297">
        <f>'Seznam prodane in dobavljene ee'!$D$8</f>
        <v>0</v>
      </c>
    </row>
    <row r="4298" spans="12:24" x14ac:dyDescent="0.25">
      <c r="L4298" s="30"/>
      <c r="M4298" s="47" t="str">
        <f t="shared" si="138"/>
        <v/>
      </c>
      <c r="N4298" s="44"/>
      <c r="O4298" s="30"/>
      <c r="P4298" s="30"/>
      <c r="Q4298" s="30"/>
      <c r="R4298" s="30"/>
      <c r="S4298" s="30"/>
      <c r="T4298" s="30"/>
      <c r="U4298" s="51"/>
      <c r="V4298">
        <f t="shared" si="139"/>
        <v>0</v>
      </c>
      <c r="X4298">
        <f>'Seznam prodane in dobavljene ee'!$D$8</f>
        <v>0</v>
      </c>
    </row>
    <row r="4299" spans="12:24" x14ac:dyDescent="0.25">
      <c r="L4299" s="30"/>
      <c r="M4299" s="47" t="str">
        <f t="shared" si="138"/>
        <v/>
      </c>
      <c r="N4299" s="44"/>
      <c r="O4299" s="30"/>
      <c r="P4299" s="30"/>
      <c r="Q4299" s="30"/>
      <c r="R4299" s="30"/>
      <c r="S4299" s="30"/>
      <c r="T4299" s="30"/>
      <c r="U4299" s="51"/>
      <c r="V4299">
        <f t="shared" si="139"/>
        <v>0</v>
      </c>
      <c r="X4299">
        <f>'Seznam prodane in dobavljene ee'!$D$8</f>
        <v>0</v>
      </c>
    </row>
    <row r="4300" spans="12:24" x14ac:dyDescent="0.25">
      <c r="L4300" s="30"/>
      <c r="M4300" s="47" t="str">
        <f t="shared" si="138"/>
        <v/>
      </c>
      <c r="N4300" s="44"/>
      <c r="O4300" s="30"/>
      <c r="P4300" s="30"/>
      <c r="Q4300" s="30"/>
      <c r="R4300" s="30"/>
      <c r="S4300" s="30"/>
      <c r="T4300" s="30"/>
      <c r="U4300" s="51"/>
      <c r="V4300">
        <f t="shared" si="139"/>
        <v>0</v>
      </c>
      <c r="X4300">
        <f>'Seznam prodane in dobavljene ee'!$D$8</f>
        <v>0</v>
      </c>
    </row>
    <row r="4301" spans="12:24" x14ac:dyDescent="0.25">
      <c r="L4301" s="30"/>
      <c r="M4301" s="47" t="str">
        <f t="shared" si="138"/>
        <v/>
      </c>
      <c r="N4301" s="44"/>
      <c r="O4301" s="30"/>
      <c r="P4301" s="30"/>
      <c r="Q4301" s="30"/>
      <c r="R4301" s="30"/>
      <c r="S4301" s="30"/>
      <c r="T4301" s="30"/>
      <c r="U4301" s="51"/>
      <c r="V4301">
        <f t="shared" si="139"/>
        <v>0</v>
      </c>
      <c r="X4301">
        <f>'Seznam prodane in dobavljene ee'!$D$8</f>
        <v>0</v>
      </c>
    </row>
    <row r="4302" spans="12:24" x14ac:dyDescent="0.25">
      <c r="L4302" s="30"/>
      <c r="M4302" s="47" t="str">
        <f t="shared" si="138"/>
        <v/>
      </c>
      <c r="N4302" s="44"/>
      <c r="O4302" s="30"/>
      <c r="P4302" s="30"/>
      <c r="Q4302" s="30"/>
      <c r="R4302" s="30"/>
      <c r="S4302" s="30"/>
      <c r="T4302" s="30"/>
      <c r="U4302" s="51"/>
      <c r="V4302">
        <f t="shared" si="139"/>
        <v>0</v>
      </c>
      <c r="X4302">
        <f>'Seznam prodane in dobavljene ee'!$D$8</f>
        <v>0</v>
      </c>
    </row>
    <row r="4303" spans="12:24" x14ac:dyDescent="0.25">
      <c r="L4303" s="30"/>
      <c r="M4303" s="47" t="str">
        <f t="shared" si="138"/>
        <v/>
      </c>
      <c r="N4303" s="44"/>
      <c r="O4303" s="30"/>
      <c r="P4303" s="30"/>
      <c r="Q4303" s="30"/>
      <c r="R4303" s="30"/>
      <c r="S4303" s="30"/>
      <c r="T4303" s="30"/>
      <c r="U4303" s="51"/>
      <c r="V4303">
        <f t="shared" si="139"/>
        <v>0</v>
      </c>
      <c r="X4303">
        <f>'Seznam prodane in dobavljene ee'!$D$8</f>
        <v>0</v>
      </c>
    </row>
    <row r="4304" spans="12:24" x14ac:dyDescent="0.25">
      <c r="L4304" s="30"/>
      <c r="M4304" s="47" t="str">
        <f t="shared" si="138"/>
        <v/>
      </c>
      <c r="N4304" s="44"/>
      <c r="O4304" s="30"/>
      <c r="P4304" s="30"/>
      <c r="Q4304" s="30"/>
      <c r="R4304" s="30"/>
      <c r="S4304" s="30"/>
      <c r="T4304" s="30"/>
      <c r="U4304" s="51"/>
      <c r="V4304">
        <f t="shared" si="139"/>
        <v>0</v>
      </c>
      <c r="X4304">
        <f>'Seznam prodane in dobavljene ee'!$D$8</f>
        <v>0</v>
      </c>
    </row>
    <row r="4305" spans="12:24" x14ac:dyDescent="0.25">
      <c r="L4305" s="30"/>
      <c r="M4305" s="47" t="str">
        <f t="shared" si="138"/>
        <v/>
      </c>
      <c r="N4305" s="44"/>
      <c r="O4305" s="30"/>
      <c r="P4305" s="30"/>
      <c r="Q4305" s="30"/>
      <c r="R4305" s="30"/>
      <c r="S4305" s="30"/>
      <c r="T4305" s="30"/>
      <c r="U4305" s="51"/>
      <c r="V4305">
        <f t="shared" si="139"/>
        <v>0</v>
      </c>
      <c r="X4305">
        <f>'Seznam prodane in dobavljene ee'!$D$8</f>
        <v>0</v>
      </c>
    </row>
    <row r="4306" spans="12:24" x14ac:dyDescent="0.25">
      <c r="L4306" s="30"/>
      <c r="M4306" s="47" t="str">
        <f t="shared" si="138"/>
        <v/>
      </c>
      <c r="N4306" s="44"/>
      <c r="O4306" s="30"/>
      <c r="P4306" s="30"/>
      <c r="Q4306" s="30"/>
      <c r="R4306" s="30"/>
      <c r="S4306" s="30"/>
      <c r="T4306" s="30"/>
      <c r="U4306" s="51"/>
      <c r="V4306">
        <f t="shared" si="139"/>
        <v>0</v>
      </c>
      <c r="X4306">
        <f>'Seznam prodane in dobavljene ee'!$D$8</f>
        <v>0</v>
      </c>
    </row>
    <row r="4307" spans="12:24" x14ac:dyDescent="0.25">
      <c r="L4307" s="30"/>
      <c r="M4307" s="47" t="str">
        <f t="shared" si="138"/>
        <v/>
      </c>
      <c r="N4307" s="44"/>
      <c r="O4307" s="30"/>
      <c r="P4307" s="30"/>
      <c r="Q4307" s="30"/>
      <c r="R4307" s="30"/>
      <c r="S4307" s="30"/>
      <c r="T4307" s="30"/>
      <c r="U4307" s="51"/>
      <c r="V4307">
        <f t="shared" si="139"/>
        <v>0</v>
      </c>
      <c r="X4307">
        <f>'Seznam prodane in dobavljene ee'!$D$8</f>
        <v>0</v>
      </c>
    </row>
    <row r="4308" spans="12:24" x14ac:dyDescent="0.25">
      <c r="L4308" s="30"/>
      <c r="M4308" s="47" t="str">
        <f t="shared" si="138"/>
        <v/>
      </c>
      <c r="N4308" s="44"/>
      <c r="O4308" s="30"/>
      <c r="P4308" s="30"/>
      <c r="Q4308" s="30"/>
      <c r="R4308" s="30"/>
      <c r="S4308" s="30"/>
      <c r="T4308" s="30"/>
      <c r="U4308" s="51"/>
      <c r="V4308">
        <f t="shared" si="139"/>
        <v>0</v>
      </c>
      <c r="X4308">
        <f>'Seznam prodane in dobavljene ee'!$D$8</f>
        <v>0</v>
      </c>
    </row>
    <row r="4309" spans="12:24" x14ac:dyDescent="0.25">
      <c r="L4309" s="30"/>
      <c r="M4309" s="47" t="str">
        <f t="shared" si="138"/>
        <v/>
      </c>
      <c r="N4309" s="44"/>
      <c r="O4309" s="30"/>
      <c r="P4309" s="30"/>
      <c r="Q4309" s="30"/>
      <c r="R4309" s="30"/>
      <c r="S4309" s="30"/>
      <c r="T4309" s="30"/>
      <c r="U4309" s="51"/>
      <c r="V4309">
        <f t="shared" si="139"/>
        <v>0</v>
      </c>
      <c r="X4309">
        <f>'Seznam prodane in dobavljene ee'!$D$8</f>
        <v>0</v>
      </c>
    </row>
    <row r="4310" spans="12:24" x14ac:dyDescent="0.25">
      <c r="L4310" s="30"/>
      <c r="M4310" s="47" t="str">
        <f t="shared" si="138"/>
        <v/>
      </c>
      <c r="N4310" s="44"/>
      <c r="O4310" s="30"/>
      <c r="P4310" s="30"/>
      <c r="Q4310" s="30"/>
      <c r="R4310" s="30"/>
      <c r="S4310" s="30"/>
      <c r="T4310" s="30"/>
      <c r="U4310" s="51"/>
      <c r="V4310">
        <f t="shared" si="139"/>
        <v>0</v>
      </c>
      <c r="X4310">
        <f>'Seznam prodane in dobavljene ee'!$D$8</f>
        <v>0</v>
      </c>
    </row>
    <row r="4311" spans="12:24" x14ac:dyDescent="0.25">
      <c r="L4311" s="30"/>
      <c r="M4311" s="47" t="str">
        <f t="shared" si="138"/>
        <v/>
      </c>
      <c r="N4311" s="44"/>
      <c r="O4311" s="30"/>
      <c r="P4311" s="30"/>
      <c r="Q4311" s="30"/>
      <c r="R4311" s="30"/>
      <c r="S4311" s="30"/>
      <c r="T4311" s="30"/>
      <c r="U4311" s="51"/>
      <c r="V4311">
        <f t="shared" si="139"/>
        <v>0</v>
      </c>
      <c r="X4311">
        <f>'Seznam prodane in dobavljene ee'!$D$8</f>
        <v>0</v>
      </c>
    </row>
    <row r="4312" spans="12:24" x14ac:dyDescent="0.25">
      <c r="L4312" s="30"/>
      <c r="M4312" s="47" t="str">
        <f t="shared" si="138"/>
        <v/>
      </c>
      <c r="N4312" s="44"/>
      <c r="O4312" s="30"/>
      <c r="P4312" s="30"/>
      <c r="Q4312" s="30"/>
      <c r="R4312" s="30"/>
      <c r="S4312" s="30"/>
      <c r="T4312" s="30"/>
      <c r="U4312" s="51"/>
      <c r="V4312">
        <f t="shared" si="139"/>
        <v>0</v>
      </c>
      <c r="X4312">
        <f>'Seznam prodane in dobavljene ee'!$D$8</f>
        <v>0</v>
      </c>
    </row>
    <row r="4313" spans="12:24" x14ac:dyDescent="0.25">
      <c r="L4313" s="30"/>
      <c r="M4313" s="47" t="str">
        <f t="shared" si="138"/>
        <v/>
      </c>
      <c r="N4313" s="44"/>
      <c r="O4313" s="30"/>
      <c r="P4313" s="30"/>
      <c r="Q4313" s="30"/>
      <c r="R4313" s="30"/>
      <c r="S4313" s="30"/>
      <c r="T4313" s="30"/>
      <c r="U4313" s="51"/>
      <c r="V4313">
        <f t="shared" si="139"/>
        <v>0</v>
      </c>
      <c r="X4313">
        <f>'Seznam prodane in dobavljene ee'!$D$8</f>
        <v>0</v>
      </c>
    </row>
    <row r="4314" spans="12:24" x14ac:dyDescent="0.25">
      <c r="L4314" s="30"/>
      <c r="M4314" s="47" t="str">
        <f t="shared" si="138"/>
        <v/>
      </c>
      <c r="N4314" s="44"/>
      <c r="O4314" s="30"/>
      <c r="P4314" s="30"/>
      <c r="Q4314" s="30"/>
      <c r="R4314" s="30"/>
      <c r="S4314" s="30"/>
      <c r="T4314" s="30"/>
      <c r="U4314" s="51"/>
      <c r="V4314">
        <f t="shared" si="139"/>
        <v>0</v>
      </c>
      <c r="X4314">
        <f>'Seznam prodane in dobavljene ee'!$D$8</f>
        <v>0</v>
      </c>
    </row>
    <row r="4315" spans="12:24" x14ac:dyDescent="0.25">
      <c r="L4315" s="30"/>
      <c r="M4315" s="47" t="str">
        <f t="shared" si="138"/>
        <v/>
      </c>
      <c r="N4315" s="44"/>
      <c r="O4315" s="30"/>
      <c r="P4315" s="30"/>
      <c r="Q4315" s="30"/>
      <c r="R4315" s="30"/>
      <c r="S4315" s="30"/>
      <c r="T4315" s="30"/>
      <c r="U4315" s="51"/>
      <c r="V4315">
        <f t="shared" si="139"/>
        <v>0</v>
      </c>
      <c r="X4315">
        <f>'Seznam prodane in dobavljene ee'!$D$8</f>
        <v>0</v>
      </c>
    </row>
    <row r="4316" spans="12:24" x14ac:dyDescent="0.25">
      <c r="L4316" s="30"/>
      <c r="M4316" s="47" t="str">
        <f t="shared" si="138"/>
        <v/>
      </c>
      <c r="N4316" s="44"/>
      <c r="O4316" s="30"/>
      <c r="P4316" s="30"/>
      <c r="Q4316" s="30"/>
      <c r="R4316" s="30"/>
      <c r="S4316" s="30"/>
      <c r="T4316" s="30"/>
      <c r="U4316" s="51"/>
      <c r="V4316">
        <f t="shared" si="139"/>
        <v>0</v>
      </c>
      <c r="X4316">
        <f>'Seznam prodane in dobavljene ee'!$D$8</f>
        <v>0</v>
      </c>
    </row>
    <row r="4317" spans="12:24" x14ac:dyDescent="0.25">
      <c r="L4317" s="30"/>
      <c r="M4317" s="47" t="str">
        <f t="shared" si="138"/>
        <v/>
      </c>
      <c r="N4317" s="44"/>
      <c r="O4317" s="30"/>
      <c r="P4317" s="30"/>
      <c r="Q4317" s="30"/>
      <c r="R4317" s="30"/>
      <c r="S4317" s="30"/>
      <c r="T4317" s="30"/>
      <c r="U4317" s="51"/>
      <c r="V4317">
        <f t="shared" si="139"/>
        <v>0</v>
      </c>
      <c r="X4317">
        <f>'Seznam prodane in dobavljene ee'!$D$8</f>
        <v>0</v>
      </c>
    </row>
    <row r="4318" spans="12:24" x14ac:dyDescent="0.25">
      <c r="L4318" s="30"/>
      <c r="M4318" s="47" t="str">
        <f t="shared" si="138"/>
        <v/>
      </c>
      <c r="N4318" s="44"/>
      <c r="O4318" s="30"/>
      <c r="P4318" s="30"/>
      <c r="Q4318" s="30"/>
      <c r="R4318" s="30"/>
      <c r="S4318" s="30"/>
      <c r="T4318" s="30"/>
      <c r="U4318" s="51"/>
      <c r="V4318">
        <f t="shared" si="139"/>
        <v>0</v>
      </c>
      <c r="X4318">
        <f>'Seznam prodane in dobavljene ee'!$D$8</f>
        <v>0</v>
      </c>
    </row>
    <row r="4319" spans="12:24" x14ac:dyDescent="0.25">
      <c r="L4319" s="30"/>
      <c r="M4319" s="47" t="str">
        <f t="shared" si="138"/>
        <v/>
      </c>
      <c r="N4319" s="44"/>
      <c r="O4319" s="30"/>
      <c r="P4319" s="30"/>
      <c r="Q4319" s="30"/>
      <c r="R4319" s="30"/>
      <c r="S4319" s="30"/>
      <c r="T4319" s="30"/>
      <c r="U4319" s="51"/>
      <c r="V4319">
        <f t="shared" si="139"/>
        <v>0</v>
      </c>
      <c r="X4319">
        <f>'Seznam prodane in dobavljene ee'!$D$8</f>
        <v>0</v>
      </c>
    </row>
    <row r="4320" spans="12:24" x14ac:dyDescent="0.25">
      <c r="L4320" s="30"/>
      <c r="M4320" s="47" t="str">
        <f t="shared" si="138"/>
        <v/>
      </c>
      <c r="N4320" s="44"/>
      <c r="O4320" s="30"/>
      <c r="P4320" s="30"/>
      <c r="Q4320" s="30"/>
      <c r="R4320" s="30"/>
      <c r="S4320" s="30"/>
      <c r="T4320" s="30"/>
      <c r="U4320" s="51"/>
      <c r="V4320">
        <f t="shared" si="139"/>
        <v>0</v>
      </c>
      <c r="X4320">
        <f>'Seznam prodane in dobavljene ee'!$D$8</f>
        <v>0</v>
      </c>
    </row>
    <row r="4321" spans="12:24" x14ac:dyDescent="0.25">
      <c r="L4321" s="30"/>
      <c r="M4321" s="47" t="str">
        <f t="shared" si="138"/>
        <v/>
      </c>
      <c r="N4321" s="44"/>
      <c r="O4321" s="30"/>
      <c r="P4321" s="30"/>
      <c r="Q4321" s="30"/>
      <c r="R4321" s="30"/>
      <c r="S4321" s="30"/>
      <c r="T4321" s="30"/>
      <c r="U4321" s="51"/>
      <c r="V4321">
        <f t="shared" si="139"/>
        <v>0</v>
      </c>
      <c r="X4321">
        <f>'Seznam prodane in dobavljene ee'!$D$8</f>
        <v>0</v>
      </c>
    </row>
    <row r="4322" spans="12:24" x14ac:dyDescent="0.25">
      <c r="L4322" s="30"/>
      <c r="M4322" s="47" t="str">
        <f t="shared" si="138"/>
        <v/>
      </c>
      <c r="N4322" s="44"/>
      <c r="O4322" s="30"/>
      <c r="P4322" s="30"/>
      <c r="Q4322" s="30"/>
      <c r="R4322" s="30"/>
      <c r="S4322" s="30"/>
      <c r="T4322" s="30"/>
      <c r="U4322" s="51"/>
      <c r="V4322">
        <f t="shared" si="139"/>
        <v>0</v>
      </c>
      <c r="X4322">
        <f>'Seznam prodane in dobavljene ee'!$D$8</f>
        <v>0</v>
      </c>
    </row>
    <row r="4323" spans="12:24" x14ac:dyDescent="0.25">
      <c r="L4323" s="30"/>
      <c r="M4323" s="47" t="str">
        <f t="shared" si="138"/>
        <v/>
      </c>
      <c r="N4323" s="44"/>
      <c r="O4323" s="30"/>
      <c r="P4323" s="30"/>
      <c r="Q4323" s="30"/>
      <c r="R4323" s="30"/>
      <c r="S4323" s="30"/>
      <c r="T4323" s="30"/>
      <c r="U4323" s="51"/>
      <c r="V4323">
        <f t="shared" si="139"/>
        <v>0</v>
      </c>
      <c r="X4323">
        <f>'Seznam prodane in dobavljene ee'!$D$8</f>
        <v>0</v>
      </c>
    </row>
    <row r="4324" spans="12:24" x14ac:dyDescent="0.25">
      <c r="L4324" s="30"/>
      <c r="M4324" s="47" t="str">
        <f t="shared" si="138"/>
        <v/>
      </c>
      <c r="N4324" s="44"/>
      <c r="O4324" s="30"/>
      <c r="P4324" s="30"/>
      <c r="Q4324" s="30"/>
      <c r="R4324" s="30"/>
      <c r="S4324" s="30"/>
      <c r="T4324" s="30"/>
      <c r="U4324" s="51"/>
      <c r="V4324">
        <f t="shared" si="139"/>
        <v>0</v>
      </c>
      <c r="X4324">
        <f>'Seznam prodane in dobavljene ee'!$D$8</f>
        <v>0</v>
      </c>
    </row>
    <row r="4325" spans="12:24" x14ac:dyDescent="0.25">
      <c r="L4325" s="30"/>
      <c r="M4325" s="47" t="str">
        <f t="shared" si="138"/>
        <v/>
      </c>
      <c r="N4325" s="44"/>
      <c r="O4325" s="30"/>
      <c r="P4325" s="30"/>
      <c r="Q4325" s="30"/>
      <c r="R4325" s="30"/>
      <c r="S4325" s="30"/>
      <c r="T4325" s="30"/>
      <c r="U4325" s="51"/>
      <c r="V4325">
        <f t="shared" si="139"/>
        <v>0</v>
      </c>
      <c r="X4325">
        <f>'Seznam prodane in dobavljene ee'!$D$8</f>
        <v>0</v>
      </c>
    </row>
    <row r="4326" spans="12:24" x14ac:dyDescent="0.25">
      <c r="L4326" s="30"/>
      <c r="M4326" s="47" t="str">
        <f t="shared" si="138"/>
        <v/>
      </c>
      <c r="N4326" s="44"/>
      <c r="O4326" s="30"/>
      <c r="P4326" s="30"/>
      <c r="Q4326" s="30"/>
      <c r="R4326" s="30"/>
      <c r="S4326" s="30"/>
      <c r="T4326" s="30"/>
      <c r="U4326" s="51"/>
      <c r="V4326">
        <f t="shared" si="139"/>
        <v>0</v>
      </c>
      <c r="X4326">
        <f>'Seznam prodane in dobavljene ee'!$D$8</f>
        <v>0</v>
      </c>
    </row>
    <row r="4327" spans="12:24" x14ac:dyDescent="0.25">
      <c r="L4327" s="30"/>
      <c r="M4327" s="47" t="str">
        <f t="shared" si="138"/>
        <v/>
      </c>
      <c r="N4327" s="44"/>
      <c r="O4327" s="30"/>
      <c r="P4327" s="30"/>
      <c r="Q4327" s="30"/>
      <c r="R4327" s="30"/>
      <c r="S4327" s="30"/>
      <c r="T4327" s="30"/>
      <c r="U4327" s="51"/>
      <c r="V4327">
        <f t="shared" si="139"/>
        <v>0</v>
      </c>
      <c r="X4327">
        <f>'Seznam prodane in dobavljene ee'!$D$8</f>
        <v>0</v>
      </c>
    </row>
    <row r="4328" spans="12:24" x14ac:dyDescent="0.25">
      <c r="L4328" s="30"/>
      <c r="M4328" s="47" t="str">
        <f t="shared" si="138"/>
        <v/>
      </c>
      <c r="N4328" s="44"/>
      <c r="O4328" s="30"/>
      <c r="P4328" s="30"/>
      <c r="Q4328" s="30"/>
      <c r="R4328" s="30"/>
      <c r="S4328" s="30"/>
      <c r="T4328" s="30"/>
      <c r="U4328" s="51"/>
      <c r="V4328">
        <f t="shared" si="139"/>
        <v>0</v>
      </c>
      <c r="X4328">
        <f>'Seznam prodane in dobavljene ee'!$D$8</f>
        <v>0</v>
      </c>
    </row>
    <row r="4329" spans="12:24" x14ac:dyDescent="0.25">
      <c r="L4329" s="30"/>
      <c r="M4329" s="47" t="str">
        <f t="shared" si="138"/>
        <v/>
      </c>
      <c r="N4329" s="44"/>
      <c r="O4329" s="30"/>
      <c r="P4329" s="30"/>
      <c r="Q4329" s="30"/>
      <c r="R4329" s="30"/>
      <c r="S4329" s="30"/>
      <c r="T4329" s="30"/>
      <c r="U4329" s="51"/>
      <c r="V4329">
        <f t="shared" si="139"/>
        <v>0</v>
      </c>
      <c r="X4329">
        <f>'Seznam prodane in dobavljene ee'!$D$8</f>
        <v>0</v>
      </c>
    </row>
    <row r="4330" spans="12:24" x14ac:dyDescent="0.25">
      <c r="L4330" s="30"/>
      <c r="M4330" s="47" t="str">
        <f t="shared" si="138"/>
        <v/>
      </c>
      <c r="N4330" s="44"/>
      <c r="O4330" s="30"/>
      <c r="P4330" s="30"/>
      <c r="Q4330" s="30"/>
      <c r="R4330" s="30"/>
      <c r="S4330" s="30"/>
      <c r="T4330" s="30"/>
      <c r="U4330" s="51"/>
      <c r="V4330">
        <f t="shared" si="139"/>
        <v>0</v>
      </c>
      <c r="X4330">
        <f>'Seznam prodane in dobavljene ee'!$D$8</f>
        <v>0</v>
      </c>
    </row>
    <row r="4331" spans="12:24" x14ac:dyDescent="0.25">
      <c r="L4331" s="30"/>
      <c r="M4331" s="47" t="str">
        <f t="shared" si="138"/>
        <v/>
      </c>
      <c r="N4331" s="44"/>
      <c r="O4331" s="30"/>
      <c r="P4331" s="30"/>
      <c r="Q4331" s="30"/>
      <c r="R4331" s="30"/>
      <c r="S4331" s="30"/>
      <c r="T4331" s="30"/>
      <c r="U4331" s="51"/>
      <c r="V4331">
        <f t="shared" si="139"/>
        <v>0</v>
      </c>
      <c r="X4331">
        <f>'Seznam prodane in dobavljene ee'!$D$8</f>
        <v>0</v>
      </c>
    </row>
    <row r="4332" spans="12:24" x14ac:dyDescent="0.25">
      <c r="L4332" s="30"/>
      <c r="M4332" s="47" t="str">
        <f t="shared" si="138"/>
        <v/>
      </c>
      <c r="N4332" s="44"/>
      <c r="O4332" s="30"/>
      <c r="P4332" s="30"/>
      <c r="Q4332" s="30"/>
      <c r="R4332" s="30"/>
      <c r="S4332" s="30"/>
      <c r="T4332" s="30"/>
      <c r="U4332" s="51"/>
      <c r="V4332">
        <f t="shared" si="139"/>
        <v>0</v>
      </c>
      <c r="X4332">
        <f>'Seznam prodane in dobavljene ee'!$D$8</f>
        <v>0</v>
      </c>
    </row>
    <row r="4333" spans="12:24" x14ac:dyDescent="0.25">
      <c r="L4333" s="30"/>
      <c r="M4333" s="47" t="str">
        <f t="shared" si="138"/>
        <v/>
      </c>
      <c r="N4333" s="44"/>
      <c r="O4333" s="30"/>
      <c r="P4333" s="30"/>
      <c r="Q4333" s="30"/>
      <c r="R4333" s="30"/>
      <c r="S4333" s="30"/>
      <c r="T4333" s="30"/>
      <c r="U4333" s="51"/>
      <c r="V4333">
        <f t="shared" si="139"/>
        <v>0</v>
      </c>
      <c r="X4333">
        <f>'Seznam prodane in dobavljene ee'!$D$8</f>
        <v>0</v>
      </c>
    </row>
    <row r="4334" spans="12:24" x14ac:dyDescent="0.25">
      <c r="L4334" s="30"/>
      <c r="M4334" s="47" t="str">
        <f t="shared" si="138"/>
        <v/>
      </c>
      <c r="N4334" s="44"/>
      <c r="O4334" s="30"/>
      <c r="P4334" s="30"/>
      <c r="Q4334" s="30"/>
      <c r="R4334" s="30"/>
      <c r="S4334" s="30"/>
      <c r="T4334" s="30"/>
      <c r="U4334" s="51"/>
      <c r="V4334">
        <f t="shared" si="139"/>
        <v>0</v>
      </c>
      <c r="X4334">
        <f>'Seznam prodane in dobavljene ee'!$D$8</f>
        <v>0</v>
      </c>
    </row>
    <row r="4335" spans="12:24" x14ac:dyDescent="0.25">
      <c r="L4335" s="30"/>
      <c r="M4335" s="47" t="str">
        <f t="shared" si="138"/>
        <v/>
      </c>
      <c r="N4335" s="44"/>
      <c r="O4335" s="30"/>
      <c r="P4335" s="30"/>
      <c r="Q4335" s="30"/>
      <c r="R4335" s="30"/>
      <c r="S4335" s="30"/>
      <c r="T4335" s="30"/>
      <c r="U4335" s="51"/>
      <c r="V4335">
        <f t="shared" si="139"/>
        <v>0</v>
      </c>
      <c r="X4335">
        <f>'Seznam prodane in dobavljene ee'!$D$8</f>
        <v>0</v>
      </c>
    </row>
    <row r="4336" spans="12:24" x14ac:dyDescent="0.25">
      <c r="L4336" s="30"/>
      <c r="M4336" s="47" t="str">
        <f t="shared" si="138"/>
        <v/>
      </c>
      <c r="N4336" s="44"/>
      <c r="O4336" s="30"/>
      <c r="P4336" s="30"/>
      <c r="Q4336" s="30"/>
      <c r="R4336" s="30"/>
      <c r="S4336" s="30"/>
      <c r="T4336" s="30"/>
      <c r="U4336" s="51"/>
      <c r="V4336">
        <f t="shared" si="139"/>
        <v>0</v>
      </c>
      <c r="X4336">
        <f>'Seznam prodane in dobavljene ee'!$D$8</f>
        <v>0</v>
      </c>
    </row>
    <row r="4337" spans="12:24" x14ac:dyDescent="0.25">
      <c r="L4337" s="30"/>
      <c r="M4337" s="47" t="str">
        <f t="shared" si="138"/>
        <v/>
      </c>
      <c r="N4337" s="44"/>
      <c r="O4337" s="30"/>
      <c r="P4337" s="30"/>
      <c r="Q4337" s="30"/>
      <c r="R4337" s="30"/>
      <c r="S4337" s="30"/>
      <c r="T4337" s="30"/>
      <c r="U4337" s="51"/>
      <c r="V4337">
        <f t="shared" si="139"/>
        <v>0</v>
      </c>
      <c r="X4337">
        <f>'Seznam prodane in dobavljene ee'!$D$8</f>
        <v>0</v>
      </c>
    </row>
    <row r="4338" spans="12:24" x14ac:dyDescent="0.25">
      <c r="L4338" s="30"/>
      <c r="M4338" s="47" t="str">
        <f t="shared" si="138"/>
        <v/>
      </c>
      <c r="N4338" s="44"/>
      <c r="O4338" s="30"/>
      <c r="P4338" s="30"/>
      <c r="Q4338" s="30"/>
      <c r="R4338" s="30"/>
      <c r="S4338" s="30"/>
      <c r="T4338" s="30"/>
      <c r="U4338" s="51"/>
      <c r="V4338">
        <f t="shared" si="139"/>
        <v>0</v>
      </c>
      <c r="X4338">
        <f>'Seznam prodane in dobavljene ee'!$D$8</f>
        <v>0</v>
      </c>
    </row>
    <row r="4339" spans="12:24" x14ac:dyDescent="0.25">
      <c r="L4339" s="30"/>
      <c r="M4339" s="47" t="str">
        <f t="shared" si="138"/>
        <v/>
      </c>
      <c r="N4339" s="44"/>
      <c r="O4339" s="30"/>
      <c r="P4339" s="30"/>
      <c r="Q4339" s="30"/>
      <c r="R4339" s="30"/>
      <c r="S4339" s="30"/>
      <c r="T4339" s="30"/>
      <c r="U4339" s="51"/>
      <c r="V4339">
        <f t="shared" si="139"/>
        <v>0</v>
      </c>
      <c r="X4339">
        <f>'Seznam prodane in dobavljene ee'!$D$8</f>
        <v>0</v>
      </c>
    </row>
    <row r="4340" spans="12:24" x14ac:dyDescent="0.25">
      <c r="L4340" s="30"/>
      <c r="M4340" s="47" t="str">
        <f t="shared" si="138"/>
        <v/>
      </c>
      <c r="N4340" s="44"/>
      <c r="O4340" s="30"/>
      <c r="P4340" s="30"/>
      <c r="Q4340" s="30"/>
      <c r="R4340" s="30"/>
      <c r="S4340" s="30"/>
      <c r="T4340" s="30"/>
      <c r="U4340" s="51"/>
      <c r="V4340">
        <f t="shared" si="139"/>
        <v>0</v>
      </c>
      <c r="X4340">
        <f>'Seznam prodane in dobavljene ee'!$D$8</f>
        <v>0</v>
      </c>
    </row>
    <row r="4341" spans="12:24" x14ac:dyDescent="0.25">
      <c r="L4341" s="30"/>
      <c r="M4341" s="47" t="str">
        <f t="shared" si="138"/>
        <v/>
      </c>
      <c r="N4341" s="44"/>
      <c r="O4341" s="30"/>
      <c r="P4341" s="30"/>
      <c r="Q4341" s="30"/>
      <c r="R4341" s="30"/>
      <c r="S4341" s="30"/>
      <c r="T4341" s="30"/>
      <c r="U4341" s="51"/>
      <c r="V4341">
        <f t="shared" si="139"/>
        <v>0</v>
      </c>
      <c r="X4341">
        <f>'Seznam prodane in dobavljene ee'!$D$8</f>
        <v>0</v>
      </c>
    </row>
    <row r="4342" spans="12:24" x14ac:dyDescent="0.25">
      <c r="L4342" s="30"/>
      <c r="M4342" s="47" t="str">
        <f t="shared" si="138"/>
        <v/>
      </c>
      <c r="N4342" s="44"/>
      <c r="O4342" s="30"/>
      <c r="P4342" s="30"/>
      <c r="Q4342" s="30"/>
      <c r="R4342" s="30"/>
      <c r="S4342" s="30"/>
      <c r="T4342" s="30"/>
      <c r="U4342" s="51"/>
      <c r="V4342">
        <f t="shared" si="139"/>
        <v>0</v>
      </c>
      <c r="X4342">
        <f>'Seznam prodane in dobavljene ee'!$D$8</f>
        <v>0</v>
      </c>
    </row>
    <row r="4343" spans="12:24" x14ac:dyDescent="0.25">
      <c r="L4343" s="30"/>
      <c r="M4343" s="47" t="str">
        <f t="shared" si="138"/>
        <v/>
      </c>
      <c r="N4343" s="44"/>
      <c r="O4343" s="30"/>
      <c r="P4343" s="30"/>
      <c r="Q4343" s="30"/>
      <c r="R4343" s="30"/>
      <c r="S4343" s="30"/>
      <c r="T4343" s="30"/>
      <c r="U4343" s="51"/>
      <c r="V4343">
        <f t="shared" si="139"/>
        <v>0</v>
      </c>
      <c r="X4343">
        <f>'Seznam prodane in dobavljene ee'!$D$8</f>
        <v>0</v>
      </c>
    </row>
    <row r="4344" spans="12:24" x14ac:dyDescent="0.25">
      <c r="L4344" s="30"/>
      <c r="M4344" s="47" t="str">
        <f t="shared" si="138"/>
        <v/>
      </c>
      <c r="N4344" s="44"/>
      <c r="O4344" s="30"/>
      <c r="P4344" s="30"/>
      <c r="Q4344" s="30"/>
      <c r="R4344" s="30"/>
      <c r="S4344" s="30"/>
      <c r="T4344" s="30"/>
      <c r="U4344" s="51"/>
      <c r="V4344">
        <f t="shared" si="139"/>
        <v>0</v>
      </c>
      <c r="X4344">
        <f>'Seznam prodane in dobavljene ee'!$D$8</f>
        <v>0</v>
      </c>
    </row>
    <row r="4345" spans="12:24" x14ac:dyDescent="0.25">
      <c r="L4345" s="30"/>
      <c r="M4345" s="47" t="str">
        <f t="shared" si="138"/>
        <v/>
      </c>
      <c r="N4345" s="44"/>
      <c r="O4345" s="30"/>
      <c r="P4345" s="30"/>
      <c r="Q4345" s="30"/>
      <c r="R4345" s="30"/>
      <c r="S4345" s="30"/>
      <c r="T4345" s="30"/>
      <c r="U4345" s="51"/>
      <c r="V4345">
        <f t="shared" si="139"/>
        <v>0</v>
      </c>
      <c r="X4345">
        <f>'Seznam prodane in dobavljene ee'!$D$8</f>
        <v>0</v>
      </c>
    </row>
    <row r="4346" spans="12:24" x14ac:dyDescent="0.25">
      <c r="L4346" s="30"/>
      <c r="M4346" s="47" t="str">
        <f t="shared" si="138"/>
        <v/>
      </c>
      <c r="N4346" s="44"/>
      <c r="O4346" s="30"/>
      <c r="P4346" s="30"/>
      <c r="Q4346" s="30"/>
      <c r="R4346" s="30"/>
      <c r="S4346" s="30"/>
      <c r="T4346" s="30"/>
      <c r="U4346" s="51"/>
      <c r="V4346">
        <f t="shared" si="139"/>
        <v>0</v>
      </c>
      <c r="X4346">
        <f>'Seznam prodane in dobavljene ee'!$D$8</f>
        <v>0</v>
      </c>
    </row>
    <row r="4347" spans="12:24" x14ac:dyDescent="0.25">
      <c r="L4347" s="30"/>
      <c r="M4347" s="47" t="str">
        <f t="shared" si="138"/>
        <v/>
      </c>
      <c r="N4347" s="44"/>
      <c r="O4347" s="30"/>
      <c r="P4347" s="30"/>
      <c r="Q4347" s="30"/>
      <c r="R4347" s="30"/>
      <c r="S4347" s="30"/>
      <c r="T4347" s="30"/>
      <c r="U4347" s="51"/>
      <c r="V4347">
        <f t="shared" si="139"/>
        <v>0</v>
      </c>
      <c r="X4347">
        <f>'Seznam prodane in dobavljene ee'!$D$8</f>
        <v>0</v>
      </c>
    </row>
    <row r="4348" spans="12:24" x14ac:dyDescent="0.25">
      <c r="L4348" s="30"/>
      <c r="M4348" s="47" t="str">
        <f t="shared" si="138"/>
        <v/>
      </c>
      <c r="N4348" s="44"/>
      <c r="O4348" s="30"/>
      <c r="P4348" s="30"/>
      <c r="Q4348" s="30"/>
      <c r="R4348" s="30"/>
      <c r="S4348" s="30"/>
      <c r="T4348" s="30"/>
      <c r="U4348" s="51"/>
      <c r="V4348">
        <f t="shared" si="139"/>
        <v>0</v>
      </c>
      <c r="X4348">
        <f>'Seznam prodane in dobavljene ee'!$D$8</f>
        <v>0</v>
      </c>
    </row>
    <row r="4349" spans="12:24" x14ac:dyDescent="0.25">
      <c r="L4349" s="30"/>
      <c r="M4349" s="47" t="str">
        <f t="shared" si="138"/>
        <v/>
      </c>
      <c r="N4349" s="44"/>
      <c r="O4349" s="30"/>
      <c r="P4349" s="30"/>
      <c r="Q4349" s="30"/>
      <c r="R4349" s="30"/>
      <c r="S4349" s="30"/>
      <c r="T4349" s="30"/>
      <c r="U4349" s="51"/>
      <c r="V4349">
        <f t="shared" si="139"/>
        <v>0</v>
      </c>
      <c r="X4349">
        <f>'Seznam prodane in dobavljene ee'!$D$8</f>
        <v>0</v>
      </c>
    </row>
    <row r="4350" spans="12:24" x14ac:dyDescent="0.25">
      <c r="L4350" s="30"/>
      <c r="M4350" s="47" t="str">
        <f t="shared" si="138"/>
        <v/>
      </c>
      <c r="N4350" s="44"/>
      <c r="O4350" s="30"/>
      <c r="P4350" s="30"/>
      <c r="Q4350" s="30"/>
      <c r="R4350" s="30"/>
      <c r="S4350" s="30"/>
      <c r="T4350" s="30"/>
      <c r="U4350" s="51"/>
      <c r="V4350">
        <f t="shared" si="139"/>
        <v>0</v>
      </c>
      <c r="X4350">
        <f>'Seznam prodane in dobavljene ee'!$D$8</f>
        <v>0</v>
      </c>
    </row>
    <row r="4351" spans="12:24" x14ac:dyDescent="0.25">
      <c r="L4351" s="30"/>
      <c r="M4351" s="47" t="str">
        <f t="shared" si="138"/>
        <v/>
      </c>
      <c r="N4351" s="44"/>
      <c r="O4351" s="30"/>
      <c r="P4351" s="30"/>
      <c r="Q4351" s="30"/>
      <c r="R4351" s="30"/>
      <c r="S4351" s="30"/>
      <c r="T4351" s="30"/>
      <c r="U4351" s="51"/>
      <c r="V4351">
        <f t="shared" si="139"/>
        <v>0</v>
      </c>
      <c r="X4351">
        <f>'Seznam prodane in dobavljene ee'!$D$8</f>
        <v>0</v>
      </c>
    </row>
    <row r="4352" spans="12:24" x14ac:dyDescent="0.25">
      <c r="L4352" s="30"/>
      <c r="M4352" s="47" t="str">
        <f t="shared" si="138"/>
        <v/>
      </c>
      <c r="N4352" s="44"/>
      <c r="O4352" s="30"/>
      <c r="P4352" s="30"/>
      <c r="Q4352" s="30"/>
      <c r="R4352" s="30"/>
      <c r="S4352" s="30"/>
      <c r="T4352" s="30"/>
      <c r="U4352" s="51"/>
      <c r="V4352">
        <f t="shared" si="139"/>
        <v>0</v>
      </c>
      <c r="X4352">
        <f>'Seznam prodane in dobavljene ee'!$D$8</f>
        <v>0</v>
      </c>
    </row>
    <row r="4353" spans="12:24" x14ac:dyDescent="0.25">
      <c r="L4353" s="30"/>
      <c r="M4353" s="47" t="str">
        <f t="shared" si="138"/>
        <v/>
      </c>
      <c r="N4353" s="44"/>
      <c r="O4353" s="30"/>
      <c r="P4353" s="30"/>
      <c r="Q4353" s="30"/>
      <c r="R4353" s="30"/>
      <c r="S4353" s="30"/>
      <c r="T4353" s="30"/>
      <c r="U4353" s="51"/>
      <c r="V4353">
        <f t="shared" si="139"/>
        <v>0</v>
      </c>
      <c r="X4353">
        <f>'Seznam prodane in dobavljene ee'!$D$8</f>
        <v>0</v>
      </c>
    </row>
    <row r="4354" spans="12:24" x14ac:dyDescent="0.25">
      <c r="L4354" s="30"/>
      <c r="M4354" s="47" t="str">
        <f t="shared" si="138"/>
        <v/>
      </c>
      <c r="N4354" s="44"/>
      <c r="O4354" s="30"/>
      <c r="P4354" s="30"/>
      <c r="Q4354" s="30"/>
      <c r="R4354" s="30"/>
      <c r="S4354" s="30"/>
      <c r="T4354" s="30"/>
      <c r="U4354" s="51"/>
      <c r="V4354">
        <f t="shared" si="139"/>
        <v>0</v>
      </c>
      <c r="X4354">
        <f>'Seznam prodane in dobavljene ee'!$D$8</f>
        <v>0</v>
      </c>
    </row>
    <row r="4355" spans="12:24" x14ac:dyDescent="0.25">
      <c r="L4355" s="30"/>
      <c r="M4355" s="47" t="str">
        <f t="shared" si="138"/>
        <v/>
      </c>
      <c r="N4355" s="44"/>
      <c r="O4355" s="30"/>
      <c r="P4355" s="30"/>
      <c r="Q4355" s="30"/>
      <c r="R4355" s="30"/>
      <c r="S4355" s="30"/>
      <c r="T4355" s="30"/>
      <c r="U4355" s="51"/>
      <c r="V4355">
        <f t="shared" si="139"/>
        <v>0</v>
      </c>
      <c r="X4355">
        <f>'Seznam prodane in dobavljene ee'!$D$8</f>
        <v>0</v>
      </c>
    </row>
    <row r="4356" spans="12:24" x14ac:dyDescent="0.25">
      <c r="L4356" s="30"/>
      <c r="M4356" s="47" t="str">
        <f t="shared" si="138"/>
        <v/>
      </c>
      <c r="N4356" s="44"/>
      <c r="O4356" s="30"/>
      <c r="P4356" s="30"/>
      <c r="Q4356" s="30"/>
      <c r="R4356" s="30"/>
      <c r="S4356" s="30"/>
      <c r="T4356" s="30"/>
      <c r="U4356" s="51"/>
      <c r="V4356">
        <f t="shared" si="139"/>
        <v>0</v>
      </c>
      <c r="X4356">
        <f>'Seznam prodane in dobavljene ee'!$D$8</f>
        <v>0</v>
      </c>
    </row>
    <row r="4357" spans="12:24" x14ac:dyDescent="0.25">
      <c r="L4357" s="30"/>
      <c r="M4357" s="47" t="str">
        <f t="shared" si="138"/>
        <v/>
      </c>
      <c r="N4357" s="44"/>
      <c r="O4357" s="30"/>
      <c r="P4357" s="30"/>
      <c r="Q4357" s="30"/>
      <c r="R4357" s="30"/>
      <c r="S4357" s="30"/>
      <c r="T4357" s="30"/>
      <c r="U4357" s="51"/>
      <c r="V4357">
        <f t="shared" si="139"/>
        <v>0</v>
      </c>
      <c r="X4357">
        <f>'Seznam prodane in dobavljene ee'!$D$8</f>
        <v>0</v>
      </c>
    </row>
    <row r="4358" spans="12:24" x14ac:dyDescent="0.25">
      <c r="L4358" s="30"/>
      <c r="M4358" s="47" t="str">
        <f t="shared" ref="M4358:M4421" si="140">IF(L4358&lt;&gt;"",IF(P4358&lt;$J$5,CONCATENATE(L4358,"01.12.2022 - 31.12.2022",N4358,O4358),CONCATENATE(L4358,"01.01.2023 - 30.06.2023",N4358,O4358)),"")</f>
        <v/>
      </c>
      <c r="N4358" s="44"/>
      <c r="O4358" s="30"/>
      <c r="P4358" s="30"/>
      <c r="Q4358" s="30"/>
      <c r="R4358" s="30"/>
      <c r="S4358" s="30"/>
      <c r="T4358" s="30"/>
      <c r="U4358" s="51"/>
      <c r="V4358">
        <f t="shared" ref="V4358:V4421" si="141">T4358*U4358</f>
        <v>0</v>
      </c>
      <c r="X4358">
        <f>'Seznam prodane in dobavljene ee'!$D$8</f>
        <v>0</v>
      </c>
    </row>
    <row r="4359" spans="12:24" x14ac:dyDescent="0.25">
      <c r="L4359" s="30"/>
      <c r="M4359" s="47" t="str">
        <f t="shared" si="140"/>
        <v/>
      </c>
      <c r="N4359" s="44"/>
      <c r="O4359" s="30"/>
      <c r="P4359" s="30"/>
      <c r="Q4359" s="30"/>
      <c r="R4359" s="30"/>
      <c r="S4359" s="30"/>
      <c r="T4359" s="30"/>
      <c r="U4359" s="51"/>
      <c r="V4359">
        <f t="shared" si="141"/>
        <v>0</v>
      </c>
      <c r="X4359">
        <f>'Seznam prodane in dobavljene ee'!$D$8</f>
        <v>0</v>
      </c>
    </row>
    <row r="4360" spans="12:24" x14ac:dyDescent="0.25">
      <c r="L4360" s="30"/>
      <c r="M4360" s="47" t="str">
        <f t="shared" si="140"/>
        <v/>
      </c>
      <c r="N4360" s="44"/>
      <c r="O4360" s="30"/>
      <c r="P4360" s="30"/>
      <c r="Q4360" s="30"/>
      <c r="R4360" s="30"/>
      <c r="S4360" s="30"/>
      <c r="T4360" s="30"/>
      <c r="U4360" s="51"/>
      <c r="V4360">
        <f t="shared" si="141"/>
        <v>0</v>
      </c>
      <c r="X4360">
        <f>'Seznam prodane in dobavljene ee'!$D$8</f>
        <v>0</v>
      </c>
    </row>
    <row r="4361" spans="12:24" x14ac:dyDescent="0.25">
      <c r="L4361" s="30"/>
      <c r="M4361" s="47" t="str">
        <f t="shared" si="140"/>
        <v/>
      </c>
      <c r="N4361" s="44"/>
      <c r="O4361" s="30"/>
      <c r="P4361" s="30"/>
      <c r="Q4361" s="30"/>
      <c r="R4361" s="30"/>
      <c r="S4361" s="30"/>
      <c r="T4361" s="30"/>
      <c r="U4361" s="51"/>
      <c r="V4361">
        <f t="shared" si="141"/>
        <v>0</v>
      </c>
      <c r="X4361">
        <f>'Seznam prodane in dobavljene ee'!$D$8</f>
        <v>0</v>
      </c>
    </row>
    <row r="4362" spans="12:24" x14ac:dyDescent="0.25">
      <c r="L4362" s="30"/>
      <c r="M4362" s="47" t="str">
        <f t="shared" si="140"/>
        <v/>
      </c>
      <c r="N4362" s="44"/>
      <c r="O4362" s="30"/>
      <c r="P4362" s="30"/>
      <c r="Q4362" s="30"/>
      <c r="R4362" s="30"/>
      <c r="S4362" s="30"/>
      <c r="T4362" s="30"/>
      <c r="U4362" s="51"/>
      <c r="V4362">
        <f t="shared" si="141"/>
        <v>0</v>
      </c>
      <c r="X4362">
        <f>'Seznam prodane in dobavljene ee'!$D$8</f>
        <v>0</v>
      </c>
    </row>
    <row r="4363" spans="12:24" x14ac:dyDescent="0.25">
      <c r="L4363" s="30"/>
      <c r="M4363" s="47" t="str">
        <f t="shared" si="140"/>
        <v/>
      </c>
      <c r="N4363" s="44"/>
      <c r="O4363" s="30"/>
      <c r="P4363" s="30"/>
      <c r="Q4363" s="30"/>
      <c r="R4363" s="30"/>
      <c r="S4363" s="30"/>
      <c r="T4363" s="30"/>
      <c r="U4363" s="51"/>
      <c r="V4363">
        <f t="shared" si="141"/>
        <v>0</v>
      </c>
      <c r="X4363">
        <f>'Seznam prodane in dobavljene ee'!$D$8</f>
        <v>0</v>
      </c>
    </row>
    <row r="4364" spans="12:24" x14ac:dyDescent="0.25">
      <c r="L4364" s="30"/>
      <c r="M4364" s="47" t="str">
        <f t="shared" si="140"/>
        <v/>
      </c>
      <c r="N4364" s="44"/>
      <c r="O4364" s="30"/>
      <c r="P4364" s="30"/>
      <c r="Q4364" s="30"/>
      <c r="R4364" s="30"/>
      <c r="S4364" s="30"/>
      <c r="T4364" s="30"/>
      <c r="U4364" s="51"/>
      <c r="V4364">
        <f t="shared" si="141"/>
        <v>0</v>
      </c>
      <c r="X4364">
        <f>'Seznam prodane in dobavljene ee'!$D$8</f>
        <v>0</v>
      </c>
    </row>
    <row r="4365" spans="12:24" x14ac:dyDescent="0.25">
      <c r="L4365" s="30"/>
      <c r="M4365" s="47" t="str">
        <f t="shared" si="140"/>
        <v/>
      </c>
      <c r="N4365" s="44"/>
      <c r="O4365" s="30"/>
      <c r="P4365" s="30"/>
      <c r="Q4365" s="30"/>
      <c r="R4365" s="30"/>
      <c r="S4365" s="30"/>
      <c r="T4365" s="30"/>
      <c r="U4365" s="51"/>
      <c r="V4365">
        <f t="shared" si="141"/>
        <v>0</v>
      </c>
      <c r="X4365">
        <f>'Seznam prodane in dobavljene ee'!$D$8</f>
        <v>0</v>
      </c>
    </row>
    <row r="4366" spans="12:24" x14ac:dyDescent="0.25">
      <c r="L4366" s="30"/>
      <c r="M4366" s="47" t="str">
        <f t="shared" si="140"/>
        <v/>
      </c>
      <c r="N4366" s="44"/>
      <c r="O4366" s="30"/>
      <c r="P4366" s="30"/>
      <c r="Q4366" s="30"/>
      <c r="R4366" s="30"/>
      <c r="S4366" s="30"/>
      <c r="T4366" s="30"/>
      <c r="U4366" s="51"/>
      <c r="V4366">
        <f t="shared" si="141"/>
        <v>0</v>
      </c>
      <c r="X4366">
        <f>'Seznam prodane in dobavljene ee'!$D$8</f>
        <v>0</v>
      </c>
    </row>
    <row r="4367" spans="12:24" x14ac:dyDescent="0.25">
      <c r="L4367" s="30"/>
      <c r="M4367" s="47" t="str">
        <f t="shared" si="140"/>
        <v/>
      </c>
      <c r="N4367" s="44"/>
      <c r="O4367" s="30"/>
      <c r="P4367" s="30"/>
      <c r="Q4367" s="30"/>
      <c r="R4367" s="30"/>
      <c r="S4367" s="30"/>
      <c r="T4367" s="30"/>
      <c r="U4367" s="51"/>
      <c r="V4367">
        <f t="shared" si="141"/>
        <v>0</v>
      </c>
      <c r="X4367">
        <f>'Seznam prodane in dobavljene ee'!$D$8</f>
        <v>0</v>
      </c>
    </row>
    <row r="4368" spans="12:24" x14ac:dyDescent="0.25">
      <c r="L4368" s="30"/>
      <c r="M4368" s="47" t="str">
        <f t="shared" si="140"/>
        <v/>
      </c>
      <c r="N4368" s="44"/>
      <c r="O4368" s="30"/>
      <c r="P4368" s="30"/>
      <c r="Q4368" s="30"/>
      <c r="R4368" s="30"/>
      <c r="S4368" s="30"/>
      <c r="T4368" s="30"/>
      <c r="U4368" s="51"/>
      <c r="V4368">
        <f t="shared" si="141"/>
        <v>0</v>
      </c>
      <c r="X4368">
        <f>'Seznam prodane in dobavljene ee'!$D$8</f>
        <v>0</v>
      </c>
    </row>
    <row r="4369" spans="12:24" x14ac:dyDescent="0.25">
      <c r="L4369" s="30"/>
      <c r="M4369" s="47" t="str">
        <f t="shared" si="140"/>
        <v/>
      </c>
      <c r="N4369" s="44"/>
      <c r="O4369" s="30"/>
      <c r="P4369" s="30"/>
      <c r="Q4369" s="30"/>
      <c r="R4369" s="30"/>
      <c r="S4369" s="30"/>
      <c r="T4369" s="30"/>
      <c r="U4369" s="51"/>
      <c r="V4369">
        <f t="shared" si="141"/>
        <v>0</v>
      </c>
      <c r="X4369">
        <f>'Seznam prodane in dobavljene ee'!$D$8</f>
        <v>0</v>
      </c>
    </row>
    <row r="4370" spans="12:24" x14ac:dyDescent="0.25">
      <c r="L4370" s="30"/>
      <c r="M4370" s="47" t="str">
        <f t="shared" si="140"/>
        <v/>
      </c>
      <c r="N4370" s="44"/>
      <c r="O4370" s="30"/>
      <c r="P4370" s="30"/>
      <c r="Q4370" s="30"/>
      <c r="R4370" s="30"/>
      <c r="S4370" s="30"/>
      <c r="T4370" s="30"/>
      <c r="U4370" s="51"/>
      <c r="V4370">
        <f t="shared" si="141"/>
        <v>0</v>
      </c>
      <c r="X4370">
        <f>'Seznam prodane in dobavljene ee'!$D$8</f>
        <v>0</v>
      </c>
    </row>
    <row r="4371" spans="12:24" x14ac:dyDescent="0.25">
      <c r="L4371" s="30"/>
      <c r="M4371" s="47" t="str">
        <f t="shared" si="140"/>
        <v/>
      </c>
      <c r="N4371" s="44"/>
      <c r="O4371" s="30"/>
      <c r="P4371" s="30"/>
      <c r="Q4371" s="30"/>
      <c r="R4371" s="30"/>
      <c r="S4371" s="30"/>
      <c r="T4371" s="30"/>
      <c r="U4371" s="51"/>
      <c r="V4371">
        <f t="shared" si="141"/>
        <v>0</v>
      </c>
      <c r="X4371">
        <f>'Seznam prodane in dobavljene ee'!$D$8</f>
        <v>0</v>
      </c>
    </row>
    <row r="4372" spans="12:24" x14ac:dyDescent="0.25">
      <c r="L4372" s="30"/>
      <c r="M4372" s="47" t="str">
        <f t="shared" si="140"/>
        <v/>
      </c>
      <c r="N4372" s="44"/>
      <c r="O4372" s="30"/>
      <c r="P4372" s="30"/>
      <c r="Q4372" s="30"/>
      <c r="R4372" s="30"/>
      <c r="S4372" s="30"/>
      <c r="T4372" s="30"/>
      <c r="U4372" s="51"/>
      <c r="V4372">
        <f t="shared" si="141"/>
        <v>0</v>
      </c>
      <c r="X4372">
        <f>'Seznam prodane in dobavljene ee'!$D$8</f>
        <v>0</v>
      </c>
    </row>
    <row r="4373" spans="12:24" x14ac:dyDescent="0.25">
      <c r="L4373" s="30"/>
      <c r="M4373" s="47" t="str">
        <f t="shared" si="140"/>
        <v/>
      </c>
      <c r="N4373" s="44"/>
      <c r="O4373" s="30"/>
      <c r="P4373" s="30"/>
      <c r="Q4373" s="30"/>
      <c r="R4373" s="30"/>
      <c r="S4373" s="30"/>
      <c r="T4373" s="30"/>
      <c r="U4373" s="51"/>
      <c r="V4373">
        <f t="shared" si="141"/>
        <v>0</v>
      </c>
      <c r="X4373">
        <f>'Seznam prodane in dobavljene ee'!$D$8</f>
        <v>0</v>
      </c>
    </row>
    <row r="4374" spans="12:24" x14ac:dyDescent="0.25">
      <c r="L4374" s="30"/>
      <c r="M4374" s="47" t="str">
        <f t="shared" si="140"/>
        <v/>
      </c>
      <c r="N4374" s="44"/>
      <c r="O4374" s="30"/>
      <c r="P4374" s="30"/>
      <c r="Q4374" s="30"/>
      <c r="R4374" s="30"/>
      <c r="S4374" s="30"/>
      <c r="T4374" s="30"/>
      <c r="U4374" s="51"/>
      <c r="V4374">
        <f t="shared" si="141"/>
        <v>0</v>
      </c>
      <c r="X4374">
        <f>'Seznam prodane in dobavljene ee'!$D$8</f>
        <v>0</v>
      </c>
    </row>
    <row r="4375" spans="12:24" x14ac:dyDescent="0.25">
      <c r="L4375" s="30"/>
      <c r="M4375" s="47" t="str">
        <f t="shared" si="140"/>
        <v/>
      </c>
      <c r="N4375" s="44"/>
      <c r="O4375" s="30"/>
      <c r="P4375" s="30"/>
      <c r="Q4375" s="30"/>
      <c r="R4375" s="30"/>
      <c r="S4375" s="30"/>
      <c r="T4375" s="30"/>
      <c r="U4375" s="51"/>
      <c r="V4375">
        <f t="shared" si="141"/>
        <v>0</v>
      </c>
      <c r="X4375">
        <f>'Seznam prodane in dobavljene ee'!$D$8</f>
        <v>0</v>
      </c>
    </row>
    <row r="4376" spans="12:24" x14ac:dyDescent="0.25">
      <c r="L4376" s="30"/>
      <c r="M4376" s="47" t="str">
        <f t="shared" si="140"/>
        <v/>
      </c>
      <c r="N4376" s="44"/>
      <c r="O4376" s="30"/>
      <c r="P4376" s="30"/>
      <c r="Q4376" s="30"/>
      <c r="R4376" s="30"/>
      <c r="S4376" s="30"/>
      <c r="T4376" s="30"/>
      <c r="U4376" s="51"/>
      <c r="V4376">
        <f t="shared" si="141"/>
        <v>0</v>
      </c>
      <c r="X4376">
        <f>'Seznam prodane in dobavljene ee'!$D$8</f>
        <v>0</v>
      </c>
    </row>
    <row r="4377" spans="12:24" x14ac:dyDescent="0.25">
      <c r="L4377" s="30"/>
      <c r="M4377" s="47" t="str">
        <f t="shared" si="140"/>
        <v/>
      </c>
      <c r="N4377" s="44"/>
      <c r="O4377" s="30"/>
      <c r="P4377" s="30"/>
      <c r="Q4377" s="30"/>
      <c r="R4377" s="30"/>
      <c r="S4377" s="30"/>
      <c r="T4377" s="30"/>
      <c r="U4377" s="51"/>
      <c r="V4377">
        <f t="shared" si="141"/>
        <v>0</v>
      </c>
      <c r="X4377">
        <f>'Seznam prodane in dobavljene ee'!$D$8</f>
        <v>0</v>
      </c>
    </row>
    <row r="4378" spans="12:24" x14ac:dyDescent="0.25">
      <c r="L4378" s="30"/>
      <c r="M4378" s="47" t="str">
        <f t="shared" si="140"/>
        <v/>
      </c>
      <c r="N4378" s="44"/>
      <c r="O4378" s="30"/>
      <c r="P4378" s="30"/>
      <c r="Q4378" s="30"/>
      <c r="R4378" s="30"/>
      <c r="S4378" s="30"/>
      <c r="T4378" s="30"/>
      <c r="U4378" s="51"/>
      <c r="V4378">
        <f t="shared" si="141"/>
        <v>0</v>
      </c>
      <c r="X4378">
        <f>'Seznam prodane in dobavljene ee'!$D$8</f>
        <v>0</v>
      </c>
    </row>
    <row r="4379" spans="12:24" x14ac:dyDescent="0.25">
      <c r="L4379" s="30"/>
      <c r="M4379" s="47" t="str">
        <f t="shared" si="140"/>
        <v/>
      </c>
      <c r="N4379" s="44"/>
      <c r="O4379" s="30"/>
      <c r="P4379" s="30"/>
      <c r="Q4379" s="30"/>
      <c r="R4379" s="30"/>
      <c r="S4379" s="30"/>
      <c r="T4379" s="30"/>
      <c r="U4379" s="51"/>
      <c r="V4379">
        <f t="shared" si="141"/>
        <v>0</v>
      </c>
      <c r="X4379">
        <f>'Seznam prodane in dobavljene ee'!$D$8</f>
        <v>0</v>
      </c>
    </row>
    <row r="4380" spans="12:24" x14ac:dyDescent="0.25">
      <c r="L4380" s="30"/>
      <c r="M4380" s="47" t="str">
        <f t="shared" si="140"/>
        <v/>
      </c>
      <c r="N4380" s="44"/>
      <c r="O4380" s="30"/>
      <c r="P4380" s="30"/>
      <c r="Q4380" s="30"/>
      <c r="R4380" s="30"/>
      <c r="S4380" s="30"/>
      <c r="T4380" s="30"/>
      <c r="U4380" s="51"/>
      <c r="V4380">
        <f t="shared" si="141"/>
        <v>0</v>
      </c>
      <c r="X4380">
        <f>'Seznam prodane in dobavljene ee'!$D$8</f>
        <v>0</v>
      </c>
    </row>
    <row r="4381" spans="12:24" x14ac:dyDescent="0.25">
      <c r="L4381" s="30"/>
      <c r="M4381" s="47" t="str">
        <f t="shared" si="140"/>
        <v/>
      </c>
      <c r="N4381" s="44"/>
      <c r="O4381" s="30"/>
      <c r="P4381" s="30"/>
      <c r="Q4381" s="30"/>
      <c r="R4381" s="30"/>
      <c r="S4381" s="30"/>
      <c r="T4381" s="30"/>
      <c r="U4381" s="51"/>
      <c r="V4381">
        <f t="shared" si="141"/>
        <v>0</v>
      </c>
      <c r="X4381">
        <f>'Seznam prodane in dobavljene ee'!$D$8</f>
        <v>0</v>
      </c>
    </row>
    <row r="4382" spans="12:24" x14ac:dyDescent="0.25">
      <c r="L4382" s="30"/>
      <c r="M4382" s="47" t="str">
        <f t="shared" si="140"/>
        <v/>
      </c>
      <c r="N4382" s="44"/>
      <c r="O4382" s="30"/>
      <c r="P4382" s="30"/>
      <c r="Q4382" s="30"/>
      <c r="R4382" s="30"/>
      <c r="S4382" s="30"/>
      <c r="T4382" s="30"/>
      <c r="U4382" s="51"/>
      <c r="V4382">
        <f t="shared" si="141"/>
        <v>0</v>
      </c>
      <c r="X4382">
        <f>'Seznam prodane in dobavljene ee'!$D$8</f>
        <v>0</v>
      </c>
    </row>
    <row r="4383" spans="12:24" x14ac:dyDescent="0.25">
      <c r="L4383" s="30"/>
      <c r="M4383" s="47" t="str">
        <f t="shared" si="140"/>
        <v/>
      </c>
      <c r="N4383" s="44"/>
      <c r="O4383" s="30"/>
      <c r="P4383" s="30"/>
      <c r="Q4383" s="30"/>
      <c r="R4383" s="30"/>
      <c r="S4383" s="30"/>
      <c r="T4383" s="30"/>
      <c r="U4383" s="51"/>
      <c r="V4383">
        <f t="shared" si="141"/>
        <v>0</v>
      </c>
      <c r="X4383">
        <f>'Seznam prodane in dobavljene ee'!$D$8</f>
        <v>0</v>
      </c>
    </row>
    <row r="4384" spans="12:24" x14ac:dyDescent="0.25">
      <c r="L4384" s="30"/>
      <c r="M4384" s="47" t="str">
        <f t="shared" si="140"/>
        <v/>
      </c>
      <c r="N4384" s="44"/>
      <c r="O4384" s="30"/>
      <c r="P4384" s="30"/>
      <c r="Q4384" s="30"/>
      <c r="R4384" s="30"/>
      <c r="S4384" s="30"/>
      <c r="T4384" s="30"/>
      <c r="U4384" s="51"/>
      <c r="V4384">
        <f t="shared" si="141"/>
        <v>0</v>
      </c>
      <c r="X4384">
        <f>'Seznam prodane in dobavljene ee'!$D$8</f>
        <v>0</v>
      </c>
    </row>
    <row r="4385" spans="12:24" x14ac:dyDescent="0.25">
      <c r="L4385" s="30"/>
      <c r="M4385" s="47" t="str">
        <f t="shared" si="140"/>
        <v/>
      </c>
      <c r="N4385" s="44"/>
      <c r="O4385" s="30"/>
      <c r="P4385" s="30"/>
      <c r="Q4385" s="30"/>
      <c r="R4385" s="30"/>
      <c r="S4385" s="30"/>
      <c r="T4385" s="30"/>
      <c r="U4385" s="51"/>
      <c r="V4385">
        <f t="shared" si="141"/>
        <v>0</v>
      </c>
      <c r="X4385">
        <f>'Seznam prodane in dobavljene ee'!$D$8</f>
        <v>0</v>
      </c>
    </row>
    <row r="4386" spans="12:24" x14ac:dyDescent="0.25">
      <c r="L4386" s="30"/>
      <c r="M4386" s="47" t="str">
        <f t="shared" si="140"/>
        <v/>
      </c>
      <c r="N4386" s="44"/>
      <c r="O4386" s="30"/>
      <c r="P4386" s="30"/>
      <c r="Q4386" s="30"/>
      <c r="R4386" s="30"/>
      <c r="S4386" s="30"/>
      <c r="T4386" s="30"/>
      <c r="U4386" s="51"/>
      <c r="V4386">
        <f t="shared" si="141"/>
        <v>0</v>
      </c>
      <c r="X4386">
        <f>'Seznam prodane in dobavljene ee'!$D$8</f>
        <v>0</v>
      </c>
    </row>
    <row r="4387" spans="12:24" x14ac:dyDescent="0.25">
      <c r="L4387" s="30"/>
      <c r="M4387" s="47" t="str">
        <f t="shared" si="140"/>
        <v/>
      </c>
      <c r="N4387" s="44"/>
      <c r="O4387" s="30"/>
      <c r="P4387" s="30"/>
      <c r="Q4387" s="30"/>
      <c r="R4387" s="30"/>
      <c r="S4387" s="30"/>
      <c r="T4387" s="30"/>
      <c r="U4387" s="51"/>
      <c r="V4387">
        <f t="shared" si="141"/>
        <v>0</v>
      </c>
      <c r="X4387">
        <f>'Seznam prodane in dobavljene ee'!$D$8</f>
        <v>0</v>
      </c>
    </row>
    <row r="4388" spans="12:24" x14ac:dyDescent="0.25">
      <c r="L4388" s="30"/>
      <c r="M4388" s="47" t="str">
        <f t="shared" si="140"/>
        <v/>
      </c>
      <c r="N4388" s="44"/>
      <c r="O4388" s="30"/>
      <c r="P4388" s="30"/>
      <c r="Q4388" s="30"/>
      <c r="R4388" s="30"/>
      <c r="S4388" s="30"/>
      <c r="T4388" s="30"/>
      <c r="U4388" s="51"/>
      <c r="V4388">
        <f t="shared" si="141"/>
        <v>0</v>
      </c>
      <c r="X4388">
        <f>'Seznam prodane in dobavljene ee'!$D$8</f>
        <v>0</v>
      </c>
    </row>
    <row r="4389" spans="12:24" x14ac:dyDescent="0.25">
      <c r="L4389" s="30"/>
      <c r="M4389" s="47" t="str">
        <f t="shared" si="140"/>
        <v/>
      </c>
      <c r="N4389" s="44"/>
      <c r="O4389" s="30"/>
      <c r="P4389" s="30"/>
      <c r="Q4389" s="30"/>
      <c r="R4389" s="30"/>
      <c r="S4389" s="30"/>
      <c r="T4389" s="30"/>
      <c r="U4389" s="51"/>
      <c r="V4389">
        <f t="shared" si="141"/>
        <v>0</v>
      </c>
      <c r="X4389">
        <f>'Seznam prodane in dobavljene ee'!$D$8</f>
        <v>0</v>
      </c>
    </row>
    <row r="4390" spans="12:24" x14ac:dyDescent="0.25">
      <c r="L4390" s="30"/>
      <c r="M4390" s="47" t="str">
        <f t="shared" si="140"/>
        <v/>
      </c>
      <c r="N4390" s="44"/>
      <c r="O4390" s="30"/>
      <c r="P4390" s="30"/>
      <c r="Q4390" s="30"/>
      <c r="R4390" s="30"/>
      <c r="S4390" s="30"/>
      <c r="T4390" s="30"/>
      <c r="U4390" s="51"/>
      <c r="V4390">
        <f t="shared" si="141"/>
        <v>0</v>
      </c>
      <c r="X4390">
        <f>'Seznam prodane in dobavljene ee'!$D$8</f>
        <v>0</v>
      </c>
    </row>
    <row r="4391" spans="12:24" x14ac:dyDescent="0.25">
      <c r="L4391" s="30"/>
      <c r="M4391" s="47" t="str">
        <f t="shared" si="140"/>
        <v/>
      </c>
      <c r="N4391" s="44"/>
      <c r="O4391" s="30"/>
      <c r="P4391" s="30"/>
      <c r="Q4391" s="30"/>
      <c r="R4391" s="30"/>
      <c r="S4391" s="30"/>
      <c r="T4391" s="30"/>
      <c r="U4391" s="51"/>
      <c r="V4391">
        <f t="shared" si="141"/>
        <v>0</v>
      </c>
      <c r="X4391">
        <f>'Seznam prodane in dobavljene ee'!$D$8</f>
        <v>0</v>
      </c>
    </row>
    <row r="4392" spans="12:24" x14ac:dyDescent="0.25">
      <c r="L4392" s="30"/>
      <c r="M4392" s="47" t="str">
        <f t="shared" si="140"/>
        <v/>
      </c>
      <c r="N4392" s="44"/>
      <c r="O4392" s="30"/>
      <c r="P4392" s="30"/>
      <c r="Q4392" s="30"/>
      <c r="R4392" s="30"/>
      <c r="S4392" s="30"/>
      <c r="T4392" s="30"/>
      <c r="U4392" s="51"/>
      <c r="V4392">
        <f t="shared" si="141"/>
        <v>0</v>
      </c>
      <c r="X4392">
        <f>'Seznam prodane in dobavljene ee'!$D$8</f>
        <v>0</v>
      </c>
    </row>
    <row r="4393" spans="12:24" x14ac:dyDescent="0.25">
      <c r="L4393" s="30"/>
      <c r="M4393" s="47" t="str">
        <f t="shared" si="140"/>
        <v/>
      </c>
      <c r="N4393" s="44"/>
      <c r="O4393" s="30"/>
      <c r="P4393" s="30"/>
      <c r="Q4393" s="30"/>
      <c r="R4393" s="30"/>
      <c r="S4393" s="30"/>
      <c r="T4393" s="30"/>
      <c r="U4393" s="51"/>
      <c r="V4393">
        <f t="shared" si="141"/>
        <v>0</v>
      </c>
      <c r="X4393">
        <f>'Seznam prodane in dobavljene ee'!$D$8</f>
        <v>0</v>
      </c>
    </row>
    <row r="4394" spans="12:24" x14ac:dyDescent="0.25">
      <c r="L4394" s="30"/>
      <c r="M4394" s="47" t="str">
        <f t="shared" si="140"/>
        <v/>
      </c>
      <c r="N4394" s="44"/>
      <c r="O4394" s="30"/>
      <c r="P4394" s="30"/>
      <c r="Q4394" s="30"/>
      <c r="R4394" s="30"/>
      <c r="S4394" s="30"/>
      <c r="T4394" s="30"/>
      <c r="U4394" s="51"/>
      <c r="V4394">
        <f t="shared" si="141"/>
        <v>0</v>
      </c>
      <c r="X4394">
        <f>'Seznam prodane in dobavljene ee'!$D$8</f>
        <v>0</v>
      </c>
    </row>
    <row r="4395" spans="12:24" x14ac:dyDescent="0.25">
      <c r="L4395" s="30"/>
      <c r="M4395" s="47" t="str">
        <f t="shared" si="140"/>
        <v/>
      </c>
      <c r="N4395" s="44"/>
      <c r="O4395" s="30"/>
      <c r="P4395" s="30"/>
      <c r="Q4395" s="30"/>
      <c r="R4395" s="30"/>
      <c r="S4395" s="30"/>
      <c r="T4395" s="30"/>
      <c r="U4395" s="51"/>
      <c r="V4395">
        <f t="shared" si="141"/>
        <v>0</v>
      </c>
      <c r="X4395">
        <f>'Seznam prodane in dobavljene ee'!$D$8</f>
        <v>0</v>
      </c>
    </row>
    <row r="4396" spans="12:24" x14ac:dyDescent="0.25">
      <c r="L4396" s="30"/>
      <c r="M4396" s="47" t="str">
        <f t="shared" si="140"/>
        <v/>
      </c>
      <c r="N4396" s="44"/>
      <c r="O4396" s="30"/>
      <c r="P4396" s="30"/>
      <c r="Q4396" s="30"/>
      <c r="R4396" s="30"/>
      <c r="S4396" s="30"/>
      <c r="T4396" s="30"/>
      <c r="U4396" s="51"/>
      <c r="V4396">
        <f t="shared" si="141"/>
        <v>0</v>
      </c>
      <c r="X4396">
        <f>'Seznam prodane in dobavljene ee'!$D$8</f>
        <v>0</v>
      </c>
    </row>
    <row r="4397" spans="12:24" x14ac:dyDescent="0.25">
      <c r="L4397" s="30"/>
      <c r="M4397" s="47" t="str">
        <f t="shared" si="140"/>
        <v/>
      </c>
      <c r="N4397" s="44"/>
      <c r="O4397" s="30"/>
      <c r="P4397" s="30"/>
      <c r="Q4397" s="30"/>
      <c r="R4397" s="30"/>
      <c r="S4397" s="30"/>
      <c r="T4397" s="30"/>
      <c r="U4397" s="51"/>
      <c r="V4397">
        <f t="shared" si="141"/>
        <v>0</v>
      </c>
      <c r="X4397">
        <f>'Seznam prodane in dobavljene ee'!$D$8</f>
        <v>0</v>
      </c>
    </row>
    <row r="4398" spans="12:24" x14ac:dyDescent="0.25">
      <c r="L4398" s="30"/>
      <c r="M4398" s="47" t="str">
        <f t="shared" si="140"/>
        <v/>
      </c>
      <c r="N4398" s="44"/>
      <c r="O4398" s="30"/>
      <c r="P4398" s="30"/>
      <c r="Q4398" s="30"/>
      <c r="R4398" s="30"/>
      <c r="S4398" s="30"/>
      <c r="T4398" s="30"/>
      <c r="U4398" s="51"/>
      <c r="V4398">
        <f t="shared" si="141"/>
        <v>0</v>
      </c>
      <c r="X4398">
        <f>'Seznam prodane in dobavljene ee'!$D$8</f>
        <v>0</v>
      </c>
    </row>
    <row r="4399" spans="12:24" x14ac:dyDescent="0.25">
      <c r="L4399" s="30"/>
      <c r="M4399" s="47" t="str">
        <f t="shared" si="140"/>
        <v/>
      </c>
      <c r="N4399" s="44"/>
      <c r="O4399" s="30"/>
      <c r="P4399" s="30"/>
      <c r="Q4399" s="30"/>
      <c r="R4399" s="30"/>
      <c r="S4399" s="30"/>
      <c r="T4399" s="30"/>
      <c r="U4399" s="51"/>
      <c r="V4399">
        <f t="shared" si="141"/>
        <v>0</v>
      </c>
      <c r="X4399">
        <f>'Seznam prodane in dobavljene ee'!$D$8</f>
        <v>0</v>
      </c>
    </row>
    <row r="4400" spans="12:24" x14ac:dyDescent="0.25">
      <c r="L4400" s="30"/>
      <c r="M4400" s="47" t="str">
        <f t="shared" si="140"/>
        <v/>
      </c>
      <c r="N4400" s="44"/>
      <c r="O4400" s="30"/>
      <c r="P4400" s="30"/>
      <c r="Q4400" s="30"/>
      <c r="R4400" s="30"/>
      <c r="S4400" s="30"/>
      <c r="T4400" s="30"/>
      <c r="U4400" s="51"/>
      <c r="V4400">
        <f t="shared" si="141"/>
        <v>0</v>
      </c>
      <c r="X4400">
        <f>'Seznam prodane in dobavljene ee'!$D$8</f>
        <v>0</v>
      </c>
    </row>
    <row r="4401" spans="12:24" x14ac:dyDescent="0.25">
      <c r="L4401" s="30"/>
      <c r="M4401" s="47" t="str">
        <f t="shared" si="140"/>
        <v/>
      </c>
      <c r="N4401" s="44"/>
      <c r="O4401" s="30"/>
      <c r="P4401" s="30"/>
      <c r="Q4401" s="30"/>
      <c r="R4401" s="30"/>
      <c r="S4401" s="30"/>
      <c r="T4401" s="30"/>
      <c r="U4401" s="51"/>
      <c r="V4401">
        <f t="shared" si="141"/>
        <v>0</v>
      </c>
      <c r="X4401">
        <f>'Seznam prodane in dobavljene ee'!$D$8</f>
        <v>0</v>
      </c>
    </row>
    <row r="4402" spans="12:24" x14ac:dyDescent="0.25">
      <c r="L4402" s="30"/>
      <c r="M4402" s="47" t="str">
        <f t="shared" si="140"/>
        <v/>
      </c>
      <c r="N4402" s="44"/>
      <c r="O4402" s="30"/>
      <c r="P4402" s="30"/>
      <c r="Q4402" s="30"/>
      <c r="R4402" s="30"/>
      <c r="S4402" s="30"/>
      <c r="T4402" s="30"/>
      <c r="U4402" s="51"/>
      <c r="V4402">
        <f t="shared" si="141"/>
        <v>0</v>
      </c>
      <c r="X4402">
        <f>'Seznam prodane in dobavljene ee'!$D$8</f>
        <v>0</v>
      </c>
    </row>
    <row r="4403" spans="12:24" x14ac:dyDescent="0.25">
      <c r="L4403" s="30"/>
      <c r="M4403" s="47" t="str">
        <f t="shared" si="140"/>
        <v/>
      </c>
      <c r="N4403" s="44"/>
      <c r="O4403" s="30"/>
      <c r="P4403" s="30"/>
      <c r="Q4403" s="30"/>
      <c r="R4403" s="30"/>
      <c r="S4403" s="30"/>
      <c r="T4403" s="30"/>
      <c r="U4403" s="51"/>
      <c r="V4403">
        <f t="shared" si="141"/>
        <v>0</v>
      </c>
      <c r="X4403">
        <f>'Seznam prodane in dobavljene ee'!$D$8</f>
        <v>0</v>
      </c>
    </row>
    <row r="4404" spans="12:24" x14ac:dyDescent="0.25">
      <c r="L4404" s="30"/>
      <c r="M4404" s="47" t="str">
        <f t="shared" si="140"/>
        <v/>
      </c>
      <c r="N4404" s="44"/>
      <c r="O4404" s="30"/>
      <c r="P4404" s="30"/>
      <c r="Q4404" s="30"/>
      <c r="R4404" s="30"/>
      <c r="S4404" s="30"/>
      <c r="T4404" s="30"/>
      <c r="U4404" s="51"/>
      <c r="V4404">
        <f t="shared" si="141"/>
        <v>0</v>
      </c>
      <c r="X4404">
        <f>'Seznam prodane in dobavljene ee'!$D$8</f>
        <v>0</v>
      </c>
    </row>
    <row r="4405" spans="12:24" x14ac:dyDescent="0.25">
      <c r="L4405" s="30"/>
      <c r="M4405" s="47" t="str">
        <f t="shared" si="140"/>
        <v/>
      </c>
      <c r="N4405" s="44"/>
      <c r="O4405" s="30"/>
      <c r="P4405" s="30"/>
      <c r="Q4405" s="30"/>
      <c r="R4405" s="30"/>
      <c r="S4405" s="30"/>
      <c r="T4405" s="30"/>
      <c r="U4405" s="51"/>
      <c r="V4405">
        <f t="shared" si="141"/>
        <v>0</v>
      </c>
      <c r="X4405">
        <f>'Seznam prodane in dobavljene ee'!$D$8</f>
        <v>0</v>
      </c>
    </row>
    <row r="4406" spans="12:24" x14ac:dyDescent="0.25">
      <c r="L4406" s="30"/>
      <c r="M4406" s="47" t="str">
        <f t="shared" si="140"/>
        <v/>
      </c>
      <c r="N4406" s="44"/>
      <c r="O4406" s="30"/>
      <c r="P4406" s="30"/>
      <c r="Q4406" s="30"/>
      <c r="R4406" s="30"/>
      <c r="S4406" s="30"/>
      <c r="T4406" s="30"/>
      <c r="U4406" s="51"/>
      <c r="V4406">
        <f t="shared" si="141"/>
        <v>0</v>
      </c>
      <c r="X4406">
        <f>'Seznam prodane in dobavljene ee'!$D$8</f>
        <v>0</v>
      </c>
    </row>
    <row r="4407" spans="12:24" x14ac:dyDescent="0.25">
      <c r="L4407" s="30"/>
      <c r="M4407" s="47" t="str">
        <f t="shared" si="140"/>
        <v/>
      </c>
      <c r="N4407" s="44"/>
      <c r="O4407" s="30"/>
      <c r="P4407" s="30"/>
      <c r="Q4407" s="30"/>
      <c r="R4407" s="30"/>
      <c r="S4407" s="30"/>
      <c r="T4407" s="30"/>
      <c r="U4407" s="51"/>
      <c r="V4407">
        <f t="shared" si="141"/>
        <v>0</v>
      </c>
      <c r="X4407">
        <f>'Seznam prodane in dobavljene ee'!$D$8</f>
        <v>0</v>
      </c>
    </row>
    <row r="4408" spans="12:24" x14ac:dyDescent="0.25">
      <c r="L4408" s="30"/>
      <c r="M4408" s="47" t="str">
        <f t="shared" si="140"/>
        <v/>
      </c>
      <c r="N4408" s="44"/>
      <c r="O4408" s="30"/>
      <c r="P4408" s="30"/>
      <c r="Q4408" s="30"/>
      <c r="R4408" s="30"/>
      <c r="S4408" s="30"/>
      <c r="T4408" s="30"/>
      <c r="U4408" s="51"/>
      <c r="V4408">
        <f t="shared" si="141"/>
        <v>0</v>
      </c>
      <c r="X4408">
        <f>'Seznam prodane in dobavljene ee'!$D$8</f>
        <v>0</v>
      </c>
    </row>
    <row r="4409" spans="12:24" x14ac:dyDescent="0.25">
      <c r="L4409" s="30"/>
      <c r="M4409" s="47" t="str">
        <f t="shared" si="140"/>
        <v/>
      </c>
      <c r="N4409" s="44"/>
      <c r="O4409" s="30"/>
      <c r="P4409" s="30"/>
      <c r="Q4409" s="30"/>
      <c r="R4409" s="30"/>
      <c r="S4409" s="30"/>
      <c r="T4409" s="30"/>
      <c r="U4409" s="51"/>
      <c r="V4409">
        <f t="shared" si="141"/>
        <v>0</v>
      </c>
      <c r="X4409">
        <f>'Seznam prodane in dobavljene ee'!$D$8</f>
        <v>0</v>
      </c>
    </row>
    <row r="4410" spans="12:24" x14ac:dyDescent="0.25">
      <c r="L4410" s="30"/>
      <c r="M4410" s="47" t="str">
        <f t="shared" si="140"/>
        <v/>
      </c>
      <c r="N4410" s="44"/>
      <c r="O4410" s="30"/>
      <c r="P4410" s="30"/>
      <c r="Q4410" s="30"/>
      <c r="R4410" s="30"/>
      <c r="S4410" s="30"/>
      <c r="T4410" s="30"/>
      <c r="U4410" s="51"/>
      <c r="V4410">
        <f t="shared" si="141"/>
        <v>0</v>
      </c>
      <c r="X4410">
        <f>'Seznam prodane in dobavljene ee'!$D$8</f>
        <v>0</v>
      </c>
    </row>
    <row r="4411" spans="12:24" x14ac:dyDescent="0.25">
      <c r="L4411" s="30"/>
      <c r="M4411" s="47" t="str">
        <f t="shared" si="140"/>
        <v/>
      </c>
      <c r="N4411" s="44"/>
      <c r="O4411" s="30"/>
      <c r="P4411" s="30"/>
      <c r="Q4411" s="30"/>
      <c r="R4411" s="30"/>
      <c r="S4411" s="30"/>
      <c r="T4411" s="30"/>
      <c r="U4411" s="51"/>
      <c r="V4411">
        <f t="shared" si="141"/>
        <v>0</v>
      </c>
      <c r="X4411">
        <f>'Seznam prodane in dobavljene ee'!$D$8</f>
        <v>0</v>
      </c>
    </row>
    <row r="4412" spans="12:24" x14ac:dyDescent="0.25">
      <c r="L4412" s="30"/>
      <c r="M4412" s="47" t="str">
        <f t="shared" si="140"/>
        <v/>
      </c>
      <c r="N4412" s="44"/>
      <c r="O4412" s="30"/>
      <c r="P4412" s="30"/>
      <c r="Q4412" s="30"/>
      <c r="R4412" s="30"/>
      <c r="S4412" s="30"/>
      <c r="T4412" s="30"/>
      <c r="U4412" s="51"/>
      <c r="V4412">
        <f t="shared" si="141"/>
        <v>0</v>
      </c>
      <c r="X4412">
        <f>'Seznam prodane in dobavljene ee'!$D$8</f>
        <v>0</v>
      </c>
    </row>
    <row r="4413" spans="12:24" x14ac:dyDescent="0.25">
      <c r="L4413" s="30"/>
      <c r="M4413" s="47" t="str">
        <f t="shared" si="140"/>
        <v/>
      </c>
      <c r="N4413" s="44"/>
      <c r="O4413" s="30"/>
      <c r="P4413" s="30"/>
      <c r="Q4413" s="30"/>
      <c r="R4413" s="30"/>
      <c r="S4413" s="30"/>
      <c r="T4413" s="30"/>
      <c r="U4413" s="51"/>
      <c r="V4413">
        <f t="shared" si="141"/>
        <v>0</v>
      </c>
      <c r="X4413">
        <f>'Seznam prodane in dobavljene ee'!$D$8</f>
        <v>0</v>
      </c>
    </row>
    <row r="4414" spans="12:24" x14ac:dyDescent="0.25">
      <c r="L4414" s="30"/>
      <c r="M4414" s="47" t="str">
        <f t="shared" si="140"/>
        <v/>
      </c>
      <c r="N4414" s="44"/>
      <c r="O4414" s="30"/>
      <c r="P4414" s="30"/>
      <c r="Q4414" s="30"/>
      <c r="R4414" s="30"/>
      <c r="S4414" s="30"/>
      <c r="T4414" s="30"/>
      <c r="U4414" s="51"/>
      <c r="V4414">
        <f t="shared" si="141"/>
        <v>0</v>
      </c>
      <c r="X4414">
        <f>'Seznam prodane in dobavljene ee'!$D$8</f>
        <v>0</v>
      </c>
    </row>
    <row r="4415" spans="12:24" x14ac:dyDescent="0.25">
      <c r="L4415" s="30"/>
      <c r="M4415" s="47" t="str">
        <f t="shared" si="140"/>
        <v/>
      </c>
      <c r="N4415" s="44"/>
      <c r="O4415" s="30"/>
      <c r="P4415" s="30"/>
      <c r="Q4415" s="30"/>
      <c r="R4415" s="30"/>
      <c r="S4415" s="30"/>
      <c r="T4415" s="30"/>
      <c r="U4415" s="51"/>
      <c r="V4415">
        <f t="shared" si="141"/>
        <v>0</v>
      </c>
      <c r="X4415">
        <f>'Seznam prodane in dobavljene ee'!$D$8</f>
        <v>0</v>
      </c>
    </row>
    <row r="4416" spans="12:24" x14ac:dyDescent="0.25">
      <c r="L4416" s="30"/>
      <c r="M4416" s="47" t="str">
        <f t="shared" si="140"/>
        <v/>
      </c>
      <c r="N4416" s="44"/>
      <c r="O4416" s="30"/>
      <c r="P4416" s="30"/>
      <c r="Q4416" s="30"/>
      <c r="R4416" s="30"/>
      <c r="S4416" s="30"/>
      <c r="T4416" s="30"/>
      <c r="U4416" s="51"/>
      <c r="V4416">
        <f t="shared" si="141"/>
        <v>0</v>
      </c>
      <c r="X4416">
        <f>'Seznam prodane in dobavljene ee'!$D$8</f>
        <v>0</v>
      </c>
    </row>
    <row r="4417" spans="12:24" x14ac:dyDescent="0.25">
      <c r="L4417" s="30"/>
      <c r="M4417" s="47" t="str">
        <f t="shared" si="140"/>
        <v/>
      </c>
      <c r="N4417" s="44"/>
      <c r="O4417" s="30"/>
      <c r="P4417" s="30"/>
      <c r="Q4417" s="30"/>
      <c r="R4417" s="30"/>
      <c r="S4417" s="30"/>
      <c r="T4417" s="30"/>
      <c r="U4417" s="51"/>
      <c r="V4417">
        <f t="shared" si="141"/>
        <v>0</v>
      </c>
      <c r="X4417">
        <f>'Seznam prodane in dobavljene ee'!$D$8</f>
        <v>0</v>
      </c>
    </row>
    <row r="4418" spans="12:24" x14ac:dyDescent="0.25">
      <c r="L4418" s="30"/>
      <c r="M4418" s="47" t="str">
        <f t="shared" si="140"/>
        <v/>
      </c>
      <c r="N4418" s="44"/>
      <c r="O4418" s="30"/>
      <c r="P4418" s="30"/>
      <c r="Q4418" s="30"/>
      <c r="R4418" s="30"/>
      <c r="S4418" s="30"/>
      <c r="T4418" s="30"/>
      <c r="U4418" s="51"/>
      <c r="V4418">
        <f t="shared" si="141"/>
        <v>0</v>
      </c>
      <c r="X4418">
        <f>'Seznam prodane in dobavljene ee'!$D$8</f>
        <v>0</v>
      </c>
    </row>
    <row r="4419" spans="12:24" x14ac:dyDescent="0.25">
      <c r="L4419" s="30"/>
      <c r="M4419" s="47" t="str">
        <f t="shared" si="140"/>
        <v/>
      </c>
      <c r="N4419" s="44"/>
      <c r="O4419" s="30"/>
      <c r="P4419" s="30"/>
      <c r="Q4419" s="30"/>
      <c r="R4419" s="30"/>
      <c r="S4419" s="30"/>
      <c r="T4419" s="30"/>
      <c r="U4419" s="51"/>
      <c r="V4419">
        <f t="shared" si="141"/>
        <v>0</v>
      </c>
      <c r="X4419">
        <f>'Seznam prodane in dobavljene ee'!$D$8</f>
        <v>0</v>
      </c>
    </row>
    <row r="4420" spans="12:24" x14ac:dyDescent="0.25">
      <c r="L4420" s="30"/>
      <c r="M4420" s="47" t="str">
        <f t="shared" si="140"/>
        <v/>
      </c>
      <c r="N4420" s="44"/>
      <c r="O4420" s="30"/>
      <c r="P4420" s="30"/>
      <c r="Q4420" s="30"/>
      <c r="R4420" s="30"/>
      <c r="S4420" s="30"/>
      <c r="T4420" s="30"/>
      <c r="U4420" s="51"/>
      <c r="V4420">
        <f t="shared" si="141"/>
        <v>0</v>
      </c>
      <c r="X4420">
        <f>'Seznam prodane in dobavljene ee'!$D$8</f>
        <v>0</v>
      </c>
    </row>
    <row r="4421" spans="12:24" x14ac:dyDescent="0.25">
      <c r="L4421" s="30"/>
      <c r="M4421" s="47" t="str">
        <f t="shared" si="140"/>
        <v/>
      </c>
      <c r="N4421" s="44"/>
      <c r="O4421" s="30"/>
      <c r="P4421" s="30"/>
      <c r="Q4421" s="30"/>
      <c r="R4421" s="30"/>
      <c r="S4421" s="30"/>
      <c r="T4421" s="30"/>
      <c r="U4421" s="51"/>
      <c r="V4421">
        <f t="shared" si="141"/>
        <v>0</v>
      </c>
      <c r="X4421">
        <f>'Seznam prodane in dobavljene ee'!$D$8</f>
        <v>0</v>
      </c>
    </row>
    <row r="4422" spans="12:24" x14ac:dyDescent="0.25">
      <c r="L4422" s="30"/>
      <c r="M4422" s="47" t="str">
        <f t="shared" ref="M4422:M4485" si="142">IF(L4422&lt;&gt;"",IF(P4422&lt;$J$5,CONCATENATE(L4422,"01.12.2022 - 31.12.2022",N4422,O4422),CONCATENATE(L4422,"01.01.2023 - 30.06.2023",N4422,O4422)),"")</f>
        <v/>
      </c>
      <c r="N4422" s="44"/>
      <c r="O4422" s="30"/>
      <c r="P4422" s="30"/>
      <c r="Q4422" s="30"/>
      <c r="R4422" s="30"/>
      <c r="S4422" s="30"/>
      <c r="T4422" s="30"/>
      <c r="U4422" s="51"/>
      <c r="V4422">
        <f t="shared" ref="V4422:V4485" si="143">T4422*U4422</f>
        <v>0</v>
      </c>
      <c r="X4422">
        <f>'Seznam prodane in dobavljene ee'!$D$8</f>
        <v>0</v>
      </c>
    </row>
    <row r="4423" spans="12:24" x14ac:dyDescent="0.25">
      <c r="L4423" s="30"/>
      <c r="M4423" s="47" t="str">
        <f t="shared" si="142"/>
        <v/>
      </c>
      <c r="N4423" s="44"/>
      <c r="O4423" s="30"/>
      <c r="P4423" s="30"/>
      <c r="Q4423" s="30"/>
      <c r="R4423" s="30"/>
      <c r="S4423" s="30"/>
      <c r="T4423" s="30"/>
      <c r="U4423" s="51"/>
      <c r="V4423">
        <f t="shared" si="143"/>
        <v>0</v>
      </c>
      <c r="X4423">
        <f>'Seznam prodane in dobavljene ee'!$D$8</f>
        <v>0</v>
      </c>
    </row>
    <row r="4424" spans="12:24" x14ac:dyDescent="0.25">
      <c r="L4424" s="30"/>
      <c r="M4424" s="47" t="str">
        <f t="shared" si="142"/>
        <v/>
      </c>
      <c r="N4424" s="44"/>
      <c r="O4424" s="30"/>
      <c r="P4424" s="30"/>
      <c r="Q4424" s="30"/>
      <c r="R4424" s="30"/>
      <c r="S4424" s="30"/>
      <c r="T4424" s="30"/>
      <c r="U4424" s="51"/>
      <c r="V4424">
        <f t="shared" si="143"/>
        <v>0</v>
      </c>
      <c r="X4424">
        <f>'Seznam prodane in dobavljene ee'!$D$8</f>
        <v>0</v>
      </c>
    </row>
    <row r="4425" spans="12:24" x14ac:dyDescent="0.25">
      <c r="L4425" s="30"/>
      <c r="M4425" s="47" t="str">
        <f t="shared" si="142"/>
        <v/>
      </c>
      <c r="N4425" s="44"/>
      <c r="O4425" s="30"/>
      <c r="P4425" s="30"/>
      <c r="Q4425" s="30"/>
      <c r="R4425" s="30"/>
      <c r="S4425" s="30"/>
      <c r="T4425" s="30"/>
      <c r="U4425" s="51"/>
      <c r="V4425">
        <f t="shared" si="143"/>
        <v>0</v>
      </c>
      <c r="X4425">
        <f>'Seznam prodane in dobavljene ee'!$D$8</f>
        <v>0</v>
      </c>
    </row>
    <row r="4426" spans="12:24" x14ac:dyDescent="0.25">
      <c r="L4426" s="30"/>
      <c r="M4426" s="47" t="str">
        <f t="shared" si="142"/>
        <v/>
      </c>
      <c r="N4426" s="44"/>
      <c r="O4426" s="30"/>
      <c r="P4426" s="30"/>
      <c r="Q4426" s="30"/>
      <c r="R4426" s="30"/>
      <c r="S4426" s="30"/>
      <c r="T4426" s="30"/>
      <c r="U4426" s="51"/>
      <c r="V4426">
        <f t="shared" si="143"/>
        <v>0</v>
      </c>
      <c r="X4426">
        <f>'Seznam prodane in dobavljene ee'!$D$8</f>
        <v>0</v>
      </c>
    </row>
    <row r="4427" spans="12:24" x14ac:dyDescent="0.25">
      <c r="L4427" s="30"/>
      <c r="M4427" s="47" t="str">
        <f t="shared" si="142"/>
        <v/>
      </c>
      <c r="N4427" s="44"/>
      <c r="O4427" s="30"/>
      <c r="P4427" s="30"/>
      <c r="Q4427" s="30"/>
      <c r="R4427" s="30"/>
      <c r="S4427" s="30"/>
      <c r="T4427" s="30"/>
      <c r="U4427" s="51"/>
      <c r="V4427">
        <f t="shared" si="143"/>
        <v>0</v>
      </c>
      <c r="X4427">
        <f>'Seznam prodane in dobavljene ee'!$D$8</f>
        <v>0</v>
      </c>
    </row>
    <row r="4428" spans="12:24" x14ac:dyDescent="0.25">
      <c r="L4428" s="30"/>
      <c r="M4428" s="47" t="str">
        <f t="shared" si="142"/>
        <v/>
      </c>
      <c r="N4428" s="44"/>
      <c r="O4428" s="30"/>
      <c r="P4428" s="30"/>
      <c r="Q4428" s="30"/>
      <c r="R4428" s="30"/>
      <c r="S4428" s="30"/>
      <c r="T4428" s="30"/>
      <c r="U4428" s="51"/>
      <c r="V4428">
        <f t="shared" si="143"/>
        <v>0</v>
      </c>
      <c r="X4428">
        <f>'Seznam prodane in dobavljene ee'!$D$8</f>
        <v>0</v>
      </c>
    </row>
    <row r="4429" spans="12:24" x14ac:dyDescent="0.25">
      <c r="L4429" s="30"/>
      <c r="M4429" s="47" t="str">
        <f t="shared" si="142"/>
        <v/>
      </c>
      <c r="N4429" s="44"/>
      <c r="O4429" s="30"/>
      <c r="P4429" s="30"/>
      <c r="Q4429" s="30"/>
      <c r="R4429" s="30"/>
      <c r="S4429" s="30"/>
      <c r="T4429" s="30"/>
      <c r="U4429" s="51"/>
      <c r="V4429">
        <f t="shared" si="143"/>
        <v>0</v>
      </c>
      <c r="X4429">
        <f>'Seznam prodane in dobavljene ee'!$D$8</f>
        <v>0</v>
      </c>
    </row>
    <row r="4430" spans="12:24" x14ac:dyDescent="0.25">
      <c r="L4430" s="30"/>
      <c r="M4430" s="47" t="str">
        <f t="shared" si="142"/>
        <v/>
      </c>
      <c r="N4430" s="44"/>
      <c r="O4430" s="30"/>
      <c r="P4430" s="30"/>
      <c r="Q4430" s="30"/>
      <c r="R4430" s="30"/>
      <c r="S4430" s="30"/>
      <c r="T4430" s="30"/>
      <c r="U4430" s="51"/>
      <c r="V4430">
        <f t="shared" si="143"/>
        <v>0</v>
      </c>
      <c r="X4430">
        <f>'Seznam prodane in dobavljene ee'!$D$8</f>
        <v>0</v>
      </c>
    </row>
    <row r="4431" spans="12:24" x14ac:dyDescent="0.25">
      <c r="L4431" s="30"/>
      <c r="M4431" s="47" t="str">
        <f t="shared" si="142"/>
        <v/>
      </c>
      <c r="N4431" s="44"/>
      <c r="O4431" s="30"/>
      <c r="P4431" s="30"/>
      <c r="Q4431" s="30"/>
      <c r="R4431" s="30"/>
      <c r="S4431" s="30"/>
      <c r="T4431" s="30"/>
      <c r="U4431" s="51"/>
      <c r="V4431">
        <f t="shared" si="143"/>
        <v>0</v>
      </c>
      <c r="X4431">
        <f>'Seznam prodane in dobavljene ee'!$D$8</f>
        <v>0</v>
      </c>
    </row>
    <row r="4432" spans="12:24" x14ac:dyDescent="0.25">
      <c r="L4432" s="30"/>
      <c r="M4432" s="47" t="str">
        <f t="shared" si="142"/>
        <v/>
      </c>
      <c r="N4432" s="44"/>
      <c r="O4432" s="30"/>
      <c r="P4432" s="30"/>
      <c r="Q4432" s="30"/>
      <c r="R4432" s="30"/>
      <c r="S4432" s="30"/>
      <c r="T4432" s="30"/>
      <c r="U4432" s="51"/>
      <c r="V4432">
        <f t="shared" si="143"/>
        <v>0</v>
      </c>
      <c r="X4432">
        <f>'Seznam prodane in dobavljene ee'!$D$8</f>
        <v>0</v>
      </c>
    </row>
    <row r="4433" spans="12:24" x14ac:dyDescent="0.25">
      <c r="L4433" s="30"/>
      <c r="M4433" s="47" t="str">
        <f t="shared" si="142"/>
        <v/>
      </c>
      <c r="N4433" s="44"/>
      <c r="O4433" s="30"/>
      <c r="P4433" s="30"/>
      <c r="Q4433" s="30"/>
      <c r="R4433" s="30"/>
      <c r="S4433" s="30"/>
      <c r="T4433" s="30"/>
      <c r="U4433" s="51"/>
      <c r="V4433">
        <f t="shared" si="143"/>
        <v>0</v>
      </c>
      <c r="X4433">
        <f>'Seznam prodane in dobavljene ee'!$D$8</f>
        <v>0</v>
      </c>
    </row>
    <row r="4434" spans="12:24" x14ac:dyDescent="0.25">
      <c r="L4434" s="30"/>
      <c r="M4434" s="47" t="str">
        <f t="shared" si="142"/>
        <v/>
      </c>
      <c r="N4434" s="44"/>
      <c r="O4434" s="30"/>
      <c r="P4434" s="30"/>
      <c r="Q4434" s="30"/>
      <c r="R4434" s="30"/>
      <c r="S4434" s="30"/>
      <c r="T4434" s="30"/>
      <c r="U4434" s="51"/>
      <c r="V4434">
        <f t="shared" si="143"/>
        <v>0</v>
      </c>
      <c r="X4434">
        <f>'Seznam prodane in dobavljene ee'!$D$8</f>
        <v>0</v>
      </c>
    </row>
    <row r="4435" spans="12:24" x14ac:dyDescent="0.25">
      <c r="L4435" s="30"/>
      <c r="M4435" s="47" t="str">
        <f t="shared" si="142"/>
        <v/>
      </c>
      <c r="N4435" s="44"/>
      <c r="O4435" s="30"/>
      <c r="P4435" s="30"/>
      <c r="Q4435" s="30"/>
      <c r="R4435" s="30"/>
      <c r="S4435" s="30"/>
      <c r="T4435" s="30"/>
      <c r="U4435" s="51"/>
      <c r="V4435">
        <f t="shared" si="143"/>
        <v>0</v>
      </c>
      <c r="X4435">
        <f>'Seznam prodane in dobavljene ee'!$D$8</f>
        <v>0</v>
      </c>
    </row>
    <row r="4436" spans="12:24" x14ac:dyDescent="0.25">
      <c r="L4436" s="30"/>
      <c r="M4436" s="47" t="str">
        <f t="shared" si="142"/>
        <v/>
      </c>
      <c r="N4436" s="44"/>
      <c r="O4436" s="30"/>
      <c r="P4436" s="30"/>
      <c r="Q4436" s="30"/>
      <c r="R4436" s="30"/>
      <c r="S4436" s="30"/>
      <c r="T4436" s="30"/>
      <c r="U4436" s="51"/>
      <c r="V4436">
        <f t="shared" si="143"/>
        <v>0</v>
      </c>
      <c r="X4436">
        <f>'Seznam prodane in dobavljene ee'!$D$8</f>
        <v>0</v>
      </c>
    </row>
    <row r="4437" spans="12:24" x14ac:dyDescent="0.25">
      <c r="L4437" s="30"/>
      <c r="M4437" s="47" t="str">
        <f t="shared" si="142"/>
        <v/>
      </c>
      <c r="N4437" s="44"/>
      <c r="O4437" s="30"/>
      <c r="P4437" s="30"/>
      <c r="Q4437" s="30"/>
      <c r="R4437" s="30"/>
      <c r="S4437" s="30"/>
      <c r="T4437" s="30"/>
      <c r="U4437" s="51"/>
      <c r="V4437">
        <f t="shared" si="143"/>
        <v>0</v>
      </c>
      <c r="X4437">
        <f>'Seznam prodane in dobavljene ee'!$D$8</f>
        <v>0</v>
      </c>
    </row>
    <row r="4438" spans="12:24" x14ac:dyDescent="0.25">
      <c r="L4438" s="30"/>
      <c r="M4438" s="47" t="str">
        <f t="shared" si="142"/>
        <v/>
      </c>
      <c r="N4438" s="44"/>
      <c r="O4438" s="30"/>
      <c r="P4438" s="30"/>
      <c r="Q4438" s="30"/>
      <c r="R4438" s="30"/>
      <c r="S4438" s="30"/>
      <c r="T4438" s="30"/>
      <c r="U4438" s="51"/>
      <c r="V4438">
        <f t="shared" si="143"/>
        <v>0</v>
      </c>
      <c r="X4438">
        <f>'Seznam prodane in dobavljene ee'!$D$8</f>
        <v>0</v>
      </c>
    </row>
    <row r="4439" spans="12:24" x14ac:dyDescent="0.25">
      <c r="L4439" s="30"/>
      <c r="M4439" s="47" t="str">
        <f t="shared" si="142"/>
        <v/>
      </c>
      <c r="N4439" s="44"/>
      <c r="O4439" s="30"/>
      <c r="P4439" s="30"/>
      <c r="Q4439" s="30"/>
      <c r="R4439" s="30"/>
      <c r="S4439" s="30"/>
      <c r="T4439" s="30"/>
      <c r="U4439" s="51"/>
      <c r="V4439">
        <f t="shared" si="143"/>
        <v>0</v>
      </c>
      <c r="X4439">
        <f>'Seznam prodane in dobavljene ee'!$D$8</f>
        <v>0</v>
      </c>
    </row>
    <row r="4440" spans="12:24" x14ac:dyDescent="0.25">
      <c r="L4440" s="30"/>
      <c r="M4440" s="47" t="str">
        <f t="shared" si="142"/>
        <v/>
      </c>
      <c r="N4440" s="44"/>
      <c r="O4440" s="30"/>
      <c r="P4440" s="30"/>
      <c r="Q4440" s="30"/>
      <c r="R4440" s="30"/>
      <c r="S4440" s="30"/>
      <c r="T4440" s="30"/>
      <c r="U4440" s="51"/>
      <c r="V4440">
        <f t="shared" si="143"/>
        <v>0</v>
      </c>
      <c r="X4440">
        <f>'Seznam prodane in dobavljene ee'!$D$8</f>
        <v>0</v>
      </c>
    </row>
    <row r="4441" spans="12:24" x14ac:dyDescent="0.25">
      <c r="L4441" s="30"/>
      <c r="M4441" s="47" t="str">
        <f t="shared" si="142"/>
        <v/>
      </c>
      <c r="N4441" s="44"/>
      <c r="O4441" s="30"/>
      <c r="P4441" s="30"/>
      <c r="Q4441" s="30"/>
      <c r="R4441" s="30"/>
      <c r="S4441" s="30"/>
      <c r="T4441" s="30"/>
      <c r="U4441" s="51"/>
      <c r="V4441">
        <f t="shared" si="143"/>
        <v>0</v>
      </c>
      <c r="X4441">
        <f>'Seznam prodane in dobavljene ee'!$D$8</f>
        <v>0</v>
      </c>
    </row>
    <row r="4442" spans="12:24" x14ac:dyDescent="0.25">
      <c r="L4442" s="30"/>
      <c r="M4442" s="47" t="str">
        <f t="shared" si="142"/>
        <v/>
      </c>
      <c r="N4442" s="44"/>
      <c r="O4442" s="30"/>
      <c r="P4442" s="30"/>
      <c r="Q4442" s="30"/>
      <c r="R4442" s="30"/>
      <c r="S4442" s="30"/>
      <c r="T4442" s="30"/>
      <c r="U4442" s="51"/>
      <c r="V4442">
        <f t="shared" si="143"/>
        <v>0</v>
      </c>
      <c r="X4442">
        <f>'Seznam prodane in dobavljene ee'!$D$8</f>
        <v>0</v>
      </c>
    </row>
    <row r="4443" spans="12:24" x14ac:dyDescent="0.25">
      <c r="L4443" s="30"/>
      <c r="M4443" s="47" t="str">
        <f t="shared" si="142"/>
        <v/>
      </c>
      <c r="N4443" s="44"/>
      <c r="O4443" s="30"/>
      <c r="P4443" s="30"/>
      <c r="Q4443" s="30"/>
      <c r="R4443" s="30"/>
      <c r="S4443" s="30"/>
      <c r="T4443" s="30"/>
      <c r="U4443" s="51"/>
      <c r="V4443">
        <f t="shared" si="143"/>
        <v>0</v>
      </c>
      <c r="X4443">
        <f>'Seznam prodane in dobavljene ee'!$D$8</f>
        <v>0</v>
      </c>
    </row>
    <row r="4444" spans="12:24" x14ac:dyDescent="0.25">
      <c r="L4444" s="30"/>
      <c r="M4444" s="47" t="str">
        <f t="shared" si="142"/>
        <v/>
      </c>
      <c r="N4444" s="44"/>
      <c r="O4444" s="30"/>
      <c r="P4444" s="30"/>
      <c r="Q4444" s="30"/>
      <c r="R4444" s="30"/>
      <c r="S4444" s="30"/>
      <c r="T4444" s="30"/>
      <c r="U4444" s="51"/>
      <c r="V4444">
        <f t="shared" si="143"/>
        <v>0</v>
      </c>
      <c r="X4444">
        <f>'Seznam prodane in dobavljene ee'!$D$8</f>
        <v>0</v>
      </c>
    </row>
    <row r="4445" spans="12:24" x14ac:dyDescent="0.25">
      <c r="L4445" s="30"/>
      <c r="M4445" s="47" t="str">
        <f t="shared" si="142"/>
        <v/>
      </c>
      <c r="N4445" s="44"/>
      <c r="O4445" s="30"/>
      <c r="P4445" s="30"/>
      <c r="Q4445" s="30"/>
      <c r="R4445" s="30"/>
      <c r="S4445" s="30"/>
      <c r="T4445" s="30"/>
      <c r="U4445" s="51"/>
      <c r="V4445">
        <f t="shared" si="143"/>
        <v>0</v>
      </c>
      <c r="X4445">
        <f>'Seznam prodane in dobavljene ee'!$D$8</f>
        <v>0</v>
      </c>
    </row>
    <row r="4446" spans="12:24" x14ac:dyDescent="0.25">
      <c r="L4446" s="30"/>
      <c r="M4446" s="47" t="str">
        <f t="shared" si="142"/>
        <v/>
      </c>
      <c r="N4446" s="44"/>
      <c r="O4446" s="30"/>
      <c r="P4446" s="30"/>
      <c r="Q4446" s="30"/>
      <c r="R4446" s="30"/>
      <c r="S4446" s="30"/>
      <c r="T4446" s="30"/>
      <c r="U4446" s="51"/>
      <c r="V4446">
        <f t="shared" si="143"/>
        <v>0</v>
      </c>
      <c r="X4446">
        <f>'Seznam prodane in dobavljene ee'!$D$8</f>
        <v>0</v>
      </c>
    </row>
    <row r="4447" spans="12:24" x14ac:dyDescent="0.25">
      <c r="L4447" s="30"/>
      <c r="M4447" s="47" t="str">
        <f t="shared" si="142"/>
        <v/>
      </c>
      <c r="N4447" s="44"/>
      <c r="O4447" s="30"/>
      <c r="P4447" s="30"/>
      <c r="Q4447" s="30"/>
      <c r="R4447" s="30"/>
      <c r="S4447" s="30"/>
      <c r="T4447" s="30"/>
      <c r="U4447" s="51"/>
      <c r="V4447">
        <f t="shared" si="143"/>
        <v>0</v>
      </c>
      <c r="X4447">
        <f>'Seznam prodane in dobavljene ee'!$D$8</f>
        <v>0</v>
      </c>
    </row>
    <row r="4448" spans="12:24" x14ac:dyDescent="0.25">
      <c r="L4448" s="30"/>
      <c r="M4448" s="47" t="str">
        <f t="shared" si="142"/>
        <v/>
      </c>
      <c r="N4448" s="44"/>
      <c r="O4448" s="30"/>
      <c r="P4448" s="30"/>
      <c r="Q4448" s="30"/>
      <c r="R4448" s="30"/>
      <c r="S4448" s="30"/>
      <c r="T4448" s="30"/>
      <c r="U4448" s="51"/>
      <c r="V4448">
        <f t="shared" si="143"/>
        <v>0</v>
      </c>
      <c r="X4448">
        <f>'Seznam prodane in dobavljene ee'!$D$8</f>
        <v>0</v>
      </c>
    </row>
    <row r="4449" spans="12:24" x14ac:dyDescent="0.25">
      <c r="L4449" s="30"/>
      <c r="M4449" s="47" t="str">
        <f t="shared" si="142"/>
        <v/>
      </c>
      <c r="N4449" s="44"/>
      <c r="O4449" s="30"/>
      <c r="P4449" s="30"/>
      <c r="Q4449" s="30"/>
      <c r="R4449" s="30"/>
      <c r="S4449" s="30"/>
      <c r="T4449" s="30"/>
      <c r="U4449" s="51"/>
      <c r="V4449">
        <f t="shared" si="143"/>
        <v>0</v>
      </c>
      <c r="X4449">
        <f>'Seznam prodane in dobavljene ee'!$D$8</f>
        <v>0</v>
      </c>
    </row>
    <row r="4450" spans="12:24" x14ac:dyDescent="0.25">
      <c r="L4450" s="30"/>
      <c r="M4450" s="47" t="str">
        <f t="shared" si="142"/>
        <v/>
      </c>
      <c r="N4450" s="44"/>
      <c r="O4450" s="30"/>
      <c r="P4450" s="30"/>
      <c r="Q4450" s="30"/>
      <c r="R4450" s="30"/>
      <c r="S4450" s="30"/>
      <c r="T4450" s="30"/>
      <c r="U4450" s="51"/>
      <c r="V4450">
        <f t="shared" si="143"/>
        <v>0</v>
      </c>
      <c r="X4450">
        <f>'Seznam prodane in dobavljene ee'!$D$8</f>
        <v>0</v>
      </c>
    </row>
    <row r="4451" spans="12:24" x14ac:dyDescent="0.25">
      <c r="L4451" s="30"/>
      <c r="M4451" s="47" t="str">
        <f t="shared" si="142"/>
        <v/>
      </c>
      <c r="N4451" s="44"/>
      <c r="O4451" s="30"/>
      <c r="P4451" s="30"/>
      <c r="Q4451" s="30"/>
      <c r="R4451" s="30"/>
      <c r="S4451" s="30"/>
      <c r="T4451" s="30"/>
      <c r="U4451" s="51"/>
      <c r="V4451">
        <f t="shared" si="143"/>
        <v>0</v>
      </c>
      <c r="X4451">
        <f>'Seznam prodane in dobavljene ee'!$D$8</f>
        <v>0</v>
      </c>
    </row>
    <row r="4452" spans="12:24" x14ac:dyDescent="0.25">
      <c r="L4452" s="30"/>
      <c r="M4452" s="47" t="str">
        <f t="shared" si="142"/>
        <v/>
      </c>
      <c r="N4452" s="44"/>
      <c r="O4452" s="30"/>
      <c r="P4452" s="30"/>
      <c r="Q4452" s="30"/>
      <c r="R4452" s="30"/>
      <c r="S4452" s="30"/>
      <c r="T4452" s="30"/>
      <c r="U4452" s="51"/>
      <c r="V4452">
        <f t="shared" si="143"/>
        <v>0</v>
      </c>
      <c r="X4452">
        <f>'Seznam prodane in dobavljene ee'!$D$8</f>
        <v>0</v>
      </c>
    </row>
    <row r="4453" spans="12:24" x14ac:dyDescent="0.25">
      <c r="L4453" s="30"/>
      <c r="M4453" s="47" t="str">
        <f t="shared" si="142"/>
        <v/>
      </c>
      <c r="N4453" s="44"/>
      <c r="O4453" s="30"/>
      <c r="P4453" s="30"/>
      <c r="Q4453" s="30"/>
      <c r="R4453" s="30"/>
      <c r="S4453" s="30"/>
      <c r="T4453" s="30"/>
      <c r="U4453" s="51"/>
      <c r="V4453">
        <f t="shared" si="143"/>
        <v>0</v>
      </c>
      <c r="X4453">
        <f>'Seznam prodane in dobavljene ee'!$D$8</f>
        <v>0</v>
      </c>
    </row>
    <row r="4454" spans="12:24" x14ac:dyDescent="0.25">
      <c r="L4454" s="30"/>
      <c r="M4454" s="47" t="str">
        <f t="shared" si="142"/>
        <v/>
      </c>
      <c r="N4454" s="44"/>
      <c r="O4454" s="30"/>
      <c r="P4454" s="30"/>
      <c r="Q4454" s="30"/>
      <c r="R4454" s="30"/>
      <c r="S4454" s="30"/>
      <c r="T4454" s="30"/>
      <c r="U4454" s="51"/>
      <c r="V4454">
        <f t="shared" si="143"/>
        <v>0</v>
      </c>
      <c r="X4454">
        <f>'Seznam prodane in dobavljene ee'!$D$8</f>
        <v>0</v>
      </c>
    </row>
    <row r="4455" spans="12:24" x14ac:dyDescent="0.25">
      <c r="L4455" s="30"/>
      <c r="M4455" s="47" t="str">
        <f t="shared" si="142"/>
        <v/>
      </c>
      <c r="N4455" s="44"/>
      <c r="O4455" s="30"/>
      <c r="P4455" s="30"/>
      <c r="Q4455" s="30"/>
      <c r="R4455" s="30"/>
      <c r="S4455" s="30"/>
      <c r="T4455" s="30"/>
      <c r="U4455" s="51"/>
      <c r="V4455">
        <f t="shared" si="143"/>
        <v>0</v>
      </c>
      <c r="X4455">
        <f>'Seznam prodane in dobavljene ee'!$D$8</f>
        <v>0</v>
      </c>
    </row>
    <row r="4456" spans="12:24" x14ac:dyDescent="0.25">
      <c r="L4456" s="30"/>
      <c r="M4456" s="47" t="str">
        <f t="shared" si="142"/>
        <v/>
      </c>
      <c r="N4456" s="44"/>
      <c r="O4456" s="30"/>
      <c r="P4456" s="30"/>
      <c r="Q4456" s="30"/>
      <c r="R4456" s="30"/>
      <c r="S4456" s="30"/>
      <c r="T4456" s="30"/>
      <c r="U4456" s="51"/>
      <c r="V4456">
        <f t="shared" si="143"/>
        <v>0</v>
      </c>
      <c r="X4456">
        <f>'Seznam prodane in dobavljene ee'!$D$8</f>
        <v>0</v>
      </c>
    </row>
    <row r="4457" spans="12:24" x14ac:dyDescent="0.25">
      <c r="L4457" s="30"/>
      <c r="M4457" s="47" t="str">
        <f t="shared" si="142"/>
        <v/>
      </c>
      <c r="N4457" s="44"/>
      <c r="O4457" s="30"/>
      <c r="P4457" s="30"/>
      <c r="Q4457" s="30"/>
      <c r="R4457" s="30"/>
      <c r="S4457" s="30"/>
      <c r="T4457" s="30"/>
      <c r="U4457" s="51"/>
      <c r="V4457">
        <f t="shared" si="143"/>
        <v>0</v>
      </c>
      <c r="X4457">
        <f>'Seznam prodane in dobavljene ee'!$D$8</f>
        <v>0</v>
      </c>
    </row>
    <row r="4458" spans="12:24" x14ac:dyDescent="0.25">
      <c r="L4458" s="30"/>
      <c r="M4458" s="47" t="str">
        <f t="shared" si="142"/>
        <v/>
      </c>
      <c r="N4458" s="44"/>
      <c r="O4458" s="30"/>
      <c r="P4458" s="30"/>
      <c r="Q4458" s="30"/>
      <c r="R4458" s="30"/>
      <c r="S4458" s="30"/>
      <c r="T4458" s="30"/>
      <c r="U4458" s="51"/>
      <c r="V4458">
        <f t="shared" si="143"/>
        <v>0</v>
      </c>
      <c r="X4458">
        <f>'Seznam prodane in dobavljene ee'!$D$8</f>
        <v>0</v>
      </c>
    </row>
    <row r="4459" spans="12:24" x14ac:dyDescent="0.25">
      <c r="L4459" s="30"/>
      <c r="M4459" s="47" t="str">
        <f t="shared" si="142"/>
        <v/>
      </c>
      <c r="N4459" s="44"/>
      <c r="O4459" s="30"/>
      <c r="P4459" s="30"/>
      <c r="Q4459" s="30"/>
      <c r="R4459" s="30"/>
      <c r="S4459" s="30"/>
      <c r="T4459" s="30"/>
      <c r="U4459" s="51"/>
      <c r="V4459">
        <f t="shared" si="143"/>
        <v>0</v>
      </c>
      <c r="X4459">
        <f>'Seznam prodane in dobavljene ee'!$D$8</f>
        <v>0</v>
      </c>
    </row>
    <row r="4460" spans="12:24" x14ac:dyDescent="0.25">
      <c r="L4460" s="30"/>
      <c r="M4460" s="47" t="str">
        <f t="shared" si="142"/>
        <v/>
      </c>
      <c r="N4460" s="44"/>
      <c r="O4460" s="30"/>
      <c r="P4460" s="30"/>
      <c r="Q4460" s="30"/>
      <c r="R4460" s="30"/>
      <c r="S4460" s="30"/>
      <c r="T4460" s="30"/>
      <c r="U4460" s="51"/>
      <c r="V4460">
        <f t="shared" si="143"/>
        <v>0</v>
      </c>
      <c r="X4460">
        <f>'Seznam prodane in dobavljene ee'!$D$8</f>
        <v>0</v>
      </c>
    </row>
    <row r="4461" spans="12:24" x14ac:dyDescent="0.25">
      <c r="L4461" s="30"/>
      <c r="M4461" s="47" t="str">
        <f t="shared" si="142"/>
        <v/>
      </c>
      <c r="N4461" s="44"/>
      <c r="O4461" s="30"/>
      <c r="P4461" s="30"/>
      <c r="Q4461" s="30"/>
      <c r="R4461" s="30"/>
      <c r="S4461" s="30"/>
      <c r="T4461" s="30"/>
      <c r="U4461" s="51"/>
      <c r="V4461">
        <f t="shared" si="143"/>
        <v>0</v>
      </c>
      <c r="X4461">
        <f>'Seznam prodane in dobavljene ee'!$D$8</f>
        <v>0</v>
      </c>
    </row>
    <row r="4462" spans="12:24" x14ac:dyDescent="0.25">
      <c r="L4462" s="30"/>
      <c r="M4462" s="47" t="str">
        <f t="shared" si="142"/>
        <v/>
      </c>
      <c r="N4462" s="44"/>
      <c r="O4462" s="30"/>
      <c r="P4462" s="30"/>
      <c r="Q4462" s="30"/>
      <c r="R4462" s="30"/>
      <c r="S4462" s="30"/>
      <c r="T4462" s="30"/>
      <c r="U4462" s="51"/>
      <c r="V4462">
        <f t="shared" si="143"/>
        <v>0</v>
      </c>
      <c r="X4462">
        <f>'Seznam prodane in dobavljene ee'!$D$8</f>
        <v>0</v>
      </c>
    </row>
    <row r="4463" spans="12:24" x14ac:dyDescent="0.25">
      <c r="L4463" s="30"/>
      <c r="M4463" s="47" t="str">
        <f t="shared" si="142"/>
        <v/>
      </c>
      <c r="N4463" s="44"/>
      <c r="O4463" s="30"/>
      <c r="P4463" s="30"/>
      <c r="Q4463" s="30"/>
      <c r="R4463" s="30"/>
      <c r="S4463" s="30"/>
      <c r="T4463" s="30"/>
      <c r="U4463" s="51"/>
      <c r="V4463">
        <f t="shared" si="143"/>
        <v>0</v>
      </c>
      <c r="X4463">
        <f>'Seznam prodane in dobavljene ee'!$D$8</f>
        <v>0</v>
      </c>
    </row>
    <row r="4464" spans="12:24" x14ac:dyDescent="0.25">
      <c r="L4464" s="30"/>
      <c r="M4464" s="47" t="str">
        <f t="shared" si="142"/>
        <v/>
      </c>
      <c r="N4464" s="44"/>
      <c r="O4464" s="30"/>
      <c r="P4464" s="30"/>
      <c r="Q4464" s="30"/>
      <c r="R4464" s="30"/>
      <c r="S4464" s="30"/>
      <c r="T4464" s="30"/>
      <c r="U4464" s="51"/>
      <c r="V4464">
        <f t="shared" si="143"/>
        <v>0</v>
      </c>
      <c r="X4464">
        <f>'Seznam prodane in dobavljene ee'!$D$8</f>
        <v>0</v>
      </c>
    </row>
    <row r="4465" spans="12:24" x14ac:dyDescent="0.25">
      <c r="L4465" s="30"/>
      <c r="M4465" s="47" t="str">
        <f t="shared" si="142"/>
        <v/>
      </c>
      <c r="N4465" s="44"/>
      <c r="O4465" s="30"/>
      <c r="P4465" s="30"/>
      <c r="Q4465" s="30"/>
      <c r="R4465" s="30"/>
      <c r="S4465" s="30"/>
      <c r="T4465" s="30"/>
      <c r="U4465" s="51"/>
      <c r="V4465">
        <f t="shared" si="143"/>
        <v>0</v>
      </c>
      <c r="X4465">
        <f>'Seznam prodane in dobavljene ee'!$D$8</f>
        <v>0</v>
      </c>
    </row>
    <row r="4466" spans="12:24" x14ac:dyDescent="0.25">
      <c r="L4466" s="30"/>
      <c r="M4466" s="47" t="str">
        <f t="shared" si="142"/>
        <v/>
      </c>
      <c r="N4466" s="44"/>
      <c r="O4466" s="30"/>
      <c r="P4466" s="30"/>
      <c r="Q4466" s="30"/>
      <c r="R4466" s="30"/>
      <c r="S4466" s="30"/>
      <c r="T4466" s="30"/>
      <c r="U4466" s="51"/>
      <c r="V4466">
        <f t="shared" si="143"/>
        <v>0</v>
      </c>
      <c r="X4466">
        <f>'Seznam prodane in dobavljene ee'!$D$8</f>
        <v>0</v>
      </c>
    </row>
    <row r="4467" spans="12:24" x14ac:dyDescent="0.25">
      <c r="L4467" s="30"/>
      <c r="M4467" s="47" t="str">
        <f t="shared" si="142"/>
        <v/>
      </c>
      <c r="N4467" s="44"/>
      <c r="O4467" s="30"/>
      <c r="P4467" s="30"/>
      <c r="Q4467" s="30"/>
      <c r="R4467" s="30"/>
      <c r="S4467" s="30"/>
      <c r="T4467" s="30"/>
      <c r="U4467" s="51"/>
      <c r="V4467">
        <f t="shared" si="143"/>
        <v>0</v>
      </c>
      <c r="X4467">
        <f>'Seznam prodane in dobavljene ee'!$D$8</f>
        <v>0</v>
      </c>
    </row>
    <row r="4468" spans="12:24" x14ac:dyDescent="0.25">
      <c r="L4468" s="30"/>
      <c r="M4468" s="47" t="str">
        <f t="shared" si="142"/>
        <v/>
      </c>
      <c r="N4468" s="44"/>
      <c r="O4468" s="30"/>
      <c r="P4468" s="30"/>
      <c r="Q4468" s="30"/>
      <c r="R4468" s="30"/>
      <c r="S4468" s="30"/>
      <c r="T4468" s="30"/>
      <c r="U4468" s="51"/>
      <c r="V4468">
        <f t="shared" si="143"/>
        <v>0</v>
      </c>
      <c r="X4468">
        <f>'Seznam prodane in dobavljene ee'!$D$8</f>
        <v>0</v>
      </c>
    </row>
    <row r="4469" spans="12:24" x14ac:dyDescent="0.25">
      <c r="L4469" s="30"/>
      <c r="M4469" s="47" t="str">
        <f t="shared" si="142"/>
        <v/>
      </c>
      <c r="N4469" s="44"/>
      <c r="O4469" s="30"/>
      <c r="P4469" s="30"/>
      <c r="Q4469" s="30"/>
      <c r="R4469" s="30"/>
      <c r="S4469" s="30"/>
      <c r="T4469" s="30"/>
      <c r="U4469" s="51"/>
      <c r="V4469">
        <f t="shared" si="143"/>
        <v>0</v>
      </c>
      <c r="X4469">
        <f>'Seznam prodane in dobavljene ee'!$D$8</f>
        <v>0</v>
      </c>
    </row>
    <row r="4470" spans="12:24" x14ac:dyDescent="0.25">
      <c r="L4470" s="30"/>
      <c r="M4470" s="47" t="str">
        <f t="shared" si="142"/>
        <v/>
      </c>
      <c r="N4470" s="44"/>
      <c r="O4470" s="30"/>
      <c r="P4470" s="30"/>
      <c r="Q4470" s="30"/>
      <c r="R4470" s="30"/>
      <c r="S4470" s="30"/>
      <c r="T4470" s="30"/>
      <c r="U4470" s="51"/>
      <c r="V4470">
        <f t="shared" si="143"/>
        <v>0</v>
      </c>
      <c r="X4470">
        <f>'Seznam prodane in dobavljene ee'!$D$8</f>
        <v>0</v>
      </c>
    </row>
    <row r="4471" spans="12:24" x14ac:dyDescent="0.25">
      <c r="L4471" s="30"/>
      <c r="M4471" s="47" t="str">
        <f t="shared" si="142"/>
        <v/>
      </c>
      <c r="N4471" s="44"/>
      <c r="O4471" s="30"/>
      <c r="P4471" s="30"/>
      <c r="Q4471" s="30"/>
      <c r="R4471" s="30"/>
      <c r="S4471" s="30"/>
      <c r="T4471" s="30"/>
      <c r="U4471" s="51"/>
      <c r="V4471">
        <f t="shared" si="143"/>
        <v>0</v>
      </c>
      <c r="X4471">
        <f>'Seznam prodane in dobavljene ee'!$D$8</f>
        <v>0</v>
      </c>
    </row>
    <row r="4472" spans="12:24" x14ac:dyDescent="0.25">
      <c r="L4472" s="30"/>
      <c r="M4472" s="47" t="str">
        <f t="shared" si="142"/>
        <v/>
      </c>
      <c r="N4472" s="44"/>
      <c r="O4472" s="30"/>
      <c r="P4472" s="30"/>
      <c r="Q4472" s="30"/>
      <c r="R4472" s="30"/>
      <c r="S4472" s="30"/>
      <c r="T4472" s="30"/>
      <c r="U4472" s="51"/>
      <c r="V4472">
        <f t="shared" si="143"/>
        <v>0</v>
      </c>
      <c r="X4472">
        <f>'Seznam prodane in dobavljene ee'!$D$8</f>
        <v>0</v>
      </c>
    </row>
    <row r="4473" spans="12:24" x14ac:dyDescent="0.25">
      <c r="L4473" s="30"/>
      <c r="M4473" s="47" t="str">
        <f t="shared" si="142"/>
        <v/>
      </c>
      <c r="N4473" s="44"/>
      <c r="O4473" s="30"/>
      <c r="P4473" s="30"/>
      <c r="Q4473" s="30"/>
      <c r="R4473" s="30"/>
      <c r="S4473" s="30"/>
      <c r="T4473" s="30"/>
      <c r="U4473" s="51"/>
      <c r="V4473">
        <f t="shared" si="143"/>
        <v>0</v>
      </c>
      <c r="X4473">
        <f>'Seznam prodane in dobavljene ee'!$D$8</f>
        <v>0</v>
      </c>
    </row>
    <row r="4474" spans="12:24" x14ac:dyDescent="0.25">
      <c r="L4474" s="30"/>
      <c r="M4474" s="47" t="str">
        <f t="shared" si="142"/>
        <v/>
      </c>
      <c r="N4474" s="44"/>
      <c r="O4474" s="30"/>
      <c r="P4474" s="30"/>
      <c r="Q4474" s="30"/>
      <c r="R4474" s="30"/>
      <c r="S4474" s="30"/>
      <c r="T4474" s="30"/>
      <c r="U4474" s="51"/>
      <c r="V4474">
        <f t="shared" si="143"/>
        <v>0</v>
      </c>
      <c r="X4474">
        <f>'Seznam prodane in dobavljene ee'!$D$8</f>
        <v>0</v>
      </c>
    </row>
    <row r="4475" spans="12:24" x14ac:dyDescent="0.25">
      <c r="L4475" s="30"/>
      <c r="M4475" s="47" t="str">
        <f t="shared" si="142"/>
        <v/>
      </c>
      <c r="N4475" s="44"/>
      <c r="O4475" s="30"/>
      <c r="P4475" s="30"/>
      <c r="Q4475" s="30"/>
      <c r="R4475" s="30"/>
      <c r="S4475" s="30"/>
      <c r="T4475" s="30"/>
      <c r="U4475" s="51"/>
      <c r="V4475">
        <f t="shared" si="143"/>
        <v>0</v>
      </c>
      <c r="X4475">
        <f>'Seznam prodane in dobavljene ee'!$D$8</f>
        <v>0</v>
      </c>
    </row>
    <row r="4476" spans="12:24" x14ac:dyDescent="0.25">
      <c r="L4476" s="30"/>
      <c r="M4476" s="47" t="str">
        <f t="shared" si="142"/>
        <v/>
      </c>
      <c r="N4476" s="44"/>
      <c r="O4476" s="30"/>
      <c r="P4476" s="30"/>
      <c r="Q4476" s="30"/>
      <c r="R4476" s="30"/>
      <c r="S4476" s="30"/>
      <c r="T4476" s="30"/>
      <c r="U4476" s="51"/>
      <c r="V4476">
        <f t="shared" si="143"/>
        <v>0</v>
      </c>
      <c r="X4476">
        <f>'Seznam prodane in dobavljene ee'!$D$8</f>
        <v>0</v>
      </c>
    </row>
    <row r="4477" spans="12:24" x14ac:dyDescent="0.25">
      <c r="L4477" s="30"/>
      <c r="M4477" s="47" t="str">
        <f t="shared" si="142"/>
        <v/>
      </c>
      <c r="N4477" s="44"/>
      <c r="O4477" s="30"/>
      <c r="P4477" s="30"/>
      <c r="Q4477" s="30"/>
      <c r="R4477" s="30"/>
      <c r="S4477" s="30"/>
      <c r="T4477" s="30"/>
      <c r="U4477" s="51"/>
      <c r="V4477">
        <f t="shared" si="143"/>
        <v>0</v>
      </c>
      <c r="X4477">
        <f>'Seznam prodane in dobavljene ee'!$D$8</f>
        <v>0</v>
      </c>
    </row>
    <row r="4478" spans="12:24" x14ac:dyDescent="0.25">
      <c r="L4478" s="30"/>
      <c r="M4478" s="47" t="str">
        <f t="shared" si="142"/>
        <v/>
      </c>
      <c r="N4478" s="44"/>
      <c r="O4478" s="30"/>
      <c r="P4478" s="30"/>
      <c r="Q4478" s="30"/>
      <c r="R4478" s="30"/>
      <c r="S4478" s="30"/>
      <c r="T4478" s="30"/>
      <c r="U4478" s="51"/>
      <c r="V4478">
        <f t="shared" si="143"/>
        <v>0</v>
      </c>
      <c r="X4478">
        <f>'Seznam prodane in dobavljene ee'!$D$8</f>
        <v>0</v>
      </c>
    </row>
    <row r="4479" spans="12:24" x14ac:dyDescent="0.25">
      <c r="L4479" s="30"/>
      <c r="M4479" s="47" t="str">
        <f t="shared" si="142"/>
        <v/>
      </c>
      <c r="N4479" s="44"/>
      <c r="O4479" s="30"/>
      <c r="P4479" s="30"/>
      <c r="Q4479" s="30"/>
      <c r="R4479" s="30"/>
      <c r="S4479" s="30"/>
      <c r="T4479" s="30"/>
      <c r="U4479" s="51"/>
      <c r="V4479">
        <f t="shared" si="143"/>
        <v>0</v>
      </c>
      <c r="X4479">
        <f>'Seznam prodane in dobavljene ee'!$D$8</f>
        <v>0</v>
      </c>
    </row>
    <row r="4480" spans="12:24" x14ac:dyDescent="0.25">
      <c r="L4480" s="30"/>
      <c r="M4480" s="47" t="str">
        <f t="shared" si="142"/>
        <v/>
      </c>
      <c r="N4480" s="44"/>
      <c r="O4480" s="30"/>
      <c r="P4480" s="30"/>
      <c r="Q4480" s="30"/>
      <c r="R4480" s="30"/>
      <c r="S4480" s="30"/>
      <c r="T4480" s="30"/>
      <c r="U4480" s="51"/>
      <c r="V4480">
        <f t="shared" si="143"/>
        <v>0</v>
      </c>
      <c r="X4480">
        <f>'Seznam prodane in dobavljene ee'!$D$8</f>
        <v>0</v>
      </c>
    </row>
    <row r="4481" spans="12:24" x14ac:dyDescent="0.25">
      <c r="L4481" s="30"/>
      <c r="M4481" s="47" t="str">
        <f t="shared" si="142"/>
        <v/>
      </c>
      <c r="N4481" s="44"/>
      <c r="O4481" s="30"/>
      <c r="P4481" s="30"/>
      <c r="Q4481" s="30"/>
      <c r="R4481" s="30"/>
      <c r="S4481" s="30"/>
      <c r="T4481" s="30"/>
      <c r="U4481" s="51"/>
      <c r="V4481">
        <f t="shared" si="143"/>
        <v>0</v>
      </c>
      <c r="X4481">
        <f>'Seznam prodane in dobavljene ee'!$D$8</f>
        <v>0</v>
      </c>
    </row>
    <row r="4482" spans="12:24" x14ac:dyDescent="0.25">
      <c r="L4482" s="30"/>
      <c r="M4482" s="47" t="str">
        <f t="shared" si="142"/>
        <v/>
      </c>
      <c r="N4482" s="44"/>
      <c r="O4482" s="30"/>
      <c r="P4482" s="30"/>
      <c r="Q4482" s="30"/>
      <c r="R4482" s="30"/>
      <c r="S4482" s="30"/>
      <c r="T4482" s="30"/>
      <c r="U4482" s="51"/>
      <c r="V4482">
        <f t="shared" si="143"/>
        <v>0</v>
      </c>
      <c r="X4482">
        <f>'Seznam prodane in dobavljene ee'!$D$8</f>
        <v>0</v>
      </c>
    </row>
    <row r="4483" spans="12:24" x14ac:dyDescent="0.25">
      <c r="L4483" s="30"/>
      <c r="M4483" s="47" t="str">
        <f t="shared" si="142"/>
        <v/>
      </c>
      <c r="N4483" s="44"/>
      <c r="O4483" s="30"/>
      <c r="P4483" s="30"/>
      <c r="Q4483" s="30"/>
      <c r="R4483" s="30"/>
      <c r="S4483" s="30"/>
      <c r="T4483" s="30"/>
      <c r="U4483" s="51"/>
      <c r="V4483">
        <f t="shared" si="143"/>
        <v>0</v>
      </c>
      <c r="X4483">
        <f>'Seznam prodane in dobavljene ee'!$D$8</f>
        <v>0</v>
      </c>
    </row>
    <row r="4484" spans="12:24" x14ac:dyDescent="0.25">
      <c r="L4484" s="30"/>
      <c r="M4484" s="47" t="str">
        <f t="shared" si="142"/>
        <v/>
      </c>
      <c r="N4484" s="44"/>
      <c r="O4484" s="30"/>
      <c r="P4484" s="30"/>
      <c r="Q4484" s="30"/>
      <c r="R4484" s="30"/>
      <c r="S4484" s="30"/>
      <c r="T4484" s="30"/>
      <c r="U4484" s="51"/>
      <c r="V4484">
        <f t="shared" si="143"/>
        <v>0</v>
      </c>
      <c r="X4484">
        <f>'Seznam prodane in dobavljene ee'!$D$8</f>
        <v>0</v>
      </c>
    </row>
    <row r="4485" spans="12:24" x14ac:dyDescent="0.25">
      <c r="L4485" s="30"/>
      <c r="M4485" s="47" t="str">
        <f t="shared" si="142"/>
        <v/>
      </c>
      <c r="N4485" s="44"/>
      <c r="O4485" s="30"/>
      <c r="P4485" s="30"/>
      <c r="Q4485" s="30"/>
      <c r="R4485" s="30"/>
      <c r="S4485" s="30"/>
      <c r="T4485" s="30"/>
      <c r="U4485" s="51"/>
      <c r="V4485">
        <f t="shared" si="143"/>
        <v>0</v>
      </c>
      <c r="X4485">
        <f>'Seznam prodane in dobavljene ee'!$D$8</f>
        <v>0</v>
      </c>
    </row>
    <row r="4486" spans="12:24" x14ac:dyDescent="0.25">
      <c r="L4486" s="30"/>
      <c r="M4486" s="47" t="str">
        <f t="shared" ref="M4486:M4549" si="144">IF(L4486&lt;&gt;"",IF(P4486&lt;$J$5,CONCATENATE(L4486,"01.12.2022 - 31.12.2022",N4486,O4486),CONCATENATE(L4486,"01.01.2023 - 30.06.2023",N4486,O4486)),"")</f>
        <v/>
      </c>
      <c r="N4486" s="44"/>
      <c r="O4486" s="30"/>
      <c r="P4486" s="30"/>
      <c r="Q4486" s="30"/>
      <c r="R4486" s="30"/>
      <c r="S4486" s="30"/>
      <c r="T4486" s="30"/>
      <c r="U4486" s="51"/>
      <c r="V4486">
        <f t="shared" ref="V4486:V4549" si="145">T4486*U4486</f>
        <v>0</v>
      </c>
      <c r="X4486">
        <f>'Seznam prodane in dobavljene ee'!$D$8</f>
        <v>0</v>
      </c>
    </row>
    <row r="4487" spans="12:24" x14ac:dyDescent="0.25">
      <c r="L4487" s="30"/>
      <c r="M4487" s="47" t="str">
        <f t="shared" si="144"/>
        <v/>
      </c>
      <c r="N4487" s="44"/>
      <c r="O4487" s="30"/>
      <c r="P4487" s="30"/>
      <c r="Q4487" s="30"/>
      <c r="R4487" s="30"/>
      <c r="S4487" s="30"/>
      <c r="T4487" s="30"/>
      <c r="U4487" s="51"/>
      <c r="V4487">
        <f t="shared" si="145"/>
        <v>0</v>
      </c>
      <c r="X4487">
        <f>'Seznam prodane in dobavljene ee'!$D$8</f>
        <v>0</v>
      </c>
    </row>
    <row r="4488" spans="12:24" x14ac:dyDescent="0.25">
      <c r="L4488" s="30"/>
      <c r="M4488" s="47" t="str">
        <f t="shared" si="144"/>
        <v/>
      </c>
      <c r="N4488" s="44"/>
      <c r="O4488" s="30"/>
      <c r="P4488" s="30"/>
      <c r="Q4488" s="30"/>
      <c r="R4488" s="30"/>
      <c r="S4488" s="30"/>
      <c r="T4488" s="30"/>
      <c r="U4488" s="51"/>
      <c r="V4488">
        <f t="shared" si="145"/>
        <v>0</v>
      </c>
      <c r="X4488">
        <f>'Seznam prodane in dobavljene ee'!$D$8</f>
        <v>0</v>
      </c>
    </row>
    <row r="4489" spans="12:24" x14ac:dyDescent="0.25">
      <c r="L4489" s="30"/>
      <c r="M4489" s="47" t="str">
        <f t="shared" si="144"/>
        <v/>
      </c>
      <c r="N4489" s="44"/>
      <c r="O4489" s="30"/>
      <c r="P4489" s="30"/>
      <c r="Q4489" s="30"/>
      <c r="R4489" s="30"/>
      <c r="S4489" s="30"/>
      <c r="T4489" s="30"/>
      <c r="U4489" s="51"/>
      <c r="V4489">
        <f t="shared" si="145"/>
        <v>0</v>
      </c>
      <c r="X4489">
        <f>'Seznam prodane in dobavljene ee'!$D$8</f>
        <v>0</v>
      </c>
    </row>
    <row r="4490" spans="12:24" x14ac:dyDescent="0.25">
      <c r="L4490" s="30"/>
      <c r="M4490" s="47" t="str">
        <f t="shared" si="144"/>
        <v/>
      </c>
      <c r="N4490" s="44"/>
      <c r="O4490" s="30"/>
      <c r="P4490" s="30"/>
      <c r="Q4490" s="30"/>
      <c r="R4490" s="30"/>
      <c r="S4490" s="30"/>
      <c r="T4490" s="30"/>
      <c r="U4490" s="51"/>
      <c r="V4490">
        <f t="shared" si="145"/>
        <v>0</v>
      </c>
      <c r="X4490">
        <f>'Seznam prodane in dobavljene ee'!$D$8</f>
        <v>0</v>
      </c>
    </row>
    <row r="4491" spans="12:24" x14ac:dyDescent="0.25">
      <c r="L4491" s="30"/>
      <c r="M4491" s="47" t="str">
        <f t="shared" si="144"/>
        <v/>
      </c>
      <c r="N4491" s="44"/>
      <c r="O4491" s="30"/>
      <c r="P4491" s="30"/>
      <c r="Q4491" s="30"/>
      <c r="R4491" s="30"/>
      <c r="S4491" s="30"/>
      <c r="T4491" s="30"/>
      <c r="U4491" s="51"/>
      <c r="V4491">
        <f t="shared" si="145"/>
        <v>0</v>
      </c>
      <c r="X4491">
        <f>'Seznam prodane in dobavljene ee'!$D$8</f>
        <v>0</v>
      </c>
    </row>
    <row r="4492" spans="12:24" x14ac:dyDescent="0.25">
      <c r="L4492" s="30"/>
      <c r="M4492" s="47" t="str">
        <f t="shared" si="144"/>
        <v/>
      </c>
      <c r="N4492" s="44"/>
      <c r="O4492" s="30"/>
      <c r="P4492" s="30"/>
      <c r="Q4492" s="30"/>
      <c r="R4492" s="30"/>
      <c r="S4492" s="30"/>
      <c r="T4492" s="30"/>
      <c r="U4492" s="51"/>
      <c r="V4492">
        <f t="shared" si="145"/>
        <v>0</v>
      </c>
      <c r="X4492">
        <f>'Seznam prodane in dobavljene ee'!$D$8</f>
        <v>0</v>
      </c>
    </row>
    <row r="4493" spans="12:24" x14ac:dyDescent="0.25">
      <c r="L4493" s="30"/>
      <c r="M4493" s="47" t="str">
        <f t="shared" si="144"/>
        <v/>
      </c>
      <c r="N4493" s="44"/>
      <c r="O4493" s="30"/>
      <c r="P4493" s="30"/>
      <c r="Q4493" s="30"/>
      <c r="R4493" s="30"/>
      <c r="S4493" s="30"/>
      <c r="T4493" s="30"/>
      <c r="U4493" s="51"/>
      <c r="V4493">
        <f t="shared" si="145"/>
        <v>0</v>
      </c>
      <c r="X4493">
        <f>'Seznam prodane in dobavljene ee'!$D$8</f>
        <v>0</v>
      </c>
    </row>
    <row r="4494" spans="12:24" x14ac:dyDescent="0.25">
      <c r="L4494" s="30"/>
      <c r="M4494" s="47" t="str">
        <f t="shared" si="144"/>
        <v/>
      </c>
      <c r="N4494" s="44"/>
      <c r="O4494" s="30"/>
      <c r="P4494" s="30"/>
      <c r="Q4494" s="30"/>
      <c r="R4494" s="30"/>
      <c r="S4494" s="30"/>
      <c r="T4494" s="30"/>
      <c r="U4494" s="51"/>
      <c r="V4494">
        <f t="shared" si="145"/>
        <v>0</v>
      </c>
      <c r="X4494">
        <f>'Seznam prodane in dobavljene ee'!$D$8</f>
        <v>0</v>
      </c>
    </row>
    <row r="4495" spans="12:24" x14ac:dyDescent="0.25">
      <c r="L4495" s="30"/>
      <c r="M4495" s="47" t="str">
        <f t="shared" si="144"/>
        <v/>
      </c>
      <c r="N4495" s="44"/>
      <c r="O4495" s="30"/>
      <c r="P4495" s="30"/>
      <c r="Q4495" s="30"/>
      <c r="R4495" s="30"/>
      <c r="S4495" s="30"/>
      <c r="T4495" s="30"/>
      <c r="U4495" s="51"/>
      <c r="V4495">
        <f t="shared" si="145"/>
        <v>0</v>
      </c>
      <c r="X4495">
        <f>'Seznam prodane in dobavljene ee'!$D$8</f>
        <v>0</v>
      </c>
    </row>
    <row r="4496" spans="12:24" x14ac:dyDescent="0.25">
      <c r="L4496" s="30"/>
      <c r="M4496" s="47" t="str">
        <f t="shared" si="144"/>
        <v/>
      </c>
      <c r="N4496" s="44"/>
      <c r="O4496" s="30"/>
      <c r="P4496" s="30"/>
      <c r="Q4496" s="30"/>
      <c r="R4496" s="30"/>
      <c r="S4496" s="30"/>
      <c r="T4496" s="30"/>
      <c r="U4496" s="51"/>
      <c r="V4496">
        <f t="shared" si="145"/>
        <v>0</v>
      </c>
      <c r="X4496">
        <f>'Seznam prodane in dobavljene ee'!$D$8</f>
        <v>0</v>
      </c>
    </row>
    <row r="4497" spans="12:24" x14ac:dyDescent="0.25">
      <c r="L4497" s="30"/>
      <c r="M4497" s="47" t="str">
        <f t="shared" si="144"/>
        <v/>
      </c>
      <c r="N4497" s="44"/>
      <c r="O4497" s="30"/>
      <c r="P4497" s="30"/>
      <c r="Q4497" s="30"/>
      <c r="R4497" s="30"/>
      <c r="S4497" s="30"/>
      <c r="T4497" s="30"/>
      <c r="U4497" s="51"/>
      <c r="V4497">
        <f t="shared" si="145"/>
        <v>0</v>
      </c>
      <c r="X4497">
        <f>'Seznam prodane in dobavljene ee'!$D$8</f>
        <v>0</v>
      </c>
    </row>
    <row r="4498" spans="12:24" x14ac:dyDescent="0.25">
      <c r="L4498" s="30"/>
      <c r="M4498" s="47" t="str">
        <f t="shared" si="144"/>
        <v/>
      </c>
      <c r="N4498" s="44"/>
      <c r="O4498" s="30"/>
      <c r="P4498" s="30"/>
      <c r="Q4498" s="30"/>
      <c r="R4498" s="30"/>
      <c r="S4498" s="30"/>
      <c r="T4498" s="30"/>
      <c r="U4498" s="51"/>
      <c r="V4498">
        <f t="shared" si="145"/>
        <v>0</v>
      </c>
      <c r="X4498">
        <f>'Seznam prodane in dobavljene ee'!$D$8</f>
        <v>0</v>
      </c>
    </row>
    <row r="4499" spans="12:24" x14ac:dyDescent="0.25">
      <c r="L4499" s="30"/>
      <c r="M4499" s="47" t="str">
        <f t="shared" si="144"/>
        <v/>
      </c>
      <c r="N4499" s="44"/>
      <c r="O4499" s="30"/>
      <c r="P4499" s="30"/>
      <c r="Q4499" s="30"/>
      <c r="R4499" s="30"/>
      <c r="S4499" s="30"/>
      <c r="T4499" s="30"/>
      <c r="U4499" s="51"/>
      <c r="V4499">
        <f t="shared" si="145"/>
        <v>0</v>
      </c>
      <c r="X4499">
        <f>'Seznam prodane in dobavljene ee'!$D$8</f>
        <v>0</v>
      </c>
    </row>
    <row r="4500" spans="12:24" x14ac:dyDescent="0.25">
      <c r="L4500" s="30"/>
      <c r="M4500" s="47" t="str">
        <f t="shared" si="144"/>
        <v/>
      </c>
      <c r="N4500" s="44"/>
      <c r="O4500" s="30"/>
      <c r="P4500" s="30"/>
      <c r="Q4500" s="30"/>
      <c r="R4500" s="30"/>
      <c r="S4500" s="30"/>
      <c r="T4500" s="30"/>
      <c r="U4500" s="51"/>
      <c r="V4500">
        <f t="shared" si="145"/>
        <v>0</v>
      </c>
      <c r="X4500">
        <f>'Seznam prodane in dobavljene ee'!$D$8</f>
        <v>0</v>
      </c>
    </row>
    <row r="4501" spans="12:24" x14ac:dyDescent="0.25">
      <c r="L4501" s="30"/>
      <c r="M4501" s="47" t="str">
        <f t="shared" si="144"/>
        <v/>
      </c>
      <c r="N4501" s="44"/>
      <c r="O4501" s="30"/>
      <c r="P4501" s="30"/>
      <c r="Q4501" s="30"/>
      <c r="R4501" s="30"/>
      <c r="S4501" s="30"/>
      <c r="T4501" s="30"/>
      <c r="U4501" s="51"/>
      <c r="V4501">
        <f t="shared" si="145"/>
        <v>0</v>
      </c>
      <c r="X4501">
        <f>'Seznam prodane in dobavljene ee'!$D$8</f>
        <v>0</v>
      </c>
    </row>
    <row r="4502" spans="12:24" x14ac:dyDescent="0.25">
      <c r="L4502" s="30"/>
      <c r="M4502" s="47" t="str">
        <f t="shared" si="144"/>
        <v/>
      </c>
      <c r="N4502" s="44"/>
      <c r="O4502" s="30"/>
      <c r="P4502" s="30"/>
      <c r="Q4502" s="30"/>
      <c r="R4502" s="30"/>
      <c r="S4502" s="30"/>
      <c r="T4502" s="30"/>
      <c r="U4502" s="51"/>
      <c r="V4502">
        <f t="shared" si="145"/>
        <v>0</v>
      </c>
      <c r="X4502">
        <f>'Seznam prodane in dobavljene ee'!$D$8</f>
        <v>0</v>
      </c>
    </row>
    <row r="4503" spans="12:24" x14ac:dyDescent="0.25">
      <c r="L4503" s="30"/>
      <c r="M4503" s="47" t="str">
        <f t="shared" si="144"/>
        <v/>
      </c>
      <c r="N4503" s="44"/>
      <c r="O4503" s="30"/>
      <c r="P4503" s="30"/>
      <c r="Q4503" s="30"/>
      <c r="R4503" s="30"/>
      <c r="S4503" s="30"/>
      <c r="T4503" s="30"/>
      <c r="U4503" s="51"/>
      <c r="V4503">
        <f t="shared" si="145"/>
        <v>0</v>
      </c>
      <c r="X4503">
        <f>'Seznam prodane in dobavljene ee'!$D$8</f>
        <v>0</v>
      </c>
    </row>
    <row r="4504" spans="12:24" x14ac:dyDescent="0.25">
      <c r="L4504" s="30"/>
      <c r="M4504" s="47" t="str">
        <f t="shared" si="144"/>
        <v/>
      </c>
      <c r="N4504" s="44"/>
      <c r="O4504" s="30"/>
      <c r="P4504" s="30"/>
      <c r="Q4504" s="30"/>
      <c r="R4504" s="30"/>
      <c r="S4504" s="30"/>
      <c r="T4504" s="30"/>
      <c r="U4504" s="51"/>
      <c r="V4504">
        <f t="shared" si="145"/>
        <v>0</v>
      </c>
      <c r="X4504">
        <f>'Seznam prodane in dobavljene ee'!$D$8</f>
        <v>0</v>
      </c>
    </row>
    <row r="4505" spans="12:24" x14ac:dyDescent="0.25">
      <c r="L4505" s="30"/>
      <c r="M4505" s="47" t="str">
        <f t="shared" si="144"/>
        <v/>
      </c>
      <c r="N4505" s="44"/>
      <c r="O4505" s="30"/>
      <c r="P4505" s="30"/>
      <c r="Q4505" s="30"/>
      <c r="R4505" s="30"/>
      <c r="S4505" s="30"/>
      <c r="T4505" s="30"/>
      <c r="U4505" s="51"/>
      <c r="V4505">
        <f t="shared" si="145"/>
        <v>0</v>
      </c>
      <c r="X4505">
        <f>'Seznam prodane in dobavljene ee'!$D$8</f>
        <v>0</v>
      </c>
    </row>
    <row r="4506" spans="12:24" x14ac:dyDescent="0.25">
      <c r="L4506" s="30"/>
      <c r="M4506" s="47" t="str">
        <f t="shared" si="144"/>
        <v/>
      </c>
      <c r="N4506" s="44"/>
      <c r="O4506" s="30"/>
      <c r="P4506" s="30"/>
      <c r="Q4506" s="30"/>
      <c r="R4506" s="30"/>
      <c r="S4506" s="30"/>
      <c r="T4506" s="30"/>
      <c r="U4506" s="51"/>
      <c r="V4506">
        <f t="shared" si="145"/>
        <v>0</v>
      </c>
      <c r="X4506">
        <f>'Seznam prodane in dobavljene ee'!$D$8</f>
        <v>0</v>
      </c>
    </row>
    <row r="4507" spans="12:24" x14ac:dyDescent="0.25">
      <c r="L4507" s="30"/>
      <c r="M4507" s="47" t="str">
        <f t="shared" si="144"/>
        <v/>
      </c>
      <c r="N4507" s="44"/>
      <c r="O4507" s="30"/>
      <c r="P4507" s="30"/>
      <c r="Q4507" s="30"/>
      <c r="R4507" s="30"/>
      <c r="S4507" s="30"/>
      <c r="T4507" s="30"/>
      <c r="U4507" s="51"/>
      <c r="V4507">
        <f t="shared" si="145"/>
        <v>0</v>
      </c>
      <c r="X4507">
        <f>'Seznam prodane in dobavljene ee'!$D$8</f>
        <v>0</v>
      </c>
    </row>
    <row r="4508" spans="12:24" x14ac:dyDescent="0.25">
      <c r="L4508" s="30"/>
      <c r="M4508" s="47" t="str">
        <f t="shared" si="144"/>
        <v/>
      </c>
      <c r="N4508" s="44"/>
      <c r="O4508" s="30"/>
      <c r="P4508" s="30"/>
      <c r="Q4508" s="30"/>
      <c r="R4508" s="30"/>
      <c r="S4508" s="30"/>
      <c r="T4508" s="30"/>
      <c r="U4508" s="51"/>
      <c r="V4508">
        <f t="shared" si="145"/>
        <v>0</v>
      </c>
      <c r="X4508">
        <f>'Seznam prodane in dobavljene ee'!$D$8</f>
        <v>0</v>
      </c>
    </row>
    <row r="4509" spans="12:24" x14ac:dyDescent="0.25">
      <c r="L4509" s="30"/>
      <c r="M4509" s="47" t="str">
        <f t="shared" si="144"/>
        <v/>
      </c>
      <c r="N4509" s="44"/>
      <c r="O4509" s="30"/>
      <c r="P4509" s="30"/>
      <c r="Q4509" s="30"/>
      <c r="R4509" s="30"/>
      <c r="S4509" s="30"/>
      <c r="T4509" s="30"/>
      <c r="U4509" s="51"/>
      <c r="V4509">
        <f t="shared" si="145"/>
        <v>0</v>
      </c>
      <c r="X4509">
        <f>'Seznam prodane in dobavljene ee'!$D$8</f>
        <v>0</v>
      </c>
    </row>
    <row r="4510" spans="12:24" x14ac:dyDescent="0.25">
      <c r="L4510" s="30"/>
      <c r="M4510" s="47" t="str">
        <f t="shared" si="144"/>
        <v/>
      </c>
      <c r="N4510" s="44"/>
      <c r="O4510" s="30"/>
      <c r="P4510" s="30"/>
      <c r="Q4510" s="30"/>
      <c r="R4510" s="30"/>
      <c r="S4510" s="30"/>
      <c r="T4510" s="30"/>
      <c r="U4510" s="51"/>
      <c r="V4510">
        <f t="shared" si="145"/>
        <v>0</v>
      </c>
      <c r="X4510">
        <f>'Seznam prodane in dobavljene ee'!$D$8</f>
        <v>0</v>
      </c>
    </row>
    <row r="4511" spans="12:24" x14ac:dyDescent="0.25">
      <c r="L4511" s="30"/>
      <c r="M4511" s="47" t="str">
        <f t="shared" si="144"/>
        <v/>
      </c>
      <c r="N4511" s="44"/>
      <c r="O4511" s="30"/>
      <c r="P4511" s="30"/>
      <c r="Q4511" s="30"/>
      <c r="R4511" s="30"/>
      <c r="S4511" s="30"/>
      <c r="T4511" s="30"/>
      <c r="U4511" s="51"/>
      <c r="V4511">
        <f t="shared" si="145"/>
        <v>0</v>
      </c>
      <c r="X4511">
        <f>'Seznam prodane in dobavljene ee'!$D$8</f>
        <v>0</v>
      </c>
    </row>
    <row r="4512" spans="12:24" x14ac:dyDescent="0.25">
      <c r="L4512" s="30"/>
      <c r="M4512" s="47" t="str">
        <f t="shared" si="144"/>
        <v/>
      </c>
      <c r="N4512" s="44"/>
      <c r="O4512" s="30"/>
      <c r="P4512" s="30"/>
      <c r="Q4512" s="30"/>
      <c r="R4512" s="30"/>
      <c r="S4512" s="30"/>
      <c r="T4512" s="30"/>
      <c r="U4512" s="51"/>
      <c r="V4512">
        <f t="shared" si="145"/>
        <v>0</v>
      </c>
      <c r="X4512">
        <f>'Seznam prodane in dobavljene ee'!$D$8</f>
        <v>0</v>
      </c>
    </row>
    <row r="4513" spans="12:24" x14ac:dyDescent="0.25">
      <c r="L4513" s="30"/>
      <c r="M4513" s="47" t="str">
        <f t="shared" si="144"/>
        <v/>
      </c>
      <c r="N4513" s="44"/>
      <c r="O4513" s="30"/>
      <c r="P4513" s="30"/>
      <c r="Q4513" s="30"/>
      <c r="R4513" s="30"/>
      <c r="S4513" s="30"/>
      <c r="T4513" s="30"/>
      <c r="U4513" s="51"/>
      <c r="V4513">
        <f t="shared" si="145"/>
        <v>0</v>
      </c>
      <c r="X4513">
        <f>'Seznam prodane in dobavljene ee'!$D$8</f>
        <v>0</v>
      </c>
    </row>
    <row r="4514" spans="12:24" x14ac:dyDescent="0.25">
      <c r="L4514" s="30"/>
      <c r="M4514" s="47" t="str">
        <f t="shared" si="144"/>
        <v/>
      </c>
      <c r="N4514" s="44"/>
      <c r="O4514" s="30"/>
      <c r="P4514" s="30"/>
      <c r="Q4514" s="30"/>
      <c r="R4514" s="30"/>
      <c r="S4514" s="30"/>
      <c r="T4514" s="30"/>
      <c r="U4514" s="51"/>
      <c r="V4514">
        <f t="shared" si="145"/>
        <v>0</v>
      </c>
      <c r="X4514">
        <f>'Seznam prodane in dobavljene ee'!$D$8</f>
        <v>0</v>
      </c>
    </row>
    <row r="4515" spans="12:24" x14ac:dyDescent="0.25">
      <c r="L4515" s="30"/>
      <c r="M4515" s="47" t="str">
        <f t="shared" si="144"/>
        <v/>
      </c>
      <c r="N4515" s="44"/>
      <c r="O4515" s="30"/>
      <c r="P4515" s="30"/>
      <c r="Q4515" s="30"/>
      <c r="R4515" s="30"/>
      <c r="S4515" s="30"/>
      <c r="T4515" s="30"/>
      <c r="U4515" s="51"/>
      <c r="V4515">
        <f t="shared" si="145"/>
        <v>0</v>
      </c>
      <c r="X4515">
        <f>'Seznam prodane in dobavljene ee'!$D$8</f>
        <v>0</v>
      </c>
    </row>
    <row r="4516" spans="12:24" x14ac:dyDescent="0.25">
      <c r="L4516" s="30"/>
      <c r="M4516" s="47" t="str">
        <f t="shared" si="144"/>
        <v/>
      </c>
      <c r="N4516" s="44"/>
      <c r="O4516" s="30"/>
      <c r="P4516" s="30"/>
      <c r="Q4516" s="30"/>
      <c r="R4516" s="30"/>
      <c r="S4516" s="30"/>
      <c r="T4516" s="30"/>
      <c r="U4516" s="51"/>
      <c r="V4516">
        <f t="shared" si="145"/>
        <v>0</v>
      </c>
      <c r="X4516">
        <f>'Seznam prodane in dobavljene ee'!$D$8</f>
        <v>0</v>
      </c>
    </row>
    <row r="4517" spans="12:24" x14ac:dyDescent="0.25">
      <c r="L4517" s="30"/>
      <c r="M4517" s="47" t="str">
        <f t="shared" si="144"/>
        <v/>
      </c>
      <c r="N4517" s="44"/>
      <c r="O4517" s="30"/>
      <c r="P4517" s="30"/>
      <c r="Q4517" s="30"/>
      <c r="R4517" s="30"/>
      <c r="S4517" s="30"/>
      <c r="T4517" s="30"/>
      <c r="U4517" s="51"/>
      <c r="V4517">
        <f t="shared" si="145"/>
        <v>0</v>
      </c>
      <c r="X4517">
        <f>'Seznam prodane in dobavljene ee'!$D$8</f>
        <v>0</v>
      </c>
    </row>
    <row r="4518" spans="12:24" x14ac:dyDescent="0.25">
      <c r="L4518" s="30"/>
      <c r="M4518" s="47" t="str">
        <f t="shared" si="144"/>
        <v/>
      </c>
      <c r="N4518" s="44"/>
      <c r="O4518" s="30"/>
      <c r="P4518" s="30"/>
      <c r="Q4518" s="30"/>
      <c r="R4518" s="30"/>
      <c r="S4518" s="30"/>
      <c r="T4518" s="30"/>
      <c r="U4518" s="51"/>
      <c r="V4518">
        <f t="shared" si="145"/>
        <v>0</v>
      </c>
      <c r="X4518">
        <f>'Seznam prodane in dobavljene ee'!$D$8</f>
        <v>0</v>
      </c>
    </row>
    <row r="4519" spans="12:24" x14ac:dyDescent="0.25">
      <c r="L4519" s="30"/>
      <c r="M4519" s="47" t="str">
        <f t="shared" si="144"/>
        <v/>
      </c>
      <c r="N4519" s="44"/>
      <c r="O4519" s="30"/>
      <c r="P4519" s="30"/>
      <c r="Q4519" s="30"/>
      <c r="R4519" s="30"/>
      <c r="S4519" s="30"/>
      <c r="T4519" s="30"/>
      <c r="U4519" s="51"/>
      <c r="V4519">
        <f t="shared" si="145"/>
        <v>0</v>
      </c>
      <c r="X4519">
        <f>'Seznam prodane in dobavljene ee'!$D$8</f>
        <v>0</v>
      </c>
    </row>
    <row r="4520" spans="12:24" x14ac:dyDescent="0.25">
      <c r="L4520" s="30"/>
      <c r="M4520" s="47" t="str">
        <f t="shared" si="144"/>
        <v/>
      </c>
      <c r="N4520" s="44"/>
      <c r="O4520" s="30"/>
      <c r="P4520" s="30"/>
      <c r="Q4520" s="30"/>
      <c r="R4520" s="30"/>
      <c r="S4520" s="30"/>
      <c r="T4520" s="30"/>
      <c r="U4520" s="51"/>
      <c r="V4520">
        <f t="shared" si="145"/>
        <v>0</v>
      </c>
      <c r="X4520">
        <f>'Seznam prodane in dobavljene ee'!$D$8</f>
        <v>0</v>
      </c>
    </row>
    <row r="4521" spans="12:24" x14ac:dyDescent="0.25">
      <c r="L4521" s="30"/>
      <c r="M4521" s="47" t="str">
        <f t="shared" si="144"/>
        <v/>
      </c>
      <c r="N4521" s="44"/>
      <c r="O4521" s="30"/>
      <c r="P4521" s="30"/>
      <c r="Q4521" s="30"/>
      <c r="R4521" s="30"/>
      <c r="S4521" s="30"/>
      <c r="T4521" s="30"/>
      <c r="U4521" s="51"/>
      <c r="V4521">
        <f t="shared" si="145"/>
        <v>0</v>
      </c>
      <c r="X4521">
        <f>'Seznam prodane in dobavljene ee'!$D$8</f>
        <v>0</v>
      </c>
    </row>
    <row r="4522" spans="12:24" x14ac:dyDescent="0.25">
      <c r="L4522" s="30"/>
      <c r="M4522" s="47" t="str">
        <f t="shared" si="144"/>
        <v/>
      </c>
      <c r="N4522" s="44"/>
      <c r="O4522" s="30"/>
      <c r="P4522" s="30"/>
      <c r="Q4522" s="30"/>
      <c r="R4522" s="30"/>
      <c r="S4522" s="30"/>
      <c r="T4522" s="30"/>
      <c r="U4522" s="51"/>
      <c r="V4522">
        <f t="shared" si="145"/>
        <v>0</v>
      </c>
      <c r="X4522">
        <f>'Seznam prodane in dobavljene ee'!$D$8</f>
        <v>0</v>
      </c>
    </row>
    <row r="4523" spans="12:24" x14ac:dyDescent="0.25">
      <c r="L4523" s="30"/>
      <c r="M4523" s="47" t="str">
        <f t="shared" si="144"/>
        <v/>
      </c>
      <c r="N4523" s="44"/>
      <c r="O4523" s="30"/>
      <c r="P4523" s="30"/>
      <c r="Q4523" s="30"/>
      <c r="R4523" s="30"/>
      <c r="S4523" s="30"/>
      <c r="T4523" s="30"/>
      <c r="U4523" s="51"/>
      <c r="V4523">
        <f t="shared" si="145"/>
        <v>0</v>
      </c>
      <c r="X4523">
        <f>'Seznam prodane in dobavljene ee'!$D$8</f>
        <v>0</v>
      </c>
    </row>
    <row r="4524" spans="12:24" x14ac:dyDescent="0.25">
      <c r="L4524" s="30"/>
      <c r="M4524" s="47" t="str">
        <f t="shared" si="144"/>
        <v/>
      </c>
      <c r="N4524" s="44"/>
      <c r="O4524" s="30"/>
      <c r="P4524" s="30"/>
      <c r="Q4524" s="30"/>
      <c r="R4524" s="30"/>
      <c r="S4524" s="30"/>
      <c r="T4524" s="30"/>
      <c r="U4524" s="51"/>
      <c r="V4524">
        <f t="shared" si="145"/>
        <v>0</v>
      </c>
      <c r="X4524">
        <f>'Seznam prodane in dobavljene ee'!$D$8</f>
        <v>0</v>
      </c>
    </row>
    <row r="4525" spans="12:24" x14ac:dyDescent="0.25">
      <c r="L4525" s="30"/>
      <c r="M4525" s="47" t="str">
        <f t="shared" si="144"/>
        <v/>
      </c>
      <c r="N4525" s="44"/>
      <c r="O4525" s="30"/>
      <c r="P4525" s="30"/>
      <c r="Q4525" s="30"/>
      <c r="R4525" s="30"/>
      <c r="S4525" s="30"/>
      <c r="T4525" s="30"/>
      <c r="U4525" s="51"/>
      <c r="V4525">
        <f t="shared" si="145"/>
        <v>0</v>
      </c>
      <c r="X4525">
        <f>'Seznam prodane in dobavljene ee'!$D$8</f>
        <v>0</v>
      </c>
    </row>
    <row r="4526" spans="12:24" x14ac:dyDescent="0.25">
      <c r="L4526" s="30"/>
      <c r="M4526" s="47" t="str">
        <f t="shared" si="144"/>
        <v/>
      </c>
      <c r="N4526" s="44"/>
      <c r="O4526" s="30"/>
      <c r="P4526" s="30"/>
      <c r="Q4526" s="30"/>
      <c r="R4526" s="30"/>
      <c r="S4526" s="30"/>
      <c r="T4526" s="30"/>
      <c r="U4526" s="51"/>
      <c r="V4526">
        <f t="shared" si="145"/>
        <v>0</v>
      </c>
      <c r="X4526">
        <f>'Seznam prodane in dobavljene ee'!$D$8</f>
        <v>0</v>
      </c>
    </row>
    <row r="4527" spans="12:24" x14ac:dyDescent="0.25">
      <c r="L4527" s="30"/>
      <c r="M4527" s="47" t="str">
        <f t="shared" si="144"/>
        <v/>
      </c>
      <c r="N4527" s="44"/>
      <c r="O4527" s="30"/>
      <c r="P4527" s="30"/>
      <c r="Q4527" s="30"/>
      <c r="R4527" s="30"/>
      <c r="S4527" s="30"/>
      <c r="T4527" s="30"/>
      <c r="U4527" s="51"/>
      <c r="V4527">
        <f t="shared" si="145"/>
        <v>0</v>
      </c>
      <c r="X4527">
        <f>'Seznam prodane in dobavljene ee'!$D$8</f>
        <v>0</v>
      </c>
    </row>
    <row r="4528" spans="12:24" x14ac:dyDescent="0.25">
      <c r="L4528" s="30"/>
      <c r="M4528" s="47" t="str">
        <f t="shared" si="144"/>
        <v/>
      </c>
      <c r="N4528" s="44"/>
      <c r="O4528" s="30"/>
      <c r="P4528" s="30"/>
      <c r="Q4528" s="30"/>
      <c r="R4528" s="30"/>
      <c r="S4528" s="30"/>
      <c r="T4528" s="30"/>
      <c r="U4528" s="51"/>
      <c r="V4528">
        <f t="shared" si="145"/>
        <v>0</v>
      </c>
      <c r="X4528">
        <f>'Seznam prodane in dobavljene ee'!$D$8</f>
        <v>0</v>
      </c>
    </row>
    <row r="4529" spans="12:24" x14ac:dyDescent="0.25">
      <c r="L4529" s="30"/>
      <c r="M4529" s="47" t="str">
        <f t="shared" si="144"/>
        <v/>
      </c>
      <c r="N4529" s="44"/>
      <c r="O4529" s="30"/>
      <c r="P4529" s="30"/>
      <c r="Q4529" s="30"/>
      <c r="R4529" s="30"/>
      <c r="S4529" s="30"/>
      <c r="T4529" s="30"/>
      <c r="U4529" s="51"/>
      <c r="V4529">
        <f t="shared" si="145"/>
        <v>0</v>
      </c>
      <c r="X4529">
        <f>'Seznam prodane in dobavljene ee'!$D$8</f>
        <v>0</v>
      </c>
    </row>
    <row r="4530" spans="12:24" x14ac:dyDescent="0.25">
      <c r="L4530" s="30"/>
      <c r="M4530" s="47" t="str">
        <f t="shared" si="144"/>
        <v/>
      </c>
      <c r="N4530" s="44"/>
      <c r="O4530" s="30"/>
      <c r="P4530" s="30"/>
      <c r="Q4530" s="30"/>
      <c r="R4530" s="30"/>
      <c r="S4530" s="30"/>
      <c r="T4530" s="30"/>
      <c r="U4530" s="51"/>
      <c r="V4530">
        <f t="shared" si="145"/>
        <v>0</v>
      </c>
      <c r="X4530">
        <f>'Seznam prodane in dobavljene ee'!$D$8</f>
        <v>0</v>
      </c>
    </row>
    <row r="4531" spans="12:24" x14ac:dyDescent="0.25">
      <c r="L4531" s="30"/>
      <c r="M4531" s="47" t="str">
        <f t="shared" si="144"/>
        <v/>
      </c>
      <c r="N4531" s="44"/>
      <c r="O4531" s="30"/>
      <c r="P4531" s="30"/>
      <c r="Q4531" s="30"/>
      <c r="R4531" s="30"/>
      <c r="S4531" s="30"/>
      <c r="T4531" s="30"/>
      <c r="U4531" s="51"/>
      <c r="V4531">
        <f t="shared" si="145"/>
        <v>0</v>
      </c>
      <c r="X4531">
        <f>'Seznam prodane in dobavljene ee'!$D$8</f>
        <v>0</v>
      </c>
    </row>
    <row r="4532" spans="12:24" x14ac:dyDescent="0.25">
      <c r="L4532" s="30"/>
      <c r="M4532" s="47" t="str">
        <f t="shared" si="144"/>
        <v/>
      </c>
      <c r="N4532" s="44"/>
      <c r="O4532" s="30"/>
      <c r="P4532" s="30"/>
      <c r="Q4532" s="30"/>
      <c r="R4532" s="30"/>
      <c r="S4532" s="30"/>
      <c r="T4532" s="30"/>
      <c r="U4532" s="51"/>
      <c r="V4532">
        <f t="shared" si="145"/>
        <v>0</v>
      </c>
      <c r="X4532">
        <f>'Seznam prodane in dobavljene ee'!$D$8</f>
        <v>0</v>
      </c>
    </row>
    <row r="4533" spans="12:24" x14ac:dyDescent="0.25">
      <c r="L4533" s="30"/>
      <c r="M4533" s="47" t="str">
        <f t="shared" si="144"/>
        <v/>
      </c>
      <c r="N4533" s="44"/>
      <c r="O4533" s="30"/>
      <c r="P4533" s="30"/>
      <c r="Q4533" s="30"/>
      <c r="R4533" s="30"/>
      <c r="S4533" s="30"/>
      <c r="T4533" s="30"/>
      <c r="U4533" s="51"/>
      <c r="V4533">
        <f t="shared" si="145"/>
        <v>0</v>
      </c>
      <c r="X4533">
        <f>'Seznam prodane in dobavljene ee'!$D$8</f>
        <v>0</v>
      </c>
    </row>
    <row r="4534" spans="12:24" x14ac:dyDescent="0.25">
      <c r="L4534" s="30"/>
      <c r="M4534" s="47" t="str">
        <f t="shared" si="144"/>
        <v/>
      </c>
      <c r="N4534" s="44"/>
      <c r="O4534" s="30"/>
      <c r="P4534" s="30"/>
      <c r="Q4534" s="30"/>
      <c r="R4534" s="30"/>
      <c r="S4534" s="30"/>
      <c r="T4534" s="30"/>
      <c r="U4534" s="51"/>
      <c r="V4534">
        <f t="shared" si="145"/>
        <v>0</v>
      </c>
      <c r="X4534">
        <f>'Seznam prodane in dobavljene ee'!$D$8</f>
        <v>0</v>
      </c>
    </row>
    <row r="4535" spans="12:24" x14ac:dyDescent="0.25">
      <c r="L4535" s="30"/>
      <c r="M4535" s="47" t="str">
        <f t="shared" si="144"/>
        <v/>
      </c>
      <c r="N4535" s="44"/>
      <c r="O4535" s="30"/>
      <c r="P4535" s="30"/>
      <c r="Q4535" s="30"/>
      <c r="R4535" s="30"/>
      <c r="S4535" s="30"/>
      <c r="T4535" s="30"/>
      <c r="U4535" s="51"/>
      <c r="V4535">
        <f t="shared" si="145"/>
        <v>0</v>
      </c>
      <c r="X4535">
        <f>'Seznam prodane in dobavljene ee'!$D$8</f>
        <v>0</v>
      </c>
    </row>
    <row r="4536" spans="12:24" x14ac:dyDescent="0.25">
      <c r="L4536" s="30"/>
      <c r="M4536" s="47" t="str">
        <f t="shared" si="144"/>
        <v/>
      </c>
      <c r="N4536" s="44"/>
      <c r="O4536" s="30"/>
      <c r="P4536" s="30"/>
      <c r="Q4536" s="30"/>
      <c r="R4536" s="30"/>
      <c r="S4536" s="30"/>
      <c r="T4536" s="30"/>
      <c r="U4536" s="51"/>
      <c r="V4536">
        <f t="shared" si="145"/>
        <v>0</v>
      </c>
      <c r="X4536">
        <f>'Seznam prodane in dobavljene ee'!$D$8</f>
        <v>0</v>
      </c>
    </row>
    <row r="4537" spans="12:24" x14ac:dyDescent="0.25">
      <c r="L4537" s="30"/>
      <c r="M4537" s="47" t="str">
        <f t="shared" si="144"/>
        <v/>
      </c>
      <c r="N4537" s="44"/>
      <c r="O4537" s="30"/>
      <c r="P4537" s="30"/>
      <c r="Q4537" s="30"/>
      <c r="R4537" s="30"/>
      <c r="S4537" s="30"/>
      <c r="T4537" s="30"/>
      <c r="U4537" s="51"/>
      <c r="V4537">
        <f t="shared" si="145"/>
        <v>0</v>
      </c>
      <c r="X4537">
        <f>'Seznam prodane in dobavljene ee'!$D$8</f>
        <v>0</v>
      </c>
    </row>
    <row r="4538" spans="12:24" x14ac:dyDescent="0.25">
      <c r="L4538" s="30"/>
      <c r="M4538" s="47" t="str">
        <f t="shared" si="144"/>
        <v/>
      </c>
      <c r="N4538" s="44"/>
      <c r="O4538" s="30"/>
      <c r="P4538" s="30"/>
      <c r="Q4538" s="30"/>
      <c r="R4538" s="30"/>
      <c r="S4538" s="30"/>
      <c r="T4538" s="30"/>
      <c r="U4538" s="51"/>
      <c r="V4538">
        <f t="shared" si="145"/>
        <v>0</v>
      </c>
      <c r="X4538">
        <f>'Seznam prodane in dobavljene ee'!$D$8</f>
        <v>0</v>
      </c>
    </row>
    <row r="4539" spans="12:24" x14ac:dyDescent="0.25">
      <c r="L4539" s="30"/>
      <c r="M4539" s="47" t="str">
        <f t="shared" si="144"/>
        <v/>
      </c>
      <c r="N4539" s="44"/>
      <c r="O4539" s="30"/>
      <c r="P4539" s="30"/>
      <c r="Q4539" s="30"/>
      <c r="R4539" s="30"/>
      <c r="S4539" s="30"/>
      <c r="T4539" s="30"/>
      <c r="U4539" s="51"/>
      <c r="V4539">
        <f t="shared" si="145"/>
        <v>0</v>
      </c>
      <c r="X4539">
        <f>'Seznam prodane in dobavljene ee'!$D$8</f>
        <v>0</v>
      </c>
    </row>
    <row r="4540" spans="12:24" x14ac:dyDescent="0.25">
      <c r="L4540" s="30"/>
      <c r="M4540" s="47" t="str">
        <f t="shared" si="144"/>
        <v/>
      </c>
      <c r="N4540" s="44"/>
      <c r="O4540" s="30"/>
      <c r="P4540" s="30"/>
      <c r="Q4540" s="30"/>
      <c r="R4540" s="30"/>
      <c r="S4540" s="30"/>
      <c r="T4540" s="30"/>
      <c r="U4540" s="51"/>
      <c r="V4540">
        <f t="shared" si="145"/>
        <v>0</v>
      </c>
      <c r="X4540">
        <f>'Seznam prodane in dobavljene ee'!$D$8</f>
        <v>0</v>
      </c>
    </row>
    <row r="4541" spans="12:24" x14ac:dyDescent="0.25">
      <c r="L4541" s="30"/>
      <c r="M4541" s="47" t="str">
        <f t="shared" si="144"/>
        <v/>
      </c>
      <c r="N4541" s="44"/>
      <c r="O4541" s="30"/>
      <c r="P4541" s="30"/>
      <c r="Q4541" s="30"/>
      <c r="R4541" s="30"/>
      <c r="S4541" s="30"/>
      <c r="T4541" s="30"/>
      <c r="U4541" s="51"/>
      <c r="V4541">
        <f t="shared" si="145"/>
        <v>0</v>
      </c>
      <c r="X4541">
        <f>'Seznam prodane in dobavljene ee'!$D$8</f>
        <v>0</v>
      </c>
    </row>
    <row r="4542" spans="12:24" x14ac:dyDescent="0.25">
      <c r="L4542" s="30"/>
      <c r="M4542" s="47" t="str">
        <f t="shared" si="144"/>
        <v/>
      </c>
      <c r="N4542" s="44"/>
      <c r="O4542" s="30"/>
      <c r="P4542" s="30"/>
      <c r="Q4542" s="30"/>
      <c r="R4542" s="30"/>
      <c r="S4542" s="30"/>
      <c r="T4542" s="30"/>
      <c r="U4542" s="51"/>
      <c r="V4542">
        <f t="shared" si="145"/>
        <v>0</v>
      </c>
      <c r="X4542">
        <f>'Seznam prodane in dobavljene ee'!$D$8</f>
        <v>0</v>
      </c>
    </row>
    <row r="4543" spans="12:24" x14ac:dyDescent="0.25">
      <c r="L4543" s="30"/>
      <c r="M4543" s="47" t="str">
        <f t="shared" si="144"/>
        <v/>
      </c>
      <c r="N4543" s="44"/>
      <c r="O4543" s="30"/>
      <c r="P4543" s="30"/>
      <c r="Q4543" s="30"/>
      <c r="R4543" s="30"/>
      <c r="S4543" s="30"/>
      <c r="T4543" s="30"/>
      <c r="U4543" s="51"/>
      <c r="V4543">
        <f t="shared" si="145"/>
        <v>0</v>
      </c>
      <c r="X4543">
        <f>'Seznam prodane in dobavljene ee'!$D$8</f>
        <v>0</v>
      </c>
    </row>
    <row r="4544" spans="12:24" x14ac:dyDescent="0.25">
      <c r="L4544" s="30"/>
      <c r="M4544" s="47" t="str">
        <f t="shared" si="144"/>
        <v/>
      </c>
      <c r="N4544" s="44"/>
      <c r="O4544" s="30"/>
      <c r="P4544" s="30"/>
      <c r="Q4544" s="30"/>
      <c r="R4544" s="30"/>
      <c r="S4544" s="30"/>
      <c r="T4544" s="30"/>
      <c r="U4544" s="51"/>
      <c r="V4544">
        <f t="shared" si="145"/>
        <v>0</v>
      </c>
      <c r="X4544">
        <f>'Seznam prodane in dobavljene ee'!$D$8</f>
        <v>0</v>
      </c>
    </row>
    <row r="4545" spans="12:24" x14ac:dyDescent="0.25">
      <c r="L4545" s="30"/>
      <c r="M4545" s="47" t="str">
        <f t="shared" si="144"/>
        <v/>
      </c>
      <c r="N4545" s="44"/>
      <c r="O4545" s="30"/>
      <c r="P4545" s="30"/>
      <c r="Q4545" s="30"/>
      <c r="R4545" s="30"/>
      <c r="S4545" s="30"/>
      <c r="T4545" s="30"/>
      <c r="U4545" s="51"/>
      <c r="V4545">
        <f t="shared" si="145"/>
        <v>0</v>
      </c>
      <c r="X4545">
        <f>'Seznam prodane in dobavljene ee'!$D$8</f>
        <v>0</v>
      </c>
    </row>
    <row r="4546" spans="12:24" x14ac:dyDescent="0.25">
      <c r="L4546" s="30"/>
      <c r="M4546" s="47" t="str">
        <f t="shared" si="144"/>
        <v/>
      </c>
      <c r="N4546" s="44"/>
      <c r="O4546" s="30"/>
      <c r="P4546" s="30"/>
      <c r="Q4546" s="30"/>
      <c r="R4546" s="30"/>
      <c r="S4546" s="30"/>
      <c r="T4546" s="30"/>
      <c r="U4546" s="51"/>
      <c r="V4546">
        <f t="shared" si="145"/>
        <v>0</v>
      </c>
      <c r="X4546">
        <f>'Seznam prodane in dobavljene ee'!$D$8</f>
        <v>0</v>
      </c>
    </row>
    <row r="4547" spans="12:24" x14ac:dyDescent="0.25">
      <c r="L4547" s="30"/>
      <c r="M4547" s="47" t="str">
        <f t="shared" si="144"/>
        <v/>
      </c>
      <c r="N4547" s="44"/>
      <c r="O4547" s="30"/>
      <c r="P4547" s="30"/>
      <c r="Q4547" s="30"/>
      <c r="R4547" s="30"/>
      <c r="S4547" s="30"/>
      <c r="T4547" s="30"/>
      <c r="U4547" s="51"/>
      <c r="V4547">
        <f t="shared" si="145"/>
        <v>0</v>
      </c>
      <c r="X4547">
        <f>'Seznam prodane in dobavljene ee'!$D$8</f>
        <v>0</v>
      </c>
    </row>
    <row r="4548" spans="12:24" x14ac:dyDescent="0.25">
      <c r="L4548" s="30"/>
      <c r="M4548" s="47" t="str">
        <f t="shared" si="144"/>
        <v/>
      </c>
      <c r="N4548" s="44"/>
      <c r="O4548" s="30"/>
      <c r="P4548" s="30"/>
      <c r="Q4548" s="30"/>
      <c r="R4548" s="30"/>
      <c r="S4548" s="30"/>
      <c r="T4548" s="30"/>
      <c r="U4548" s="51"/>
      <c r="V4548">
        <f t="shared" si="145"/>
        <v>0</v>
      </c>
      <c r="X4548">
        <f>'Seznam prodane in dobavljene ee'!$D$8</f>
        <v>0</v>
      </c>
    </row>
    <row r="4549" spans="12:24" x14ac:dyDescent="0.25">
      <c r="L4549" s="30"/>
      <c r="M4549" s="47" t="str">
        <f t="shared" si="144"/>
        <v/>
      </c>
      <c r="N4549" s="44"/>
      <c r="O4549" s="30"/>
      <c r="P4549" s="30"/>
      <c r="Q4549" s="30"/>
      <c r="R4549" s="30"/>
      <c r="S4549" s="30"/>
      <c r="T4549" s="30"/>
      <c r="U4549" s="51"/>
      <c r="V4549">
        <f t="shared" si="145"/>
        <v>0</v>
      </c>
      <c r="X4549">
        <f>'Seznam prodane in dobavljene ee'!$D$8</f>
        <v>0</v>
      </c>
    </row>
    <row r="4550" spans="12:24" x14ac:dyDescent="0.25">
      <c r="L4550" s="30"/>
      <c r="M4550" s="47" t="str">
        <f t="shared" ref="M4550:M4613" si="146">IF(L4550&lt;&gt;"",IF(P4550&lt;$J$5,CONCATENATE(L4550,"01.12.2022 - 31.12.2022",N4550,O4550),CONCATENATE(L4550,"01.01.2023 - 30.06.2023",N4550,O4550)),"")</f>
        <v/>
      </c>
      <c r="N4550" s="44"/>
      <c r="O4550" s="30"/>
      <c r="P4550" s="30"/>
      <c r="Q4550" s="30"/>
      <c r="R4550" s="30"/>
      <c r="S4550" s="30"/>
      <c r="T4550" s="30"/>
      <c r="U4550" s="51"/>
      <c r="V4550">
        <f t="shared" ref="V4550:V4613" si="147">T4550*U4550</f>
        <v>0</v>
      </c>
      <c r="X4550">
        <f>'Seznam prodane in dobavljene ee'!$D$8</f>
        <v>0</v>
      </c>
    </row>
    <row r="4551" spans="12:24" x14ac:dyDescent="0.25">
      <c r="L4551" s="30"/>
      <c r="M4551" s="47" t="str">
        <f t="shared" si="146"/>
        <v/>
      </c>
      <c r="N4551" s="44"/>
      <c r="O4551" s="30"/>
      <c r="P4551" s="30"/>
      <c r="Q4551" s="30"/>
      <c r="R4551" s="30"/>
      <c r="S4551" s="30"/>
      <c r="T4551" s="30"/>
      <c r="U4551" s="51"/>
      <c r="V4551">
        <f t="shared" si="147"/>
        <v>0</v>
      </c>
      <c r="X4551">
        <f>'Seznam prodane in dobavljene ee'!$D$8</f>
        <v>0</v>
      </c>
    </row>
    <row r="4552" spans="12:24" x14ac:dyDescent="0.25">
      <c r="L4552" s="30"/>
      <c r="M4552" s="47" t="str">
        <f t="shared" si="146"/>
        <v/>
      </c>
      <c r="N4552" s="44"/>
      <c r="O4552" s="30"/>
      <c r="P4552" s="30"/>
      <c r="Q4552" s="30"/>
      <c r="R4552" s="30"/>
      <c r="S4552" s="30"/>
      <c r="T4552" s="30"/>
      <c r="U4552" s="51"/>
      <c r="V4552">
        <f t="shared" si="147"/>
        <v>0</v>
      </c>
      <c r="X4552">
        <f>'Seznam prodane in dobavljene ee'!$D$8</f>
        <v>0</v>
      </c>
    </row>
    <row r="4553" spans="12:24" x14ac:dyDescent="0.25">
      <c r="L4553" s="30"/>
      <c r="M4553" s="47" t="str">
        <f t="shared" si="146"/>
        <v/>
      </c>
      <c r="N4553" s="44"/>
      <c r="O4553" s="30"/>
      <c r="P4553" s="30"/>
      <c r="Q4553" s="30"/>
      <c r="R4553" s="30"/>
      <c r="S4553" s="30"/>
      <c r="T4553" s="30"/>
      <c r="U4553" s="51"/>
      <c r="V4553">
        <f t="shared" si="147"/>
        <v>0</v>
      </c>
      <c r="X4553">
        <f>'Seznam prodane in dobavljene ee'!$D$8</f>
        <v>0</v>
      </c>
    </row>
    <row r="4554" spans="12:24" x14ac:dyDescent="0.25">
      <c r="L4554" s="30"/>
      <c r="M4554" s="47" t="str">
        <f t="shared" si="146"/>
        <v/>
      </c>
      <c r="N4554" s="44"/>
      <c r="O4554" s="30"/>
      <c r="P4554" s="30"/>
      <c r="Q4554" s="30"/>
      <c r="R4554" s="30"/>
      <c r="S4554" s="30"/>
      <c r="T4554" s="30"/>
      <c r="U4554" s="51"/>
      <c r="V4554">
        <f t="shared" si="147"/>
        <v>0</v>
      </c>
      <c r="X4554">
        <f>'Seznam prodane in dobavljene ee'!$D$8</f>
        <v>0</v>
      </c>
    </row>
    <row r="4555" spans="12:24" x14ac:dyDescent="0.25">
      <c r="L4555" s="30"/>
      <c r="M4555" s="47" t="str">
        <f t="shared" si="146"/>
        <v/>
      </c>
      <c r="N4555" s="44"/>
      <c r="O4555" s="30"/>
      <c r="P4555" s="30"/>
      <c r="Q4555" s="30"/>
      <c r="R4555" s="30"/>
      <c r="S4555" s="30"/>
      <c r="T4555" s="30"/>
      <c r="U4555" s="51"/>
      <c r="V4555">
        <f t="shared" si="147"/>
        <v>0</v>
      </c>
      <c r="X4555">
        <f>'Seznam prodane in dobavljene ee'!$D$8</f>
        <v>0</v>
      </c>
    </row>
    <row r="4556" spans="12:24" x14ac:dyDescent="0.25">
      <c r="L4556" s="30"/>
      <c r="M4556" s="47" t="str">
        <f t="shared" si="146"/>
        <v/>
      </c>
      <c r="N4556" s="44"/>
      <c r="O4556" s="30"/>
      <c r="P4556" s="30"/>
      <c r="Q4556" s="30"/>
      <c r="R4556" s="30"/>
      <c r="S4556" s="30"/>
      <c r="T4556" s="30"/>
      <c r="U4556" s="51"/>
      <c r="V4556">
        <f t="shared" si="147"/>
        <v>0</v>
      </c>
      <c r="X4556">
        <f>'Seznam prodane in dobavljene ee'!$D$8</f>
        <v>0</v>
      </c>
    </row>
    <row r="4557" spans="12:24" x14ac:dyDescent="0.25">
      <c r="L4557" s="30"/>
      <c r="M4557" s="47" t="str">
        <f t="shared" si="146"/>
        <v/>
      </c>
      <c r="N4557" s="44"/>
      <c r="O4557" s="30"/>
      <c r="P4557" s="30"/>
      <c r="Q4557" s="30"/>
      <c r="R4557" s="30"/>
      <c r="S4557" s="30"/>
      <c r="T4557" s="30"/>
      <c r="U4557" s="51"/>
      <c r="V4557">
        <f t="shared" si="147"/>
        <v>0</v>
      </c>
      <c r="X4557">
        <f>'Seznam prodane in dobavljene ee'!$D$8</f>
        <v>0</v>
      </c>
    </row>
    <row r="4558" spans="12:24" x14ac:dyDescent="0.25">
      <c r="L4558" s="30"/>
      <c r="M4558" s="47" t="str">
        <f t="shared" si="146"/>
        <v/>
      </c>
      <c r="N4558" s="44"/>
      <c r="O4558" s="30"/>
      <c r="P4558" s="30"/>
      <c r="Q4558" s="30"/>
      <c r="R4558" s="30"/>
      <c r="S4558" s="30"/>
      <c r="T4558" s="30"/>
      <c r="U4558" s="51"/>
      <c r="V4558">
        <f t="shared" si="147"/>
        <v>0</v>
      </c>
      <c r="X4558">
        <f>'Seznam prodane in dobavljene ee'!$D$8</f>
        <v>0</v>
      </c>
    </row>
    <row r="4559" spans="12:24" x14ac:dyDescent="0.25">
      <c r="L4559" s="30"/>
      <c r="M4559" s="47" t="str">
        <f t="shared" si="146"/>
        <v/>
      </c>
      <c r="N4559" s="44"/>
      <c r="O4559" s="30"/>
      <c r="P4559" s="30"/>
      <c r="Q4559" s="30"/>
      <c r="R4559" s="30"/>
      <c r="S4559" s="30"/>
      <c r="T4559" s="30"/>
      <c r="U4559" s="51"/>
      <c r="V4559">
        <f t="shared" si="147"/>
        <v>0</v>
      </c>
      <c r="X4559">
        <f>'Seznam prodane in dobavljene ee'!$D$8</f>
        <v>0</v>
      </c>
    </row>
    <row r="4560" spans="12:24" x14ac:dyDescent="0.25">
      <c r="L4560" s="30"/>
      <c r="M4560" s="47" t="str">
        <f t="shared" si="146"/>
        <v/>
      </c>
      <c r="N4560" s="44"/>
      <c r="O4560" s="30"/>
      <c r="P4560" s="30"/>
      <c r="Q4560" s="30"/>
      <c r="R4560" s="30"/>
      <c r="S4560" s="30"/>
      <c r="T4560" s="30"/>
      <c r="U4560" s="51"/>
      <c r="V4560">
        <f t="shared" si="147"/>
        <v>0</v>
      </c>
      <c r="X4560">
        <f>'Seznam prodane in dobavljene ee'!$D$8</f>
        <v>0</v>
      </c>
    </row>
    <row r="4561" spans="12:24" x14ac:dyDescent="0.25">
      <c r="L4561" s="30"/>
      <c r="M4561" s="47" t="str">
        <f t="shared" si="146"/>
        <v/>
      </c>
      <c r="N4561" s="44"/>
      <c r="O4561" s="30"/>
      <c r="P4561" s="30"/>
      <c r="Q4561" s="30"/>
      <c r="R4561" s="30"/>
      <c r="S4561" s="30"/>
      <c r="T4561" s="30"/>
      <c r="U4561" s="51"/>
      <c r="V4561">
        <f t="shared" si="147"/>
        <v>0</v>
      </c>
      <c r="X4561">
        <f>'Seznam prodane in dobavljene ee'!$D$8</f>
        <v>0</v>
      </c>
    </row>
    <row r="4562" spans="12:24" x14ac:dyDescent="0.25">
      <c r="L4562" s="30"/>
      <c r="M4562" s="47" t="str">
        <f t="shared" si="146"/>
        <v/>
      </c>
      <c r="N4562" s="44"/>
      <c r="O4562" s="30"/>
      <c r="P4562" s="30"/>
      <c r="Q4562" s="30"/>
      <c r="R4562" s="30"/>
      <c r="S4562" s="30"/>
      <c r="T4562" s="30"/>
      <c r="U4562" s="51"/>
      <c r="V4562">
        <f t="shared" si="147"/>
        <v>0</v>
      </c>
      <c r="X4562">
        <f>'Seznam prodane in dobavljene ee'!$D$8</f>
        <v>0</v>
      </c>
    </row>
    <row r="4563" spans="12:24" x14ac:dyDescent="0.25">
      <c r="L4563" s="30"/>
      <c r="M4563" s="47" t="str">
        <f t="shared" si="146"/>
        <v/>
      </c>
      <c r="N4563" s="44"/>
      <c r="O4563" s="30"/>
      <c r="P4563" s="30"/>
      <c r="Q4563" s="30"/>
      <c r="R4563" s="30"/>
      <c r="S4563" s="30"/>
      <c r="T4563" s="30"/>
      <c r="U4563" s="51"/>
      <c r="V4563">
        <f t="shared" si="147"/>
        <v>0</v>
      </c>
      <c r="X4563">
        <f>'Seznam prodane in dobavljene ee'!$D$8</f>
        <v>0</v>
      </c>
    </row>
    <row r="4564" spans="12:24" x14ac:dyDescent="0.25">
      <c r="L4564" s="30"/>
      <c r="M4564" s="47" t="str">
        <f t="shared" si="146"/>
        <v/>
      </c>
      <c r="N4564" s="44"/>
      <c r="O4564" s="30"/>
      <c r="P4564" s="30"/>
      <c r="Q4564" s="30"/>
      <c r="R4564" s="30"/>
      <c r="S4564" s="30"/>
      <c r="T4564" s="30"/>
      <c r="U4564" s="51"/>
      <c r="V4564">
        <f t="shared" si="147"/>
        <v>0</v>
      </c>
      <c r="X4564">
        <f>'Seznam prodane in dobavljene ee'!$D$8</f>
        <v>0</v>
      </c>
    </row>
    <row r="4565" spans="12:24" x14ac:dyDescent="0.25">
      <c r="L4565" s="30"/>
      <c r="M4565" s="47" t="str">
        <f t="shared" si="146"/>
        <v/>
      </c>
      <c r="N4565" s="44"/>
      <c r="O4565" s="30"/>
      <c r="P4565" s="30"/>
      <c r="Q4565" s="30"/>
      <c r="R4565" s="30"/>
      <c r="S4565" s="30"/>
      <c r="T4565" s="30"/>
      <c r="U4565" s="51"/>
      <c r="V4565">
        <f t="shared" si="147"/>
        <v>0</v>
      </c>
      <c r="X4565">
        <f>'Seznam prodane in dobavljene ee'!$D$8</f>
        <v>0</v>
      </c>
    </row>
    <row r="4566" spans="12:24" x14ac:dyDescent="0.25">
      <c r="L4566" s="30"/>
      <c r="M4566" s="47" t="str">
        <f t="shared" si="146"/>
        <v/>
      </c>
      <c r="N4566" s="44"/>
      <c r="O4566" s="30"/>
      <c r="P4566" s="30"/>
      <c r="Q4566" s="30"/>
      <c r="R4566" s="30"/>
      <c r="S4566" s="30"/>
      <c r="T4566" s="30"/>
      <c r="U4566" s="51"/>
      <c r="V4566">
        <f t="shared" si="147"/>
        <v>0</v>
      </c>
      <c r="X4566">
        <f>'Seznam prodane in dobavljene ee'!$D$8</f>
        <v>0</v>
      </c>
    </row>
    <row r="4567" spans="12:24" x14ac:dyDescent="0.25">
      <c r="L4567" s="30"/>
      <c r="M4567" s="47" t="str">
        <f t="shared" si="146"/>
        <v/>
      </c>
      <c r="N4567" s="44"/>
      <c r="O4567" s="30"/>
      <c r="P4567" s="30"/>
      <c r="Q4567" s="30"/>
      <c r="R4567" s="30"/>
      <c r="S4567" s="30"/>
      <c r="T4567" s="30"/>
      <c r="U4567" s="51"/>
      <c r="V4567">
        <f t="shared" si="147"/>
        <v>0</v>
      </c>
      <c r="X4567">
        <f>'Seznam prodane in dobavljene ee'!$D$8</f>
        <v>0</v>
      </c>
    </row>
    <row r="4568" spans="12:24" x14ac:dyDescent="0.25">
      <c r="L4568" s="30"/>
      <c r="M4568" s="47" t="str">
        <f t="shared" si="146"/>
        <v/>
      </c>
      <c r="N4568" s="44"/>
      <c r="O4568" s="30"/>
      <c r="P4568" s="30"/>
      <c r="Q4568" s="30"/>
      <c r="R4568" s="30"/>
      <c r="S4568" s="30"/>
      <c r="T4568" s="30"/>
      <c r="U4568" s="51"/>
      <c r="V4568">
        <f t="shared" si="147"/>
        <v>0</v>
      </c>
      <c r="X4568">
        <f>'Seznam prodane in dobavljene ee'!$D$8</f>
        <v>0</v>
      </c>
    </row>
    <row r="4569" spans="12:24" x14ac:dyDescent="0.25">
      <c r="L4569" s="30"/>
      <c r="M4569" s="47" t="str">
        <f t="shared" si="146"/>
        <v/>
      </c>
      <c r="N4569" s="44"/>
      <c r="O4569" s="30"/>
      <c r="P4569" s="30"/>
      <c r="Q4569" s="30"/>
      <c r="R4569" s="30"/>
      <c r="S4569" s="30"/>
      <c r="T4569" s="30"/>
      <c r="U4569" s="51"/>
      <c r="V4569">
        <f t="shared" si="147"/>
        <v>0</v>
      </c>
      <c r="X4569">
        <f>'Seznam prodane in dobavljene ee'!$D$8</f>
        <v>0</v>
      </c>
    </row>
    <row r="4570" spans="12:24" x14ac:dyDescent="0.25">
      <c r="L4570" s="30"/>
      <c r="M4570" s="47" t="str">
        <f t="shared" si="146"/>
        <v/>
      </c>
      <c r="N4570" s="44"/>
      <c r="O4570" s="30"/>
      <c r="P4570" s="30"/>
      <c r="Q4570" s="30"/>
      <c r="R4570" s="30"/>
      <c r="S4570" s="30"/>
      <c r="T4570" s="30"/>
      <c r="U4570" s="51"/>
      <c r="V4570">
        <f t="shared" si="147"/>
        <v>0</v>
      </c>
      <c r="X4570">
        <f>'Seznam prodane in dobavljene ee'!$D$8</f>
        <v>0</v>
      </c>
    </row>
    <row r="4571" spans="12:24" x14ac:dyDescent="0.25">
      <c r="L4571" s="30"/>
      <c r="M4571" s="47" t="str">
        <f t="shared" si="146"/>
        <v/>
      </c>
      <c r="N4571" s="44"/>
      <c r="O4571" s="30"/>
      <c r="P4571" s="30"/>
      <c r="Q4571" s="30"/>
      <c r="R4571" s="30"/>
      <c r="S4571" s="30"/>
      <c r="T4571" s="30"/>
      <c r="U4571" s="51"/>
      <c r="V4571">
        <f t="shared" si="147"/>
        <v>0</v>
      </c>
      <c r="X4571">
        <f>'Seznam prodane in dobavljene ee'!$D$8</f>
        <v>0</v>
      </c>
    </row>
    <row r="4572" spans="12:24" x14ac:dyDescent="0.25">
      <c r="L4572" s="30"/>
      <c r="M4572" s="47" t="str">
        <f t="shared" si="146"/>
        <v/>
      </c>
      <c r="N4572" s="44"/>
      <c r="O4572" s="30"/>
      <c r="P4572" s="30"/>
      <c r="Q4572" s="30"/>
      <c r="R4572" s="30"/>
      <c r="S4572" s="30"/>
      <c r="T4572" s="30"/>
      <c r="U4572" s="51"/>
      <c r="V4572">
        <f t="shared" si="147"/>
        <v>0</v>
      </c>
      <c r="X4572">
        <f>'Seznam prodane in dobavljene ee'!$D$8</f>
        <v>0</v>
      </c>
    </row>
    <row r="4573" spans="12:24" x14ac:dyDescent="0.25">
      <c r="L4573" s="30"/>
      <c r="M4573" s="47" t="str">
        <f t="shared" si="146"/>
        <v/>
      </c>
      <c r="N4573" s="44"/>
      <c r="O4573" s="30"/>
      <c r="P4573" s="30"/>
      <c r="Q4573" s="30"/>
      <c r="R4573" s="30"/>
      <c r="S4573" s="30"/>
      <c r="T4573" s="30"/>
      <c r="U4573" s="51"/>
      <c r="V4573">
        <f t="shared" si="147"/>
        <v>0</v>
      </c>
      <c r="X4573">
        <f>'Seznam prodane in dobavljene ee'!$D$8</f>
        <v>0</v>
      </c>
    </row>
    <row r="4574" spans="12:24" x14ac:dyDescent="0.25">
      <c r="L4574" s="30"/>
      <c r="M4574" s="47" t="str">
        <f t="shared" si="146"/>
        <v/>
      </c>
      <c r="N4574" s="44"/>
      <c r="O4574" s="30"/>
      <c r="P4574" s="30"/>
      <c r="Q4574" s="30"/>
      <c r="R4574" s="30"/>
      <c r="S4574" s="30"/>
      <c r="T4574" s="30"/>
      <c r="U4574" s="51"/>
      <c r="V4574">
        <f t="shared" si="147"/>
        <v>0</v>
      </c>
      <c r="X4574">
        <f>'Seznam prodane in dobavljene ee'!$D$8</f>
        <v>0</v>
      </c>
    </row>
    <row r="4575" spans="12:24" x14ac:dyDescent="0.25">
      <c r="L4575" s="30"/>
      <c r="M4575" s="47" t="str">
        <f t="shared" si="146"/>
        <v/>
      </c>
      <c r="N4575" s="44"/>
      <c r="O4575" s="30"/>
      <c r="P4575" s="30"/>
      <c r="Q4575" s="30"/>
      <c r="R4575" s="30"/>
      <c r="S4575" s="30"/>
      <c r="T4575" s="30"/>
      <c r="U4575" s="51"/>
      <c r="V4575">
        <f t="shared" si="147"/>
        <v>0</v>
      </c>
      <c r="X4575">
        <f>'Seznam prodane in dobavljene ee'!$D$8</f>
        <v>0</v>
      </c>
    </row>
    <row r="4576" spans="12:24" x14ac:dyDescent="0.25">
      <c r="L4576" s="30"/>
      <c r="M4576" s="47" t="str">
        <f t="shared" si="146"/>
        <v/>
      </c>
      <c r="N4576" s="44"/>
      <c r="O4576" s="30"/>
      <c r="P4576" s="30"/>
      <c r="Q4576" s="30"/>
      <c r="R4576" s="30"/>
      <c r="S4576" s="30"/>
      <c r="T4576" s="30"/>
      <c r="U4576" s="51"/>
      <c r="V4576">
        <f t="shared" si="147"/>
        <v>0</v>
      </c>
      <c r="X4576">
        <f>'Seznam prodane in dobavljene ee'!$D$8</f>
        <v>0</v>
      </c>
    </row>
    <row r="4577" spans="12:24" x14ac:dyDescent="0.25">
      <c r="L4577" s="30"/>
      <c r="M4577" s="47" t="str">
        <f t="shared" si="146"/>
        <v/>
      </c>
      <c r="N4577" s="44"/>
      <c r="O4577" s="30"/>
      <c r="P4577" s="30"/>
      <c r="Q4577" s="30"/>
      <c r="R4577" s="30"/>
      <c r="S4577" s="30"/>
      <c r="T4577" s="30"/>
      <c r="U4577" s="51"/>
      <c r="V4577">
        <f t="shared" si="147"/>
        <v>0</v>
      </c>
      <c r="X4577">
        <f>'Seznam prodane in dobavljene ee'!$D$8</f>
        <v>0</v>
      </c>
    </row>
    <row r="4578" spans="12:24" x14ac:dyDescent="0.25">
      <c r="L4578" s="30"/>
      <c r="M4578" s="47" t="str">
        <f t="shared" si="146"/>
        <v/>
      </c>
      <c r="N4578" s="44"/>
      <c r="O4578" s="30"/>
      <c r="P4578" s="30"/>
      <c r="Q4578" s="30"/>
      <c r="R4578" s="30"/>
      <c r="S4578" s="30"/>
      <c r="T4578" s="30"/>
      <c r="U4578" s="51"/>
      <c r="V4578">
        <f t="shared" si="147"/>
        <v>0</v>
      </c>
      <c r="X4578">
        <f>'Seznam prodane in dobavljene ee'!$D$8</f>
        <v>0</v>
      </c>
    </row>
    <row r="4579" spans="12:24" x14ac:dyDescent="0.25">
      <c r="L4579" s="30"/>
      <c r="M4579" s="47" t="str">
        <f t="shared" si="146"/>
        <v/>
      </c>
      <c r="N4579" s="44"/>
      <c r="O4579" s="30"/>
      <c r="P4579" s="30"/>
      <c r="Q4579" s="30"/>
      <c r="R4579" s="30"/>
      <c r="S4579" s="30"/>
      <c r="T4579" s="30"/>
      <c r="U4579" s="51"/>
      <c r="V4579">
        <f t="shared" si="147"/>
        <v>0</v>
      </c>
      <c r="X4579">
        <f>'Seznam prodane in dobavljene ee'!$D$8</f>
        <v>0</v>
      </c>
    </row>
    <row r="4580" spans="12:24" x14ac:dyDescent="0.25">
      <c r="L4580" s="30"/>
      <c r="M4580" s="47" t="str">
        <f t="shared" si="146"/>
        <v/>
      </c>
      <c r="N4580" s="44"/>
      <c r="O4580" s="30"/>
      <c r="P4580" s="30"/>
      <c r="Q4580" s="30"/>
      <c r="R4580" s="30"/>
      <c r="S4580" s="30"/>
      <c r="T4580" s="30"/>
      <c r="U4580" s="51"/>
      <c r="V4580">
        <f t="shared" si="147"/>
        <v>0</v>
      </c>
      <c r="X4580">
        <f>'Seznam prodane in dobavljene ee'!$D$8</f>
        <v>0</v>
      </c>
    </row>
    <row r="4581" spans="12:24" x14ac:dyDescent="0.25">
      <c r="L4581" s="30"/>
      <c r="M4581" s="47" t="str">
        <f t="shared" si="146"/>
        <v/>
      </c>
      <c r="N4581" s="44"/>
      <c r="O4581" s="30"/>
      <c r="P4581" s="30"/>
      <c r="Q4581" s="30"/>
      <c r="R4581" s="30"/>
      <c r="S4581" s="30"/>
      <c r="T4581" s="30"/>
      <c r="U4581" s="51"/>
      <c r="V4581">
        <f t="shared" si="147"/>
        <v>0</v>
      </c>
      <c r="X4581">
        <f>'Seznam prodane in dobavljene ee'!$D$8</f>
        <v>0</v>
      </c>
    </row>
    <row r="4582" spans="12:24" x14ac:dyDescent="0.25">
      <c r="L4582" s="30"/>
      <c r="M4582" s="47" t="str">
        <f t="shared" si="146"/>
        <v/>
      </c>
      <c r="N4582" s="44"/>
      <c r="O4582" s="30"/>
      <c r="P4582" s="30"/>
      <c r="Q4582" s="30"/>
      <c r="R4582" s="30"/>
      <c r="S4582" s="30"/>
      <c r="T4582" s="30"/>
      <c r="U4582" s="51"/>
      <c r="V4582">
        <f t="shared" si="147"/>
        <v>0</v>
      </c>
      <c r="X4582">
        <f>'Seznam prodane in dobavljene ee'!$D$8</f>
        <v>0</v>
      </c>
    </row>
    <row r="4583" spans="12:24" x14ac:dyDescent="0.25">
      <c r="L4583" s="30"/>
      <c r="M4583" s="47" t="str">
        <f t="shared" si="146"/>
        <v/>
      </c>
      <c r="N4583" s="44"/>
      <c r="O4583" s="30"/>
      <c r="P4583" s="30"/>
      <c r="Q4583" s="30"/>
      <c r="R4583" s="30"/>
      <c r="S4583" s="30"/>
      <c r="T4583" s="30"/>
      <c r="U4583" s="51"/>
      <c r="V4583">
        <f t="shared" si="147"/>
        <v>0</v>
      </c>
      <c r="X4583">
        <f>'Seznam prodane in dobavljene ee'!$D$8</f>
        <v>0</v>
      </c>
    </row>
    <row r="4584" spans="12:24" x14ac:dyDescent="0.25">
      <c r="L4584" s="30"/>
      <c r="M4584" s="47" t="str">
        <f t="shared" si="146"/>
        <v/>
      </c>
      <c r="N4584" s="44"/>
      <c r="O4584" s="30"/>
      <c r="P4584" s="30"/>
      <c r="Q4584" s="30"/>
      <c r="R4584" s="30"/>
      <c r="S4584" s="30"/>
      <c r="T4584" s="30"/>
      <c r="U4584" s="51"/>
      <c r="V4584">
        <f t="shared" si="147"/>
        <v>0</v>
      </c>
      <c r="X4584">
        <f>'Seznam prodane in dobavljene ee'!$D$8</f>
        <v>0</v>
      </c>
    </row>
    <row r="4585" spans="12:24" x14ac:dyDescent="0.25">
      <c r="L4585" s="30"/>
      <c r="M4585" s="47" t="str">
        <f t="shared" si="146"/>
        <v/>
      </c>
      <c r="N4585" s="44"/>
      <c r="O4585" s="30"/>
      <c r="P4585" s="30"/>
      <c r="Q4585" s="30"/>
      <c r="R4585" s="30"/>
      <c r="S4585" s="30"/>
      <c r="T4585" s="30"/>
      <c r="U4585" s="51"/>
      <c r="V4585">
        <f t="shared" si="147"/>
        <v>0</v>
      </c>
      <c r="X4585">
        <f>'Seznam prodane in dobavljene ee'!$D$8</f>
        <v>0</v>
      </c>
    </row>
    <row r="4586" spans="12:24" x14ac:dyDescent="0.25">
      <c r="L4586" s="30"/>
      <c r="M4586" s="47" t="str">
        <f t="shared" si="146"/>
        <v/>
      </c>
      <c r="N4586" s="44"/>
      <c r="O4586" s="30"/>
      <c r="P4586" s="30"/>
      <c r="Q4586" s="30"/>
      <c r="R4586" s="30"/>
      <c r="S4586" s="30"/>
      <c r="T4586" s="30"/>
      <c r="U4586" s="51"/>
      <c r="V4586">
        <f t="shared" si="147"/>
        <v>0</v>
      </c>
      <c r="X4586">
        <f>'Seznam prodane in dobavljene ee'!$D$8</f>
        <v>0</v>
      </c>
    </row>
    <row r="4587" spans="12:24" x14ac:dyDescent="0.25">
      <c r="L4587" s="30"/>
      <c r="M4587" s="47" t="str">
        <f t="shared" si="146"/>
        <v/>
      </c>
      <c r="N4587" s="44"/>
      <c r="O4587" s="30"/>
      <c r="P4587" s="30"/>
      <c r="Q4587" s="30"/>
      <c r="R4587" s="30"/>
      <c r="S4587" s="30"/>
      <c r="T4587" s="30"/>
      <c r="U4587" s="51"/>
      <c r="V4587">
        <f t="shared" si="147"/>
        <v>0</v>
      </c>
      <c r="X4587">
        <f>'Seznam prodane in dobavljene ee'!$D$8</f>
        <v>0</v>
      </c>
    </row>
    <row r="4588" spans="12:24" x14ac:dyDescent="0.25">
      <c r="L4588" s="30"/>
      <c r="M4588" s="47" t="str">
        <f t="shared" si="146"/>
        <v/>
      </c>
      <c r="N4588" s="44"/>
      <c r="O4588" s="30"/>
      <c r="P4588" s="30"/>
      <c r="Q4588" s="30"/>
      <c r="R4588" s="30"/>
      <c r="S4588" s="30"/>
      <c r="T4588" s="30"/>
      <c r="U4588" s="51"/>
      <c r="V4588">
        <f t="shared" si="147"/>
        <v>0</v>
      </c>
      <c r="X4588">
        <f>'Seznam prodane in dobavljene ee'!$D$8</f>
        <v>0</v>
      </c>
    </row>
    <row r="4589" spans="12:24" x14ac:dyDescent="0.25">
      <c r="L4589" s="30"/>
      <c r="M4589" s="47" t="str">
        <f t="shared" si="146"/>
        <v/>
      </c>
      <c r="N4589" s="44"/>
      <c r="O4589" s="30"/>
      <c r="P4589" s="30"/>
      <c r="Q4589" s="30"/>
      <c r="R4589" s="30"/>
      <c r="S4589" s="30"/>
      <c r="T4589" s="30"/>
      <c r="U4589" s="51"/>
      <c r="V4589">
        <f t="shared" si="147"/>
        <v>0</v>
      </c>
      <c r="X4589">
        <f>'Seznam prodane in dobavljene ee'!$D$8</f>
        <v>0</v>
      </c>
    </row>
    <row r="4590" spans="12:24" x14ac:dyDescent="0.25">
      <c r="L4590" s="30"/>
      <c r="M4590" s="47" t="str">
        <f t="shared" si="146"/>
        <v/>
      </c>
      <c r="N4590" s="44"/>
      <c r="O4590" s="30"/>
      <c r="P4590" s="30"/>
      <c r="Q4590" s="30"/>
      <c r="R4590" s="30"/>
      <c r="S4590" s="30"/>
      <c r="T4590" s="30"/>
      <c r="U4590" s="51"/>
      <c r="V4590">
        <f t="shared" si="147"/>
        <v>0</v>
      </c>
      <c r="X4590">
        <f>'Seznam prodane in dobavljene ee'!$D$8</f>
        <v>0</v>
      </c>
    </row>
    <row r="4591" spans="12:24" x14ac:dyDescent="0.25">
      <c r="L4591" s="30"/>
      <c r="M4591" s="47" t="str">
        <f t="shared" si="146"/>
        <v/>
      </c>
      <c r="N4591" s="44"/>
      <c r="O4591" s="30"/>
      <c r="P4591" s="30"/>
      <c r="Q4591" s="30"/>
      <c r="R4591" s="30"/>
      <c r="S4591" s="30"/>
      <c r="T4591" s="30"/>
      <c r="U4591" s="51"/>
      <c r="V4591">
        <f t="shared" si="147"/>
        <v>0</v>
      </c>
      <c r="X4591">
        <f>'Seznam prodane in dobavljene ee'!$D$8</f>
        <v>0</v>
      </c>
    </row>
    <row r="4592" spans="12:24" x14ac:dyDescent="0.25">
      <c r="L4592" s="30"/>
      <c r="M4592" s="47" t="str">
        <f t="shared" si="146"/>
        <v/>
      </c>
      <c r="N4592" s="44"/>
      <c r="O4592" s="30"/>
      <c r="P4592" s="30"/>
      <c r="Q4592" s="30"/>
      <c r="R4592" s="30"/>
      <c r="S4592" s="30"/>
      <c r="T4592" s="30"/>
      <c r="U4592" s="51"/>
      <c r="V4592">
        <f t="shared" si="147"/>
        <v>0</v>
      </c>
      <c r="X4592">
        <f>'Seznam prodane in dobavljene ee'!$D$8</f>
        <v>0</v>
      </c>
    </row>
    <row r="4593" spans="12:24" x14ac:dyDescent="0.25">
      <c r="L4593" s="30"/>
      <c r="M4593" s="47" t="str">
        <f t="shared" si="146"/>
        <v/>
      </c>
      <c r="N4593" s="44"/>
      <c r="O4593" s="30"/>
      <c r="P4593" s="30"/>
      <c r="Q4593" s="30"/>
      <c r="R4593" s="30"/>
      <c r="S4593" s="30"/>
      <c r="T4593" s="30"/>
      <c r="U4593" s="51"/>
      <c r="V4593">
        <f t="shared" si="147"/>
        <v>0</v>
      </c>
      <c r="X4593">
        <f>'Seznam prodane in dobavljene ee'!$D$8</f>
        <v>0</v>
      </c>
    </row>
    <row r="4594" spans="12:24" x14ac:dyDescent="0.25">
      <c r="L4594" s="30"/>
      <c r="M4594" s="47" t="str">
        <f t="shared" si="146"/>
        <v/>
      </c>
      <c r="N4594" s="44"/>
      <c r="O4594" s="30"/>
      <c r="P4594" s="30"/>
      <c r="Q4594" s="30"/>
      <c r="R4594" s="30"/>
      <c r="S4594" s="30"/>
      <c r="T4594" s="30"/>
      <c r="U4594" s="51"/>
      <c r="V4594">
        <f t="shared" si="147"/>
        <v>0</v>
      </c>
      <c r="X4594">
        <f>'Seznam prodane in dobavljene ee'!$D$8</f>
        <v>0</v>
      </c>
    </row>
    <row r="4595" spans="12:24" x14ac:dyDescent="0.25">
      <c r="L4595" s="30"/>
      <c r="M4595" s="47" t="str">
        <f t="shared" si="146"/>
        <v/>
      </c>
      <c r="N4595" s="44"/>
      <c r="O4595" s="30"/>
      <c r="P4595" s="30"/>
      <c r="Q4595" s="30"/>
      <c r="R4595" s="30"/>
      <c r="S4595" s="30"/>
      <c r="T4595" s="30"/>
      <c r="U4595" s="51"/>
      <c r="V4595">
        <f t="shared" si="147"/>
        <v>0</v>
      </c>
      <c r="X4595">
        <f>'Seznam prodane in dobavljene ee'!$D$8</f>
        <v>0</v>
      </c>
    </row>
    <row r="4596" spans="12:24" x14ac:dyDescent="0.25">
      <c r="L4596" s="30"/>
      <c r="M4596" s="47" t="str">
        <f t="shared" si="146"/>
        <v/>
      </c>
      <c r="N4596" s="44"/>
      <c r="O4596" s="30"/>
      <c r="P4596" s="30"/>
      <c r="Q4596" s="30"/>
      <c r="R4596" s="30"/>
      <c r="S4596" s="30"/>
      <c r="T4596" s="30"/>
      <c r="U4596" s="51"/>
      <c r="V4596">
        <f t="shared" si="147"/>
        <v>0</v>
      </c>
      <c r="X4596">
        <f>'Seznam prodane in dobavljene ee'!$D$8</f>
        <v>0</v>
      </c>
    </row>
    <row r="4597" spans="12:24" x14ac:dyDescent="0.25">
      <c r="L4597" s="30"/>
      <c r="M4597" s="47" t="str">
        <f t="shared" si="146"/>
        <v/>
      </c>
      <c r="N4597" s="44"/>
      <c r="O4597" s="30"/>
      <c r="P4597" s="30"/>
      <c r="Q4597" s="30"/>
      <c r="R4597" s="30"/>
      <c r="S4597" s="30"/>
      <c r="T4597" s="30"/>
      <c r="U4597" s="51"/>
      <c r="V4597">
        <f t="shared" si="147"/>
        <v>0</v>
      </c>
      <c r="X4597">
        <f>'Seznam prodane in dobavljene ee'!$D$8</f>
        <v>0</v>
      </c>
    </row>
    <row r="4598" spans="12:24" x14ac:dyDescent="0.25">
      <c r="L4598" s="30"/>
      <c r="M4598" s="47" t="str">
        <f t="shared" si="146"/>
        <v/>
      </c>
      <c r="N4598" s="44"/>
      <c r="O4598" s="30"/>
      <c r="P4598" s="30"/>
      <c r="Q4598" s="30"/>
      <c r="R4598" s="30"/>
      <c r="S4598" s="30"/>
      <c r="T4598" s="30"/>
      <c r="U4598" s="51"/>
      <c r="V4598">
        <f t="shared" si="147"/>
        <v>0</v>
      </c>
      <c r="X4598">
        <f>'Seznam prodane in dobavljene ee'!$D$8</f>
        <v>0</v>
      </c>
    </row>
    <row r="4599" spans="12:24" x14ac:dyDescent="0.25">
      <c r="L4599" s="30"/>
      <c r="M4599" s="47" t="str">
        <f t="shared" si="146"/>
        <v/>
      </c>
      <c r="N4599" s="44"/>
      <c r="O4599" s="30"/>
      <c r="P4599" s="30"/>
      <c r="Q4599" s="30"/>
      <c r="R4599" s="30"/>
      <c r="S4599" s="30"/>
      <c r="T4599" s="30"/>
      <c r="U4599" s="51"/>
      <c r="V4599">
        <f t="shared" si="147"/>
        <v>0</v>
      </c>
      <c r="X4599">
        <f>'Seznam prodane in dobavljene ee'!$D$8</f>
        <v>0</v>
      </c>
    </row>
    <row r="4600" spans="12:24" x14ac:dyDescent="0.25">
      <c r="L4600" s="30"/>
      <c r="M4600" s="47" t="str">
        <f t="shared" si="146"/>
        <v/>
      </c>
      <c r="N4600" s="44"/>
      <c r="O4600" s="30"/>
      <c r="P4600" s="30"/>
      <c r="Q4600" s="30"/>
      <c r="R4600" s="30"/>
      <c r="S4600" s="30"/>
      <c r="T4600" s="30"/>
      <c r="U4600" s="51"/>
      <c r="V4600">
        <f t="shared" si="147"/>
        <v>0</v>
      </c>
      <c r="X4600">
        <f>'Seznam prodane in dobavljene ee'!$D$8</f>
        <v>0</v>
      </c>
    </row>
    <row r="4601" spans="12:24" x14ac:dyDescent="0.25">
      <c r="L4601" s="30"/>
      <c r="M4601" s="47" t="str">
        <f t="shared" si="146"/>
        <v/>
      </c>
      <c r="N4601" s="44"/>
      <c r="O4601" s="30"/>
      <c r="P4601" s="30"/>
      <c r="Q4601" s="30"/>
      <c r="R4601" s="30"/>
      <c r="S4601" s="30"/>
      <c r="T4601" s="30"/>
      <c r="U4601" s="51"/>
      <c r="V4601">
        <f t="shared" si="147"/>
        <v>0</v>
      </c>
      <c r="X4601">
        <f>'Seznam prodane in dobavljene ee'!$D$8</f>
        <v>0</v>
      </c>
    </row>
    <row r="4602" spans="12:24" x14ac:dyDescent="0.25">
      <c r="L4602" s="30"/>
      <c r="M4602" s="47" t="str">
        <f t="shared" si="146"/>
        <v/>
      </c>
      <c r="N4602" s="44"/>
      <c r="O4602" s="30"/>
      <c r="P4602" s="30"/>
      <c r="Q4602" s="30"/>
      <c r="R4602" s="30"/>
      <c r="S4602" s="30"/>
      <c r="T4602" s="30"/>
      <c r="U4602" s="51"/>
      <c r="V4602">
        <f t="shared" si="147"/>
        <v>0</v>
      </c>
      <c r="X4602">
        <f>'Seznam prodane in dobavljene ee'!$D$8</f>
        <v>0</v>
      </c>
    </row>
    <row r="4603" spans="12:24" x14ac:dyDescent="0.25">
      <c r="L4603" s="30"/>
      <c r="M4603" s="47" t="str">
        <f t="shared" si="146"/>
        <v/>
      </c>
      <c r="N4603" s="44"/>
      <c r="O4603" s="30"/>
      <c r="P4603" s="30"/>
      <c r="Q4603" s="30"/>
      <c r="R4603" s="30"/>
      <c r="S4603" s="30"/>
      <c r="T4603" s="30"/>
      <c r="U4603" s="51"/>
      <c r="V4603">
        <f t="shared" si="147"/>
        <v>0</v>
      </c>
      <c r="X4603">
        <f>'Seznam prodane in dobavljene ee'!$D$8</f>
        <v>0</v>
      </c>
    </row>
    <row r="4604" spans="12:24" x14ac:dyDescent="0.25">
      <c r="L4604" s="30"/>
      <c r="M4604" s="47" t="str">
        <f t="shared" si="146"/>
        <v/>
      </c>
      <c r="N4604" s="44"/>
      <c r="O4604" s="30"/>
      <c r="P4604" s="30"/>
      <c r="Q4604" s="30"/>
      <c r="R4604" s="30"/>
      <c r="S4604" s="30"/>
      <c r="T4604" s="30"/>
      <c r="U4604" s="51"/>
      <c r="V4604">
        <f t="shared" si="147"/>
        <v>0</v>
      </c>
      <c r="X4604">
        <f>'Seznam prodane in dobavljene ee'!$D$8</f>
        <v>0</v>
      </c>
    </row>
    <row r="4605" spans="12:24" x14ac:dyDescent="0.25">
      <c r="L4605" s="30"/>
      <c r="M4605" s="47" t="str">
        <f t="shared" si="146"/>
        <v/>
      </c>
      <c r="N4605" s="44"/>
      <c r="O4605" s="30"/>
      <c r="P4605" s="30"/>
      <c r="Q4605" s="30"/>
      <c r="R4605" s="30"/>
      <c r="S4605" s="30"/>
      <c r="T4605" s="30"/>
      <c r="U4605" s="51"/>
      <c r="V4605">
        <f t="shared" si="147"/>
        <v>0</v>
      </c>
      <c r="X4605">
        <f>'Seznam prodane in dobavljene ee'!$D$8</f>
        <v>0</v>
      </c>
    </row>
    <row r="4606" spans="12:24" x14ac:dyDescent="0.25">
      <c r="L4606" s="30"/>
      <c r="M4606" s="47" t="str">
        <f t="shared" si="146"/>
        <v/>
      </c>
      <c r="N4606" s="44"/>
      <c r="O4606" s="30"/>
      <c r="P4606" s="30"/>
      <c r="Q4606" s="30"/>
      <c r="R4606" s="30"/>
      <c r="S4606" s="30"/>
      <c r="T4606" s="30"/>
      <c r="U4606" s="51"/>
      <c r="V4606">
        <f t="shared" si="147"/>
        <v>0</v>
      </c>
      <c r="X4606">
        <f>'Seznam prodane in dobavljene ee'!$D$8</f>
        <v>0</v>
      </c>
    </row>
    <row r="4607" spans="12:24" x14ac:dyDescent="0.25">
      <c r="L4607" s="30"/>
      <c r="M4607" s="47" t="str">
        <f t="shared" si="146"/>
        <v/>
      </c>
      <c r="N4607" s="44"/>
      <c r="O4607" s="30"/>
      <c r="P4607" s="30"/>
      <c r="Q4607" s="30"/>
      <c r="R4607" s="30"/>
      <c r="S4607" s="30"/>
      <c r="T4607" s="30"/>
      <c r="U4607" s="51"/>
      <c r="V4607">
        <f t="shared" si="147"/>
        <v>0</v>
      </c>
      <c r="X4607">
        <f>'Seznam prodane in dobavljene ee'!$D$8</f>
        <v>0</v>
      </c>
    </row>
    <row r="4608" spans="12:24" x14ac:dyDescent="0.25">
      <c r="L4608" s="30"/>
      <c r="M4608" s="47" t="str">
        <f t="shared" si="146"/>
        <v/>
      </c>
      <c r="N4608" s="44"/>
      <c r="O4608" s="30"/>
      <c r="P4608" s="30"/>
      <c r="Q4608" s="30"/>
      <c r="R4608" s="30"/>
      <c r="S4608" s="30"/>
      <c r="T4608" s="30"/>
      <c r="U4608" s="51"/>
      <c r="V4608">
        <f t="shared" si="147"/>
        <v>0</v>
      </c>
      <c r="X4608">
        <f>'Seznam prodane in dobavljene ee'!$D$8</f>
        <v>0</v>
      </c>
    </row>
    <row r="4609" spans="12:24" x14ac:dyDescent="0.25">
      <c r="L4609" s="30"/>
      <c r="M4609" s="47" t="str">
        <f t="shared" si="146"/>
        <v/>
      </c>
      <c r="N4609" s="44"/>
      <c r="O4609" s="30"/>
      <c r="P4609" s="30"/>
      <c r="Q4609" s="30"/>
      <c r="R4609" s="30"/>
      <c r="S4609" s="30"/>
      <c r="T4609" s="30"/>
      <c r="U4609" s="51"/>
      <c r="V4609">
        <f t="shared" si="147"/>
        <v>0</v>
      </c>
      <c r="X4609">
        <f>'Seznam prodane in dobavljene ee'!$D$8</f>
        <v>0</v>
      </c>
    </row>
    <row r="4610" spans="12:24" x14ac:dyDescent="0.25">
      <c r="L4610" s="30"/>
      <c r="M4610" s="47" t="str">
        <f t="shared" si="146"/>
        <v/>
      </c>
      <c r="N4610" s="44"/>
      <c r="O4610" s="30"/>
      <c r="P4610" s="30"/>
      <c r="Q4610" s="30"/>
      <c r="R4610" s="30"/>
      <c r="S4610" s="30"/>
      <c r="T4610" s="30"/>
      <c r="U4610" s="51"/>
      <c r="V4610">
        <f t="shared" si="147"/>
        <v>0</v>
      </c>
      <c r="X4610">
        <f>'Seznam prodane in dobavljene ee'!$D$8</f>
        <v>0</v>
      </c>
    </row>
    <row r="4611" spans="12:24" x14ac:dyDescent="0.25">
      <c r="L4611" s="30"/>
      <c r="M4611" s="47" t="str">
        <f t="shared" si="146"/>
        <v/>
      </c>
      <c r="N4611" s="44"/>
      <c r="O4611" s="30"/>
      <c r="P4611" s="30"/>
      <c r="Q4611" s="30"/>
      <c r="R4611" s="30"/>
      <c r="S4611" s="30"/>
      <c r="T4611" s="30"/>
      <c r="U4611" s="51"/>
      <c r="V4611">
        <f t="shared" si="147"/>
        <v>0</v>
      </c>
      <c r="X4611">
        <f>'Seznam prodane in dobavljene ee'!$D$8</f>
        <v>0</v>
      </c>
    </row>
    <row r="4612" spans="12:24" x14ac:dyDescent="0.25">
      <c r="L4612" s="30"/>
      <c r="M4612" s="47" t="str">
        <f t="shared" si="146"/>
        <v/>
      </c>
      <c r="N4612" s="44"/>
      <c r="O4612" s="30"/>
      <c r="P4612" s="30"/>
      <c r="Q4612" s="30"/>
      <c r="R4612" s="30"/>
      <c r="S4612" s="30"/>
      <c r="T4612" s="30"/>
      <c r="U4612" s="51"/>
      <c r="V4612">
        <f t="shared" si="147"/>
        <v>0</v>
      </c>
      <c r="X4612">
        <f>'Seznam prodane in dobavljene ee'!$D$8</f>
        <v>0</v>
      </c>
    </row>
    <row r="4613" spans="12:24" x14ac:dyDescent="0.25">
      <c r="L4613" s="30"/>
      <c r="M4613" s="47" t="str">
        <f t="shared" si="146"/>
        <v/>
      </c>
      <c r="N4613" s="44"/>
      <c r="O4613" s="30"/>
      <c r="P4613" s="30"/>
      <c r="Q4613" s="30"/>
      <c r="R4613" s="30"/>
      <c r="S4613" s="30"/>
      <c r="T4613" s="30"/>
      <c r="U4613" s="51"/>
      <c r="V4613">
        <f t="shared" si="147"/>
        <v>0</v>
      </c>
      <c r="X4613">
        <f>'Seznam prodane in dobavljene ee'!$D$8</f>
        <v>0</v>
      </c>
    </row>
    <row r="4614" spans="12:24" x14ac:dyDescent="0.25">
      <c r="L4614" s="30"/>
      <c r="M4614" s="47" t="str">
        <f t="shared" ref="M4614:M4677" si="148">IF(L4614&lt;&gt;"",IF(P4614&lt;$J$5,CONCATENATE(L4614,"01.12.2022 - 31.12.2022",N4614,O4614),CONCATENATE(L4614,"01.01.2023 - 30.06.2023",N4614,O4614)),"")</f>
        <v/>
      </c>
      <c r="N4614" s="44"/>
      <c r="O4614" s="30"/>
      <c r="P4614" s="30"/>
      <c r="Q4614" s="30"/>
      <c r="R4614" s="30"/>
      <c r="S4614" s="30"/>
      <c r="T4614" s="30"/>
      <c r="U4614" s="51"/>
      <c r="V4614">
        <f t="shared" ref="V4614:V4677" si="149">T4614*U4614</f>
        <v>0</v>
      </c>
      <c r="X4614">
        <f>'Seznam prodane in dobavljene ee'!$D$8</f>
        <v>0</v>
      </c>
    </row>
    <row r="4615" spans="12:24" x14ac:dyDescent="0.25">
      <c r="L4615" s="30"/>
      <c r="M4615" s="47" t="str">
        <f t="shared" si="148"/>
        <v/>
      </c>
      <c r="N4615" s="44"/>
      <c r="O4615" s="30"/>
      <c r="P4615" s="30"/>
      <c r="Q4615" s="30"/>
      <c r="R4615" s="30"/>
      <c r="S4615" s="30"/>
      <c r="T4615" s="30"/>
      <c r="U4615" s="51"/>
      <c r="V4615">
        <f t="shared" si="149"/>
        <v>0</v>
      </c>
      <c r="X4615">
        <f>'Seznam prodane in dobavljene ee'!$D$8</f>
        <v>0</v>
      </c>
    </row>
    <row r="4616" spans="12:24" x14ac:dyDescent="0.25">
      <c r="L4616" s="30"/>
      <c r="M4616" s="47" t="str">
        <f t="shared" si="148"/>
        <v/>
      </c>
      <c r="N4616" s="44"/>
      <c r="O4616" s="30"/>
      <c r="P4616" s="30"/>
      <c r="Q4616" s="30"/>
      <c r="R4616" s="30"/>
      <c r="S4616" s="30"/>
      <c r="T4616" s="30"/>
      <c r="U4616" s="51"/>
      <c r="V4616">
        <f t="shared" si="149"/>
        <v>0</v>
      </c>
      <c r="X4616">
        <f>'Seznam prodane in dobavljene ee'!$D$8</f>
        <v>0</v>
      </c>
    </row>
    <row r="4617" spans="12:24" x14ac:dyDescent="0.25">
      <c r="L4617" s="30"/>
      <c r="M4617" s="47" t="str">
        <f t="shared" si="148"/>
        <v/>
      </c>
      <c r="N4617" s="44"/>
      <c r="O4617" s="30"/>
      <c r="P4617" s="30"/>
      <c r="Q4617" s="30"/>
      <c r="R4617" s="30"/>
      <c r="S4617" s="30"/>
      <c r="T4617" s="30"/>
      <c r="U4617" s="51"/>
      <c r="V4617">
        <f t="shared" si="149"/>
        <v>0</v>
      </c>
      <c r="X4617">
        <f>'Seznam prodane in dobavljene ee'!$D$8</f>
        <v>0</v>
      </c>
    </row>
    <row r="4618" spans="12:24" x14ac:dyDescent="0.25">
      <c r="L4618" s="30"/>
      <c r="M4618" s="47" t="str">
        <f t="shared" si="148"/>
        <v/>
      </c>
      <c r="N4618" s="44"/>
      <c r="O4618" s="30"/>
      <c r="P4618" s="30"/>
      <c r="Q4618" s="30"/>
      <c r="R4618" s="30"/>
      <c r="S4618" s="30"/>
      <c r="T4618" s="30"/>
      <c r="U4618" s="51"/>
      <c r="V4618">
        <f t="shared" si="149"/>
        <v>0</v>
      </c>
      <c r="X4618">
        <f>'Seznam prodane in dobavljene ee'!$D$8</f>
        <v>0</v>
      </c>
    </row>
    <row r="4619" spans="12:24" x14ac:dyDescent="0.25">
      <c r="L4619" s="30"/>
      <c r="M4619" s="47" t="str">
        <f t="shared" si="148"/>
        <v/>
      </c>
      <c r="N4619" s="44"/>
      <c r="O4619" s="30"/>
      <c r="P4619" s="30"/>
      <c r="Q4619" s="30"/>
      <c r="R4619" s="30"/>
      <c r="S4619" s="30"/>
      <c r="T4619" s="30"/>
      <c r="U4619" s="51"/>
      <c r="V4619">
        <f t="shared" si="149"/>
        <v>0</v>
      </c>
      <c r="X4619">
        <f>'Seznam prodane in dobavljene ee'!$D$8</f>
        <v>0</v>
      </c>
    </row>
    <row r="4620" spans="12:24" x14ac:dyDescent="0.25">
      <c r="L4620" s="30"/>
      <c r="M4620" s="47" t="str">
        <f t="shared" si="148"/>
        <v/>
      </c>
      <c r="N4620" s="44"/>
      <c r="O4620" s="30"/>
      <c r="P4620" s="30"/>
      <c r="Q4620" s="30"/>
      <c r="R4620" s="30"/>
      <c r="S4620" s="30"/>
      <c r="T4620" s="30"/>
      <c r="U4620" s="51"/>
      <c r="V4620">
        <f t="shared" si="149"/>
        <v>0</v>
      </c>
      <c r="X4620">
        <f>'Seznam prodane in dobavljene ee'!$D$8</f>
        <v>0</v>
      </c>
    </row>
    <row r="4621" spans="12:24" x14ac:dyDescent="0.25">
      <c r="L4621" s="30"/>
      <c r="M4621" s="47" t="str">
        <f t="shared" si="148"/>
        <v/>
      </c>
      <c r="N4621" s="44"/>
      <c r="O4621" s="30"/>
      <c r="P4621" s="30"/>
      <c r="Q4621" s="30"/>
      <c r="R4621" s="30"/>
      <c r="S4621" s="30"/>
      <c r="T4621" s="30"/>
      <c r="U4621" s="51"/>
      <c r="V4621">
        <f t="shared" si="149"/>
        <v>0</v>
      </c>
      <c r="X4621">
        <f>'Seznam prodane in dobavljene ee'!$D$8</f>
        <v>0</v>
      </c>
    </row>
    <row r="4622" spans="12:24" x14ac:dyDescent="0.25">
      <c r="L4622" s="30"/>
      <c r="M4622" s="47" t="str">
        <f t="shared" si="148"/>
        <v/>
      </c>
      <c r="N4622" s="44"/>
      <c r="O4622" s="30"/>
      <c r="P4622" s="30"/>
      <c r="Q4622" s="30"/>
      <c r="R4622" s="30"/>
      <c r="S4622" s="30"/>
      <c r="T4622" s="30"/>
      <c r="U4622" s="51"/>
      <c r="V4622">
        <f t="shared" si="149"/>
        <v>0</v>
      </c>
      <c r="X4622">
        <f>'Seznam prodane in dobavljene ee'!$D$8</f>
        <v>0</v>
      </c>
    </row>
    <row r="4623" spans="12:24" x14ac:dyDescent="0.25">
      <c r="L4623" s="30"/>
      <c r="M4623" s="47" t="str">
        <f t="shared" si="148"/>
        <v/>
      </c>
      <c r="N4623" s="44"/>
      <c r="O4623" s="30"/>
      <c r="P4623" s="30"/>
      <c r="Q4623" s="30"/>
      <c r="R4623" s="30"/>
      <c r="S4623" s="30"/>
      <c r="T4623" s="30"/>
      <c r="U4623" s="51"/>
      <c r="V4623">
        <f t="shared" si="149"/>
        <v>0</v>
      </c>
      <c r="X4623">
        <f>'Seznam prodane in dobavljene ee'!$D$8</f>
        <v>0</v>
      </c>
    </row>
    <row r="4624" spans="12:24" x14ac:dyDescent="0.25">
      <c r="L4624" s="30"/>
      <c r="M4624" s="47" t="str">
        <f t="shared" si="148"/>
        <v/>
      </c>
      <c r="N4624" s="44"/>
      <c r="O4624" s="30"/>
      <c r="P4624" s="30"/>
      <c r="Q4624" s="30"/>
      <c r="R4624" s="30"/>
      <c r="S4624" s="30"/>
      <c r="T4624" s="30"/>
      <c r="U4624" s="51"/>
      <c r="V4624">
        <f t="shared" si="149"/>
        <v>0</v>
      </c>
      <c r="X4624">
        <f>'Seznam prodane in dobavljene ee'!$D$8</f>
        <v>0</v>
      </c>
    </row>
    <row r="4625" spans="12:24" x14ac:dyDescent="0.25">
      <c r="L4625" s="30"/>
      <c r="M4625" s="47" t="str">
        <f t="shared" si="148"/>
        <v/>
      </c>
      <c r="N4625" s="44"/>
      <c r="O4625" s="30"/>
      <c r="P4625" s="30"/>
      <c r="Q4625" s="30"/>
      <c r="R4625" s="30"/>
      <c r="S4625" s="30"/>
      <c r="T4625" s="30"/>
      <c r="U4625" s="51"/>
      <c r="V4625">
        <f t="shared" si="149"/>
        <v>0</v>
      </c>
      <c r="X4625">
        <f>'Seznam prodane in dobavljene ee'!$D$8</f>
        <v>0</v>
      </c>
    </row>
    <row r="4626" spans="12:24" x14ac:dyDescent="0.25">
      <c r="L4626" s="30"/>
      <c r="M4626" s="47" t="str">
        <f t="shared" si="148"/>
        <v/>
      </c>
      <c r="N4626" s="44"/>
      <c r="O4626" s="30"/>
      <c r="P4626" s="30"/>
      <c r="Q4626" s="30"/>
      <c r="R4626" s="30"/>
      <c r="S4626" s="30"/>
      <c r="T4626" s="30"/>
      <c r="U4626" s="51"/>
      <c r="V4626">
        <f t="shared" si="149"/>
        <v>0</v>
      </c>
      <c r="X4626">
        <f>'Seznam prodane in dobavljene ee'!$D$8</f>
        <v>0</v>
      </c>
    </row>
    <row r="4627" spans="12:24" x14ac:dyDescent="0.25">
      <c r="L4627" s="30"/>
      <c r="M4627" s="47" t="str">
        <f t="shared" si="148"/>
        <v/>
      </c>
      <c r="N4627" s="44"/>
      <c r="O4627" s="30"/>
      <c r="P4627" s="30"/>
      <c r="Q4627" s="30"/>
      <c r="R4627" s="30"/>
      <c r="S4627" s="30"/>
      <c r="T4627" s="30"/>
      <c r="U4627" s="51"/>
      <c r="V4627">
        <f t="shared" si="149"/>
        <v>0</v>
      </c>
      <c r="X4627">
        <f>'Seznam prodane in dobavljene ee'!$D$8</f>
        <v>0</v>
      </c>
    </row>
    <row r="4628" spans="12:24" x14ac:dyDescent="0.25">
      <c r="L4628" s="30"/>
      <c r="M4628" s="47" t="str">
        <f t="shared" si="148"/>
        <v/>
      </c>
      <c r="N4628" s="44"/>
      <c r="O4628" s="30"/>
      <c r="P4628" s="30"/>
      <c r="Q4628" s="30"/>
      <c r="R4628" s="30"/>
      <c r="S4628" s="30"/>
      <c r="T4628" s="30"/>
      <c r="U4628" s="51"/>
      <c r="V4628">
        <f t="shared" si="149"/>
        <v>0</v>
      </c>
      <c r="X4628">
        <f>'Seznam prodane in dobavljene ee'!$D$8</f>
        <v>0</v>
      </c>
    </row>
    <row r="4629" spans="12:24" x14ac:dyDescent="0.25">
      <c r="L4629" s="30"/>
      <c r="M4629" s="47" t="str">
        <f t="shared" si="148"/>
        <v/>
      </c>
      <c r="N4629" s="44"/>
      <c r="O4629" s="30"/>
      <c r="P4629" s="30"/>
      <c r="Q4629" s="30"/>
      <c r="R4629" s="30"/>
      <c r="S4629" s="30"/>
      <c r="T4629" s="30"/>
      <c r="U4629" s="51"/>
      <c r="V4629">
        <f t="shared" si="149"/>
        <v>0</v>
      </c>
      <c r="X4629">
        <f>'Seznam prodane in dobavljene ee'!$D$8</f>
        <v>0</v>
      </c>
    </row>
    <row r="4630" spans="12:24" x14ac:dyDescent="0.25">
      <c r="L4630" s="30"/>
      <c r="M4630" s="47" t="str">
        <f t="shared" si="148"/>
        <v/>
      </c>
      <c r="N4630" s="44"/>
      <c r="O4630" s="30"/>
      <c r="P4630" s="30"/>
      <c r="Q4630" s="30"/>
      <c r="R4630" s="30"/>
      <c r="S4630" s="30"/>
      <c r="T4630" s="30"/>
      <c r="U4630" s="51"/>
      <c r="V4630">
        <f t="shared" si="149"/>
        <v>0</v>
      </c>
      <c r="X4630">
        <f>'Seznam prodane in dobavljene ee'!$D$8</f>
        <v>0</v>
      </c>
    </row>
    <row r="4631" spans="12:24" x14ac:dyDescent="0.25">
      <c r="L4631" s="30"/>
      <c r="M4631" s="47" t="str">
        <f t="shared" si="148"/>
        <v/>
      </c>
      <c r="N4631" s="44"/>
      <c r="O4631" s="30"/>
      <c r="P4631" s="30"/>
      <c r="Q4631" s="30"/>
      <c r="R4631" s="30"/>
      <c r="S4631" s="30"/>
      <c r="T4631" s="30"/>
      <c r="U4631" s="51"/>
      <c r="V4631">
        <f t="shared" si="149"/>
        <v>0</v>
      </c>
      <c r="X4631">
        <f>'Seznam prodane in dobavljene ee'!$D$8</f>
        <v>0</v>
      </c>
    </row>
    <row r="4632" spans="12:24" x14ac:dyDescent="0.25">
      <c r="L4632" s="30"/>
      <c r="M4632" s="47" t="str">
        <f t="shared" si="148"/>
        <v/>
      </c>
      <c r="N4632" s="44"/>
      <c r="O4632" s="30"/>
      <c r="P4632" s="30"/>
      <c r="Q4632" s="30"/>
      <c r="R4632" s="30"/>
      <c r="S4632" s="30"/>
      <c r="T4632" s="30"/>
      <c r="U4632" s="51"/>
      <c r="V4632">
        <f t="shared" si="149"/>
        <v>0</v>
      </c>
      <c r="X4632">
        <f>'Seznam prodane in dobavljene ee'!$D$8</f>
        <v>0</v>
      </c>
    </row>
    <row r="4633" spans="12:24" x14ac:dyDescent="0.25">
      <c r="L4633" s="30"/>
      <c r="M4633" s="47" t="str">
        <f t="shared" si="148"/>
        <v/>
      </c>
      <c r="N4633" s="44"/>
      <c r="O4633" s="30"/>
      <c r="P4633" s="30"/>
      <c r="Q4633" s="30"/>
      <c r="R4633" s="30"/>
      <c r="S4633" s="30"/>
      <c r="T4633" s="30"/>
      <c r="U4633" s="51"/>
      <c r="V4633">
        <f t="shared" si="149"/>
        <v>0</v>
      </c>
      <c r="X4633">
        <f>'Seznam prodane in dobavljene ee'!$D$8</f>
        <v>0</v>
      </c>
    </row>
    <row r="4634" spans="12:24" x14ac:dyDescent="0.25">
      <c r="L4634" s="30"/>
      <c r="M4634" s="47" t="str">
        <f t="shared" si="148"/>
        <v/>
      </c>
      <c r="N4634" s="44"/>
      <c r="O4634" s="30"/>
      <c r="P4634" s="30"/>
      <c r="Q4634" s="30"/>
      <c r="R4634" s="30"/>
      <c r="S4634" s="30"/>
      <c r="T4634" s="30"/>
      <c r="U4634" s="51"/>
      <c r="V4634">
        <f t="shared" si="149"/>
        <v>0</v>
      </c>
      <c r="X4634">
        <f>'Seznam prodane in dobavljene ee'!$D$8</f>
        <v>0</v>
      </c>
    </row>
    <row r="4635" spans="12:24" x14ac:dyDescent="0.25">
      <c r="L4635" s="30"/>
      <c r="M4635" s="47" t="str">
        <f t="shared" si="148"/>
        <v/>
      </c>
      <c r="N4635" s="44"/>
      <c r="O4635" s="30"/>
      <c r="P4635" s="30"/>
      <c r="Q4635" s="30"/>
      <c r="R4635" s="30"/>
      <c r="S4635" s="30"/>
      <c r="T4635" s="30"/>
      <c r="U4635" s="51"/>
      <c r="V4635">
        <f t="shared" si="149"/>
        <v>0</v>
      </c>
      <c r="X4635">
        <f>'Seznam prodane in dobavljene ee'!$D$8</f>
        <v>0</v>
      </c>
    </row>
    <row r="4636" spans="12:24" x14ac:dyDescent="0.25">
      <c r="L4636" s="30"/>
      <c r="M4636" s="47" t="str">
        <f t="shared" si="148"/>
        <v/>
      </c>
      <c r="N4636" s="44"/>
      <c r="O4636" s="30"/>
      <c r="P4636" s="30"/>
      <c r="Q4636" s="30"/>
      <c r="R4636" s="30"/>
      <c r="S4636" s="30"/>
      <c r="T4636" s="30"/>
      <c r="U4636" s="51"/>
      <c r="V4636">
        <f t="shared" si="149"/>
        <v>0</v>
      </c>
      <c r="X4636">
        <f>'Seznam prodane in dobavljene ee'!$D$8</f>
        <v>0</v>
      </c>
    </row>
    <row r="4637" spans="12:24" x14ac:dyDescent="0.25">
      <c r="L4637" s="30"/>
      <c r="M4637" s="47" t="str">
        <f t="shared" si="148"/>
        <v/>
      </c>
      <c r="N4637" s="44"/>
      <c r="O4637" s="30"/>
      <c r="P4637" s="30"/>
      <c r="Q4637" s="30"/>
      <c r="R4637" s="30"/>
      <c r="S4637" s="30"/>
      <c r="T4637" s="30"/>
      <c r="U4637" s="51"/>
      <c r="V4637">
        <f t="shared" si="149"/>
        <v>0</v>
      </c>
      <c r="X4637">
        <f>'Seznam prodane in dobavljene ee'!$D$8</f>
        <v>0</v>
      </c>
    </row>
    <row r="4638" spans="12:24" x14ac:dyDescent="0.25">
      <c r="L4638" s="30"/>
      <c r="M4638" s="47" t="str">
        <f t="shared" si="148"/>
        <v/>
      </c>
      <c r="N4638" s="44"/>
      <c r="O4638" s="30"/>
      <c r="P4638" s="30"/>
      <c r="Q4638" s="30"/>
      <c r="R4638" s="30"/>
      <c r="S4638" s="30"/>
      <c r="T4638" s="30"/>
      <c r="U4638" s="51"/>
      <c r="V4638">
        <f t="shared" si="149"/>
        <v>0</v>
      </c>
      <c r="X4638">
        <f>'Seznam prodane in dobavljene ee'!$D$8</f>
        <v>0</v>
      </c>
    </row>
    <row r="4639" spans="12:24" x14ac:dyDescent="0.25">
      <c r="L4639" s="30"/>
      <c r="M4639" s="47" t="str">
        <f t="shared" si="148"/>
        <v/>
      </c>
      <c r="N4639" s="44"/>
      <c r="O4639" s="30"/>
      <c r="P4639" s="30"/>
      <c r="Q4639" s="30"/>
      <c r="R4639" s="30"/>
      <c r="S4639" s="30"/>
      <c r="T4639" s="30"/>
      <c r="U4639" s="51"/>
      <c r="V4639">
        <f t="shared" si="149"/>
        <v>0</v>
      </c>
      <c r="X4639">
        <f>'Seznam prodane in dobavljene ee'!$D$8</f>
        <v>0</v>
      </c>
    </row>
    <row r="4640" spans="12:24" x14ac:dyDescent="0.25">
      <c r="L4640" s="30"/>
      <c r="M4640" s="47" t="str">
        <f t="shared" si="148"/>
        <v/>
      </c>
      <c r="N4640" s="44"/>
      <c r="O4640" s="30"/>
      <c r="P4640" s="30"/>
      <c r="Q4640" s="30"/>
      <c r="R4640" s="30"/>
      <c r="S4640" s="30"/>
      <c r="T4640" s="30"/>
      <c r="U4640" s="51"/>
      <c r="V4640">
        <f t="shared" si="149"/>
        <v>0</v>
      </c>
      <c r="X4640">
        <f>'Seznam prodane in dobavljene ee'!$D$8</f>
        <v>0</v>
      </c>
    </row>
    <row r="4641" spans="12:24" x14ac:dyDescent="0.25">
      <c r="L4641" s="30"/>
      <c r="M4641" s="47" t="str">
        <f t="shared" si="148"/>
        <v/>
      </c>
      <c r="N4641" s="44"/>
      <c r="O4641" s="30"/>
      <c r="P4641" s="30"/>
      <c r="Q4641" s="30"/>
      <c r="R4641" s="30"/>
      <c r="S4641" s="30"/>
      <c r="T4641" s="30"/>
      <c r="U4641" s="51"/>
      <c r="V4641">
        <f t="shared" si="149"/>
        <v>0</v>
      </c>
      <c r="X4641">
        <f>'Seznam prodane in dobavljene ee'!$D$8</f>
        <v>0</v>
      </c>
    </row>
    <row r="4642" spans="12:24" x14ac:dyDescent="0.25">
      <c r="L4642" s="30"/>
      <c r="M4642" s="47" t="str">
        <f t="shared" si="148"/>
        <v/>
      </c>
      <c r="N4642" s="44"/>
      <c r="O4642" s="30"/>
      <c r="P4642" s="30"/>
      <c r="Q4642" s="30"/>
      <c r="R4642" s="30"/>
      <c r="S4642" s="30"/>
      <c r="T4642" s="30"/>
      <c r="U4642" s="51"/>
      <c r="V4642">
        <f t="shared" si="149"/>
        <v>0</v>
      </c>
      <c r="X4642">
        <f>'Seznam prodane in dobavljene ee'!$D$8</f>
        <v>0</v>
      </c>
    </row>
    <row r="4643" spans="12:24" x14ac:dyDescent="0.25">
      <c r="L4643" s="30"/>
      <c r="M4643" s="47" t="str">
        <f t="shared" si="148"/>
        <v/>
      </c>
      <c r="N4643" s="44"/>
      <c r="O4643" s="30"/>
      <c r="P4643" s="30"/>
      <c r="Q4643" s="30"/>
      <c r="R4643" s="30"/>
      <c r="S4643" s="30"/>
      <c r="T4643" s="30"/>
      <c r="U4643" s="51"/>
      <c r="V4643">
        <f t="shared" si="149"/>
        <v>0</v>
      </c>
      <c r="X4643">
        <f>'Seznam prodane in dobavljene ee'!$D$8</f>
        <v>0</v>
      </c>
    </row>
    <row r="4644" spans="12:24" x14ac:dyDescent="0.25">
      <c r="L4644" s="30"/>
      <c r="M4644" s="47" t="str">
        <f t="shared" si="148"/>
        <v/>
      </c>
      <c r="N4644" s="44"/>
      <c r="O4644" s="30"/>
      <c r="P4644" s="30"/>
      <c r="Q4644" s="30"/>
      <c r="R4644" s="30"/>
      <c r="S4644" s="30"/>
      <c r="T4644" s="30"/>
      <c r="U4644" s="51"/>
      <c r="V4644">
        <f t="shared" si="149"/>
        <v>0</v>
      </c>
      <c r="X4644">
        <f>'Seznam prodane in dobavljene ee'!$D$8</f>
        <v>0</v>
      </c>
    </row>
    <row r="4645" spans="12:24" x14ac:dyDescent="0.25">
      <c r="L4645" s="30"/>
      <c r="M4645" s="47" t="str">
        <f t="shared" si="148"/>
        <v/>
      </c>
      <c r="N4645" s="44"/>
      <c r="O4645" s="30"/>
      <c r="P4645" s="30"/>
      <c r="Q4645" s="30"/>
      <c r="R4645" s="30"/>
      <c r="S4645" s="30"/>
      <c r="T4645" s="30"/>
      <c r="U4645" s="51"/>
      <c r="V4645">
        <f t="shared" si="149"/>
        <v>0</v>
      </c>
      <c r="X4645">
        <f>'Seznam prodane in dobavljene ee'!$D$8</f>
        <v>0</v>
      </c>
    </row>
    <row r="4646" spans="12:24" x14ac:dyDescent="0.25">
      <c r="L4646" s="30"/>
      <c r="M4646" s="47" t="str">
        <f t="shared" si="148"/>
        <v/>
      </c>
      <c r="N4646" s="44"/>
      <c r="O4646" s="30"/>
      <c r="P4646" s="30"/>
      <c r="Q4646" s="30"/>
      <c r="R4646" s="30"/>
      <c r="S4646" s="30"/>
      <c r="T4646" s="30"/>
      <c r="U4646" s="51"/>
      <c r="V4646">
        <f t="shared" si="149"/>
        <v>0</v>
      </c>
      <c r="X4646">
        <f>'Seznam prodane in dobavljene ee'!$D$8</f>
        <v>0</v>
      </c>
    </row>
    <row r="4647" spans="12:24" x14ac:dyDescent="0.25">
      <c r="L4647" s="30"/>
      <c r="M4647" s="47" t="str">
        <f t="shared" si="148"/>
        <v/>
      </c>
      <c r="N4647" s="44"/>
      <c r="O4647" s="30"/>
      <c r="P4647" s="30"/>
      <c r="Q4647" s="30"/>
      <c r="R4647" s="30"/>
      <c r="S4647" s="30"/>
      <c r="T4647" s="30"/>
      <c r="U4647" s="51"/>
      <c r="V4647">
        <f t="shared" si="149"/>
        <v>0</v>
      </c>
      <c r="X4647">
        <f>'Seznam prodane in dobavljene ee'!$D$8</f>
        <v>0</v>
      </c>
    </row>
    <row r="4648" spans="12:24" x14ac:dyDescent="0.25">
      <c r="L4648" s="30"/>
      <c r="M4648" s="47" t="str">
        <f t="shared" si="148"/>
        <v/>
      </c>
      <c r="N4648" s="44"/>
      <c r="O4648" s="30"/>
      <c r="P4648" s="30"/>
      <c r="Q4648" s="30"/>
      <c r="R4648" s="30"/>
      <c r="S4648" s="30"/>
      <c r="T4648" s="30"/>
      <c r="U4648" s="51"/>
      <c r="V4648">
        <f t="shared" si="149"/>
        <v>0</v>
      </c>
      <c r="X4648">
        <f>'Seznam prodane in dobavljene ee'!$D$8</f>
        <v>0</v>
      </c>
    </row>
    <row r="4649" spans="12:24" x14ac:dyDescent="0.25">
      <c r="L4649" s="30"/>
      <c r="M4649" s="47" t="str">
        <f t="shared" si="148"/>
        <v/>
      </c>
      <c r="N4649" s="44"/>
      <c r="O4649" s="30"/>
      <c r="P4649" s="30"/>
      <c r="Q4649" s="30"/>
      <c r="R4649" s="30"/>
      <c r="S4649" s="30"/>
      <c r="T4649" s="30"/>
      <c r="U4649" s="51"/>
      <c r="V4649">
        <f t="shared" si="149"/>
        <v>0</v>
      </c>
      <c r="X4649">
        <f>'Seznam prodane in dobavljene ee'!$D$8</f>
        <v>0</v>
      </c>
    </row>
    <row r="4650" spans="12:24" x14ac:dyDescent="0.25">
      <c r="L4650" s="30"/>
      <c r="M4650" s="47" t="str">
        <f t="shared" si="148"/>
        <v/>
      </c>
      <c r="N4650" s="44"/>
      <c r="O4650" s="30"/>
      <c r="P4650" s="30"/>
      <c r="Q4650" s="30"/>
      <c r="R4650" s="30"/>
      <c r="S4650" s="30"/>
      <c r="T4650" s="30"/>
      <c r="U4650" s="51"/>
      <c r="V4650">
        <f t="shared" si="149"/>
        <v>0</v>
      </c>
      <c r="X4650">
        <f>'Seznam prodane in dobavljene ee'!$D$8</f>
        <v>0</v>
      </c>
    </row>
    <row r="4651" spans="12:24" x14ac:dyDescent="0.25">
      <c r="L4651" s="30"/>
      <c r="M4651" s="47" t="str">
        <f t="shared" si="148"/>
        <v/>
      </c>
      <c r="N4651" s="44"/>
      <c r="O4651" s="30"/>
      <c r="P4651" s="30"/>
      <c r="Q4651" s="30"/>
      <c r="R4651" s="30"/>
      <c r="S4651" s="30"/>
      <c r="T4651" s="30"/>
      <c r="U4651" s="51"/>
      <c r="V4651">
        <f t="shared" si="149"/>
        <v>0</v>
      </c>
      <c r="X4651">
        <f>'Seznam prodane in dobavljene ee'!$D$8</f>
        <v>0</v>
      </c>
    </row>
    <row r="4652" spans="12:24" x14ac:dyDescent="0.25">
      <c r="L4652" s="30"/>
      <c r="M4652" s="47" t="str">
        <f t="shared" si="148"/>
        <v/>
      </c>
      <c r="N4652" s="44"/>
      <c r="O4652" s="30"/>
      <c r="P4652" s="30"/>
      <c r="Q4652" s="30"/>
      <c r="R4652" s="30"/>
      <c r="S4652" s="30"/>
      <c r="T4652" s="30"/>
      <c r="U4652" s="51"/>
      <c r="V4652">
        <f t="shared" si="149"/>
        <v>0</v>
      </c>
      <c r="X4652">
        <f>'Seznam prodane in dobavljene ee'!$D$8</f>
        <v>0</v>
      </c>
    </row>
    <row r="4653" spans="12:24" x14ac:dyDescent="0.25">
      <c r="L4653" s="30"/>
      <c r="M4653" s="47" t="str">
        <f t="shared" si="148"/>
        <v/>
      </c>
      <c r="N4653" s="44"/>
      <c r="O4653" s="30"/>
      <c r="P4653" s="30"/>
      <c r="Q4653" s="30"/>
      <c r="R4653" s="30"/>
      <c r="S4653" s="30"/>
      <c r="T4653" s="30"/>
      <c r="U4653" s="51"/>
      <c r="V4653">
        <f t="shared" si="149"/>
        <v>0</v>
      </c>
      <c r="X4653">
        <f>'Seznam prodane in dobavljene ee'!$D$8</f>
        <v>0</v>
      </c>
    </row>
    <row r="4654" spans="12:24" x14ac:dyDescent="0.25">
      <c r="L4654" s="30"/>
      <c r="M4654" s="47" t="str">
        <f t="shared" si="148"/>
        <v/>
      </c>
      <c r="N4654" s="44"/>
      <c r="O4654" s="30"/>
      <c r="P4654" s="30"/>
      <c r="Q4654" s="30"/>
      <c r="R4654" s="30"/>
      <c r="S4654" s="30"/>
      <c r="T4654" s="30"/>
      <c r="U4654" s="51"/>
      <c r="V4654">
        <f t="shared" si="149"/>
        <v>0</v>
      </c>
      <c r="X4654">
        <f>'Seznam prodane in dobavljene ee'!$D$8</f>
        <v>0</v>
      </c>
    </row>
    <row r="4655" spans="12:24" x14ac:dyDescent="0.25">
      <c r="L4655" s="30"/>
      <c r="M4655" s="47" t="str">
        <f t="shared" si="148"/>
        <v/>
      </c>
      <c r="N4655" s="44"/>
      <c r="O4655" s="30"/>
      <c r="P4655" s="30"/>
      <c r="Q4655" s="30"/>
      <c r="R4655" s="30"/>
      <c r="S4655" s="30"/>
      <c r="T4655" s="30"/>
      <c r="U4655" s="51"/>
      <c r="V4655">
        <f t="shared" si="149"/>
        <v>0</v>
      </c>
      <c r="X4655">
        <f>'Seznam prodane in dobavljene ee'!$D$8</f>
        <v>0</v>
      </c>
    </row>
    <row r="4656" spans="12:24" x14ac:dyDescent="0.25">
      <c r="L4656" s="30"/>
      <c r="M4656" s="47" t="str">
        <f t="shared" si="148"/>
        <v/>
      </c>
      <c r="N4656" s="44"/>
      <c r="O4656" s="30"/>
      <c r="P4656" s="30"/>
      <c r="Q4656" s="30"/>
      <c r="R4656" s="30"/>
      <c r="S4656" s="30"/>
      <c r="T4656" s="30"/>
      <c r="U4656" s="51"/>
      <c r="V4656">
        <f t="shared" si="149"/>
        <v>0</v>
      </c>
      <c r="X4656">
        <f>'Seznam prodane in dobavljene ee'!$D$8</f>
        <v>0</v>
      </c>
    </row>
    <row r="4657" spans="12:24" x14ac:dyDescent="0.25">
      <c r="L4657" s="30"/>
      <c r="M4657" s="47" t="str">
        <f t="shared" si="148"/>
        <v/>
      </c>
      <c r="N4657" s="44"/>
      <c r="O4657" s="30"/>
      <c r="P4657" s="30"/>
      <c r="Q4657" s="30"/>
      <c r="R4657" s="30"/>
      <c r="S4657" s="30"/>
      <c r="T4657" s="30"/>
      <c r="U4657" s="51"/>
      <c r="V4657">
        <f t="shared" si="149"/>
        <v>0</v>
      </c>
      <c r="X4657">
        <f>'Seznam prodane in dobavljene ee'!$D$8</f>
        <v>0</v>
      </c>
    </row>
    <row r="4658" spans="12:24" x14ac:dyDescent="0.25">
      <c r="L4658" s="30"/>
      <c r="M4658" s="47" t="str">
        <f t="shared" si="148"/>
        <v/>
      </c>
      <c r="N4658" s="44"/>
      <c r="O4658" s="30"/>
      <c r="P4658" s="30"/>
      <c r="Q4658" s="30"/>
      <c r="R4658" s="30"/>
      <c r="S4658" s="30"/>
      <c r="T4658" s="30"/>
      <c r="U4658" s="51"/>
      <c r="V4658">
        <f t="shared" si="149"/>
        <v>0</v>
      </c>
      <c r="X4658">
        <f>'Seznam prodane in dobavljene ee'!$D$8</f>
        <v>0</v>
      </c>
    </row>
    <row r="4659" spans="12:24" x14ac:dyDescent="0.25">
      <c r="L4659" s="30"/>
      <c r="M4659" s="47" t="str">
        <f t="shared" si="148"/>
        <v/>
      </c>
      <c r="N4659" s="44"/>
      <c r="O4659" s="30"/>
      <c r="P4659" s="30"/>
      <c r="Q4659" s="30"/>
      <c r="R4659" s="30"/>
      <c r="S4659" s="30"/>
      <c r="T4659" s="30"/>
      <c r="U4659" s="51"/>
      <c r="V4659">
        <f t="shared" si="149"/>
        <v>0</v>
      </c>
      <c r="X4659">
        <f>'Seznam prodane in dobavljene ee'!$D$8</f>
        <v>0</v>
      </c>
    </row>
    <row r="4660" spans="12:24" x14ac:dyDescent="0.25">
      <c r="L4660" s="30"/>
      <c r="M4660" s="47" t="str">
        <f t="shared" si="148"/>
        <v/>
      </c>
      <c r="N4660" s="44"/>
      <c r="O4660" s="30"/>
      <c r="P4660" s="30"/>
      <c r="Q4660" s="30"/>
      <c r="R4660" s="30"/>
      <c r="S4660" s="30"/>
      <c r="T4660" s="30"/>
      <c r="U4660" s="51"/>
      <c r="V4660">
        <f t="shared" si="149"/>
        <v>0</v>
      </c>
      <c r="X4660">
        <f>'Seznam prodane in dobavljene ee'!$D$8</f>
        <v>0</v>
      </c>
    </row>
    <row r="4661" spans="12:24" x14ac:dyDescent="0.25">
      <c r="L4661" s="30"/>
      <c r="M4661" s="47" t="str">
        <f t="shared" si="148"/>
        <v/>
      </c>
      <c r="N4661" s="44"/>
      <c r="O4661" s="30"/>
      <c r="P4661" s="30"/>
      <c r="Q4661" s="30"/>
      <c r="R4661" s="30"/>
      <c r="S4661" s="30"/>
      <c r="T4661" s="30"/>
      <c r="U4661" s="51"/>
      <c r="V4661">
        <f t="shared" si="149"/>
        <v>0</v>
      </c>
      <c r="X4661">
        <f>'Seznam prodane in dobavljene ee'!$D$8</f>
        <v>0</v>
      </c>
    </row>
    <row r="4662" spans="12:24" x14ac:dyDescent="0.25">
      <c r="L4662" s="30"/>
      <c r="M4662" s="47" t="str">
        <f t="shared" si="148"/>
        <v/>
      </c>
      <c r="N4662" s="44"/>
      <c r="O4662" s="30"/>
      <c r="P4662" s="30"/>
      <c r="Q4662" s="30"/>
      <c r="R4662" s="30"/>
      <c r="S4662" s="30"/>
      <c r="T4662" s="30"/>
      <c r="U4662" s="51"/>
      <c r="V4662">
        <f t="shared" si="149"/>
        <v>0</v>
      </c>
      <c r="X4662">
        <f>'Seznam prodane in dobavljene ee'!$D$8</f>
        <v>0</v>
      </c>
    </row>
    <row r="4663" spans="12:24" x14ac:dyDescent="0.25">
      <c r="L4663" s="30"/>
      <c r="M4663" s="47" t="str">
        <f t="shared" si="148"/>
        <v/>
      </c>
      <c r="N4663" s="44"/>
      <c r="O4663" s="30"/>
      <c r="P4663" s="30"/>
      <c r="Q4663" s="30"/>
      <c r="R4663" s="30"/>
      <c r="S4663" s="30"/>
      <c r="T4663" s="30"/>
      <c r="U4663" s="51"/>
      <c r="V4663">
        <f t="shared" si="149"/>
        <v>0</v>
      </c>
      <c r="X4663">
        <f>'Seznam prodane in dobavljene ee'!$D$8</f>
        <v>0</v>
      </c>
    </row>
    <row r="4664" spans="12:24" x14ac:dyDescent="0.25">
      <c r="L4664" s="30"/>
      <c r="M4664" s="47" t="str">
        <f t="shared" si="148"/>
        <v/>
      </c>
      <c r="N4664" s="44"/>
      <c r="O4664" s="30"/>
      <c r="P4664" s="30"/>
      <c r="Q4664" s="30"/>
      <c r="R4664" s="30"/>
      <c r="S4664" s="30"/>
      <c r="T4664" s="30"/>
      <c r="U4664" s="51"/>
      <c r="V4664">
        <f t="shared" si="149"/>
        <v>0</v>
      </c>
      <c r="X4664">
        <f>'Seznam prodane in dobavljene ee'!$D$8</f>
        <v>0</v>
      </c>
    </row>
    <row r="4665" spans="12:24" x14ac:dyDescent="0.25">
      <c r="L4665" s="30"/>
      <c r="M4665" s="47" t="str">
        <f t="shared" si="148"/>
        <v/>
      </c>
      <c r="N4665" s="44"/>
      <c r="O4665" s="30"/>
      <c r="P4665" s="30"/>
      <c r="Q4665" s="30"/>
      <c r="R4665" s="30"/>
      <c r="S4665" s="30"/>
      <c r="T4665" s="30"/>
      <c r="U4665" s="51"/>
      <c r="V4665">
        <f t="shared" si="149"/>
        <v>0</v>
      </c>
      <c r="X4665">
        <f>'Seznam prodane in dobavljene ee'!$D$8</f>
        <v>0</v>
      </c>
    </row>
    <row r="4666" spans="12:24" x14ac:dyDescent="0.25">
      <c r="L4666" s="30"/>
      <c r="M4666" s="47" t="str">
        <f t="shared" si="148"/>
        <v/>
      </c>
      <c r="N4666" s="44"/>
      <c r="O4666" s="30"/>
      <c r="P4666" s="30"/>
      <c r="Q4666" s="30"/>
      <c r="R4666" s="30"/>
      <c r="S4666" s="30"/>
      <c r="T4666" s="30"/>
      <c r="U4666" s="51"/>
      <c r="V4666">
        <f t="shared" si="149"/>
        <v>0</v>
      </c>
      <c r="X4666">
        <f>'Seznam prodane in dobavljene ee'!$D$8</f>
        <v>0</v>
      </c>
    </row>
    <row r="4667" spans="12:24" x14ac:dyDescent="0.25">
      <c r="L4667" s="30"/>
      <c r="M4667" s="47" t="str">
        <f t="shared" si="148"/>
        <v/>
      </c>
      <c r="N4667" s="44"/>
      <c r="O4667" s="30"/>
      <c r="P4667" s="30"/>
      <c r="Q4667" s="30"/>
      <c r="R4667" s="30"/>
      <c r="S4667" s="30"/>
      <c r="T4667" s="30"/>
      <c r="U4667" s="51"/>
      <c r="V4667">
        <f t="shared" si="149"/>
        <v>0</v>
      </c>
      <c r="X4667">
        <f>'Seznam prodane in dobavljene ee'!$D$8</f>
        <v>0</v>
      </c>
    </row>
    <row r="4668" spans="12:24" x14ac:dyDescent="0.25">
      <c r="L4668" s="30"/>
      <c r="M4668" s="47" t="str">
        <f t="shared" si="148"/>
        <v/>
      </c>
      <c r="N4668" s="44"/>
      <c r="O4668" s="30"/>
      <c r="P4668" s="30"/>
      <c r="Q4668" s="30"/>
      <c r="R4668" s="30"/>
      <c r="S4668" s="30"/>
      <c r="T4668" s="30"/>
      <c r="U4668" s="51"/>
      <c r="V4668">
        <f t="shared" si="149"/>
        <v>0</v>
      </c>
      <c r="X4668">
        <f>'Seznam prodane in dobavljene ee'!$D$8</f>
        <v>0</v>
      </c>
    </row>
    <row r="4669" spans="12:24" x14ac:dyDescent="0.25">
      <c r="L4669" s="30"/>
      <c r="M4669" s="47" t="str">
        <f t="shared" si="148"/>
        <v/>
      </c>
      <c r="N4669" s="44"/>
      <c r="O4669" s="30"/>
      <c r="P4669" s="30"/>
      <c r="Q4669" s="30"/>
      <c r="R4669" s="30"/>
      <c r="S4669" s="30"/>
      <c r="T4669" s="30"/>
      <c r="U4669" s="51"/>
      <c r="V4669">
        <f t="shared" si="149"/>
        <v>0</v>
      </c>
      <c r="X4669">
        <f>'Seznam prodane in dobavljene ee'!$D$8</f>
        <v>0</v>
      </c>
    </row>
    <row r="4670" spans="12:24" x14ac:dyDescent="0.25">
      <c r="L4670" s="30"/>
      <c r="M4670" s="47" t="str">
        <f t="shared" si="148"/>
        <v/>
      </c>
      <c r="N4670" s="44"/>
      <c r="O4670" s="30"/>
      <c r="P4670" s="30"/>
      <c r="Q4670" s="30"/>
      <c r="R4670" s="30"/>
      <c r="S4670" s="30"/>
      <c r="T4670" s="30"/>
      <c r="U4670" s="51"/>
      <c r="V4670">
        <f t="shared" si="149"/>
        <v>0</v>
      </c>
      <c r="X4670">
        <f>'Seznam prodane in dobavljene ee'!$D$8</f>
        <v>0</v>
      </c>
    </row>
    <row r="4671" spans="12:24" x14ac:dyDescent="0.25">
      <c r="L4671" s="30"/>
      <c r="M4671" s="47" t="str">
        <f t="shared" si="148"/>
        <v/>
      </c>
      <c r="N4671" s="44"/>
      <c r="O4671" s="30"/>
      <c r="P4671" s="30"/>
      <c r="Q4671" s="30"/>
      <c r="R4671" s="30"/>
      <c r="S4671" s="30"/>
      <c r="T4671" s="30"/>
      <c r="U4671" s="51"/>
      <c r="V4671">
        <f t="shared" si="149"/>
        <v>0</v>
      </c>
      <c r="X4671">
        <f>'Seznam prodane in dobavljene ee'!$D$8</f>
        <v>0</v>
      </c>
    </row>
    <row r="4672" spans="12:24" x14ac:dyDescent="0.25">
      <c r="L4672" s="30"/>
      <c r="M4672" s="47" t="str">
        <f t="shared" si="148"/>
        <v/>
      </c>
      <c r="N4672" s="44"/>
      <c r="O4672" s="30"/>
      <c r="P4672" s="30"/>
      <c r="Q4672" s="30"/>
      <c r="R4672" s="30"/>
      <c r="S4672" s="30"/>
      <c r="T4672" s="30"/>
      <c r="U4672" s="51"/>
      <c r="V4672">
        <f t="shared" si="149"/>
        <v>0</v>
      </c>
      <c r="X4672">
        <f>'Seznam prodane in dobavljene ee'!$D$8</f>
        <v>0</v>
      </c>
    </row>
    <row r="4673" spans="12:24" x14ac:dyDescent="0.25">
      <c r="L4673" s="30"/>
      <c r="M4673" s="47" t="str">
        <f t="shared" si="148"/>
        <v/>
      </c>
      <c r="N4673" s="44"/>
      <c r="O4673" s="30"/>
      <c r="P4673" s="30"/>
      <c r="Q4673" s="30"/>
      <c r="R4673" s="30"/>
      <c r="S4673" s="30"/>
      <c r="T4673" s="30"/>
      <c r="U4673" s="51"/>
      <c r="V4673">
        <f t="shared" si="149"/>
        <v>0</v>
      </c>
      <c r="X4673">
        <f>'Seznam prodane in dobavljene ee'!$D$8</f>
        <v>0</v>
      </c>
    </row>
    <row r="4674" spans="12:24" x14ac:dyDescent="0.25">
      <c r="L4674" s="30"/>
      <c r="M4674" s="47" t="str">
        <f t="shared" si="148"/>
        <v/>
      </c>
      <c r="N4674" s="44"/>
      <c r="O4674" s="30"/>
      <c r="P4674" s="30"/>
      <c r="Q4674" s="30"/>
      <c r="R4674" s="30"/>
      <c r="S4674" s="30"/>
      <c r="T4674" s="30"/>
      <c r="U4674" s="51"/>
      <c r="V4674">
        <f t="shared" si="149"/>
        <v>0</v>
      </c>
      <c r="X4674">
        <f>'Seznam prodane in dobavljene ee'!$D$8</f>
        <v>0</v>
      </c>
    </row>
    <row r="4675" spans="12:24" x14ac:dyDescent="0.25">
      <c r="L4675" s="30"/>
      <c r="M4675" s="47" t="str">
        <f t="shared" si="148"/>
        <v/>
      </c>
      <c r="N4675" s="44"/>
      <c r="O4675" s="30"/>
      <c r="P4675" s="30"/>
      <c r="Q4675" s="30"/>
      <c r="R4675" s="30"/>
      <c r="S4675" s="30"/>
      <c r="T4675" s="30"/>
      <c r="U4675" s="51"/>
      <c r="V4675">
        <f t="shared" si="149"/>
        <v>0</v>
      </c>
      <c r="X4675">
        <f>'Seznam prodane in dobavljene ee'!$D$8</f>
        <v>0</v>
      </c>
    </row>
    <row r="4676" spans="12:24" x14ac:dyDescent="0.25">
      <c r="L4676" s="30"/>
      <c r="M4676" s="47" t="str">
        <f t="shared" si="148"/>
        <v/>
      </c>
      <c r="N4676" s="44"/>
      <c r="O4676" s="30"/>
      <c r="P4676" s="30"/>
      <c r="Q4676" s="30"/>
      <c r="R4676" s="30"/>
      <c r="S4676" s="30"/>
      <c r="T4676" s="30"/>
      <c r="U4676" s="51"/>
      <c r="V4676">
        <f t="shared" si="149"/>
        <v>0</v>
      </c>
      <c r="X4676">
        <f>'Seznam prodane in dobavljene ee'!$D$8</f>
        <v>0</v>
      </c>
    </row>
    <row r="4677" spans="12:24" x14ac:dyDescent="0.25">
      <c r="L4677" s="30"/>
      <c r="M4677" s="47" t="str">
        <f t="shared" si="148"/>
        <v/>
      </c>
      <c r="N4677" s="44"/>
      <c r="O4677" s="30"/>
      <c r="P4677" s="30"/>
      <c r="Q4677" s="30"/>
      <c r="R4677" s="30"/>
      <c r="S4677" s="30"/>
      <c r="T4677" s="30"/>
      <c r="U4677" s="51"/>
      <c r="V4677">
        <f t="shared" si="149"/>
        <v>0</v>
      </c>
      <c r="X4677">
        <f>'Seznam prodane in dobavljene ee'!$D$8</f>
        <v>0</v>
      </c>
    </row>
    <row r="4678" spans="12:24" x14ac:dyDescent="0.25">
      <c r="L4678" s="30"/>
      <c r="M4678" s="47" t="str">
        <f t="shared" ref="M4678:M4741" si="150">IF(L4678&lt;&gt;"",IF(P4678&lt;$J$5,CONCATENATE(L4678,"01.12.2022 - 31.12.2022",N4678,O4678),CONCATENATE(L4678,"01.01.2023 - 30.06.2023",N4678,O4678)),"")</f>
        <v/>
      </c>
      <c r="N4678" s="44"/>
      <c r="O4678" s="30"/>
      <c r="P4678" s="30"/>
      <c r="Q4678" s="30"/>
      <c r="R4678" s="30"/>
      <c r="S4678" s="30"/>
      <c r="T4678" s="30"/>
      <c r="U4678" s="51"/>
      <c r="V4678">
        <f t="shared" ref="V4678:V4741" si="151">T4678*U4678</f>
        <v>0</v>
      </c>
      <c r="X4678">
        <f>'Seznam prodane in dobavljene ee'!$D$8</f>
        <v>0</v>
      </c>
    </row>
    <row r="4679" spans="12:24" x14ac:dyDescent="0.25">
      <c r="L4679" s="30"/>
      <c r="M4679" s="47" t="str">
        <f t="shared" si="150"/>
        <v/>
      </c>
      <c r="N4679" s="44"/>
      <c r="O4679" s="30"/>
      <c r="P4679" s="30"/>
      <c r="Q4679" s="30"/>
      <c r="R4679" s="30"/>
      <c r="S4679" s="30"/>
      <c r="T4679" s="30"/>
      <c r="U4679" s="51"/>
      <c r="V4679">
        <f t="shared" si="151"/>
        <v>0</v>
      </c>
      <c r="X4679">
        <f>'Seznam prodane in dobavljene ee'!$D$8</f>
        <v>0</v>
      </c>
    </row>
    <row r="4680" spans="12:24" x14ac:dyDescent="0.25">
      <c r="L4680" s="30"/>
      <c r="M4680" s="47" t="str">
        <f t="shared" si="150"/>
        <v/>
      </c>
      <c r="N4680" s="44"/>
      <c r="O4680" s="30"/>
      <c r="P4680" s="30"/>
      <c r="Q4680" s="30"/>
      <c r="R4680" s="30"/>
      <c r="S4680" s="30"/>
      <c r="T4680" s="30"/>
      <c r="U4680" s="51"/>
      <c r="V4680">
        <f t="shared" si="151"/>
        <v>0</v>
      </c>
      <c r="X4680">
        <f>'Seznam prodane in dobavljene ee'!$D$8</f>
        <v>0</v>
      </c>
    </row>
    <row r="4681" spans="12:24" x14ac:dyDescent="0.25">
      <c r="L4681" s="30"/>
      <c r="M4681" s="47" t="str">
        <f t="shared" si="150"/>
        <v/>
      </c>
      <c r="N4681" s="44"/>
      <c r="O4681" s="30"/>
      <c r="P4681" s="30"/>
      <c r="Q4681" s="30"/>
      <c r="R4681" s="30"/>
      <c r="S4681" s="30"/>
      <c r="T4681" s="30"/>
      <c r="U4681" s="51"/>
      <c r="V4681">
        <f t="shared" si="151"/>
        <v>0</v>
      </c>
      <c r="X4681">
        <f>'Seznam prodane in dobavljene ee'!$D$8</f>
        <v>0</v>
      </c>
    </row>
    <row r="4682" spans="12:24" x14ac:dyDescent="0.25">
      <c r="L4682" s="30"/>
      <c r="M4682" s="47" t="str">
        <f t="shared" si="150"/>
        <v/>
      </c>
      <c r="N4682" s="44"/>
      <c r="O4682" s="30"/>
      <c r="P4682" s="30"/>
      <c r="Q4682" s="30"/>
      <c r="R4682" s="30"/>
      <c r="S4682" s="30"/>
      <c r="T4682" s="30"/>
      <c r="U4682" s="51"/>
      <c r="V4682">
        <f t="shared" si="151"/>
        <v>0</v>
      </c>
      <c r="X4682">
        <f>'Seznam prodane in dobavljene ee'!$D$8</f>
        <v>0</v>
      </c>
    </row>
    <row r="4683" spans="12:24" x14ac:dyDescent="0.25">
      <c r="L4683" s="30"/>
      <c r="M4683" s="47" t="str">
        <f t="shared" si="150"/>
        <v/>
      </c>
      <c r="N4683" s="44"/>
      <c r="O4683" s="30"/>
      <c r="P4683" s="30"/>
      <c r="Q4683" s="30"/>
      <c r="R4683" s="30"/>
      <c r="S4683" s="30"/>
      <c r="T4683" s="30"/>
      <c r="U4683" s="51"/>
      <c r="V4683">
        <f t="shared" si="151"/>
        <v>0</v>
      </c>
      <c r="X4683">
        <f>'Seznam prodane in dobavljene ee'!$D$8</f>
        <v>0</v>
      </c>
    </row>
    <row r="4684" spans="12:24" x14ac:dyDescent="0.25">
      <c r="L4684" s="30"/>
      <c r="M4684" s="47" t="str">
        <f t="shared" si="150"/>
        <v/>
      </c>
      <c r="N4684" s="44"/>
      <c r="O4684" s="30"/>
      <c r="P4684" s="30"/>
      <c r="Q4684" s="30"/>
      <c r="R4684" s="30"/>
      <c r="S4684" s="30"/>
      <c r="T4684" s="30"/>
      <c r="U4684" s="51"/>
      <c r="V4684">
        <f t="shared" si="151"/>
        <v>0</v>
      </c>
      <c r="X4684">
        <f>'Seznam prodane in dobavljene ee'!$D$8</f>
        <v>0</v>
      </c>
    </row>
    <row r="4685" spans="12:24" x14ac:dyDescent="0.25">
      <c r="L4685" s="30"/>
      <c r="M4685" s="47" t="str">
        <f t="shared" si="150"/>
        <v/>
      </c>
      <c r="N4685" s="44"/>
      <c r="O4685" s="30"/>
      <c r="P4685" s="30"/>
      <c r="Q4685" s="30"/>
      <c r="R4685" s="30"/>
      <c r="S4685" s="30"/>
      <c r="T4685" s="30"/>
      <c r="U4685" s="51"/>
      <c r="V4685">
        <f t="shared" si="151"/>
        <v>0</v>
      </c>
      <c r="X4685">
        <f>'Seznam prodane in dobavljene ee'!$D$8</f>
        <v>0</v>
      </c>
    </row>
    <row r="4686" spans="12:24" x14ac:dyDescent="0.25">
      <c r="L4686" s="30"/>
      <c r="M4686" s="47" t="str">
        <f t="shared" si="150"/>
        <v/>
      </c>
      <c r="N4686" s="44"/>
      <c r="O4686" s="30"/>
      <c r="P4686" s="30"/>
      <c r="Q4686" s="30"/>
      <c r="R4686" s="30"/>
      <c r="S4686" s="30"/>
      <c r="T4686" s="30"/>
      <c r="U4686" s="51"/>
      <c r="V4686">
        <f t="shared" si="151"/>
        <v>0</v>
      </c>
      <c r="X4686">
        <f>'Seznam prodane in dobavljene ee'!$D$8</f>
        <v>0</v>
      </c>
    </row>
    <row r="4687" spans="12:24" x14ac:dyDescent="0.25">
      <c r="L4687" s="30"/>
      <c r="M4687" s="47" t="str">
        <f t="shared" si="150"/>
        <v/>
      </c>
      <c r="N4687" s="44"/>
      <c r="O4687" s="30"/>
      <c r="P4687" s="30"/>
      <c r="Q4687" s="30"/>
      <c r="R4687" s="30"/>
      <c r="S4687" s="30"/>
      <c r="T4687" s="30"/>
      <c r="U4687" s="51"/>
      <c r="V4687">
        <f t="shared" si="151"/>
        <v>0</v>
      </c>
      <c r="X4687">
        <f>'Seznam prodane in dobavljene ee'!$D$8</f>
        <v>0</v>
      </c>
    </row>
    <row r="4688" spans="12:24" x14ac:dyDescent="0.25">
      <c r="L4688" s="30"/>
      <c r="M4688" s="47" t="str">
        <f t="shared" si="150"/>
        <v/>
      </c>
      <c r="N4688" s="44"/>
      <c r="O4688" s="30"/>
      <c r="P4688" s="30"/>
      <c r="Q4688" s="30"/>
      <c r="R4688" s="30"/>
      <c r="S4688" s="30"/>
      <c r="T4688" s="30"/>
      <c r="U4688" s="51"/>
      <c r="V4688">
        <f t="shared" si="151"/>
        <v>0</v>
      </c>
      <c r="X4688">
        <f>'Seznam prodane in dobavljene ee'!$D$8</f>
        <v>0</v>
      </c>
    </row>
    <row r="4689" spans="12:24" x14ac:dyDescent="0.25">
      <c r="L4689" s="30"/>
      <c r="M4689" s="47" t="str">
        <f t="shared" si="150"/>
        <v/>
      </c>
      <c r="N4689" s="44"/>
      <c r="O4689" s="30"/>
      <c r="P4689" s="30"/>
      <c r="Q4689" s="30"/>
      <c r="R4689" s="30"/>
      <c r="S4689" s="30"/>
      <c r="T4689" s="30"/>
      <c r="U4689" s="51"/>
      <c r="V4689">
        <f t="shared" si="151"/>
        <v>0</v>
      </c>
      <c r="X4689">
        <f>'Seznam prodane in dobavljene ee'!$D$8</f>
        <v>0</v>
      </c>
    </row>
    <row r="4690" spans="12:24" x14ac:dyDescent="0.25">
      <c r="L4690" s="30"/>
      <c r="M4690" s="47" t="str">
        <f t="shared" si="150"/>
        <v/>
      </c>
      <c r="N4690" s="44"/>
      <c r="O4690" s="30"/>
      <c r="P4690" s="30"/>
      <c r="Q4690" s="30"/>
      <c r="R4690" s="30"/>
      <c r="S4690" s="30"/>
      <c r="T4690" s="30"/>
      <c r="U4690" s="51"/>
      <c r="V4690">
        <f t="shared" si="151"/>
        <v>0</v>
      </c>
      <c r="X4690">
        <f>'Seznam prodane in dobavljene ee'!$D$8</f>
        <v>0</v>
      </c>
    </row>
    <row r="4691" spans="12:24" x14ac:dyDescent="0.25">
      <c r="L4691" s="30"/>
      <c r="M4691" s="47" t="str">
        <f t="shared" si="150"/>
        <v/>
      </c>
      <c r="N4691" s="44"/>
      <c r="O4691" s="30"/>
      <c r="P4691" s="30"/>
      <c r="Q4691" s="30"/>
      <c r="R4691" s="30"/>
      <c r="S4691" s="30"/>
      <c r="T4691" s="30"/>
      <c r="U4691" s="51"/>
      <c r="V4691">
        <f t="shared" si="151"/>
        <v>0</v>
      </c>
      <c r="X4691">
        <f>'Seznam prodane in dobavljene ee'!$D$8</f>
        <v>0</v>
      </c>
    </row>
    <row r="4692" spans="12:24" x14ac:dyDescent="0.25">
      <c r="L4692" s="30"/>
      <c r="M4692" s="47" t="str">
        <f t="shared" si="150"/>
        <v/>
      </c>
      <c r="N4692" s="44"/>
      <c r="O4692" s="30"/>
      <c r="P4692" s="30"/>
      <c r="Q4692" s="30"/>
      <c r="R4692" s="30"/>
      <c r="S4692" s="30"/>
      <c r="T4692" s="30"/>
      <c r="U4692" s="51"/>
      <c r="V4692">
        <f t="shared" si="151"/>
        <v>0</v>
      </c>
      <c r="X4692">
        <f>'Seznam prodane in dobavljene ee'!$D$8</f>
        <v>0</v>
      </c>
    </row>
    <row r="4693" spans="12:24" x14ac:dyDescent="0.25">
      <c r="L4693" s="30"/>
      <c r="M4693" s="47" t="str">
        <f t="shared" si="150"/>
        <v/>
      </c>
      <c r="N4693" s="44"/>
      <c r="O4693" s="30"/>
      <c r="P4693" s="30"/>
      <c r="Q4693" s="30"/>
      <c r="R4693" s="30"/>
      <c r="S4693" s="30"/>
      <c r="T4693" s="30"/>
      <c r="U4693" s="51"/>
      <c r="V4693">
        <f t="shared" si="151"/>
        <v>0</v>
      </c>
      <c r="X4693">
        <f>'Seznam prodane in dobavljene ee'!$D$8</f>
        <v>0</v>
      </c>
    </row>
    <row r="4694" spans="12:24" x14ac:dyDescent="0.25">
      <c r="L4694" s="30"/>
      <c r="M4694" s="47" t="str">
        <f t="shared" si="150"/>
        <v/>
      </c>
      <c r="N4694" s="44"/>
      <c r="O4694" s="30"/>
      <c r="P4694" s="30"/>
      <c r="Q4694" s="30"/>
      <c r="R4694" s="30"/>
      <c r="S4694" s="30"/>
      <c r="T4694" s="30"/>
      <c r="U4694" s="51"/>
      <c r="V4694">
        <f t="shared" si="151"/>
        <v>0</v>
      </c>
      <c r="X4694">
        <f>'Seznam prodane in dobavljene ee'!$D$8</f>
        <v>0</v>
      </c>
    </row>
    <row r="4695" spans="12:24" x14ac:dyDescent="0.25">
      <c r="L4695" s="30"/>
      <c r="M4695" s="47" t="str">
        <f t="shared" si="150"/>
        <v/>
      </c>
      <c r="N4695" s="44"/>
      <c r="O4695" s="30"/>
      <c r="P4695" s="30"/>
      <c r="Q4695" s="30"/>
      <c r="R4695" s="30"/>
      <c r="S4695" s="30"/>
      <c r="T4695" s="30"/>
      <c r="U4695" s="51"/>
      <c r="V4695">
        <f t="shared" si="151"/>
        <v>0</v>
      </c>
      <c r="X4695">
        <f>'Seznam prodane in dobavljene ee'!$D$8</f>
        <v>0</v>
      </c>
    </row>
    <row r="4696" spans="12:24" x14ac:dyDescent="0.25">
      <c r="L4696" s="30"/>
      <c r="M4696" s="47" t="str">
        <f t="shared" si="150"/>
        <v/>
      </c>
      <c r="N4696" s="44"/>
      <c r="O4696" s="30"/>
      <c r="P4696" s="30"/>
      <c r="Q4696" s="30"/>
      <c r="R4696" s="30"/>
      <c r="S4696" s="30"/>
      <c r="T4696" s="30"/>
      <c r="U4696" s="51"/>
      <c r="V4696">
        <f t="shared" si="151"/>
        <v>0</v>
      </c>
      <c r="X4696">
        <f>'Seznam prodane in dobavljene ee'!$D$8</f>
        <v>0</v>
      </c>
    </row>
    <row r="4697" spans="12:24" x14ac:dyDescent="0.25">
      <c r="L4697" s="30"/>
      <c r="M4697" s="47" t="str">
        <f t="shared" si="150"/>
        <v/>
      </c>
      <c r="N4697" s="44"/>
      <c r="O4697" s="30"/>
      <c r="P4697" s="30"/>
      <c r="Q4697" s="30"/>
      <c r="R4697" s="30"/>
      <c r="S4697" s="30"/>
      <c r="T4697" s="30"/>
      <c r="U4697" s="51"/>
      <c r="V4697">
        <f t="shared" si="151"/>
        <v>0</v>
      </c>
      <c r="X4697">
        <f>'Seznam prodane in dobavljene ee'!$D$8</f>
        <v>0</v>
      </c>
    </row>
    <row r="4698" spans="12:24" x14ac:dyDescent="0.25">
      <c r="L4698" s="30"/>
      <c r="M4698" s="47" t="str">
        <f t="shared" si="150"/>
        <v/>
      </c>
      <c r="N4698" s="44"/>
      <c r="O4698" s="30"/>
      <c r="P4698" s="30"/>
      <c r="Q4698" s="30"/>
      <c r="R4698" s="30"/>
      <c r="S4698" s="30"/>
      <c r="T4698" s="30"/>
      <c r="U4698" s="51"/>
      <c r="V4698">
        <f t="shared" si="151"/>
        <v>0</v>
      </c>
      <c r="X4698">
        <f>'Seznam prodane in dobavljene ee'!$D$8</f>
        <v>0</v>
      </c>
    </row>
    <row r="4699" spans="12:24" x14ac:dyDescent="0.25">
      <c r="L4699" s="30"/>
      <c r="M4699" s="47" t="str">
        <f t="shared" si="150"/>
        <v/>
      </c>
      <c r="N4699" s="44"/>
      <c r="O4699" s="30"/>
      <c r="P4699" s="30"/>
      <c r="Q4699" s="30"/>
      <c r="R4699" s="30"/>
      <c r="S4699" s="30"/>
      <c r="T4699" s="30"/>
      <c r="U4699" s="51"/>
      <c r="V4699">
        <f t="shared" si="151"/>
        <v>0</v>
      </c>
      <c r="X4699">
        <f>'Seznam prodane in dobavljene ee'!$D$8</f>
        <v>0</v>
      </c>
    </row>
    <row r="4700" spans="12:24" x14ac:dyDescent="0.25">
      <c r="L4700" s="30"/>
      <c r="M4700" s="47" t="str">
        <f t="shared" si="150"/>
        <v/>
      </c>
      <c r="N4700" s="44"/>
      <c r="O4700" s="30"/>
      <c r="P4700" s="30"/>
      <c r="Q4700" s="30"/>
      <c r="R4700" s="30"/>
      <c r="S4700" s="30"/>
      <c r="T4700" s="30"/>
      <c r="U4700" s="51"/>
      <c r="V4700">
        <f t="shared" si="151"/>
        <v>0</v>
      </c>
      <c r="X4700">
        <f>'Seznam prodane in dobavljene ee'!$D$8</f>
        <v>0</v>
      </c>
    </row>
    <row r="4701" spans="12:24" x14ac:dyDescent="0.25">
      <c r="L4701" s="30"/>
      <c r="M4701" s="47" t="str">
        <f t="shared" si="150"/>
        <v/>
      </c>
      <c r="N4701" s="44"/>
      <c r="O4701" s="30"/>
      <c r="P4701" s="30"/>
      <c r="Q4701" s="30"/>
      <c r="R4701" s="30"/>
      <c r="S4701" s="30"/>
      <c r="T4701" s="30"/>
      <c r="U4701" s="51"/>
      <c r="V4701">
        <f t="shared" si="151"/>
        <v>0</v>
      </c>
      <c r="X4701">
        <f>'Seznam prodane in dobavljene ee'!$D$8</f>
        <v>0</v>
      </c>
    </row>
    <row r="4702" spans="12:24" x14ac:dyDescent="0.25">
      <c r="L4702" s="30"/>
      <c r="M4702" s="47" t="str">
        <f t="shared" si="150"/>
        <v/>
      </c>
      <c r="N4702" s="44"/>
      <c r="O4702" s="30"/>
      <c r="P4702" s="30"/>
      <c r="Q4702" s="30"/>
      <c r="R4702" s="30"/>
      <c r="S4702" s="30"/>
      <c r="T4702" s="30"/>
      <c r="U4702" s="51"/>
      <c r="V4702">
        <f t="shared" si="151"/>
        <v>0</v>
      </c>
      <c r="X4702">
        <f>'Seznam prodane in dobavljene ee'!$D$8</f>
        <v>0</v>
      </c>
    </row>
    <row r="4703" spans="12:24" x14ac:dyDescent="0.25">
      <c r="L4703" s="30"/>
      <c r="M4703" s="47" t="str">
        <f t="shared" si="150"/>
        <v/>
      </c>
      <c r="N4703" s="44"/>
      <c r="O4703" s="30"/>
      <c r="P4703" s="30"/>
      <c r="Q4703" s="30"/>
      <c r="R4703" s="30"/>
      <c r="S4703" s="30"/>
      <c r="T4703" s="30"/>
      <c r="U4703" s="51"/>
      <c r="V4703">
        <f t="shared" si="151"/>
        <v>0</v>
      </c>
      <c r="X4703">
        <f>'Seznam prodane in dobavljene ee'!$D$8</f>
        <v>0</v>
      </c>
    </row>
    <row r="4704" spans="12:24" x14ac:dyDescent="0.25">
      <c r="L4704" s="30"/>
      <c r="M4704" s="47" t="str">
        <f t="shared" si="150"/>
        <v/>
      </c>
      <c r="N4704" s="44"/>
      <c r="O4704" s="30"/>
      <c r="P4704" s="30"/>
      <c r="Q4704" s="30"/>
      <c r="R4704" s="30"/>
      <c r="S4704" s="30"/>
      <c r="T4704" s="30"/>
      <c r="U4704" s="51"/>
      <c r="V4704">
        <f t="shared" si="151"/>
        <v>0</v>
      </c>
      <c r="X4704">
        <f>'Seznam prodane in dobavljene ee'!$D$8</f>
        <v>0</v>
      </c>
    </row>
    <row r="4705" spans="12:24" x14ac:dyDescent="0.25">
      <c r="L4705" s="30"/>
      <c r="M4705" s="47" t="str">
        <f t="shared" si="150"/>
        <v/>
      </c>
      <c r="N4705" s="44"/>
      <c r="O4705" s="30"/>
      <c r="P4705" s="30"/>
      <c r="Q4705" s="30"/>
      <c r="R4705" s="30"/>
      <c r="S4705" s="30"/>
      <c r="T4705" s="30"/>
      <c r="U4705" s="51"/>
      <c r="V4705">
        <f t="shared" si="151"/>
        <v>0</v>
      </c>
      <c r="X4705">
        <f>'Seznam prodane in dobavljene ee'!$D$8</f>
        <v>0</v>
      </c>
    </row>
    <row r="4706" spans="12:24" x14ac:dyDescent="0.25">
      <c r="L4706" s="30"/>
      <c r="M4706" s="47" t="str">
        <f t="shared" si="150"/>
        <v/>
      </c>
      <c r="N4706" s="44"/>
      <c r="O4706" s="30"/>
      <c r="P4706" s="30"/>
      <c r="Q4706" s="30"/>
      <c r="R4706" s="30"/>
      <c r="S4706" s="30"/>
      <c r="T4706" s="30"/>
      <c r="U4706" s="51"/>
      <c r="V4706">
        <f t="shared" si="151"/>
        <v>0</v>
      </c>
      <c r="X4706">
        <f>'Seznam prodane in dobavljene ee'!$D$8</f>
        <v>0</v>
      </c>
    </row>
    <row r="4707" spans="12:24" x14ac:dyDescent="0.25">
      <c r="L4707" s="30"/>
      <c r="M4707" s="47" t="str">
        <f t="shared" si="150"/>
        <v/>
      </c>
      <c r="N4707" s="44"/>
      <c r="O4707" s="30"/>
      <c r="P4707" s="30"/>
      <c r="Q4707" s="30"/>
      <c r="R4707" s="30"/>
      <c r="S4707" s="30"/>
      <c r="T4707" s="30"/>
      <c r="U4707" s="51"/>
      <c r="V4707">
        <f t="shared" si="151"/>
        <v>0</v>
      </c>
      <c r="X4707">
        <f>'Seznam prodane in dobavljene ee'!$D$8</f>
        <v>0</v>
      </c>
    </row>
    <row r="4708" spans="12:24" x14ac:dyDescent="0.25">
      <c r="L4708" s="30"/>
      <c r="M4708" s="47" t="str">
        <f t="shared" si="150"/>
        <v/>
      </c>
      <c r="N4708" s="44"/>
      <c r="O4708" s="30"/>
      <c r="P4708" s="30"/>
      <c r="Q4708" s="30"/>
      <c r="R4708" s="30"/>
      <c r="S4708" s="30"/>
      <c r="T4708" s="30"/>
      <c r="U4708" s="51"/>
      <c r="V4708">
        <f t="shared" si="151"/>
        <v>0</v>
      </c>
      <c r="X4708">
        <f>'Seznam prodane in dobavljene ee'!$D$8</f>
        <v>0</v>
      </c>
    </row>
    <row r="4709" spans="12:24" x14ac:dyDescent="0.25">
      <c r="L4709" s="30"/>
      <c r="M4709" s="47" t="str">
        <f t="shared" si="150"/>
        <v/>
      </c>
      <c r="N4709" s="44"/>
      <c r="O4709" s="30"/>
      <c r="P4709" s="30"/>
      <c r="Q4709" s="30"/>
      <c r="R4709" s="30"/>
      <c r="S4709" s="30"/>
      <c r="T4709" s="30"/>
      <c r="U4709" s="51"/>
      <c r="V4709">
        <f t="shared" si="151"/>
        <v>0</v>
      </c>
      <c r="X4709">
        <f>'Seznam prodane in dobavljene ee'!$D$8</f>
        <v>0</v>
      </c>
    </row>
    <row r="4710" spans="12:24" x14ac:dyDescent="0.25">
      <c r="L4710" s="30"/>
      <c r="M4710" s="47" t="str">
        <f t="shared" si="150"/>
        <v/>
      </c>
      <c r="N4710" s="44"/>
      <c r="O4710" s="30"/>
      <c r="P4710" s="30"/>
      <c r="Q4710" s="30"/>
      <c r="R4710" s="30"/>
      <c r="S4710" s="30"/>
      <c r="T4710" s="30"/>
      <c r="U4710" s="51"/>
      <c r="V4710">
        <f t="shared" si="151"/>
        <v>0</v>
      </c>
      <c r="X4710">
        <f>'Seznam prodane in dobavljene ee'!$D$8</f>
        <v>0</v>
      </c>
    </row>
    <row r="4711" spans="12:24" x14ac:dyDescent="0.25">
      <c r="L4711" s="30"/>
      <c r="M4711" s="47" t="str">
        <f t="shared" si="150"/>
        <v/>
      </c>
      <c r="N4711" s="44"/>
      <c r="O4711" s="30"/>
      <c r="P4711" s="30"/>
      <c r="Q4711" s="30"/>
      <c r="R4711" s="30"/>
      <c r="S4711" s="30"/>
      <c r="T4711" s="30"/>
      <c r="U4711" s="51"/>
      <c r="V4711">
        <f t="shared" si="151"/>
        <v>0</v>
      </c>
      <c r="X4711">
        <f>'Seznam prodane in dobavljene ee'!$D$8</f>
        <v>0</v>
      </c>
    </row>
    <row r="4712" spans="12:24" x14ac:dyDescent="0.25">
      <c r="L4712" s="30"/>
      <c r="M4712" s="47" t="str">
        <f t="shared" si="150"/>
        <v/>
      </c>
      <c r="N4712" s="44"/>
      <c r="O4712" s="30"/>
      <c r="P4712" s="30"/>
      <c r="Q4712" s="30"/>
      <c r="R4712" s="30"/>
      <c r="S4712" s="30"/>
      <c r="T4712" s="30"/>
      <c r="U4712" s="51"/>
      <c r="V4712">
        <f t="shared" si="151"/>
        <v>0</v>
      </c>
      <c r="X4712">
        <f>'Seznam prodane in dobavljene ee'!$D$8</f>
        <v>0</v>
      </c>
    </row>
    <row r="4713" spans="12:24" x14ac:dyDescent="0.25">
      <c r="L4713" s="30"/>
      <c r="M4713" s="47" t="str">
        <f t="shared" si="150"/>
        <v/>
      </c>
      <c r="N4713" s="44"/>
      <c r="O4713" s="30"/>
      <c r="P4713" s="30"/>
      <c r="Q4713" s="30"/>
      <c r="R4713" s="30"/>
      <c r="S4713" s="30"/>
      <c r="T4713" s="30"/>
      <c r="U4713" s="51"/>
      <c r="V4713">
        <f t="shared" si="151"/>
        <v>0</v>
      </c>
      <c r="X4713">
        <f>'Seznam prodane in dobavljene ee'!$D$8</f>
        <v>0</v>
      </c>
    </row>
    <row r="4714" spans="12:24" x14ac:dyDescent="0.25">
      <c r="L4714" s="30"/>
      <c r="M4714" s="47" t="str">
        <f t="shared" si="150"/>
        <v/>
      </c>
      <c r="N4714" s="44"/>
      <c r="O4714" s="30"/>
      <c r="P4714" s="30"/>
      <c r="Q4714" s="30"/>
      <c r="R4714" s="30"/>
      <c r="S4714" s="30"/>
      <c r="T4714" s="30"/>
      <c r="U4714" s="51"/>
      <c r="V4714">
        <f t="shared" si="151"/>
        <v>0</v>
      </c>
      <c r="X4714">
        <f>'Seznam prodane in dobavljene ee'!$D$8</f>
        <v>0</v>
      </c>
    </row>
    <row r="4715" spans="12:24" x14ac:dyDescent="0.25">
      <c r="L4715" s="30"/>
      <c r="M4715" s="47" t="str">
        <f t="shared" si="150"/>
        <v/>
      </c>
      <c r="N4715" s="44"/>
      <c r="O4715" s="30"/>
      <c r="P4715" s="30"/>
      <c r="Q4715" s="30"/>
      <c r="R4715" s="30"/>
      <c r="S4715" s="30"/>
      <c r="T4715" s="30"/>
      <c r="U4715" s="51"/>
      <c r="V4715">
        <f t="shared" si="151"/>
        <v>0</v>
      </c>
      <c r="X4715">
        <f>'Seznam prodane in dobavljene ee'!$D$8</f>
        <v>0</v>
      </c>
    </row>
    <row r="4716" spans="12:24" x14ac:dyDescent="0.25">
      <c r="L4716" s="30"/>
      <c r="M4716" s="47" t="str">
        <f t="shared" si="150"/>
        <v/>
      </c>
      <c r="N4716" s="44"/>
      <c r="O4716" s="30"/>
      <c r="P4716" s="30"/>
      <c r="Q4716" s="30"/>
      <c r="R4716" s="30"/>
      <c r="S4716" s="30"/>
      <c r="T4716" s="30"/>
      <c r="U4716" s="51"/>
      <c r="V4716">
        <f t="shared" si="151"/>
        <v>0</v>
      </c>
      <c r="X4716">
        <f>'Seznam prodane in dobavljene ee'!$D$8</f>
        <v>0</v>
      </c>
    </row>
    <row r="4717" spans="12:24" x14ac:dyDescent="0.25">
      <c r="L4717" s="30"/>
      <c r="M4717" s="47" t="str">
        <f t="shared" si="150"/>
        <v/>
      </c>
      <c r="N4717" s="44"/>
      <c r="O4717" s="30"/>
      <c r="P4717" s="30"/>
      <c r="Q4717" s="30"/>
      <c r="R4717" s="30"/>
      <c r="S4717" s="30"/>
      <c r="T4717" s="30"/>
      <c r="U4717" s="51"/>
      <c r="V4717">
        <f t="shared" si="151"/>
        <v>0</v>
      </c>
      <c r="X4717">
        <f>'Seznam prodane in dobavljene ee'!$D$8</f>
        <v>0</v>
      </c>
    </row>
    <row r="4718" spans="12:24" x14ac:dyDescent="0.25">
      <c r="L4718" s="30"/>
      <c r="M4718" s="47" t="str">
        <f t="shared" si="150"/>
        <v/>
      </c>
      <c r="N4718" s="44"/>
      <c r="O4718" s="30"/>
      <c r="P4718" s="30"/>
      <c r="Q4718" s="30"/>
      <c r="R4718" s="30"/>
      <c r="S4718" s="30"/>
      <c r="T4718" s="30"/>
      <c r="U4718" s="51"/>
      <c r="V4718">
        <f t="shared" si="151"/>
        <v>0</v>
      </c>
      <c r="X4718">
        <f>'Seznam prodane in dobavljene ee'!$D$8</f>
        <v>0</v>
      </c>
    </row>
    <row r="4719" spans="12:24" x14ac:dyDescent="0.25">
      <c r="L4719" s="30"/>
      <c r="M4719" s="47" t="str">
        <f t="shared" si="150"/>
        <v/>
      </c>
      <c r="N4719" s="44"/>
      <c r="O4719" s="30"/>
      <c r="P4719" s="30"/>
      <c r="Q4719" s="30"/>
      <c r="R4719" s="30"/>
      <c r="S4719" s="30"/>
      <c r="T4719" s="30"/>
      <c r="U4719" s="51"/>
      <c r="V4719">
        <f t="shared" si="151"/>
        <v>0</v>
      </c>
      <c r="X4719">
        <f>'Seznam prodane in dobavljene ee'!$D$8</f>
        <v>0</v>
      </c>
    </row>
    <row r="4720" spans="12:24" x14ac:dyDescent="0.25">
      <c r="L4720" s="30"/>
      <c r="M4720" s="47" t="str">
        <f t="shared" si="150"/>
        <v/>
      </c>
      <c r="N4720" s="44"/>
      <c r="O4720" s="30"/>
      <c r="P4720" s="30"/>
      <c r="Q4720" s="30"/>
      <c r="R4720" s="30"/>
      <c r="S4720" s="30"/>
      <c r="T4720" s="30"/>
      <c r="U4720" s="51"/>
      <c r="V4720">
        <f t="shared" si="151"/>
        <v>0</v>
      </c>
      <c r="X4720">
        <f>'Seznam prodane in dobavljene ee'!$D$8</f>
        <v>0</v>
      </c>
    </row>
    <row r="4721" spans="12:24" x14ac:dyDescent="0.25">
      <c r="L4721" s="30"/>
      <c r="M4721" s="47" t="str">
        <f t="shared" si="150"/>
        <v/>
      </c>
      <c r="N4721" s="44"/>
      <c r="O4721" s="30"/>
      <c r="P4721" s="30"/>
      <c r="Q4721" s="30"/>
      <c r="R4721" s="30"/>
      <c r="S4721" s="30"/>
      <c r="T4721" s="30"/>
      <c r="U4721" s="51"/>
      <c r="V4721">
        <f t="shared" si="151"/>
        <v>0</v>
      </c>
      <c r="X4721">
        <f>'Seznam prodane in dobavljene ee'!$D$8</f>
        <v>0</v>
      </c>
    </row>
    <row r="4722" spans="12:24" x14ac:dyDescent="0.25">
      <c r="L4722" s="30"/>
      <c r="M4722" s="47" t="str">
        <f t="shared" si="150"/>
        <v/>
      </c>
      <c r="N4722" s="44"/>
      <c r="O4722" s="30"/>
      <c r="P4722" s="30"/>
      <c r="Q4722" s="30"/>
      <c r="R4722" s="30"/>
      <c r="S4722" s="30"/>
      <c r="T4722" s="30"/>
      <c r="U4722" s="51"/>
      <c r="V4722">
        <f t="shared" si="151"/>
        <v>0</v>
      </c>
      <c r="X4722">
        <f>'Seznam prodane in dobavljene ee'!$D$8</f>
        <v>0</v>
      </c>
    </row>
    <row r="4723" spans="12:24" x14ac:dyDescent="0.25">
      <c r="L4723" s="30"/>
      <c r="M4723" s="47" t="str">
        <f t="shared" si="150"/>
        <v/>
      </c>
      <c r="N4723" s="44"/>
      <c r="O4723" s="30"/>
      <c r="P4723" s="30"/>
      <c r="Q4723" s="30"/>
      <c r="R4723" s="30"/>
      <c r="S4723" s="30"/>
      <c r="T4723" s="30"/>
      <c r="U4723" s="51"/>
      <c r="V4723">
        <f t="shared" si="151"/>
        <v>0</v>
      </c>
      <c r="X4723">
        <f>'Seznam prodane in dobavljene ee'!$D$8</f>
        <v>0</v>
      </c>
    </row>
    <row r="4724" spans="12:24" x14ac:dyDescent="0.25">
      <c r="L4724" s="30"/>
      <c r="M4724" s="47" t="str">
        <f t="shared" si="150"/>
        <v/>
      </c>
      <c r="N4724" s="44"/>
      <c r="O4724" s="30"/>
      <c r="P4724" s="30"/>
      <c r="Q4724" s="30"/>
      <c r="R4724" s="30"/>
      <c r="S4724" s="30"/>
      <c r="T4724" s="30"/>
      <c r="U4724" s="51"/>
      <c r="V4724">
        <f t="shared" si="151"/>
        <v>0</v>
      </c>
      <c r="X4724">
        <f>'Seznam prodane in dobavljene ee'!$D$8</f>
        <v>0</v>
      </c>
    </row>
    <row r="4725" spans="12:24" x14ac:dyDescent="0.25">
      <c r="L4725" s="30"/>
      <c r="M4725" s="47" t="str">
        <f t="shared" si="150"/>
        <v/>
      </c>
      <c r="N4725" s="44"/>
      <c r="O4725" s="30"/>
      <c r="P4725" s="30"/>
      <c r="Q4725" s="30"/>
      <c r="R4725" s="30"/>
      <c r="S4725" s="30"/>
      <c r="T4725" s="30"/>
      <c r="U4725" s="51"/>
      <c r="V4725">
        <f t="shared" si="151"/>
        <v>0</v>
      </c>
      <c r="X4725">
        <f>'Seznam prodane in dobavljene ee'!$D$8</f>
        <v>0</v>
      </c>
    </row>
    <row r="4726" spans="12:24" x14ac:dyDescent="0.25">
      <c r="L4726" s="30"/>
      <c r="M4726" s="47" t="str">
        <f t="shared" si="150"/>
        <v/>
      </c>
      <c r="N4726" s="44"/>
      <c r="O4726" s="30"/>
      <c r="P4726" s="30"/>
      <c r="Q4726" s="30"/>
      <c r="R4726" s="30"/>
      <c r="S4726" s="30"/>
      <c r="T4726" s="30"/>
      <c r="U4726" s="51"/>
      <c r="V4726">
        <f t="shared" si="151"/>
        <v>0</v>
      </c>
      <c r="X4726">
        <f>'Seznam prodane in dobavljene ee'!$D$8</f>
        <v>0</v>
      </c>
    </row>
    <row r="4727" spans="12:24" x14ac:dyDescent="0.25">
      <c r="L4727" s="30"/>
      <c r="M4727" s="47" t="str">
        <f t="shared" si="150"/>
        <v/>
      </c>
      <c r="N4727" s="44"/>
      <c r="O4727" s="30"/>
      <c r="P4727" s="30"/>
      <c r="Q4727" s="30"/>
      <c r="R4727" s="30"/>
      <c r="S4727" s="30"/>
      <c r="T4727" s="30"/>
      <c r="U4727" s="51"/>
      <c r="V4727">
        <f t="shared" si="151"/>
        <v>0</v>
      </c>
      <c r="X4727">
        <f>'Seznam prodane in dobavljene ee'!$D$8</f>
        <v>0</v>
      </c>
    </row>
    <row r="4728" spans="12:24" x14ac:dyDescent="0.25">
      <c r="L4728" s="30"/>
      <c r="M4728" s="47" t="str">
        <f t="shared" si="150"/>
        <v/>
      </c>
      <c r="N4728" s="44"/>
      <c r="O4728" s="30"/>
      <c r="P4728" s="30"/>
      <c r="Q4728" s="30"/>
      <c r="R4728" s="30"/>
      <c r="S4728" s="30"/>
      <c r="T4728" s="30"/>
      <c r="U4728" s="51"/>
      <c r="V4728">
        <f t="shared" si="151"/>
        <v>0</v>
      </c>
      <c r="X4728">
        <f>'Seznam prodane in dobavljene ee'!$D$8</f>
        <v>0</v>
      </c>
    </row>
    <row r="4729" spans="12:24" x14ac:dyDescent="0.25">
      <c r="L4729" s="30"/>
      <c r="M4729" s="47" t="str">
        <f t="shared" si="150"/>
        <v/>
      </c>
      <c r="N4729" s="44"/>
      <c r="O4729" s="30"/>
      <c r="P4729" s="30"/>
      <c r="Q4729" s="30"/>
      <c r="R4729" s="30"/>
      <c r="S4729" s="30"/>
      <c r="T4729" s="30"/>
      <c r="U4729" s="51"/>
      <c r="V4729">
        <f t="shared" si="151"/>
        <v>0</v>
      </c>
      <c r="X4729">
        <f>'Seznam prodane in dobavljene ee'!$D$8</f>
        <v>0</v>
      </c>
    </row>
    <row r="4730" spans="12:24" x14ac:dyDescent="0.25">
      <c r="L4730" s="30"/>
      <c r="M4730" s="47" t="str">
        <f t="shared" si="150"/>
        <v/>
      </c>
      <c r="N4730" s="44"/>
      <c r="O4730" s="30"/>
      <c r="P4730" s="30"/>
      <c r="Q4730" s="30"/>
      <c r="R4730" s="30"/>
      <c r="S4730" s="30"/>
      <c r="T4730" s="30"/>
      <c r="U4730" s="51"/>
      <c r="V4730">
        <f t="shared" si="151"/>
        <v>0</v>
      </c>
      <c r="X4730">
        <f>'Seznam prodane in dobavljene ee'!$D$8</f>
        <v>0</v>
      </c>
    </row>
    <row r="4731" spans="12:24" x14ac:dyDescent="0.25">
      <c r="L4731" s="30"/>
      <c r="M4731" s="47" t="str">
        <f t="shared" si="150"/>
        <v/>
      </c>
      <c r="N4731" s="44"/>
      <c r="O4731" s="30"/>
      <c r="P4731" s="30"/>
      <c r="Q4731" s="30"/>
      <c r="R4731" s="30"/>
      <c r="S4731" s="30"/>
      <c r="T4731" s="30"/>
      <c r="U4731" s="51"/>
      <c r="V4731">
        <f t="shared" si="151"/>
        <v>0</v>
      </c>
      <c r="X4731">
        <f>'Seznam prodane in dobavljene ee'!$D$8</f>
        <v>0</v>
      </c>
    </row>
    <row r="4732" spans="12:24" x14ac:dyDescent="0.25">
      <c r="L4732" s="30"/>
      <c r="M4732" s="47" t="str">
        <f t="shared" si="150"/>
        <v/>
      </c>
      <c r="N4732" s="44"/>
      <c r="O4732" s="30"/>
      <c r="P4732" s="30"/>
      <c r="Q4732" s="30"/>
      <c r="R4732" s="30"/>
      <c r="S4732" s="30"/>
      <c r="T4732" s="30"/>
      <c r="U4732" s="51"/>
      <c r="V4732">
        <f t="shared" si="151"/>
        <v>0</v>
      </c>
      <c r="X4732">
        <f>'Seznam prodane in dobavljene ee'!$D$8</f>
        <v>0</v>
      </c>
    </row>
    <row r="4733" spans="12:24" x14ac:dyDescent="0.25">
      <c r="L4733" s="30"/>
      <c r="M4733" s="47" t="str">
        <f t="shared" si="150"/>
        <v/>
      </c>
      <c r="N4733" s="44"/>
      <c r="O4733" s="30"/>
      <c r="P4733" s="30"/>
      <c r="Q4733" s="30"/>
      <c r="R4733" s="30"/>
      <c r="S4733" s="30"/>
      <c r="T4733" s="30"/>
      <c r="U4733" s="51"/>
      <c r="V4733">
        <f t="shared" si="151"/>
        <v>0</v>
      </c>
      <c r="X4733">
        <f>'Seznam prodane in dobavljene ee'!$D$8</f>
        <v>0</v>
      </c>
    </row>
    <row r="4734" spans="12:24" x14ac:dyDescent="0.25">
      <c r="L4734" s="30"/>
      <c r="M4734" s="47" t="str">
        <f t="shared" si="150"/>
        <v/>
      </c>
      <c r="N4734" s="44"/>
      <c r="O4734" s="30"/>
      <c r="P4734" s="30"/>
      <c r="Q4734" s="30"/>
      <c r="R4734" s="30"/>
      <c r="S4734" s="30"/>
      <c r="T4734" s="30"/>
      <c r="U4734" s="51"/>
      <c r="V4734">
        <f t="shared" si="151"/>
        <v>0</v>
      </c>
      <c r="X4734">
        <f>'Seznam prodane in dobavljene ee'!$D$8</f>
        <v>0</v>
      </c>
    </row>
    <row r="4735" spans="12:24" x14ac:dyDescent="0.25">
      <c r="L4735" s="30"/>
      <c r="M4735" s="47" t="str">
        <f t="shared" si="150"/>
        <v/>
      </c>
      <c r="N4735" s="44"/>
      <c r="O4735" s="30"/>
      <c r="P4735" s="30"/>
      <c r="Q4735" s="30"/>
      <c r="R4735" s="30"/>
      <c r="S4735" s="30"/>
      <c r="T4735" s="30"/>
      <c r="U4735" s="51"/>
      <c r="V4735">
        <f t="shared" si="151"/>
        <v>0</v>
      </c>
      <c r="X4735">
        <f>'Seznam prodane in dobavljene ee'!$D$8</f>
        <v>0</v>
      </c>
    </row>
    <row r="4736" spans="12:24" x14ac:dyDescent="0.25">
      <c r="L4736" s="30"/>
      <c r="M4736" s="47" t="str">
        <f t="shared" si="150"/>
        <v/>
      </c>
      <c r="N4736" s="44"/>
      <c r="O4736" s="30"/>
      <c r="P4736" s="30"/>
      <c r="Q4736" s="30"/>
      <c r="R4736" s="30"/>
      <c r="S4736" s="30"/>
      <c r="T4736" s="30"/>
      <c r="U4736" s="51"/>
      <c r="V4736">
        <f t="shared" si="151"/>
        <v>0</v>
      </c>
      <c r="X4736">
        <f>'Seznam prodane in dobavljene ee'!$D$8</f>
        <v>0</v>
      </c>
    </row>
    <row r="4737" spans="12:24" x14ac:dyDescent="0.25">
      <c r="L4737" s="30"/>
      <c r="M4737" s="47" t="str">
        <f t="shared" si="150"/>
        <v/>
      </c>
      <c r="N4737" s="44"/>
      <c r="O4737" s="30"/>
      <c r="P4737" s="30"/>
      <c r="Q4737" s="30"/>
      <c r="R4737" s="30"/>
      <c r="S4737" s="30"/>
      <c r="T4737" s="30"/>
      <c r="U4737" s="51"/>
      <c r="V4737">
        <f t="shared" si="151"/>
        <v>0</v>
      </c>
      <c r="X4737">
        <f>'Seznam prodane in dobavljene ee'!$D$8</f>
        <v>0</v>
      </c>
    </row>
    <row r="4738" spans="12:24" x14ac:dyDescent="0.25">
      <c r="L4738" s="30"/>
      <c r="M4738" s="47" t="str">
        <f t="shared" si="150"/>
        <v/>
      </c>
      <c r="N4738" s="44"/>
      <c r="O4738" s="30"/>
      <c r="P4738" s="30"/>
      <c r="Q4738" s="30"/>
      <c r="R4738" s="30"/>
      <c r="S4738" s="30"/>
      <c r="T4738" s="30"/>
      <c r="U4738" s="51"/>
      <c r="V4738">
        <f t="shared" si="151"/>
        <v>0</v>
      </c>
      <c r="X4738">
        <f>'Seznam prodane in dobavljene ee'!$D$8</f>
        <v>0</v>
      </c>
    </row>
    <row r="4739" spans="12:24" x14ac:dyDescent="0.25">
      <c r="L4739" s="30"/>
      <c r="M4739" s="47" t="str">
        <f t="shared" si="150"/>
        <v/>
      </c>
      <c r="N4739" s="44"/>
      <c r="O4739" s="30"/>
      <c r="P4739" s="30"/>
      <c r="Q4739" s="30"/>
      <c r="R4739" s="30"/>
      <c r="S4739" s="30"/>
      <c r="T4739" s="30"/>
      <c r="U4739" s="51"/>
      <c r="V4739">
        <f t="shared" si="151"/>
        <v>0</v>
      </c>
      <c r="X4739">
        <f>'Seznam prodane in dobavljene ee'!$D$8</f>
        <v>0</v>
      </c>
    </row>
    <row r="4740" spans="12:24" x14ac:dyDescent="0.25">
      <c r="L4740" s="30"/>
      <c r="M4740" s="47" t="str">
        <f t="shared" si="150"/>
        <v/>
      </c>
      <c r="N4740" s="44"/>
      <c r="O4740" s="30"/>
      <c r="P4740" s="30"/>
      <c r="Q4740" s="30"/>
      <c r="R4740" s="30"/>
      <c r="S4740" s="30"/>
      <c r="T4740" s="30"/>
      <c r="U4740" s="51"/>
      <c r="V4740">
        <f t="shared" si="151"/>
        <v>0</v>
      </c>
      <c r="X4740">
        <f>'Seznam prodane in dobavljene ee'!$D$8</f>
        <v>0</v>
      </c>
    </row>
    <row r="4741" spans="12:24" x14ac:dyDescent="0.25">
      <c r="L4741" s="30"/>
      <c r="M4741" s="47" t="str">
        <f t="shared" si="150"/>
        <v/>
      </c>
      <c r="N4741" s="44"/>
      <c r="O4741" s="30"/>
      <c r="P4741" s="30"/>
      <c r="Q4741" s="30"/>
      <c r="R4741" s="30"/>
      <c r="S4741" s="30"/>
      <c r="T4741" s="30"/>
      <c r="U4741" s="51"/>
      <c r="V4741">
        <f t="shared" si="151"/>
        <v>0</v>
      </c>
      <c r="X4741">
        <f>'Seznam prodane in dobavljene ee'!$D$8</f>
        <v>0</v>
      </c>
    </row>
    <row r="4742" spans="12:24" x14ac:dyDescent="0.25">
      <c r="L4742" s="30"/>
      <c r="M4742" s="47" t="str">
        <f t="shared" ref="M4742:M4805" si="152">IF(L4742&lt;&gt;"",IF(P4742&lt;$J$5,CONCATENATE(L4742,"01.12.2022 - 31.12.2022",N4742,O4742),CONCATENATE(L4742,"01.01.2023 - 30.06.2023",N4742,O4742)),"")</f>
        <v/>
      </c>
      <c r="N4742" s="44"/>
      <c r="O4742" s="30"/>
      <c r="P4742" s="30"/>
      <c r="Q4742" s="30"/>
      <c r="R4742" s="30"/>
      <c r="S4742" s="30"/>
      <c r="T4742" s="30"/>
      <c r="U4742" s="51"/>
      <c r="V4742">
        <f t="shared" ref="V4742:V4805" si="153">T4742*U4742</f>
        <v>0</v>
      </c>
      <c r="X4742">
        <f>'Seznam prodane in dobavljene ee'!$D$8</f>
        <v>0</v>
      </c>
    </row>
    <row r="4743" spans="12:24" x14ac:dyDescent="0.25">
      <c r="L4743" s="30"/>
      <c r="M4743" s="47" t="str">
        <f t="shared" si="152"/>
        <v/>
      </c>
      <c r="N4743" s="44"/>
      <c r="O4743" s="30"/>
      <c r="P4743" s="30"/>
      <c r="Q4743" s="30"/>
      <c r="R4743" s="30"/>
      <c r="S4743" s="30"/>
      <c r="T4743" s="30"/>
      <c r="U4743" s="51"/>
      <c r="V4743">
        <f t="shared" si="153"/>
        <v>0</v>
      </c>
      <c r="X4743">
        <f>'Seznam prodane in dobavljene ee'!$D$8</f>
        <v>0</v>
      </c>
    </row>
    <row r="4744" spans="12:24" x14ac:dyDescent="0.25">
      <c r="L4744" s="30"/>
      <c r="M4744" s="47" t="str">
        <f t="shared" si="152"/>
        <v/>
      </c>
      <c r="N4744" s="44"/>
      <c r="O4744" s="30"/>
      <c r="P4744" s="30"/>
      <c r="Q4744" s="30"/>
      <c r="R4744" s="30"/>
      <c r="S4744" s="30"/>
      <c r="T4744" s="30"/>
      <c r="U4744" s="51"/>
      <c r="V4744">
        <f t="shared" si="153"/>
        <v>0</v>
      </c>
      <c r="X4744">
        <f>'Seznam prodane in dobavljene ee'!$D$8</f>
        <v>0</v>
      </c>
    </row>
    <row r="4745" spans="12:24" x14ac:dyDescent="0.25">
      <c r="L4745" s="30"/>
      <c r="M4745" s="47" t="str">
        <f t="shared" si="152"/>
        <v/>
      </c>
      <c r="N4745" s="44"/>
      <c r="O4745" s="30"/>
      <c r="P4745" s="30"/>
      <c r="Q4745" s="30"/>
      <c r="R4745" s="30"/>
      <c r="S4745" s="30"/>
      <c r="T4745" s="30"/>
      <c r="U4745" s="51"/>
      <c r="V4745">
        <f t="shared" si="153"/>
        <v>0</v>
      </c>
      <c r="X4745">
        <f>'Seznam prodane in dobavljene ee'!$D$8</f>
        <v>0</v>
      </c>
    </row>
    <row r="4746" spans="12:24" x14ac:dyDescent="0.25">
      <c r="L4746" s="30"/>
      <c r="M4746" s="47" t="str">
        <f t="shared" si="152"/>
        <v/>
      </c>
      <c r="N4746" s="44"/>
      <c r="O4746" s="30"/>
      <c r="P4746" s="30"/>
      <c r="Q4746" s="30"/>
      <c r="R4746" s="30"/>
      <c r="S4746" s="30"/>
      <c r="T4746" s="30"/>
      <c r="U4746" s="51"/>
      <c r="V4746">
        <f t="shared" si="153"/>
        <v>0</v>
      </c>
      <c r="X4746">
        <f>'Seznam prodane in dobavljene ee'!$D$8</f>
        <v>0</v>
      </c>
    </row>
    <row r="4747" spans="12:24" x14ac:dyDescent="0.25">
      <c r="L4747" s="30"/>
      <c r="M4747" s="47" t="str">
        <f t="shared" si="152"/>
        <v/>
      </c>
      <c r="N4747" s="44"/>
      <c r="O4747" s="30"/>
      <c r="P4747" s="30"/>
      <c r="Q4747" s="30"/>
      <c r="R4747" s="30"/>
      <c r="S4747" s="30"/>
      <c r="T4747" s="30"/>
      <c r="U4747" s="51"/>
      <c r="V4747">
        <f t="shared" si="153"/>
        <v>0</v>
      </c>
      <c r="X4747">
        <f>'Seznam prodane in dobavljene ee'!$D$8</f>
        <v>0</v>
      </c>
    </row>
    <row r="4748" spans="12:24" x14ac:dyDescent="0.25">
      <c r="L4748" s="30"/>
      <c r="M4748" s="47" t="str">
        <f t="shared" si="152"/>
        <v/>
      </c>
      <c r="N4748" s="44"/>
      <c r="O4748" s="30"/>
      <c r="P4748" s="30"/>
      <c r="Q4748" s="30"/>
      <c r="R4748" s="30"/>
      <c r="S4748" s="30"/>
      <c r="T4748" s="30"/>
      <c r="U4748" s="51"/>
      <c r="V4748">
        <f t="shared" si="153"/>
        <v>0</v>
      </c>
      <c r="X4748">
        <f>'Seznam prodane in dobavljene ee'!$D$8</f>
        <v>0</v>
      </c>
    </row>
    <row r="4749" spans="12:24" x14ac:dyDescent="0.25">
      <c r="L4749" s="30"/>
      <c r="M4749" s="47" t="str">
        <f t="shared" si="152"/>
        <v/>
      </c>
      <c r="N4749" s="44"/>
      <c r="O4749" s="30"/>
      <c r="P4749" s="30"/>
      <c r="Q4749" s="30"/>
      <c r="R4749" s="30"/>
      <c r="S4749" s="30"/>
      <c r="T4749" s="30"/>
      <c r="U4749" s="51"/>
      <c r="V4749">
        <f t="shared" si="153"/>
        <v>0</v>
      </c>
      <c r="X4749">
        <f>'Seznam prodane in dobavljene ee'!$D$8</f>
        <v>0</v>
      </c>
    </row>
    <row r="4750" spans="12:24" x14ac:dyDescent="0.25">
      <c r="L4750" s="30"/>
      <c r="M4750" s="47" t="str">
        <f t="shared" si="152"/>
        <v/>
      </c>
      <c r="N4750" s="44"/>
      <c r="O4750" s="30"/>
      <c r="P4750" s="30"/>
      <c r="Q4750" s="30"/>
      <c r="R4750" s="30"/>
      <c r="S4750" s="30"/>
      <c r="T4750" s="30"/>
      <c r="U4750" s="51"/>
      <c r="V4750">
        <f t="shared" si="153"/>
        <v>0</v>
      </c>
      <c r="X4750">
        <f>'Seznam prodane in dobavljene ee'!$D$8</f>
        <v>0</v>
      </c>
    </row>
    <row r="4751" spans="12:24" x14ac:dyDescent="0.25">
      <c r="L4751" s="30"/>
      <c r="M4751" s="47" t="str">
        <f t="shared" si="152"/>
        <v/>
      </c>
      <c r="N4751" s="44"/>
      <c r="O4751" s="30"/>
      <c r="P4751" s="30"/>
      <c r="Q4751" s="30"/>
      <c r="R4751" s="30"/>
      <c r="S4751" s="30"/>
      <c r="T4751" s="30"/>
      <c r="U4751" s="51"/>
      <c r="V4751">
        <f t="shared" si="153"/>
        <v>0</v>
      </c>
      <c r="X4751">
        <f>'Seznam prodane in dobavljene ee'!$D$8</f>
        <v>0</v>
      </c>
    </row>
    <row r="4752" spans="12:24" x14ac:dyDescent="0.25">
      <c r="L4752" s="30"/>
      <c r="M4752" s="47" t="str">
        <f t="shared" si="152"/>
        <v/>
      </c>
      <c r="N4752" s="44"/>
      <c r="O4752" s="30"/>
      <c r="P4752" s="30"/>
      <c r="Q4752" s="30"/>
      <c r="R4752" s="30"/>
      <c r="S4752" s="30"/>
      <c r="T4752" s="30"/>
      <c r="U4752" s="51"/>
      <c r="V4752">
        <f t="shared" si="153"/>
        <v>0</v>
      </c>
      <c r="X4752">
        <f>'Seznam prodane in dobavljene ee'!$D$8</f>
        <v>0</v>
      </c>
    </row>
    <row r="4753" spans="12:24" x14ac:dyDescent="0.25">
      <c r="L4753" s="30"/>
      <c r="M4753" s="47" t="str">
        <f t="shared" si="152"/>
        <v/>
      </c>
      <c r="N4753" s="44"/>
      <c r="O4753" s="30"/>
      <c r="P4753" s="30"/>
      <c r="Q4753" s="30"/>
      <c r="R4753" s="30"/>
      <c r="S4753" s="30"/>
      <c r="T4753" s="30"/>
      <c r="U4753" s="51"/>
      <c r="V4753">
        <f t="shared" si="153"/>
        <v>0</v>
      </c>
      <c r="X4753">
        <f>'Seznam prodane in dobavljene ee'!$D$8</f>
        <v>0</v>
      </c>
    </row>
    <row r="4754" spans="12:24" x14ac:dyDescent="0.25">
      <c r="L4754" s="30"/>
      <c r="M4754" s="47" t="str">
        <f t="shared" si="152"/>
        <v/>
      </c>
      <c r="N4754" s="44"/>
      <c r="O4754" s="30"/>
      <c r="P4754" s="30"/>
      <c r="Q4754" s="30"/>
      <c r="R4754" s="30"/>
      <c r="S4754" s="30"/>
      <c r="T4754" s="30"/>
      <c r="U4754" s="51"/>
      <c r="V4754">
        <f t="shared" si="153"/>
        <v>0</v>
      </c>
      <c r="X4754">
        <f>'Seznam prodane in dobavljene ee'!$D$8</f>
        <v>0</v>
      </c>
    </row>
    <row r="4755" spans="12:24" x14ac:dyDescent="0.25">
      <c r="L4755" s="30"/>
      <c r="M4755" s="47" t="str">
        <f t="shared" si="152"/>
        <v/>
      </c>
      <c r="N4755" s="44"/>
      <c r="O4755" s="30"/>
      <c r="P4755" s="30"/>
      <c r="Q4755" s="30"/>
      <c r="R4755" s="30"/>
      <c r="S4755" s="30"/>
      <c r="T4755" s="30"/>
      <c r="U4755" s="51"/>
      <c r="V4755">
        <f t="shared" si="153"/>
        <v>0</v>
      </c>
      <c r="X4755">
        <f>'Seznam prodane in dobavljene ee'!$D$8</f>
        <v>0</v>
      </c>
    </row>
    <row r="4756" spans="12:24" x14ac:dyDescent="0.25">
      <c r="L4756" s="30"/>
      <c r="M4756" s="47" t="str">
        <f t="shared" si="152"/>
        <v/>
      </c>
      <c r="N4756" s="44"/>
      <c r="O4756" s="30"/>
      <c r="P4756" s="30"/>
      <c r="Q4756" s="30"/>
      <c r="R4756" s="30"/>
      <c r="S4756" s="30"/>
      <c r="T4756" s="30"/>
      <c r="U4756" s="51"/>
      <c r="V4756">
        <f t="shared" si="153"/>
        <v>0</v>
      </c>
      <c r="X4756">
        <f>'Seznam prodane in dobavljene ee'!$D$8</f>
        <v>0</v>
      </c>
    </row>
    <row r="4757" spans="12:24" x14ac:dyDescent="0.25">
      <c r="L4757" s="30"/>
      <c r="M4757" s="47" t="str">
        <f t="shared" si="152"/>
        <v/>
      </c>
      <c r="N4757" s="44"/>
      <c r="O4757" s="30"/>
      <c r="P4757" s="30"/>
      <c r="Q4757" s="30"/>
      <c r="R4757" s="30"/>
      <c r="S4757" s="30"/>
      <c r="T4757" s="30"/>
      <c r="U4757" s="51"/>
      <c r="V4757">
        <f t="shared" si="153"/>
        <v>0</v>
      </c>
      <c r="X4757">
        <f>'Seznam prodane in dobavljene ee'!$D$8</f>
        <v>0</v>
      </c>
    </row>
    <row r="4758" spans="12:24" x14ac:dyDescent="0.25">
      <c r="L4758" s="30"/>
      <c r="M4758" s="47" t="str">
        <f t="shared" si="152"/>
        <v/>
      </c>
      <c r="N4758" s="44"/>
      <c r="O4758" s="30"/>
      <c r="P4758" s="30"/>
      <c r="Q4758" s="30"/>
      <c r="R4758" s="30"/>
      <c r="S4758" s="30"/>
      <c r="T4758" s="30"/>
      <c r="U4758" s="51"/>
      <c r="V4758">
        <f t="shared" si="153"/>
        <v>0</v>
      </c>
      <c r="X4758">
        <f>'Seznam prodane in dobavljene ee'!$D$8</f>
        <v>0</v>
      </c>
    </row>
    <row r="4759" spans="12:24" x14ac:dyDescent="0.25">
      <c r="L4759" s="30"/>
      <c r="M4759" s="47" t="str">
        <f t="shared" si="152"/>
        <v/>
      </c>
      <c r="N4759" s="44"/>
      <c r="O4759" s="30"/>
      <c r="P4759" s="30"/>
      <c r="Q4759" s="30"/>
      <c r="R4759" s="30"/>
      <c r="S4759" s="30"/>
      <c r="T4759" s="30"/>
      <c r="U4759" s="51"/>
      <c r="V4759">
        <f t="shared" si="153"/>
        <v>0</v>
      </c>
      <c r="X4759">
        <f>'Seznam prodane in dobavljene ee'!$D$8</f>
        <v>0</v>
      </c>
    </row>
    <row r="4760" spans="12:24" x14ac:dyDescent="0.25">
      <c r="L4760" s="30"/>
      <c r="M4760" s="47" t="str">
        <f t="shared" si="152"/>
        <v/>
      </c>
      <c r="N4760" s="44"/>
      <c r="O4760" s="30"/>
      <c r="P4760" s="30"/>
      <c r="Q4760" s="30"/>
      <c r="R4760" s="30"/>
      <c r="S4760" s="30"/>
      <c r="T4760" s="30"/>
      <c r="U4760" s="51"/>
      <c r="V4760">
        <f t="shared" si="153"/>
        <v>0</v>
      </c>
      <c r="X4760">
        <f>'Seznam prodane in dobavljene ee'!$D$8</f>
        <v>0</v>
      </c>
    </row>
    <row r="4761" spans="12:24" x14ac:dyDescent="0.25">
      <c r="L4761" s="30"/>
      <c r="M4761" s="47" t="str">
        <f t="shared" si="152"/>
        <v/>
      </c>
      <c r="N4761" s="44"/>
      <c r="O4761" s="30"/>
      <c r="P4761" s="30"/>
      <c r="Q4761" s="30"/>
      <c r="R4761" s="30"/>
      <c r="S4761" s="30"/>
      <c r="T4761" s="30"/>
      <c r="U4761" s="51"/>
      <c r="V4761">
        <f t="shared" si="153"/>
        <v>0</v>
      </c>
      <c r="X4761">
        <f>'Seznam prodane in dobavljene ee'!$D$8</f>
        <v>0</v>
      </c>
    </row>
    <row r="4762" spans="12:24" x14ac:dyDescent="0.25">
      <c r="L4762" s="30"/>
      <c r="M4762" s="47" t="str">
        <f t="shared" si="152"/>
        <v/>
      </c>
      <c r="N4762" s="44"/>
      <c r="O4762" s="30"/>
      <c r="P4762" s="30"/>
      <c r="Q4762" s="30"/>
      <c r="R4762" s="30"/>
      <c r="S4762" s="30"/>
      <c r="T4762" s="30"/>
      <c r="U4762" s="51"/>
      <c r="V4762">
        <f t="shared" si="153"/>
        <v>0</v>
      </c>
      <c r="X4762">
        <f>'Seznam prodane in dobavljene ee'!$D$8</f>
        <v>0</v>
      </c>
    </row>
    <row r="4763" spans="12:24" x14ac:dyDescent="0.25">
      <c r="L4763" s="30"/>
      <c r="M4763" s="47" t="str">
        <f t="shared" si="152"/>
        <v/>
      </c>
      <c r="N4763" s="44"/>
      <c r="O4763" s="30"/>
      <c r="P4763" s="30"/>
      <c r="Q4763" s="30"/>
      <c r="R4763" s="30"/>
      <c r="S4763" s="30"/>
      <c r="T4763" s="30"/>
      <c r="U4763" s="51"/>
      <c r="V4763">
        <f t="shared" si="153"/>
        <v>0</v>
      </c>
      <c r="X4763">
        <f>'Seznam prodane in dobavljene ee'!$D$8</f>
        <v>0</v>
      </c>
    </row>
    <row r="4764" spans="12:24" x14ac:dyDescent="0.25">
      <c r="L4764" s="30"/>
      <c r="M4764" s="47" t="str">
        <f t="shared" si="152"/>
        <v/>
      </c>
      <c r="N4764" s="44"/>
      <c r="O4764" s="30"/>
      <c r="P4764" s="30"/>
      <c r="Q4764" s="30"/>
      <c r="R4764" s="30"/>
      <c r="S4764" s="30"/>
      <c r="T4764" s="30"/>
      <c r="U4764" s="51"/>
      <c r="V4764">
        <f t="shared" si="153"/>
        <v>0</v>
      </c>
      <c r="X4764">
        <f>'Seznam prodane in dobavljene ee'!$D$8</f>
        <v>0</v>
      </c>
    </row>
    <row r="4765" spans="12:24" x14ac:dyDescent="0.25">
      <c r="L4765" s="30"/>
      <c r="M4765" s="47" t="str">
        <f t="shared" si="152"/>
        <v/>
      </c>
      <c r="N4765" s="44"/>
      <c r="O4765" s="30"/>
      <c r="P4765" s="30"/>
      <c r="Q4765" s="30"/>
      <c r="R4765" s="30"/>
      <c r="S4765" s="30"/>
      <c r="T4765" s="30"/>
      <c r="U4765" s="51"/>
      <c r="V4765">
        <f t="shared" si="153"/>
        <v>0</v>
      </c>
      <c r="X4765">
        <f>'Seznam prodane in dobavljene ee'!$D$8</f>
        <v>0</v>
      </c>
    </row>
    <row r="4766" spans="12:24" x14ac:dyDescent="0.25">
      <c r="L4766" s="30"/>
      <c r="M4766" s="47" t="str">
        <f t="shared" si="152"/>
        <v/>
      </c>
      <c r="N4766" s="44"/>
      <c r="O4766" s="30"/>
      <c r="P4766" s="30"/>
      <c r="Q4766" s="30"/>
      <c r="R4766" s="30"/>
      <c r="S4766" s="30"/>
      <c r="T4766" s="30"/>
      <c r="U4766" s="51"/>
      <c r="V4766">
        <f t="shared" si="153"/>
        <v>0</v>
      </c>
      <c r="X4766">
        <f>'Seznam prodane in dobavljene ee'!$D$8</f>
        <v>0</v>
      </c>
    </row>
    <row r="4767" spans="12:24" x14ac:dyDescent="0.25">
      <c r="L4767" s="30"/>
      <c r="M4767" s="47" t="str">
        <f t="shared" si="152"/>
        <v/>
      </c>
      <c r="N4767" s="44"/>
      <c r="O4767" s="30"/>
      <c r="P4767" s="30"/>
      <c r="Q4767" s="30"/>
      <c r="R4767" s="30"/>
      <c r="S4767" s="30"/>
      <c r="T4767" s="30"/>
      <c r="U4767" s="51"/>
      <c r="V4767">
        <f t="shared" si="153"/>
        <v>0</v>
      </c>
      <c r="X4767">
        <f>'Seznam prodane in dobavljene ee'!$D$8</f>
        <v>0</v>
      </c>
    </row>
    <row r="4768" spans="12:24" x14ac:dyDescent="0.25">
      <c r="L4768" s="30"/>
      <c r="M4768" s="47" t="str">
        <f t="shared" si="152"/>
        <v/>
      </c>
      <c r="N4768" s="44"/>
      <c r="O4768" s="30"/>
      <c r="P4768" s="30"/>
      <c r="Q4768" s="30"/>
      <c r="R4768" s="30"/>
      <c r="S4768" s="30"/>
      <c r="T4768" s="30"/>
      <c r="U4768" s="51"/>
      <c r="V4768">
        <f t="shared" si="153"/>
        <v>0</v>
      </c>
      <c r="X4768">
        <f>'Seznam prodane in dobavljene ee'!$D$8</f>
        <v>0</v>
      </c>
    </row>
    <row r="4769" spans="12:24" x14ac:dyDescent="0.25">
      <c r="L4769" s="30"/>
      <c r="M4769" s="47" t="str">
        <f t="shared" si="152"/>
        <v/>
      </c>
      <c r="N4769" s="44"/>
      <c r="O4769" s="30"/>
      <c r="P4769" s="30"/>
      <c r="Q4769" s="30"/>
      <c r="R4769" s="30"/>
      <c r="S4769" s="30"/>
      <c r="T4769" s="30"/>
      <c r="U4769" s="51"/>
      <c r="V4769">
        <f t="shared" si="153"/>
        <v>0</v>
      </c>
      <c r="X4769">
        <f>'Seznam prodane in dobavljene ee'!$D$8</f>
        <v>0</v>
      </c>
    </row>
    <row r="4770" spans="12:24" x14ac:dyDescent="0.25">
      <c r="L4770" s="30"/>
      <c r="M4770" s="47" t="str">
        <f t="shared" si="152"/>
        <v/>
      </c>
      <c r="N4770" s="44"/>
      <c r="O4770" s="30"/>
      <c r="P4770" s="30"/>
      <c r="Q4770" s="30"/>
      <c r="R4770" s="30"/>
      <c r="S4770" s="30"/>
      <c r="T4770" s="30"/>
      <c r="U4770" s="51"/>
      <c r="V4770">
        <f t="shared" si="153"/>
        <v>0</v>
      </c>
      <c r="X4770">
        <f>'Seznam prodane in dobavljene ee'!$D$8</f>
        <v>0</v>
      </c>
    </row>
    <row r="4771" spans="12:24" x14ac:dyDescent="0.25">
      <c r="L4771" s="30"/>
      <c r="M4771" s="47" t="str">
        <f t="shared" si="152"/>
        <v/>
      </c>
      <c r="N4771" s="44"/>
      <c r="O4771" s="30"/>
      <c r="P4771" s="30"/>
      <c r="Q4771" s="30"/>
      <c r="R4771" s="30"/>
      <c r="S4771" s="30"/>
      <c r="T4771" s="30"/>
      <c r="U4771" s="51"/>
      <c r="V4771">
        <f t="shared" si="153"/>
        <v>0</v>
      </c>
      <c r="X4771">
        <f>'Seznam prodane in dobavljene ee'!$D$8</f>
        <v>0</v>
      </c>
    </row>
    <row r="4772" spans="12:24" x14ac:dyDescent="0.25">
      <c r="L4772" s="30"/>
      <c r="M4772" s="47" t="str">
        <f t="shared" si="152"/>
        <v/>
      </c>
      <c r="N4772" s="44"/>
      <c r="O4772" s="30"/>
      <c r="P4772" s="30"/>
      <c r="Q4772" s="30"/>
      <c r="R4772" s="30"/>
      <c r="S4772" s="30"/>
      <c r="T4772" s="30"/>
      <c r="U4772" s="51"/>
      <c r="V4772">
        <f t="shared" si="153"/>
        <v>0</v>
      </c>
      <c r="X4772">
        <f>'Seznam prodane in dobavljene ee'!$D$8</f>
        <v>0</v>
      </c>
    </row>
    <row r="4773" spans="12:24" x14ac:dyDescent="0.25">
      <c r="L4773" s="30"/>
      <c r="M4773" s="47" t="str">
        <f t="shared" si="152"/>
        <v/>
      </c>
      <c r="N4773" s="44"/>
      <c r="O4773" s="30"/>
      <c r="P4773" s="30"/>
      <c r="Q4773" s="30"/>
      <c r="R4773" s="30"/>
      <c r="S4773" s="30"/>
      <c r="T4773" s="30"/>
      <c r="U4773" s="51"/>
      <c r="V4773">
        <f t="shared" si="153"/>
        <v>0</v>
      </c>
      <c r="X4773">
        <f>'Seznam prodane in dobavljene ee'!$D$8</f>
        <v>0</v>
      </c>
    </row>
    <row r="4774" spans="12:24" x14ac:dyDescent="0.25">
      <c r="L4774" s="30"/>
      <c r="M4774" s="47" t="str">
        <f t="shared" si="152"/>
        <v/>
      </c>
      <c r="N4774" s="44"/>
      <c r="O4774" s="30"/>
      <c r="P4774" s="30"/>
      <c r="Q4774" s="30"/>
      <c r="R4774" s="30"/>
      <c r="S4774" s="30"/>
      <c r="T4774" s="30"/>
      <c r="U4774" s="51"/>
      <c r="V4774">
        <f t="shared" si="153"/>
        <v>0</v>
      </c>
      <c r="X4774">
        <f>'Seznam prodane in dobavljene ee'!$D$8</f>
        <v>0</v>
      </c>
    </row>
    <row r="4775" spans="12:24" x14ac:dyDescent="0.25">
      <c r="L4775" s="30"/>
      <c r="M4775" s="47" t="str">
        <f t="shared" si="152"/>
        <v/>
      </c>
      <c r="N4775" s="44"/>
      <c r="O4775" s="30"/>
      <c r="P4775" s="30"/>
      <c r="Q4775" s="30"/>
      <c r="R4775" s="30"/>
      <c r="S4775" s="30"/>
      <c r="T4775" s="30"/>
      <c r="U4775" s="51"/>
      <c r="V4775">
        <f t="shared" si="153"/>
        <v>0</v>
      </c>
      <c r="X4775">
        <f>'Seznam prodane in dobavljene ee'!$D$8</f>
        <v>0</v>
      </c>
    </row>
    <row r="4776" spans="12:24" x14ac:dyDescent="0.25">
      <c r="L4776" s="30"/>
      <c r="M4776" s="47" t="str">
        <f t="shared" si="152"/>
        <v/>
      </c>
      <c r="N4776" s="44"/>
      <c r="O4776" s="30"/>
      <c r="P4776" s="30"/>
      <c r="Q4776" s="30"/>
      <c r="R4776" s="30"/>
      <c r="S4776" s="30"/>
      <c r="T4776" s="30"/>
      <c r="U4776" s="51"/>
      <c r="V4776">
        <f t="shared" si="153"/>
        <v>0</v>
      </c>
      <c r="X4776">
        <f>'Seznam prodane in dobavljene ee'!$D$8</f>
        <v>0</v>
      </c>
    </row>
    <row r="4777" spans="12:24" x14ac:dyDescent="0.25">
      <c r="L4777" s="30"/>
      <c r="M4777" s="47" t="str">
        <f t="shared" si="152"/>
        <v/>
      </c>
      <c r="N4777" s="44"/>
      <c r="O4777" s="30"/>
      <c r="P4777" s="30"/>
      <c r="Q4777" s="30"/>
      <c r="R4777" s="30"/>
      <c r="S4777" s="30"/>
      <c r="T4777" s="30"/>
      <c r="U4777" s="51"/>
      <c r="V4777">
        <f t="shared" si="153"/>
        <v>0</v>
      </c>
      <c r="X4777">
        <f>'Seznam prodane in dobavljene ee'!$D$8</f>
        <v>0</v>
      </c>
    </row>
    <row r="4778" spans="12:24" x14ac:dyDescent="0.25">
      <c r="L4778" s="30"/>
      <c r="M4778" s="47" t="str">
        <f t="shared" si="152"/>
        <v/>
      </c>
      <c r="N4778" s="44"/>
      <c r="O4778" s="30"/>
      <c r="P4778" s="30"/>
      <c r="Q4778" s="30"/>
      <c r="R4778" s="30"/>
      <c r="S4778" s="30"/>
      <c r="T4778" s="30"/>
      <c r="U4778" s="51"/>
      <c r="V4778">
        <f t="shared" si="153"/>
        <v>0</v>
      </c>
      <c r="X4778">
        <f>'Seznam prodane in dobavljene ee'!$D$8</f>
        <v>0</v>
      </c>
    </row>
    <row r="4779" spans="12:24" x14ac:dyDescent="0.25">
      <c r="L4779" s="30"/>
      <c r="M4779" s="47" t="str">
        <f t="shared" si="152"/>
        <v/>
      </c>
      <c r="N4779" s="44"/>
      <c r="O4779" s="30"/>
      <c r="P4779" s="30"/>
      <c r="Q4779" s="30"/>
      <c r="R4779" s="30"/>
      <c r="S4779" s="30"/>
      <c r="T4779" s="30"/>
      <c r="U4779" s="51"/>
      <c r="V4779">
        <f t="shared" si="153"/>
        <v>0</v>
      </c>
      <c r="X4779">
        <f>'Seznam prodane in dobavljene ee'!$D$8</f>
        <v>0</v>
      </c>
    </row>
    <row r="4780" spans="12:24" x14ac:dyDescent="0.25">
      <c r="L4780" s="30"/>
      <c r="M4780" s="47" t="str">
        <f t="shared" si="152"/>
        <v/>
      </c>
      <c r="N4780" s="44"/>
      <c r="O4780" s="30"/>
      <c r="P4780" s="30"/>
      <c r="Q4780" s="30"/>
      <c r="R4780" s="30"/>
      <c r="S4780" s="30"/>
      <c r="T4780" s="30"/>
      <c r="U4780" s="51"/>
      <c r="V4780">
        <f t="shared" si="153"/>
        <v>0</v>
      </c>
      <c r="X4780">
        <f>'Seznam prodane in dobavljene ee'!$D$8</f>
        <v>0</v>
      </c>
    </row>
    <row r="4781" spans="12:24" x14ac:dyDescent="0.25">
      <c r="L4781" s="30"/>
      <c r="M4781" s="47" t="str">
        <f t="shared" si="152"/>
        <v/>
      </c>
      <c r="N4781" s="44"/>
      <c r="O4781" s="30"/>
      <c r="P4781" s="30"/>
      <c r="Q4781" s="30"/>
      <c r="R4781" s="30"/>
      <c r="S4781" s="30"/>
      <c r="T4781" s="30"/>
      <c r="U4781" s="51"/>
      <c r="V4781">
        <f t="shared" si="153"/>
        <v>0</v>
      </c>
      <c r="X4781">
        <f>'Seznam prodane in dobavljene ee'!$D$8</f>
        <v>0</v>
      </c>
    </row>
    <row r="4782" spans="12:24" x14ac:dyDescent="0.25">
      <c r="L4782" s="30"/>
      <c r="M4782" s="47" t="str">
        <f t="shared" si="152"/>
        <v/>
      </c>
      <c r="N4782" s="44"/>
      <c r="O4782" s="30"/>
      <c r="P4782" s="30"/>
      <c r="Q4782" s="30"/>
      <c r="R4782" s="30"/>
      <c r="S4782" s="30"/>
      <c r="T4782" s="30"/>
      <c r="U4782" s="51"/>
      <c r="V4782">
        <f t="shared" si="153"/>
        <v>0</v>
      </c>
      <c r="X4782">
        <f>'Seznam prodane in dobavljene ee'!$D$8</f>
        <v>0</v>
      </c>
    </row>
    <row r="4783" spans="12:24" x14ac:dyDescent="0.25">
      <c r="L4783" s="30"/>
      <c r="M4783" s="47" t="str">
        <f t="shared" si="152"/>
        <v/>
      </c>
      <c r="N4783" s="44"/>
      <c r="O4783" s="30"/>
      <c r="P4783" s="30"/>
      <c r="Q4783" s="30"/>
      <c r="R4783" s="30"/>
      <c r="S4783" s="30"/>
      <c r="T4783" s="30"/>
      <c r="U4783" s="51"/>
      <c r="V4783">
        <f t="shared" si="153"/>
        <v>0</v>
      </c>
      <c r="X4783">
        <f>'Seznam prodane in dobavljene ee'!$D$8</f>
        <v>0</v>
      </c>
    </row>
    <row r="4784" spans="12:24" x14ac:dyDescent="0.25">
      <c r="L4784" s="30"/>
      <c r="M4784" s="47" t="str">
        <f t="shared" si="152"/>
        <v/>
      </c>
      <c r="N4784" s="44"/>
      <c r="O4784" s="30"/>
      <c r="P4784" s="30"/>
      <c r="Q4784" s="30"/>
      <c r="R4784" s="30"/>
      <c r="S4784" s="30"/>
      <c r="T4784" s="30"/>
      <c r="U4784" s="51"/>
      <c r="V4784">
        <f t="shared" si="153"/>
        <v>0</v>
      </c>
      <c r="X4784">
        <f>'Seznam prodane in dobavljene ee'!$D$8</f>
        <v>0</v>
      </c>
    </row>
    <row r="4785" spans="12:24" x14ac:dyDescent="0.25">
      <c r="L4785" s="30"/>
      <c r="M4785" s="47" t="str">
        <f t="shared" si="152"/>
        <v/>
      </c>
      <c r="N4785" s="44"/>
      <c r="O4785" s="30"/>
      <c r="P4785" s="30"/>
      <c r="Q4785" s="30"/>
      <c r="R4785" s="30"/>
      <c r="S4785" s="30"/>
      <c r="T4785" s="30"/>
      <c r="U4785" s="51"/>
      <c r="V4785">
        <f t="shared" si="153"/>
        <v>0</v>
      </c>
      <c r="X4785">
        <f>'Seznam prodane in dobavljene ee'!$D$8</f>
        <v>0</v>
      </c>
    </row>
    <row r="4786" spans="12:24" x14ac:dyDescent="0.25">
      <c r="L4786" s="30"/>
      <c r="M4786" s="47" t="str">
        <f t="shared" si="152"/>
        <v/>
      </c>
      <c r="N4786" s="44"/>
      <c r="O4786" s="30"/>
      <c r="P4786" s="30"/>
      <c r="Q4786" s="30"/>
      <c r="R4786" s="30"/>
      <c r="S4786" s="30"/>
      <c r="T4786" s="30"/>
      <c r="U4786" s="51"/>
      <c r="V4786">
        <f t="shared" si="153"/>
        <v>0</v>
      </c>
      <c r="X4786">
        <f>'Seznam prodane in dobavljene ee'!$D$8</f>
        <v>0</v>
      </c>
    </row>
    <row r="4787" spans="12:24" x14ac:dyDescent="0.25">
      <c r="L4787" s="30"/>
      <c r="M4787" s="47" t="str">
        <f t="shared" si="152"/>
        <v/>
      </c>
      <c r="N4787" s="44"/>
      <c r="O4787" s="30"/>
      <c r="P4787" s="30"/>
      <c r="Q4787" s="30"/>
      <c r="R4787" s="30"/>
      <c r="S4787" s="30"/>
      <c r="T4787" s="30"/>
      <c r="U4787" s="51"/>
      <c r="V4787">
        <f t="shared" si="153"/>
        <v>0</v>
      </c>
      <c r="X4787">
        <f>'Seznam prodane in dobavljene ee'!$D$8</f>
        <v>0</v>
      </c>
    </row>
    <row r="4788" spans="12:24" x14ac:dyDescent="0.25">
      <c r="L4788" s="30"/>
      <c r="M4788" s="47" t="str">
        <f t="shared" si="152"/>
        <v/>
      </c>
      <c r="N4788" s="44"/>
      <c r="O4788" s="30"/>
      <c r="P4788" s="30"/>
      <c r="Q4788" s="30"/>
      <c r="R4788" s="30"/>
      <c r="S4788" s="30"/>
      <c r="T4788" s="30"/>
      <c r="U4788" s="51"/>
      <c r="V4788">
        <f t="shared" si="153"/>
        <v>0</v>
      </c>
      <c r="X4788">
        <f>'Seznam prodane in dobavljene ee'!$D$8</f>
        <v>0</v>
      </c>
    </row>
    <row r="4789" spans="12:24" x14ac:dyDescent="0.25">
      <c r="L4789" s="30"/>
      <c r="M4789" s="47" t="str">
        <f t="shared" si="152"/>
        <v/>
      </c>
      <c r="N4789" s="44"/>
      <c r="O4789" s="30"/>
      <c r="P4789" s="30"/>
      <c r="Q4789" s="30"/>
      <c r="R4789" s="30"/>
      <c r="S4789" s="30"/>
      <c r="T4789" s="30"/>
      <c r="U4789" s="51"/>
      <c r="V4789">
        <f t="shared" si="153"/>
        <v>0</v>
      </c>
      <c r="X4789">
        <f>'Seznam prodane in dobavljene ee'!$D$8</f>
        <v>0</v>
      </c>
    </row>
    <row r="4790" spans="12:24" x14ac:dyDescent="0.25">
      <c r="L4790" s="30"/>
      <c r="M4790" s="47" t="str">
        <f t="shared" si="152"/>
        <v/>
      </c>
      <c r="N4790" s="44"/>
      <c r="O4790" s="30"/>
      <c r="P4790" s="30"/>
      <c r="Q4790" s="30"/>
      <c r="R4790" s="30"/>
      <c r="S4790" s="30"/>
      <c r="T4790" s="30"/>
      <c r="U4790" s="51"/>
      <c r="V4790">
        <f t="shared" si="153"/>
        <v>0</v>
      </c>
      <c r="X4790">
        <f>'Seznam prodane in dobavljene ee'!$D$8</f>
        <v>0</v>
      </c>
    </row>
    <row r="4791" spans="12:24" x14ac:dyDescent="0.25">
      <c r="L4791" s="30"/>
      <c r="M4791" s="47" t="str">
        <f t="shared" si="152"/>
        <v/>
      </c>
      <c r="N4791" s="44"/>
      <c r="O4791" s="30"/>
      <c r="P4791" s="30"/>
      <c r="Q4791" s="30"/>
      <c r="R4791" s="30"/>
      <c r="S4791" s="30"/>
      <c r="T4791" s="30"/>
      <c r="U4791" s="51"/>
      <c r="V4791">
        <f t="shared" si="153"/>
        <v>0</v>
      </c>
      <c r="X4791">
        <f>'Seznam prodane in dobavljene ee'!$D$8</f>
        <v>0</v>
      </c>
    </row>
    <row r="4792" spans="12:24" x14ac:dyDescent="0.25">
      <c r="L4792" s="30"/>
      <c r="M4792" s="47" t="str">
        <f t="shared" si="152"/>
        <v/>
      </c>
      <c r="N4792" s="44"/>
      <c r="O4792" s="30"/>
      <c r="P4792" s="30"/>
      <c r="Q4792" s="30"/>
      <c r="R4792" s="30"/>
      <c r="S4792" s="30"/>
      <c r="T4792" s="30"/>
      <c r="U4792" s="51"/>
      <c r="V4792">
        <f t="shared" si="153"/>
        <v>0</v>
      </c>
      <c r="X4792">
        <f>'Seznam prodane in dobavljene ee'!$D$8</f>
        <v>0</v>
      </c>
    </row>
    <row r="4793" spans="12:24" x14ac:dyDescent="0.25">
      <c r="L4793" s="30"/>
      <c r="M4793" s="47" t="str">
        <f t="shared" si="152"/>
        <v/>
      </c>
      <c r="N4793" s="44"/>
      <c r="O4793" s="30"/>
      <c r="P4793" s="30"/>
      <c r="Q4793" s="30"/>
      <c r="R4793" s="30"/>
      <c r="S4793" s="30"/>
      <c r="T4793" s="30"/>
      <c r="U4793" s="51"/>
      <c r="V4793">
        <f t="shared" si="153"/>
        <v>0</v>
      </c>
      <c r="X4793">
        <f>'Seznam prodane in dobavljene ee'!$D$8</f>
        <v>0</v>
      </c>
    </row>
    <row r="4794" spans="12:24" x14ac:dyDescent="0.25">
      <c r="L4794" s="30"/>
      <c r="M4794" s="47" t="str">
        <f t="shared" si="152"/>
        <v/>
      </c>
      <c r="N4794" s="44"/>
      <c r="O4794" s="30"/>
      <c r="P4794" s="30"/>
      <c r="Q4794" s="30"/>
      <c r="R4794" s="30"/>
      <c r="S4794" s="30"/>
      <c r="T4794" s="30"/>
      <c r="U4794" s="51"/>
      <c r="V4794">
        <f t="shared" si="153"/>
        <v>0</v>
      </c>
      <c r="X4794">
        <f>'Seznam prodane in dobavljene ee'!$D$8</f>
        <v>0</v>
      </c>
    </row>
    <row r="4795" spans="12:24" x14ac:dyDescent="0.25">
      <c r="L4795" s="30"/>
      <c r="M4795" s="47" t="str">
        <f t="shared" si="152"/>
        <v/>
      </c>
      <c r="N4795" s="44"/>
      <c r="O4795" s="30"/>
      <c r="P4795" s="30"/>
      <c r="Q4795" s="30"/>
      <c r="R4795" s="30"/>
      <c r="S4795" s="30"/>
      <c r="T4795" s="30"/>
      <c r="U4795" s="51"/>
      <c r="V4795">
        <f t="shared" si="153"/>
        <v>0</v>
      </c>
      <c r="X4795">
        <f>'Seznam prodane in dobavljene ee'!$D$8</f>
        <v>0</v>
      </c>
    </row>
    <row r="4796" spans="12:24" x14ac:dyDescent="0.25">
      <c r="L4796" s="30"/>
      <c r="M4796" s="47" t="str">
        <f t="shared" si="152"/>
        <v/>
      </c>
      <c r="N4796" s="44"/>
      <c r="O4796" s="30"/>
      <c r="P4796" s="30"/>
      <c r="Q4796" s="30"/>
      <c r="R4796" s="30"/>
      <c r="S4796" s="30"/>
      <c r="T4796" s="30"/>
      <c r="U4796" s="51"/>
      <c r="V4796">
        <f t="shared" si="153"/>
        <v>0</v>
      </c>
      <c r="X4796">
        <f>'Seznam prodane in dobavljene ee'!$D$8</f>
        <v>0</v>
      </c>
    </row>
    <row r="4797" spans="12:24" x14ac:dyDescent="0.25">
      <c r="L4797" s="30"/>
      <c r="M4797" s="47" t="str">
        <f t="shared" si="152"/>
        <v/>
      </c>
      <c r="N4797" s="44"/>
      <c r="O4797" s="30"/>
      <c r="P4797" s="30"/>
      <c r="Q4797" s="30"/>
      <c r="R4797" s="30"/>
      <c r="S4797" s="30"/>
      <c r="T4797" s="30"/>
      <c r="U4797" s="51"/>
      <c r="V4797">
        <f t="shared" si="153"/>
        <v>0</v>
      </c>
      <c r="X4797">
        <f>'Seznam prodane in dobavljene ee'!$D$8</f>
        <v>0</v>
      </c>
    </row>
    <row r="4798" spans="12:24" x14ac:dyDescent="0.25">
      <c r="L4798" s="30"/>
      <c r="M4798" s="47" t="str">
        <f t="shared" si="152"/>
        <v/>
      </c>
      <c r="N4798" s="44"/>
      <c r="O4798" s="30"/>
      <c r="P4798" s="30"/>
      <c r="Q4798" s="30"/>
      <c r="R4798" s="30"/>
      <c r="S4798" s="30"/>
      <c r="T4798" s="30"/>
      <c r="U4798" s="51"/>
      <c r="V4798">
        <f t="shared" si="153"/>
        <v>0</v>
      </c>
      <c r="X4798">
        <f>'Seznam prodane in dobavljene ee'!$D$8</f>
        <v>0</v>
      </c>
    </row>
    <row r="4799" spans="12:24" x14ac:dyDescent="0.25">
      <c r="L4799" s="30"/>
      <c r="M4799" s="47" t="str">
        <f t="shared" si="152"/>
        <v/>
      </c>
      <c r="N4799" s="44"/>
      <c r="O4799" s="30"/>
      <c r="P4799" s="30"/>
      <c r="Q4799" s="30"/>
      <c r="R4799" s="30"/>
      <c r="S4799" s="30"/>
      <c r="T4799" s="30"/>
      <c r="U4799" s="51"/>
      <c r="V4799">
        <f t="shared" si="153"/>
        <v>0</v>
      </c>
      <c r="X4799">
        <f>'Seznam prodane in dobavljene ee'!$D$8</f>
        <v>0</v>
      </c>
    </row>
    <row r="4800" spans="12:24" x14ac:dyDescent="0.25">
      <c r="L4800" s="30"/>
      <c r="M4800" s="47" t="str">
        <f t="shared" si="152"/>
        <v/>
      </c>
      <c r="N4800" s="44"/>
      <c r="O4800" s="30"/>
      <c r="P4800" s="30"/>
      <c r="Q4800" s="30"/>
      <c r="R4800" s="30"/>
      <c r="S4800" s="30"/>
      <c r="T4800" s="30"/>
      <c r="U4800" s="51"/>
      <c r="V4800">
        <f t="shared" si="153"/>
        <v>0</v>
      </c>
      <c r="X4800">
        <f>'Seznam prodane in dobavljene ee'!$D$8</f>
        <v>0</v>
      </c>
    </row>
    <row r="4801" spans="12:24" x14ac:dyDescent="0.25">
      <c r="L4801" s="30"/>
      <c r="M4801" s="47" t="str">
        <f t="shared" si="152"/>
        <v/>
      </c>
      <c r="N4801" s="44"/>
      <c r="O4801" s="30"/>
      <c r="P4801" s="30"/>
      <c r="Q4801" s="30"/>
      <c r="R4801" s="30"/>
      <c r="S4801" s="30"/>
      <c r="T4801" s="30"/>
      <c r="U4801" s="51"/>
      <c r="V4801">
        <f t="shared" si="153"/>
        <v>0</v>
      </c>
      <c r="X4801">
        <f>'Seznam prodane in dobavljene ee'!$D$8</f>
        <v>0</v>
      </c>
    </row>
    <row r="4802" spans="12:24" x14ac:dyDescent="0.25">
      <c r="L4802" s="30"/>
      <c r="M4802" s="47" t="str">
        <f t="shared" si="152"/>
        <v/>
      </c>
      <c r="N4802" s="44"/>
      <c r="O4802" s="30"/>
      <c r="P4802" s="30"/>
      <c r="Q4802" s="30"/>
      <c r="R4802" s="30"/>
      <c r="S4802" s="30"/>
      <c r="T4802" s="30"/>
      <c r="U4802" s="51"/>
      <c r="V4802">
        <f t="shared" si="153"/>
        <v>0</v>
      </c>
      <c r="X4802">
        <f>'Seznam prodane in dobavljene ee'!$D$8</f>
        <v>0</v>
      </c>
    </row>
    <row r="4803" spans="12:24" x14ac:dyDescent="0.25">
      <c r="L4803" s="30"/>
      <c r="M4803" s="47" t="str">
        <f t="shared" si="152"/>
        <v/>
      </c>
      <c r="N4803" s="44"/>
      <c r="O4803" s="30"/>
      <c r="P4803" s="30"/>
      <c r="Q4803" s="30"/>
      <c r="R4803" s="30"/>
      <c r="S4803" s="30"/>
      <c r="T4803" s="30"/>
      <c r="U4803" s="51"/>
      <c r="V4803">
        <f t="shared" si="153"/>
        <v>0</v>
      </c>
      <c r="X4803">
        <f>'Seznam prodane in dobavljene ee'!$D$8</f>
        <v>0</v>
      </c>
    </row>
    <row r="4804" spans="12:24" x14ac:dyDescent="0.25">
      <c r="L4804" s="30"/>
      <c r="M4804" s="47" t="str">
        <f t="shared" si="152"/>
        <v/>
      </c>
      <c r="N4804" s="44"/>
      <c r="O4804" s="30"/>
      <c r="P4804" s="30"/>
      <c r="Q4804" s="30"/>
      <c r="R4804" s="30"/>
      <c r="S4804" s="30"/>
      <c r="T4804" s="30"/>
      <c r="U4804" s="51"/>
      <c r="V4804">
        <f t="shared" si="153"/>
        <v>0</v>
      </c>
      <c r="X4804">
        <f>'Seznam prodane in dobavljene ee'!$D$8</f>
        <v>0</v>
      </c>
    </row>
    <row r="4805" spans="12:24" x14ac:dyDescent="0.25">
      <c r="L4805" s="30"/>
      <c r="M4805" s="47" t="str">
        <f t="shared" si="152"/>
        <v/>
      </c>
      <c r="N4805" s="44"/>
      <c r="O4805" s="30"/>
      <c r="P4805" s="30"/>
      <c r="Q4805" s="30"/>
      <c r="R4805" s="30"/>
      <c r="S4805" s="30"/>
      <c r="T4805" s="30"/>
      <c r="U4805" s="51"/>
      <c r="V4805">
        <f t="shared" si="153"/>
        <v>0</v>
      </c>
      <c r="X4805">
        <f>'Seznam prodane in dobavljene ee'!$D$8</f>
        <v>0</v>
      </c>
    </row>
    <row r="4806" spans="12:24" x14ac:dyDescent="0.25">
      <c r="L4806" s="30"/>
      <c r="M4806" s="47" t="str">
        <f t="shared" ref="M4806:M4869" si="154">IF(L4806&lt;&gt;"",IF(P4806&lt;$J$5,CONCATENATE(L4806,"01.12.2022 - 31.12.2022",N4806,O4806),CONCATENATE(L4806,"01.01.2023 - 30.06.2023",N4806,O4806)),"")</f>
        <v/>
      </c>
      <c r="N4806" s="44"/>
      <c r="O4806" s="30"/>
      <c r="P4806" s="30"/>
      <c r="Q4806" s="30"/>
      <c r="R4806" s="30"/>
      <c r="S4806" s="30"/>
      <c r="T4806" s="30"/>
      <c r="U4806" s="51"/>
      <c r="V4806">
        <f t="shared" ref="V4806:V4869" si="155">T4806*U4806</f>
        <v>0</v>
      </c>
      <c r="X4806">
        <f>'Seznam prodane in dobavljene ee'!$D$8</f>
        <v>0</v>
      </c>
    </row>
    <row r="4807" spans="12:24" x14ac:dyDescent="0.25">
      <c r="L4807" s="30"/>
      <c r="M4807" s="47" t="str">
        <f t="shared" si="154"/>
        <v/>
      </c>
      <c r="N4807" s="44"/>
      <c r="O4807" s="30"/>
      <c r="P4807" s="30"/>
      <c r="Q4807" s="30"/>
      <c r="R4807" s="30"/>
      <c r="S4807" s="30"/>
      <c r="T4807" s="30"/>
      <c r="U4807" s="51"/>
      <c r="V4807">
        <f t="shared" si="155"/>
        <v>0</v>
      </c>
      <c r="X4807">
        <f>'Seznam prodane in dobavljene ee'!$D$8</f>
        <v>0</v>
      </c>
    </row>
    <row r="4808" spans="12:24" x14ac:dyDescent="0.25">
      <c r="L4808" s="30"/>
      <c r="M4808" s="47" t="str">
        <f t="shared" si="154"/>
        <v/>
      </c>
      <c r="N4808" s="44"/>
      <c r="O4808" s="30"/>
      <c r="P4808" s="30"/>
      <c r="Q4808" s="30"/>
      <c r="R4808" s="30"/>
      <c r="S4808" s="30"/>
      <c r="T4808" s="30"/>
      <c r="U4808" s="51"/>
      <c r="V4808">
        <f t="shared" si="155"/>
        <v>0</v>
      </c>
      <c r="X4808">
        <f>'Seznam prodane in dobavljene ee'!$D$8</f>
        <v>0</v>
      </c>
    </row>
    <row r="4809" spans="12:24" x14ac:dyDescent="0.25">
      <c r="L4809" s="30"/>
      <c r="M4809" s="47" t="str">
        <f t="shared" si="154"/>
        <v/>
      </c>
      <c r="N4809" s="44"/>
      <c r="O4809" s="30"/>
      <c r="P4809" s="30"/>
      <c r="Q4809" s="30"/>
      <c r="R4809" s="30"/>
      <c r="S4809" s="30"/>
      <c r="T4809" s="30"/>
      <c r="U4809" s="51"/>
      <c r="V4809">
        <f t="shared" si="155"/>
        <v>0</v>
      </c>
      <c r="X4809">
        <f>'Seznam prodane in dobavljene ee'!$D$8</f>
        <v>0</v>
      </c>
    </row>
    <row r="4810" spans="12:24" x14ac:dyDescent="0.25">
      <c r="L4810" s="30"/>
      <c r="M4810" s="47" t="str">
        <f t="shared" si="154"/>
        <v/>
      </c>
      <c r="N4810" s="44"/>
      <c r="O4810" s="30"/>
      <c r="P4810" s="30"/>
      <c r="Q4810" s="30"/>
      <c r="R4810" s="30"/>
      <c r="S4810" s="30"/>
      <c r="T4810" s="30"/>
      <c r="U4810" s="51"/>
      <c r="V4810">
        <f t="shared" si="155"/>
        <v>0</v>
      </c>
      <c r="X4810">
        <f>'Seznam prodane in dobavljene ee'!$D$8</f>
        <v>0</v>
      </c>
    </row>
    <row r="4811" spans="12:24" x14ac:dyDescent="0.25">
      <c r="L4811" s="30"/>
      <c r="M4811" s="47" t="str">
        <f t="shared" si="154"/>
        <v/>
      </c>
      <c r="N4811" s="44"/>
      <c r="O4811" s="30"/>
      <c r="P4811" s="30"/>
      <c r="Q4811" s="30"/>
      <c r="R4811" s="30"/>
      <c r="S4811" s="30"/>
      <c r="T4811" s="30"/>
      <c r="U4811" s="51"/>
      <c r="V4811">
        <f t="shared" si="155"/>
        <v>0</v>
      </c>
      <c r="X4811">
        <f>'Seznam prodane in dobavljene ee'!$D$8</f>
        <v>0</v>
      </c>
    </row>
    <row r="4812" spans="12:24" x14ac:dyDescent="0.25">
      <c r="L4812" s="30"/>
      <c r="M4812" s="47" t="str">
        <f t="shared" si="154"/>
        <v/>
      </c>
      <c r="N4812" s="44"/>
      <c r="O4812" s="30"/>
      <c r="P4812" s="30"/>
      <c r="Q4812" s="30"/>
      <c r="R4812" s="30"/>
      <c r="S4812" s="30"/>
      <c r="T4812" s="30"/>
      <c r="U4812" s="51"/>
      <c r="V4812">
        <f t="shared" si="155"/>
        <v>0</v>
      </c>
      <c r="X4812">
        <f>'Seznam prodane in dobavljene ee'!$D$8</f>
        <v>0</v>
      </c>
    </row>
    <row r="4813" spans="12:24" x14ac:dyDescent="0.25">
      <c r="L4813" s="30"/>
      <c r="M4813" s="47" t="str">
        <f t="shared" si="154"/>
        <v/>
      </c>
      <c r="N4813" s="44"/>
      <c r="O4813" s="30"/>
      <c r="P4813" s="30"/>
      <c r="Q4813" s="30"/>
      <c r="R4813" s="30"/>
      <c r="S4813" s="30"/>
      <c r="T4813" s="30"/>
      <c r="U4813" s="51"/>
      <c r="V4813">
        <f t="shared" si="155"/>
        <v>0</v>
      </c>
      <c r="X4813">
        <f>'Seznam prodane in dobavljene ee'!$D$8</f>
        <v>0</v>
      </c>
    </row>
    <row r="4814" spans="12:24" x14ac:dyDescent="0.25">
      <c r="L4814" s="30"/>
      <c r="M4814" s="47" t="str">
        <f t="shared" si="154"/>
        <v/>
      </c>
      <c r="N4814" s="44"/>
      <c r="O4814" s="30"/>
      <c r="P4814" s="30"/>
      <c r="Q4814" s="30"/>
      <c r="R4814" s="30"/>
      <c r="S4814" s="30"/>
      <c r="T4814" s="30"/>
      <c r="U4814" s="51"/>
      <c r="V4814">
        <f t="shared" si="155"/>
        <v>0</v>
      </c>
      <c r="X4814">
        <f>'Seznam prodane in dobavljene ee'!$D$8</f>
        <v>0</v>
      </c>
    </row>
    <row r="4815" spans="12:24" x14ac:dyDescent="0.25">
      <c r="L4815" s="30"/>
      <c r="M4815" s="47" t="str">
        <f t="shared" si="154"/>
        <v/>
      </c>
      <c r="N4815" s="44"/>
      <c r="O4815" s="30"/>
      <c r="P4815" s="30"/>
      <c r="Q4815" s="30"/>
      <c r="R4815" s="30"/>
      <c r="S4815" s="30"/>
      <c r="T4815" s="30"/>
      <c r="U4815" s="51"/>
      <c r="V4815">
        <f t="shared" si="155"/>
        <v>0</v>
      </c>
      <c r="X4815">
        <f>'Seznam prodane in dobavljene ee'!$D$8</f>
        <v>0</v>
      </c>
    </row>
    <row r="4816" spans="12:24" x14ac:dyDescent="0.25">
      <c r="L4816" s="30"/>
      <c r="M4816" s="47" t="str">
        <f t="shared" si="154"/>
        <v/>
      </c>
      <c r="N4816" s="44"/>
      <c r="O4816" s="30"/>
      <c r="P4816" s="30"/>
      <c r="Q4816" s="30"/>
      <c r="R4816" s="30"/>
      <c r="S4816" s="30"/>
      <c r="T4816" s="30"/>
      <c r="U4816" s="51"/>
      <c r="V4816">
        <f t="shared" si="155"/>
        <v>0</v>
      </c>
      <c r="X4816">
        <f>'Seznam prodane in dobavljene ee'!$D$8</f>
        <v>0</v>
      </c>
    </row>
    <row r="4817" spans="12:24" x14ac:dyDescent="0.25">
      <c r="L4817" s="30"/>
      <c r="M4817" s="47" t="str">
        <f t="shared" si="154"/>
        <v/>
      </c>
      <c r="N4817" s="44"/>
      <c r="O4817" s="30"/>
      <c r="P4817" s="30"/>
      <c r="Q4817" s="30"/>
      <c r="R4817" s="30"/>
      <c r="S4817" s="30"/>
      <c r="T4817" s="30"/>
      <c r="U4817" s="51"/>
      <c r="V4817">
        <f t="shared" si="155"/>
        <v>0</v>
      </c>
      <c r="X4817">
        <f>'Seznam prodane in dobavljene ee'!$D$8</f>
        <v>0</v>
      </c>
    </row>
    <row r="4818" spans="12:24" x14ac:dyDescent="0.25">
      <c r="L4818" s="30"/>
      <c r="M4818" s="47" t="str">
        <f t="shared" si="154"/>
        <v/>
      </c>
      <c r="N4818" s="44"/>
      <c r="O4818" s="30"/>
      <c r="P4818" s="30"/>
      <c r="Q4818" s="30"/>
      <c r="R4818" s="30"/>
      <c r="S4818" s="30"/>
      <c r="T4818" s="30"/>
      <c r="U4818" s="51"/>
      <c r="V4818">
        <f t="shared" si="155"/>
        <v>0</v>
      </c>
      <c r="X4818">
        <f>'Seznam prodane in dobavljene ee'!$D$8</f>
        <v>0</v>
      </c>
    </row>
    <row r="4819" spans="12:24" x14ac:dyDescent="0.25">
      <c r="L4819" s="30"/>
      <c r="M4819" s="47" t="str">
        <f t="shared" si="154"/>
        <v/>
      </c>
      <c r="N4819" s="44"/>
      <c r="O4819" s="30"/>
      <c r="P4819" s="30"/>
      <c r="Q4819" s="30"/>
      <c r="R4819" s="30"/>
      <c r="S4819" s="30"/>
      <c r="T4819" s="30"/>
      <c r="U4819" s="51"/>
      <c r="V4819">
        <f t="shared" si="155"/>
        <v>0</v>
      </c>
      <c r="X4819">
        <f>'Seznam prodane in dobavljene ee'!$D$8</f>
        <v>0</v>
      </c>
    </row>
    <row r="4820" spans="12:24" x14ac:dyDescent="0.25">
      <c r="L4820" s="30"/>
      <c r="M4820" s="47" t="str">
        <f t="shared" si="154"/>
        <v/>
      </c>
      <c r="N4820" s="44"/>
      <c r="O4820" s="30"/>
      <c r="P4820" s="30"/>
      <c r="Q4820" s="30"/>
      <c r="R4820" s="30"/>
      <c r="S4820" s="30"/>
      <c r="T4820" s="30"/>
      <c r="U4820" s="51"/>
      <c r="V4820">
        <f t="shared" si="155"/>
        <v>0</v>
      </c>
      <c r="X4820">
        <f>'Seznam prodane in dobavljene ee'!$D$8</f>
        <v>0</v>
      </c>
    </row>
    <row r="4821" spans="12:24" x14ac:dyDescent="0.25">
      <c r="L4821" s="30"/>
      <c r="M4821" s="47" t="str">
        <f t="shared" si="154"/>
        <v/>
      </c>
      <c r="N4821" s="44"/>
      <c r="O4821" s="30"/>
      <c r="P4821" s="30"/>
      <c r="Q4821" s="30"/>
      <c r="R4821" s="30"/>
      <c r="S4821" s="30"/>
      <c r="T4821" s="30"/>
      <c r="U4821" s="51"/>
      <c r="V4821">
        <f t="shared" si="155"/>
        <v>0</v>
      </c>
      <c r="X4821">
        <f>'Seznam prodane in dobavljene ee'!$D$8</f>
        <v>0</v>
      </c>
    </row>
    <row r="4822" spans="12:24" x14ac:dyDescent="0.25">
      <c r="L4822" s="30"/>
      <c r="M4822" s="47" t="str">
        <f t="shared" si="154"/>
        <v/>
      </c>
      <c r="N4822" s="44"/>
      <c r="O4822" s="30"/>
      <c r="P4822" s="30"/>
      <c r="Q4822" s="30"/>
      <c r="R4822" s="30"/>
      <c r="S4822" s="30"/>
      <c r="T4822" s="30"/>
      <c r="U4822" s="51"/>
      <c r="V4822">
        <f t="shared" si="155"/>
        <v>0</v>
      </c>
      <c r="X4822">
        <f>'Seznam prodane in dobavljene ee'!$D$8</f>
        <v>0</v>
      </c>
    </row>
    <row r="4823" spans="12:24" x14ac:dyDescent="0.25">
      <c r="L4823" s="30"/>
      <c r="M4823" s="47" t="str">
        <f t="shared" si="154"/>
        <v/>
      </c>
      <c r="N4823" s="44"/>
      <c r="O4823" s="30"/>
      <c r="P4823" s="30"/>
      <c r="Q4823" s="30"/>
      <c r="R4823" s="30"/>
      <c r="S4823" s="30"/>
      <c r="T4823" s="30"/>
      <c r="U4823" s="51"/>
      <c r="V4823">
        <f t="shared" si="155"/>
        <v>0</v>
      </c>
      <c r="X4823">
        <f>'Seznam prodane in dobavljene ee'!$D$8</f>
        <v>0</v>
      </c>
    </row>
    <row r="4824" spans="12:24" x14ac:dyDescent="0.25">
      <c r="L4824" s="30"/>
      <c r="M4824" s="47" t="str">
        <f t="shared" si="154"/>
        <v/>
      </c>
      <c r="N4824" s="44"/>
      <c r="O4824" s="30"/>
      <c r="P4824" s="30"/>
      <c r="Q4824" s="30"/>
      <c r="R4824" s="30"/>
      <c r="S4824" s="30"/>
      <c r="T4824" s="30"/>
      <c r="U4824" s="51"/>
      <c r="V4824">
        <f t="shared" si="155"/>
        <v>0</v>
      </c>
      <c r="X4824">
        <f>'Seznam prodane in dobavljene ee'!$D$8</f>
        <v>0</v>
      </c>
    </row>
    <row r="4825" spans="12:24" x14ac:dyDescent="0.25">
      <c r="L4825" s="30"/>
      <c r="M4825" s="47" t="str">
        <f t="shared" si="154"/>
        <v/>
      </c>
      <c r="N4825" s="44"/>
      <c r="O4825" s="30"/>
      <c r="P4825" s="30"/>
      <c r="Q4825" s="30"/>
      <c r="R4825" s="30"/>
      <c r="S4825" s="30"/>
      <c r="T4825" s="30"/>
      <c r="U4825" s="51"/>
      <c r="V4825">
        <f t="shared" si="155"/>
        <v>0</v>
      </c>
      <c r="X4825">
        <f>'Seznam prodane in dobavljene ee'!$D$8</f>
        <v>0</v>
      </c>
    </row>
    <row r="4826" spans="12:24" x14ac:dyDescent="0.25">
      <c r="L4826" s="30"/>
      <c r="M4826" s="47" t="str">
        <f t="shared" si="154"/>
        <v/>
      </c>
      <c r="N4826" s="44"/>
      <c r="O4826" s="30"/>
      <c r="P4826" s="30"/>
      <c r="Q4826" s="30"/>
      <c r="R4826" s="30"/>
      <c r="S4826" s="30"/>
      <c r="T4826" s="30"/>
      <c r="U4826" s="51"/>
      <c r="V4826">
        <f t="shared" si="155"/>
        <v>0</v>
      </c>
      <c r="X4826">
        <f>'Seznam prodane in dobavljene ee'!$D$8</f>
        <v>0</v>
      </c>
    </row>
    <row r="4827" spans="12:24" x14ac:dyDescent="0.25">
      <c r="L4827" s="30"/>
      <c r="M4827" s="47" t="str">
        <f t="shared" si="154"/>
        <v/>
      </c>
      <c r="N4827" s="44"/>
      <c r="O4827" s="30"/>
      <c r="P4827" s="30"/>
      <c r="Q4827" s="30"/>
      <c r="R4827" s="30"/>
      <c r="S4827" s="30"/>
      <c r="T4827" s="30"/>
      <c r="U4827" s="51"/>
      <c r="V4827">
        <f t="shared" si="155"/>
        <v>0</v>
      </c>
      <c r="X4827">
        <f>'Seznam prodane in dobavljene ee'!$D$8</f>
        <v>0</v>
      </c>
    </row>
    <row r="4828" spans="12:24" x14ac:dyDescent="0.25">
      <c r="L4828" s="30"/>
      <c r="M4828" s="47" t="str">
        <f t="shared" si="154"/>
        <v/>
      </c>
      <c r="N4828" s="44"/>
      <c r="O4828" s="30"/>
      <c r="P4828" s="30"/>
      <c r="Q4828" s="30"/>
      <c r="R4828" s="30"/>
      <c r="S4828" s="30"/>
      <c r="T4828" s="30"/>
      <c r="U4828" s="51"/>
      <c r="V4828">
        <f t="shared" si="155"/>
        <v>0</v>
      </c>
      <c r="X4828">
        <f>'Seznam prodane in dobavljene ee'!$D$8</f>
        <v>0</v>
      </c>
    </row>
    <row r="4829" spans="12:24" x14ac:dyDescent="0.25">
      <c r="L4829" s="30"/>
      <c r="M4829" s="47" t="str">
        <f t="shared" si="154"/>
        <v/>
      </c>
      <c r="N4829" s="44"/>
      <c r="O4829" s="30"/>
      <c r="P4829" s="30"/>
      <c r="Q4829" s="30"/>
      <c r="R4829" s="30"/>
      <c r="S4829" s="30"/>
      <c r="T4829" s="30"/>
      <c r="U4829" s="51"/>
      <c r="V4829">
        <f t="shared" si="155"/>
        <v>0</v>
      </c>
      <c r="X4829">
        <f>'Seznam prodane in dobavljene ee'!$D$8</f>
        <v>0</v>
      </c>
    </row>
    <row r="4830" spans="12:24" x14ac:dyDescent="0.25">
      <c r="L4830" s="30"/>
      <c r="M4830" s="47" t="str">
        <f t="shared" si="154"/>
        <v/>
      </c>
      <c r="N4830" s="44"/>
      <c r="O4830" s="30"/>
      <c r="P4830" s="30"/>
      <c r="Q4830" s="30"/>
      <c r="R4830" s="30"/>
      <c r="S4830" s="30"/>
      <c r="T4830" s="30"/>
      <c r="U4830" s="51"/>
      <c r="V4830">
        <f t="shared" si="155"/>
        <v>0</v>
      </c>
      <c r="X4830">
        <f>'Seznam prodane in dobavljene ee'!$D$8</f>
        <v>0</v>
      </c>
    </row>
    <row r="4831" spans="12:24" x14ac:dyDescent="0.25">
      <c r="L4831" s="30"/>
      <c r="M4831" s="47" t="str">
        <f t="shared" si="154"/>
        <v/>
      </c>
      <c r="N4831" s="44"/>
      <c r="O4831" s="30"/>
      <c r="P4831" s="30"/>
      <c r="Q4831" s="30"/>
      <c r="R4831" s="30"/>
      <c r="S4831" s="30"/>
      <c r="T4831" s="30"/>
      <c r="U4831" s="51"/>
      <c r="V4831">
        <f t="shared" si="155"/>
        <v>0</v>
      </c>
      <c r="X4831">
        <f>'Seznam prodane in dobavljene ee'!$D$8</f>
        <v>0</v>
      </c>
    </row>
    <row r="4832" spans="12:24" x14ac:dyDescent="0.25">
      <c r="L4832" s="30"/>
      <c r="M4832" s="47" t="str">
        <f t="shared" si="154"/>
        <v/>
      </c>
      <c r="N4832" s="44"/>
      <c r="O4832" s="30"/>
      <c r="P4832" s="30"/>
      <c r="Q4832" s="30"/>
      <c r="R4832" s="30"/>
      <c r="S4832" s="30"/>
      <c r="T4832" s="30"/>
      <c r="U4832" s="51"/>
      <c r="V4832">
        <f t="shared" si="155"/>
        <v>0</v>
      </c>
      <c r="X4832">
        <f>'Seznam prodane in dobavljene ee'!$D$8</f>
        <v>0</v>
      </c>
    </row>
    <row r="4833" spans="12:24" x14ac:dyDescent="0.25">
      <c r="L4833" s="30"/>
      <c r="M4833" s="47" t="str">
        <f t="shared" si="154"/>
        <v/>
      </c>
      <c r="N4833" s="44"/>
      <c r="O4833" s="30"/>
      <c r="P4833" s="30"/>
      <c r="Q4833" s="30"/>
      <c r="R4833" s="30"/>
      <c r="S4833" s="30"/>
      <c r="T4833" s="30"/>
      <c r="U4833" s="51"/>
      <c r="V4833">
        <f t="shared" si="155"/>
        <v>0</v>
      </c>
      <c r="X4833">
        <f>'Seznam prodane in dobavljene ee'!$D$8</f>
        <v>0</v>
      </c>
    </row>
    <row r="4834" spans="12:24" x14ac:dyDescent="0.25">
      <c r="L4834" s="30"/>
      <c r="M4834" s="47" t="str">
        <f t="shared" si="154"/>
        <v/>
      </c>
      <c r="N4834" s="44"/>
      <c r="O4834" s="30"/>
      <c r="P4834" s="30"/>
      <c r="Q4834" s="30"/>
      <c r="R4834" s="30"/>
      <c r="S4834" s="30"/>
      <c r="T4834" s="30"/>
      <c r="U4834" s="51"/>
      <c r="V4834">
        <f t="shared" si="155"/>
        <v>0</v>
      </c>
      <c r="X4834">
        <f>'Seznam prodane in dobavljene ee'!$D$8</f>
        <v>0</v>
      </c>
    </row>
    <row r="4835" spans="12:24" x14ac:dyDescent="0.25">
      <c r="L4835" s="30"/>
      <c r="M4835" s="47" t="str">
        <f t="shared" si="154"/>
        <v/>
      </c>
      <c r="N4835" s="44"/>
      <c r="O4835" s="30"/>
      <c r="P4835" s="30"/>
      <c r="Q4835" s="30"/>
      <c r="R4835" s="30"/>
      <c r="S4835" s="30"/>
      <c r="T4835" s="30"/>
      <c r="U4835" s="51"/>
      <c r="V4835">
        <f t="shared" si="155"/>
        <v>0</v>
      </c>
      <c r="X4835">
        <f>'Seznam prodane in dobavljene ee'!$D$8</f>
        <v>0</v>
      </c>
    </row>
    <row r="4836" spans="12:24" x14ac:dyDescent="0.25">
      <c r="L4836" s="30"/>
      <c r="M4836" s="47" t="str">
        <f t="shared" si="154"/>
        <v/>
      </c>
      <c r="N4836" s="44"/>
      <c r="O4836" s="30"/>
      <c r="P4836" s="30"/>
      <c r="Q4836" s="30"/>
      <c r="R4836" s="30"/>
      <c r="S4836" s="30"/>
      <c r="T4836" s="30"/>
      <c r="U4836" s="51"/>
      <c r="V4836">
        <f t="shared" si="155"/>
        <v>0</v>
      </c>
      <c r="X4836">
        <f>'Seznam prodane in dobavljene ee'!$D$8</f>
        <v>0</v>
      </c>
    </row>
    <row r="4837" spans="12:24" x14ac:dyDescent="0.25">
      <c r="L4837" s="30"/>
      <c r="M4837" s="47" t="str">
        <f t="shared" si="154"/>
        <v/>
      </c>
      <c r="N4837" s="44"/>
      <c r="O4837" s="30"/>
      <c r="P4837" s="30"/>
      <c r="Q4837" s="30"/>
      <c r="R4837" s="30"/>
      <c r="S4837" s="30"/>
      <c r="T4837" s="30"/>
      <c r="U4837" s="51"/>
      <c r="V4837">
        <f t="shared" si="155"/>
        <v>0</v>
      </c>
      <c r="X4837">
        <f>'Seznam prodane in dobavljene ee'!$D$8</f>
        <v>0</v>
      </c>
    </row>
    <row r="4838" spans="12:24" x14ac:dyDescent="0.25">
      <c r="L4838" s="30"/>
      <c r="M4838" s="47" t="str">
        <f t="shared" si="154"/>
        <v/>
      </c>
      <c r="N4838" s="44"/>
      <c r="O4838" s="30"/>
      <c r="P4838" s="30"/>
      <c r="Q4838" s="30"/>
      <c r="R4838" s="30"/>
      <c r="S4838" s="30"/>
      <c r="T4838" s="30"/>
      <c r="U4838" s="51"/>
      <c r="V4838">
        <f t="shared" si="155"/>
        <v>0</v>
      </c>
      <c r="X4838">
        <f>'Seznam prodane in dobavljene ee'!$D$8</f>
        <v>0</v>
      </c>
    </row>
    <row r="4839" spans="12:24" x14ac:dyDescent="0.25">
      <c r="L4839" s="30"/>
      <c r="M4839" s="47" t="str">
        <f t="shared" si="154"/>
        <v/>
      </c>
      <c r="N4839" s="44"/>
      <c r="O4839" s="30"/>
      <c r="P4839" s="30"/>
      <c r="Q4839" s="30"/>
      <c r="R4839" s="30"/>
      <c r="S4839" s="30"/>
      <c r="T4839" s="30"/>
      <c r="U4839" s="51"/>
      <c r="V4839">
        <f t="shared" si="155"/>
        <v>0</v>
      </c>
      <c r="X4839">
        <f>'Seznam prodane in dobavljene ee'!$D$8</f>
        <v>0</v>
      </c>
    </row>
    <row r="4840" spans="12:24" x14ac:dyDescent="0.25">
      <c r="L4840" s="30"/>
      <c r="M4840" s="47" t="str">
        <f t="shared" si="154"/>
        <v/>
      </c>
      <c r="N4840" s="44"/>
      <c r="O4840" s="30"/>
      <c r="P4840" s="30"/>
      <c r="Q4840" s="30"/>
      <c r="R4840" s="30"/>
      <c r="S4840" s="30"/>
      <c r="T4840" s="30"/>
      <c r="U4840" s="51"/>
      <c r="V4840">
        <f t="shared" si="155"/>
        <v>0</v>
      </c>
      <c r="X4840">
        <f>'Seznam prodane in dobavljene ee'!$D$8</f>
        <v>0</v>
      </c>
    </row>
    <row r="4841" spans="12:24" x14ac:dyDescent="0.25">
      <c r="L4841" s="30"/>
      <c r="M4841" s="47" t="str">
        <f t="shared" si="154"/>
        <v/>
      </c>
      <c r="N4841" s="44"/>
      <c r="O4841" s="30"/>
      <c r="P4841" s="30"/>
      <c r="Q4841" s="30"/>
      <c r="R4841" s="30"/>
      <c r="S4841" s="30"/>
      <c r="T4841" s="30"/>
      <c r="U4841" s="51"/>
      <c r="V4841">
        <f t="shared" si="155"/>
        <v>0</v>
      </c>
      <c r="X4841">
        <f>'Seznam prodane in dobavljene ee'!$D$8</f>
        <v>0</v>
      </c>
    </row>
    <row r="4842" spans="12:24" x14ac:dyDescent="0.25">
      <c r="L4842" s="30"/>
      <c r="M4842" s="47" t="str">
        <f t="shared" si="154"/>
        <v/>
      </c>
      <c r="N4842" s="44"/>
      <c r="O4842" s="30"/>
      <c r="P4842" s="30"/>
      <c r="Q4842" s="30"/>
      <c r="R4842" s="30"/>
      <c r="S4842" s="30"/>
      <c r="T4842" s="30"/>
      <c r="U4842" s="51"/>
      <c r="V4842">
        <f t="shared" si="155"/>
        <v>0</v>
      </c>
      <c r="X4842">
        <f>'Seznam prodane in dobavljene ee'!$D$8</f>
        <v>0</v>
      </c>
    </row>
    <row r="4843" spans="12:24" x14ac:dyDescent="0.25">
      <c r="L4843" s="30"/>
      <c r="M4843" s="47" t="str">
        <f t="shared" si="154"/>
        <v/>
      </c>
      <c r="N4843" s="44"/>
      <c r="O4843" s="30"/>
      <c r="P4843" s="30"/>
      <c r="Q4843" s="30"/>
      <c r="R4843" s="30"/>
      <c r="S4843" s="30"/>
      <c r="T4843" s="30"/>
      <c r="U4843" s="51"/>
      <c r="V4843">
        <f t="shared" si="155"/>
        <v>0</v>
      </c>
      <c r="X4843">
        <f>'Seznam prodane in dobavljene ee'!$D$8</f>
        <v>0</v>
      </c>
    </row>
    <row r="4844" spans="12:24" x14ac:dyDescent="0.25">
      <c r="L4844" s="30"/>
      <c r="M4844" s="47" t="str">
        <f t="shared" si="154"/>
        <v/>
      </c>
      <c r="N4844" s="44"/>
      <c r="O4844" s="30"/>
      <c r="P4844" s="30"/>
      <c r="Q4844" s="30"/>
      <c r="R4844" s="30"/>
      <c r="S4844" s="30"/>
      <c r="T4844" s="30"/>
      <c r="U4844" s="51"/>
      <c r="V4844">
        <f t="shared" si="155"/>
        <v>0</v>
      </c>
      <c r="X4844">
        <f>'Seznam prodane in dobavljene ee'!$D$8</f>
        <v>0</v>
      </c>
    </row>
    <row r="4845" spans="12:24" x14ac:dyDescent="0.25">
      <c r="L4845" s="30"/>
      <c r="M4845" s="47" t="str">
        <f t="shared" si="154"/>
        <v/>
      </c>
      <c r="N4845" s="44"/>
      <c r="O4845" s="30"/>
      <c r="P4845" s="30"/>
      <c r="Q4845" s="30"/>
      <c r="R4845" s="30"/>
      <c r="S4845" s="30"/>
      <c r="T4845" s="30"/>
      <c r="U4845" s="51"/>
      <c r="V4845">
        <f t="shared" si="155"/>
        <v>0</v>
      </c>
      <c r="X4845">
        <f>'Seznam prodane in dobavljene ee'!$D$8</f>
        <v>0</v>
      </c>
    </row>
    <row r="4846" spans="12:24" x14ac:dyDescent="0.25">
      <c r="L4846" s="30"/>
      <c r="M4846" s="47" t="str">
        <f t="shared" si="154"/>
        <v/>
      </c>
      <c r="N4846" s="44"/>
      <c r="O4846" s="30"/>
      <c r="P4846" s="30"/>
      <c r="Q4846" s="30"/>
      <c r="R4846" s="30"/>
      <c r="S4846" s="30"/>
      <c r="T4846" s="30"/>
      <c r="U4846" s="51"/>
      <c r="V4846">
        <f t="shared" si="155"/>
        <v>0</v>
      </c>
      <c r="X4846">
        <f>'Seznam prodane in dobavljene ee'!$D$8</f>
        <v>0</v>
      </c>
    </row>
    <row r="4847" spans="12:24" x14ac:dyDescent="0.25">
      <c r="L4847" s="30"/>
      <c r="M4847" s="47" t="str">
        <f t="shared" si="154"/>
        <v/>
      </c>
      <c r="N4847" s="44"/>
      <c r="O4847" s="30"/>
      <c r="P4847" s="30"/>
      <c r="Q4847" s="30"/>
      <c r="R4847" s="30"/>
      <c r="S4847" s="30"/>
      <c r="T4847" s="30"/>
      <c r="U4847" s="51"/>
      <c r="V4847">
        <f t="shared" si="155"/>
        <v>0</v>
      </c>
      <c r="X4847">
        <f>'Seznam prodane in dobavljene ee'!$D$8</f>
        <v>0</v>
      </c>
    </row>
    <row r="4848" spans="12:24" x14ac:dyDescent="0.25">
      <c r="L4848" s="30"/>
      <c r="M4848" s="47" t="str">
        <f t="shared" si="154"/>
        <v/>
      </c>
      <c r="N4848" s="44"/>
      <c r="O4848" s="30"/>
      <c r="P4848" s="30"/>
      <c r="Q4848" s="30"/>
      <c r="R4848" s="30"/>
      <c r="S4848" s="30"/>
      <c r="T4848" s="30"/>
      <c r="U4848" s="51"/>
      <c r="V4848">
        <f t="shared" si="155"/>
        <v>0</v>
      </c>
      <c r="X4848">
        <f>'Seznam prodane in dobavljene ee'!$D$8</f>
        <v>0</v>
      </c>
    </row>
    <row r="4849" spans="12:24" x14ac:dyDescent="0.25">
      <c r="L4849" s="30"/>
      <c r="M4849" s="47" t="str">
        <f t="shared" si="154"/>
        <v/>
      </c>
      <c r="N4849" s="44"/>
      <c r="O4849" s="30"/>
      <c r="P4849" s="30"/>
      <c r="Q4849" s="30"/>
      <c r="R4849" s="30"/>
      <c r="S4849" s="30"/>
      <c r="T4849" s="30"/>
      <c r="U4849" s="51"/>
      <c r="V4849">
        <f t="shared" si="155"/>
        <v>0</v>
      </c>
      <c r="X4849">
        <f>'Seznam prodane in dobavljene ee'!$D$8</f>
        <v>0</v>
      </c>
    </row>
    <row r="4850" spans="12:24" x14ac:dyDescent="0.25">
      <c r="L4850" s="30"/>
      <c r="M4850" s="47" t="str">
        <f t="shared" si="154"/>
        <v/>
      </c>
      <c r="N4850" s="44"/>
      <c r="O4850" s="30"/>
      <c r="P4850" s="30"/>
      <c r="Q4850" s="30"/>
      <c r="R4850" s="30"/>
      <c r="S4850" s="30"/>
      <c r="T4850" s="30"/>
      <c r="U4850" s="51"/>
      <c r="V4850">
        <f t="shared" si="155"/>
        <v>0</v>
      </c>
      <c r="X4850">
        <f>'Seznam prodane in dobavljene ee'!$D$8</f>
        <v>0</v>
      </c>
    </row>
    <row r="4851" spans="12:24" x14ac:dyDescent="0.25">
      <c r="L4851" s="30"/>
      <c r="M4851" s="47" t="str">
        <f t="shared" si="154"/>
        <v/>
      </c>
      <c r="N4851" s="44"/>
      <c r="O4851" s="30"/>
      <c r="P4851" s="30"/>
      <c r="Q4851" s="30"/>
      <c r="R4851" s="30"/>
      <c r="S4851" s="30"/>
      <c r="T4851" s="30"/>
      <c r="U4851" s="51"/>
      <c r="V4851">
        <f t="shared" si="155"/>
        <v>0</v>
      </c>
      <c r="X4851">
        <f>'Seznam prodane in dobavljene ee'!$D$8</f>
        <v>0</v>
      </c>
    </row>
    <row r="4852" spans="12:24" x14ac:dyDescent="0.25">
      <c r="L4852" s="30"/>
      <c r="M4852" s="47" t="str">
        <f t="shared" si="154"/>
        <v/>
      </c>
      <c r="N4852" s="44"/>
      <c r="O4852" s="30"/>
      <c r="P4852" s="30"/>
      <c r="Q4852" s="30"/>
      <c r="R4852" s="30"/>
      <c r="S4852" s="30"/>
      <c r="T4852" s="30"/>
      <c r="U4852" s="51"/>
      <c r="V4852">
        <f t="shared" si="155"/>
        <v>0</v>
      </c>
      <c r="X4852">
        <f>'Seznam prodane in dobavljene ee'!$D$8</f>
        <v>0</v>
      </c>
    </row>
    <row r="4853" spans="12:24" x14ac:dyDescent="0.25">
      <c r="L4853" s="30"/>
      <c r="M4853" s="47" t="str">
        <f t="shared" si="154"/>
        <v/>
      </c>
      <c r="N4853" s="44"/>
      <c r="O4853" s="30"/>
      <c r="P4853" s="30"/>
      <c r="Q4853" s="30"/>
      <c r="R4853" s="30"/>
      <c r="S4853" s="30"/>
      <c r="T4853" s="30"/>
      <c r="U4853" s="51"/>
      <c r="V4853">
        <f t="shared" si="155"/>
        <v>0</v>
      </c>
      <c r="X4853">
        <f>'Seznam prodane in dobavljene ee'!$D$8</f>
        <v>0</v>
      </c>
    </row>
    <row r="4854" spans="12:24" x14ac:dyDescent="0.25">
      <c r="L4854" s="30"/>
      <c r="M4854" s="47" t="str">
        <f t="shared" si="154"/>
        <v/>
      </c>
      <c r="N4854" s="44"/>
      <c r="O4854" s="30"/>
      <c r="P4854" s="30"/>
      <c r="Q4854" s="30"/>
      <c r="R4854" s="30"/>
      <c r="S4854" s="30"/>
      <c r="T4854" s="30"/>
      <c r="U4854" s="51"/>
      <c r="V4854">
        <f t="shared" si="155"/>
        <v>0</v>
      </c>
      <c r="X4854">
        <f>'Seznam prodane in dobavljene ee'!$D$8</f>
        <v>0</v>
      </c>
    </row>
    <row r="4855" spans="12:24" x14ac:dyDescent="0.25">
      <c r="L4855" s="30"/>
      <c r="M4855" s="47" t="str">
        <f t="shared" si="154"/>
        <v/>
      </c>
      <c r="N4855" s="44"/>
      <c r="O4855" s="30"/>
      <c r="P4855" s="30"/>
      <c r="Q4855" s="30"/>
      <c r="R4855" s="30"/>
      <c r="S4855" s="30"/>
      <c r="T4855" s="30"/>
      <c r="U4855" s="51"/>
      <c r="V4855">
        <f t="shared" si="155"/>
        <v>0</v>
      </c>
      <c r="X4855">
        <f>'Seznam prodane in dobavljene ee'!$D$8</f>
        <v>0</v>
      </c>
    </row>
    <row r="4856" spans="12:24" x14ac:dyDescent="0.25">
      <c r="L4856" s="30"/>
      <c r="M4856" s="47" t="str">
        <f t="shared" si="154"/>
        <v/>
      </c>
      <c r="N4856" s="44"/>
      <c r="O4856" s="30"/>
      <c r="P4856" s="30"/>
      <c r="Q4856" s="30"/>
      <c r="R4856" s="30"/>
      <c r="S4856" s="30"/>
      <c r="T4856" s="30"/>
      <c r="U4856" s="51"/>
      <c r="V4856">
        <f t="shared" si="155"/>
        <v>0</v>
      </c>
      <c r="X4856">
        <f>'Seznam prodane in dobavljene ee'!$D$8</f>
        <v>0</v>
      </c>
    </row>
    <row r="4857" spans="12:24" x14ac:dyDescent="0.25">
      <c r="L4857" s="30"/>
      <c r="M4857" s="47" t="str">
        <f t="shared" si="154"/>
        <v/>
      </c>
      <c r="N4857" s="44"/>
      <c r="O4857" s="30"/>
      <c r="P4857" s="30"/>
      <c r="Q4857" s="30"/>
      <c r="R4857" s="30"/>
      <c r="S4857" s="30"/>
      <c r="T4857" s="30"/>
      <c r="U4857" s="51"/>
      <c r="V4857">
        <f t="shared" si="155"/>
        <v>0</v>
      </c>
      <c r="X4857">
        <f>'Seznam prodane in dobavljene ee'!$D$8</f>
        <v>0</v>
      </c>
    </row>
    <row r="4858" spans="12:24" x14ac:dyDescent="0.25">
      <c r="L4858" s="30"/>
      <c r="M4858" s="47" t="str">
        <f t="shared" si="154"/>
        <v/>
      </c>
      <c r="N4858" s="44"/>
      <c r="O4858" s="30"/>
      <c r="P4858" s="30"/>
      <c r="Q4858" s="30"/>
      <c r="R4858" s="30"/>
      <c r="S4858" s="30"/>
      <c r="T4858" s="30"/>
      <c r="U4858" s="51"/>
      <c r="V4858">
        <f t="shared" si="155"/>
        <v>0</v>
      </c>
      <c r="X4858">
        <f>'Seznam prodane in dobavljene ee'!$D$8</f>
        <v>0</v>
      </c>
    </row>
    <row r="4859" spans="12:24" x14ac:dyDescent="0.25">
      <c r="L4859" s="30"/>
      <c r="M4859" s="47" t="str">
        <f t="shared" si="154"/>
        <v/>
      </c>
      <c r="N4859" s="44"/>
      <c r="O4859" s="30"/>
      <c r="P4859" s="30"/>
      <c r="Q4859" s="30"/>
      <c r="R4859" s="30"/>
      <c r="S4859" s="30"/>
      <c r="T4859" s="30"/>
      <c r="U4859" s="51"/>
      <c r="V4859">
        <f t="shared" si="155"/>
        <v>0</v>
      </c>
      <c r="X4859">
        <f>'Seznam prodane in dobavljene ee'!$D$8</f>
        <v>0</v>
      </c>
    </row>
    <row r="4860" spans="12:24" x14ac:dyDescent="0.25">
      <c r="L4860" s="30"/>
      <c r="M4860" s="47" t="str">
        <f t="shared" si="154"/>
        <v/>
      </c>
      <c r="N4860" s="44"/>
      <c r="O4860" s="30"/>
      <c r="P4860" s="30"/>
      <c r="Q4860" s="30"/>
      <c r="R4860" s="30"/>
      <c r="S4860" s="30"/>
      <c r="T4860" s="30"/>
      <c r="U4860" s="51"/>
      <c r="V4860">
        <f t="shared" si="155"/>
        <v>0</v>
      </c>
      <c r="X4860">
        <f>'Seznam prodane in dobavljene ee'!$D$8</f>
        <v>0</v>
      </c>
    </row>
    <row r="4861" spans="12:24" x14ac:dyDescent="0.25">
      <c r="L4861" s="30"/>
      <c r="M4861" s="47" t="str">
        <f t="shared" si="154"/>
        <v/>
      </c>
      <c r="N4861" s="44"/>
      <c r="O4861" s="30"/>
      <c r="P4861" s="30"/>
      <c r="Q4861" s="30"/>
      <c r="R4861" s="30"/>
      <c r="S4861" s="30"/>
      <c r="T4861" s="30"/>
      <c r="U4861" s="51"/>
      <c r="V4861">
        <f t="shared" si="155"/>
        <v>0</v>
      </c>
      <c r="X4861">
        <f>'Seznam prodane in dobavljene ee'!$D$8</f>
        <v>0</v>
      </c>
    </row>
    <row r="4862" spans="12:24" x14ac:dyDescent="0.25">
      <c r="L4862" s="30"/>
      <c r="M4862" s="47" t="str">
        <f t="shared" si="154"/>
        <v/>
      </c>
      <c r="N4862" s="44"/>
      <c r="O4862" s="30"/>
      <c r="P4862" s="30"/>
      <c r="Q4862" s="30"/>
      <c r="R4862" s="30"/>
      <c r="S4862" s="30"/>
      <c r="T4862" s="30"/>
      <c r="U4862" s="51"/>
      <c r="V4862">
        <f t="shared" si="155"/>
        <v>0</v>
      </c>
      <c r="X4862">
        <f>'Seznam prodane in dobavljene ee'!$D$8</f>
        <v>0</v>
      </c>
    </row>
    <row r="4863" spans="12:24" x14ac:dyDescent="0.25">
      <c r="L4863" s="30"/>
      <c r="M4863" s="47" t="str">
        <f t="shared" si="154"/>
        <v/>
      </c>
      <c r="N4863" s="44"/>
      <c r="O4863" s="30"/>
      <c r="P4863" s="30"/>
      <c r="Q4863" s="30"/>
      <c r="R4863" s="30"/>
      <c r="S4863" s="30"/>
      <c r="T4863" s="30"/>
      <c r="U4863" s="51"/>
      <c r="V4863">
        <f t="shared" si="155"/>
        <v>0</v>
      </c>
      <c r="X4863">
        <f>'Seznam prodane in dobavljene ee'!$D$8</f>
        <v>0</v>
      </c>
    </row>
    <row r="4864" spans="12:24" x14ac:dyDescent="0.25">
      <c r="L4864" s="30"/>
      <c r="M4864" s="47" t="str">
        <f t="shared" si="154"/>
        <v/>
      </c>
      <c r="N4864" s="44"/>
      <c r="O4864" s="30"/>
      <c r="P4864" s="30"/>
      <c r="Q4864" s="30"/>
      <c r="R4864" s="30"/>
      <c r="S4864" s="30"/>
      <c r="T4864" s="30"/>
      <c r="U4864" s="51"/>
      <c r="V4864">
        <f t="shared" si="155"/>
        <v>0</v>
      </c>
      <c r="X4864">
        <f>'Seznam prodane in dobavljene ee'!$D$8</f>
        <v>0</v>
      </c>
    </row>
    <row r="4865" spans="12:24" x14ac:dyDescent="0.25">
      <c r="L4865" s="30"/>
      <c r="M4865" s="47" t="str">
        <f t="shared" si="154"/>
        <v/>
      </c>
      <c r="N4865" s="44"/>
      <c r="O4865" s="30"/>
      <c r="P4865" s="30"/>
      <c r="Q4865" s="30"/>
      <c r="R4865" s="30"/>
      <c r="S4865" s="30"/>
      <c r="T4865" s="30"/>
      <c r="U4865" s="51"/>
      <c r="V4865">
        <f t="shared" si="155"/>
        <v>0</v>
      </c>
      <c r="X4865">
        <f>'Seznam prodane in dobavljene ee'!$D$8</f>
        <v>0</v>
      </c>
    </row>
    <row r="4866" spans="12:24" x14ac:dyDescent="0.25">
      <c r="L4866" s="30"/>
      <c r="M4866" s="47" t="str">
        <f t="shared" si="154"/>
        <v/>
      </c>
      <c r="N4866" s="44"/>
      <c r="O4866" s="30"/>
      <c r="P4866" s="30"/>
      <c r="Q4866" s="30"/>
      <c r="R4866" s="30"/>
      <c r="S4866" s="30"/>
      <c r="T4866" s="30"/>
      <c r="U4866" s="51"/>
      <c r="V4866">
        <f t="shared" si="155"/>
        <v>0</v>
      </c>
      <c r="X4866">
        <f>'Seznam prodane in dobavljene ee'!$D$8</f>
        <v>0</v>
      </c>
    </row>
    <row r="4867" spans="12:24" x14ac:dyDescent="0.25">
      <c r="L4867" s="30"/>
      <c r="M4867" s="47" t="str">
        <f t="shared" si="154"/>
        <v/>
      </c>
      <c r="N4867" s="44"/>
      <c r="O4867" s="30"/>
      <c r="P4867" s="30"/>
      <c r="Q4867" s="30"/>
      <c r="R4867" s="30"/>
      <c r="S4867" s="30"/>
      <c r="T4867" s="30"/>
      <c r="U4867" s="51"/>
      <c r="V4867">
        <f t="shared" si="155"/>
        <v>0</v>
      </c>
      <c r="X4867">
        <f>'Seznam prodane in dobavljene ee'!$D$8</f>
        <v>0</v>
      </c>
    </row>
    <row r="4868" spans="12:24" x14ac:dyDescent="0.25">
      <c r="L4868" s="30"/>
      <c r="M4868" s="47" t="str">
        <f t="shared" si="154"/>
        <v/>
      </c>
      <c r="N4868" s="44"/>
      <c r="O4868" s="30"/>
      <c r="P4868" s="30"/>
      <c r="Q4868" s="30"/>
      <c r="R4868" s="30"/>
      <c r="S4868" s="30"/>
      <c r="T4868" s="30"/>
      <c r="U4868" s="51"/>
      <c r="V4868">
        <f t="shared" si="155"/>
        <v>0</v>
      </c>
      <c r="X4868">
        <f>'Seznam prodane in dobavljene ee'!$D$8</f>
        <v>0</v>
      </c>
    </row>
    <row r="4869" spans="12:24" x14ac:dyDescent="0.25">
      <c r="L4869" s="30"/>
      <c r="M4869" s="47" t="str">
        <f t="shared" si="154"/>
        <v/>
      </c>
      <c r="N4869" s="44"/>
      <c r="O4869" s="30"/>
      <c r="P4869" s="30"/>
      <c r="Q4869" s="30"/>
      <c r="R4869" s="30"/>
      <c r="S4869" s="30"/>
      <c r="T4869" s="30"/>
      <c r="U4869" s="51"/>
      <c r="V4869">
        <f t="shared" si="155"/>
        <v>0</v>
      </c>
      <c r="X4869">
        <f>'Seznam prodane in dobavljene ee'!$D$8</f>
        <v>0</v>
      </c>
    </row>
    <row r="4870" spans="12:24" x14ac:dyDescent="0.25">
      <c r="L4870" s="30"/>
      <c r="M4870" s="47" t="str">
        <f t="shared" ref="M4870:M4933" si="156">IF(L4870&lt;&gt;"",IF(P4870&lt;$J$5,CONCATENATE(L4870,"01.12.2022 - 31.12.2022",N4870,O4870),CONCATENATE(L4870,"01.01.2023 - 30.06.2023",N4870,O4870)),"")</f>
        <v/>
      </c>
      <c r="N4870" s="44"/>
      <c r="O4870" s="30"/>
      <c r="P4870" s="30"/>
      <c r="Q4870" s="30"/>
      <c r="R4870" s="30"/>
      <c r="S4870" s="30"/>
      <c r="T4870" s="30"/>
      <c r="U4870" s="51"/>
      <c r="V4870">
        <f t="shared" ref="V4870:V4933" si="157">T4870*U4870</f>
        <v>0</v>
      </c>
      <c r="X4870">
        <f>'Seznam prodane in dobavljene ee'!$D$8</f>
        <v>0</v>
      </c>
    </row>
    <row r="4871" spans="12:24" x14ac:dyDescent="0.25">
      <c r="L4871" s="30"/>
      <c r="M4871" s="47" t="str">
        <f t="shared" si="156"/>
        <v/>
      </c>
      <c r="N4871" s="44"/>
      <c r="O4871" s="30"/>
      <c r="P4871" s="30"/>
      <c r="Q4871" s="30"/>
      <c r="R4871" s="30"/>
      <c r="S4871" s="30"/>
      <c r="T4871" s="30"/>
      <c r="U4871" s="51"/>
      <c r="V4871">
        <f t="shared" si="157"/>
        <v>0</v>
      </c>
      <c r="X4871">
        <f>'Seznam prodane in dobavljene ee'!$D$8</f>
        <v>0</v>
      </c>
    </row>
    <row r="4872" spans="12:24" x14ac:dyDescent="0.25">
      <c r="L4872" s="30"/>
      <c r="M4872" s="47" t="str">
        <f t="shared" si="156"/>
        <v/>
      </c>
      <c r="N4872" s="44"/>
      <c r="O4872" s="30"/>
      <c r="P4872" s="30"/>
      <c r="Q4872" s="30"/>
      <c r="R4872" s="30"/>
      <c r="S4872" s="30"/>
      <c r="T4872" s="30"/>
      <c r="U4872" s="51"/>
      <c r="V4872">
        <f t="shared" si="157"/>
        <v>0</v>
      </c>
      <c r="X4872">
        <f>'Seznam prodane in dobavljene ee'!$D$8</f>
        <v>0</v>
      </c>
    </row>
    <row r="4873" spans="12:24" x14ac:dyDescent="0.25">
      <c r="L4873" s="30"/>
      <c r="M4873" s="47" t="str">
        <f t="shared" si="156"/>
        <v/>
      </c>
      <c r="N4873" s="44"/>
      <c r="O4873" s="30"/>
      <c r="P4873" s="30"/>
      <c r="Q4873" s="30"/>
      <c r="R4873" s="30"/>
      <c r="S4873" s="30"/>
      <c r="T4873" s="30"/>
      <c r="U4873" s="51"/>
      <c r="V4873">
        <f t="shared" si="157"/>
        <v>0</v>
      </c>
      <c r="X4873">
        <f>'Seznam prodane in dobavljene ee'!$D$8</f>
        <v>0</v>
      </c>
    </row>
    <row r="4874" spans="12:24" x14ac:dyDescent="0.25">
      <c r="L4874" s="30"/>
      <c r="M4874" s="47" t="str">
        <f t="shared" si="156"/>
        <v/>
      </c>
      <c r="N4874" s="44"/>
      <c r="O4874" s="30"/>
      <c r="P4874" s="30"/>
      <c r="Q4874" s="30"/>
      <c r="R4874" s="30"/>
      <c r="S4874" s="30"/>
      <c r="T4874" s="30"/>
      <c r="U4874" s="51"/>
      <c r="V4874">
        <f t="shared" si="157"/>
        <v>0</v>
      </c>
      <c r="X4874">
        <f>'Seznam prodane in dobavljene ee'!$D$8</f>
        <v>0</v>
      </c>
    </row>
    <row r="4875" spans="12:24" x14ac:dyDescent="0.25">
      <c r="L4875" s="30"/>
      <c r="M4875" s="47" t="str">
        <f t="shared" si="156"/>
        <v/>
      </c>
      <c r="N4875" s="44"/>
      <c r="O4875" s="30"/>
      <c r="P4875" s="30"/>
      <c r="Q4875" s="30"/>
      <c r="R4875" s="30"/>
      <c r="S4875" s="30"/>
      <c r="T4875" s="30"/>
      <c r="U4875" s="51"/>
      <c r="V4875">
        <f t="shared" si="157"/>
        <v>0</v>
      </c>
      <c r="X4875">
        <f>'Seznam prodane in dobavljene ee'!$D$8</f>
        <v>0</v>
      </c>
    </row>
    <row r="4876" spans="12:24" x14ac:dyDescent="0.25">
      <c r="L4876" s="30"/>
      <c r="M4876" s="47" t="str">
        <f t="shared" si="156"/>
        <v/>
      </c>
      <c r="N4876" s="44"/>
      <c r="O4876" s="30"/>
      <c r="P4876" s="30"/>
      <c r="Q4876" s="30"/>
      <c r="R4876" s="30"/>
      <c r="S4876" s="30"/>
      <c r="T4876" s="30"/>
      <c r="U4876" s="51"/>
      <c r="V4876">
        <f t="shared" si="157"/>
        <v>0</v>
      </c>
      <c r="X4876">
        <f>'Seznam prodane in dobavljene ee'!$D$8</f>
        <v>0</v>
      </c>
    </row>
    <row r="4877" spans="12:24" x14ac:dyDescent="0.25">
      <c r="L4877" s="30"/>
      <c r="M4877" s="47" t="str">
        <f t="shared" si="156"/>
        <v/>
      </c>
      <c r="N4877" s="44"/>
      <c r="O4877" s="30"/>
      <c r="P4877" s="30"/>
      <c r="Q4877" s="30"/>
      <c r="R4877" s="30"/>
      <c r="S4877" s="30"/>
      <c r="T4877" s="30"/>
      <c r="U4877" s="51"/>
      <c r="V4877">
        <f t="shared" si="157"/>
        <v>0</v>
      </c>
      <c r="X4877">
        <f>'Seznam prodane in dobavljene ee'!$D$8</f>
        <v>0</v>
      </c>
    </row>
    <row r="4878" spans="12:24" x14ac:dyDescent="0.25">
      <c r="L4878" s="30"/>
      <c r="M4878" s="47" t="str">
        <f t="shared" si="156"/>
        <v/>
      </c>
      <c r="N4878" s="44"/>
      <c r="O4878" s="30"/>
      <c r="P4878" s="30"/>
      <c r="Q4878" s="30"/>
      <c r="R4878" s="30"/>
      <c r="S4878" s="30"/>
      <c r="T4878" s="30"/>
      <c r="U4878" s="51"/>
      <c r="V4878">
        <f t="shared" si="157"/>
        <v>0</v>
      </c>
      <c r="X4878">
        <f>'Seznam prodane in dobavljene ee'!$D$8</f>
        <v>0</v>
      </c>
    </row>
    <row r="4879" spans="12:24" x14ac:dyDescent="0.25">
      <c r="L4879" s="30"/>
      <c r="M4879" s="47" t="str">
        <f t="shared" si="156"/>
        <v/>
      </c>
      <c r="N4879" s="44"/>
      <c r="O4879" s="30"/>
      <c r="P4879" s="30"/>
      <c r="Q4879" s="30"/>
      <c r="R4879" s="30"/>
      <c r="S4879" s="30"/>
      <c r="T4879" s="30"/>
      <c r="U4879" s="51"/>
      <c r="V4879">
        <f t="shared" si="157"/>
        <v>0</v>
      </c>
      <c r="X4879">
        <f>'Seznam prodane in dobavljene ee'!$D$8</f>
        <v>0</v>
      </c>
    </row>
    <row r="4880" spans="12:24" x14ac:dyDescent="0.25">
      <c r="L4880" s="30"/>
      <c r="M4880" s="47" t="str">
        <f t="shared" si="156"/>
        <v/>
      </c>
      <c r="N4880" s="44"/>
      <c r="O4880" s="30"/>
      <c r="P4880" s="30"/>
      <c r="Q4880" s="30"/>
      <c r="R4880" s="30"/>
      <c r="S4880" s="30"/>
      <c r="T4880" s="30"/>
      <c r="U4880" s="51"/>
      <c r="V4880">
        <f t="shared" si="157"/>
        <v>0</v>
      </c>
      <c r="X4880">
        <f>'Seznam prodane in dobavljene ee'!$D$8</f>
        <v>0</v>
      </c>
    </row>
    <row r="4881" spans="12:24" x14ac:dyDescent="0.25">
      <c r="L4881" s="30"/>
      <c r="M4881" s="47" t="str">
        <f t="shared" si="156"/>
        <v/>
      </c>
      <c r="N4881" s="44"/>
      <c r="O4881" s="30"/>
      <c r="P4881" s="30"/>
      <c r="Q4881" s="30"/>
      <c r="R4881" s="30"/>
      <c r="S4881" s="30"/>
      <c r="T4881" s="30"/>
      <c r="U4881" s="51"/>
      <c r="V4881">
        <f t="shared" si="157"/>
        <v>0</v>
      </c>
      <c r="X4881">
        <f>'Seznam prodane in dobavljene ee'!$D$8</f>
        <v>0</v>
      </c>
    </row>
    <row r="4882" spans="12:24" x14ac:dyDescent="0.25">
      <c r="L4882" s="30"/>
      <c r="M4882" s="47" t="str">
        <f t="shared" si="156"/>
        <v/>
      </c>
      <c r="N4882" s="44"/>
      <c r="O4882" s="30"/>
      <c r="P4882" s="30"/>
      <c r="Q4882" s="30"/>
      <c r="R4882" s="30"/>
      <c r="S4882" s="30"/>
      <c r="T4882" s="30"/>
      <c r="U4882" s="51"/>
      <c r="V4882">
        <f t="shared" si="157"/>
        <v>0</v>
      </c>
      <c r="X4882">
        <f>'Seznam prodane in dobavljene ee'!$D$8</f>
        <v>0</v>
      </c>
    </row>
    <row r="4883" spans="12:24" x14ac:dyDescent="0.25">
      <c r="L4883" s="30"/>
      <c r="M4883" s="47" t="str">
        <f t="shared" si="156"/>
        <v/>
      </c>
      <c r="N4883" s="44"/>
      <c r="O4883" s="30"/>
      <c r="P4883" s="30"/>
      <c r="Q4883" s="30"/>
      <c r="R4883" s="30"/>
      <c r="S4883" s="30"/>
      <c r="T4883" s="30"/>
      <c r="U4883" s="51"/>
      <c r="V4883">
        <f t="shared" si="157"/>
        <v>0</v>
      </c>
      <c r="X4883">
        <f>'Seznam prodane in dobavljene ee'!$D$8</f>
        <v>0</v>
      </c>
    </row>
    <row r="4884" spans="12:24" x14ac:dyDescent="0.25">
      <c r="L4884" s="30"/>
      <c r="M4884" s="47" t="str">
        <f t="shared" si="156"/>
        <v/>
      </c>
      <c r="N4884" s="44"/>
      <c r="O4884" s="30"/>
      <c r="P4884" s="30"/>
      <c r="Q4884" s="30"/>
      <c r="R4884" s="30"/>
      <c r="S4884" s="30"/>
      <c r="T4884" s="30"/>
      <c r="U4884" s="51"/>
      <c r="V4884">
        <f t="shared" si="157"/>
        <v>0</v>
      </c>
      <c r="X4884">
        <f>'Seznam prodane in dobavljene ee'!$D$8</f>
        <v>0</v>
      </c>
    </row>
    <row r="4885" spans="12:24" x14ac:dyDescent="0.25">
      <c r="L4885" s="30"/>
      <c r="M4885" s="47" t="str">
        <f t="shared" si="156"/>
        <v/>
      </c>
      <c r="N4885" s="44"/>
      <c r="O4885" s="30"/>
      <c r="P4885" s="30"/>
      <c r="Q4885" s="30"/>
      <c r="R4885" s="30"/>
      <c r="S4885" s="30"/>
      <c r="T4885" s="30"/>
      <c r="U4885" s="51"/>
      <c r="V4885">
        <f t="shared" si="157"/>
        <v>0</v>
      </c>
      <c r="X4885">
        <f>'Seznam prodane in dobavljene ee'!$D$8</f>
        <v>0</v>
      </c>
    </row>
    <row r="4886" spans="12:24" x14ac:dyDescent="0.25">
      <c r="L4886" s="30"/>
      <c r="M4886" s="47" t="str">
        <f t="shared" si="156"/>
        <v/>
      </c>
      <c r="N4886" s="44"/>
      <c r="O4886" s="30"/>
      <c r="P4886" s="30"/>
      <c r="Q4886" s="30"/>
      <c r="R4886" s="30"/>
      <c r="S4886" s="30"/>
      <c r="T4886" s="30"/>
      <c r="U4886" s="51"/>
      <c r="V4886">
        <f t="shared" si="157"/>
        <v>0</v>
      </c>
      <c r="X4886">
        <f>'Seznam prodane in dobavljene ee'!$D$8</f>
        <v>0</v>
      </c>
    </row>
    <row r="4887" spans="12:24" x14ac:dyDescent="0.25">
      <c r="L4887" s="30"/>
      <c r="M4887" s="47" t="str">
        <f t="shared" si="156"/>
        <v/>
      </c>
      <c r="N4887" s="44"/>
      <c r="O4887" s="30"/>
      <c r="P4887" s="30"/>
      <c r="Q4887" s="30"/>
      <c r="R4887" s="30"/>
      <c r="S4887" s="30"/>
      <c r="T4887" s="30"/>
      <c r="U4887" s="51"/>
      <c r="V4887">
        <f t="shared" si="157"/>
        <v>0</v>
      </c>
      <c r="X4887">
        <f>'Seznam prodane in dobavljene ee'!$D$8</f>
        <v>0</v>
      </c>
    </row>
    <row r="4888" spans="12:24" x14ac:dyDescent="0.25">
      <c r="L4888" s="30"/>
      <c r="M4888" s="47" t="str">
        <f t="shared" si="156"/>
        <v/>
      </c>
      <c r="N4888" s="44"/>
      <c r="O4888" s="30"/>
      <c r="P4888" s="30"/>
      <c r="Q4888" s="30"/>
      <c r="R4888" s="30"/>
      <c r="S4888" s="30"/>
      <c r="T4888" s="30"/>
      <c r="U4888" s="51"/>
      <c r="V4888">
        <f t="shared" si="157"/>
        <v>0</v>
      </c>
      <c r="X4888">
        <f>'Seznam prodane in dobavljene ee'!$D$8</f>
        <v>0</v>
      </c>
    </row>
    <row r="4889" spans="12:24" x14ac:dyDescent="0.25">
      <c r="L4889" s="30"/>
      <c r="M4889" s="47" t="str">
        <f t="shared" si="156"/>
        <v/>
      </c>
      <c r="N4889" s="44"/>
      <c r="O4889" s="30"/>
      <c r="P4889" s="30"/>
      <c r="Q4889" s="30"/>
      <c r="R4889" s="30"/>
      <c r="S4889" s="30"/>
      <c r="T4889" s="30"/>
      <c r="U4889" s="51"/>
      <c r="V4889">
        <f t="shared" si="157"/>
        <v>0</v>
      </c>
      <c r="X4889">
        <f>'Seznam prodane in dobavljene ee'!$D$8</f>
        <v>0</v>
      </c>
    </row>
    <row r="4890" spans="12:24" x14ac:dyDescent="0.25">
      <c r="L4890" s="30"/>
      <c r="M4890" s="47" t="str">
        <f t="shared" si="156"/>
        <v/>
      </c>
      <c r="N4890" s="44"/>
      <c r="O4890" s="30"/>
      <c r="P4890" s="30"/>
      <c r="Q4890" s="30"/>
      <c r="R4890" s="30"/>
      <c r="S4890" s="30"/>
      <c r="T4890" s="30"/>
      <c r="U4890" s="51"/>
      <c r="V4890">
        <f t="shared" si="157"/>
        <v>0</v>
      </c>
      <c r="X4890">
        <f>'Seznam prodane in dobavljene ee'!$D$8</f>
        <v>0</v>
      </c>
    </row>
    <row r="4891" spans="12:24" x14ac:dyDescent="0.25">
      <c r="L4891" s="30"/>
      <c r="M4891" s="47" t="str">
        <f t="shared" si="156"/>
        <v/>
      </c>
      <c r="N4891" s="44"/>
      <c r="O4891" s="30"/>
      <c r="P4891" s="30"/>
      <c r="Q4891" s="30"/>
      <c r="R4891" s="30"/>
      <c r="S4891" s="30"/>
      <c r="T4891" s="30"/>
      <c r="U4891" s="51"/>
      <c r="V4891">
        <f t="shared" si="157"/>
        <v>0</v>
      </c>
      <c r="X4891">
        <f>'Seznam prodane in dobavljene ee'!$D$8</f>
        <v>0</v>
      </c>
    </row>
    <row r="4892" spans="12:24" x14ac:dyDescent="0.25">
      <c r="L4892" s="30"/>
      <c r="M4892" s="47" t="str">
        <f t="shared" si="156"/>
        <v/>
      </c>
      <c r="N4892" s="44"/>
      <c r="O4892" s="30"/>
      <c r="P4892" s="30"/>
      <c r="Q4892" s="30"/>
      <c r="R4892" s="30"/>
      <c r="S4892" s="30"/>
      <c r="T4892" s="30"/>
      <c r="U4892" s="51"/>
      <c r="V4892">
        <f t="shared" si="157"/>
        <v>0</v>
      </c>
      <c r="X4892">
        <f>'Seznam prodane in dobavljene ee'!$D$8</f>
        <v>0</v>
      </c>
    </row>
    <row r="4893" spans="12:24" x14ac:dyDescent="0.25">
      <c r="L4893" s="30"/>
      <c r="M4893" s="47" t="str">
        <f t="shared" si="156"/>
        <v/>
      </c>
      <c r="N4893" s="44"/>
      <c r="O4893" s="30"/>
      <c r="P4893" s="30"/>
      <c r="Q4893" s="30"/>
      <c r="R4893" s="30"/>
      <c r="S4893" s="30"/>
      <c r="T4893" s="30"/>
      <c r="U4893" s="51"/>
      <c r="V4893">
        <f t="shared" si="157"/>
        <v>0</v>
      </c>
      <c r="X4893">
        <f>'Seznam prodane in dobavljene ee'!$D$8</f>
        <v>0</v>
      </c>
    </row>
    <row r="4894" spans="12:24" x14ac:dyDescent="0.25">
      <c r="L4894" s="30"/>
      <c r="M4894" s="47" t="str">
        <f t="shared" si="156"/>
        <v/>
      </c>
      <c r="N4894" s="44"/>
      <c r="O4894" s="30"/>
      <c r="P4894" s="30"/>
      <c r="Q4894" s="30"/>
      <c r="R4894" s="30"/>
      <c r="S4894" s="30"/>
      <c r="T4894" s="30"/>
      <c r="U4894" s="51"/>
      <c r="V4894">
        <f t="shared" si="157"/>
        <v>0</v>
      </c>
      <c r="X4894">
        <f>'Seznam prodane in dobavljene ee'!$D$8</f>
        <v>0</v>
      </c>
    </row>
    <row r="4895" spans="12:24" x14ac:dyDescent="0.25">
      <c r="L4895" s="30"/>
      <c r="M4895" s="47" t="str">
        <f t="shared" si="156"/>
        <v/>
      </c>
      <c r="N4895" s="44"/>
      <c r="O4895" s="30"/>
      <c r="P4895" s="30"/>
      <c r="Q4895" s="30"/>
      <c r="R4895" s="30"/>
      <c r="S4895" s="30"/>
      <c r="T4895" s="30"/>
      <c r="U4895" s="51"/>
      <c r="V4895">
        <f t="shared" si="157"/>
        <v>0</v>
      </c>
      <c r="X4895">
        <f>'Seznam prodane in dobavljene ee'!$D$8</f>
        <v>0</v>
      </c>
    </row>
    <row r="4896" spans="12:24" x14ac:dyDescent="0.25">
      <c r="L4896" s="30"/>
      <c r="M4896" s="47" t="str">
        <f t="shared" si="156"/>
        <v/>
      </c>
      <c r="N4896" s="44"/>
      <c r="O4896" s="30"/>
      <c r="P4896" s="30"/>
      <c r="Q4896" s="30"/>
      <c r="R4896" s="30"/>
      <c r="S4896" s="30"/>
      <c r="T4896" s="30"/>
      <c r="U4896" s="51"/>
      <c r="V4896">
        <f t="shared" si="157"/>
        <v>0</v>
      </c>
      <c r="X4896">
        <f>'Seznam prodane in dobavljene ee'!$D$8</f>
        <v>0</v>
      </c>
    </row>
    <row r="4897" spans="12:24" x14ac:dyDescent="0.25">
      <c r="L4897" s="30"/>
      <c r="M4897" s="47" t="str">
        <f t="shared" si="156"/>
        <v/>
      </c>
      <c r="N4897" s="44"/>
      <c r="O4897" s="30"/>
      <c r="P4897" s="30"/>
      <c r="Q4897" s="30"/>
      <c r="R4897" s="30"/>
      <c r="S4897" s="30"/>
      <c r="T4897" s="30"/>
      <c r="U4897" s="51"/>
      <c r="V4897">
        <f t="shared" si="157"/>
        <v>0</v>
      </c>
      <c r="X4897">
        <f>'Seznam prodane in dobavljene ee'!$D$8</f>
        <v>0</v>
      </c>
    </row>
    <row r="4898" spans="12:24" x14ac:dyDescent="0.25">
      <c r="L4898" s="30"/>
      <c r="M4898" s="47" t="str">
        <f t="shared" si="156"/>
        <v/>
      </c>
      <c r="N4898" s="44"/>
      <c r="O4898" s="30"/>
      <c r="P4898" s="30"/>
      <c r="Q4898" s="30"/>
      <c r="R4898" s="30"/>
      <c r="S4898" s="30"/>
      <c r="T4898" s="30"/>
      <c r="U4898" s="51"/>
      <c r="V4898">
        <f t="shared" si="157"/>
        <v>0</v>
      </c>
      <c r="X4898">
        <f>'Seznam prodane in dobavljene ee'!$D$8</f>
        <v>0</v>
      </c>
    </row>
    <row r="4899" spans="12:24" x14ac:dyDescent="0.25">
      <c r="L4899" s="30"/>
      <c r="M4899" s="47" t="str">
        <f t="shared" si="156"/>
        <v/>
      </c>
      <c r="N4899" s="44"/>
      <c r="O4899" s="30"/>
      <c r="P4899" s="30"/>
      <c r="Q4899" s="30"/>
      <c r="R4899" s="30"/>
      <c r="S4899" s="30"/>
      <c r="T4899" s="30"/>
      <c r="U4899" s="51"/>
      <c r="V4899">
        <f t="shared" si="157"/>
        <v>0</v>
      </c>
      <c r="X4899">
        <f>'Seznam prodane in dobavljene ee'!$D$8</f>
        <v>0</v>
      </c>
    </row>
    <row r="4900" spans="12:24" x14ac:dyDescent="0.25">
      <c r="L4900" s="30"/>
      <c r="M4900" s="47" t="str">
        <f t="shared" si="156"/>
        <v/>
      </c>
      <c r="N4900" s="44"/>
      <c r="O4900" s="30"/>
      <c r="P4900" s="30"/>
      <c r="Q4900" s="30"/>
      <c r="R4900" s="30"/>
      <c r="S4900" s="30"/>
      <c r="T4900" s="30"/>
      <c r="U4900" s="51"/>
      <c r="V4900">
        <f t="shared" si="157"/>
        <v>0</v>
      </c>
      <c r="X4900">
        <f>'Seznam prodane in dobavljene ee'!$D$8</f>
        <v>0</v>
      </c>
    </row>
    <row r="4901" spans="12:24" x14ac:dyDescent="0.25">
      <c r="L4901" s="30"/>
      <c r="M4901" s="47" t="str">
        <f t="shared" si="156"/>
        <v/>
      </c>
      <c r="N4901" s="44"/>
      <c r="O4901" s="30"/>
      <c r="P4901" s="30"/>
      <c r="Q4901" s="30"/>
      <c r="R4901" s="30"/>
      <c r="S4901" s="30"/>
      <c r="T4901" s="30"/>
      <c r="U4901" s="51"/>
      <c r="V4901">
        <f t="shared" si="157"/>
        <v>0</v>
      </c>
      <c r="X4901">
        <f>'Seznam prodane in dobavljene ee'!$D$8</f>
        <v>0</v>
      </c>
    </row>
    <row r="4902" spans="12:24" x14ac:dyDescent="0.25">
      <c r="L4902" s="30"/>
      <c r="M4902" s="47" t="str">
        <f t="shared" si="156"/>
        <v/>
      </c>
      <c r="N4902" s="44"/>
      <c r="O4902" s="30"/>
      <c r="P4902" s="30"/>
      <c r="Q4902" s="30"/>
      <c r="R4902" s="30"/>
      <c r="S4902" s="30"/>
      <c r="T4902" s="30"/>
      <c r="U4902" s="51"/>
      <c r="V4902">
        <f t="shared" si="157"/>
        <v>0</v>
      </c>
      <c r="X4902">
        <f>'Seznam prodane in dobavljene ee'!$D$8</f>
        <v>0</v>
      </c>
    </row>
    <row r="4903" spans="12:24" x14ac:dyDescent="0.25">
      <c r="L4903" s="30"/>
      <c r="M4903" s="47" t="str">
        <f t="shared" si="156"/>
        <v/>
      </c>
      <c r="N4903" s="44"/>
      <c r="O4903" s="30"/>
      <c r="P4903" s="30"/>
      <c r="Q4903" s="30"/>
      <c r="R4903" s="30"/>
      <c r="S4903" s="30"/>
      <c r="T4903" s="30"/>
      <c r="U4903" s="51"/>
      <c r="V4903">
        <f t="shared" si="157"/>
        <v>0</v>
      </c>
      <c r="X4903">
        <f>'Seznam prodane in dobavljene ee'!$D$8</f>
        <v>0</v>
      </c>
    </row>
    <row r="4904" spans="12:24" x14ac:dyDescent="0.25">
      <c r="L4904" s="30"/>
      <c r="M4904" s="47" t="str">
        <f t="shared" si="156"/>
        <v/>
      </c>
      <c r="N4904" s="44"/>
      <c r="O4904" s="30"/>
      <c r="P4904" s="30"/>
      <c r="Q4904" s="30"/>
      <c r="R4904" s="30"/>
      <c r="S4904" s="30"/>
      <c r="T4904" s="30"/>
      <c r="U4904" s="51"/>
      <c r="V4904">
        <f t="shared" si="157"/>
        <v>0</v>
      </c>
      <c r="X4904">
        <f>'Seznam prodane in dobavljene ee'!$D$8</f>
        <v>0</v>
      </c>
    </row>
    <row r="4905" spans="12:24" x14ac:dyDescent="0.25">
      <c r="L4905" s="30"/>
      <c r="M4905" s="47" t="str">
        <f t="shared" si="156"/>
        <v/>
      </c>
      <c r="N4905" s="44"/>
      <c r="O4905" s="30"/>
      <c r="P4905" s="30"/>
      <c r="Q4905" s="30"/>
      <c r="R4905" s="30"/>
      <c r="S4905" s="30"/>
      <c r="T4905" s="30"/>
      <c r="U4905" s="51"/>
      <c r="V4905">
        <f t="shared" si="157"/>
        <v>0</v>
      </c>
      <c r="X4905">
        <f>'Seznam prodane in dobavljene ee'!$D$8</f>
        <v>0</v>
      </c>
    </row>
    <row r="4906" spans="12:24" x14ac:dyDescent="0.25">
      <c r="L4906" s="30"/>
      <c r="M4906" s="47" t="str">
        <f t="shared" si="156"/>
        <v/>
      </c>
      <c r="N4906" s="44"/>
      <c r="O4906" s="30"/>
      <c r="P4906" s="30"/>
      <c r="Q4906" s="30"/>
      <c r="R4906" s="30"/>
      <c r="S4906" s="30"/>
      <c r="T4906" s="30"/>
      <c r="U4906" s="51"/>
      <c r="V4906">
        <f t="shared" si="157"/>
        <v>0</v>
      </c>
      <c r="X4906">
        <f>'Seznam prodane in dobavljene ee'!$D$8</f>
        <v>0</v>
      </c>
    </row>
    <row r="4907" spans="12:24" x14ac:dyDescent="0.25">
      <c r="L4907" s="30"/>
      <c r="M4907" s="47" t="str">
        <f t="shared" si="156"/>
        <v/>
      </c>
      <c r="N4907" s="44"/>
      <c r="O4907" s="30"/>
      <c r="P4907" s="30"/>
      <c r="Q4907" s="30"/>
      <c r="R4907" s="30"/>
      <c r="S4907" s="30"/>
      <c r="T4907" s="30"/>
      <c r="U4907" s="51"/>
      <c r="V4907">
        <f t="shared" si="157"/>
        <v>0</v>
      </c>
      <c r="X4907">
        <f>'Seznam prodane in dobavljene ee'!$D$8</f>
        <v>0</v>
      </c>
    </row>
    <row r="4908" spans="12:24" x14ac:dyDescent="0.25">
      <c r="L4908" s="30"/>
      <c r="M4908" s="47" t="str">
        <f t="shared" si="156"/>
        <v/>
      </c>
      <c r="N4908" s="44"/>
      <c r="O4908" s="30"/>
      <c r="P4908" s="30"/>
      <c r="Q4908" s="30"/>
      <c r="R4908" s="30"/>
      <c r="S4908" s="30"/>
      <c r="T4908" s="30"/>
      <c r="U4908" s="51"/>
      <c r="V4908">
        <f t="shared" si="157"/>
        <v>0</v>
      </c>
      <c r="X4908">
        <f>'Seznam prodane in dobavljene ee'!$D$8</f>
        <v>0</v>
      </c>
    </row>
    <row r="4909" spans="12:24" x14ac:dyDescent="0.25">
      <c r="L4909" s="30"/>
      <c r="M4909" s="47" t="str">
        <f t="shared" si="156"/>
        <v/>
      </c>
      <c r="N4909" s="44"/>
      <c r="O4909" s="30"/>
      <c r="P4909" s="30"/>
      <c r="Q4909" s="30"/>
      <c r="R4909" s="30"/>
      <c r="S4909" s="30"/>
      <c r="T4909" s="30"/>
      <c r="U4909" s="51"/>
      <c r="V4909">
        <f t="shared" si="157"/>
        <v>0</v>
      </c>
      <c r="X4909">
        <f>'Seznam prodane in dobavljene ee'!$D$8</f>
        <v>0</v>
      </c>
    </row>
    <row r="4910" spans="12:24" x14ac:dyDescent="0.25">
      <c r="L4910" s="30"/>
      <c r="M4910" s="47" t="str">
        <f t="shared" si="156"/>
        <v/>
      </c>
      <c r="N4910" s="44"/>
      <c r="O4910" s="30"/>
      <c r="P4910" s="30"/>
      <c r="Q4910" s="30"/>
      <c r="R4910" s="30"/>
      <c r="S4910" s="30"/>
      <c r="T4910" s="30"/>
      <c r="U4910" s="51"/>
      <c r="V4910">
        <f t="shared" si="157"/>
        <v>0</v>
      </c>
      <c r="X4910">
        <f>'Seznam prodane in dobavljene ee'!$D$8</f>
        <v>0</v>
      </c>
    </row>
    <row r="4911" spans="12:24" x14ac:dyDescent="0.25">
      <c r="L4911" s="30"/>
      <c r="M4911" s="47" t="str">
        <f t="shared" si="156"/>
        <v/>
      </c>
      <c r="N4911" s="44"/>
      <c r="O4911" s="30"/>
      <c r="P4911" s="30"/>
      <c r="Q4911" s="30"/>
      <c r="R4911" s="30"/>
      <c r="S4911" s="30"/>
      <c r="T4911" s="30"/>
      <c r="U4911" s="51"/>
      <c r="V4911">
        <f t="shared" si="157"/>
        <v>0</v>
      </c>
      <c r="X4911">
        <f>'Seznam prodane in dobavljene ee'!$D$8</f>
        <v>0</v>
      </c>
    </row>
    <row r="4912" spans="12:24" x14ac:dyDescent="0.25">
      <c r="L4912" s="30"/>
      <c r="M4912" s="47" t="str">
        <f t="shared" si="156"/>
        <v/>
      </c>
      <c r="N4912" s="44"/>
      <c r="O4912" s="30"/>
      <c r="P4912" s="30"/>
      <c r="Q4912" s="30"/>
      <c r="R4912" s="30"/>
      <c r="S4912" s="30"/>
      <c r="T4912" s="30"/>
      <c r="U4912" s="51"/>
      <c r="V4912">
        <f t="shared" si="157"/>
        <v>0</v>
      </c>
      <c r="X4912">
        <f>'Seznam prodane in dobavljene ee'!$D$8</f>
        <v>0</v>
      </c>
    </row>
    <row r="4913" spans="12:24" x14ac:dyDescent="0.25">
      <c r="L4913" s="30"/>
      <c r="M4913" s="47" t="str">
        <f t="shared" si="156"/>
        <v/>
      </c>
      <c r="N4913" s="44"/>
      <c r="O4913" s="30"/>
      <c r="P4913" s="30"/>
      <c r="Q4913" s="30"/>
      <c r="R4913" s="30"/>
      <c r="S4913" s="30"/>
      <c r="T4913" s="30"/>
      <c r="U4913" s="51"/>
      <c r="V4913">
        <f t="shared" si="157"/>
        <v>0</v>
      </c>
      <c r="X4913">
        <f>'Seznam prodane in dobavljene ee'!$D$8</f>
        <v>0</v>
      </c>
    </row>
    <row r="4914" spans="12:24" x14ac:dyDescent="0.25">
      <c r="L4914" s="30"/>
      <c r="M4914" s="47" t="str">
        <f t="shared" si="156"/>
        <v/>
      </c>
      <c r="N4914" s="44"/>
      <c r="O4914" s="30"/>
      <c r="P4914" s="30"/>
      <c r="Q4914" s="30"/>
      <c r="R4914" s="30"/>
      <c r="S4914" s="30"/>
      <c r="T4914" s="30"/>
      <c r="U4914" s="51"/>
      <c r="V4914">
        <f t="shared" si="157"/>
        <v>0</v>
      </c>
      <c r="X4914">
        <f>'Seznam prodane in dobavljene ee'!$D$8</f>
        <v>0</v>
      </c>
    </row>
    <row r="4915" spans="12:24" x14ac:dyDescent="0.25">
      <c r="L4915" s="30"/>
      <c r="M4915" s="47" t="str">
        <f t="shared" si="156"/>
        <v/>
      </c>
      <c r="N4915" s="44"/>
      <c r="O4915" s="30"/>
      <c r="P4915" s="30"/>
      <c r="Q4915" s="30"/>
      <c r="R4915" s="30"/>
      <c r="S4915" s="30"/>
      <c r="T4915" s="30"/>
      <c r="U4915" s="51"/>
      <c r="V4915">
        <f t="shared" si="157"/>
        <v>0</v>
      </c>
      <c r="X4915">
        <f>'Seznam prodane in dobavljene ee'!$D$8</f>
        <v>0</v>
      </c>
    </row>
    <row r="4916" spans="12:24" x14ac:dyDescent="0.25">
      <c r="L4916" s="30"/>
      <c r="M4916" s="47" t="str">
        <f t="shared" si="156"/>
        <v/>
      </c>
      <c r="N4916" s="44"/>
      <c r="O4916" s="30"/>
      <c r="P4916" s="30"/>
      <c r="Q4916" s="30"/>
      <c r="R4916" s="30"/>
      <c r="S4916" s="30"/>
      <c r="T4916" s="30"/>
      <c r="U4916" s="51"/>
      <c r="V4916">
        <f t="shared" si="157"/>
        <v>0</v>
      </c>
      <c r="X4916">
        <f>'Seznam prodane in dobavljene ee'!$D$8</f>
        <v>0</v>
      </c>
    </row>
    <row r="4917" spans="12:24" x14ac:dyDescent="0.25">
      <c r="L4917" s="30"/>
      <c r="M4917" s="47" t="str">
        <f t="shared" si="156"/>
        <v/>
      </c>
      <c r="N4917" s="44"/>
      <c r="O4917" s="30"/>
      <c r="P4917" s="30"/>
      <c r="Q4917" s="30"/>
      <c r="R4917" s="30"/>
      <c r="S4917" s="30"/>
      <c r="T4917" s="30"/>
      <c r="U4917" s="51"/>
      <c r="V4917">
        <f t="shared" si="157"/>
        <v>0</v>
      </c>
      <c r="X4917">
        <f>'Seznam prodane in dobavljene ee'!$D$8</f>
        <v>0</v>
      </c>
    </row>
    <row r="4918" spans="12:24" x14ac:dyDescent="0.25">
      <c r="L4918" s="30"/>
      <c r="M4918" s="47" t="str">
        <f t="shared" si="156"/>
        <v/>
      </c>
      <c r="N4918" s="44"/>
      <c r="O4918" s="30"/>
      <c r="P4918" s="30"/>
      <c r="Q4918" s="30"/>
      <c r="R4918" s="30"/>
      <c r="S4918" s="30"/>
      <c r="T4918" s="30"/>
      <c r="U4918" s="51"/>
      <c r="V4918">
        <f t="shared" si="157"/>
        <v>0</v>
      </c>
      <c r="X4918">
        <f>'Seznam prodane in dobavljene ee'!$D$8</f>
        <v>0</v>
      </c>
    </row>
    <row r="4919" spans="12:24" x14ac:dyDescent="0.25">
      <c r="L4919" s="30"/>
      <c r="M4919" s="47" t="str">
        <f t="shared" si="156"/>
        <v/>
      </c>
      <c r="N4919" s="44"/>
      <c r="O4919" s="30"/>
      <c r="P4919" s="30"/>
      <c r="Q4919" s="30"/>
      <c r="R4919" s="30"/>
      <c r="S4919" s="30"/>
      <c r="T4919" s="30"/>
      <c r="U4919" s="51"/>
      <c r="V4919">
        <f t="shared" si="157"/>
        <v>0</v>
      </c>
      <c r="X4919">
        <f>'Seznam prodane in dobavljene ee'!$D$8</f>
        <v>0</v>
      </c>
    </row>
    <row r="4920" spans="12:24" x14ac:dyDescent="0.25">
      <c r="L4920" s="30"/>
      <c r="M4920" s="47" t="str">
        <f t="shared" si="156"/>
        <v/>
      </c>
      <c r="N4920" s="44"/>
      <c r="O4920" s="30"/>
      <c r="P4920" s="30"/>
      <c r="Q4920" s="30"/>
      <c r="R4920" s="30"/>
      <c r="S4920" s="30"/>
      <c r="T4920" s="30"/>
      <c r="U4920" s="51"/>
      <c r="V4920">
        <f t="shared" si="157"/>
        <v>0</v>
      </c>
      <c r="X4920">
        <f>'Seznam prodane in dobavljene ee'!$D$8</f>
        <v>0</v>
      </c>
    </row>
    <row r="4921" spans="12:24" x14ac:dyDescent="0.25">
      <c r="L4921" s="30"/>
      <c r="M4921" s="47" t="str">
        <f t="shared" si="156"/>
        <v/>
      </c>
      <c r="N4921" s="44"/>
      <c r="O4921" s="30"/>
      <c r="P4921" s="30"/>
      <c r="Q4921" s="30"/>
      <c r="R4921" s="30"/>
      <c r="S4921" s="30"/>
      <c r="T4921" s="30"/>
      <c r="U4921" s="51"/>
      <c r="V4921">
        <f t="shared" si="157"/>
        <v>0</v>
      </c>
      <c r="X4921">
        <f>'Seznam prodane in dobavljene ee'!$D$8</f>
        <v>0</v>
      </c>
    </row>
    <row r="4922" spans="12:24" x14ac:dyDescent="0.25">
      <c r="L4922" s="30"/>
      <c r="M4922" s="47" t="str">
        <f t="shared" si="156"/>
        <v/>
      </c>
      <c r="N4922" s="44"/>
      <c r="O4922" s="30"/>
      <c r="P4922" s="30"/>
      <c r="Q4922" s="30"/>
      <c r="R4922" s="30"/>
      <c r="S4922" s="30"/>
      <c r="T4922" s="30"/>
      <c r="U4922" s="51"/>
      <c r="V4922">
        <f t="shared" si="157"/>
        <v>0</v>
      </c>
      <c r="X4922">
        <f>'Seznam prodane in dobavljene ee'!$D$8</f>
        <v>0</v>
      </c>
    </row>
    <row r="4923" spans="12:24" x14ac:dyDescent="0.25">
      <c r="L4923" s="30"/>
      <c r="M4923" s="47" t="str">
        <f t="shared" si="156"/>
        <v/>
      </c>
      <c r="N4923" s="44"/>
      <c r="O4923" s="30"/>
      <c r="P4923" s="30"/>
      <c r="Q4923" s="30"/>
      <c r="R4923" s="30"/>
      <c r="S4923" s="30"/>
      <c r="T4923" s="30"/>
      <c r="U4923" s="51"/>
      <c r="V4923">
        <f t="shared" si="157"/>
        <v>0</v>
      </c>
      <c r="X4923">
        <f>'Seznam prodane in dobavljene ee'!$D$8</f>
        <v>0</v>
      </c>
    </row>
    <row r="4924" spans="12:24" x14ac:dyDescent="0.25">
      <c r="L4924" s="30"/>
      <c r="M4924" s="47" t="str">
        <f t="shared" si="156"/>
        <v/>
      </c>
      <c r="N4924" s="44"/>
      <c r="O4924" s="30"/>
      <c r="P4924" s="30"/>
      <c r="Q4924" s="30"/>
      <c r="R4924" s="30"/>
      <c r="S4924" s="30"/>
      <c r="T4924" s="30"/>
      <c r="U4924" s="51"/>
      <c r="V4924">
        <f t="shared" si="157"/>
        <v>0</v>
      </c>
      <c r="X4924">
        <f>'Seznam prodane in dobavljene ee'!$D$8</f>
        <v>0</v>
      </c>
    </row>
    <row r="4925" spans="12:24" x14ac:dyDescent="0.25">
      <c r="L4925" s="30"/>
      <c r="M4925" s="47" t="str">
        <f t="shared" si="156"/>
        <v/>
      </c>
      <c r="N4925" s="44"/>
      <c r="O4925" s="30"/>
      <c r="P4925" s="30"/>
      <c r="Q4925" s="30"/>
      <c r="R4925" s="30"/>
      <c r="S4925" s="30"/>
      <c r="T4925" s="30"/>
      <c r="U4925" s="51"/>
      <c r="V4925">
        <f t="shared" si="157"/>
        <v>0</v>
      </c>
      <c r="X4925">
        <f>'Seznam prodane in dobavljene ee'!$D$8</f>
        <v>0</v>
      </c>
    </row>
    <row r="4926" spans="12:24" x14ac:dyDescent="0.25">
      <c r="L4926" s="30"/>
      <c r="M4926" s="47" t="str">
        <f t="shared" si="156"/>
        <v/>
      </c>
      <c r="N4926" s="44"/>
      <c r="O4926" s="30"/>
      <c r="P4926" s="30"/>
      <c r="Q4926" s="30"/>
      <c r="R4926" s="30"/>
      <c r="S4926" s="30"/>
      <c r="T4926" s="30"/>
      <c r="U4926" s="51"/>
      <c r="V4926">
        <f t="shared" si="157"/>
        <v>0</v>
      </c>
      <c r="X4926">
        <f>'Seznam prodane in dobavljene ee'!$D$8</f>
        <v>0</v>
      </c>
    </row>
    <row r="4927" spans="12:24" x14ac:dyDescent="0.25">
      <c r="L4927" s="30"/>
      <c r="M4927" s="47" t="str">
        <f t="shared" si="156"/>
        <v/>
      </c>
      <c r="N4927" s="44"/>
      <c r="O4927" s="30"/>
      <c r="P4927" s="30"/>
      <c r="Q4927" s="30"/>
      <c r="R4927" s="30"/>
      <c r="S4927" s="30"/>
      <c r="T4927" s="30"/>
      <c r="U4927" s="51"/>
      <c r="V4927">
        <f t="shared" si="157"/>
        <v>0</v>
      </c>
      <c r="X4927">
        <f>'Seznam prodane in dobavljene ee'!$D$8</f>
        <v>0</v>
      </c>
    </row>
    <row r="4928" spans="12:24" x14ac:dyDescent="0.25">
      <c r="L4928" s="30"/>
      <c r="M4928" s="47" t="str">
        <f t="shared" si="156"/>
        <v/>
      </c>
      <c r="N4928" s="44"/>
      <c r="O4928" s="30"/>
      <c r="P4928" s="30"/>
      <c r="Q4928" s="30"/>
      <c r="R4928" s="30"/>
      <c r="S4928" s="30"/>
      <c r="T4928" s="30"/>
      <c r="U4928" s="51"/>
      <c r="V4928">
        <f t="shared" si="157"/>
        <v>0</v>
      </c>
      <c r="X4928">
        <f>'Seznam prodane in dobavljene ee'!$D$8</f>
        <v>0</v>
      </c>
    </row>
    <row r="4929" spans="12:24" x14ac:dyDescent="0.25">
      <c r="L4929" s="30"/>
      <c r="M4929" s="47" t="str">
        <f t="shared" si="156"/>
        <v/>
      </c>
      <c r="N4929" s="44"/>
      <c r="O4929" s="30"/>
      <c r="P4929" s="30"/>
      <c r="Q4929" s="30"/>
      <c r="R4929" s="30"/>
      <c r="S4929" s="30"/>
      <c r="T4929" s="30"/>
      <c r="U4929" s="51"/>
      <c r="V4929">
        <f t="shared" si="157"/>
        <v>0</v>
      </c>
      <c r="X4929">
        <f>'Seznam prodane in dobavljene ee'!$D$8</f>
        <v>0</v>
      </c>
    </row>
    <row r="4930" spans="12:24" x14ac:dyDescent="0.25">
      <c r="L4930" s="30"/>
      <c r="M4930" s="47" t="str">
        <f t="shared" si="156"/>
        <v/>
      </c>
      <c r="N4930" s="44"/>
      <c r="O4930" s="30"/>
      <c r="P4930" s="30"/>
      <c r="Q4930" s="30"/>
      <c r="R4930" s="30"/>
      <c r="S4930" s="30"/>
      <c r="T4930" s="30"/>
      <c r="U4930" s="51"/>
      <c r="V4930">
        <f t="shared" si="157"/>
        <v>0</v>
      </c>
      <c r="X4930">
        <f>'Seznam prodane in dobavljene ee'!$D$8</f>
        <v>0</v>
      </c>
    </row>
    <row r="4931" spans="12:24" x14ac:dyDescent="0.25">
      <c r="L4931" s="30"/>
      <c r="M4931" s="47" t="str">
        <f t="shared" si="156"/>
        <v/>
      </c>
      <c r="N4931" s="44"/>
      <c r="O4931" s="30"/>
      <c r="P4931" s="30"/>
      <c r="Q4931" s="30"/>
      <c r="R4931" s="30"/>
      <c r="S4931" s="30"/>
      <c r="T4931" s="30"/>
      <c r="U4931" s="51"/>
      <c r="V4931">
        <f t="shared" si="157"/>
        <v>0</v>
      </c>
      <c r="X4931">
        <f>'Seznam prodane in dobavljene ee'!$D$8</f>
        <v>0</v>
      </c>
    </row>
    <row r="4932" spans="12:24" x14ac:dyDescent="0.25">
      <c r="L4932" s="30"/>
      <c r="M4932" s="47" t="str">
        <f t="shared" si="156"/>
        <v/>
      </c>
      <c r="N4932" s="44"/>
      <c r="O4932" s="30"/>
      <c r="P4932" s="30"/>
      <c r="Q4932" s="30"/>
      <c r="R4932" s="30"/>
      <c r="S4932" s="30"/>
      <c r="T4932" s="30"/>
      <c r="U4932" s="51"/>
      <c r="V4932">
        <f t="shared" si="157"/>
        <v>0</v>
      </c>
      <c r="X4932">
        <f>'Seznam prodane in dobavljene ee'!$D$8</f>
        <v>0</v>
      </c>
    </row>
    <row r="4933" spans="12:24" x14ac:dyDescent="0.25">
      <c r="L4933" s="30"/>
      <c r="M4933" s="47" t="str">
        <f t="shared" si="156"/>
        <v/>
      </c>
      <c r="N4933" s="44"/>
      <c r="O4933" s="30"/>
      <c r="P4933" s="30"/>
      <c r="Q4933" s="30"/>
      <c r="R4933" s="30"/>
      <c r="S4933" s="30"/>
      <c r="T4933" s="30"/>
      <c r="U4933" s="51"/>
      <c r="V4933">
        <f t="shared" si="157"/>
        <v>0</v>
      </c>
      <c r="X4933">
        <f>'Seznam prodane in dobavljene ee'!$D$8</f>
        <v>0</v>
      </c>
    </row>
    <row r="4934" spans="12:24" x14ac:dyDescent="0.25">
      <c r="L4934" s="30"/>
      <c r="M4934" s="47" t="str">
        <f t="shared" ref="M4934:M4997" si="158">IF(L4934&lt;&gt;"",IF(P4934&lt;$J$5,CONCATENATE(L4934,"01.12.2022 - 31.12.2022",N4934,O4934),CONCATENATE(L4934,"01.01.2023 - 30.06.2023",N4934,O4934)),"")</f>
        <v/>
      </c>
      <c r="N4934" s="44"/>
      <c r="O4934" s="30"/>
      <c r="P4934" s="30"/>
      <c r="Q4934" s="30"/>
      <c r="R4934" s="30"/>
      <c r="S4934" s="30"/>
      <c r="T4934" s="30"/>
      <c r="U4934" s="51"/>
      <c r="V4934">
        <f t="shared" ref="V4934:V4997" si="159">T4934*U4934</f>
        <v>0</v>
      </c>
      <c r="X4934">
        <f>'Seznam prodane in dobavljene ee'!$D$8</f>
        <v>0</v>
      </c>
    </row>
    <row r="4935" spans="12:24" x14ac:dyDescent="0.25">
      <c r="L4935" s="30"/>
      <c r="M4935" s="47" t="str">
        <f t="shared" si="158"/>
        <v/>
      </c>
      <c r="N4935" s="44"/>
      <c r="O4935" s="30"/>
      <c r="P4935" s="30"/>
      <c r="Q4935" s="30"/>
      <c r="R4935" s="30"/>
      <c r="S4935" s="30"/>
      <c r="T4935" s="30"/>
      <c r="U4935" s="51"/>
      <c r="V4935">
        <f t="shared" si="159"/>
        <v>0</v>
      </c>
      <c r="X4935">
        <f>'Seznam prodane in dobavljene ee'!$D$8</f>
        <v>0</v>
      </c>
    </row>
    <row r="4936" spans="12:24" x14ac:dyDescent="0.25">
      <c r="L4936" s="30"/>
      <c r="M4936" s="47" t="str">
        <f t="shared" si="158"/>
        <v/>
      </c>
      <c r="N4936" s="44"/>
      <c r="O4936" s="30"/>
      <c r="P4936" s="30"/>
      <c r="Q4936" s="30"/>
      <c r="R4936" s="30"/>
      <c r="S4936" s="30"/>
      <c r="T4936" s="30"/>
      <c r="U4936" s="51"/>
      <c r="V4936">
        <f t="shared" si="159"/>
        <v>0</v>
      </c>
      <c r="X4936">
        <f>'Seznam prodane in dobavljene ee'!$D$8</f>
        <v>0</v>
      </c>
    </row>
    <row r="4937" spans="12:24" x14ac:dyDescent="0.25">
      <c r="L4937" s="30"/>
      <c r="M4937" s="47" t="str">
        <f t="shared" si="158"/>
        <v/>
      </c>
      <c r="N4937" s="44"/>
      <c r="O4937" s="30"/>
      <c r="P4937" s="30"/>
      <c r="Q4937" s="30"/>
      <c r="R4937" s="30"/>
      <c r="S4937" s="30"/>
      <c r="T4937" s="30"/>
      <c r="U4937" s="51"/>
      <c r="V4937">
        <f t="shared" si="159"/>
        <v>0</v>
      </c>
      <c r="X4937">
        <f>'Seznam prodane in dobavljene ee'!$D$8</f>
        <v>0</v>
      </c>
    </row>
    <row r="4938" spans="12:24" x14ac:dyDescent="0.25">
      <c r="L4938" s="30"/>
      <c r="M4938" s="47" t="str">
        <f t="shared" si="158"/>
        <v/>
      </c>
      <c r="N4938" s="44"/>
      <c r="O4938" s="30"/>
      <c r="P4938" s="30"/>
      <c r="Q4938" s="30"/>
      <c r="R4938" s="30"/>
      <c r="S4938" s="30"/>
      <c r="T4938" s="30"/>
      <c r="U4938" s="51"/>
      <c r="V4938">
        <f t="shared" si="159"/>
        <v>0</v>
      </c>
      <c r="X4938">
        <f>'Seznam prodane in dobavljene ee'!$D$8</f>
        <v>0</v>
      </c>
    </row>
    <row r="4939" spans="12:24" x14ac:dyDescent="0.25">
      <c r="L4939" s="30"/>
      <c r="M4939" s="47" t="str">
        <f t="shared" si="158"/>
        <v/>
      </c>
      <c r="N4939" s="44"/>
      <c r="O4939" s="30"/>
      <c r="P4939" s="30"/>
      <c r="Q4939" s="30"/>
      <c r="R4939" s="30"/>
      <c r="S4939" s="30"/>
      <c r="T4939" s="30"/>
      <c r="U4939" s="51"/>
      <c r="V4939">
        <f t="shared" si="159"/>
        <v>0</v>
      </c>
      <c r="X4939">
        <f>'Seznam prodane in dobavljene ee'!$D$8</f>
        <v>0</v>
      </c>
    </row>
    <row r="4940" spans="12:24" x14ac:dyDescent="0.25">
      <c r="L4940" s="30"/>
      <c r="M4940" s="47" t="str">
        <f t="shared" si="158"/>
        <v/>
      </c>
      <c r="N4940" s="44"/>
      <c r="O4940" s="30"/>
      <c r="P4940" s="30"/>
      <c r="Q4940" s="30"/>
      <c r="R4940" s="30"/>
      <c r="S4940" s="30"/>
      <c r="T4940" s="30"/>
      <c r="U4940" s="51"/>
      <c r="V4940">
        <f t="shared" si="159"/>
        <v>0</v>
      </c>
      <c r="X4940">
        <f>'Seznam prodane in dobavljene ee'!$D$8</f>
        <v>0</v>
      </c>
    </row>
    <row r="4941" spans="12:24" x14ac:dyDescent="0.25">
      <c r="L4941" s="30"/>
      <c r="M4941" s="47" t="str">
        <f t="shared" si="158"/>
        <v/>
      </c>
      <c r="N4941" s="44"/>
      <c r="O4941" s="30"/>
      <c r="P4941" s="30"/>
      <c r="Q4941" s="30"/>
      <c r="R4941" s="30"/>
      <c r="S4941" s="30"/>
      <c r="T4941" s="30"/>
      <c r="U4941" s="51"/>
      <c r="V4941">
        <f t="shared" si="159"/>
        <v>0</v>
      </c>
      <c r="X4941">
        <f>'Seznam prodane in dobavljene ee'!$D$8</f>
        <v>0</v>
      </c>
    </row>
    <row r="4942" spans="12:24" x14ac:dyDescent="0.25">
      <c r="L4942" s="30"/>
      <c r="M4942" s="47" t="str">
        <f t="shared" si="158"/>
        <v/>
      </c>
      <c r="N4942" s="44"/>
      <c r="O4942" s="30"/>
      <c r="P4942" s="30"/>
      <c r="Q4942" s="30"/>
      <c r="R4942" s="30"/>
      <c r="S4942" s="30"/>
      <c r="T4942" s="30"/>
      <c r="U4942" s="51"/>
      <c r="V4942">
        <f t="shared" si="159"/>
        <v>0</v>
      </c>
      <c r="X4942">
        <f>'Seznam prodane in dobavljene ee'!$D$8</f>
        <v>0</v>
      </c>
    </row>
    <row r="4943" spans="12:24" x14ac:dyDescent="0.25">
      <c r="L4943" s="30"/>
      <c r="M4943" s="47" t="str">
        <f t="shared" si="158"/>
        <v/>
      </c>
      <c r="N4943" s="44"/>
      <c r="O4943" s="30"/>
      <c r="P4943" s="30"/>
      <c r="Q4943" s="30"/>
      <c r="R4943" s="30"/>
      <c r="S4943" s="30"/>
      <c r="T4943" s="30"/>
      <c r="U4943" s="51"/>
      <c r="V4943">
        <f t="shared" si="159"/>
        <v>0</v>
      </c>
      <c r="X4943">
        <f>'Seznam prodane in dobavljene ee'!$D$8</f>
        <v>0</v>
      </c>
    </row>
    <row r="4944" spans="12:24" x14ac:dyDescent="0.25">
      <c r="L4944" s="30"/>
      <c r="M4944" s="47" t="str">
        <f t="shared" si="158"/>
        <v/>
      </c>
      <c r="N4944" s="44"/>
      <c r="O4944" s="30"/>
      <c r="P4944" s="30"/>
      <c r="Q4944" s="30"/>
      <c r="R4944" s="30"/>
      <c r="S4944" s="30"/>
      <c r="T4944" s="30"/>
      <c r="U4944" s="51"/>
      <c r="V4944">
        <f t="shared" si="159"/>
        <v>0</v>
      </c>
      <c r="X4944">
        <f>'Seznam prodane in dobavljene ee'!$D$8</f>
        <v>0</v>
      </c>
    </row>
    <row r="4945" spans="12:24" x14ac:dyDescent="0.25">
      <c r="L4945" s="30"/>
      <c r="M4945" s="47" t="str">
        <f t="shared" si="158"/>
        <v/>
      </c>
      <c r="N4945" s="44"/>
      <c r="O4945" s="30"/>
      <c r="P4945" s="30"/>
      <c r="Q4945" s="30"/>
      <c r="R4945" s="30"/>
      <c r="S4945" s="30"/>
      <c r="T4945" s="30"/>
      <c r="U4945" s="51"/>
      <c r="V4945">
        <f t="shared" si="159"/>
        <v>0</v>
      </c>
      <c r="X4945">
        <f>'Seznam prodane in dobavljene ee'!$D$8</f>
        <v>0</v>
      </c>
    </row>
    <row r="4946" spans="12:24" x14ac:dyDescent="0.25">
      <c r="L4946" s="30"/>
      <c r="M4946" s="47" t="str">
        <f t="shared" si="158"/>
        <v/>
      </c>
      <c r="N4946" s="44"/>
      <c r="O4946" s="30"/>
      <c r="P4946" s="30"/>
      <c r="Q4946" s="30"/>
      <c r="R4946" s="30"/>
      <c r="S4946" s="30"/>
      <c r="T4946" s="30"/>
      <c r="U4946" s="51"/>
      <c r="V4946">
        <f t="shared" si="159"/>
        <v>0</v>
      </c>
      <c r="X4946">
        <f>'Seznam prodane in dobavljene ee'!$D$8</f>
        <v>0</v>
      </c>
    </row>
    <row r="4947" spans="12:24" x14ac:dyDescent="0.25">
      <c r="L4947" s="30"/>
      <c r="M4947" s="47" t="str">
        <f t="shared" si="158"/>
        <v/>
      </c>
      <c r="N4947" s="44"/>
      <c r="O4947" s="30"/>
      <c r="P4947" s="30"/>
      <c r="Q4947" s="30"/>
      <c r="R4947" s="30"/>
      <c r="S4947" s="30"/>
      <c r="T4947" s="30"/>
      <c r="U4947" s="51"/>
      <c r="V4947">
        <f t="shared" si="159"/>
        <v>0</v>
      </c>
      <c r="X4947">
        <f>'Seznam prodane in dobavljene ee'!$D$8</f>
        <v>0</v>
      </c>
    </row>
    <row r="4948" spans="12:24" x14ac:dyDescent="0.25">
      <c r="L4948" s="30"/>
      <c r="M4948" s="47" t="str">
        <f t="shared" si="158"/>
        <v/>
      </c>
      <c r="N4948" s="44"/>
      <c r="O4948" s="30"/>
      <c r="P4948" s="30"/>
      <c r="Q4948" s="30"/>
      <c r="R4948" s="30"/>
      <c r="S4948" s="30"/>
      <c r="T4948" s="30"/>
      <c r="U4948" s="51"/>
      <c r="V4948">
        <f t="shared" si="159"/>
        <v>0</v>
      </c>
      <c r="X4948">
        <f>'Seznam prodane in dobavljene ee'!$D$8</f>
        <v>0</v>
      </c>
    </row>
    <row r="4949" spans="12:24" x14ac:dyDescent="0.25">
      <c r="L4949" s="30"/>
      <c r="M4949" s="47" t="str">
        <f t="shared" si="158"/>
        <v/>
      </c>
      <c r="N4949" s="44"/>
      <c r="O4949" s="30"/>
      <c r="P4949" s="30"/>
      <c r="Q4949" s="30"/>
      <c r="R4949" s="30"/>
      <c r="S4949" s="30"/>
      <c r="T4949" s="30"/>
      <c r="U4949" s="51"/>
      <c r="V4949">
        <f t="shared" si="159"/>
        <v>0</v>
      </c>
      <c r="X4949">
        <f>'Seznam prodane in dobavljene ee'!$D$8</f>
        <v>0</v>
      </c>
    </row>
    <row r="4950" spans="12:24" x14ac:dyDescent="0.25">
      <c r="L4950" s="30"/>
      <c r="M4950" s="47" t="str">
        <f t="shared" si="158"/>
        <v/>
      </c>
      <c r="N4950" s="44"/>
      <c r="O4950" s="30"/>
      <c r="P4950" s="30"/>
      <c r="Q4950" s="30"/>
      <c r="R4950" s="30"/>
      <c r="S4950" s="30"/>
      <c r="T4950" s="30"/>
      <c r="U4950" s="51"/>
      <c r="V4950">
        <f t="shared" si="159"/>
        <v>0</v>
      </c>
      <c r="X4950">
        <f>'Seznam prodane in dobavljene ee'!$D$8</f>
        <v>0</v>
      </c>
    </row>
    <row r="4951" spans="12:24" x14ac:dyDescent="0.25">
      <c r="L4951" s="30"/>
      <c r="M4951" s="47" t="str">
        <f t="shared" si="158"/>
        <v/>
      </c>
      <c r="N4951" s="44"/>
      <c r="O4951" s="30"/>
      <c r="P4951" s="30"/>
      <c r="Q4951" s="30"/>
      <c r="R4951" s="30"/>
      <c r="S4951" s="30"/>
      <c r="T4951" s="30"/>
      <c r="U4951" s="51"/>
      <c r="V4951">
        <f t="shared" si="159"/>
        <v>0</v>
      </c>
      <c r="X4951">
        <f>'Seznam prodane in dobavljene ee'!$D$8</f>
        <v>0</v>
      </c>
    </row>
    <row r="4952" spans="12:24" x14ac:dyDescent="0.25">
      <c r="L4952" s="30"/>
      <c r="M4952" s="47" t="str">
        <f t="shared" si="158"/>
        <v/>
      </c>
      <c r="N4952" s="44"/>
      <c r="O4952" s="30"/>
      <c r="P4952" s="30"/>
      <c r="Q4952" s="30"/>
      <c r="R4952" s="30"/>
      <c r="S4952" s="30"/>
      <c r="T4952" s="30"/>
      <c r="U4952" s="51"/>
      <c r="V4952">
        <f t="shared" si="159"/>
        <v>0</v>
      </c>
      <c r="X4952">
        <f>'Seznam prodane in dobavljene ee'!$D$8</f>
        <v>0</v>
      </c>
    </row>
    <row r="4953" spans="12:24" x14ac:dyDescent="0.25">
      <c r="L4953" s="30"/>
      <c r="M4953" s="47" t="str">
        <f t="shared" si="158"/>
        <v/>
      </c>
      <c r="N4953" s="44"/>
      <c r="O4953" s="30"/>
      <c r="P4953" s="30"/>
      <c r="Q4953" s="30"/>
      <c r="R4953" s="30"/>
      <c r="S4953" s="30"/>
      <c r="T4953" s="30"/>
      <c r="U4953" s="51"/>
      <c r="V4953">
        <f t="shared" si="159"/>
        <v>0</v>
      </c>
      <c r="X4953">
        <f>'Seznam prodane in dobavljene ee'!$D$8</f>
        <v>0</v>
      </c>
    </row>
    <row r="4954" spans="12:24" x14ac:dyDescent="0.25">
      <c r="L4954" s="30"/>
      <c r="M4954" s="47" t="str">
        <f t="shared" si="158"/>
        <v/>
      </c>
      <c r="N4954" s="44"/>
      <c r="O4954" s="30"/>
      <c r="P4954" s="30"/>
      <c r="Q4954" s="30"/>
      <c r="R4954" s="30"/>
      <c r="S4954" s="30"/>
      <c r="T4954" s="30"/>
      <c r="U4954" s="51"/>
      <c r="V4954">
        <f t="shared" si="159"/>
        <v>0</v>
      </c>
      <c r="X4954">
        <f>'Seznam prodane in dobavljene ee'!$D$8</f>
        <v>0</v>
      </c>
    </row>
    <row r="4955" spans="12:24" x14ac:dyDescent="0.25">
      <c r="L4955" s="30"/>
      <c r="M4955" s="47" t="str">
        <f t="shared" si="158"/>
        <v/>
      </c>
      <c r="N4955" s="44"/>
      <c r="O4955" s="30"/>
      <c r="P4955" s="30"/>
      <c r="Q4955" s="30"/>
      <c r="R4955" s="30"/>
      <c r="S4955" s="30"/>
      <c r="T4955" s="30"/>
      <c r="U4955" s="51"/>
      <c r="V4955">
        <f t="shared" si="159"/>
        <v>0</v>
      </c>
      <c r="X4955">
        <f>'Seznam prodane in dobavljene ee'!$D$8</f>
        <v>0</v>
      </c>
    </row>
    <row r="4956" spans="12:24" x14ac:dyDescent="0.25">
      <c r="L4956" s="30"/>
      <c r="M4956" s="47" t="str">
        <f t="shared" si="158"/>
        <v/>
      </c>
      <c r="N4956" s="44"/>
      <c r="O4956" s="30"/>
      <c r="P4956" s="30"/>
      <c r="Q4956" s="30"/>
      <c r="R4956" s="30"/>
      <c r="S4956" s="30"/>
      <c r="T4956" s="30"/>
      <c r="U4956" s="51"/>
      <c r="V4956">
        <f t="shared" si="159"/>
        <v>0</v>
      </c>
      <c r="X4956">
        <f>'Seznam prodane in dobavljene ee'!$D$8</f>
        <v>0</v>
      </c>
    </row>
    <row r="4957" spans="12:24" x14ac:dyDescent="0.25">
      <c r="L4957" s="30"/>
      <c r="M4957" s="47" t="str">
        <f t="shared" si="158"/>
        <v/>
      </c>
      <c r="N4957" s="44"/>
      <c r="O4957" s="30"/>
      <c r="P4957" s="30"/>
      <c r="Q4957" s="30"/>
      <c r="R4957" s="30"/>
      <c r="S4957" s="30"/>
      <c r="T4957" s="30"/>
      <c r="U4957" s="51"/>
      <c r="V4957">
        <f t="shared" si="159"/>
        <v>0</v>
      </c>
      <c r="X4957">
        <f>'Seznam prodane in dobavljene ee'!$D$8</f>
        <v>0</v>
      </c>
    </row>
    <row r="4958" spans="12:24" x14ac:dyDescent="0.25">
      <c r="L4958" s="30"/>
      <c r="M4958" s="47" t="str">
        <f t="shared" si="158"/>
        <v/>
      </c>
      <c r="N4958" s="44"/>
      <c r="O4958" s="30"/>
      <c r="P4958" s="30"/>
      <c r="Q4958" s="30"/>
      <c r="R4958" s="30"/>
      <c r="S4958" s="30"/>
      <c r="T4958" s="30"/>
      <c r="U4958" s="51"/>
      <c r="V4958">
        <f t="shared" si="159"/>
        <v>0</v>
      </c>
      <c r="X4958">
        <f>'Seznam prodane in dobavljene ee'!$D$8</f>
        <v>0</v>
      </c>
    </row>
    <row r="4959" spans="12:24" x14ac:dyDescent="0.25">
      <c r="L4959" s="30"/>
      <c r="M4959" s="47" t="str">
        <f t="shared" si="158"/>
        <v/>
      </c>
      <c r="N4959" s="44"/>
      <c r="O4959" s="30"/>
      <c r="P4959" s="30"/>
      <c r="Q4959" s="30"/>
      <c r="R4959" s="30"/>
      <c r="S4959" s="30"/>
      <c r="T4959" s="30"/>
      <c r="U4959" s="51"/>
      <c r="V4959">
        <f t="shared" si="159"/>
        <v>0</v>
      </c>
      <c r="X4959">
        <f>'Seznam prodane in dobavljene ee'!$D$8</f>
        <v>0</v>
      </c>
    </row>
    <row r="4960" spans="12:24" x14ac:dyDescent="0.25">
      <c r="L4960" s="30"/>
      <c r="M4960" s="47" t="str">
        <f t="shared" si="158"/>
        <v/>
      </c>
      <c r="N4960" s="44"/>
      <c r="O4960" s="30"/>
      <c r="P4960" s="30"/>
      <c r="Q4960" s="30"/>
      <c r="R4960" s="30"/>
      <c r="S4960" s="30"/>
      <c r="T4960" s="30"/>
      <c r="U4960" s="51"/>
      <c r="V4960">
        <f t="shared" si="159"/>
        <v>0</v>
      </c>
      <c r="X4960">
        <f>'Seznam prodane in dobavljene ee'!$D$8</f>
        <v>0</v>
      </c>
    </row>
    <row r="4961" spans="12:24" x14ac:dyDescent="0.25">
      <c r="L4961" s="30"/>
      <c r="M4961" s="47" t="str">
        <f t="shared" si="158"/>
        <v/>
      </c>
      <c r="N4961" s="44"/>
      <c r="O4961" s="30"/>
      <c r="P4961" s="30"/>
      <c r="Q4961" s="30"/>
      <c r="R4961" s="30"/>
      <c r="S4961" s="30"/>
      <c r="T4961" s="30"/>
      <c r="U4961" s="51"/>
      <c r="V4961">
        <f t="shared" si="159"/>
        <v>0</v>
      </c>
      <c r="X4961">
        <f>'Seznam prodane in dobavljene ee'!$D$8</f>
        <v>0</v>
      </c>
    </row>
    <row r="4962" spans="12:24" x14ac:dyDescent="0.25">
      <c r="L4962" s="30"/>
      <c r="M4962" s="47" t="str">
        <f t="shared" si="158"/>
        <v/>
      </c>
      <c r="N4962" s="44"/>
      <c r="O4962" s="30"/>
      <c r="P4962" s="30"/>
      <c r="Q4962" s="30"/>
      <c r="R4962" s="30"/>
      <c r="S4962" s="30"/>
      <c r="T4962" s="30"/>
      <c r="U4962" s="51"/>
      <c r="V4962">
        <f t="shared" si="159"/>
        <v>0</v>
      </c>
      <c r="X4962">
        <f>'Seznam prodane in dobavljene ee'!$D$8</f>
        <v>0</v>
      </c>
    </row>
    <row r="4963" spans="12:24" x14ac:dyDescent="0.25">
      <c r="L4963" s="30"/>
      <c r="M4963" s="47" t="str">
        <f t="shared" si="158"/>
        <v/>
      </c>
      <c r="N4963" s="44"/>
      <c r="O4963" s="30"/>
      <c r="P4963" s="30"/>
      <c r="Q4963" s="30"/>
      <c r="R4963" s="30"/>
      <c r="S4963" s="30"/>
      <c r="T4963" s="30"/>
      <c r="U4963" s="51"/>
      <c r="V4963">
        <f t="shared" si="159"/>
        <v>0</v>
      </c>
      <c r="X4963">
        <f>'Seznam prodane in dobavljene ee'!$D$8</f>
        <v>0</v>
      </c>
    </row>
    <row r="4964" spans="12:24" x14ac:dyDescent="0.25">
      <c r="L4964" s="30"/>
      <c r="M4964" s="47" t="str">
        <f t="shared" si="158"/>
        <v/>
      </c>
      <c r="N4964" s="44"/>
      <c r="O4964" s="30"/>
      <c r="P4964" s="30"/>
      <c r="Q4964" s="30"/>
      <c r="R4964" s="30"/>
      <c r="S4964" s="30"/>
      <c r="T4964" s="30"/>
      <c r="U4964" s="51"/>
      <c r="V4964">
        <f t="shared" si="159"/>
        <v>0</v>
      </c>
      <c r="X4964">
        <f>'Seznam prodane in dobavljene ee'!$D$8</f>
        <v>0</v>
      </c>
    </row>
    <row r="4965" spans="12:24" x14ac:dyDescent="0.25">
      <c r="L4965" s="30"/>
      <c r="M4965" s="47" t="str">
        <f t="shared" si="158"/>
        <v/>
      </c>
      <c r="N4965" s="44"/>
      <c r="O4965" s="30"/>
      <c r="P4965" s="30"/>
      <c r="Q4965" s="30"/>
      <c r="R4965" s="30"/>
      <c r="S4965" s="30"/>
      <c r="T4965" s="30"/>
      <c r="U4965" s="51"/>
      <c r="V4965">
        <f t="shared" si="159"/>
        <v>0</v>
      </c>
      <c r="X4965">
        <f>'Seznam prodane in dobavljene ee'!$D$8</f>
        <v>0</v>
      </c>
    </row>
    <row r="4966" spans="12:24" x14ac:dyDescent="0.25">
      <c r="L4966" s="30"/>
      <c r="M4966" s="47" t="str">
        <f t="shared" si="158"/>
        <v/>
      </c>
      <c r="N4966" s="44"/>
      <c r="O4966" s="30"/>
      <c r="P4966" s="30"/>
      <c r="Q4966" s="30"/>
      <c r="R4966" s="30"/>
      <c r="S4966" s="30"/>
      <c r="T4966" s="30"/>
      <c r="U4966" s="51"/>
      <c r="V4966">
        <f t="shared" si="159"/>
        <v>0</v>
      </c>
      <c r="X4966">
        <f>'Seznam prodane in dobavljene ee'!$D$8</f>
        <v>0</v>
      </c>
    </row>
    <row r="4967" spans="12:24" x14ac:dyDescent="0.25">
      <c r="L4967" s="30"/>
      <c r="M4967" s="47" t="str">
        <f t="shared" si="158"/>
        <v/>
      </c>
      <c r="N4967" s="44"/>
      <c r="O4967" s="30"/>
      <c r="P4967" s="30"/>
      <c r="Q4967" s="30"/>
      <c r="R4967" s="30"/>
      <c r="S4967" s="30"/>
      <c r="T4967" s="30"/>
      <c r="U4967" s="51"/>
      <c r="V4967">
        <f t="shared" si="159"/>
        <v>0</v>
      </c>
      <c r="X4967">
        <f>'Seznam prodane in dobavljene ee'!$D$8</f>
        <v>0</v>
      </c>
    </row>
    <row r="4968" spans="12:24" x14ac:dyDescent="0.25">
      <c r="L4968" s="30"/>
      <c r="M4968" s="47" t="str">
        <f t="shared" si="158"/>
        <v/>
      </c>
      <c r="N4968" s="44"/>
      <c r="O4968" s="30"/>
      <c r="P4968" s="30"/>
      <c r="Q4968" s="30"/>
      <c r="R4968" s="30"/>
      <c r="S4968" s="30"/>
      <c r="T4968" s="30"/>
      <c r="U4968" s="51"/>
      <c r="V4968">
        <f t="shared" si="159"/>
        <v>0</v>
      </c>
      <c r="X4968">
        <f>'Seznam prodane in dobavljene ee'!$D$8</f>
        <v>0</v>
      </c>
    </row>
    <row r="4969" spans="12:24" x14ac:dyDescent="0.25">
      <c r="L4969" s="30"/>
      <c r="M4969" s="47" t="str">
        <f t="shared" si="158"/>
        <v/>
      </c>
      <c r="N4969" s="44"/>
      <c r="O4969" s="30"/>
      <c r="P4969" s="30"/>
      <c r="Q4969" s="30"/>
      <c r="R4969" s="30"/>
      <c r="S4969" s="30"/>
      <c r="T4969" s="30"/>
      <c r="U4969" s="51"/>
      <c r="V4969">
        <f t="shared" si="159"/>
        <v>0</v>
      </c>
      <c r="X4969">
        <f>'Seznam prodane in dobavljene ee'!$D$8</f>
        <v>0</v>
      </c>
    </row>
    <row r="4970" spans="12:24" x14ac:dyDescent="0.25">
      <c r="L4970" s="30"/>
      <c r="M4970" s="47" t="str">
        <f t="shared" si="158"/>
        <v/>
      </c>
      <c r="N4970" s="44"/>
      <c r="O4970" s="30"/>
      <c r="P4970" s="30"/>
      <c r="Q4970" s="30"/>
      <c r="R4970" s="30"/>
      <c r="S4970" s="30"/>
      <c r="T4970" s="30"/>
      <c r="U4970" s="51"/>
      <c r="V4970">
        <f t="shared" si="159"/>
        <v>0</v>
      </c>
      <c r="X4970">
        <f>'Seznam prodane in dobavljene ee'!$D$8</f>
        <v>0</v>
      </c>
    </row>
    <row r="4971" spans="12:24" x14ac:dyDescent="0.25">
      <c r="L4971" s="30"/>
      <c r="M4971" s="47" t="str">
        <f t="shared" si="158"/>
        <v/>
      </c>
      <c r="N4971" s="44"/>
      <c r="O4971" s="30"/>
      <c r="P4971" s="30"/>
      <c r="Q4971" s="30"/>
      <c r="R4971" s="30"/>
      <c r="S4971" s="30"/>
      <c r="T4971" s="30"/>
      <c r="U4971" s="51"/>
      <c r="V4971">
        <f t="shared" si="159"/>
        <v>0</v>
      </c>
      <c r="X4971">
        <f>'Seznam prodane in dobavljene ee'!$D$8</f>
        <v>0</v>
      </c>
    </row>
    <row r="4972" spans="12:24" x14ac:dyDescent="0.25">
      <c r="L4972" s="30"/>
      <c r="M4972" s="47" t="str">
        <f t="shared" si="158"/>
        <v/>
      </c>
      <c r="N4972" s="44"/>
      <c r="O4972" s="30"/>
      <c r="P4972" s="30"/>
      <c r="Q4972" s="30"/>
      <c r="R4972" s="30"/>
      <c r="S4972" s="30"/>
      <c r="T4972" s="30"/>
      <c r="U4972" s="51"/>
      <c r="V4972">
        <f t="shared" si="159"/>
        <v>0</v>
      </c>
      <c r="X4972">
        <f>'Seznam prodane in dobavljene ee'!$D$8</f>
        <v>0</v>
      </c>
    </row>
    <row r="4973" spans="12:24" x14ac:dyDescent="0.25">
      <c r="L4973" s="30"/>
      <c r="M4973" s="47" t="str">
        <f t="shared" si="158"/>
        <v/>
      </c>
      <c r="N4973" s="44"/>
      <c r="O4973" s="30"/>
      <c r="P4973" s="30"/>
      <c r="Q4973" s="30"/>
      <c r="R4973" s="30"/>
      <c r="S4973" s="30"/>
      <c r="T4973" s="30"/>
      <c r="U4973" s="51"/>
      <c r="V4973">
        <f t="shared" si="159"/>
        <v>0</v>
      </c>
      <c r="X4973">
        <f>'Seznam prodane in dobavljene ee'!$D$8</f>
        <v>0</v>
      </c>
    </row>
    <row r="4974" spans="12:24" x14ac:dyDescent="0.25">
      <c r="L4974" s="30"/>
      <c r="M4974" s="47" t="str">
        <f t="shared" si="158"/>
        <v/>
      </c>
      <c r="N4974" s="44"/>
      <c r="O4974" s="30"/>
      <c r="P4974" s="30"/>
      <c r="Q4974" s="30"/>
      <c r="R4974" s="30"/>
      <c r="S4974" s="30"/>
      <c r="T4974" s="30"/>
      <c r="U4974" s="51"/>
      <c r="V4974">
        <f t="shared" si="159"/>
        <v>0</v>
      </c>
      <c r="X4974">
        <f>'Seznam prodane in dobavljene ee'!$D$8</f>
        <v>0</v>
      </c>
    </row>
    <row r="4975" spans="12:24" x14ac:dyDescent="0.25">
      <c r="L4975" s="30"/>
      <c r="M4975" s="47" t="str">
        <f t="shared" si="158"/>
        <v/>
      </c>
      <c r="N4975" s="44"/>
      <c r="O4975" s="30"/>
      <c r="P4975" s="30"/>
      <c r="Q4975" s="30"/>
      <c r="R4975" s="30"/>
      <c r="S4975" s="30"/>
      <c r="T4975" s="30"/>
      <c r="U4975" s="51"/>
      <c r="V4975">
        <f t="shared" si="159"/>
        <v>0</v>
      </c>
      <c r="X4975">
        <f>'Seznam prodane in dobavljene ee'!$D$8</f>
        <v>0</v>
      </c>
    </row>
    <row r="4976" spans="12:24" x14ac:dyDescent="0.25">
      <c r="L4976" s="30"/>
      <c r="M4976" s="47" t="str">
        <f t="shared" si="158"/>
        <v/>
      </c>
      <c r="N4976" s="44"/>
      <c r="O4976" s="30"/>
      <c r="P4976" s="30"/>
      <c r="Q4976" s="30"/>
      <c r="R4976" s="30"/>
      <c r="S4976" s="30"/>
      <c r="T4976" s="30"/>
      <c r="U4976" s="51"/>
      <c r="V4976">
        <f t="shared" si="159"/>
        <v>0</v>
      </c>
      <c r="X4976">
        <f>'Seznam prodane in dobavljene ee'!$D$8</f>
        <v>0</v>
      </c>
    </row>
    <row r="4977" spans="12:24" x14ac:dyDescent="0.25">
      <c r="L4977" s="30"/>
      <c r="M4977" s="47" t="str">
        <f t="shared" si="158"/>
        <v/>
      </c>
      <c r="N4977" s="44"/>
      <c r="O4977" s="30"/>
      <c r="P4977" s="30"/>
      <c r="Q4977" s="30"/>
      <c r="R4977" s="30"/>
      <c r="S4977" s="30"/>
      <c r="T4977" s="30"/>
      <c r="U4977" s="51"/>
      <c r="V4977">
        <f t="shared" si="159"/>
        <v>0</v>
      </c>
      <c r="X4977">
        <f>'Seznam prodane in dobavljene ee'!$D$8</f>
        <v>0</v>
      </c>
    </row>
    <row r="4978" spans="12:24" x14ac:dyDescent="0.25">
      <c r="L4978" s="30"/>
      <c r="M4978" s="47" t="str">
        <f t="shared" si="158"/>
        <v/>
      </c>
      <c r="N4978" s="44"/>
      <c r="O4978" s="30"/>
      <c r="P4978" s="30"/>
      <c r="Q4978" s="30"/>
      <c r="R4978" s="30"/>
      <c r="S4978" s="30"/>
      <c r="T4978" s="30"/>
      <c r="U4978" s="51"/>
      <c r="V4978">
        <f t="shared" si="159"/>
        <v>0</v>
      </c>
      <c r="X4978">
        <f>'Seznam prodane in dobavljene ee'!$D$8</f>
        <v>0</v>
      </c>
    </row>
    <row r="4979" spans="12:24" x14ac:dyDescent="0.25">
      <c r="L4979" s="30"/>
      <c r="M4979" s="47" t="str">
        <f t="shared" si="158"/>
        <v/>
      </c>
      <c r="N4979" s="44"/>
      <c r="O4979" s="30"/>
      <c r="P4979" s="30"/>
      <c r="Q4979" s="30"/>
      <c r="R4979" s="30"/>
      <c r="S4979" s="30"/>
      <c r="T4979" s="30"/>
      <c r="U4979" s="51"/>
      <c r="V4979">
        <f t="shared" si="159"/>
        <v>0</v>
      </c>
      <c r="X4979">
        <f>'Seznam prodane in dobavljene ee'!$D$8</f>
        <v>0</v>
      </c>
    </row>
    <row r="4980" spans="12:24" x14ac:dyDescent="0.25">
      <c r="L4980" s="30"/>
      <c r="M4980" s="47" t="str">
        <f t="shared" si="158"/>
        <v/>
      </c>
      <c r="N4980" s="44"/>
      <c r="O4980" s="30"/>
      <c r="P4980" s="30"/>
      <c r="Q4980" s="30"/>
      <c r="R4980" s="30"/>
      <c r="S4980" s="30"/>
      <c r="T4980" s="30"/>
      <c r="U4980" s="51"/>
      <c r="V4980">
        <f t="shared" si="159"/>
        <v>0</v>
      </c>
      <c r="X4980">
        <f>'Seznam prodane in dobavljene ee'!$D$8</f>
        <v>0</v>
      </c>
    </row>
    <row r="4981" spans="12:24" x14ac:dyDescent="0.25">
      <c r="L4981" s="30"/>
      <c r="M4981" s="47" t="str">
        <f t="shared" si="158"/>
        <v/>
      </c>
      <c r="N4981" s="44"/>
      <c r="O4981" s="30"/>
      <c r="P4981" s="30"/>
      <c r="Q4981" s="30"/>
      <c r="R4981" s="30"/>
      <c r="S4981" s="30"/>
      <c r="T4981" s="30"/>
      <c r="U4981" s="51"/>
      <c r="V4981">
        <f t="shared" si="159"/>
        <v>0</v>
      </c>
      <c r="X4981">
        <f>'Seznam prodane in dobavljene ee'!$D$8</f>
        <v>0</v>
      </c>
    </row>
    <row r="4982" spans="12:24" x14ac:dyDescent="0.25">
      <c r="L4982" s="30"/>
      <c r="M4982" s="47" t="str">
        <f t="shared" si="158"/>
        <v/>
      </c>
      <c r="N4982" s="44"/>
      <c r="O4982" s="30"/>
      <c r="P4982" s="30"/>
      <c r="Q4982" s="30"/>
      <c r="R4982" s="30"/>
      <c r="S4982" s="30"/>
      <c r="T4982" s="30"/>
      <c r="U4982" s="51"/>
      <c r="V4982">
        <f t="shared" si="159"/>
        <v>0</v>
      </c>
      <c r="X4982">
        <f>'Seznam prodane in dobavljene ee'!$D$8</f>
        <v>0</v>
      </c>
    </row>
    <row r="4983" spans="12:24" x14ac:dyDescent="0.25">
      <c r="L4983" s="30"/>
      <c r="M4983" s="47" t="str">
        <f t="shared" si="158"/>
        <v/>
      </c>
      <c r="N4983" s="44"/>
      <c r="O4983" s="30"/>
      <c r="P4983" s="30"/>
      <c r="Q4983" s="30"/>
      <c r="R4983" s="30"/>
      <c r="S4983" s="30"/>
      <c r="T4983" s="30"/>
      <c r="U4983" s="51"/>
      <c r="V4983">
        <f t="shared" si="159"/>
        <v>0</v>
      </c>
      <c r="X4983">
        <f>'Seznam prodane in dobavljene ee'!$D$8</f>
        <v>0</v>
      </c>
    </row>
    <row r="4984" spans="12:24" x14ac:dyDescent="0.25">
      <c r="L4984" s="30"/>
      <c r="M4984" s="47" t="str">
        <f t="shared" si="158"/>
        <v/>
      </c>
      <c r="N4984" s="44"/>
      <c r="O4984" s="30"/>
      <c r="P4984" s="30"/>
      <c r="Q4984" s="30"/>
      <c r="R4984" s="30"/>
      <c r="S4984" s="30"/>
      <c r="T4984" s="30"/>
      <c r="U4984" s="51"/>
      <c r="V4984">
        <f t="shared" si="159"/>
        <v>0</v>
      </c>
      <c r="X4984">
        <f>'Seznam prodane in dobavljene ee'!$D$8</f>
        <v>0</v>
      </c>
    </row>
    <row r="4985" spans="12:24" x14ac:dyDescent="0.25">
      <c r="L4985" s="30"/>
      <c r="M4985" s="47" t="str">
        <f t="shared" si="158"/>
        <v/>
      </c>
      <c r="N4985" s="44"/>
      <c r="O4985" s="30"/>
      <c r="P4985" s="30"/>
      <c r="Q4985" s="30"/>
      <c r="R4985" s="30"/>
      <c r="S4985" s="30"/>
      <c r="T4985" s="30"/>
      <c r="U4985" s="51"/>
      <c r="V4985">
        <f t="shared" si="159"/>
        <v>0</v>
      </c>
      <c r="X4985">
        <f>'Seznam prodane in dobavljene ee'!$D$8</f>
        <v>0</v>
      </c>
    </row>
    <row r="4986" spans="12:24" x14ac:dyDescent="0.25">
      <c r="L4986" s="30"/>
      <c r="M4986" s="47" t="str">
        <f t="shared" si="158"/>
        <v/>
      </c>
      <c r="N4986" s="44"/>
      <c r="O4986" s="30"/>
      <c r="P4986" s="30"/>
      <c r="Q4986" s="30"/>
      <c r="R4986" s="30"/>
      <c r="S4986" s="30"/>
      <c r="T4986" s="30"/>
      <c r="U4986" s="51"/>
      <c r="V4986">
        <f t="shared" si="159"/>
        <v>0</v>
      </c>
      <c r="X4986">
        <f>'Seznam prodane in dobavljene ee'!$D$8</f>
        <v>0</v>
      </c>
    </row>
    <row r="4987" spans="12:24" x14ac:dyDescent="0.25">
      <c r="L4987" s="30"/>
      <c r="M4987" s="47" t="str">
        <f t="shared" si="158"/>
        <v/>
      </c>
      <c r="N4987" s="44"/>
      <c r="O4987" s="30"/>
      <c r="P4987" s="30"/>
      <c r="Q4987" s="30"/>
      <c r="R4987" s="30"/>
      <c r="S4987" s="30"/>
      <c r="T4987" s="30"/>
      <c r="U4987" s="51"/>
      <c r="V4987">
        <f t="shared" si="159"/>
        <v>0</v>
      </c>
      <c r="X4987">
        <f>'Seznam prodane in dobavljene ee'!$D$8</f>
        <v>0</v>
      </c>
    </row>
    <row r="4988" spans="12:24" x14ac:dyDescent="0.25">
      <c r="L4988" s="30"/>
      <c r="M4988" s="47" t="str">
        <f t="shared" si="158"/>
        <v/>
      </c>
      <c r="N4988" s="44"/>
      <c r="O4988" s="30"/>
      <c r="P4988" s="30"/>
      <c r="Q4988" s="30"/>
      <c r="R4988" s="30"/>
      <c r="S4988" s="30"/>
      <c r="T4988" s="30"/>
      <c r="U4988" s="51"/>
      <c r="V4988">
        <f t="shared" si="159"/>
        <v>0</v>
      </c>
      <c r="X4988">
        <f>'Seznam prodane in dobavljene ee'!$D$8</f>
        <v>0</v>
      </c>
    </row>
    <row r="4989" spans="12:24" x14ac:dyDescent="0.25">
      <c r="L4989" s="30"/>
      <c r="M4989" s="47" t="str">
        <f t="shared" si="158"/>
        <v/>
      </c>
      <c r="N4989" s="44"/>
      <c r="O4989" s="30"/>
      <c r="P4989" s="30"/>
      <c r="Q4989" s="30"/>
      <c r="R4989" s="30"/>
      <c r="S4989" s="30"/>
      <c r="T4989" s="30"/>
      <c r="U4989" s="51"/>
      <c r="V4989">
        <f t="shared" si="159"/>
        <v>0</v>
      </c>
      <c r="X4989">
        <f>'Seznam prodane in dobavljene ee'!$D$8</f>
        <v>0</v>
      </c>
    </row>
    <row r="4990" spans="12:24" x14ac:dyDescent="0.25">
      <c r="L4990" s="30"/>
      <c r="M4990" s="47" t="str">
        <f t="shared" si="158"/>
        <v/>
      </c>
      <c r="N4990" s="44"/>
      <c r="O4990" s="30"/>
      <c r="P4990" s="30"/>
      <c r="Q4990" s="30"/>
      <c r="R4990" s="30"/>
      <c r="S4990" s="30"/>
      <c r="T4990" s="30"/>
      <c r="U4990" s="51"/>
      <c r="V4990">
        <f t="shared" si="159"/>
        <v>0</v>
      </c>
      <c r="X4990">
        <f>'Seznam prodane in dobavljene ee'!$D$8</f>
        <v>0</v>
      </c>
    </row>
    <row r="4991" spans="12:24" x14ac:dyDescent="0.25">
      <c r="L4991" s="30"/>
      <c r="M4991" s="47" t="str">
        <f t="shared" si="158"/>
        <v/>
      </c>
      <c r="N4991" s="44"/>
      <c r="O4991" s="30"/>
      <c r="P4991" s="30"/>
      <c r="Q4991" s="30"/>
      <c r="R4991" s="30"/>
      <c r="S4991" s="30"/>
      <c r="T4991" s="30"/>
      <c r="U4991" s="51"/>
      <c r="V4991">
        <f t="shared" si="159"/>
        <v>0</v>
      </c>
      <c r="X4991">
        <f>'Seznam prodane in dobavljene ee'!$D$8</f>
        <v>0</v>
      </c>
    </row>
    <row r="4992" spans="12:24" x14ac:dyDescent="0.25">
      <c r="L4992" s="30"/>
      <c r="M4992" s="47" t="str">
        <f t="shared" si="158"/>
        <v/>
      </c>
      <c r="N4992" s="44"/>
      <c r="O4992" s="30"/>
      <c r="P4992" s="30"/>
      <c r="Q4992" s="30"/>
      <c r="R4992" s="30"/>
      <c r="S4992" s="30"/>
      <c r="T4992" s="30"/>
      <c r="U4992" s="51"/>
      <c r="V4992">
        <f t="shared" si="159"/>
        <v>0</v>
      </c>
      <c r="X4992">
        <f>'Seznam prodane in dobavljene ee'!$D$8</f>
        <v>0</v>
      </c>
    </row>
    <row r="4993" spans="12:24" x14ac:dyDescent="0.25">
      <c r="L4993" s="30"/>
      <c r="M4993" s="47" t="str">
        <f t="shared" si="158"/>
        <v/>
      </c>
      <c r="N4993" s="44"/>
      <c r="O4993" s="30"/>
      <c r="P4993" s="30"/>
      <c r="Q4993" s="30"/>
      <c r="R4993" s="30"/>
      <c r="S4993" s="30"/>
      <c r="T4993" s="30"/>
      <c r="U4993" s="51"/>
      <c r="V4993">
        <f t="shared" si="159"/>
        <v>0</v>
      </c>
      <c r="X4993">
        <f>'Seznam prodane in dobavljene ee'!$D$8</f>
        <v>0</v>
      </c>
    </row>
    <row r="4994" spans="12:24" x14ac:dyDescent="0.25">
      <c r="L4994" s="30"/>
      <c r="M4994" s="47" t="str">
        <f t="shared" si="158"/>
        <v/>
      </c>
      <c r="N4994" s="44"/>
      <c r="O4994" s="30"/>
      <c r="P4994" s="30"/>
      <c r="Q4994" s="30"/>
      <c r="R4994" s="30"/>
      <c r="S4994" s="30"/>
      <c r="T4994" s="30"/>
      <c r="U4994" s="51"/>
      <c r="V4994">
        <f t="shared" si="159"/>
        <v>0</v>
      </c>
      <c r="X4994">
        <f>'Seznam prodane in dobavljene ee'!$D$8</f>
        <v>0</v>
      </c>
    </row>
    <row r="4995" spans="12:24" x14ac:dyDescent="0.25">
      <c r="L4995" s="30"/>
      <c r="M4995" s="47" t="str">
        <f t="shared" si="158"/>
        <v/>
      </c>
      <c r="N4995" s="44"/>
      <c r="O4995" s="30"/>
      <c r="P4995" s="30"/>
      <c r="Q4995" s="30"/>
      <c r="R4995" s="30"/>
      <c r="S4995" s="30"/>
      <c r="T4995" s="30"/>
      <c r="U4995" s="51"/>
      <c r="V4995">
        <f t="shared" si="159"/>
        <v>0</v>
      </c>
      <c r="X4995">
        <f>'Seznam prodane in dobavljene ee'!$D$8</f>
        <v>0</v>
      </c>
    </row>
    <row r="4996" spans="12:24" x14ac:dyDescent="0.25">
      <c r="L4996" s="30"/>
      <c r="M4996" s="47" t="str">
        <f t="shared" si="158"/>
        <v/>
      </c>
      <c r="N4996" s="44"/>
      <c r="O4996" s="30"/>
      <c r="P4996" s="30"/>
      <c r="Q4996" s="30"/>
      <c r="R4996" s="30"/>
      <c r="S4996" s="30"/>
      <c r="T4996" s="30"/>
      <c r="U4996" s="51"/>
      <c r="V4996">
        <f t="shared" si="159"/>
        <v>0</v>
      </c>
      <c r="X4996">
        <f>'Seznam prodane in dobavljene ee'!$D$8</f>
        <v>0</v>
      </c>
    </row>
    <row r="4997" spans="12:24" x14ac:dyDescent="0.25">
      <c r="L4997" s="30"/>
      <c r="M4997" s="47" t="str">
        <f t="shared" si="158"/>
        <v/>
      </c>
      <c r="N4997" s="44"/>
      <c r="O4997" s="30"/>
      <c r="P4997" s="30"/>
      <c r="Q4997" s="30"/>
      <c r="R4997" s="30"/>
      <c r="S4997" s="30"/>
      <c r="T4997" s="30"/>
      <c r="U4997" s="51"/>
      <c r="V4997">
        <f t="shared" si="159"/>
        <v>0</v>
      </c>
      <c r="X4997">
        <f>'Seznam prodane in dobavljene ee'!$D$8</f>
        <v>0</v>
      </c>
    </row>
    <row r="4998" spans="12:24" x14ac:dyDescent="0.25">
      <c r="L4998" s="30"/>
      <c r="M4998" s="47" t="str">
        <f t="shared" ref="M4998:M5061" si="160">IF(L4998&lt;&gt;"",IF(P4998&lt;$J$5,CONCATENATE(L4998,"01.12.2022 - 31.12.2022",N4998,O4998),CONCATENATE(L4998,"01.01.2023 - 30.06.2023",N4998,O4998)),"")</f>
        <v/>
      </c>
      <c r="N4998" s="44"/>
      <c r="O4998" s="30"/>
      <c r="P4998" s="30"/>
      <c r="Q4998" s="30"/>
      <c r="R4998" s="30"/>
      <c r="S4998" s="30"/>
      <c r="T4998" s="30"/>
      <c r="U4998" s="51"/>
      <c r="V4998">
        <f t="shared" ref="V4998:V5061" si="161">T4998*U4998</f>
        <v>0</v>
      </c>
      <c r="X4998">
        <f>'Seznam prodane in dobavljene ee'!$D$8</f>
        <v>0</v>
      </c>
    </row>
    <row r="4999" spans="12:24" x14ac:dyDescent="0.25">
      <c r="L4999" s="30"/>
      <c r="M4999" s="47" t="str">
        <f t="shared" si="160"/>
        <v/>
      </c>
      <c r="N4999" s="44"/>
      <c r="O4999" s="30"/>
      <c r="P4999" s="30"/>
      <c r="Q4999" s="30"/>
      <c r="R4999" s="30"/>
      <c r="S4999" s="30"/>
      <c r="T4999" s="30"/>
      <c r="U4999" s="51"/>
      <c r="V4999">
        <f t="shared" si="161"/>
        <v>0</v>
      </c>
      <c r="X4999">
        <f>'Seznam prodane in dobavljene ee'!$D$8</f>
        <v>0</v>
      </c>
    </row>
    <row r="5000" spans="12:24" x14ac:dyDescent="0.25">
      <c r="L5000" s="30"/>
      <c r="M5000" s="47" t="str">
        <f t="shared" si="160"/>
        <v/>
      </c>
      <c r="N5000" s="44"/>
      <c r="O5000" s="30"/>
      <c r="P5000" s="30"/>
      <c r="Q5000" s="30"/>
      <c r="R5000" s="30"/>
      <c r="S5000" s="30"/>
      <c r="T5000" s="30"/>
      <c r="U5000" s="51"/>
      <c r="V5000">
        <f t="shared" si="161"/>
        <v>0</v>
      </c>
      <c r="X5000">
        <f>'Seznam prodane in dobavljene ee'!$D$8</f>
        <v>0</v>
      </c>
    </row>
    <row r="5001" spans="12:24" x14ac:dyDescent="0.25">
      <c r="L5001" s="30"/>
      <c r="M5001" s="47" t="str">
        <f t="shared" si="160"/>
        <v/>
      </c>
      <c r="N5001" s="44"/>
      <c r="O5001" s="30"/>
      <c r="P5001" s="30"/>
      <c r="Q5001" s="30"/>
      <c r="R5001" s="30"/>
      <c r="S5001" s="30"/>
      <c r="T5001" s="30"/>
      <c r="U5001" s="51"/>
      <c r="V5001">
        <f t="shared" si="161"/>
        <v>0</v>
      </c>
      <c r="X5001">
        <f>'Seznam prodane in dobavljene ee'!$D$8</f>
        <v>0</v>
      </c>
    </row>
    <row r="5002" spans="12:24" x14ac:dyDescent="0.25">
      <c r="L5002" s="30"/>
      <c r="M5002" s="47" t="str">
        <f t="shared" si="160"/>
        <v/>
      </c>
      <c r="N5002" s="44"/>
      <c r="O5002" s="30"/>
      <c r="P5002" s="30"/>
      <c r="Q5002" s="30"/>
      <c r="R5002" s="30"/>
      <c r="S5002" s="30"/>
      <c r="T5002" s="30"/>
      <c r="U5002" s="51"/>
      <c r="V5002">
        <f t="shared" si="161"/>
        <v>0</v>
      </c>
      <c r="X5002">
        <f>'Seznam prodane in dobavljene ee'!$D$8</f>
        <v>0</v>
      </c>
    </row>
    <row r="5003" spans="12:24" x14ac:dyDescent="0.25">
      <c r="L5003" s="30"/>
      <c r="M5003" s="47" t="str">
        <f t="shared" si="160"/>
        <v/>
      </c>
      <c r="N5003" s="44"/>
      <c r="O5003" s="30"/>
      <c r="P5003" s="30"/>
      <c r="Q5003" s="30"/>
      <c r="R5003" s="30"/>
      <c r="S5003" s="30"/>
      <c r="T5003" s="30"/>
      <c r="U5003" s="51"/>
      <c r="V5003">
        <f t="shared" si="161"/>
        <v>0</v>
      </c>
      <c r="X5003">
        <f>'Seznam prodane in dobavljene ee'!$D$8</f>
        <v>0</v>
      </c>
    </row>
    <row r="5004" spans="12:24" x14ac:dyDescent="0.25">
      <c r="L5004" s="30"/>
      <c r="M5004" s="47" t="str">
        <f t="shared" si="160"/>
        <v/>
      </c>
      <c r="N5004" s="44"/>
      <c r="O5004" s="30"/>
      <c r="P5004" s="30"/>
      <c r="Q5004" s="30"/>
      <c r="R5004" s="30"/>
      <c r="S5004" s="30"/>
      <c r="T5004" s="30"/>
      <c r="U5004" s="51"/>
      <c r="V5004">
        <f t="shared" si="161"/>
        <v>0</v>
      </c>
      <c r="X5004">
        <f>'Seznam prodane in dobavljene ee'!$D$8</f>
        <v>0</v>
      </c>
    </row>
    <row r="5005" spans="12:24" x14ac:dyDescent="0.25">
      <c r="L5005" s="30"/>
      <c r="M5005" s="47" t="str">
        <f t="shared" si="160"/>
        <v/>
      </c>
      <c r="N5005" s="44"/>
      <c r="O5005" s="30"/>
      <c r="P5005" s="30"/>
      <c r="Q5005" s="30"/>
      <c r="R5005" s="30"/>
      <c r="S5005" s="30"/>
      <c r="T5005" s="30"/>
      <c r="U5005" s="51"/>
      <c r="V5005">
        <f t="shared" si="161"/>
        <v>0</v>
      </c>
      <c r="X5005">
        <f>'Seznam prodane in dobavljene ee'!$D$8</f>
        <v>0</v>
      </c>
    </row>
    <row r="5006" spans="12:24" x14ac:dyDescent="0.25">
      <c r="L5006" s="30"/>
      <c r="M5006" s="47" t="str">
        <f t="shared" si="160"/>
        <v/>
      </c>
      <c r="N5006" s="44"/>
      <c r="O5006" s="30"/>
      <c r="P5006" s="30"/>
      <c r="Q5006" s="30"/>
      <c r="R5006" s="30"/>
      <c r="S5006" s="30"/>
      <c r="T5006" s="30"/>
      <c r="U5006" s="51"/>
      <c r="V5006">
        <f t="shared" si="161"/>
        <v>0</v>
      </c>
      <c r="X5006">
        <f>'Seznam prodane in dobavljene ee'!$D$8</f>
        <v>0</v>
      </c>
    </row>
    <row r="5007" spans="12:24" x14ac:dyDescent="0.25">
      <c r="L5007" s="30"/>
      <c r="M5007" s="47" t="str">
        <f t="shared" si="160"/>
        <v/>
      </c>
      <c r="N5007" s="44"/>
      <c r="O5007" s="30"/>
      <c r="P5007" s="30"/>
      <c r="Q5007" s="30"/>
      <c r="R5007" s="30"/>
      <c r="S5007" s="30"/>
      <c r="T5007" s="30"/>
      <c r="U5007" s="51"/>
      <c r="V5007">
        <f t="shared" si="161"/>
        <v>0</v>
      </c>
      <c r="X5007">
        <f>'Seznam prodane in dobavljene ee'!$D$8</f>
        <v>0</v>
      </c>
    </row>
    <row r="5008" spans="12:24" x14ac:dyDescent="0.25">
      <c r="L5008" s="30"/>
      <c r="M5008" s="47" t="str">
        <f t="shared" si="160"/>
        <v/>
      </c>
      <c r="N5008" s="44"/>
      <c r="O5008" s="30"/>
      <c r="P5008" s="30"/>
      <c r="Q5008" s="30"/>
      <c r="R5008" s="30"/>
      <c r="S5008" s="30"/>
      <c r="T5008" s="30"/>
      <c r="U5008" s="51"/>
      <c r="V5008">
        <f t="shared" si="161"/>
        <v>0</v>
      </c>
      <c r="X5008">
        <f>'Seznam prodane in dobavljene ee'!$D$8</f>
        <v>0</v>
      </c>
    </row>
    <row r="5009" spans="12:24" x14ac:dyDescent="0.25">
      <c r="L5009" s="30"/>
      <c r="M5009" s="47" t="str">
        <f t="shared" si="160"/>
        <v/>
      </c>
      <c r="N5009" s="44"/>
      <c r="O5009" s="30"/>
      <c r="P5009" s="30"/>
      <c r="Q5009" s="30"/>
      <c r="R5009" s="30"/>
      <c r="S5009" s="30"/>
      <c r="T5009" s="30"/>
      <c r="U5009" s="51"/>
      <c r="V5009">
        <f t="shared" si="161"/>
        <v>0</v>
      </c>
      <c r="X5009">
        <f>'Seznam prodane in dobavljene ee'!$D$8</f>
        <v>0</v>
      </c>
    </row>
    <row r="5010" spans="12:24" x14ac:dyDescent="0.25">
      <c r="L5010" s="30"/>
      <c r="M5010" s="47" t="str">
        <f t="shared" si="160"/>
        <v/>
      </c>
      <c r="N5010" s="44"/>
      <c r="O5010" s="30"/>
      <c r="P5010" s="30"/>
      <c r="Q5010" s="30"/>
      <c r="R5010" s="30"/>
      <c r="S5010" s="30"/>
      <c r="T5010" s="30"/>
      <c r="U5010" s="51"/>
      <c r="V5010">
        <f t="shared" si="161"/>
        <v>0</v>
      </c>
      <c r="X5010">
        <f>'Seznam prodane in dobavljene ee'!$D$8</f>
        <v>0</v>
      </c>
    </row>
    <row r="5011" spans="12:24" x14ac:dyDescent="0.25">
      <c r="L5011" s="30"/>
      <c r="M5011" s="47" t="str">
        <f t="shared" si="160"/>
        <v/>
      </c>
      <c r="N5011" s="44"/>
      <c r="O5011" s="30"/>
      <c r="P5011" s="30"/>
      <c r="Q5011" s="30"/>
      <c r="R5011" s="30"/>
      <c r="S5011" s="30"/>
      <c r="T5011" s="30"/>
      <c r="U5011" s="51"/>
      <c r="V5011">
        <f t="shared" si="161"/>
        <v>0</v>
      </c>
      <c r="X5011">
        <f>'Seznam prodane in dobavljene ee'!$D$8</f>
        <v>0</v>
      </c>
    </row>
    <row r="5012" spans="12:24" x14ac:dyDescent="0.25">
      <c r="L5012" s="30"/>
      <c r="M5012" s="47" t="str">
        <f t="shared" si="160"/>
        <v/>
      </c>
      <c r="N5012" s="44"/>
      <c r="O5012" s="30"/>
      <c r="P5012" s="30"/>
      <c r="Q5012" s="30"/>
      <c r="R5012" s="30"/>
      <c r="S5012" s="30"/>
      <c r="T5012" s="30"/>
      <c r="U5012" s="51"/>
      <c r="V5012">
        <f t="shared" si="161"/>
        <v>0</v>
      </c>
      <c r="X5012">
        <f>'Seznam prodane in dobavljene ee'!$D$8</f>
        <v>0</v>
      </c>
    </row>
    <row r="5013" spans="12:24" x14ac:dyDescent="0.25">
      <c r="L5013" s="30"/>
      <c r="M5013" s="47" t="str">
        <f t="shared" si="160"/>
        <v/>
      </c>
      <c r="N5013" s="44"/>
      <c r="O5013" s="30"/>
      <c r="P5013" s="30"/>
      <c r="Q5013" s="30"/>
      <c r="R5013" s="30"/>
      <c r="S5013" s="30"/>
      <c r="T5013" s="30"/>
      <c r="U5013" s="51"/>
      <c r="V5013">
        <f t="shared" si="161"/>
        <v>0</v>
      </c>
      <c r="X5013">
        <f>'Seznam prodane in dobavljene ee'!$D$8</f>
        <v>0</v>
      </c>
    </row>
    <row r="5014" spans="12:24" x14ac:dyDescent="0.25">
      <c r="L5014" s="30"/>
      <c r="M5014" s="47" t="str">
        <f t="shared" si="160"/>
        <v/>
      </c>
      <c r="N5014" s="44"/>
      <c r="O5014" s="30"/>
      <c r="P5014" s="30"/>
      <c r="Q5014" s="30"/>
      <c r="R5014" s="30"/>
      <c r="S5014" s="30"/>
      <c r="T5014" s="30"/>
      <c r="U5014" s="51"/>
      <c r="V5014">
        <f t="shared" si="161"/>
        <v>0</v>
      </c>
      <c r="X5014">
        <f>'Seznam prodane in dobavljene ee'!$D$8</f>
        <v>0</v>
      </c>
    </row>
    <row r="5015" spans="12:24" x14ac:dyDescent="0.25">
      <c r="L5015" s="30"/>
      <c r="M5015" s="47" t="str">
        <f t="shared" si="160"/>
        <v/>
      </c>
      <c r="N5015" s="44"/>
      <c r="O5015" s="30"/>
      <c r="P5015" s="30"/>
      <c r="Q5015" s="30"/>
      <c r="R5015" s="30"/>
      <c r="S5015" s="30"/>
      <c r="T5015" s="30"/>
      <c r="U5015" s="51"/>
      <c r="V5015">
        <f t="shared" si="161"/>
        <v>0</v>
      </c>
      <c r="X5015">
        <f>'Seznam prodane in dobavljene ee'!$D$8</f>
        <v>0</v>
      </c>
    </row>
    <row r="5016" spans="12:24" x14ac:dyDescent="0.25">
      <c r="L5016" s="30"/>
      <c r="M5016" s="47" t="str">
        <f t="shared" si="160"/>
        <v/>
      </c>
      <c r="N5016" s="44"/>
      <c r="O5016" s="30"/>
      <c r="P5016" s="30"/>
      <c r="Q5016" s="30"/>
      <c r="R5016" s="30"/>
      <c r="S5016" s="30"/>
      <c r="T5016" s="30"/>
      <c r="U5016" s="51"/>
      <c r="V5016">
        <f t="shared" si="161"/>
        <v>0</v>
      </c>
      <c r="X5016">
        <f>'Seznam prodane in dobavljene ee'!$D$8</f>
        <v>0</v>
      </c>
    </row>
    <row r="5017" spans="12:24" x14ac:dyDescent="0.25">
      <c r="L5017" s="30"/>
      <c r="M5017" s="47" t="str">
        <f t="shared" si="160"/>
        <v/>
      </c>
      <c r="N5017" s="44"/>
      <c r="O5017" s="30"/>
      <c r="P5017" s="30"/>
      <c r="Q5017" s="30"/>
      <c r="R5017" s="30"/>
      <c r="S5017" s="30"/>
      <c r="T5017" s="30"/>
      <c r="U5017" s="51"/>
      <c r="V5017">
        <f t="shared" si="161"/>
        <v>0</v>
      </c>
      <c r="X5017">
        <f>'Seznam prodane in dobavljene ee'!$D$8</f>
        <v>0</v>
      </c>
    </row>
    <row r="5018" spans="12:24" x14ac:dyDescent="0.25">
      <c r="L5018" s="30"/>
      <c r="M5018" s="47" t="str">
        <f t="shared" si="160"/>
        <v/>
      </c>
      <c r="N5018" s="44"/>
      <c r="O5018" s="30"/>
      <c r="P5018" s="30"/>
      <c r="Q5018" s="30"/>
      <c r="R5018" s="30"/>
      <c r="S5018" s="30"/>
      <c r="T5018" s="30"/>
      <c r="U5018" s="51"/>
      <c r="V5018">
        <f t="shared" si="161"/>
        <v>0</v>
      </c>
      <c r="X5018">
        <f>'Seznam prodane in dobavljene ee'!$D$8</f>
        <v>0</v>
      </c>
    </row>
    <row r="5019" spans="12:24" x14ac:dyDescent="0.25">
      <c r="L5019" s="30"/>
      <c r="M5019" s="47" t="str">
        <f t="shared" si="160"/>
        <v/>
      </c>
      <c r="N5019" s="44"/>
      <c r="O5019" s="30"/>
      <c r="P5019" s="30"/>
      <c r="Q5019" s="30"/>
      <c r="R5019" s="30"/>
      <c r="S5019" s="30"/>
      <c r="T5019" s="30"/>
      <c r="U5019" s="51"/>
      <c r="V5019">
        <f t="shared" si="161"/>
        <v>0</v>
      </c>
      <c r="X5019">
        <f>'Seznam prodane in dobavljene ee'!$D$8</f>
        <v>0</v>
      </c>
    </row>
    <row r="5020" spans="12:24" x14ac:dyDescent="0.25">
      <c r="L5020" s="30"/>
      <c r="M5020" s="47" t="str">
        <f t="shared" si="160"/>
        <v/>
      </c>
      <c r="N5020" s="44"/>
      <c r="O5020" s="30"/>
      <c r="P5020" s="30"/>
      <c r="Q5020" s="30"/>
      <c r="R5020" s="30"/>
      <c r="S5020" s="30"/>
      <c r="T5020" s="30"/>
      <c r="U5020" s="51"/>
      <c r="V5020">
        <f t="shared" si="161"/>
        <v>0</v>
      </c>
      <c r="X5020">
        <f>'Seznam prodane in dobavljene ee'!$D$8</f>
        <v>0</v>
      </c>
    </row>
    <row r="5021" spans="12:24" x14ac:dyDescent="0.25">
      <c r="L5021" s="30"/>
      <c r="M5021" s="47" t="str">
        <f t="shared" si="160"/>
        <v/>
      </c>
      <c r="N5021" s="44"/>
      <c r="O5021" s="30"/>
      <c r="P5021" s="30"/>
      <c r="Q5021" s="30"/>
      <c r="R5021" s="30"/>
      <c r="S5021" s="30"/>
      <c r="T5021" s="30"/>
      <c r="U5021" s="51"/>
      <c r="V5021">
        <f t="shared" si="161"/>
        <v>0</v>
      </c>
      <c r="X5021">
        <f>'Seznam prodane in dobavljene ee'!$D$8</f>
        <v>0</v>
      </c>
    </row>
    <row r="5022" spans="12:24" x14ac:dyDescent="0.25">
      <c r="L5022" s="30"/>
      <c r="M5022" s="47" t="str">
        <f t="shared" si="160"/>
        <v/>
      </c>
      <c r="N5022" s="44"/>
      <c r="O5022" s="30"/>
      <c r="P5022" s="30"/>
      <c r="Q5022" s="30"/>
      <c r="R5022" s="30"/>
      <c r="S5022" s="30"/>
      <c r="T5022" s="30"/>
      <c r="U5022" s="51"/>
      <c r="V5022">
        <f t="shared" si="161"/>
        <v>0</v>
      </c>
      <c r="X5022">
        <f>'Seznam prodane in dobavljene ee'!$D$8</f>
        <v>0</v>
      </c>
    </row>
    <row r="5023" spans="12:24" x14ac:dyDescent="0.25">
      <c r="L5023" s="30"/>
      <c r="M5023" s="47" t="str">
        <f t="shared" si="160"/>
        <v/>
      </c>
      <c r="N5023" s="44"/>
      <c r="O5023" s="30"/>
      <c r="P5023" s="30"/>
      <c r="Q5023" s="30"/>
      <c r="R5023" s="30"/>
      <c r="S5023" s="30"/>
      <c r="T5023" s="30"/>
      <c r="U5023" s="51"/>
      <c r="V5023">
        <f t="shared" si="161"/>
        <v>0</v>
      </c>
      <c r="X5023">
        <f>'Seznam prodane in dobavljene ee'!$D$8</f>
        <v>0</v>
      </c>
    </row>
    <row r="5024" spans="12:24" x14ac:dyDescent="0.25">
      <c r="L5024" s="30"/>
      <c r="M5024" s="47" t="str">
        <f t="shared" si="160"/>
        <v/>
      </c>
      <c r="N5024" s="44"/>
      <c r="O5024" s="30"/>
      <c r="P5024" s="30"/>
      <c r="Q5024" s="30"/>
      <c r="R5024" s="30"/>
      <c r="S5024" s="30"/>
      <c r="T5024" s="30"/>
      <c r="U5024" s="51"/>
      <c r="V5024">
        <f t="shared" si="161"/>
        <v>0</v>
      </c>
      <c r="X5024">
        <f>'Seznam prodane in dobavljene ee'!$D$8</f>
        <v>0</v>
      </c>
    </row>
    <row r="5025" spans="12:24" x14ac:dyDescent="0.25">
      <c r="L5025" s="30"/>
      <c r="M5025" s="47" t="str">
        <f t="shared" si="160"/>
        <v/>
      </c>
      <c r="N5025" s="44"/>
      <c r="O5025" s="30"/>
      <c r="P5025" s="30"/>
      <c r="Q5025" s="30"/>
      <c r="R5025" s="30"/>
      <c r="S5025" s="30"/>
      <c r="T5025" s="30"/>
      <c r="U5025" s="51"/>
      <c r="V5025">
        <f t="shared" si="161"/>
        <v>0</v>
      </c>
      <c r="X5025">
        <f>'Seznam prodane in dobavljene ee'!$D$8</f>
        <v>0</v>
      </c>
    </row>
    <row r="5026" spans="12:24" x14ac:dyDescent="0.25">
      <c r="L5026" s="30"/>
      <c r="M5026" s="47" t="str">
        <f t="shared" si="160"/>
        <v/>
      </c>
      <c r="N5026" s="44"/>
      <c r="O5026" s="30"/>
      <c r="P5026" s="30"/>
      <c r="Q5026" s="30"/>
      <c r="R5026" s="30"/>
      <c r="S5026" s="30"/>
      <c r="T5026" s="30"/>
      <c r="U5026" s="51"/>
      <c r="V5026">
        <f t="shared" si="161"/>
        <v>0</v>
      </c>
      <c r="X5026">
        <f>'Seznam prodane in dobavljene ee'!$D$8</f>
        <v>0</v>
      </c>
    </row>
    <row r="5027" spans="12:24" x14ac:dyDescent="0.25">
      <c r="L5027" s="30"/>
      <c r="M5027" s="47" t="str">
        <f t="shared" si="160"/>
        <v/>
      </c>
      <c r="N5027" s="44"/>
      <c r="O5027" s="30"/>
      <c r="P5027" s="30"/>
      <c r="Q5027" s="30"/>
      <c r="R5027" s="30"/>
      <c r="S5027" s="30"/>
      <c r="T5027" s="30"/>
      <c r="U5027" s="51"/>
      <c r="V5027">
        <f t="shared" si="161"/>
        <v>0</v>
      </c>
      <c r="X5027">
        <f>'Seznam prodane in dobavljene ee'!$D$8</f>
        <v>0</v>
      </c>
    </row>
    <row r="5028" spans="12:24" x14ac:dyDescent="0.25">
      <c r="L5028" s="30"/>
      <c r="M5028" s="47" t="str">
        <f t="shared" si="160"/>
        <v/>
      </c>
      <c r="N5028" s="44"/>
      <c r="O5028" s="30"/>
      <c r="P5028" s="30"/>
      <c r="Q5028" s="30"/>
      <c r="R5028" s="30"/>
      <c r="S5028" s="30"/>
      <c r="T5028" s="30"/>
      <c r="U5028" s="51"/>
      <c r="V5028">
        <f t="shared" si="161"/>
        <v>0</v>
      </c>
      <c r="X5028">
        <f>'Seznam prodane in dobavljene ee'!$D$8</f>
        <v>0</v>
      </c>
    </row>
    <row r="5029" spans="12:24" x14ac:dyDescent="0.25">
      <c r="L5029" s="30"/>
      <c r="M5029" s="47" t="str">
        <f t="shared" si="160"/>
        <v/>
      </c>
      <c r="N5029" s="44"/>
      <c r="O5029" s="30"/>
      <c r="P5029" s="30"/>
      <c r="Q5029" s="30"/>
      <c r="R5029" s="30"/>
      <c r="S5029" s="30"/>
      <c r="T5029" s="30"/>
      <c r="U5029" s="51"/>
      <c r="V5029">
        <f t="shared" si="161"/>
        <v>0</v>
      </c>
      <c r="X5029">
        <f>'Seznam prodane in dobavljene ee'!$D$8</f>
        <v>0</v>
      </c>
    </row>
    <row r="5030" spans="12:24" x14ac:dyDescent="0.25">
      <c r="L5030" s="30"/>
      <c r="M5030" s="47" t="str">
        <f t="shared" si="160"/>
        <v/>
      </c>
      <c r="N5030" s="44"/>
      <c r="O5030" s="30"/>
      <c r="P5030" s="30"/>
      <c r="Q5030" s="30"/>
      <c r="R5030" s="30"/>
      <c r="S5030" s="30"/>
      <c r="T5030" s="30"/>
      <c r="U5030" s="51"/>
      <c r="V5030">
        <f t="shared" si="161"/>
        <v>0</v>
      </c>
      <c r="X5030">
        <f>'Seznam prodane in dobavljene ee'!$D$8</f>
        <v>0</v>
      </c>
    </row>
    <row r="5031" spans="12:24" x14ac:dyDescent="0.25">
      <c r="L5031" s="30"/>
      <c r="M5031" s="47" t="str">
        <f t="shared" si="160"/>
        <v/>
      </c>
      <c r="N5031" s="44"/>
      <c r="O5031" s="30"/>
      <c r="P5031" s="30"/>
      <c r="Q5031" s="30"/>
      <c r="R5031" s="30"/>
      <c r="S5031" s="30"/>
      <c r="T5031" s="30"/>
      <c r="U5031" s="51"/>
      <c r="V5031">
        <f t="shared" si="161"/>
        <v>0</v>
      </c>
      <c r="X5031">
        <f>'Seznam prodane in dobavljene ee'!$D$8</f>
        <v>0</v>
      </c>
    </row>
    <row r="5032" spans="12:24" x14ac:dyDescent="0.25">
      <c r="L5032" s="30"/>
      <c r="M5032" s="47" t="str">
        <f t="shared" si="160"/>
        <v/>
      </c>
      <c r="N5032" s="44"/>
      <c r="O5032" s="30"/>
      <c r="P5032" s="30"/>
      <c r="Q5032" s="30"/>
      <c r="R5032" s="30"/>
      <c r="S5032" s="30"/>
      <c r="T5032" s="30"/>
      <c r="U5032" s="51"/>
      <c r="V5032">
        <f t="shared" si="161"/>
        <v>0</v>
      </c>
      <c r="X5032">
        <f>'Seznam prodane in dobavljene ee'!$D$8</f>
        <v>0</v>
      </c>
    </row>
    <row r="5033" spans="12:24" x14ac:dyDescent="0.25">
      <c r="L5033" s="30"/>
      <c r="M5033" s="47" t="str">
        <f t="shared" si="160"/>
        <v/>
      </c>
      <c r="N5033" s="44"/>
      <c r="O5033" s="30"/>
      <c r="P5033" s="30"/>
      <c r="Q5033" s="30"/>
      <c r="R5033" s="30"/>
      <c r="S5033" s="30"/>
      <c r="T5033" s="30"/>
      <c r="U5033" s="51"/>
      <c r="V5033">
        <f t="shared" si="161"/>
        <v>0</v>
      </c>
      <c r="X5033">
        <f>'Seznam prodane in dobavljene ee'!$D$8</f>
        <v>0</v>
      </c>
    </row>
    <row r="5034" spans="12:24" x14ac:dyDescent="0.25">
      <c r="L5034" s="30"/>
      <c r="M5034" s="47" t="str">
        <f t="shared" si="160"/>
        <v/>
      </c>
      <c r="N5034" s="44"/>
      <c r="O5034" s="30"/>
      <c r="P5034" s="30"/>
      <c r="Q5034" s="30"/>
      <c r="R5034" s="30"/>
      <c r="S5034" s="30"/>
      <c r="T5034" s="30"/>
      <c r="U5034" s="51"/>
      <c r="V5034">
        <f t="shared" si="161"/>
        <v>0</v>
      </c>
      <c r="X5034">
        <f>'Seznam prodane in dobavljene ee'!$D$8</f>
        <v>0</v>
      </c>
    </row>
    <row r="5035" spans="12:24" x14ac:dyDescent="0.25">
      <c r="L5035" s="30"/>
      <c r="M5035" s="47" t="str">
        <f t="shared" si="160"/>
        <v/>
      </c>
      <c r="N5035" s="44"/>
      <c r="O5035" s="30"/>
      <c r="P5035" s="30"/>
      <c r="Q5035" s="30"/>
      <c r="R5035" s="30"/>
      <c r="S5035" s="30"/>
      <c r="T5035" s="30"/>
      <c r="U5035" s="51"/>
      <c r="V5035">
        <f t="shared" si="161"/>
        <v>0</v>
      </c>
      <c r="X5035">
        <f>'Seznam prodane in dobavljene ee'!$D$8</f>
        <v>0</v>
      </c>
    </row>
    <row r="5036" spans="12:24" x14ac:dyDescent="0.25">
      <c r="L5036" s="30"/>
      <c r="M5036" s="47" t="str">
        <f t="shared" si="160"/>
        <v/>
      </c>
      <c r="N5036" s="44"/>
      <c r="O5036" s="30"/>
      <c r="P5036" s="30"/>
      <c r="Q5036" s="30"/>
      <c r="R5036" s="30"/>
      <c r="S5036" s="30"/>
      <c r="T5036" s="30"/>
      <c r="U5036" s="51"/>
      <c r="V5036">
        <f t="shared" si="161"/>
        <v>0</v>
      </c>
      <c r="X5036">
        <f>'Seznam prodane in dobavljene ee'!$D$8</f>
        <v>0</v>
      </c>
    </row>
    <row r="5037" spans="12:24" x14ac:dyDescent="0.25">
      <c r="L5037" s="30"/>
      <c r="M5037" s="47" t="str">
        <f t="shared" si="160"/>
        <v/>
      </c>
      <c r="N5037" s="44"/>
      <c r="O5037" s="30"/>
      <c r="P5037" s="30"/>
      <c r="Q5037" s="30"/>
      <c r="R5037" s="30"/>
      <c r="S5037" s="30"/>
      <c r="T5037" s="30"/>
      <c r="U5037" s="51"/>
      <c r="V5037">
        <f t="shared" si="161"/>
        <v>0</v>
      </c>
      <c r="X5037">
        <f>'Seznam prodane in dobavljene ee'!$D$8</f>
        <v>0</v>
      </c>
    </row>
    <row r="5038" spans="12:24" x14ac:dyDescent="0.25">
      <c r="L5038" s="30"/>
      <c r="M5038" s="47" t="str">
        <f t="shared" si="160"/>
        <v/>
      </c>
      <c r="N5038" s="44"/>
      <c r="O5038" s="30"/>
      <c r="P5038" s="30"/>
      <c r="Q5038" s="30"/>
      <c r="R5038" s="30"/>
      <c r="S5038" s="30"/>
      <c r="T5038" s="30"/>
      <c r="U5038" s="51"/>
      <c r="V5038">
        <f t="shared" si="161"/>
        <v>0</v>
      </c>
      <c r="X5038">
        <f>'Seznam prodane in dobavljene ee'!$D$8</f>
        <v>0</v>
      </c>
    </row>
    <row r="5039" spans="12:24" x14ac:dyDescent="0.25">
      <c r="L5039" s="30"/>
      <c r="M5039" s="47" t="str">
        <f t="shared" si="160"/>
        <v/>
      </c>
      <c r="N5039" s="44"/>
      <c r="O5039" s="30"/>
      <c r="P5039" s="30"/>
      <c r="Q5039" s="30"/>
      <c r="R5039" s="30"/>
      <c r="S5039" s="30"/>
      <c r="T5039" s="30"/>
      <c r="U5039" s="51"/>
      <c r="V5039">
        <f t="shared" si="161"/>
        <v>0</v>
      </c>
      <c r="X5039">
        <f>'Seznam prodane in dobavljene ee'!$D$8</f>
        <v>0</v>
      </c>
    </row>
    <row r="5040" spans="12:24" x14ac:dyDescent="0.25">
      <c r="L5040" s="30"/>
      <c r="M5040" s="47" t="str">
        <f t="shared" si="160"/>
        <v/>
      </c>
      <c r="N5040" s="44"/>
      <c r="O5040" s="30"/>
      <c r="P5040" s="30"/>
      <c r="Q5040" s="30"/>
      <c r="R5040" s="30"/>
      <c r="S5040" s="30"/>
      <c r="T5040" s="30"/>
      <c r="U5040" s="51"/>
      <c r="V5040">
        <f t="shared" si="161"/>
        <v>0</v>
      </c>
      <c r="X5040">
        <f>'Seznam prodane in dobavljene ee'!$D$8</f>
        <v>0</v>
      </c>
    </row>
    <row r="5041" spans="12:24" x14ac:dyDescent="0.25">
      <c r="L5041" s="30"/>
      <c r="M5041" s="47" t="str">
        <f t="shared" si="160"/>
        <v/>
      </c>
      <c r="N5041" s="44"/>
      <c r="O5041" s="30"/>
      <c r="P5041" s="30"/>
      <c r="Q5041" s="30"/>
      <c r="R5041" s="30"/>
      <c r="S5041" s="30"/>
      <c r="T5041" s="30"/>
      <c r="U5041" s="51"/>
      <c r="V5041">
        <f t="shared" si="161"/>
        <v>0</v>
      </c>
      <c r="X5041">
        <f>'Seznam prodane in dobavljene ee'!$D$8</f>
        <v>0</v>
      </c>
    </row>
    <row r="5042" spans="12:24" x14ac:dyDescent="0.25">
      <c r="L5042" s="30"/>
      <c r="M5042" s="47" t="str">
        <f t="shared" si="160"/>
        <v/>
      </c>
      <c r="N5042" s="44"/>
      <c r="O5042" s="30"/>
      <c r="P5042" s="30"/>
      <c r="Q5042" s="30"/>
      <c r="R5042" s="30"/>
      <c r="S5042" s="30"/>
      <c r="T5042" s="30"/>
      <c r="U5042" s="51"/>
      <c r="V5042">
        <f t="shared" si="161"/>
        <v>0</v>
      </c>
      <c r="X5042">
        <f>'Seznam prodane in dobavljene ee'!$D$8</f>
        <v>0</v>
      </c>
    </row>
    <row r="5043" spans="12:24" x14ac:dyDescent="0.25">
      <c r="L5043" s="30"/>
      <c r="M5043" s="47" t="str">
        <f t="shared" si="160"/>
        <v/>
      </c>
      <c r="N5043" s="44"/>
      <c r="O5043" s="30"/>
      <c r="P5043" s="30"/>
      <c r="Q5043" s="30"/>
      <c r="R5043" s="30"/>
      <c r="S5043" s="30"/>
      <c r="T5043" s="30"/>
      <c r="U5043" s="51"/>
      <c r="V5043">
        <f t="shared" si="161"/>
        <v>0</v>
      </c>
      <c r="X5043">
        <f>'Seznam prodane in dobavljene ee'!$D$8</f>
        <v>0</v>
      </c>
    </row>
    <row r="5044" spans="12:24" x14ac:dyDescent="0.25">
      <c r="L5044" s="30"/>
      <c r="M5044" s="47" t="str">
        <f t="shared" si="160"/>
        <v/>
      </c>
      <c r="N5044" s="44"/>
      <c r="O5044" s="30"/>
      <c r="P5044" s="30"/>
      <c r="Q5044" s="30"/>
      <c r="R5044" s="30"/>
      <c r="S5044" s="30"/>
      <c r="T5044" s="30"/>
      <c r="U5044" s="51"/>
      <c r="V5044">
        <f t="shared" si="161"/>
        <v>0</v>
      </c>
      <c r="X5044">
        <f>'Seznam prodane in dobavljene ee'!$D$8</f>
        <v>0</v>
      </c>
    </row>
    <row r="5045" spans="12:24" x14ac:dyDescent="0.25">
      <c r="L5045" s="30"/>
      <c r="M5045" s="47" t="str">
        <f t="shared" si="160"/>
        <v/>
      </c>
      <c r="N5045" s="44"/>
      <c r="O5045" s="30"/>
      <c r="P5045" s="30"/>
      <c r="Q5045" s="30"/>
      <c r="R5045" s="30"/>
      <c r="S5045" s="30"/>
      <c r="T5045" s="30"/>
      <c r="U5045" s="51"/>
      <c r="V5045">
        <f t="shared" si="161"/>
        <v>0</v>
      </c>
      <c r="X5045">
        <f>'Seznam prodane in dobavljene ee'!$D$8</f>
        <v>0</v>
      </c>
    </row>
    <row r="5046" spans="12:24" x14ac:dyDescent="0.25">
      <c r="L5046" s="30"/>
      <c r="M5046" s="47" t="str">
        <f t="shared" si="160"/>
        <v/>
      </c>
      <c r="N5046" s="44"/>
      <c r="O5046" s="30"/>
      <c r="P5046" s="30"/>
      <c r="Q5046" s="30"/>
      <c r="R5046" s="30"/>
      <c r="S5046" s="30"/>
      <c r="T5046" s="30"/>
      <c r="U5046" s="51"/>
      <c r="V5046">
        <f t="shared" si="161"/>
        <v>0</v>
      </c>
      <c r="X5046">
        <f>'Seznam prodane in dobavljene ee'!$D$8</f>
        <v>0</v>
      </c>
    </row>
    <row r="5047" spans="12:24" x14ac:dyDescent="0.25">
      <c r="L5047" s="30"/>
      <c r="M5047" s="47" t="str">
        <f t="shared" si="160"/>
        <v/>
      </c>
      <c r="N5047" s="44"/>
      <c r="O5047" s="30"/>
      <c r="P5047" s="30"/>
      <c r="Q5047" s="30"/>
      <c r="R5047" s="30"/>
      <c r="S5047" s="30"/>
      <c r="T5047" s="30"/>
      <c r="U5047" s="51"/>
      <c r="V5047">
        <f t="shared" si="161"/>
        <v>0</v>
      </c>
      <c r="X5047">
        <f>'Seznam prodane in dobavljene ee'!$D$8</f>
        <v>0</v>
      </c>
    </row>
    <row r="5048" spans="12:24" x14ac:dyDescent="0.25">
      <c r="L5048" s="30"/>
      <c r="M5048" s="47" t="str">
        <f t="shared" si="160"/>
        <v/>
      </c>
      <c r="N5048" s="44"/>
      <c r="O5048" s="30"/>
      <c r="P5048" s="30"/>
      <c r="Q5048" s="30"/>
      <c r="R5048" s="30"/>
      <c r="S5048" s="30"/>
      <c r="T5048" s="30"/>
      <c r="U5048" s="51"/>
      <c r="V5048">
        <f t="shared" si="161"/>
        <v>0</v>
      </c>
      <c r="X5048">
        <f>'Seznam prodane in dobavljene ee'!$D$8</f>
        <v>0</v>
      </c>
    </row>
    <row r="5049" spans="12:24" x14ac:dyDescent="0.25">
      <c r="L5049" s="30"/>
      <c r="M5049" s="47" t="str">
        <f t="shared" si="160"/>
        <v/>
      </c>
      <c r="N5049" s="44"/>
      <c r="O5049" s="30"/>
      <c r="P5049" s="30"/>
      <c r="Q5049" s="30"/>
      <c r="R5049" s="30"/>
      <c r="S5049" s="30"/>
      <c r="T5049" s="30"/>
      <c r="U5049" s="51"/>
      <c r="V5049">
        <f t="shared" si="161"/>
        <v>0</v>
      </c>
      <c r="X5049">
        <f>'Seznam prodane in dobavljene ee'!$D$8</f>
        <v>0</v>
      </c>
    </row>
    <row r="5050" spans="12:24" x14ac:dyDescent="0.25">
      <c r="L5050" s="30"/>
      <c r="M5050" s="47" t="str">
        <f t="shared" si="160"/>
        <v/>
      </c>
      <c r="N5050" s="44"/>
      <c r="O5050" s="30"/>
      <c r="P5050" s="30"/>
      <c r="Q5050" s="30"/>
      <c r="R5050" s="30"/>
      <c r="S5050" s="30"/>
      <c r="T5050" s="30"/>
      <c r="U5050" s="51"/>
      <c r="V5050">
        <f t="shared" si="161"/>
        <v>0</v>
      </c>
      <c r="X5050">
        <f>'Seznam prodane in dobavljene ee'!$D$8</f>
        <v>0</v>
      </c>
    </row>
    <row r="5051" spans="12:24" x14ac:dyDescent="0.25">
      <c r="L5051" s="30"/>
      <c r="M5051" s="47" t="str">
        <f t="shared" si="160"/>
        <v/>
      </c>
      <c r="N5051" s="44"/>
      <c r="O5051" s="30"/>
      <c r="P5051" s="30"/>
      <c r="Q5051" s="30"/>
      <c r="R5051" s="30"/>
      <c r="S5051" s="30"/>
      <c r="T5051" s="30"/>
      <c r="U5051" s="51"/>
      <c r="V5051">
        <f t="shared" si="161"/>
        <v>0</v>
      </c>
      <c r="X5051">
        <f>'Seznam prodane in dobavljene ee'!$D$8</f>
        <v>0</v>
      </c>
    </row>
    <row r="5052" spans="12:24" x14ac:dyDescent="0.25">
      <c r="L5052" s="30"/>
      <c r="M5052" s="47" t="str">
        <f t="shared" si="160"/>
        <v/>
      </c>
      <c r="N5052" s="44"/>
      <c r="O5052" s="30"/>
      <c r="P5052" s="30"/>
      <c r="Q5052" s="30"/>
      <c r="R5052" s="30"/>
      <c r="S5052" s="30"/>
      <c r="T5052" s="30"/>
      <c r="U5052" s="51"/>
      <c r="V5052">
        <f t="shared" si="161"/>
        <v>0</v>
      </c>
      <c r="X5052">
        <f>'Seznam prodane in dobavljene ee'!$D$8</f>
        <v>0</v>
      </c>
    </row>
    <row r="5053" spans="12:24" x14ac:dyDescent="0.25">
      <c r="L5053" s="30"/>
      <c r="M5053" s="47" t="str">
        <f t="shared" si="160"/>
        <v/>
      </c>
      <c r="N5053" s="44"/>
      <c r="O5053" s="30"/>
      <c r="P5053" s="30"/>
      <c r="Q5053" s="30"/>
      <c r="R5053" s="30"/>
      <c r="S5053" s="30"/>
      <c r="T5053" s="30"/>
      <c r="U5053" s="51"/>
      <c r="V5053">
        <f t="shared" si="161"/>
        <v>0</v>
      </c>
      <c r="X5053">
        <f>'Seznam prodane in dobavljene ee'!$D$8</f>
        <v>0</v>
      </c>
    </row>
    <row r="5054" spans="12:24" x14ac:dyDescent="0.25">
      <c r="L5054" s="30"/>
      <c r="M5054" s="47" t="str">
        <f t="shared" si="160"/>
        <v/>
      </c>
      <c r="N5054" s="44"/>
      <c r="O5054" s="30"/>
      <c r="P5054" s="30"/>
      <c r="Q5054" s="30"/>
      <c r="R5054" s="30"/>
      <c r="S5054" s="30"/>
      <c r="T5054" s="30"/>
      <c r="U5054" s="51"/>
      <c r="V5054">
        <f t="shared" si="161"/>
        <v>0</v>
      </c>
      <c r="X5054">
        <f>'Seznam prodane in dobavljene ee'!$D$8</f>
        <v>0</v>
      </c>
    </row>
    <row r="5055" spans="12:24" x14ac:dyDescent="0.25">
      <c r="L5055" s="30"/>
      <c r="M5055" s="47" t="str">
        <f t="shared" si="160"/>
        <v/>
      </c>
      <c r="N5055" s="44"/>
      <c r="O5055" s="30"/>
      <c r="P5055" s="30"/>
      <c r="Q5055" s="30"/>
      <c r="R5055" s="30"/>
      <c r="S5055" s="30"/>
      <c r="T5055" s="30"/>
      <c r="U5055" s="51"/>
      <c r="V5055">
        <f t="shared" si="161"/>
        <v>0</v>
      </c>
      <c r="X5055">
        <f>'Seznam prodane in dobavljene ee'!$D$8</f>
        <v>0</v>
      </c>
    </row>
    <row r="5056" spans="12:24" x14ac:dyDescent="0.25">
      <c r="L5056" s="30"/>
      <c r="M5056" s="47" t="str">
        <f t="shared" si="160"/>
        <v/>
      </c>
      <c r="N5056" s="44"/>
      <c r="O5056" s="30"/>
      <c r="P5056" s="30"/>
      <c r="Q5056" s="30"/>
      <c r="R5056" s="30"/>
      <c r="S5056" s="30"/>
      <c r="T5056" s="30"/>
      <c r="U5056" s="51"/>
      <c r="V5056">
        <f t="shared" si="161"/>
        <v>0</v>
      </c>
      <c r="X5056">
        <f>'Seznam prodane in dobavljene ee'!$D$8</f>
        <v>0</v>
      </c>
    </row>
    <row r="5057" spans="12:24" x14ac:dyDescent="0.25">
      <c r="L5057" s="30"/>
      <c r="M5057" s="47" t="str">
        <f t="shared" si="160"/>
        <v/>
      </c>
      <c r="N5057" s="44"/>
      <c r="O5057" s="30"/>
      <c r="P5057" s="30"/>
      <c r="Q5057" s="30"/>
      <c r="R5057" s="30"/>
      <c r="S5057" s="30"/>
      <c r="T5057" s="30"/>
      <c r="U5057" s="51"/>
      <c r="V5057">
        <f t="shared" si="161"/>
        <v>0</v>
      </c>
      <c r="X5057">
        <f>'Seznam prodane in dobavljene ee'!$D$8</f>
        <v>0</v>
      </c>
    </row>
    <row r="5058" spans="12:24" x14ac:dyDescent="0.25">
      <c r="L5058" s="30"/>
      <c r="M5058" s="47" t="str">
        <f t="shared" si="160"/>
        <v/>
      </c>
      <c r="N5058" s="44"/>
      <c r="O5058" s="30"/>
      <c r="P5058" s="30"/>
      <c r="Q5058" s="30"/>
      <c r="R5058" s="30"/>
      <c r="S5058" s="30"/>
      <c r="T5058" s="30"/>
      <c r="U5058" s="51"/>
      <c r="V5058">
        <f t="shared" si="161"/>
        <v>0</v>
      </c>
      <c r="X5058">
        <f>'Seznam prodane in dobavljene ee'!$D$8</f>
        <v>0</v>
      </c>
    </row>
    <row r="5059" spans="12:24" x14ac:dyDescent="0.25">
      <c r="L5059" s="30"/>
      <c r="M5059" s="47" t="str">
        <f t="shared" si="160"/>
        <v/>
      </c>
      <c r="N5059" s="44"/>
      <c r="O5059" s="30"/>
      <c r="P5059" s="30"/>
      <c r="Q5059" s="30"/>
      <c r="R5059" s="30"/>
      <c r="S5059" s="30"/>
      <c r="T5059" s="30"/>
      <c r="U5059" s="51"/>
      <c r="V5059">
        <f t="shared" si="161"/>
        <v>0</v>
      </c>
      <c r="X5059">
        <f>'Seznam prodane in dobavljene ee'!$D$8</f>
        <v>0</v>
      </c>
    </row>
    <row r="5060" spans="12:24" x14ac:dyDescent="0.25">
      <c r="L5060" s="30"/>
      <c r="M5060" s="47" t="str">
        <f t="shared" si="160"/>
        <v/>
      </c>
      <c r="N5060" s="44"/>
      <c r="O5060" s="30"/>
      <c r="P5060" s="30"/>
      <c r="Q5060" s="30"/>
      <c r="R5060" s="30"/>
      <c r="S5060" s="30"/>
      <c r="T5060" s="30"/>
      <c r="U5060" s="51"/>
      <c r="V5060">
        <f t="shared" si="161"/>
        <v>0</v>
      </c>
      <c r="X5060">
        <f>'Seznam prodane in dobavljene ee'!$D$8</f>
        <v>0</v>
      </c>
    </row>
    <row r="5061" spans="12:24" x14ac:dyDescent="0.25">
      <c r="L5061" s="30"/>
      <c r="M5061" s="47" t="str">
        <f t="shared" si="160"/>
        <v/>
      </c>
      <c r="N5061" s="44"/>
      <c r="O5061" s="30"/>
      <c r="P5061" s="30"/>
      <c r="Q5061" s="30"/>
      <c r="R5061" s="30"/>
      <c r="S5061" s="30"/>
      <c r="T5061" s="30"/>
      <c r="U5061" s="51"/>
      <c r="V5061">
        <f t="shared" si="161"/>
        <v>0</v>
      </c>
      <c r="X5061">
        <f>'Seznam prodane in dobavljene ee'!$D$8</f>
        <v>0</v>
      </c>
    </row>
    <row r="5062" spans="12:24" x14ac:dyDescent="0.25">
      <c r="L5062" s="30"/>
      <c r="M5062" s="47" t="str">
        <f t="shared" ref="M5062:M5125" si="162">IF(L5062&lt;&gt;"",IF(P5062&lt;$J$5,CONCATENATE(L5062,"01.12.2022 - 31.12.2022",N5062,O5062),CONCATENATE(L5062,"01.01.2023 - 30.06.2023",N5062,O5062)),"")</f>
        <v/>
      </c>
      <c r="N5062" s="44"/>
      <c r="O5062" s="30"/>
      <c r="P5062" s="30"/>
      <c r="Q5062" s="30"/>
      <c r="R5062" s="30"/>
      <c r="S5062" s="30"/>
      <c r="T5062" s="30"/>
      <c r="U5062" s="51"/>
      <c r="V5062">
        <f t="shared" ref="V5062:V5125" si="163">T5062*U5062</f>
        <v>0</v>
      </c>
      <c r="X5062">
        <f>'Seznam prodane in dobavljene ee'!$D$8</f>
        <v>0</v>
      </c>
    </row>
    <row r="5063" spans="12:24" x14ac:dyDescent="0.25">
      <c r="L5063" s="30"/>
      <c r="M5063" s="47" t="str">
        <f t="shared" si="162"/>
        <v/>
      </c>
      <c r="N5063" s="44"/>
      <c r="O5063" s="30"/>
      <c r="P5063" s="30"/>
      <c r="Q5063" s="30"/>
      <c r="R5063" s="30"/>
      <c r="S5063" s="30"/>
      <c r="T5063" s="30"/>
      <c r="U5063" s="51"/>
      <c r="V5063">
        <f t="shared" si="163"/>
        <v>0</v>
      </c>
      <c r="X5063">
        <f>'Seznam prodane in dobavljene ee'!$D$8</f>
        <v>0</v>
      </c>
    </row>
    <row r="5064" spans="12:24" x14ac:dyDescent="0.25">
      <c r="L5064" s="30"/>
      <c r="M5064" s="47" t="str">
        <f t="shared" si="162"/>
        <v/>
      </c>
      <c r="N5064" s="44"/>
      <c r="O5064" s="30"/>
      <c r="P5064" s="30"/>
      <c r="Q5064" s="30"/>
      <c r="R5064" s="30"/>
      <c r="S5064" s="30"/>
      <c r="T5064" s="30"/>
      <c r="U5064" s="51"/>
      <c r="V5064">
        <f t="shared" si="163"/>
        <v>0</v>
      </c>
      <c r="X5064">
        <f>'Seznam prodane in dobavljene ee'!$D$8</f>
        <v>0</v>
      </c>
    </row>
    <row r="5065" spans="12:24" x14ac:dyDescent="0.25">
      <c r="L5065" s="30"/>
      <c r="M5065" s="47" t="str">
        <f t="shared" si="162"/>
        <v/>
      </c>
      <c r="N5065" s="44"/>
      <c r="O5065" s="30"/>
      <c r="P5065" s="30"/>
      <c r="Q5065" s="30"/>
      <c r="R5065" s="30"/>
      <c r="S5065" s="30"/>
      <c r="T5065" s="30"/>
      <c r="U5065" s="51"/>
      <c r="V5065">
        <f t="shared" si="163"/>
        <v>0</v>
      </c>
      <c r="X5065">
        <f>'Seznam prodane in dobavljene ee'!$D$8</f>
        <v>0</v>
      </c>
    </row>
    <row r="5066" spans="12:24" x14ac:dyDescent="0.25">
      <c r="L5066" s="30"/>
      <c r="M5066" s="47" t="str">
        <f t="shared" si="162"/>
        <v/>
      </c>
      <c r="N5066" s="44"/>
      <c r="O5066" s="30"/>
      <c r="P5066" s="30"/>
      <c r="Q5066" s="30"/>
      <c r="R5066" s="30"/>
      <c r="S5066" s="30"/>
      <c r="T5066" s="30"/>
      <c r="U5066" s="51"/>
      <c r="V5066">
        <f t="shared" si="163"/>
        <v>0</v>
      </c>
      <c r="X5066">
        <f>'Seznam prodane in dobavljene ee'!$D$8</f>
        <v>0</v>
      </c>
    </row>
    <row r="5067" spans="12:24" x14ac:dyDescent="0.25">
      <c r="L5067" s="30"/>
      <c r="M5067" s="47" t="str">
        <f t="shared" si="162"/>
        <v/>
      </c>
      <c r="N5067" s="44"/>
      <c r="O5067" s="30"/>
      <c r="P5067" s="30"/>
      <c r="Q5067" s="30"/>
      <c r="R5067" s="30"/>
      <c r="S5067" s="30"/>
      <c r="T5067" s="30"/>
      <c r="U5067" s="51"/>
      <c r="V5067">
        <f t="shared" si="163"/>
        <v>0</v>
      </c>
      <c r="X5067">
        <f>'Seznam prodane in dobavljene ee'!$D$8</f>
        <v>0</v>
      </c>
    </row>
    <row r="5068" spans="12:24" x14ac:dyDescent="0.25">
      <c r="L5068" s="30"/>
      <c r="M5068" s="47" t="str">
        <f t="shared" si="162"/>
        <v/>
      </c>
      <c r="N5068" s="44"/>
      <c r="O5068" s="30"/>
      <c r="P5068" s="30"/>
      <c r="Q5068" s="30"/>
      <c r="R5068" s="30"/>
      <c r="S5068" s="30"/>
      <c r="T5068" s="30"/>
      <c r="U5068" s="51"/>
      <c r="V5068">
        <f t="shared" si="163"/>
        <v>0</v>
      </c>
      <c r="X5068">
        <f>'Seznam prodane in dobavljene ee'!$D$8</f>
        <v>0</v>
      </c>
    </row>
    <row r="5069" spans="12:24" x14ac:dyDescent="0.25">
      <c r="L5069" s="30"/>
      <c r="M5069" s="47" t="str">
        <f t="shared" si="162"/>
        <v/>
      </c>
      <c r="N5069" s="44"/>
      <c r="O5069" s="30"/>
      <c r="P5069" s="30"/>
      <c r="Q5069" s="30"/>
      <c r="R5069" s="30"/>
      <c r="S5069" s="30"/>
      <c r="T5069" s="30"/>
      <c r="U5069" s="51"/>
      <c r="V5069">
        <f t="shared" si="163"/>
        <v>0</v>
      </c>
      <c r="X5069">
        <f>'Seznam prodane in dobavljene ee'!$D$8</f>
        <v>0</v>
      </c>
    </row>
    <row r="5070" spans="12:24" x14ac:dyDescent="0.25">
      <c r="L5070" s="30"/>
      <c r="M5070" s="47" t="str">
        <f t="shared" si="162"/>
        <v/>
      </c>
      <c r="N5070" s="44"/>
      <c r="O5070" s="30"/>
      <c r="P5070" s="30"/>
      <c r="Q5070" s="30"/>
      <c r="R5070" s="30"/>
      <c r="S5070" s="30"/>
      <c r="T5070" s="30"/>
      <c r="U5070" s="51"/>
      <c r="V5070">
        <f t="shared" si="163"/>
        <v>0</v>
      </c>
      <c r="X5070">
        <f>'Seznam prodane in dobavljene ee'!$D$8</f>
        <v>0</v>
      </c>
    </row>
    <row r="5071" spans="12:24" x14ac:dyDescent="0.25">
      <c r="L5071" s="30"/>
      <c r="M5071" s="47" t="str">
        <f t="shared" si="162"/>
        <v/>
      </c>
      <c r="N5071" s="44"/>
      <c r="O5071" s="30"/>
      <c r="P5071" s="30"/>
      <c r="Q5071" s="30"/>
      <c r="R5071" s="30"/>
      <c r="S5071" s="30"/>
      <c r="T5071" s="30"/>
      <c r="U5071" s="51"/>
      <c r="V5071">
        <f t="shared" si="163"/>
        <v>0</v>
      </c>
      <c r="X5071">
        <f>'Seznam prodane in dobavljene ee'!$D$8</f>
        <v>0</v>
      </c>
    </row>
    <row r="5072" spans="12:24" x14ac:dyDescent="0.25">
      <c r="L5072" s="30"/>
      <c r="M5072" s="47" t="str">
        <f t="shared" si="162"/>
        <v/>
      </c>
      <c r="N5072" s="44"/>
      <c r="O5072" s="30"/>
      <c r="P5072" s="30"/>
      <c r="Q5072" s="30"/>
      <c r="R5072" s="30"/>
      <c r="S5072" s="30"/>
      <c r="T5072" s="30"/>
      <c r="U5072" s="51"/>
      <c r="V5072">
        <f t="shared" si="163"/>
        <v>0</v>
      </c>
      <c r="X5072">
        <f>'Seznam prodane in dobavljene ee'!$D$8</f>
        <v>0</v>
      </c>
    </row>
    <row r="5073" spans="12:24" x14ac:dyDescent="0.25">
      <c r="L5073" s="30"/>
      <c r="M5073" s="47" t="str">
        <f t="shared" si="162"/>
        <v/>
      </c>
      <c r="N5073" s="44"/>
      <c r="O5073" s="30"/>
      <c r="P5073" s="30"/>
      <c r="Q5073" s="30"/>
      <c r="R5073" s="30"/>
      <c r="S5073" s="30"/>
      <c r="T5073" s="30"/>
      <c r="U5073" s="51"/>
      <c r="V5073">
        <f t="shared" si="163"/>
        <v>0</v>
      </c>
      <c r="X5073">
        <f>'Seznam prodane in dobavljene ee'!$D$8</f>
        <v>0</v>
      </c>
    </row>
    <row r="5074" spans="12:24" x14ac:dyDescent="0.25">
      <c r="L5074" s="30"/>
      <c r="M5074" s="47" t="str">
        <f t="shared" si="162"/>
        <v/>
      </c>
      <c r="N5074" s="44"/>
      <c r="O5074" s="30"/>
      <c r="P5074" s="30"/>
      <c r="Q5074" s="30"/>
      <c r="R5074" s="30"/>
      <c r="S5074" s="30"/>
      <c r="T5074" s="30"/>
      <c r="U5074" s="51"/>
      <c r="V5074">
        <f t="shared" si="163"/>
        <v>0</v>
      </c>
      <c r="X5074">
        <f>'Seznam prodane in dobavljene ee'!$D$8</f>
        <v>0</v>
      </c>
    </row>
    <row r="5075" spans="12:24" x14ac:dyDescent="0.25">
      <c r="L5075" s="30"/>
      <c r="M5075" s="47" t="str">
        <f t="shared" si="162"/>
        <v/>
      </c>
      <c r="N5075" s="44"/>
      <c r="O5075" s="30"/>
      <c r="P5075" s="30"/>
      <c r="Q5075" s="30"/>
      <c r="R5075" s="30"/>
      <c r="S5075" s="30"/>
      <c r="T5075" s="30"/>
      <c r="U5075" s="51"/>
      <c r="V5075">
        <f t="shared" si="163"/>
        <v>0</v>
      </c>
      <c r="X5075">
        <f>'Seznam prodane in dobavljene ee'!$D$8</f>
        <v>0</v>
      </c>
    </row>
    <row r="5076" spans="12:24" x14ac:dyDescent="0.25">
      <c r="L5076" s="30"/>
      <c r="M5076" s="47" t="str">
        <f t="shared" si="162"/>
        <v/>
      </c>
      <c r="N5076" s="44"/>
      <c r="O5076" s="30"/>
      <c r="P5076" s="30"/>
      <c r="Q5076" s="30"/>
      <c r="R5076" s="30"/>
      <c r="S5076" s="30"/>
      <c r="T5076" s="30"/>
      <c r="U5076" s="51"/>
      <c r="V5076">
        <f t="shared" si="163"/>
        <v>0</v>
      </c>
      <c r="X5076">
        <f>'Seznam prodane in dobavljene ee'!$D$8</f>
        <v>0</v>
      </c>
    </row>
    <row r="5077" spans="12:24" x14ac:dyDescent="0.25">
      <c r="L5077" s="30"/>
      <c r="M5077" s="47" t="str">
        <f t="shared" si="162"/>
        <v/>
      </c>
      <c r="N5077" s="44"/>
      <c r="O5077" s="30"/>
      <c r="P5077" s="30"/>
      <c r="Q5077" s="30"/>
      <c r="R5077" s="30"/>
      <c r="S5077" s="30"/>
      <c r="T5077" s="30"/>
      <c r="U5077" s="51"/>
      <c r="V5077">
        <f t="shared" si="163"/>
        <v>0</v>
      </c>
      <c r="X5077">
        <f>'Seznam prodane in dobavljene ee'!$D$8</f>
        <v>0</v>
      </c>
    </row>
    <row r="5078" spans="12:24" x14ac:dyDescent="0.25">
      <c r="L5078" s="30"/>
      <c r="M5078" s="47" t="str">
        <f t="shared" si="162"/>
        <v/>
      </c>
      <c r="N5078" s="44"/>
      <c r="O5078" s="30"/>
      <c r="P5078" s="30"/>
      <c r="Q5078" s="30"/>
      <c r="R5078" s="30"/>
      <c r="S5078" s="30"/>
      <c r="T5078" s="30"/>
      <c r="U5078" s="51"/>
      <c r="V5078">
        <f t="shared" si="163"/>
        <v>0</v>
      </c>
      <c r="X5078">
        <f>'Seznam prodane in dobavljene ee'!$D$8</f>
        <v>0</v>
      </c>
    </row>
    <row r="5079" spans="12:24" x14ac:dyDescent="0.25">
      <c r="L5079" s="30"/>
      <c r="M5079" s="47" t="str">
        <f t="shared" si="162"/>
        <v/>
      </c>
      <c r="N5079" s="44"/>
      <c r="O5079" s="30"/>
      <c r="P5079" s="30"/>
      <c r="Q5079" s="30"/>
      <c r="R5079" s="30"/>
      <c r="S5079" s="30"/>
      <c r="T5079" s="30"/>
      <c r="U5079" s="51"/>
      <c r="V5079">
        <f t="shared" si="163"/>
        <v>0</v>
      </c>
      <c r="X5079">
        <f>'Seznam prodane in dobavljene ee'!$D$8</f>
        <v>0</v>
      </c>
    </row>
    <row r="5080" spans="12:24" x14ac:dyDescent="0.25">
      <c r="L5080" s="30"/>
      <c r="M5080" s="47" t="str">
        <f t="shared" si="162"/>
        <v/>
      </c>
      <c r="N5080" s="44"/>
      <c r="O5080" s="30"/>
      <c r="P5080" s="30"/>
      <c r="Q5080" s="30"/>
      <c r="R5080" s="30"/>
      <c r="S5080" s="30"/>
      <c r="T5080" s="30"/>
      <c r="U5080" s="51"/>
      <c r="V5080">
        <f t="shared" si="163"/>
        <v>0</v>
      </c>
      <c r="X5080">
        <f>'Seznam prodane in dobavljene ee'!$D$8</f>
        <v>0</v>
      </c>
    </row>
    <row r="5081" spans="12:24" x14ac:dyDescent="0.25">
      <c r="L5081" s="30"/>
      <c r="M5081" s="47" t="str">
        <f t="shared" si="162"/>
        <v/>
      </c>
      <c r="N5081" s="44"/>
      <c r="O5081" s="30"/>
      <c r="P5081" s="30"/>
      <c r="Q5081" s="30"/>
      <c r="R5081" s="30"/>
      <c r="S5081" s="30"/>
      <c r="T5081" s="30"/>
      <c r="U5081" s="51"/>
      <c r="V5081">
        <f t="shared" si="163"/>
        <v>0</v>
      </c>
      <c r="X5081">
        <f>'Seznam prodane in dobavljene ee'!$D$8</f>
        <v>0</v>
      </c>
    </row>
    <row r="5082" spans="12:24" x14ac:dyDescent="0.25">
      <c r="L5082" s="30"/>
      <c r="M5082" s="47" t="str">
        <f t="shared" si="162"/>
        <v/>
      </c>
      <c r="N5082" s="44"/>
      <c r="O5082" s="30"/>
      <c r="P5082" s="30"/>
      <c r="Q5082" s="30"/>
      <c r="R5082" s="30"/>
      <c r="S5082" s="30"/>
      <c r="T5082" s="30"/>
      <c r="U5082" s="51"/>
      <c r="V5082">
        <f t="shared" si="163"/>
        <v>0</v>
      </c>
      <c r="X5082">
        <f>'Seznam prodane in dobavljene ee'!$D$8</f>
        <v>0</v>
      </c>
    </row>
    <row r="5083" spans="12:24" x14ac:dyDescent="0.25">
      <c r="L5083" s="30"/>
      <c r="M5083" s="47" t="str">
        <f t="shared" si="162"/>
        <v/>
      </c>
      <c r="N5083" s="44"/>
      <c r="O5083" s="30"/>
      <c r="P5083" s="30"/>
      <c r="Q5083" s="30"/>
      <c r="R5083" s="30"/>
      <c r="S5083" s="30"/>
      <c r="T5083" s="30"/>
      <c r="U5083" s="51"/>
      <c r="V5083">
        <f t="shared" si="163"/>
        <v>0</v>
      </c>
      <c r="X5083">
        <f>'Seznam prodane in dobavljene ee'!$D$8</f>
        <v>0</v>
      </c>
    </row>
    <row r="5084" spans="12:24" x14ac:dyDescent="0.25">
      <c r="L5084" s="30"/>
      <c r="M5084" s="47" t="str">
        <f t="shared" si="162"/>
        <v/>
      </c>
      <c r="N5084" s="44"/>
      <c r="O5084" s="30"/>
      <c r="P5084" s="30"/>
      <c r="Q5084" s="30"/>
      <c r="R5084" s="30"/>
      <c r="S5084" s="30"/>
      <c r="T5084" s="30"/>
      <c r="U5084" s="51"/>
      <c r="V5084">
        <f t="shared" si="163"/>
        <v>0</v>
      </c>
      <c r="X5084">
        <f>'Seznam prodane in dobavljene ee'!$D$8</f>
        <v>0</v>
      </c>
    </row>
    <row r="5085" spans="12:24" x14ac:dyDescent="0.25">
      <c r="L5085" s="30"/>
      <c r="M5085" s="47" t="str">
        <f t="shared" si="162"/>
        <v/>
      </c>
      <c r="N5085" s="44"/>
      <c r="O5085" s="30"/>
      <c r="P5085" s="30"/>
      <c r="Q5085" s="30"/>
      <c r="R5085" s="30"/>
      <c r="S5085" s="30"/>
      <c r="T5085" s="30"/>
      <c r="U5085" s="51"/>
      <c r="V5085">
        <f t="shared" si="163"/>
        <v>0</v>
      </c>
      <c r="X5085">
        <f>'Seznam prodane in dobavljene ee'!$D$8</f>
        <v>0</v>
      </c>
    </row>
    <row r="5086" spans="12:24" x14ac:dyDescent="0.25">
      <c r="L5086" s="30"/>
      <c r="M5086" s="47" t="str">
        <f t="shared" si="162"/>
        <v/>
      </c>
      <c r="N5086" s="44"/>
      <c r="O5086" s="30"/>
      <c r="P5086" s="30"/>
      <c r="Q5086" s="30"/>
      <c r="R5086" s="30"/>
      <c r="S5086" s="30"/>
      <c r="T5086" s="30"/>
      <c r="U5086" s="51"/>
      <c r="V5086">
        <f t="shared" si="163"/>
        <v>0</v>
      </c>
      <c r="X5086">
        <f>'Seznam prodane in dobavljene ee'!$D$8</f>
        <v>0</v>
      </c>
    </row>
    <row r="5087" spans="12:24" x14ac:dyDescent="0.25">
      <c r="L5087" s="30"/>
      <c r="M5087" s="47" t="str">
        <f t="shared" si="162"/>
        <v/>
      </c>
      <c r="N5087" s="44"/>
      <c r="O5087" s="30"/>
      <c r="P5087" s="30"/>
      <c r="Q5087" s="30"/>
      <c r="R5087" s="30"/>
      <c r="S5087" s="30"/>
      <c r="T5087" s="30"/>
      <c r="U5087" s="51"/>
      <c r="V5087">
        <f t="shared" si="163"/>
        <v>0</v>
      </c>
      <c r="X5087">
        <f>'Seznam prodane in dobavljene ee'!$D$8</f>
        <v>0</v>
      </c>
    </row>
    <row r="5088" spans="12:24" x14ac:dyDescent="0.25">
      <c r="L5088" s="30"/>
      <c r="M5088" s="47" t="str">
        <f t="shared" si="162"/>
        <v/>
      </c>
      <c r="N5088" s="44"/>
      <c r="O5088" s="30"/>
      <c r="P5088" s="30"/>
      <c r="Q5088" s="30"/>
      <c r="R5088" s="30"/>
      <c r="S5088" s="30"/>
      <c r="T5088" s="30"/>
      <c r="U5088" s="51"/>
      <c r="V5088">
        <f t="shared" si="163"/>
        <v>0</v>
      </c>
      <c r="X5088">
        <f>'Seznam prodane in dobavljene ee'!$D$8</f>
        <v>0</v>
      </c>
    </row>
    <row r="5089" spans="12:24" x14ac:dyDescent="0.25">
      <c r="L5089" s="30"/>
      <c r="M5089" s="47" t="str">
        <f t="shared" si="162"/>
        <v/>
      </c>
      <c r="N5089" s="44"/>
      <c r="O5089" s="30"/>
      <c r="P5089" s="30"/>
      <c r="Q5089" s="30"/>
      <c r="R5089" s="30"/>
      <c r="S5089" s="30"/>
      <c r="T5089" s="30"/>
      <c r="U5089" s="51"/>
      <c r="V5089">
        <f t="shared" si="163"/>
        <v>0</v>
      </c>
      <c r="X5089">
        <f>'Seznam prodane in dobavljene ee'!$D$8</f>
        <v>0</v>
      </c>
    </row>
    <row r="5090" spans="12:24" x14ac:dyDescent="0.25">
      <c r="L5090" s="30"/>
      <c r="M5090" s="47" t="str">
        <f t="shared" si="162"/>
        <v/>
      </c>
      <c r="N5090" s="44"/>
      <c r="O5090" s="30"/>
      <c r="P5090" s="30"/>
      <c r="Q5090" s="30"/>
      <c r="R5090" s="30"/>
      <c r="S5090" s="30"/>
      <c r="T5090" s="30"/>
      <c r="U5090" s="51"/>
      <c r="V5090">
        <f t="shared" si="163"/>
        <v>0</v>
      </c>
      <c r="X5090">
        <f>'Seznam prodane in dobavljene ee'!$D$8</f>
        <v>0</v>
      </c>
    </row>
    <row r="5091" spans="12:24" x14ac:dyDescent="0.25">
      <c r="L5091" s="30"/>
      <c r="M5091" s="47" t="str">
        <f t="shared" si="162"/>
        <v/>
      </c>
      <c r="N5091" s="44"/>
      <c r="O5091" s="30"/>
      <c r="P5091" s="30"/>
      <c r="Q5091" s="30"/>
      <c r="R5091" s="30"/>
      <c r="S5091" s="30"/>
      <c r="T5091" s="30"/>
      <c r="U5091" s="51"/>
      <c r="V5091">
        <f t="shared" si="163"/>
        <v>0</v>
      </c>
      <c r="X5091">
        <f>'Seznam prodane in dobavljene ee'!$D$8</f>
        <v>0</v>
      </c>
    </row>
    <row r="5092" spans="12:24" x14ac:dyDescent="0.25">
      <c r="L5092" s="30"/>
      <c r="M5092" s="47" t="str">
        <f t="shared" si="162"/>
        <v/>
      </c>
      <c r="N5092" s="44"/>
      <c r="O5092" s="30"/>
      <c r="P5092" s="30"/>
      <c r="Q5092" s="30"/>
      <c r="R5092" s="30"/>
      <c r="S5092" s="30"/>
      <c r="T5092" s="30"/>
      <c r="U5092" s="51"/>
      <c r="V5092">
        <f t="shared" si="163"/>
        <v>0</v>
      </c>
      <c r="X5092">
        <f>'Seznam prodane in dobavljene ee'!$D$8</f>
        <v>0</v>
      </c>
    </row>
    <row r="5093" spans="12:24" x14ac:dyDescent="0.25">
      <c r="L5093" s="30"/>
      <c r="M5093" s="47" t="str">
        <f t="shared" si="162"/>
        <v/>
      </c>
      <c r="N5093" s="44"/>
      <c r="O5093" s="30"/>
      <c r="P5093" s="30"/>
      <c r="Q5093" s="30"/>
      <c r="R5093" s="30"/>
      <c r="S5093" s="30"/>
      <c r="T5093" s="30"/>
      <c r="U5093" s="51"/>
      <c r="V5093">
        <f t="shared" si="163"/>
        <v>0</v>
      </c>
      <c r="X5093">
        <f>'Seznam prodane in dobavljene ee'!$D$8</f>
        <v>0</v>
      </c>
    </row>
    <row r="5094" spans="12:24" x14ac:dyDescent="0.25">
      <c r="L5094" s="30"/>
      <c r="M5094" s="47" t="str">
        <f t="shared" si="162"/>
        <v/>
      </c>
      <c r="N5094" s="44"/>
      <c r="O5094" s="30"/>
      <c r="P5094" s="30"/>
      <c r="Q5094" s="30"/>
      <c r="R5094" s="30"/>
      <c r="S5094" s="30"/>
      <c r="T5094" s="30"/>
      <c r="U5094" s="51"/>
      <c r="V5094">
        <f t="shared" si="163"/>
        <v>0</v>
      </c>
      <c r="X5094">
        <f>'Seznam prodane in dobavljene ee'!$D$8</f>
        <v>0</v>
      </c>
    </row>
    <row r="5095" spans="12:24" x14ac:dyDescent="0.25">
      <c r="L5095" s="30"/>
      <c r="M5095" s="47" t="str">
        <f t="shared" si="162"/>
        <v/>
      </c>
      <c r="N5095" s="44"/>
      <c r="O5095" s="30"/>
      <c r="P5095" s="30"/>
      <c r="Q5095" s="30"/>
      <c r="R5095" s="30"/>
      <c r="S5095" s="30"/>
      <c r="T5095" s="30"/>
      <c r="U5095" s="51"/>
      <c r="V5095">
        <f t="shared" si="163"/>
        <v>0</v>
      </c>
      <c r="X5095">
        <f>'Seznam prodane in dobavljene ee'!$D$8</f>
        <v>0</v>
      </c>
    </row>
    <row r="5096" spans="12:24" x14ac:dyDescent="0.25">
      <c r="L5096" s="30"/>
      <c r="M5096" s="47" t="str">
        <f t="shared" si="162"/>
        <v/>
      </c>
      <c r="N5096" s="44"/>
      <c r="O5096" s="30"/>
      <c r="P5096" s="30"/>
      <c r="Q5096" s="30"/>
      <c r="R5096" s="30"/>
      <c r="S5096" s="30"/>
      <c r="T5096" s="30"/>
      <c r="U5096" s="51"/>
      <c r="V5096">
        <f t="shared" si="163"/>
        <v>0</v>
      </c>
      <c r="X5096">
        <f>'Seznam prodane in dobavljene ee'!$D$8</f>
        <v>0</v>
      </c>
    </row>
    <row r="5097" spans="12:24" x14ac:dyDescent="0.25">
      <c r="L5097" s="30"/>
      <c r="M5097" s="47" t="str">
        <f t="shared" si="162"/>
        <v/>
      </c>
      <c r="N5097" s="44"/>
      <c r="O5097" s="30"/>
      <c r="P5097" s="30"/>
      <c r="Q5097" s="30"/>
      <c r="R5097" s="30"/>
      <c r="S5097" s="30"/>
      <c r="T5097" s="30"/>
      <c r="U5097" s="51"/>
      <c r="V5097">
        <f t="shared" si="163"/>
        <v>0</v>
      </c>
      <c r="X5097">
        <f>'Seznam prodane in dobavljene ee'!$D$8</f>
        <v>0</v>
      </c>
    </row>
    <row r="5098" spans="12:24" x14ac:dyDescent="0.25">
      <c r="L5098" s="30"/>
      <c r="M5098" s="47" t="str">
        <f t="shared" si="162"/>
        <v/>
      </c>
      <c r="N5098" s="44"/>
      <c r="O5098" s="30"/>
      <c r="P5098" s="30"/>
      <c r="Q5098" s="30"/>
      <c r="R5098" s="30"/>
      <c r="S5098" s="30"/>
      <c r="T5098" s="30"/>
      <c r="U5098" s="51"/>
      <c r="V5098">
        <f t="shared" si="163"/>
        <v>0</v>
      </c>
      <c r="X5098">
        <f>'Seznam prodane in dobavljene ee'!$D$8</f>
        <v>0</v>
      </c>
    </row>
    <row r="5099" spans="12:24" x14ac:dyDescent="0.25">
      <c r="L5099" s="30"/>
      <c r="M5099" s="47" t="str">
        <f t="shared" si="162"/>
        <v/>
      </c>
      <c r="N5099" s="44"/>
      <c r="O5099" s="30"/>
      <c r="P5099" s="30"/>
      <c r="Q5099" s="30"/>
      <c r="R5099" s="30"/>
      <c r="S5099" s="30"/>
      <c r="T5099" s="30"/>
      <c r="U5099" s="51"/>
      <c r="V5099">
        <f t="shared" si="163"/>
        <v>0</v>
      </c>
      <c r="X5099">
        <f>'Seznam prodane in dobavljene ee'!$D$8</f>
        <v>0</v>
      </c>
    </row>
    <row r="5100" spans="12:24" x14ac:dyDescent="0.25">
      <c r="L5100" s="30"/>
      <c r="M5100" s="47" t="str">
        <f t="shared" si="162"/>
        <v/>
      </c>
      <c r="N5100" s="44"/>
      <c r="O5100" s="30"/>
      <c r="P5100" s="30"/>
      <c r="Q5100" s="30"/>
      <c r="R5100" s="30"/>
      <c r="S5100" s="30"/>
      <c r="T5100" s="30"/>
      <c r="U5100" s="51"/>
      <c r="V5100">
        <f t="shared" si="163"/>
        <v>0</v>
      </c>
      <c r="X5100">
        <f>'Seznam prodane in dobavljene ee'!$D$8</f>
        <v>0</v>
      </c>
    </row>
    <row r="5101" spans="12:24" x14ac:dyDescent="0.25">
      <c r="L5101" s="30"/>
      <c r="M5101" s="47" t="str">
        <f t="shared" si="162"/>
        <v/>
      </c>
      <c r="N5101" s="44"/>
      <c r="O5101" s="30"/>
      <c r="P5101" s="30"/>
      <c r="Q5101" s="30"/>
      <c r="R5101" s="30"/>
      <c r="S5101" s="30"/>
      <c r="T5101" s="30"/>
      <c r="U5101" s="51"/>
      <c r="V5101">
        <f t="shared" si="163"/>
        <v>0</v>
      </c>
      <c r="X5101">
        <f>'Seznam prodane in dobavljene ee'!$D$8</f>
        <v>0</v>
      </c>
    </row>
    <row r="5102" spans="12:24" x14ac:dyDescent="0.25">
      <c r="L5102" s="30"/>
      <c r="M5102" s="47" t="str">
        <f t="shared" si="162"/>
        <v/>
      </c>
      <c r="N5102" s="44"/>
      <c r="O5102" s="30"/>
      <c r="P5102" s="30"/>
      <c r="Q5102" s="30"/>
      <c r="R5102" s="30"/>
      <c r="S5102" s="30"/>
      <c r="T5102" s="30"/>
      <c r="U5102" s="51"/>
      <c r="V5102">
        <f t="shared" si="163"/>
        <v>0</v>
      </c>
      <c r="X5102">
        <f>'Seznam prodane in dobavljene ee'!$D$8</f>
        <v>0</v>
      </c>
    </row>
    <row r="5103" spans="12:24" x14ac:dyDescent="0.25">
      <c r="L5103" s="30"/>
      <c r="M5103" s="47" t="str">
        <f t="shared" si="162"/>
        <v/>
      </c>
      <c r="N5103" s="44"/>
      <c r="O5103" s="30"/>
      <c r="P5103" s="30"/>
      <c r="Q5103" s="30"/>
      <c r="R5103" s="30"/>
      <c r="S5103" s="30"/>
      <c r="T5103" s="30"/>
      <c r="U5103" s="51"/>
      <c r="V5103">
        <f t="shared" si="163"/>
        <v>0</v>
      </c>
      <c r="X5103">
        <f>'Seznam prodane in dobavljene ee'!$D$8</f>
        <v>0</v>
      </c>
    </row>
    <row r="5104" spans="12:24" x14ac:dyDescent="0.25">
      <c r="L5104" s="30"/>
      <c r="M5104" s="47" t="str">
        <f t="shared" si="162"/>
        <v/>
      </c>
      <c r="N5104" s="44"/>
      <c r="O5104" s="30"/>
      <c r="P5104" s="30"/>
      <c r="Q5104" s="30"/>
      <c r="R5104" s="30"/>
      <c r="S5104" s="30"/>
      <c r="T5104" s="30"/>
      <c r="U5104" s="51"/>
      <c r="V5104">
        <f t="shared" si="163"/>
        <v>0</v>
      </c>
      <c r="X5104">
        <f>'Seznam prodane in dobavljene ee'!$D$8</f>
        <v>0</v>
      </c>
    </row>
    <row r="5105" spans="12:24" x14ac:dyDescent="0.25">
      <c r="L5105" s="30"/>
      <c r="M5105" s="47" t="str">
        <f t="shared" si="162"/>
        <v/>
      </c>
      <c r="N5105" s="44"/>
      <c r="O5105" s="30"/>
      <c r="P5105" s="30"/>
      <c r="Q5105" s="30"/>
      <c r="R5105" s="30"/>
      <c r="S5105" s="30"/>
      <c r="T5105" s="30"/>
      <c r="U5105" s="51"/>
      <c r="V5105">
        <f t="shared" si="163"/>
        <v>0</v>
      </c>
      <c r="X5105">
        <f>'Seznam prodane in dobavljene ee'!$D$8</f>
        <v>0</v>
      </c>
    </row>
    <row r="5106" spans="12:24" x14ac:dyDescent="0.25">
      <c r="L5106" s="30"/>
      <c r="M5106" s="47" t="str">
        <f t="shared" si="162"/>
        <v/>
      </c>
      <c r="N5106" s="44"/>
      <c r="O5106" s="30"/>
      <c r="P5106" s="30"/>
      <c r="Q5106" s="30"/>
      <c r="R5106" s="30"/>
      <c r="S5106" s="30"/>
      <c r="T5106" s="30"/>
      <c r="U5106" s="51"/>
      <c r="V5106">
        <f t="shared" si="163"/>
        <v>0</v>
      </c>
      <c r="X5106">
        <f>'Seznam prodane in dobavljene ee'!$D$8</f>
        <v>0</v>
      </c>
    </row>
    <row r="5107" spans="12:24" x14ac:dyDescent="0.25">
      <c r="L5107" s="30"/>
      <c r="M5107" s="47" t="str">
        <f t="shared" si="162"/>
        <v/>
      </c>
      <c r="N5107" s="44"/>
      <c r="O5107" s="30"/>
      <c r="P5107" s="30"/>
      <c r="Q5107" s="30"/>
      <c r="R5107" s="30"/>
      <c r="S5107" s="30"/>
      <c r="T5107" s="30"/>
      <c r="U5107" s="51"/>
      <c r="V5107">
        <f t="shared" si="163"/>
        <v>0</v>
      </c>
      <c r="X5107">
        <f>'Seznam prodane in dobavljene ee'!$D$8</f>
        <v>0</v>
      </c>
    </row>
    <row r="5108" spans="12:24" x14ac:dyDescent="0.25">
      <c r="L5108" s="30"/>
      <c r="M5108" s="47" t="str">
        <f t="shared" si="162"/>
        <v/>
      </c>
      <c r="N5108" s="44"/>
      <c r="O5108" s="30"/>
      <c r="P5108" s="30"/>
      <c r="Q5108" s="30"/>
      <c r="R5108" s="30"/>
      <c r="S5108" s="30"/>
      <c r="T5108" s="30"/>
      <c r="U5108" s="51"/>
      <c r="V5108">
        <f t="shared" si="163"/>
        <v>0</v>
      </c>
      <c r="X5108">
        <f>'Seznam prodane in dobavljene ee'!$D$8</f>
        <v>0</v>
      </c>
    </row>
    <row r="5109" spans="12:24" x14ac:dyDescent="0.25">
      <c r="L5109" s="30"/>
      <c r="M5109" s="47" t="str">
        <f t="shared" si="162"/>
        <v/>
      </c>
      <c r="N5109" s="44"/>
      <c r="O5109" s="30"/>
      <c r="P5109" s="30"/>
      <c r="Q5109" s="30"/>
      <c r="R5109" s="30"/>
      <c r="S5109" s="30"/>
      <c r="T5109" s="30"/>
      <c r="U5109" s="51"/>
      <c r="V5109">
        <f t="shared" si="163"/>
        <v>0</v>
      </c>
      <c r="X5109">
        <f>'Seznam prodane in dobavljene ee'!$D$8</f>
        <v>0</v>
      </c>
    </row>
    <row r="5110" spans="12:24" x14ac:dyDescent="0.25">
      <c r="L5110" s="30"/>
      <c r="M5110" s="47" t="str">
        <f t="shared" si="162"/>
        <v/>
      </c>
      <c r="N5110" s="44"/>
      <c r="O5110" s="30"/>
      <c r="P5110" s="30"/>
      <c r="Q5110" s="30"/>
      <c r="R5110" s="30"/>
      <c r="S5110" s="30"/>
      <c r="T5110" s="30"/>
      <c r="U5110" s="51"/>
      <c r="V5110">
        <f t="shared" si="163"/>
        <v>0</v>
      </c>
      <c r="X5110">
        <f>'Seznam prodane in dobavljene ee'!$D$8</f>
        <v>0</v>
      </c>
    </row>
    <row r="5111" spans="12:24" x14ac:dyDescent="0.25">
      <c r="L5111" s="30"/>
      <c r="M5111" s="47" t="str">
        <f t="shared" si="162"/>
        <v/>
      </c>
      <c r="N5111" s="44"/>
      <c r="O5111" s="30"/>
      <c r="P5111" s="30"/>
      <c r="Q5111" s="30"/>
      <c r="R5111" s="30"/>
      <c r="S5111" s="30"/>
      <c r="T5111" s="30"/>
      <c r="U5111" s="51"/>
      <c r="V5111">
        <f t="shared" si="163"/>
        <v>0</v>
      </c>
      <c r="X5111">
        <f>'Seznam prodane in dobavljene ee'!$D$8</f>
        <v>0</v>
      </c>
    </row>
    <row r="5112" spans="12:24" x14ac:dyDescent="0.25">
      <c r="L5112" s="30"/>
      <c r="M5112" s="47" t="str">
        <f t="shared" si="162"/>
        <v/>
      </c>
      <c r="N5112" s="44"/>
      <c r="O5112" s="30"/>
      <c r="P5112" s="30"/>
      <c r="Q5112" s="30"/>
      <c r="R5112" s="30"/>
      <c r="S5112" s="30"/>
      <c r="T5112" s="30"/>
      <c r="U5112" s="51"/>
      <c r="V5112">
        <f t="shared" si="163"/>
        <v>0</v>
      </c>
      <c r="X5112">
        <f>'Seznam prodane in dobavljene ee'!$D$8</f>
        <v>0</v>
      </c>
    </row>
    <row r="5113" spans="12:24" x14ac:dyDescent="0.25">
      <c r="L5113" s="30"/>
      <c r="M5113" s="47" t="str">
        <f t="shared" si="162"/>
        <v/>
      </c>
      <c r="N5113" s="44"/>
      <c r="O5113" s="30"/>
      <c r="P5113" s="30"/>
      <c r="Q5113" s="30"/>
      <c r="R5113" s="30"/>
      <c r="S5113" s="30"/>
      <c r="T5113" s="30"/>
      <c r="U5113" s="51"/>
      <c r="V5113">
        <f t="shared" si="163"/>
        <v>0</v>
      </c>
      <c r="X5113">
        <f>'Seznam prodane in dobavljene ee'!$D$8</f>
        <v>0</v>
      </c>
    </row>
    <row r="5114" spans="12:24" x14ac:dyDescent="0.25">
      <c r="L5114" s="30"/>
      <c r="M5114" s="47" t="str">
        <f t="shared" si="162"/>
        <v/>
      </c>
      <c r="N5114" s="44"/>
      <c r="O5114" s="30"/>
      <c r="P5114" s="30"/>
      <c r="Q5114" s="30"/>
      <c r="R5114" s="30"/>
      <c r="S5114" s="30"/>
      <c r="T5114" s="30"/>
      <c r="U5114" s="51"/>
      <c r="V5114">
        <f t="shared" si="163"/>
        <v>0</v>
      </c>
      <c r="X5114">
        <f>'Seznam prodane in dobavljene ee'!$D$8</f>
        <v>0</v>
      </c>
    </row>
    <row r="5115" spans="12:24" x14ac:dyDescent="0.25">
      <c r="L5115" s="30"/>
      <c r="M5115" s="47" t="str">
        <f t="shared" si="162"/>
        <v/>
      </c>
      <c r="N5115" s="44"/>
      <c r="O5115" s="30"/>
      <c r="P5115" s="30"/>
      <c r="Q5115" s="30"/>
      <c r="R5115" s="30"/>
      <c r="S5115" s="30"/>
      <c r="T5115" s="30"/>
      <c r="U5115" s="51"/>
      <c r="V5115">
        <f t="shared" si="163"/>
        <v>0</v>
      </c>
      <c r="X5115">
        <f>'Seznam prodane in dobavljene ee'!$D$8</f>
        <v>0</v>
      </c>
    </row>
    <row r="5116" spans="12:24" x14ac:dyDescent="0.25">
      <c r="L5116" s="30"/>
      <c r="M5116" s="47" t="str">
        <f t="shared" si="162"/>
        <v/>
      </c>
      <c r="N5116" s="44"/>
      <c r="O5116" s="30"/>
      <c r="P5116" s="30"/>
      <c r="Q5116" s="30"/>
      <c r="R5116" s="30"/>
      <c r="S5116" s="30"/>
      <c r="T5116" s="30"/>
      <c r="U5116" s="51"/>
      <c r="V5116">
        <f t="shared" si="163"/>
        <v>0</v>
      </c>
      <c r="X5116">
        <f>'Seznam prodane in dobavljene ee'!$D$8</f>
        <v>0</v>
      </c>
    </row>
    <row r="5117" spans="12:24" x14ac:dyDescent="0.25">
      <c r="L5117" s="30"/>
      <c r="M5117" s="47" t="str">
        <f t="shared" si="162"/>
        <v/>
      </c>
      <c r="N5117" s="44"/>
      <c r="O5117" s="30"/>
      <c r="P5117" s="30"/>
      <c r="Q5117" s="30"/>
      <c r="R5117" s="30"/>
      <c r="S5117" s="30"/>
      <c r="T5117" s="30"/>
      <c r="U5117" s="51"/>
      <c r="V5117">
        <f t="shared" si="163"/>
        <v>0</v>
      </c>
      <c r="X5117">
        <f>'Seznam prodane in dobavljene ee'!$D$8</f>
        <v>0</v>
      </c>
    </row>
    <row r="5118" spans="12:24" x14ac:dyDescent="0.25">
      <c r="L5118" s="30"/>
      <c r="M5118" s="47" t="str">
        <f t="shared" si="162"/>
        <v/>
      </c>
      <c r="N5118" s="44"/>
      <c r="O5118" s="30"/>
      <c r="P5118" s="30"/>
      <c r="Q5118" s="30"/>
      <c r="R5118" s="30"/>
      <c r="S5118" s="30"/>
      <c r="T5118" s="30"/>
      <c r="U5118" s="51"/>
      <c r="V5118">
        <f t="shared" si="163"/>
        <v>0</v>
      </c>
      <c r="X5118">
        <f>'Seznam prodane in dobavljene ee'!$D$8</f>
        <v>0</v>
      </c>
    </row>
    <row r="5119" spans="12:24" x14ac:dyDescent="0.25">
      <c r="L5119" s="30"/>
      <c r="M5119" s="47" t="str">
        <f t="shared" si="162"/>
        <v/>
      </c>
      <c r="N5119" s="44"/>
      <c r="O5119" s="30"/>
      <c r="P5119" s="30"/>
      <c r="Q5119" s="30"/>
      <c r="R5119" s="30"/>
      <c r="S5119" s="30"/>
      <c r="T5119" s="30"/>
      <c r="U5119" s="51"/>
      <c r="V5119">
        <f t="shared" si="163"/>
        <v>0</v>
      </c>
      <c r="X5119">
        <f>'Seznam prodane in dobavljene ee'!$D$8</f>
        <v>0</v>
      </c>
    </row>
    <row r="5120" spans="12:24" x14ac:dyDescent="0.25">
      <c r="L5120" s="30"/>
      <c r="M5120" s="47" t="str">
        <f t="shared" si="162"/>
        <v/>
      </c>
      <c r="N5120" s="44"/>
      <c r="O5120" s="30"/>
      <c r="P5120" s="30"/>
      <c r="Q5120" s="30"/>
      <c r="R5120" s="30"/>
      <c r="S5120" s="30"/>
      <c r="T5120" s="30"/>
      <c r="U5120" s="51"/>
      <c r="V5120">
        <f t="shared" si="163"/>
        <v>0</v>
      </c>
      <c r="X5120">
        <f>'Seznam prodane in dobavljene ee'!$D$8</f>
        <v>0</v>
      </c>
    </row>
    <row r="5121" spans="12:24" x14ac:dyDescent="0.25">
      <c r="L5121" s="30"/>
      <c r="M5121" s="47" t="str">
        <f t="shared" si="162"/>
        <v/>
      </c>
      <c r="N5121" s="44"/>
      <c r="O5121" s="30"/>
      <c r="P5121" s="30"/>
      <c r="Q5121" s="30"/>
      <c r="R5121" s="30"/>
      <c r="S5121" s="30"/>
      <c r="T5121" s="30"/>
      <c r="U5121" s="51"/>
      <c r="V5121">
        <f t="shared" si="163"/>
        <v>0</v>
      </c>
      <c r="X5121">
        <f>'Seznam prodane in dobavljene ee'!$D$8</f>
        <v>0</v>
      </c>
    </row>
    <row r="5122" spans="12:24" x14ac:dyDescent="0.25">
      <c r="L5122" s="30"/>
      <c r="M5122" s="47" t="str">
        <f t="shared" si="162"/>
        <v/>
      </c>
      <c r="N5122" s="44"/>
      <c r="O5122" s="30"/>
      <c r="P5122" s="30"/>
      <c r="Q5122" s="30"/>
      <c r="R5122" s="30"/>
      <c r="S5122" s="30"/>
      <c r="T5122" s="30"/>
      <c r="U5122" s="51"/>
      <c r="V5122">
        <f t="shared" si="163"/>
        <v>0</v>
      </c>
      <c r="X5122">
        <f>'Seznam prodane in dobavljene ee'!$D$8</f>
        <v>0</v>
      </c>
    </row>
    <row r="5123" spans="12:24" x14ac:dyDescent="0.25">
      <c r="L5123" s="30"/>
      <c r="M5123" s="47" t="str">
        <f t="shared" si="162"/>
        <v/>
      </c>
      <c r="N5123" s="44"/>
      <c r="O5123" s="30"/>
      <c r="P5123" s="30"/>
      <c r="Q5123" s="30"/>
      <c r="R5123" s="30"/>
      <c r="S5123" s="30"/>
      <c r="T5123" s="30"/>
      <c r="U5123" s="51"/>
      <c r="V5123">
        <f t="shared" si="163"/>
        <v>0</v>
      </c>
      <c r="X5123">
        <f>'Seznam prodane in dobavljene ee'!$D$8</f>
        <v>0</v>
      </c>
    </row>
    <row r="5124" spans="12:24" x14ac:dyDescent="0.25">
      <c r="L5124" s="30"/>
      <c r="M5124" s="47" t="str">
        <f t="shared" si="162"/>
        <v/>
      </c>
      <c r="N5124" s="44"/>
      <c r="O5124" s="30"/>
      <c r="P5124" s="30"/>
      <c r="Q5124" s="30"/>
      <c r="R5124" s="30"/>
      <c r="S5124" s="30"/>
      <c r="T5124" s="30"/>
      <c r="U5124" s="51"/>
      <c r="V5124">
        <f t="shared" si="163"/>
        <v>0</v>
      </c>
      <c r="X5124">
        <f>'Seznam prodane in dobavljene ee'!$D$8</f>
        <v>0</v>
      </c>
    </row>
    <row r="5125" spans="12:24" x14ac:dyDescent="0.25">
      <c r="L5125" s="30"/>
      <c r="M5125" s="47" t="str">
        <f t="shared" si="162"/>
        <v/>
      </c>
      <c r="N5125" s="44"/>
      <c r="O5125" s="30"/>
      <c r="P5125" s="30"/>
      <c r="Q5125" s="30"/>
      <c r="R5125" s="30"/>
      <c r="S5125" s="30"/>
      <c r="T5125" s="30"/>
      <c r="U5125" s="51"/>
      <c r="V5125">
        <f t="shared" si="163"/>
        <v>0</v>
      </c>
      <c r="X5125">
        <f>'Seznam prodane in dobavljene ee'!$D$8</f>
        <v>0</v>
      </c>
    </row>
    <row r="5126" spans="12:24" x14ac:dyDescent="0.25">
      <c r="L5126" s="30"/>
      <c r="M5126" s="47" t="str">
        <f t="shared" ref="M5126:M5189" si="164">IF(L5126&lt;&gt;"",IF(P5126&lt;$J$5,CONCATENATE(L5126,"01.12.2022 - 31.12.2022",N5126,O5126),CONCATENATE(L5126,"01.01.2023 - 30.06.2023",N5126,O5126)),"")</f>
        <v/>
      </c>
      <c r="N5126" s="44"/>
      <c r="O5126" s="30"/>
      <c r="P5126" s="30"/>
      <c r="Q5126" s="30"/>
      <c r="R5126" s="30"/>
      <c r="S5126" s="30"/>
      <c r="T5126" s="30"/>
      <c r="U5126" s="51"/>
      <c r="V5126">
        <f t="shared" ref="V5126:V5189" si="165">T5126*U5126</f>
        <v>0</v>
      </c>
      <c r="X5126">
        <f>'Seznam prodane in dobavljene ee'!$D$8</f>
        <v>0</v>
      </c>
    </row>
    <row r="5127" spans="12:24" x14ac:dyDescent="0.25">
      <c r="L5127" s="30"/>
      <c r="M5127" s="47" t="str">
        <f t="shared" si="164"/>
        <v/>
      </c>
      <c r="N5127" s="44"/>
      <c r="O5127" s="30"/>
      <c r="P5127" s="30"/>
      <c r="Q5127" s="30"/>
      <c r="R5127" s="30"/>
      <c r="S5127" s="30"/>
      <c r="T5127" s="30"/>
      <c r="U5127" s="51"/>
      <c r="V5127">
        <f t="shared" si="165"/>
        <v>0</v>
      </c>
      <c r="X5127">
        <f>'Seznam prodane in dobavljene ee'!$D$8</f>
        <v>0</v>
      </c>
    </row>
    <row r="5128" spans="12:24" x14ac:dyDescent="0.25">
      <c r="L5128" s="30"/>
      <c r="M5128" s="47" t="str">
        <f t="shared" si="164"/>
        <v/>
      </c>
      <c r="N5128" s="44"/>
      <c r="O5128" s="30"/>
      <c r="P5128" s="30"/>
      <c r="Q5128" s="30"/>
      <c r="R5128" s="30"/>
      <c r="S5128" s="30"/>
      <c r="T5128" s="30"/>
      <c r="U5128" s="51"/>
      <c r="V5128">
        <f t="shared" si="165"/>
        <v>0</v>
      </c>
      <c r="X5128">
        <f>'Seznam prodane in dobavljene ee'!$D$8</f>
        <v>0</v>
      </c>
    </row>
    <row r="5129" spans="12:24" x14ac:dyDescent="0.25">
      <c r="L5129" s="30"/>
      <c r="M5129" s="47" t="str">
        <f t="shared" si="164"/>
        <v/>
      </c>
      <c r="N5129" s="44"/>
      <c r="O5129" s="30"/>
      <c r="P5129" s="30"/>
      <c r="Q5129" s="30"/>
      <c r="R5129" s="30"/>
      <c r="S5129" s="30"/>
      <c r="T5129" s="30"/>
      <c r="U5129" s="51"/>
      <c r="V5129">
        <f t="shared" si="165"/>
        <v>0</v>
      </c>
      <c r="X5129">
        <f>'Seznam prodane in dobavljene ee'!$D$8</f>
        <v>0</v>
      </c>
    </row>
    <row r="5130" spans="12:24" x14ac:dyDescent="0.25">
      <c r="L5130" s="30"/>
      <c r="M5130" s="47" t="str">
        <f t="shared" si="164"/>
        <v/>
      </c>
      <c r="N5130" s="44"/>
      <c r="O5130" s="30"/>
      <c r="P5130" s="30"/>
      <c r="Q5130" s="30"/>
      <c r="R5130" s="30"/>
      <c r="S5130" s="30"/>
      <c r="T5130" s="30"/>
      <c r="U5130" s="51"/>
      <c r="V5130">
        <f t="shared" si="165"/>
        <v>0</v>
      </c>
      <c r="X5130">
        <f>'Seznam prodane in dobavljene ee'!$D$8</f>
        <v>0</v>
      </c>
    </row>
    <row r="5131" spans="12:24" x14ac:dyDescent="0.25">
      <c r="L5131" s="30"/>
      <c r="M5131" s="47" t="str">
        <f t="shared" si="164"/>
        <v/>
      </c>
      <c r="N5131" s="44"/>
      <c r="O5131" s="30"/>
      <c r="P5131" s="30"/>
      <c r="Q5131" s="30"/>
      <c r="R5131" s="30"/>
      <c r="S5131" s="30"/>
      <c r="T5131" s="30"/>
      <c r="U5131" s="51"/>
      <c r="V5131">
        <f t="shared" si="165"/>
        <v>0</v>
      </c>
      <c r="X5131">
        <f>'Seznam prodane in dobavljene ee'!$D$8</f>
        <v>0</v>
      </c>
    </row>
    <row r="5132" spans="12:24" x14ac:dyDescent="0.25">
      <c r="L5132" s="30"/>
      <c r="M5132" s="47" t="str">
        <f t="shared" si="164"/>
        <v/>
      </c>
      <c r="N5132" s="44"/>
      <c r="O5132" s="30"/>
      <c r="P5132" s="30"/>
      <c r="Q5132" s="30"/>
      <c r="R5132" s="30"/>
      <c r="S5132" s="30"/>
      <c r="T5132" s="30"/>
      <c r="U5132" s="51"/>
      <c r="V5132">
        <f t="shared" si="165"/>
        <v>0</v>
      </c>
      <c r="X5132">
        <f>'Seznam prodane in dobavljene ee'!$D$8</f>
        <v>0</v>
      </c>
    </row>
    <row r="5133" spans="12:24" x14ac:dyDescent="0.25">
      <c r="L5133" s="30"/>
      <c r="M5133" s="47" t="str">
        <f t="shared" si="164"/>
        <v/>
      </c>
      <c r="N5133" s="44"/>
      <c r="O5133" s="30"/>
      <c r="P5133" s="30"/>
      <c r="Q5133" s="30"/>
      <c r="R5133" s="30"/>
      <c r="S5133" s="30"/>
      <c r="T5133" s="30"/>
      <c r="U5133" s="51"/>
      <c r="V5133">
        <f t="shared" si="165"/>
        <v>0</v>
      </c>
      <c r="X5133">
        <f>'Seznam prodane in dobavljene ee'!$D$8</f>
        <v>0</v>
      </c>
    </row>
    <row r="5134" spans="12:24" x14ac:dyDescent="0.25">
      <c r="L5134" s="30"/>
      <c r="M5134" s="47" t="str">
        <f t="shared" si="164"/>
        <v/>
      </c>
      <c r="N5134" s="44"/>
      <c r="O5134" s="30"/>
      <c r="P5134" s="30"/>
      <c r="Q5134" s="30"/>
      <c r="R5134" s="30"/>
      <c r="S5134" s="30"/>
      <c r="T5134" s="30"/>
      <c r="U5134" s="51"/>
      <c r="V5134">
        <f t="shared" si="165"/>
        <v>0</v>
      </c>
      <c r="X5134">
        <f>'Seznam prodane in dobavljene ee'!$D$8</f>
        <v>0</v>
      </c>
    </row>
    <row r="5135" spans="12:24" x14ac:dyDescent="0.25">
      <c r="L5135" s="30"/>
      <c r="M5135" s="47" t="str">
        <f t="shared" si="164"/>
        <v/>
      </c>
      <c r="N5135" s="44"/>
      <c r="O5135" s="30"/>
      <c r="P5135" s="30"/>
      <c r="Q5135" s="30"/>
      <c r="R5135" s="30"/>
      <c r="S5135" s="30"/>
      <c r="T5135" s="30"/>
      <c r="U5135" s="51"/>
      <c r="V5135">
        <f t="shared" si="165"/>
        <v>0</v>
      </c>
      <c r="X5135">
        <f>'Seznam prodane in dobavljene ee'!$D$8</f>
        <v>0</v>
      </c>
    </row>
    <row r="5136" spans="12:24" x14ac:dyDescent="0.25">
      <c r="L5136" s="30"/>
      <c r="M5136" s="47" t="str">
        <f t="shared" si="164"/>
        <v/>
      </c>
      <c r="N5136" s="44"/>
      <c r="O5136" s="30"/>
      <c r="P5136" s="30"/>
      <c r="Q5136" s="30"/>
      <c r="R5136" s="30"/>
      <c r="S5136" s="30"/>
      <c r="T5136" s="30"/>
      <c r="U5136" s="51"/>
      <c r="V5136">
        <f t="shared" si="165"/>
        <v>0</v>
      </c>
      <c r="X5136">
        <f>'Seznam prodane in dobavljene ee'!$D$8</f>
        <v>0</v>
      </c>
    </row>
    <row r="5137" spans="12:24" x14ac:dyDescent="0.25">
      <c r="L5137" s="30"/>
      <c r="M5137" s="47" t="str">
        <f t="shared" si="164"/>
        <v/>
      </c>
      <c r="N5137" s="44"/>
      <c r="O5137" s="30"/>
      <c r="P5137" s="30"/>
      <c r="Q5137" s="30"/>
      <c r="R5137" s="30"/>
      <c r="S5137" s="30"/>
      <c r="T5137" s="30"/>
      <c r="U5137" s="51"/>
      <c r="V5137">
        <f t="shared" si="165"/>
        <v>0</v>
      </c>
      <c r="X5137">
        <f>'Seznam prodane in dobavljene ee'!$D$8</f>
        <v>0</v>
      </c>
    </row>
    <row r="5138" spans="12:24" x14ac:dyDescent="0.25">
      <c r="L5138" s="30"/>
      <c r="M5138" s="47" t="str">
        <f t="shared" si="164"/>
        <v/>
      </c>
      <c r="N5138" s="44"/>
      <c r="O5138" s="30"/>
      <c r="P5138" s="30"/>
      <c r="Q5138" s="30"/>
      <c r="R5138" s="30"/>
      <c r="S5138" s="30"/>
      <c r="T5138" s="30"/>
      <c r="U5138" s="51"/>
      <c r="V5138">
        <f t="shared" si="165"/>
        <v>0</v>
      </c>
      <c r="X5138">
        <f>'Seznam prodane in dobavljene ee'!$D$8</f>
        <v>0</v>
      </c>
    </row>
    <row r="5139" spans="12:24" x14ac:dyDescent="0.25">
      <c r="L5139" s="30"/>
      <c r="M5139" s="47" t="str">
        <f t="shared" si="164"/>
        <v/>
      </c>
      <c r="N5139" s="44"/>
      <c r="O5139" s="30"/>
      <c r="P5139" s="30"/>
      <c r="Q5139" s="30"/>
      <c r="R5139" s="30"/>
      <c r="S5139" s="30"/>
      <c r="T5139" s="30"/>
      <c r="U5139" s="51"/>
      <c r="V5139">
        <f t="shared" si="165"/>
        <v>0</v>
      </c>
      <c r="X5139">
        <f>'Seznam prodane in dobavljene ee'!$D$8</f>
        <v>0</v>
      </c>
    </row>
    <row r="5140" spans="12:24" x14ac:dyDescent="0.25">
      <c r="L5140" s="30"/>
      <c r="M5140" s="47" t="str">
        <f t="shared" si="164"/>
        <v/>
      </c>
      <c r="N5140" s="44"/>
      <c r="O5140" s="30"/>
      <c r="P5140" s="30"/>
      <c r="Q5140" s="30"/>
      <c r="R5140" s="30"/>
      <c r="S5140" s="30"/>
      <c r="T5140" s="30"/>
      <c r="U5140" s="51"/>
      <c r="V5140">
        <f t="shared" si="165"/>
        <v>0</v>
      </c>
      <c r="X5140">
        <f>'Seznam prodane in dobavljene ee'!$D$8</f>
        <v>0</v>
      </c>
    </row>
    <row r="5141" spans="12:24" x14ac:dyDescent="0.25">
      <c r="L5141" s="30"/>
      <c r="M5141" s="47" t="str">
        <f t="shared" si="164"/>
        <v/>
      </c>
      <c r="N5141" s="44"/>
      <c r="O5141" s="30"/>
      <c r="P5141" s="30"/>
      <c r="Q5141" s="30"/>
      <c r="R5141" s="30"/>
      <c r="S5141" s="30"/>
      <c r="T5141" s="30"/>
      <c r="U5141" s="51"/>
      <c r="V5141">
        <f t="shared" si="165"/>
        <v>0</v>
      </c>
      <c r="X5141">
        <f>'Seznam prodane in dobavljene ee'!$D$8</f>
        <v>0</v>
      </c>
    </row>
    <row r="5142" spans="12:24" x14ac:dyDescent="0.25">
      <c r="L5142" s="30"/>
      <c r="M5142" s="47" t="str">
        <f t="shared" si="164"/>
        <v/>
      </c>
      <c r="N5142" s="44"/>
      <c r="O5142" s="30"/>
      <c r="P5142" s="30"/>
      <c r="Q5142" s="30"/>
      <c r="R5142" s="30"/>
      <c r="S5142" s="30"/>
      <c r="T5142" s="30"/>
      <c r="U5142" s="51"/>
      <c r="V5142">
        <f t="shared" si="165"/>
        <v>0</v>
      </c>
      <c r="X5142">
        <f>'Seznam prodane in dobavljene ee'!$D$8</f>
        <v>0</v>
      </c>
    </row>
    <row r="5143" spans="12:24" x14ac:dyDescent="0.25">
      <c r="L5143" s="30"/>
      <c r="M5143" s="47" t="str">
        <f t="shared" si="164"/>
        <v/>
      </c>
      <c r="N5143" s="44"/>
      <c r="O5143" s="30"/>
      <c r="P5143" s="30"/>
      <c r="Q5143" s="30"/>
      <c r="R5143" s="30"/>
      <c r="S5143" s="30"/>
      <c r="T5143" s="30"/>
      <c r="U5143" s="51"/>
      <c r="V5143">
        <f t="shared" si="165"/>
        <v>0</v>
      </c>
      <c r="X5143">
        <f>'Seznam prodane in dobavljene ee'!$D$8</f>
        <v>0</v>
      </c>
    </row>
    <row r="5144" spans="12:24" x14ac:dyDescent="0.25">
      <c r="L5144" s="30"/>
      <c r="M5144" s="47" t="str">
        <f t="shared" si="164"/>
        <v/>
      </c>
      <c r="N5144" s="44"/>
      <c r="O5144" s="30"/>
      <c r="P5144" s="30"/>
      <c r="Q5144" s="30"/>
      <c r="R5144" s="30"/>
      <c r="S5144" s="30"/>
      <c r="T5144" s="30"/>
      <c r="U5144" s="51"/>
      <c r="V5144">
        <f t="shared" si="165"/>
        <v>0</v>
      </c>
      <c r="X5144">
        <f>'Seznam prodane in dobavljene ee'!$D$8</f>
        <v>0</v>
      </c>
    </row>
    <row r="5145" spans="12:24" x14ac:dyDescent="0.25">
      <c r="L5145" s="30"/>
      <c r="M5145" s="47" t="str">
        <f t="shared" si="164"/>
        <v/>
      </c>
      <c r="N5145" s="44"/>
      <c r="O5145" s="30"/>
      <c r="P5145" s="30"/>
      <c r="Q5145" s="30"/>
      <c r="R5145" s="30"/>
      <c r="S5145" s="30"/>
      <c r="T5145" s="30"/>
      <c r="U5145" s="51"/>
      <c r="V5145">
        <f t="shared" si="165"/>
        <v>0</v>
      </c>
      <c r="X5145">
        <f>'Seznam prodane in dobavljene ee'!$D$8</f>
        <v>0</v>
      </c>
    </row>
    <row r="5146" spans="12:24" x14ac:dyDescent="0.25">
      <c r="L5146" s="30"/>
      <c r="M5146" s="47" t="str">
        <f t="shared" si="164"/>
        <v/>
      </c>
      <c r="N5146" s="44"/>
      <c r="O5146" s="30"/>
      <c r="P5146" s="30"/>
      <c r="Q5146" s="30"/>
      <c r="R5146" s="30"/>
      <c r="S5146" s="30"/>
      <c r="T5146" s="30"/>
      <c r="U5146" s="51"/>
      <c r="V5146">
        <f t="shared" si="165"/>
        <v>0</v>
      </c>
      <c r="X5146">
        <f>'Seznam prodane in dobavljene ee'!$D$8</f>
        <v>0</v>
      </c>
    </row>
    <row r="5147" spans="12:24" x14ac:dyDescent="0.25">
      <c r="L5147" s="30"/>
      <c r="M5147" s="47" t="str">
        <f t="shared" si="164"/>
        <v/>
      </c>
      <c r="N5147" s="44"/>
      <c r="O5147" s="30"/>
      <c r="P5147" s="30"/>
      <c r="Q5147" s="30"/>
      <c r="R5147" s="30"/>
      <c r="S5147" s="30"/>
      <c r="T5147" s="30"/>
      <c r="U5147" s="51"/>
      <c r="V5147">
        <f t="shared" si="165"/>
        <v>0</v>
      </c>
      <c r="X5147">
        <f>'Seznam prodane in dobavljene ee'!$D$8</f>
        <v>0</v>
      </c>
    </row>
    <row r="5148" spans="12:24" x14ac:dyDescent="0.25">
      <c r="L5148" s="30"/>
      <c r="M5148" s="47" t="str">
        <f t="shared" si="164"/>
        <v/>
      </c>
      <c r="N5148" s="44"/>
      <c r="O5148" s="30"/>
      <c r="P5148" s="30"/>
      <c r="Q5148" s="30"/>
      <c r="R5148" s="30"/>
      <c r="S5148" s="30"/>
      <c r="T5148" s="30"/>
      <c r="U5148" s="51"/>
      <c r="V5148">
        <f t="shared" si="165"/>
        <v>0</v>
      </c>
      <c r="X5148">
        <f>'Seznam prodane in dobavljene ee'!$D$8</f>
        <v>0</v>
      </c>
    </row>
    <row r="5149" spans="12:24" x14ac:dyDescent="0.25">
      <c r="L5149" s="30"/>
      <c r="M5149" s="47" t="str">
        <f t="shared" si="164"/>
        <v/>
      </c>
      <c r="N5149" s="44"/>
      <c r="O5149" s="30"/>
      <c r="P5149" s="30"/>
      <c r="Q5149" s="30"/>
      <c r="R5149" s="30"/>
      <c r="S5149" s="30"/>
      <c r="T5149" s="30"/>
      <c r="U5149" s="51"/>
      <c r="V5149">
        <f t="shared" si="165"/>
        <v>0</v>
      </c>
      <c r="X5149">
        <f>'Seznam prodane in dobavljene ee'!$D$8</f>
        <v>0</v>
      </c>
    </row>
    <row r="5150" spans="12:24" x14ac:dyDescent="0.25">
      <c r="L5150" s="30"/>
      <c r="M5150" s="47" t="str">
        <f t="shared" si="164"/>
        <v/>
      </c>
      <c r="N5150" s="44"/>
      <c r="O5150" s="30"/>
      <c r="P5150" s="30"/>
      <c r="Q5150" s="30"/>
      <c r="R5150" s="30"/>
      <c r="S5150" s="30"/>
      <c r="T5150" s="30"/>
      <c r="U5150" s="51"/>
      <c r="V5150">
        <f t="shared" si="165"/>
        <v>0</v>
      </c>
      <c r="X5150">
        <f>'Seznam prodane in dobavljene ee'!$D$8</f>
        <v>0</v>
      </c>
    </row>
    <row r="5151" spans="12:24" x14ac:dyDescent="0.25">
      <c r="L5151" s="30"/>
      <c r="M5151" s="47" t="str">
        <f t="shared" si="164"/>
        <v/>
      </c>
      <c r="N5151" s="44"/>
      <c r="O5151" s="30"/>
      <c r="P5151" s="30"/>
      <c r="Q5151" s="30"/>
      <c r="R5151" s="30"/>
      <c r="S5151" s="30"/>
      <c r="T5151" s="30"/>
      <c r="U5151" s="51"/>
      <c r="V5151">
        <f t="shared" si="165"/>
        <v>0</v>
      </c>
      <c r="X5151">
        <f>'Seznam prodane in dobavljene ee'!$D$8</f>
        <v>0</v>
      </c>
    </row>
    <row r="5152" spans="12:24" x14ac:dyDescent="0.25">
      <c r="L5152" s="30"/>
      <c r="M5152" s="47" t="str">
        <f t="shared" si="164"/>
        <v/>
      </c>
      <c r="N5152" s="44"/>
      <c r="O5152" s="30"/>
      <c r="P5152" s="30"/>
      <c r="Q5152" s="30"/>
      <c r="R5152" s="30"/>
      <c r="S5152" s="30"/>
      <c r="T5152" s="30"/>
      <c r="U5152" s="51"/>
      <c r="V5152">
        <f t="shared" si="165"/>
        <v>0</v>
      </c>
      <c r="X5152">
        <f>'Seznam prodane in dobavljene ee'!$D$8</f>
        <v>0</v>
      </c>
    </row>
    <row r="5153" spans="12:24" x14ac:dyDescent="0.25">
      <c r="L5153" s="30"/>
      <c r="M5153" s="47" t="str">
        <f t="shared" si="164"/>
        <v/>
      </c>
      <c r="N5153" s="44"/>
      <c r="O5153" s="30"/>
      <c r="P5153" s="30"/>
      <c r="Q5153" s="30"/>
      <c r="R5153" s="30"/>
      <c r="S5153" s="30"/>
      <c r="T5153" s="30"/>
      <c r="U5153" s="51"/>
      <c r="V5153">
        <f t="shared" si="165"/>
        <v>0</v>
      </c>
      <c r="X5153">
        <f>'Seznam prodane in dobavljene ee'!$D$8</f>
        <v>0</v>
      </c>
    </row>
    <row r="5154" spans="12:24" x14ac:dyDescent="0.25">
      <c r="L5154" s="30"/>
      <c r="M5154" s="47" t="str">
        <f t="shared" si="164"/>
        <v/>
      </c>
      <c r="N5154" s="44"/>
      <c r="O5154" s="30"/>
      <c r="P5154" s="30"/>
      <c r="Q5154" s="30"/>
      <c r="R5154" s="30"/>
      <c r="S5154" s="30"/>
      <c r="T5154" s="30"/>
      <c r="U5154" s="51"/>
      <c r="V5154">
        <f t="shared" si="165"/>
        <v>0</v>
      </c>
      <c r="X5154">
        <f>'Seznam prodane in dobavljene ee'!$D$8</f>
        <v>0</v>
      </c>
    </row>
    <row r="5155" spans="12:24" x14ac:dyDescent="0.25">
      <c r="L5155" s="30"/>
      <c r="M5155" s="47" t="str">
        <f t="shared" si="164"/>
        <v/>
      </c>
      <c r="N5155" s="44"/>
      <c r="O5155" s="30"/>
      <c r="P5155" s="30"/>
      <c r="Q5155" s="30"/>
      <c r="R5155" s="30"/>
      <c r="S5155" s="30"/>
      <c r="T5155" s="30"/>
      <c r="U5155" s="51"/>
      <c r="V5155">
        <f t="shared" si="165"/>
        <v>0</v>
      </c>
      <c r="X5155">
        <f>'Seznam prodane in dobavljene ee'!$D$8</f>
        <v>0</v>
      </c>
    </row>
    <row r="5156" spans="12:24" x14ac:dyDescent="0.25">
      <c r="L5156" s="30"/>
      <c r="M5156" s="47" t="str">
        <f t="shared" si="164"/>
        <v/>
      </c>
      <c r="N5156" s="44"/>
      <c r="O5156" s="30"/>
      <c r="P5156" s="30"/>
      <c r="Q5156" s="30"/>
      <c r="R5156" s="30"/>
      <c r="S5156" s="30"/>
      <c r="T5156" s="30"/>
      <c r="U5156" s="51"/>
      <c r="V5156">
        <f t="shared" si="165"/>
        <v>0</v>
      </c>
      <c r="X5156">
        <f>'Seznam prodane in dobavljene ee'!$D$8</f>
        <v>0</v>
      </c>
    </row>
    <row r="5157" spans="12:24" x14ac:dyDescent="0.25">
      <c r="L5157" s="30"/>
      <c r="M5157" s="47" t="str">
        <f t="shared" si="164"/>
        <v/>
      </c>
      <c r="N5157" s="44"/>
      <c r="O5157" s="30"/>
      <c r="P5157" s="30"/>
      <c r="Q5157" s="30"/>
      <c r="R5157" s="30"/>
      <c r="S5157" s="30"/>
      <c r="T5157" s="30"/>
      <c r="U5157" s="51"/>
      <c r="V5157">
        <f t="shared" si="165"/>
        <v>0</v>
      </c>
      <c r="X5157">
        <f>'Seznam prodane in dobavljene ee'!$D$8</f>
        <v>0</v>
      </c>
    </row>
    <row r="5158" spans="12:24" x14ac:dyDescent="0.25">
      <c r="L5158" s="30"/>
      <c r="M5158" s="47" t="str">
        <f t="shared" si="164"/>
        <v/>
      </c>
      <c r="N5158" s="44"/>
      <c r="O5158" s="30"/>
      <c r="P5158" s="30"/>
      <c r="Q5158" s="30"/>
      <c r="R5158" s="30"/>
      <c r="S5158" s="30"/>
      <c r="T5158" s="30"/>
      <c r="U5158" s="51"/>
      <c r="V5158">
        <f t="shared" si="165"/>
        <v>0</v>
      </c>
      <c r="X5158">
        <f>'Seznam prodane in dobavljene ee'!$D$8</f>
        <v>0</v>
      </c>
    </row>
    <row r="5159" spans="12:24" x14ac:dyDescent="0.25">
      <c r="L5159" s="30"/>
      <c r="M5159" s="47" t="str">
        <f t="shared" si="164"/>
        <v/>
      </c>
      <c r="N5159" s="44"/>
      <c r="O5159" s="30"/>
      <c r="P5159" s="30"/>
      <c r="Q5159" s="30"/>
      <c r="R5159" s="30"/>
      <c r="S5159" s="30"/>
      <c r="T5159" s="30"/>
      <c r="U5159" s="51"/>
      <c r="V5159">
        <f t="shared" si="165"/>
        <v>0</v>
      </c>
      <c r="X5159">
        <f>'Seznam prodane in dobavljene ee'!$D$8</f>
        <v>0</v>
      </c>
    </row>
    <row r="5160" spans="12:24" x14ac:dyDescent="0.25">
      <c r="L5160" s="30"/>
      <c r="M5160" s="47" t="str">
        <f t="shared" si="164"/>
        <v/>
      </c>
      <c r="N5160" s="44"/>
      <c r="O5160" s="30"/>
      <c r="P5160" s="30"/>
      <c r="Q5160" s="30"/>
      <c r="R5160" s="30"/>
      <c r="S5160" s="30"/>
      <c r="T5160" s="30"/>
      <c r="U5160" s="51"/>
      <c r="V5160">
        <f t="shared" si="165"/>
        <v>0</v>
      </c>
      <c r="X5160">
        <f>'Seznam prodane in dobavljene ee'!$D$8</f>
        <v>0</v>
      </c>
    </row>
    <row r="5161" spans="12:24" x14ac:dyDescent="0.25">
      <c r="L5161" s="30"/>
      <c r="M5161" s="47" t="str">
        <f t="shared" si="164"/>
        <v/>
      </c>
      <c r="N5161" s="44"/>
      <c r="O5161" s="30"/>
      <c r="P5161" s="30"/>
      <c r="Q5161" s="30"/>
      <c r="R5161" s="30"/>
      <c r="S5161" s="30"/>
      <c r="T5161" s="30"/>
      <c r="U5161" s="51"/>
      <c r="V5161">
        <f t="shared" si="165"/>
        <v>0</v>
      </c>
      <c r="X5161">
        <f>'Seznam prodane in dobavljene ee'!$D$8</f>
        <v>0</v>
      </c>
    </row>
    <row r="5162" spans="12:24" x14ac:dyDescent="0.25">
      <c r="L5162" s="30"/>
      <c r="M5162" s="47" t="str">
        <f t="shared" si="164"/>
        <v/>
      </c>
      <c r="N5162" s="44"/>
      <c r="O5162" s="30"/>
      <c r="P5162" s="30"/>
      <c r="Q5162" s="30"/>
      <c r="R5162" s="30"/>
      <c r="S5162" s="30"/>
      <c r="T5162" s="30"/>
      <c r="U5162" s="51"/>
      <c r="V5162">
        <f t="shared" si="165"/>
        <v>0</v>
      </c>
      <c r="X5162">
        <f>'Seznam prodane in dobavljene ee'!$D$8</f>
        <v>0</v>
      </c>
    </row>
    <row r="5163" spans="12:24" x14ac:dyDescent="0.25">
      <c r="L5163" s="30"/>
      <c r="M5163" s="47" t="str">
        <f t="shared" si="164"/>
        <v/>
      </c>
      <c r="N5163" s="44"/>
      <c r="O5163" s="30"/>
      <c r="P5163" s="30"/>
      <c r="Q5163" s="30"/>
      <c r="R5163" s="30"/>
      <c r="S5163" s="30"/>
      <c r="T5163" s="30"/>
      <c r="U5163" s="51"/>
      <c r="V5163">
        <f t="shared" si="165"/>
        <v>0</v>
      </c>
      <c r="X5163">
        <f>'Seznam prodane in dobavljene ee'!$D$8</f>
        <v>0</v>
      </c>
    </row>
    <row r="5164" spans="12:24" x14ac:dyDescent="0.25">
      <c r="L5164" s="30"/>
      <c r="M5164" s="47" t="str">
        <f t="shared" si="164"/>
        <v/>
      </c>
      <c r="N5164" s="44"/>
      <c r="O5164" s="30"/>
      <c r="P5164" s="30"/>
      <c r="Q5164" s="30"/>
      <c r="R5164" s="30"/>
      <c r="S5164" s="30"/>
      <c r="T5164" s="30"/>
      <c r="U5164" s="51"/>
      <c r="V5164">
        <f t="shared" si="165"/>
        <v>0</v>
      </c>
      <c r="X5164">
        <f>'Seznam prodane in dobavljene ee'!$D$8</f>
        <v>0</v>
      </c>
    </row>
    <row r="5165" spans="12:24" x14ac:dyDescent="0.25">
      <c r="L5165" s="30"/>
      <c r="M5165" s="47" t="str">
        <f t="shared" si="164"/>
        <v/>
      </c>
      <c r="N5165" s="44"/>
      <c r="O5165" s="30"/>
      <c r="P5165" s="30"/>
      <c r="Q5165" s="30"/>
      <c r="R5165" s="30"/>
      <c r="S5165" s="30"/>
      <c r="T5165" s="30"/>
      <c r="U5165" s="51"/>
      <c r="V5165">
        <f t="shared" si="165"/>
        <v>0</v>
      </c>
      <c r="X5165">
        <f>'Seznam prodane in dobavljene ee'!$D$8</f>
        <v>0</v>
      </c>
    </row>
    <row r="5166" spans="12:24" x14ac:dyDescent="0.25">
      <c r="L5166" s="30"/>
      <c r="M5166" s="47" t="str">
        <f t="shared" si="164"/>
        <v/>
      </c>
      <c r="N5166" s="44"/>
      <c r="O5166" s="30"/>
      <c r="P5166" s="30"/>
      <c r="Q5166" s="30"/>
      <c r="R5166" s="30"/>
      <c r="S5166" s="30"/>
      <c r="T5166" s="30"/>
      <c r="U5166" s="51"/>
      <c r="V5166">
        <f t="shared" si="165"/>
        <v>0</v>
      </c>
      <c r="X5166">
        <f>'Seznam prodane in dobavljene ee'!$D$8</f>
        <v>0</v>
      </c>
    </row>
    <row r="5167" spans="12:24" x14ac:dyDescent="0.25">
      <c r="L5167" s="30"/>
      <c r="M5167" s="47" t="str">
        <f t="shared" si="164"/>
        <v/>
      </c>
      <c r="N5167" s="44"/>
      <c r="O5167" s="30"/>
      <c r="P5167" s="30"/>
      <c r="Q5167" s="30"/>
      <c r="R5167" s="30"/>
      <c r="S5167" s="30"/>
      <c r="T5167" s="30"/>
      <c r="U5167" s="51"/>
      <c r="V5167">
        <f t="shared" si="165"/>
        <v>0</v>
      </c>
      <c r="X5167">
        <f>'Seznam prodane in dobavljene ee'!$D$8</f>
        <v>0</v>
      </c>
    </row>
    <row r="5168" spans="12:24" x14ac:dyDescent="0.25">
      <c r="L5168" s="30"/>
      <c r="M5168" s="47" t="str">
        <f t="shared" si="164"/>
        <v/>
      </c>
      <c r="N5168" s="44"/>
      <c r="O5168" s="30"/>
      <c r="P5168" s="30"/>
      <c r="Q5168" s="30"/>
      <c r="R5168" s="30"/>
      <c r="S5168" s="30"/>
      <c r="T5168" s="30"/>
      <c r="U5168" s="51"/>
      <c r="V5168">
        <f t="shared" si="165"/>
        <v>0</v>
      </c>
      <c r="X5168">
        <f>'Seznam prodane in dobavljene ee'!$D$8</f>
        <v>0</v>
      </c>
    </row>
    <row r="5169" spans="12:24" x14ac:dyDescent="0.25">
      <c r="L5169" s="30"/>
      <c r="M5169" s="47" t="str">
        <f t="shared" si="164"/>
        <v/>
      </c>
      <c r="N5169" s="44"/>
      <c r="O5169" s="30"/>
      <c r="P5169" s="30"/>
      <c r="Q5169" s="30"/>
      <c r="R5169" s="30"/>
      <c r="S5169" s="30"/>
      <c r="T5169" s="30"/>
      <c r="U5169" s="51"/>
      <c r="V5169">
        <f t="shared" si="165"/>
        <v>0</v>
      </c>
      <c r="X5169">
        <f>'Seznam prodane in dobavljene ee'!$D$8</f>
        <v>0</v>
      </c>
    </row>
    <row r="5170" spans="12:24" x14ac:dyDescent="0.25">
      <c r="L5170" s="30"/>
      <c r="M5170" s="47" t="str">
        <f t="shared" si="164"/>
        <v/>
      </c>
      <c r="N5170" s="44"/>
      <c r="O5170" s="30"/>
      <c r="P5170" s="30"/>
      <c r="Q5170" s="30"/>
      <c r="R5170" s="30"/>
      <c r="S5170" s="30"/>
      <c r="T5170" s="30"/>
      <c r="U5170" s="51"/>
      <c r="V5170">
        <f t="shared" si="165"/>
        <v>0</v>
      </c>
      <c r="X5170">
        <f>'Seznam prodane in dobavljene ee'!$D$8</f>
        <v>0</v>
      </c>
    </row>
    <row r="5171" spans="12:24" x14ac:dyDescent="0.25">
      <c r="L5171" s="30"/>
      <c r="M5171" s="47" t="str">
        <f t="shared" si="164"/>
        <v/>
      </c>
      <c r="N5171" s="44"/>
      <c r="O5171" s="30"/>
      <c r="P5171" s="30"/>
      <c r="Q5171" s="30"/>
      <c r="R5171" s="30"/>
      <c r="S5171" s="30"/>
      <c r="T5171" s="30"/>
      <c r="U5171" s="51"/>
      <c r="V5171">
        <f t="shared" si="165"/>
        <v>0</v>
      </c>
      <c r="X5171">
        <f>'Seznam prodane in dobavljene ee'!$D$8</f>
        <v>0</v>
      </c>
    </row>
    <row r="5172" spans="12:24" x14ac:dyDescent="0.25">
      <c r="L5172" s="30"/>
      <c r="M5172" s="47" t="str">
        <f t="shared" si="164"/>
        <v/>
      </c>
      <c r="N5172" s="44"/>
      <c r="O5172" s="30"/>
      <c r="P5172" s="30"/>
      <c r="Q5172" s="30"/>
      <c r="R5172" s="30"/>
      <c r="S5172" s="30"/>
      <c r="T5172" s="30"/>
      <c r="U5172" s="51"/>
      <c r="V5172">
        <f t="shared" si="165"/>
        <v>0</v>
      </c>
      <c r="X5172">
        <f>'Seznam prodane in dobavljene ee'!$D$8</f>
        <v>0</v>
      </c>
    </row>
    <row r="5173" spans="12:24" x14ac:dyDescent="0.25">
      <c r="L5173" s="30"/>
      <c r="M5173" s="47" t="str">
        <f t="shared" si="164"/>
        <v/>
      </c>
      <c r="N5173" s="44"/>
      <c r="O5173" s="30"/>
      <c r="P5173" s="30"/>
      <c r="Q5173" s="30"/>
      <c r="R5173" s="30"/>
      <c r="S5173" s="30"/>
      <c r="T5173" s="30"/>
      <c r="U5173" s="51"/>
      <c r="V5173">
        <f t="shared" si="165"/>
        <v>0</v>
      </c>
      <c r="X5173">
        <f>'Seznam prodane in dobavljene ee'!$D$8</f>
        <v>0</v>
      </c>
    </row>
    <row r="5174" spans="12:24" x14ac:dyDescent="0.25">
      <c r="L5174" s="30"/>
      <c r="M5174" s="47" t="str">
        <f t="shared" si="164"/>
        <v/>
      </c>
      <c r="N5174" s="44"/>
      <c r="O5174" s="30"/>
      <c r="P5174" s="30"/>
      <c r="Q5174" s="30"/>
      <c r="R5174" s="30"/>
      <c r="S5174" s="30"/>
      <c r="T5174" s="30"/>
      <c r="U5174" s="51"/>
      <c r="V5174">
        <f t="shared" si="165"/>
        <v>0</v>
      </c>
      <c r="X5174">
        <f>'Seznam prodane in dobavljene ee'!$D$8</f>
        <v>0</v>
      </c>
    </row>
    <row r="5175" spans="12:24" x14ac:dyDescent="0.25">
      <c r="L5175" s="30"/>
      <c r="M5175" s="47" t="str">
        <f t="shared" si="164"/>
        <v/>
      </c>
      <c r="N5175" s="44"/>
      <c r="O5175" s="30"/>
      <c r="P5175" s="30"/>
      <c r="Q5175" s="30"/>
      <c r="R5175" s="30"/>
      <c r="S5175" s="30"/>
      <c r="T5175" s="30"/>
      <c r="U5175" s="51"/>
      <c r="V5175">
        <f t="shared" si="165"/>
        <v>0</v>
      </c>
      <c r="X5175">
        <f>'Seznam prodane in dobavljene ee'!$D$8</f>
        <v>0</v>
      </c>
    </row>
    <row r="5176" spans="12:24" x14ac:dyDescent="0.25">
      <c r="L5176" s="30"/>
      <c r="M5176" s="47" t="str">
        <f t="shared" si="164"/>
        <v/>
      </c>
      <c r="N5176" s="44"/>
      <c r="O5176" s="30"/>
      <c r="P5176" s="30"/>
      <c r="Q5176" s="30"/>
      <c r="R5176" s="30"/>
      <c r="S5176" s="30"/>
      <c r="T5176" s="30"/>
      <c r="U5176" s="51"/>
      <c r="V5176">
        <f t="shared" si="165"/>
        <v>0</v>
      </c>
      <c r="X5176">
        <f>'Seznam prodane in dobavljene ee'!$D$8</f>
        <v>0</v>
      </c>
    </row>
    <row r="5177" spans="12:24" x14ac:dyDescent="0.25">
      <c r="L5177" s="30"/>
      <c r="M5177" s="47" t="str">
        <f t="shared" si="164"/>
        <v/>
      </c>
      <c r="N5177" s="44"/>
      <c r="O5177" s="30"/>
      <c r="P5177" s="30"/>
      <c r="Q5177" s="30"/>
      <c r="R5177" s="30"/>
      <c r="S5177" s="30"/>
      <c r="T5177" s="30"/>
      <c r="U5177" s="51"/>
      <c r="V5177">
        <f t="shared" si="165"/>
        <v>0</v>
      </c>
      <c r="X5177">
        <f>'Seznam prodane in dobavljene ee'!$D$8</f>
        <v>0</v>
      </c>
    </row>
    <row r="5178" spans="12:24" x14ac:dyDescent="0.25">
      <c r="L5178" s="30"/>
      <c r="M5178" s="47" t="str">
        <f t="shared" si="164"/>
        <v/>
      </c>
      <c r="N5178" s="44"/>
      <c r="O5178" s="30"/>
      <c r="P5178" s="30"/>
      <c r="Q5178" s="30"/>
      <c r="R5178" s="30"/>
      <c r="S5178" s="30"/>
      <c r="T5178" s="30"/>
      <c r="U5178" s="51"/>
      <c r="V5178">
        <f t="shared" si="165"/>
        <v>0</v>
      </c>
      <c r="X5178">
        <f>'Seznam prodane in dobavljene ee'!$D$8</f>
        <v>0</v>
      </c>
    </row>
    <row r="5179" spans="12:24" x14ac:dyDescent="0.25">
      <c r="L5179" s="30"/>
      <c r="M5179" s="47" t="str">
        <f t="shared" si="164"/>
        <v/>
      </c>
      <c r="N5179" s="44"/>
      <c r="O5179" s="30"/>
      <c r="P5179" s="30"/>
      <c r="Q5179" s="30"/>
      <c r="R5179" s="30"/>
      <c r="S5179" s="30"/>
      <c r="T5179" s="30"/>
      <c r="U5179" s="51"/>
      <c r="V5179">
        <f t="shared" si="165"/>
        <v>0</v>
      </c>
      <c r="X5179">
        <f>'Seznam prodane in dobavljene ee'!$D$8</f>
        <v>0</v>
      </c>
    </row>
    <row r="5180" spans="12:24" x14ac:dyDescent="0.25">
      <c r="L5180" s="30"/>
      <c r="M5180" s="47" t="str">
        <f t="shared" si="164"/>
        <v/>
      </c>
      <c r="N5180" s="44"/>
      <c r="O5180" s="30"/>
      <c r="P5180" s="30"/>
      <c r="Q5180" s="30"/>
      <c r="R5180" s="30"/>
      <c r="S5180" s="30"/>
      <c r="T5180" s="30"/>
      <c r="U5180" s="51"/>
      <c r="V5180">
        <f t="shared" si="165"/>
        <v>0</v>
      </c>
      <c r="X5180">
        <f>'Seznam prodane in dobavljene ee'!$D$8</f>
        <v>0</v>
      </c>
    </row>
    <row r="5181" spans="12:24" x14ac:dyDescent="0.25">
      <c r="L5181" s="30"/>
      <c r="M5181" s="47" t="str">
        <f t="shared" si="164"/>
        <v/>
      </c>
      <c r="N5181" s="44"/>
      <c r="O5181" s="30"/>
      <c r="P5181" s="30"/>
      <c r="Q5181" s="30"/>
      <c r="R5181" s="30"/>
      <c r="S5181" s="30"/>
      <c r="T5181" s="30"/>
      <c r="U5181" s="51"/>
      <c r="V5181">
        <f t="shared" si="165"/>
        <v>0</v>
      </c>
      <c r="X5181">
        <f>'Seznam prodane in dobavljene ee'!$D$8</f>
        <v>0</v>
      </c>
    </row>
    <row r="5182" spans="12:24" x14ac:dyDescent="0.25">
      <c r="L5182" s="30"/>
      <c r="M5182" s="47" t="str">
        <f t="shared" si="164"/>
        <v/>
      </c>
      <c r="N5182" s="44"/>
      <c r="O5182" s="30"/>
      <c r="P5182" s="30"/>
      <c r="Q5182" s="30"/>
      <c r="R5182" s="30"/>
      <c r="S5182" s="30"/>
      <c r="T5182" s="30"/>
      <c r="U5182" s="51"/>
      <c r="V5182">
        <f t="shared" si="165"/>
        <v>0</v>
      </c>
      <c r="X5182">
        <f>'Seznam prodane in dobavljene ee'!$D$8</f>
        <v>0</v>
      </c>
    </row>
    <row r="5183" spans="12:24" x14ac:dyDescent="0.25">
      <c r="L5183" s="30"/>
      <c r="M5183" s="47" t="str">
        <f t="shared" si="164"/>
        <v/>
      </c>
      <c r="N5183" s="44"/>
      <c r="O5183" s="30"/>
      <c r="P5183" s="30"/>
      <c r="Q5183" s="30"/>
      <c r="R5183" s="30"/>
      <c r="S5183" s="30"/>
      <c r="T5183" s="30"/>
      <c r="U5183" s="51"/>
      <c r="V5183">
        <f t="shared" si="165"/>
        <v>0</v>
      </c>
      <c r="X5183">
        <f>'Seznam prodane in dobavljene ee'!$D$8</f>
        <v>0</v>
      </c>
    </row>
    <row r="5184" spans="12:24" x14ac:dyDescent="0.25">
      <c r="L5184" s="30"/>
      <c r="M5184" s="47" t="str">
        <f t="shared" si="164"/>
        <v/>
      </c>
      <c r="N5184" s="44"/>
      <c r="O5184" s="30"/>
      <c r="P5184" s="30"/>
      <c r="Q5184" s="30"/>
      <c r="R5184" s="30"/>
      <c r="S5184" s="30"/>
      <c r="T5184" s="30"/>
      <c r="U5184" s="51"/>
      <c r="V5184">
        <f t="shared" si="165"/>
        <v>0</v>
      </c>
      <c r="X5184">
        <f>'Seznam prodane in dobavljene ee'!$D$8</f>
        <v>0</v>
      </c>
    </row>
    <row r="5185" spans="12:24" x14ac:dyDescent="0.25">
      <c r="L5185" s="30"/>
      <c r="M5185" s="47" t="str">
        <f t="shared" si="164"/>
        <v/>
      </c>
      <c r="N5185" s="44"/>
      <c r="O5185" s="30"/>
      <c r="P5185" s="30"/>
      <c r="Q5185" s="30"/>
      <c r="R5185" s="30"/>
      <c r="S5185" s="30"/>
      <c r="T5185" s="30"/>
      <c r="U5185" s="51"/>
      <c r="V5185">
        <f t="shared" si="165"/>
        <v>0</v>
      </c>
      <c r="X5185">
        <f>'Seznam prodane in dobavljene ee'!$D$8</f>
        <v>0</v>
      </c>
    </row>
    <row r="5186" spans="12:24" x14ac:dyDescent="0.25">
      <c r="L5186" s="30"/>
      <c r="M5186" s="47" t="str">
        <f t="shared" si="164"/>
        <v/>
      </c>
      <c r="N5186" s="44"/>
      <c r="O5186" s="30"/>
      <c r="P5186" s="30"/>
      <c r="Q5186" s="30"/>
      <c r="R5186" s="30"/>
      <c r="S5186" s="30"/>
      <c r="T5186" s="30"/>
      <c r="U5186" s="51"/>
      <c r="V5186">
        <f t="shared" si="165"/>
        <v>0</v>
      </c>
      <c r="X5186">
        <f>'Seznam prodane in dobavljene ee'!$D$8</f>
        <v>0</v>
      </c>
    </row>
    <row r="5187" spans="12:24" x14ac:dyDescent="0.25">
      <c r="L5187" s="30"/>
      <c r="M5187" s="47" t="str">
        <f t="shared" si="164"/>
        <v/>
      </c>
      <c r="N5187" s="44"/>
      <c r="O5187" s="30"/>
      <c r="P5187" s="30"/>
      <c r="Q5187" s="30"/>
      <c r="R5187" s="30"/>
      <c r="S5187" s="30"/>
      <c r="T5187" s="30"/>
      <c r="U5187" s="51"/>
      <c r="V5187">
        <f t="shared" si="165"/>
        <v>0</v>
      </c>
      <c r="X5187">
        <f>'Seznam prodane in dobavljene ee'!$D$8</f>
        <v>0</v>
      </c>
    </row>
    <row r="5188" spans="12:24" x14ac:dyDescent="0.25">
      <c r="L5188" s="30"/>
      <c r="M5188" s="47" t="str">
        <f t="shared" si="164"/>
        <v/>
      </c>
      <c r="N5188" s="44"/>
      <c r="O5188" s="30"/>
      <c r="P5188" s="30"/>
      <c r="Q5188" s="30"/>
      <c r="R5188" s="30"/>
      <c r="S5188" s="30"/>
      <c r="T5188" s="30"/>
      <c r="U5188" s="51"/>
      <c r="V5188">
        <f t="shared" si="165"/>
        <v>0</v>
      </c>
      <c r="X5188">
        <f>'Seznam prodane in dobavljene ee'!$D$8</f>
        <v>0</v>
      </c>
    </row>
    <row r="5189" spans="12:24" x14ac:dyDescent="0.25">
      <c r="L5189" s="30"/>
      <c r="M5189" s="47" t="str">
        <f t="shared" si="164"/>
        <v/>
      </c>
      <c r="N5189" s="44"/>
      <c r="O5189" s="30"/>
      <c r="P5189" s="30"/>
      <c r="Q5189" s="30"/>
      <c r="R5189" s="30"/>
      <c r="S5189" s="30"/>
      <c r="T5189" s="30"/>
      <c r="U5189" s="51"/>
      <c r="V5189">
        <f t="shared" si="165"/>
        <v>0</v>
      </c>
      <c r="X5189">
        <f>'Seznam prodane in dobavljene ee'!$D$8</f>
        <v>0</v>
      </c>
    </row>
    <row r="5190" spans="12:24" x14ac:dyDescent="0.25">
      <c r="L5190" s="30"/>
      <c r="M5190" s="47" t="str">
        <f t="shared" ref="M5190:M5253" si="166">IF(L5190&lt;&gt;"",IF(P5190&lt;$J$5,CONCATENATE(L5190,"01.12.2022 - 31.12.2022",N5190,O5190),CONCATENATE(L5190,"01.01.2023 - 30.06.2023",N5190,O5190)),"")</f>
        <v/>
      </c>
      <c r="N5190" s="44"/>
      <c r="O5190" s="30"/>
      <c r="P5190" s="30"/>
      <c r="Q5190" s="30"/>
      <c r="R5190" s="30"/>
      <c r="S5190" s="30"/>
      <c r="T5190" s="30"/>
      <c r="U5190" s="51"/>
      <c r="V5190">
        <f t="shared" ref="V5190:V5253" si="167">T5190*U5190</f>
        <v>0</v>
      </c>
      <c r="X5190">
        <f>'Seznam prodane in dobavljene ee'!$D$8</f>
        <v>0</v>
      </c>
    </row>
    <row r="5191" spans="12:24" x14ac:dyDescent="0.25">
      <c r="L5191" s="30"/>
      <c r="M5191" s="47" t="str">
        <f t="shared" si="166"/>
        <v/>
      </c>
      <c r="N5191" s="44"/>
      <c r="O5191" s="30"/>
      <c r="P5191" s="30"/>
      <c r="Q5191" s="30"/>
      <c r="R5191" s="30"/>
      <c r="S5191" s="30"/>
      <c r="T5191" s="30"/>
      <c r="U5191" s="51"/>
      <c r="V5191">
        <f t="shared" si="167"/>
        <v>0</v>
      </c>
      <c r="X5191">
        <f>'Seznam prodane in dobavljene ee'!$D$8</f>
        <v>0</v>
      </c>
    </row>
    <row r="5192" spans="12:24" x14ac:dyDescent="0.25">
      <c r="L5192" s="30"/>
      <c r="M5192" s="47" t="str">
        <f t="shared" si="166"/>
        <v/>
      </c>
      <c r="N5192" s="44"/>
      <c r="O5192" s="30"/>
      <c r="P5192" s="30"/>
      <c r="Q5192" s="30"/>
      <c r="R5192" s="30"/>
      <c r="S5192" s="30"/>
      <c r="T5192" s="30"/>
      <c r="U5192" s="51"/>
      <c r="V5192">
        <f t="shared" si="167"/>
        <v>0</v>
      </c>
      <c r="X5192">
        <f>'Seznam prodane in dobavljene ee'!$D$8</f>
        <v>0</v>
      </c>
    </row>
    <row r="5193" spans="12:24" x14ac:dyDescent="0.25">
      <c r="L5193" s="30"/>
      <c r="M5193" s="47" t="str">
        <f t="shared" si="166"/>
        <v/>
      </c>
      <c r="N5193" s="44"/>
      <c r="O5193" s="30"/>
      <c r="P5193" s="30"/>
      <c r="Q5193" s="30"/>
      <c r="R5193" s="30"/>
      <c r="S5193" s="30"/>
      <c r="T5193" s="30"/>
      <c r="U5193" s="51"/>
      <c r="V5193">
        <f t="shared" si="167"/>
        <v>0</v>
      </c>
      <c r="X5193">
        <f>'Seznam prodane in dobavljene ee'!$D$8</f>
        <v>0</v>
      </c>
    </row>
    <row r="5194" spans="12:24" x14ac:dyDescent="0.25">
      <c r="L5194" s="30"/>
      <c r="M5194" s="47" t="str">
        <f t="shared" si="166"/>
        <v/>
      </c>
      <c r="N5194" s="44"/>
      <c r="O5194" s="30"/>
      <c r="P5194" s="30"/>
      <c r="Q5194" s="30"/>
      <c r="R5194" s="30"/>
      <c r="S5194" s="30"/>
      <c r="T5194" s="30"/>
      <c r="U5194" s="51"/>
      <c r="V5194">
        <f t="shared" si="167"/>
        <v>0</v>
      </c>
      <c r="X5194">
        <f>'Seznam prodane in dobavljene ee'!$D$8</f>
        <v>0</v>
      </c>
    </row>
    <row r="5195" spans="12:24" x14ac:dyDescent="0.25">
      <c r="L5195" s="30"/>
      <c r="M5195" s="47" t="str">
        <f t="shared" si="166"/>
        <v/>
      </c>
      <c r="N5195" s="44"/>
      <c r="O5195" s="30"/>
      <c r="P5195" s="30"/>
      <c r="Q5195" s="30"/>
      <c r="R5195" s="30"/>
      <c r="S5195" s="30"/>
      <c r="T5195" s="30"/>
      <c r="U5195" s="51"/>
      <c r="V5195">
        <f t="shared" si="167"/>
        <v>0</v>
      </c>
      <c r="X5195">
        <f>'Seznam prodane in dobavljene ee'!$D$8</f>
        <v>0</v>
      </c>
    </row>
    <row r="5196" spans="12:24" x14ac:dyDescent="0.25">
      <c r="L5196" s="30"/>
      <c r="M5196" s="47" t="str">
        <f t="shared" si="166"/>
        <v/>
      </c>
      <c r="N5196" s="44"/>
      <c r="O5196" s="30"/>
      <c r="P5196" s="30"/>
      <c r="Q5196" s="30"/>
      <c r="R5196" s="30"/>
      <c r="S5196" s="30"/>
      <c r="T5196" s="30"/>
      <c r="U5196" s="51"/>
      <c r="V5196">
        <f t="shared" si="167"/>
        <v>0</v>
      </c>
      <c r="X5196">
        <f>'Seznam prodane in dobavljene ee'!$D$8</f>
        <v>0</v>
      </c>
    </row>
    <row r="5197" spans="12:24" x14ac:dyDescent="0.25">
      <c r="L5197" s="30"/>
      <c r="M5197" s="47" t="str">
        <f t="shared" si="166"/>
        <v/>
      </c>
      <c r="N5197" s="44"/>
      <c r="O5197" s="30"/>
      <c r="P5197" s="30"/>
      <c r="Q5197" s="30"/>
      <c r="R5197" s="30"/>
      <c r="S5197" s="30"/>
      <c r="T5197" s="30"/>
      <c r="U5197" s="51"/>
      <c r="V5197">
        <f t="shared" si="167"/>
        <v>0</v>
      </c>
      <c r="X5197">
        <f>'Seznam prodane in dobavljene ee'!$D$8</f>
        <v>0</v>
      </c>
    </row>
    <row r="5198" spans="12:24" x14ac:dyDescent="0.25">
      <c r="L5198" s="30"/>
      <c r="M5198" s="47" t="str">
        <f t="shared" si="166"/>
        <v/>
      </c>
      <c r="N5198" s="44"/>
      <c r="O5198" s="30"/>
      <c r="P5198" s="30"/>
      <c r="Q5198" s="30"/>
      <c r="R5198" s="30"/>
      <c r="S5198" s="30"/>
      <c r="T5198" s="30"/>
      <c r="U5198" s="51"/>
      <c r="V5198">
        <f t="shared" si="167"/>
        <v>0</v>
      </c>
      <c r="X5198">
        <f>'Seznam prodane in dobavljene ee'!$D$8</f>
        <v>0</v>
      </c>
    </row>
    <row r="5199" spans="12:24" x14ac:dyDescent="0.25">
      <c r="L5199" s="30"/>
      <c r="M5199" s="47" t="str">
        <f t="shared" si="166"/>
        <v/>
      </c>
      <c r="N5199" s="44"/>
      <c r="O5199" s="30"/>
      <c r="P5199" s="30"/>
      <c r="Q5199" s="30"/>
      <c r="R5199" s="30"/>
      <c r="S5199" s="30"/>
      <c r="T5199" s="30"/>
      <c r="U5199" s="51"/>
      <c r="V5199">
        <f t="shared" si="167"/>
        <v>0</v>
      </c>
      <c r="X5199">
        <f>'Seznam prodane in dobavljene ee'!$D$8</f>
        <v>0</v>
      </c>
    </row>
    <row r="5200" spans="12:24" x14ac:dyDescent="0.25">
      <c r="L5200" s="30"/>
      <c r="M5200" s="47" t="str">
        <f t="shared" si="166"/>
        <v/>
      </c>
      <c r="N5200" s="44"/>
      <c r="O5200" s="30"/>
      <c r="P5200" s="30"/>
      <c r="Q5200" s="30"/>
      <c r="R5200" s="30"/>
      <c r="S5200" s="30"/>
      <c r="T5200" s="30"/>
      <c r="U5200" s="51"/>
      <c r="V5200">
        <f t="shared" si="167"/>
        <v>0</v>
      </c>
      <c r="X5200">
        <f>'Seznam prodane in dobavljene ee'!$D$8</f>
        <v>0</v>
      </c>
    </row>
    <row r="5201" spans="12:24" x14ac:dyDescent="0.25">
      <c r="L5201" s="30"/>
      <c r="M5201" s="47" t="str">
        <f t="shared" si="166"/>
        <v/>
      </c>
      <c r="N5201" s="44"/>
      <c r="O5201" s="30"/>
      <c r="P5201" s="30"/>
      <c r="Q5201" s="30"/>
      <c r="R5201" s="30"/>
      <c r="S5201" s="30"/>
      <c r="T5201" s="30"/>
      <c r="U5201" s="51"/>
      <c r="V5201">
        <f t="shared" si="167"/>
        <v>0</v>
      </c>
      <c r="X5201">
        <f>'Seznam prodane in dobavljene ee'!$D$8</f>
        <v>0</v>
      </c>
    </row>
    <row r="5202" spans="12:24" x14ac:dyDescent="0.25">
      <c r="L5202" s="30"/>
      <c r="M5202" s="47" t="str">
        <f t="shared" si="166"/>
        <v/>
      </c>
      <c r="N5202" s="44"/>
      <c r="O5202" s="30"/>
      <c r="P5202" s="30"/>
      <c r="Q5202" s="30"/>
      <c r="R5202" s="30"/>
      <c r="S5202" s="30"/>
      <c r="T5202" s="30"/>
      <c r="U5202" s="51"/>
      <c r="V5202">
        <f t="shared" si="167"/>
        <v>0</v>
      </c>
      <c r="X5202">
        <f>'Seznam prodane in dobavljene ee'!$D$8</f>
        <v>0</v>
      </c>
    </row>
    <row r="5203" spans="12:24" x14ac:dyDescent="0.25">
      <c r="L5203" s="30"/>
      <c r="M5203" s="47" t="str">
        <f t="shared" si="166"/>
        <v/>
      </c>
      <c r="N5203" s="44"/>
      <c r="O5203" s="30"/>
      <c r="P5203" s="30"/>
      <c r="Q5203" s="30"/>
      <c r="R5203" s="30"/>
      <c r="S5203" s="30"/>
      <c r="T5203" s="30"/>
      <c r="U5203" s="51"/>
      <c r="V5203">
        <f t="shared" si="167"/>
        <v>0</v>
      </c>
      <c r="X5203">
        <f>'Seznam prodane in dobavljene ee'!$D$8</f>
        <v>0</v>
      </c>
    </row>
    <row r="5204" spans="12:24" x14ac:dyDescent="0.25">
      <c r="L5204" s="30"/>
      <c r="M5204" s="47" t="str">
        <f t="shared" si="166"/>
        <v/>
      </c>
      <c r="N5204" s="44"/>
      <c r="O5204" s="30"/>
      <c r="P5204" s="30"/>
      <c r="Q5204" s="30"/>
      <c r="R5204" s="30"/>
      <c r="S5204" s="30"/>
      <c r="T5204" s="30"/>
      <c r="U5204" s="51"/>
      <c r="V5204">
        <f t="shared" si="167"/>
        <v>0</v>
      </c>
      <c r="X5204">
        <f>'Seznam prodane in dobavljene ee'!$D$8</f>
        <v>0</v>
      </c>
    </row>
    <row r="5205" spans="12:24" x14ac:dyDescent="0.25">
      <c r="L5205" s="30"/>
      <c r="M5205" s="47" t="str">
        <f t="shared" si="166"/>
        <v/>
      </c>
      <c r="N5205" s="44"/>
      <c r="O5205" s="30"/>
      <c r="P5205" s="30"/>
      <c r="Q5205" s="30"/>
      <c r="R5205" s="30"/>
      <c r="S5205" s="30"/>
      <c r="T5205" s="30"/>
      <c r="U5205" s="51"/>
      <c r="V5205">
        <f t="shared" si="167"/>
        <v>0</v>
      </c>
      <c r="X5205">
        <f>'Seznam prodane in dobavljene ee'!$D$8</f>
        <v>0</v>
      </c>
    </row>
    <row r="5206" spans="12:24" x14ac:dyDescent="0.25">
      <c r="L5206" s="30"/>
      <c r="M5206" s="47" t="str">
        <f t="shared" si="166"/>
        <v/>
      </c>
      <c r="N5206" s="44"/>
      <c r="O5206" s="30"/>
      <c r="P5206" s="30"/>
      <c r="Q5206" s="30"/>
      <c r="R5206" s="30"/>
      <c r="S5206" s="30"/>
      <c r="T5206" s="30"/>
      <c r="U5206" s="51"/>
      <c r="V5206">
        <f t="shared" si="167"/>
        <v>0</v>
      </c>
      <c r="X5206">
        <f>'Seznam prodane in dobavljene ee'!$D$8</f>
        <v>0</v>
      </c>
    </row>
    <row r="5207" spans="12:24" x14ac:dyDescent="0.25">
      <c r="L5207" s="30"/>
      <c r="M5207" s="47" t="str">
        <f t="shared" si="166"/>
        <v/>
      </c>
      <c r="N5207" s="44"/>
      <c r="O5207" s="30"/>
      <c r="P5207" s="30"/>
      <c r="Q5207" s="30"/>
      <c r="R5207" s="30"/>
      <c r="S5207" s="30"/>
      <c r="T5207" s="30"/>
      <c r="U5207" s="51"/>
      <c r="V5207">
        <f t="shared" si="167"/>
        <v>0</v>
      </c>
      <c r="X5207">
        <f>'Seznam prodane in dobavljene ee'!$D$8</f>
        <v>0</v>
      </c>
    </row>
    <row r="5208" spans="12:24" x14ac:dyDescent="0.25">
      <c r="L5208" s="30"/>
      <c r="M5208" s="47" t="str">
        <f t="shared" si="166"/>
        <v/>
      </c>
      <c r="N5208" s="44"/>
      <c r="O5208" s="30"/>
      <c r="P5208" s="30"/>
      <c r="Q5208" s="30"/>
      <c r="R5208" s="30"/>
      <c r="S5208" s="30"/>
      <c r="T5208" s="30"/>
      <c r="U5208" s="51"/>
      <c r="V5208">
        <f t="shared" si="167"/>
        <v>0</v>
      </c>
      <c r="X5208">
        <f>'Seznam prodane in dobavljene ee'!$D$8</f>
        <v>0</v>
      </c>
    </row>
    <row r="5209" spans="12:24" x14ac:dyDescent="0.25">
      <c r="L5209" s="30"/>
      <c r="M5209" s="47" t="str">
        <f t="shared" si="166"/>
        <v/>
      </c>
      <c r="N5209" s="44"/>
      <c r="O5209" s="30"/>
      <c r="P5209" s="30"/>
      <c r="Q5209" s="30"/>
      <c r="R5209" s="30"/>
      <c r="S5209" s="30"/>
      <c r="T5209" s="30"/>
      <c r="U5209" s="51"/>
      <c r="V5209">
        <f t="shared" si="167"/>
        <v>0</v>
      </c>
      <c r="X5209">
        <f>'Seznam prodane in dobavljene ee'!$D$8</f>
        <v>0</v>
      </c>
    </row>
    <row r="5210" spans="12:24" x14ac:dyDescent="0.25">
      <c r="L5210" s="30"/>
      <c r="M5210" s="47" t="str">
        <f t="shared" si="166"/>
        <v/>
      </c>
      <c r="N5210" s="44"/>
      <c r="O5210" s="30"/>
      <c r="P5210" s="30"/>
      <c r="Q5210" s="30"/>
      <c r="R5210" s="30"/>
      <c r="S5210" s="30"/>
      <c r="T5210" s="30"/>
      <c r="U5210" s="51"/>
      <c r="V5210">
        <f t="shared" si="167"/>
        <v>0</v>
      </c>
      <c r="X5210">
        <f>'Seznam prodane in dobavljene ee'!$D$8</f>
        <v>0</v>
      </c>
    </row>
    <row r="5211" spans="12:24" x14ac:dyDescent="0.25">
      <c r="L5211" s="30"/>
      <c r="M5211" s="47" t="str">
        <f t="shared" si="166"/>
        <v/>
      </c>
      <c r="N5211" s="44"/>
      <c r="O5211" s="30"/>
      <c r="P5211" s="30"/>
      <c r="Q5211" s="30"/>
      <c r="R5211" s="30"/>
      <c r="S5211" s="30"/>
      <c r="T5211" s="30"/>
      <c r="U5211" s="51"/>
      <c r="V5211">
        <f t="shared" si="167"/>
        <v>0</v>
      </c>
      <c r="X5211">
        <f>'Seznam prodane in dobavljene ee'!$D$8</f>
        <v>0</v>
      </c>
    </row>
    <row r="5212" spans="12:24" x14ac:dyDescent="0.25">
      <c r="L5212" s="30"/>
      <c r="M5212" s="47" t="str">
        <f t="shared" si="166"/>
        <v/>
      </c>
      <c r="N5212" s="44"/>
      <c r="O5212" s="30"/>
      <c r="P5212" s="30"/>
      <c r="Q5212" s="30"/>
      <c r="R5212" s="30"/>
      <c r="S5212" s="30"/>
      <c r="T5212" s="30"/>
      <c r="U5212" s="51"/>
      <c r="V5212">
        <f t="shared" si="167"/>
        <v>0</v>
      </c>
      <c r="X5212">
        <f>'Seznam prodane in dobavljene ee'!$D$8</f>
        <v>0</v>
      </c>
    </row>
    <row r="5213" spans="12:24" x14ac:dyDescent="0.25">
      <c r="L5213" s="30"/>
      <c r="M5213" s="47" t="str">
        <f t="shared" si="166"/>
        <v/>
      </c>
      <c r="N5213" s="44"/>
      <c r="O5213" s="30"/>
      <c r="P5213" s="30"/>
      <c r="Q5213" s="30"/>
      <c r="R5213" s="30"/>
      <c r="S5213" s="30"/>
      <c r="T5213" s="30"/>
      <c r="U5213" s="51"/>
      <c r="V5213">
        <f t="shared" si="167"/>
        <v>0</v>
      </c>
      <c r="X5213">
        <f>'Seznam prodane in dobavljene ee'!$D$8</f>
        <v>0</v>
      </c>
    </row>
    <row r="5214" spans="12:24" x14ac:dyDescent="0.25">
      <c r="L5214" s="30"/>
      <c r="M5214" s="47" t="str">
        <f t="shared" si="166"/>
        <v/>
      </c>
      <c r="N5214" s="44"/>
      <c r="O5214" s="30"/>
      <c r="P5214" s="30"/>
      <c r="Q5214" s="30"/>
      <c r="R5214" s="30"/>
      <c r="S5214" s="30"/>
      <c r="T5214" s="30"/>
      <c r="U5214" s="51"/>
      <c r="V5214">
        <f t="shared" si="167"/>
        <v>0</v>
      </c>
      <c r="X5214">
        <f>'Seznam prodane in dobavljene ee'!$D$8</f>
        <v>0</v>
      </c>
    </row>
    <row r="5215" spans="12:24" x14ac:dyDescent="0.25">
      <c r="L5215" s="30"/>
      <c r="M5215" s="47" t="str">
        <f t="shared" si="166"/>
        <v/>
      </c>
      <c r="N5215" s="44"/>
      <c r="O5215" s="30"/>
      <c r="P5215" s="30"/>
      <c r="Q5215" s="30"/>
      <c r="R5215" s="30"/>
      <c r="S5215" s="30"/>
      <c r="T5215" s="30"/>
      <c r="U5215" s="51"/>
      <c r="V5215">
        <f t="shared" si="167"/>
        <v>0</v>
      </c>
      <c r="X5215">
        <f>'Seznam prodane in dobavljene ee'!$D$8</f>
        <v>0</v>
      </c>
    </row>
    <row r="5216" spans="12:24" x14ac:dyDescent="0.25">
      <c r="L5216" s="30"/>
      <c r="M5216" s="47" t="str">
        <f t="shared" si="166"/>
        <v/>
      </c>
      <c r="N5216" s="44"/>
      <c r="O5216" s="30"/>
      <c r="P5216" s="30"/>
      <c r="Q5216" s="30"/>
      <c r="R5216" s="30"/>
      <c r="S5216" s="30"/>
      <c r="T5216" s="30"/>
      <c r="U5216" s="51"/>
      <c r="V5216">
        <f t="shared" si="167"/>
        <v>0</v>
      </c>
      <c r="X5216">
        <f>'Seznam prodane in dobavljene ee'!$D$8</f>
        <v>0</v>
      </c>
    </row>
    <row r="5217" spans="12:24" x14ac:dyDescent="0.25">
      <c r="L5217" s="30"/>
      <c r="M5217" s="47" t="str">
        <f t="shared" si="166"/>
        <v/>
      </c>
      <c r="N5217" s="44"/>
      <c r="O5217" s="30"/>
      <c r="P5217" s="30"/>
      <c r="Q5217" s="30"/>
      <c r="R5217" s="30"/>
      <c r="S5217" s="30"/>
      <c r="T5217" s="30"/>
      <c r="U5217" s="51"/>
      <c r="V5217">
        <f t="shared" si="167"/>
        <v>0</v>
      </c>
      <c r="X5217">
        <f>'Seznam prodane in dobavljene ee'!$D$8</f>
        <v>0</v>
      </c>
    </row>
    <row r="5218" spans="12:24" x14ac:dyDescent="0.25">
      <c r="L5218" s="30"/>
      <c r="M5218" s="47" t="str">
        <f t="shared" si="166"/>
        <v/>
      </c>
      <c r="N5218" s="44"/>
      <c r="O5218" s="30"/>
      <c r="P5218" s="30"/>
      <c r="Q5218" s="30"/>
      <c r="R5218" s="30"/>
      <c r="S5218" s="30"/>
      <c r="T5218" s="30"/>
      <c r="U5218" s="51"/>
      <c r="V5218">
        <f t="shared" si="167"/>
        <v>0</v>
      </c>
      <c r="X5218">
        <f>'Seznam prodane in dobavljene ee'!$D$8</f>
        <v>0</v>
      </c>
    </row>
    <row r="5219" spans="12:24" x14ac:dyDescent="0.25">
      <c r="L5219" s="30"/>
      <c r="M5219" s="47" t="str">
        <f t="shared" si="166"/>
        <v/>
      </c>
      <c r="N5219" s="44"/>
      <c r="O5219" s="30"/>
      <c r="P5219" s="30"/>
      <c r="Q5219" s="30"/>
      <c r="R5219" s="30"/>
      <c r="S5219" s="30"/>
      <c r="T5219" s="30"/>
      <c r="U5219" s="51"/>
      <c r="V5219">
        <f t="shared" si="167"/>
        <v>0</v>
      </c>
      <c r="X5219">
        <f>'Seznam prodane in dobavljene ee'!$D$8</f>
        <v>0</v>
      </c>
    </row>
    <row r="5220" spans="12:24" x14ac:dyDescent="0.25">
      <c r="L5220" s="30"/>
      <c r="M5220" s="47" t="str">
        <f t="shared" si="166"/>
        <v/>
      </c>
      <c r="N5220" s="44"/>
      <c r="O5220" s="30"/>
      <c r="P5220" s="30"/>
      <c r="Q5220" s="30"/>
      <c r="R5220" s="30"/>
      <c r="S5220" s="30"/>
      <c r="T5220" s="30"/>
      <c r="U5220" s="51"/>
      <c r="V5220">
        <f t="shared" si="167"/>
        <v>0</v>
      </c>
      <c r="X5220">
        <f>'Seznam prodane in dobavljene ee'!$D$8</f>
        <v>0</v>
      </c>
    </row>
    <row r="5221" spans="12:24" x14ac:dyDescent="0.25">
      <c r="L5221" s="30"/>
      <c r="M5221" s="47" t="str">
        <f t="shared" si="166"/>
        <v/>
      </c>
      <c r="N5221" s="44"/>
      <c r="O5221" s="30"/>
      <c r="P5221" s="30"/>
      <c r="Q5221" s="30"/>
      <c r="R5221" s="30"/>
      <c r="S5221" s="30"/>
      <c r="T5221" s="30"/>
      <c r="U5221" s="51"/>
      <c r="V5221">
        <f t="shared" si="167"/>
        <v>0</v>
      </c>
      <c r="X5221">
        <f>'Seznam prodane in dobavljene ee'!$D$8</f>
        <v>0</v>
      </c>
    </row>
    <row r="5222" spans="12:24" x14ac:dyDescent="0.25">
      <c r="L5222" s="30"/>
      <c r="M5222" s="47" t="str">
        <f t="shared" si="166"/>
        <v/>
      </c>
      <c r="N5222" s="44"/>
      <c r="O5222" s="30"/>
      <c r="P5222" s="30"/>
      <c r="Q5222" s="30"/>
      <c r="R5222" s="30"/>
      <c r="S5222" s="30"/>
      <c r="T5222" s="30"/>
      <c r="U5222" s="51"/>
      <c r="V5222">
        <f t="shared" si="167"/>
        <v>0</v>
      </c>
      <c r="X5222">
        <f>'Seznam prodane in dobavljene ee'!$D$8</f>
        <v>0</v>
      </c>
    </row>
    <row r="5223" spans="12:24" x14ac:dyDescent="0.25">
      <c r="L5223" s="30"/>
      <c r="M5223" s="47" t="str">
        <f t="shared" si="166"/>
        <v/>
      </c>
      <c r="N5223" s="44"/>
      <c r="O5223" s="30"/>
      <c r="P5223" s="30"/>
      <c r="Q5223" s="30"/>
      <c r="R5223" s="30"/>
      <c r="S5223" s="30"/>
      <c r="T5223" s="30"/>
      <c r="U5223" s="51"/>
      <c r="V5223">
        <f t="shared" si="167"/>
        <v>0</v>
      </c>
      <c r="X5223">
        <f>'Seznam prodane in dobavljene ee'!$D$8</f>
        <v>0</v>
      </c>
    </row>
    <row r="5224" spans="12:24" x14ac:dyDescent="0.25">
      <c r="L5224" s="30"/>
      <c r="M5224" s="47" t="str">
        <f t="shared" si="166"/>
        <v/>
      </c>
      <c r="N5224" s="44"/>
      <c r="O5224" s="30"/>
      <c r="P5224" s="30"/>
      <c r="Q5224" s="30"/>
      <c r="R5224" s="30"/>
      <c r="S5224" s="30"/>
      <c r="T5224" s="30"/>
      <c r="U5224" s="51"/>
      <c r="V5224">
        <f t="shared" si="167"/>
        <v>0</v>
      </c>
      <c r="X5224">
        <f>'Seznam prodane in dobavljene ee'!$D$8</f>
        <v>0</v>
      </c>
    </row>
    <row r="5225" spans="12:24" x14ac:dyDescent="0.25">
      <c r="L5225" s="30"/>
      <c r="M5225" s="47" t="str">
        <f t="shared" si="166"/>
        <v/>
      </c>
      <c r="N5225" s="44"/>
      <c r="O5225" s="30"/>
      <c r="P5225" s="30"/>
      <c r="Q5225" s="30"/>
      <c r="R5225" s="30"/>
      <c r="S5225" s="30"/>
      <c r="T5225" s="30"/>
      <c r="U5225" s="51"/>
      <c r="V5225">
        <f t="shared" si="167"/>
        <v>0</v>
      </c>
      <c r="X5225">
        <f>'Seznam prodane in dobavljene ee'!$D$8</f>
        <v>0</v>
      </c>
    </row>
    <row r="5226" spans="12:24" x14ac:dyDescent="0.25">
      <c r="L5226" s="30"/>
      <c r="M5226" s="47" t="str">
        <f t="shared" si="166"/>
        <v/>
      </c>
      <c r="N5226" s="44"/>
      <c r="O5226" s="30"/>
      <c r="P5226" s="30"/>
      <c r="Q5226" s="30"/>
      <c r="R5226" s="30"/>
      <c r="S5226" s="30"/>
      <c r="T5226" s="30"/>
      <c r="U5226" s="51"/>
      <c r="V5226">
        <f t="shared" si="167"/>
        <v>0</v>
      </c>
      <c r="X5226">
        <f>'Seznam prodane in dobavljene ee'!$D$8</f>
        <v>0</v>
      </c>
    </row>
    <row r="5227" spans="12:24" x14ac:dyDescent="0.25">
      <c r="L5227" s="30"/>
      <c r="M5227" s="47" t="str">
        <f t="shared" si="166"/>
        <v/>
      </c>
      <c r="N5227" s="44"/>
      <c r="O5227" s="30"/>
      <c r="P5227" s="30"/>
      <c r="Q5227" s="30"/>
      <c r="R5227" s="30"/>
      <c r="S5227" s="30"/>
      <c r="T5227" s="30"/>
      <c r="U5227" s="51"/>
      <c r="V5227">
        <f t="shared" si="167"/>
        <v>0</v>
      </c>
      <c r="X5227">
        <f>'Seznam prodane in dobavljene ee'!$D$8</f>
        <v>0</v>
      </c>
    </row>
    <row r="5228" spans="12:24" x14ac:dyDescent="0.25">
      <c r="L5228" s="30"/>
      <c r="M5228" s="47" t="str">
        <f t="shared" si="166"/>
        <v/>
      </c>
      <c r="N5228" s="44"/>
      <c r="O5228" s="30"/>
      <c r="P5228" s="30"/>
      <c r="Q5228" s="30"/>
      <c r="R5228" s="30"/>
      <c r="S5228" s="30"/>
      <c r="T5228" s="30"/>
      <c r="U5228" s="51"/>
      <c r="V5228">
        <f t="shared" si="167"/>
        <v>0</v>
      </c>
      <c r="X5228">
        <f>'Seznam prodane in dobavljene ee'!$D$8</f>
        <v>0</v>
      </c>
    </row>
    <row r="5229" spans="12:24" x14ac:dyDescent="0.25">
      <c r="L5229" s="30"/>
      <c r="M5229" s="47" t="str">
        <f t="shared" si="166"/>
        <v/>
      </c>
      <c r="N5229" s="44"/>
      <c r="O5229" s="30"/>
      <c r="P5229" s="30"/>
      <c r="Q5229" s="30"/>
      <c r="R5229" s="30"/>
      <c r="S5229" s="30"/>
      <c r="T5229" s="30"/>
      <c r="U5229" s="51"/>
      <c r="V5229">
        <f t="shared" si="167"/>
        <v>0</v>
      </c>
      <c r="X5229">
        <f>'Seznam prodane in dobavljene ee'!$D$8</f>
        <v>0</v>
      </c>
    </row>
    <row r="5230" spans="12:24" x14ac:dyDescent="0.25">
      <c r="L5230" s="30"/>
      <c r="M5230" s="47" t="str">
        <f t="shared" si="166"/>
        <v/>
      </c>
      <c r="N5230" s="44"/>
      <c r="O5230" s="30"/>
      <c r="P5230" s="30"/>
      <c r="Q5230" s="30"/>
      <c r="R5230" s="30"/>
      <c r="S5230" s="30"/>
      <c r="T5230" s="30"/>
      <c r="U5230" s="51"/>
      <c r="V5230">
        <f t="shared" si="167"/>
        <v>0</v>
      </c>
      <c r="X5230">
        <f>'Seznam prodane in dobavljene ee'!$D$8</f>
        <v>0</v>
      </c>
    </row>
    <row r="5231" spans="12:24" x14ac:dyDescent="0.25">
      <c r="L5231" s="30"/>
      <c r="M5231" s="47" t="str">
        <f t="shared" si="166"/>
        <v/>
      </c>
      <c r="N5231" s="44"/>
      <c r="O5231" s="30"/>
      <c r="P5231" s="30"/>
      <c r="Q5231" s="30"/>
      <c r="R5231" s="30"/>
      <c r="S5231" s="30"/>
      <c r="T5231" s="30"/>
      <c r="U5231" s="51"/>
      <c r="V5231">
        <f t="shared" si="167"/>
        <v>0</v>
      </c>
      <c r="X5231">
        <f>'Seznam prodane in dobavljene ee'!$D$8</f>
        <v>0</v>
      </c>
    </row>
    <row r="5232" spans="12:24" x14ac:dyDescent="0.25">
      <c r="L5232" s="30"/>
      <c r="M5232" s="47" t="str">
        <f t="shared" si="166"/>
        <v/>
      </c>
      <c r="N5232" s="44"/>
      <c r="O5232" s="30"/>
      <c r="P5232" s="30"/>
      <c r="Q5232" s="30"/>
      <c r="R5232" s="30"/>
      <c r="S5232" s="30"/>
      <c r="T5232" s="30"/>
      <c r="U5232" s="51"/>
      <c r="V5232">
        <f t="shared" si="167"/>
        <v>0</v>
      </c>
      <c r="X5232">
        <f>'Seznam prodane in dobavljene ee'!$D$8</f>
        <v>0</v>
      </c>
    </row>
    <row r="5233" spans="12:24" x14ac:dyDescent="0.25">
      <c r="L5233" s="30"/>
      <c r="M5233" s="47" t="str">
        <f t="shared" si="166"/>
        <v/>
      </c>
      <c r="N5233" s="44"/>
      <c r="O5233" s="30"/>
      <c r="P5233" s="30"/>
      <c r="Q5233" s="30"/>
      <c r="R5233" s="30"/>
      <c r="S5233" s="30"/>
      <c r="T5233" s="30"/>
      <c r="U5233" s="51"/>
      <c r="V5233">
        <f t="shared" si="167"/>
        <v>0</v>
      </c>
      <c r="X5233">
        <f>'Seznam prodane in dobavljene ee'!$D$8</f>
        <v>0</v>
      </c>
    </row>
    <row r="5234" spans="12:24" x14ac:dyDescent="0.25">
      <c r="L5234" s="30"/>
      <c r="M5234" s="47" t="str">
        <f t="shared" si="166"/>
        <v/>
      </c>
      <c r="N5234" s="44"/>
      <c r="O5234" s="30"/>
      <c r="P5234" s="30"/>
      <c r="Q5234" s="30"/>
      <c r="R5234" s="30"/>
      <c r="S5234" s="30"/>
      <c r="T5234" s="30"/>
      <c r="U5234" s="51"/>
      <c r="V5234">
        <f t="shared" si="167"/>
        <v>0</v>
      </c>
      <c r="X5234">
        <f>'Seznam prodane in dobavljene ee'!$D$8</f>
        <v>0</v>
      </c>
    </row>
    <row r="5235" spans="12:24" x14ac:dyDescent="0.25">
      <c r="L5235" s="30"/>
      <c r="M5235" s="47" t="str">
        <f t="shared" si="166"/>
        <v/>
      </c>
      <c r="N5235" s="44"/>
      <c r="O5235" s="30"/>
      <c r="P5235" s="30"/>
      <c r="Q5235" s="30"/>
      <c r="R5235" s="30"/>
      <c r="S5235" s="30"/>
      <c r="T5235" s="30"/>
      <c r="U5235" s="51"/>
      <c r="V5235">
        <f t="shared" si="167"/>
        <v>0</v>
      </c>
      <c r="X5235">
        <f>'Seznam prodane in dobavljene ee'!$D$8</f>
        <v>0</v>
      </c>
    </row>
    <row r="5236" spans="12:24" x14ac:dyDescent="0.25">
      <c r="L5236" s="30"/>
      <c r="M5236" s="47" t="str">
        <f t="shared" si="166"/>
        <v/>
      </c>
      <c r="N5236" s="44"/>
      <c r="O5236" s="30"/>
      <c r="P5236" s="30"/>
      <c r="Q5236" s="30"/>
      <c r="R5236" s="30"/>
      <c r="S5236" s="30"/>
      <c r="T5236" s="30"/>
      <c r="U5236" s="51"/>
      <c r="V5236">
        <f t="shared" si="167"/>
        <v>0</v>
      </c>
      <c r="X5236">
        <f>'Seznam prodane in dobavljene ee'!$D$8</f>
        <v>0</v>
      </c>
    </row>
    <row r="5237" spans="12:24" x14ac:dyDescent="0.25">
      <c r="L5237" s="30"/>
      <c r="M5237" s="47" t="str">
        <f t="shared" si="166"/>
        <v/>
      </c>
      <c r="N5237" s="44"/>
      <c r="O5237" s="30"/>
      <c r="P5237" s="30"/>
      <c r="Q5237" s="30"/>
      <c r="R5237" s="30"/>
      <c r="S5237" s="30"/>
      <c r="T5237" s="30"/>
      <c r="U5237" s="51"/>
      <c r="V5237">
        <f t="shared" si="167"/>
        <v>0</v>
      </c>
      <c r="X5237">
        <f>'Seznam prodane in dobavljene ee'!$D$8</f>
        <v>0</v>
      </c>
    </row>
    <row r="5238" spans="12:24" x14ac:dyDescent="0.25">
      <c r="L5238" s="30"/>
      <c r="M5238" s="47" t="str">
        <f t="shared" si="166"/>
        <v/>
      </c>
      <c r="N5238" s="44"/>
      <c r="O5238" s="30"/>
      <c r="P5238" s="30"/>
      <c r="Q5238" s="30"/>
      <c r="R5238" s="30"/>
      <c r="S5238" s="30"/>
      <c r="T5238" s="30"/>
      <c r="U5238" s="51"/>
      <c r="V5238">
        <f t="shared" si="167"/>
        <v>0</v>
      </c>
      <c r="X5238">
        <f>'Seznam prodane in dobavljene ee'!$D$8</f>
        <v>0</v>
      </c>
    </row>
    <row r="5239" spans="12:24" x14ac:dyDescent="0.25">
      <c r="L5239" s="30"/>
      <c r="M5239" s="47" t="str">
        <f t="shared" si="166"/>
        <v/>
      </c>
      <c r="N5239" s="44"/>
      <c r="O5239" s="30"/>
      <c r="P5239" s="30"/>
      <c r="Q5239" s="30"/>
      <c r="R5239" s="30"/>
      <c r="S5239" s="30"/>
      <c r="T5239" s="30"/>
      <c r="U5239" s="51"/>
      <c r="V5239">
        <f t="shared" si="167"/>
        <v>0</v>
      </c>
      <c r="X5239">
        <f>'Seznam prodane in dobavljene ee'!$D$8</f>
        <v>0</v>
      </c>
    </row>
    <row r="5240" spans="12:24" x14ac:dyDescent="0.25">
      <c r="L5240" s="30"/>
      <c r="M5240" s="47" t="str">
        <f t="shared" si="166"/>
        <v/>
      </c>
      <c r="N5240" s="44"/>
      <c r="O5240" s="30"/>
      <c r="P5240" s="30"/>
      <c r="Q5240" s="30"/>
      <c r="R5240" s="30"/>
      <c r="S5240" s="30"/>
      <c r="T5240" s="30"/>
      <c r="U5240" s="51"/>
      <c r="V5240">
        <f t="shared" si="167"/>
        <v>0</v>
      </c>
      <c r="X5240">
        <f>'Seznam prodane in dobavljene ee'!$D$8</f>
        <v>0</v>
      </c>
    </row>
    <row r="5241" spans="12:24" x14ac:dyDescent="0.25">
      <c r="L5241" s="30"/>
      <c r="M5241" s="47" t="str">
        <f t="shared" si="166"/>
        <v/>
      </c>
      <c r="N5241" s="44"/>
      <c r="O5241" s="30"/>
      <c r="P5241" s="30"/>
      <c r="Q5241" s="30"/>
      <c r="R5241" s="30"/>
      <c r="S5241" s="30"/>
      <c r="T5241" s="30"/>
      <c r="U5241" s="51"/>
      <c r="V5241">
        <f t="shared" si="167"/>
        <v>0</v>
      </c>
      <c r="X5241">
        <f>'Seznam prodane in dobavljene ee'!$D$8</f>
        <v>0</v>
      </c>
    </row>
    <row r="5242" spans="12:24" x14ac:dyDescent="0.25">
      <c r="L5242" s="30"/>
      <c r="M5242" s="47" t="str">
        <f t="shared" si="166"/>
        <v/>
      </c>
      <c r="N5242" s="44"/>
      <c r="O5242" s="30"/>
      <c r="P5242" s="30"/>
      <c r="Q5242" s="30"/>
      <c r="R5242" s="30"/>
      <c r="S5242" s="30"/>
      <c r="T5242" s="30"/>
      <c r="U5242" s="51"/>
      <c r="V5242">
        <f t="shared" si="167"/>
        <v>0</v>
      </c>
      <c r="X5242">
        <f>'Seznam prodane in dobavljene ee'!$D$8</f>
        <v>0</v>
      </c>
    </row>
    <row r="5243" spans="12:24" x14ac:dyDescent="0.25">
      <c r="L5243" s="30"/>
      <c r="M5243" s="47" t="str">
        <f t="shared" si="166"/>
        <v/>
      </c>
      <c r="N5243" s="44"/>
      <c r="O5243" s="30"/>
      <c r="P5243" s="30"/>
      <c r="Q5243" s="30"/>
      <c r="R5243" s="30"/>
      <c r="S5243" s="30"/>
      <c r="T5243" s="30"/>
      <c r="U5243" s="51"/>
      <c r="V5243">
        <f t="shared" si="167"/>
        <v>0</v>
      </c>
      <c r="X5243">
        <f>'Seznam prodane in dobavljene ee'!$D$8</f>
        <v>0</v>
      </c>
    </row>
    <row r="5244" spans="12:24" x14ac:dyDescent="0.25">
      <c r="L5244" s="30"/>
      <c r="M5244" s="47" t="str">
        <f t="shared" si="166"/>
        <v/>
      </c>
      <c r="N5244" s="44"/>
      <c r="O5244" s="30"/>
      <c r="P5244" s="30"/>
      <c r="Q5244" s="30"/>
      <c r="R5244" s="30"/>
      <c r="S5244" s="30"/>
      <c r="T5244" s="30"/>
      <c r="U5244" s="51"/>
      <c r="V5244">
        <f t="shared" si="167"/>
        <v>0</v>
      </c>
      <c r="X5244">
        <f>'Seznam prodane in dobavljene ee'!$D$8</f>
        <v>0</v>
      </c>
    </row>
    <row r="5245" spans="12:24" x14ac:dyDescent="0.25">
      <c r="L5245" s="30"/>
      <c r="M5245" s="47" t="str">
        <f t="shared" si="166"/>
        <v/>
      </c>
      <c r="N5245" s="44"/>
      <c r="O5245" s="30"/>
      <c r="P5245" s="30"/>
      <c r="Q5245" s="30"/>
      <c r="R5245" s="30"/>
      <c r="S5245" s="30"/>
      <c r="T5245" s="30"/>
      <c r="U5245" s="51"/>
      <c r="V5245">
        <f t="shared" si="167"/>
        <v>0</v>
      </c>
      <c r="X5245">
        <f>'Seznam prodane in dobavljene ee'!$D$8</f>
        <v>0</v>
      </c>
    </row>
    <row r="5246" spans="12:24" x14ac:dyDescent="0.25">
      <c r="L5246" s="30"/>
      <c r="M5246" s="47" t="str">
        <f t="shared" si="166"/>
        <v/>
      </c>
      <c r="N5246" s="44"/>
      <c r="O5246" s="30"/>
      <c r="P5246" s="30"/>
      <c r="Q5246" s="30"/>
      <c r="R5246" s="30"/>
      <c r="S5246" s="30"/>
      <c r="T5246" s="30"/>
      <c r="U5246" s="51"/>
      <c r="V5246">
        <f t="shared" si="167"/>
        <v>0</v>
      </c>
      <c r="X5246">
        <f>'Seznam prodane in dobavljene ee'!$D$8</f>
        <v>0</v>
      </c>
    </row>
    <row r="5247" spans="12:24" x14ac:dyDescent="0.25">
      <c r="L5247" s="30"/>
      <c r="M5247" s="47" t="str">
        <f t="shared" si="166"/>
        <v/>
      </c>
      <c r="N5247" s="44"/>
      <c r="O5247" s="30"/>
      <c r="P5247" s="30"/>
      <c r="Q5247" s="30"/>
      <c r="R5247" s="30"/>
      <c r="S5247" s="30"/>
      <c r="T5247" s="30"/>
      <c r="U5247" s="51"/>
      <c r="V5247">
        <f t="shared" si="167"/>
        <v>0</v>
      </c>
      <c r="X5247">
        <f>'Seznam prodane in dobavljene ee'!$D$8</f>
        <v>0</v>
      </c>
    </row>
    <row r="5248" spans="12:24" x14ac:dyDescent="0.25">
      <c r="L5248" s="30"/>
      <c r="M5248" s="47" t="str">
        <f t="shared" si="166"/>
        <v/>
      </c>
      <c r="N5248" s="44"/>
      <c r="O5248" s="30"/>
      <c r="P5248" s="30"/>
      <c r="Q5248" s="30"/>
      <c r="R5248" s="30"/>
      <c r="S5248" s="30"/>
      <c r="T5248" s="30"/>
      <c r="U5248" s="51"/>
      <c r="V5248">
        <f t="shared" si="167"/>
        <v>0</v>
      </c>
      <c r="X5248">
        <f>'Seznam prodane in dobavljene ee'!$D$8</f>
        <v>0</v>
      </c>
    </row>
    <row r="5249" spans="12:24" x14ac:dyDescent="0.25">
      <c r="L5249" s="30"/>
      <c r="M5249" s="47" t="str">
        <f t="shared" si="166"/>
        <v/>
      </c>
      <c r="N5249" s="44"/>
      <c r="O5249" s="30"/>
      <c r="P5249" s="30"/>
      <c r="Q5249" s="30"/>
      <c r="R5249" s="30"/>
      <c r="S5249" s="30"/>
      <c r="T5249" s="30"/>
      <c r="U5249" s="51"/>
      <c r="V5249">
        <f t="shared" si="167"/>
        <v>0</v>
      </c>
      <c r="X5249">
        <f>'Seznam prodane in dobavljene ee'!$D$8</f>
        <v>0</v>
      </c>
    </row>
    <row r="5250" spans="12:24" x14ac:dyDescent="0.25">
      <c r="L5250" s="30"/>
      <c r="M5250" s="47" t="str">
        <f t="shared" si="166"/>
        <v/>
      </c>
      <c r="N5250" s="44"/>
      <c r="O5250" s="30"/>
      <c r="P5250" s="30"/>
      <c r="Q5250" s="30"/>
      <c r="R5250" s="30"/>
      <c r="S5250" s="30"/>
      <c r="T5250" s="30"/>
      <c r="U5250" s="51"/>
      <c r="V5250">
        <f t="shared" si="167"/>
        <v>0</v>
      </c>
      <c r="X5250">
        <f>'Seznam prodane in dobavljene ee'!$D$8</f>
        <v>0</v>
      </c>
    </row>
    <row r="5251" spans="12:24" x14ac:dyDescent="0.25">
      <c r="L5251" s="30"/>
      <c r="M5251" s="47" t="str">
        <f t="shared" si="166"/>
        <v/>
      </c>
      <c r="N5251" s="44"/>
      <c r="O5251" s="30"/>
      <c r="P5251" s="30"/>
      <c r="Q5251" s="30"/>
      <c r="R5251" s="30"/>
      <c r="S5251" s="30"/>
      <c r="T5251" s="30"/>
      <c r="U5251" s="51"/>
      <c r="V5251">
        <f t="shared" si="167"/>
        <v>0</v>
      </c>
      <c r="X5251">
        <f>'Seznam prodane in dobavljene ee'!$D$8</f>
        <v>0</v>
      </c>
    </row>
    <row r="5252" spans="12:24" x14ac:dyDescent="0.25">
      <c r="L5252" s="30"/>
      <c r="M5252" s="47" t="str">
        <f t="shared" si="166"/>
        <v/>
      </c>
      <c r="N5252" s="44"/>
      <c r="O5252" s="30"/>
      <c r="P5252" s="30"/>
      <c r="Q5252" s="30"/>
      <c r="R5252" s="30"/>
      <c r="S5252" s="30"/>
      <c r="T5252" s="30"/>
      <c r="U5252" s="51"/>
      <c r="V5252">
        <f t="shared" si="167"/>
        <v>0</v>
      </c>
      <c r="X5252">
        <f>'Seznam prodane in dobavljene ee'!$D$8</f>
        <v>0</v>
      </c>
    </row>
    <row r="5253" spans="12:24" x14ac:dyDescent="0.25">
      <c r="L5253" s="30"/>
      <c r="M5253" s="47" t="str">
        <f t="shared" si="166"/>
        <v/>
      </c>
      <c r="N5253" s="44"/>
      <c r="O5253" s="30"/>
      <c r="P5253" s="30"/>
      <c r="Q5253" s="30"/>
      <c r="R5253" s="30"/>
      <c r="S5253" s="30"/>
      <c r="T5253" s="30"/>
      <c r="U5253" s="51"/>
      <c r="V5253">
        <f t="shared" si="167"/>
        <v>0</v>
      </c>
      <c r="X5253">
        <f>'Seznam prodane in dobavljene ee'!$D$8</f>
        <v>0</v>
      </c>
    </row>
    <row r="5254" spans="12:24" x14ac:dyDescent="0.25">
      <c r="L5254" s="30"/>
      <c r="M5254" s="47" t="str">
        <f t="shared" ref="M5254:M5317" si="168">IF(L5254&lt;&gt;"",IF(P5254&lt;$J$5,CONCATENATE(L5254,"01.12.2022 - 31.12.2022",N5254,O5254),CONCATENATE(L5254,"01.01.2023 - 30.06.2023",N5254,O5254)),"")</f>
        <v/>
      </c>
      <c r="N5254" s="44"/>
      <c r="O5254" s="30"/>
      <c r="P5254" s="30"/>
      <c r="Q5254" s="30"/>
      <c r="R5254" s="30"/>
      <c r="S5254" s="30"/>
      <c r="T5254" s="30"/>
      <c r="U5254" s="51"/>
      <c r="V5254">
        <f t="shared" ref="V5254:V5317" si="169">T5254*U5254</f>
        <v>0</v>
      </c>
      <c r="X5254">
        <f>'Seznam prodane in dobavljene ee'!$D$8</f>
        <v>0</v>
      </c>
    </row>
    <row r="5255" spans="12:24" x14ac:dyDescent="0.25">
      <c r="L5255" s="30"/>
      <c r="M5255" s="47" t="str">
        <f t="shared" si="168"/>
        <v/>
      </c>
      <c r="N5255" s="44"/>
      <c r="O5255" s="30"/>
      <c r="P5255" s="30"/>
      <c r="Q5255" s="30"/>
      <c r="R5255" s="30"/>
      <c r="S5255" s="30"/>
      <c r="T5255" s="30"/>
      <c r="U5255" s="51"/>
      <c r="V5255">
        <f t="shared" si="169"/>
        <v>0</v>
      </c>
      <c r="X5255">
        <f>'Seznam prodane in dobavljene ee'!$D$8</f>
        <v>0</v>
      </c>
    </row>
    <row r="5256" spans="12:24" x14ac:dyDescent="0.25">
      <c r="L5256" s="30"/>
      <c r="M5256" s="47" t="str">
        <f t="shared" si="168"/>
        <v/>
      </c>
      <c r="N5256" s="44"/>
      <c r="O5256" s="30"/>
      <c r="P5256" s="30"/>
      <c r="Q5256" s="30"/>
      <c r="R5256" s="30"/>
      <c r="S5256" s="30"/>
      <c r="T5256" s="30"/>
      <c r="U5256" s="51"/>
      <c r="V5256">
        <f t="shared" si="169"/>
        <v>0</v>
      </c>
      <c r="X5256">
        <f>'Seznam prodane in dobavljene ee'!$D$8</f>
        <v>0</v>
      </c>
    </row>
    <row r="5257" spans="12:24" x14ac:dyDescent="0.25">
      <c r="L5257" s="30"/>
      <c r="M5257" s="47" t="str">
        <f t="shared" si="168"/>
        <v/>
      </c>
      <c r="N5257" s="44"/>
      <c r="O5257" s="30"/>
      <c r="P5257" s="30"/>
      <c r="Q5257" s="30"/>
      <c r="R5257" s="30"/>
      <c r="S5257" s="30"/>
      <c r="T5257" s="30"/>
      <c r="U5257" s="51"/>
      <c r="V5257">
        <f t="shared" si="169"/>
        <v>0</v>
      </c>
      <c r="X5257">
        <f>'Seznam prodane in dobavljene ee'!$D$8</f>
        <v>0</v>
      </c>
    </row>
    <row r="5258" spans="12:24" x14ac:dyDescent="0.25">
      <c r="L5258" s="30"/>
      <c r="M5258" s="47" t="str">
        <f t="shared" si="168"/>
        <v/>
      </c>
      <c r="N5258" s="44"/>
      <c r="O5258" s="30"/>
      <c r="P5258" s="30"/>
      <c r="Q5258" s="30"/>
      <c r="R5258" s="30"/>
      <c r="S5258" s="30"/>
      <c r="T5258" s="30"/>
      <c r="U5258" s="51"/>
      <c r="V5258">
        <f t="shared" si="169"/>
        <v>0</v>
      </c>
      <c r="X5258">
        <f>'Seznam prodane in dobavljene ee'!$D$8</f>
        <v>0</v>
      </c>
    </row>
    <row r="5259" spans="12:24" x14ac:dyDescent="0.25">
      <c r="L5259" s="30"/>
      <c r="M5259" s="47" t="str">
        <f t="shared" si="168"/>
        <v/>
      </c>
      <c r="N5259" s="44"/>
      <c r="O5259" s="30"/>
      <c r="P5259" s="30"/>
      <c r="Q5259" s="30"/>
      <c r="R5259" s="30"/>
      <c r="S5259" s="30"/>
      <c r="T5259" s="30"/>
      <c r="U5259" s="51"/>
      <c r="V5259">
        <f t="shared" si="169"/>
        <v>0</v>
      </c>
      <c r="X5259">
        <f>'Seznam prodane in dobavljene ee'!$D$8</f>
        <v>0</v>
      </c>
    </row>
    <row r="5260" spans="12:24" x14ac:dyDescent="0.25">
      <c r="L5260" s="30"/>
      <c r="M5260" s="47" t="str">
        <f t="shared" si="168"/>
        <v/>
      </c>
      <c r="N5260" s="44"/>
      <c r="O5260" s="30"/>
      <c r="P5260" s="30"/>
      <c r="Q5260" s="30"/>
      <c r="R5260" s="30"/>
      <c r="S5260" s="30"/>
      <c r="T5260" s="30"/>
      <c r="U5260" s="51"/>
      <c r="V5260">
        <f t="shared" si="169"/>
        <v>0</v>
      </c>
      <c r="X5260">
        <f>'Seznam prodane in dobavljene ee'!$D$8</f>
        <v>0</v>
      </c>
    </row>
    <row r="5261" spans="12:24" x14ac:dyDescent="0.25">
      <c r="L5261" s="30"/>
      <c r="M5261" s="47" t="str">
        <f t="shared" si="168"/>
        <v/>
      </c>
      <c r="N5261" s="44"/>
      <c r="O5261" s="30"/>
      <c r="P5261" s="30"/>
      <c r="Q5261" s="30"/>
      <c r="R5261" s="30"/>
      <c r="S5261" s="30"/>
      <c r="T5261" s="30"/>
      <c r="U5261" s="51"/>
      <c r="V5261">
        <f t="shared" si="169"/>
        <v>0</v>
      </c>
      <c r="X5261">
        <f>'Seznam prodane in dobavljene ee'!$D$8</f>
        <v>0</v>
      </c>
    </row>
    <row r="5262" spans="12:24" x14ac:dyDescent="0.25">
      <c r="L5262" s="30"/>
      <c r="M5262" s="47" t="str">
        <f t="shared" si="168"/>
        <v/>
      </c>
      <c r="N5262" s="44"/>
      <c r="O5262" s="30"/>
      <c r="P5262" s="30"/>
      <c r="Q5262" s="30"/>
      <c r="R5262" s="30"/>
      <c r="S5262" s="30"/>
      <c r="T5262" s="30"/>
      <c r="U5262" s="51"/>
      <c r="V5262">
        <f t="shared" si="169"/>
        <v>0</v>
      </c>
      <c r="X5262">
        <f>'Seznam prodane in dobavljene ee'!$D$8</f>
        <v>0</v>
      </c>
    </row>
    <row r="5263" spans="12:24" x14ac:dyDescent="0.25">
      <c r="L5263" s="30"/>
      <c r="M5263" s="47" t="str">
        <f t="shared" si="168"/>
        <v/>
      </c>
      <c r="N5263" s="44"/>
      <c r="O5263" s="30"/>
      <c r="P5263" s="30"/>
      <c r="Q5263" s="30"/>
      <c r="R5263" s="30"/>
      <c r="S5263" s="30"/>
      <c r="T5263" s="30"/>
      <c r="U5263" s="51"/>
      <c r="V5263">
        <f t="shared" si="169"/>
        <v>0</v>
      </c>
      <c r="X5263">
        <f>'Seznam prodane in dobavljene ee'!$D$8</f>
        <v>0</v>
      </c>
    </row>
    <row r="5264" spans="12:24" x14ac:dyDescent="0.25">
      <c r="L5264" s="30"/>
      <c r="M5264" s="47" t="str">
        <f t="shared" si="168"/>
        <v/>
      </c>
      <c r="N5264" s="44"/>
      <c r="O5264" s="30"/>
      <c r="P5264" s="30"/>
      <c r="Q5264" s="30"/>
      <c r="R5264" s="30"/>
      <c r="S5264" s="30"/>
      <c r="T5264" s="30"/>
      <c r="U5264" s="51"/>
      <c r="V5264">
        <f t="shared" si="169"/>
        <v>0</v>
      </c>
      <c r="X5264">
        <f>'Seznam prodane in dobavljene ee'!$D$8</f>
        <v>0</v>
      </c>
    </row>
    <row r="5265" spans="12:24" x14ac:dyDescent="0.25">
      <c r="L5265" s="30"/>
      <c r="M5265" s="47" t="str">
        <f t="shared" si="168"/>
        <v/>
      </c>
      <c r="N5265" s="44"/>
      <c r="O5265" s="30"/>
      <c r="P5265" s="30"/>
      <c r="Q5265" s="30"/>
      <c r="R5265" s="30"/>
      <c r="S5265" s="30"/>
      <c r="T5265" s="30"/>
      <c r="U5265" s="51"/>
      <c r="V5265">
        <f t="shared" si="169"/>
        <v>0</v>
      </c>
      <c r="X5265">
        <f>'Seznam prodane in dobavljene ee'!$D$8</f>
        <v>0</v>
      </c>
    </row>
    <row r="5266" spans="12:24" x14ac:dyDescent="0.25">
      <c r="L5266" s="30"/>
      <c r="M5266" s="47" t="str">
        <f t="shared" si="168"/>
        <v/>
      </c>
      <c r="N5266" s="44"/>
      <c r="O5266" s="30"/>
      <c r="P5266" s="30"/>
      <c r="Q5266" s="30"/>
      <c r="R5266" s="30"/>
      <c r="S5266" s="30"/>
      <c r="T5266" s="30"/>
      <c r="U5266" s="51"/>
      <c r="V5266">
        <f t="shared" si="169"/>
        <v>0</v>
      </c>
      <c r="X5266">
        <f>'Seznam prodane in dobavljene ee'!$D$8</f>
        <v>0</v>
      </c>
    </row>
    <row r="5267" spans="12:24" x14ac:dyDescent="0.25">
      <c r="L5267" s="30"/>
      <c r="M5267" s="47" t="str">
        <f t="shared" si="168"/>
        <v/>
      </c>
      <c r="N5267" s="44"/>
      <c r="O5267" s="30"/>
      <c r="P5267" s="30"/>
      <c r="Q5267" s="30"/>
      <c r="R5267" s="30"/>
      <c r="S5267" s="30"/>
      <c r="T5267" s="30"/>
      <c r="U5267" s="51"/>
      <c r="V5267">
        <f t="shared" si="169"/>
        <v>0</v>
      </c>
      <c r="X5267">
        <f>'Seznam prodane in dobavljene ee'!$D$8</f>
        <v>0</v>
      </c>
    </row>
    <row r="5268" spans="12:24" x14ac:dyDescent="0.25">
      <c r="L5268" s="30"/>
      <c r="M5268" s="47" t="str">
        <f t="shared" si="168"/>
        <v/>
      </c>
      <c r="N5268" s="44"/>
      <c r="O5268" s="30"/>
      <c r="P5268" s="30"/>
      <c r="Q5268" s="30"/>
      <c r="R5268" s="30"/>
      <c r="S5268" s="30"/>
      <c r="T5268" s="30"/>
      <c r="U5268" s="51"/>
      <c r="V5268">
        <f t="shared" si="169"/>
        <v>0</v>
      </c>
      <c r="X5268">
        <f>'Seznam prodane in dobavljene ee'!$D$8</f>
        <v>0</v>
      </c>
    </row>
    <row r="5269" spans="12:24" x14ac:dyDescent="0.25">
      <c r="L5269" s="30"/>
      <c r="M5269" s="47" t="str">
        <f t="shared" si="168"/>
        <v/>
      </c>
      <c r="N5269" s="44"/>
      <c r="O5269" s="30"/>
      <c r="P5269" s="30"/>
      <c r="Q5269" s="30"/>
      <c r="R5269" s="30"/>
      <c r="S5269" s="30"/>
      <c r="T5269" s="30"/>
      <c r="U5269" s="51"/>
      <c r="V5269">
        <f t="shared" si="169"/>
        <v>0</v>
      </c>
      <c r="X5269">
        <f>'Seznam prodane in dobavljene ee'!$D$8</f>
        <v>0</v>
      </c>
    </row>
    <row r="5270" spans="12:24" x14ac:dyDescent="0.25">
      <c r="L5270" s="30"/>
      <c r="M5270" s="47" t="str">
        <f t="shared" si="168"/>
        <v/>
      </c>
      <c r="N5270" s="44"/>
      <c r="O5270" s="30"/>
      <c r="P5270" s="30"/>
      <c r="Q5270" s="30"/>
      <c r="R5270" s="30"/>
      <c r="S5270" s="30"/>
      <c r="T5270" s="30"/>
      <c r="U5270" s="51"/>
      <c r="V5270">
        <f t="shared" si="169"/>
        <v>0</v>
      </c>
      <c r="X5270">
        <f>'Seznam prodane in dobavljene ee'!$D$8</f>
        <v>0</v>
      </c>
    </row>
    <row r="5271" spans="12:24" x14ac:dyDescent="0.25">
      <c r="L5271" s="30"/>
      <c r="M5271" s="47" t="str">
        <f t="shared" si="168"/>
        <v/>
      </c>
      <c r="N5271" s="44"/>
      <c r="O5271" s="30"/>
      <c r="P5271" s="30"/>
      <c r="Q5271" s="30"/>
      <c r="R5271" s="30"/>
      <c r="S5271" s="30"/>
      <c r="T5271" s="30"/>
      <c r="U5271" s="51"/>
      <c r="V5271">
        <f t="shared" si="169"/>
        <v>0</v>
      </c>
      <c r="X5271">
        <f>'Seznam prodane in dobavljene ee'!$D$8</f>
        <v>0</v>
      </c>
    </row>
    <row r="5272" spans="12:24" x14ac:dyDescent="0.25">
      <c r="L5272" s="30"/>
      <c r="M5272" s="47" t="str">
        <f t="shared" si="168"/>
        <v/>
      </c>
      <c r="N5272" s="44"/>
      <c r="O5272" s="30"/>
      <c r="P5272" s="30"/>
      <c r="Q5272" s="30"/>
      <c r="R5272" s="30"/>
      <c r="S5272" s="30"/>
      <c r="T5272" s="30"/>
      <c r="U5272" s="51"/>
      <c r="V5272">
        <f t="shared" si="169"/>
        <v>0</v>
      </c>
      <c r="X5272">
        <f>'Seznam prodane in dobavljene ee'!$D$8</f>
        <v>0</v>
      </c>
    </row>
    <row r="5273" spans="12:24" x14ac:dyDescent="0.25">
      <c r="L5273" s="30"/>
      <c r="M5273" s="47" t="str">
        <f t="shared" si="168"/>
        <v/>
      </c>
      <c r="N5273" s="44"/>
      <c r="O5273" s="30"/>
      <c r="P5273" s="30"/>
      <c r="Q5273" s="30"/>
      <c r="R5273" s="30"/>
      <c r="S5273" s="30"/>
      <c r="T5273" s="30"/>
      <c r="U5273" s="51"/>
      <c r="V5273">
        <f t="shared" si="169"/>
        <v>0</v>
      </c>
      <c r="X5273">
        <f>'Seznam prodane in dobavljene ee'!$D$8</f>
        <v>0</v>
      </c>
    </row>
    <row r="5274" spans="12:24" x14ac:dyDescent="0.25">
      <c r="L5274" s="30"/>
      <c r="M5274" s="47" t="str">
        <f t="shared" si="168"/>
        <v/>
      </c>
      <c r="N5274" s="44"/>
      <c r="O5274" s="30"/>
      <c r="P5274" s="30"/>
      <c r="Q5274" s="30"/>
      <c r="R5274" s="30"/>
      <c r="S5274" s="30"/>
      <c r="T5274" s="30"/>
      <c r="U5274" s="51"/>
      <c r="V5274">
        <f t="shared" si="169"/>
        <v>0</v>
      </c>
      <c r="X5274">
        <f>'Seznam prodane in dobavljene ee'!$D$8</f>
        <v>0</v>
      </c>
    </row>
    <row r="5275" spans="12:24" x14ac:dyDescent="0.25">
      <c r="L5275" s="30"/>
      <c r="M5275" s="47" t="str">
        <f t="shared" si="168"/>
        <v/>
      </c>
      <c r="N5275" s="44"/>
      <c r="O5275" s="30"/>
      <c r="P5275" s="30"/>
      <c r="Q5275" s="30"/>
      <c r="R5275" s="30"/>
      <c r="S5275" s="30"/>
      <c r="T5275" s="30"/>
      <c r="U5275" s="51"/>
      <c r="V5275">
        <f t="shared" si="169"/>
        <v>0</v>
      </c>
      <c r="X5275">
        <f>'Seznam prodane in dobavljene ee'!$D$8</f>
        <v>0</v>
      </c>
    </row>
    <row r="5276" spans="12:24" x14ac:dyDescent="0.25">
      <c r="L5276" s="30"/>
      <c r="M5276" s="47" t="str">
        <f t="shared" si="168"/>
        <v/>
      </c>
      <c r="N5276" s="44"/>
      <c r="O5276" s="30"/>
      <c r="P5276" s="30"/>
      <c r="Q5276" s="30"/>
      <c r="R5276" s="30"/>
      <c r="S5276" s="30"/>
      <c r="T5276" s="30"/>
      <c r="U5276" s="51"/>
      <c r="V5276">
        <f t="shared" si="169"/>
        <v>0</v>
      </c>
      <c r="X5276">
        <f>'Seznam prodane in dobavljene ee'!$D$8</f>
        <v>0</v>
      </c>
    </row>
    <row r="5277" spans="12:24" x14ac:dyDescent="0.25">
      <c r="L5277" s="30"/>
      <c r="M5277" s="47" t="str">
        <f t="shared" si="168"/>
        <v/>
      </c>
      <c r="N5277" s="44"/>
      <c r="O5277" s="30"/>
      <c r="P5277" s="30"/>
      <c r="Q5277" s="30"/>
      <c r="R5277" s="30"/>
      <c r="S5277" s="30"/>
      <c r="T5277" s="30"/>
      <c r="U5277" s="51"/>
      <c r="V5277">
        <f t="shared" si="169"/>
        <v>0</v>
      </c>
      <c r="X5277">
        <f>'Seznam prodane in dobavljene ee'!$D$8</f>
        <v>0</v>
      </c>
    </row>
    <row r="5278" spans="12:24" x14ac:dyDescent="0.25">
      <c r="L5278" s="30"/>
      <c r="M5278" s="47" t="str">
        <f t="shared" si="168"/>
        <v/>
      </c>
      <c r="N5278" s="44"/>
      <c r="O5278" s="30"/>
      <c r="P5278" s="30"/>
      <c r="Q5278" s="30"/>
      <c r="R5278" s="30"/>
      <c r="S5278" s="30"/>
      <c r="T5278" s="30"/>
      <c r="U5278" s="51"/>
      <c r="V5278">
        <f t="shared" si="169"/>
        <v>0</v>
      </c>
      <c r="X5278">
        <f>'Seznam prodane in dobavljene ee'!$D$8</f>
        <v>0</v>
      </c>
    </row>
    <row r="5279" spans="12:24" x14ac:dyDescent="0.25">
      <c r="L5279" s="30"/>
      <c r="M5279" s="47" t="str">
        <f t="shared" si="168"/>
        <v/>
      </c>
      <c r="N5279" s="44"/>
      <c r="O5279" s="30"/>
      <c r="P5279" s="30"/>
      <c r="Q5279" s="30"/>
      <c r="R5279" s="30"/>
      <c r="S5279" s="30"/>
      <c r="T5279" s="30"/>
      <c r="U5279" s="51"/>
      <c r="V5279">
        <f t="shared" si="169"/>
        <v>0</v>
      </c>
      <c r="X5279">
        <f>'Seznam prodane in dobavljene ee'!$D$8</f>
        <v>0</v>
      </c>
    </row>
    <row r="5280" spans="12:24" x14ac:dyDescent="0.25">
      <c r="L5280" s="30"/>
      <c r="M5280" s="47" t="str">
        <f t="shared" si="168"/>
        <v/>
      </c>
      <c r="N5280" s="44"/>
      <c r="O5280" s="30"/>
      <c r="P5280" s="30"/>
      <c r="Q5280" s="30"/>
      <c r="R5280" s="30"/>
      <c r="S5280" s="30"/>
      <c r="T5280" s="30"/>
      <c r="U5280" s="51"/>
      <c r="V5280">
        <f t="shared" si="169"/>
        <v>0</v>
      </c>
      <c r="X5280">
        <f>'Seznam prodane in dobavljene ee'!$D$8</f>
        <v>0</v>
      </c>
    </row>
    <row r="5281" spans="12:24" x14ac:dyDescent="0.25">
      <c r="L5281" s="30"/>
      <c r="M5281" s="47" t="str">
        <f t="shared" si="168"/>
        <v/>
      </c>
      <c r="N5281" s="44"/>
      <c r="O5281" s="30"/>
      <c r="P5281" s="30"/>
      <c r="Q5281" s="30"/>
      <c r="R5281" s="30"/>
      <c r="S5281" s="30"/>
      <c r="T5281" s="30"/>
      <c r="U5281" s="51"/>
      <c r="V5281">
        <f t="shared" si="169"/>
        <v>0</v>
      </c>
      <c r="X5281">
        <f>'Seznam prodane in dobavljene ee'!$D$8</f>
        <v>0</v>
      </c>
    </row>
    <row r="5282" spans="12:24" x14ac:dyDescent="0.25">
      <c r="L5282" s="30"/>
      <c r="M5282" s="47" t="str">
        <f t="shared" si="168"/>
        <v/>
      </c>
      <c r="N5282" s="44"/>
      <c r="O5282" s="30"/>
      <c r="P5282" s="30"/>
      <c r="Q5282" s="30"/>
      <c r="R5282" s="30"/>
      <c r="S5282" s="30"/>
      <c r="T5282" s="30"/>
      <c r="U5282" s="51"/>
      <c r="V5282">
        <f t="shared" si="169"/>
        <v>0</v>
      </c>
      <c r="X5282">
        <f>'Seznam prodane in dobavljene ee'!$D$8</f>
        <v>0</v>
      </c>
    </row>
    <row r="5283" spans="12:24" x14ac:dyDescent="0.25">
      <c r="L5283" s="30"/>
      <c r="M5283" s="47" t="str">
        <f t="shared" si="168"/>
        <v/>
      </c>
      <c r="N5283" s="44"/>
      <c r="O5283" s="30"/>
      <c r="P5283" s="30"/>
      <c r="Q5283" s="30"/>
      <c r="R5283" s="30"/>
      <c r="S5283" s="30"/>
      <c r="T5283" s="30"/>
      <c r="U5283" s="51"/>
      <c r="V5283">
        <f t="shared" si="169"/>
        <v>0</v>
      </c>
      <c r="X5283">
        <f>'Seznam prodane in dobavljene ee'!$D$8</f>
        <v>0</v>
      </c>
    </row>
    <row r="5284" spans="12:24" x14ac:dyDescent="0.25">
      <c r="L5284" s="30"/>
      <c r="M5284" s="47" t="str">
        <f t="shared" si="168"/>
        <v/>
      </c>
      <c r="N5284" s="44"/>
      <c r="O5284" s="30"/>
      <c r="P5284" s="30"/>
      <c r="Q5284" s="30"/>
      <c r="R5284" s="30"/>
      <c r="S5284" s="30"/>
      <c r="T5284" s="30"/>
      <c r="U5284" s="51"/>
      <c r="V5284">
        <f t="shared" si="169"/>
        <v>0</v>
      </c>
      <c r="X5284">
        <f>'Seznam prodane in dobavljene ee'!$D$8</f>
        <v>0</v>
      </c>
    </row>
    <row r="5285" spans="12:24" x14ac:dyDescent="0.25">
      <c r="L5285" s="30"/>
      <c r="M5285" s="47" t="str">
        <f t="shared" si="168"/>
        <v/>
      </c>
      <c r="N5285" s="44"/>
      <c r="O5285" s="30"/>
      <c r="P5285" s="30"/>
      <c r="Q5285" s="30"/>
      <c r="R5285" s="30"/>
      <c r="S5285" s="30"/>
      <c r="T5285" s="30"/>
      <c r="U5285" s="51"/>
      <c r="V5285">
        <f t="shared" si="169"/>
        <v>0</v>
      </c>
      <c r="X5285">
        <f>'Seznam prodane in dobavljene ee'!$D$8</f>
        <v>0</v>
      </c>
    </row>
    <row r="5286" spans="12:24" x14ac:dyDescent="0.25">
      <c r="L5286" s="30"/>
      <c r="M5286" s="47" t="str">
        <f t="shared" si="168"/>
        <v/>
      </c>
      <c r="N5286" s="44"/>
      <c r="O5286" s="30"/>
      <c r="P5286" s="30"/>
      <c r="Q5286" s="30"/>
      <c r="R5286" s="30"/>
      <c r="S5286" s="30"/>
      <c r="T5286" s="30"/>
      <c r="U5286" s="51"/>
      <c r="V5286">
        <f t="shared" si="169"/>
        <v>0</v>
      </c>
      <c r="X5286">
        <f>'Seznam prodane in dobavljene ee'!$D$8</f>
        <v>0</v>
      </c>
    </row>
    <row r="5287" spans="12:24" x14ac:dyDescent="0.25">
      <c r="L5287" s="30"/>
      <c r="M5287" s="47" t="str">
        <f t="shared" si="168"/>
        <v/>
      </c>
      <c r="N5287" s="44"/>
      <c r="O5287" s="30"/>
      <c r="P5287" s="30"/>
      <c r="Q5287" s="30"/>
      <c r="R5287" s="30"/>
      <c r="S5287" s="30"/>
      <c r="T5287" s="30"/>
      <c r="U5287" s="51"/>
      <c r="V5287">
        <f t="shared" si="169"/>
        <v>0</v>
      </c>
      <c r="X5287">
        <f>'Seznam prodane in dobavljene ee'!$D$8</f>
        <v>0</v>
      </c>
    </row>
    <row r="5288" spans="12:24" x14ac:dyDescent="0.25">
      <c r="L5288" s="30"/>
      <c r="M5288" s="47" t="str">
        <f t="shared" si="168"/>
        <v/>
      </c>
      <c r="N5288" s="44"/>
      <c r="O5288" s="30"/>
      <c r="P5288" s="30"/>
      <c r="Q5288" s="30"/>
      <c r="R5288" s="30"/>
      <c r="S5288" s="30"/>
      <c r="T5288" s="30"/>
      <c r="U5288" s="51"/>
      <c r="V5288">
        <f t="shared" si="169"/>
        <v>0</v>
      </c>
      <c r="X5288">
        <f>'Seznam prodane in dobavljene ee'!$D$8</f>
        <v>0</v>
      </c>
    </row>
    <row r="5289" spans="12:24" x14ac:dyDescent="0.25">
      <c r="L5289" s="30"/>
      <c r="M5289" s="47" t="str">
        <f t="shared" si="168"/>
        <v/>
      </c>
      <c r="N5289" s="44"/>
      <c r="O5289" s="30"/>
      <c r="P5289" s="30"/>
      <c r="Q5289" s="30"/>
      <c r="R5289" s="30"/>
      <c r="S5289" s="30"/>
      <c r="T5289" s="30"/>
      <c r="U5289" s="51"/>
      <c r="V5289">
        <f t="shared" si="169"/>
        <v>0</v>
      </c>
      <c r="X5289">
        <f>'Seznam prodane in dobavljene ee'!$D$8</f>
        <v>0</v>
      </c>
    </row>
    <row r="5290" spans="12:24" x14ac:dyDescent="0.25">
      <c r="L5290" s="30"/>
      <c r="M5290" s="47" t="str">
        <f t="shared" si="168"/>
        <v/>
      </c>
      <c r="N5290" s="44"/>
      <c r="O5290" s="30"/>
      <c r="P5290" s="30"/>
      <c r="Q5290" s="30"/>
      <c r="R5290" s="30"/>
      <c r="S5290" s="30"/>
      <c r="T5290" s="30"/>
      <c r="U5290" s="51"/>
      <c r="V5290">
        <f t="shared" si="169"/>
        <v>0</v>
      </c>
      <c r="X5290">
        <f>'Seznam prodane in dobavljene ee'!$D$8</f>
        <v>0</v>
      </c>
    </row>
    <row r="5291" spans="12:24" x14ac:dyDescent="0.25">
      <c r="L5291" s="30"/>
      <c r="M5291" s="47" t="str">
        <f t="shared" si="168"/>
        <v/>
      </c>
      <c r="N5291" s="44"/>
      <c r="O5291" s="30"/>
      <c r="P5291" s="30"/>
      <c r="Q5291" s="30"/>
      <c r="R5291" s="30"/>
      <c r="S5291" s="30"/>
      <c r="T5291" s="30"/>
      <c r="U5291" s="51"/>
      <c r="V5291">
        <f t="shared" si="169"/>
        <v>0</v>
      </c>
      <c r="X5291">
        <f>'Seznam prodane in dobavljene ee'!$D$8</f>
        <v>0</v>
      </c>
    </row>
    <row r="5292" spans="12:24" x14ac:dyDescent="0.25">
      <c r="L5292" s="30"/>
      <c r="M5292" s="47" t="str">
        <f t="shared" si="168"/>
        <v/>
      </c>
      <c r="N5292" s="44"/>
      <c r="O5292" s="30"/>
      <c r="P5292" s="30"/>
      <c r="Q5292" s="30"/>
      <c r="R5292" s="30"/>
      <c r="S5292" s="30"/>
      <c r="T5292" s="30"/>
      <c r="U5292" s="51"/>
      <c r="V5292">
        <f t="shared" si="169"/>
        <v>0</v>
      </c>
      <c r="X5292">
        <f>'Seznam prodane in dobavljene ee'!$D$8</f>
        <v>0</v>
      </c>
    </row>
    <row r="5293" spans="12:24" x14ac:dyDescent="0.25">
      <c r="L5293" s="30"/>
      <c r="M5293" s="47" t="str">
        <f t="shared" si="168"/>
        <v/>
      </c>
      <c r="N5293" s="44"/>
      <c r="O5293" s="30"/>
      <c r="P5293" s="30"/>
      <c r="Q5293" s="30"/>
      <c r="R5293" s="30"/>
      <c r="S5293" s="30"/>
      <c r="T5293" s="30"/>
      <c r="U5293" s="51"/>
      <c r="V5293">
        <f t="shared" si="169"/>
        <v>0</v>
      </c>
      <c r="X5293">
        <f>'Seznam prodane in dobavljene ee'!$D$8</f>
        <v>0</v>
      </c>
    </row>
    <row r="5294" spans="12:24" x14ac:dyDescent="0.25">
      <c r="L5294" s="30"/>
      <c r="M5294" s="47" t="str">
        <f t="shared" si="168"/>
        <v/>
      </c>
      <c r="N5294" s="44"/>
      <c r="O5294" s="30"/>
      <c r="P5294" s="30"/>
      <c r="Q5294" s="30"/>
      <c r="R5294" s="30"/>
      <c r="S5294" s="30"/>
      <c r="T5294" s="30"/>
      <c r="U5294" s="51"/>
      <c r="V5294">
        <f t="shared" si="169"/>
        <v>0</v>
      </c>
      <c r="X5294">
        <f>'Seznam prodane in dobavljene ee'!$D$8</f>
        <v>0</v>
      </c>
    </row>
    <row r="5295" spans="12:24" x14ac:dyDescent="0.25">
      <c r="L5295" s="30"/>
      <c r="M5295" s="47" t="str">
        <f t="shared" si="168"/>
        <v/>
      </c>
      <c r="N5295" s="44"/>
      <c r="O5295" s="30"/>
      <c r="P5295" s="30"/>
      <c r="Q5295" s="30"/>
      <c r="R5295" s="30"/>
      <c r="S5295" s="30"/>
      <c r="T5295" s="30"/>
      <c r="U5295" s="51"/>
      <c r="V5295">
        <f t="shared" si="169"/>
        <v>0</v>
      </c>
      <c r="X5295">
        <f>'Seznam prodane in dobavljene ee'!$D$8</f>
        <v>0</v>
      </c>
    </row>
    <row r="5296" spans="12:24" x14ac:dyDescent="0.25">
      <c r="L5296" s="30"/>
      <c r="M5296" s="47" t="str">
        <f t="shared" si="168"/>
        <v/>
      </c>
      <c r="N5296" s="44"/>
      <c r="O5296" s="30"/>
      <c r="P5296" s="30"/>
      <c r="Q5296" s="30"/>
      <c r="R5296" s="30"/>
      <c r="S5296" s="30"/>
      <c r="T5296" s="30"/>
      <c r="U5296" s="51"/>
      <c r="V5296">
        <f t="shared" si="169"/>
        <v>0</v>
      </c>
      <c r="X5296">
        <f>'Seznam prodane in dobavljene ee'!$D$8</f>
        <v>0</v>
      </c>
    </row>
    <row r="5297" spans="12:24" x14ac:dyDescent="0.25">
      <c r="L5297" s="30"/>
      <c r="M5297" s="47" t="str">
        <f t="shared" si="168"/>
        <v/>
      </c>
      <c r="N5297" s="44"/>
      <c r="O5297" s="30"/>
      <c r="P5297" s="30"/>
      <c r="Q5297" s="30"/>
      <c r="R5297" s="30"/>
      <c r="S5297" s="30"/>
      <c r="T5297" s="30"/>
      <c r="U5297" s="51"/>
      <c r="V5297">
        <f t="shared" si="169"/>
        <v>0</v>
      </c>
      <c r="X5297">
        <f>'Seznam prodane in dobavljene ee'!$D$8</f>
        <v>0</v>
      </c>
    </row>
    <row r="5298" spans="12:24" x14ac:dyDescent="0.25">
      <c r="L5298" s="30"/>
      <c r="M5298" s="47" t="str">
        <f t="shared" si="168"/>
        <v/>
      </c>
      <c r="N5298" s="44"/>
      <c r="O5298" s="30"/>
      <c r="P5298" s="30"/>
      <c r="Q5298" s="30"/>
      <c r="R5298" s="30"/>
      <c r="S5298" s="30"/>
      <c r="T5298" s="30"/>
      <c r="U5298" s="51"/>
      <c r="V5298">
        <f t="shared" si="169"/>
        <v>0</v>
      </c>
      <c r="X5298">
        <f>'Seznam prodane in dobavljene ee'!$D$8</f>
        <v>0</v>
      </c>
    </row>
    <row r="5299" spans="12:24" x14ac:dyDescent="0.25">
      <c r="L5299" s="30"/>
      <c r="M5299" s="47" t="str">
        <f t="shared" si="168"/>
        <v/>
      </c>
      <c r="N5299" s="44"/>
      <c r="O5299" s="30"/>
      <c r="P5299" s="30"/>
      <c r="Q5299" s="30"/>
      <c r="R5299" s="30"/>
      <c r="S5299" s="30"/>
      <c r="T5299" s="30"/>
      <c r="U5299" s="51"/>
      <c r="V5299">
        <f t="shared" si="169"/>
        <v>0</v>
      </c>
      <c r="X5299">
        <f>'Seznam prodane in dobavljene ee'!$D$8</f>
        <v>0</v>
      </c>
    </row>
    <row r="5300" spans="12:24" x14ac:dyDescent="0.25">
      <c r="L5300" s="30"/>
      <c r="M5300" s="47" t="str">
        <f t="shared" si="168"/>
        <v/>
      </c>
      <c r="N5300" s="44"/>
      <c r="O5300" s="30"/>
      <c r="P5300" s="30"/>
      <c r="Q5300" s="30"/>
      <c r="R5300" s="30"/>
      <c r="S5300" s="30"/>
      <c r="T5300" s="30"/>
      <c r="U5300" s="51"/>
      <c r="V5300">
        <f t="shared" si="169"/>
        <v>0</v>
      </c>
      <c r="X5300">
        <f>'Seznam prodane in dobavljene ee'!$D$8</f>
        <v>0</v>
      </c>
    </row>
    <row r="5301" spans="12:24" x14ac:dyDescent="0.25">
      <c r="L5301" s="30"/>
      <c r="M5301" s="47" t="str">
        <f t="shared" si="168"/>
        <v/>
      </c>
      <c r="N5301" s="44"/>
      <c r="O5301" s="30"/>
      <c r="P5301" s="30"/>
      <c r="Q5301" s="30"/>
      <c r="R5301" s="30"/>
      <c r="S5301" s="30"/>
      <c r="T5301" s="30"/>
      <c r="U5301" s="51"/>
      <c r="V5301">
        <f t="shared" si="169"/>
        <v>0</v>
      </c>
      <c r="X5301">
        <f>'Seznam prodane in dobavljene ee'!$D$8</f>
        <v>0</v>
      </c>
    </row>
    <row r="5302" spans="12:24" x14ac:dyDescent="0.25">
      <c r="L5302" s="30"/>
      <c r="M5302" s="47" t="str">
        <f t="shared" si="168"/>
        <v/>
      </c>
      <c r="N5302" s="44"/>
      <c r="O5302" s="30"/>
      <c r="P5302" s="30"/>
      <c r="Q5302" s="30"/>
      <c r="R5302" s="30"/>
      <c r="S5302" s="30"/>
      <c r="T5302" s="30"/>
      <c r="U5302" s="51"/>
      <c r="V5302">
        <f t="shared" si="169"/>
        <v>0</v>
      </c>
      <c r="X5302">
        <f>'Seznam prodane in dobavljene ee'!$D$8</f>
        <v>0</v>
      </c>
    </row>
    <row r="5303" spans="12:24" x14ac:dyDescent="0.25">
      <c r="L5303" s="30"/>
      <c r="M5303" s="47" t="str">
        <f t="shared" si="168"/>
        <v/>
      </c>
      <c r="N5303" s="44"/>
      <c r="O5303" s="30"/>
      <c r="P5303" s="30"/>
      <c r="Q5303" s="30"/>
      <c r="R5303" s="30"/>
      <c r="S5303" s="30"/>
      <c r="T5303" s="30"/>
      <c r="U5303" s="51"/>
      <c r="V5303">
        <f t="shared" si="169"/>
        <v>0</v>
      </c>
      <c r="X5303">
        <f>'Seznam prodane in dobavljene ee'!$D$8</f>
        <v>0</v>
      </c>
    </row>
    <row r="5304" spans="12:24" x14ac:dyDescent="0.25">
      <c r="L5304" s="30"/>
      <c r="M5304" s="47" t="str">
        <f t="shared" si="168"/>
        <v/>
      </c>
      <c r="N5304" s="44"/>
      <c r="O5304" s="30"/>
      <c r="P5304" s="30"/>
      <c r="Q5304" s="30"/>
      <c r="R5304" s="30"/>
      <c r="S5304" s="30"/>
      <c r="T5304" s="30"/>
      <c r="U5304" s="51"/>
      <c r="V5304">
        <f t="shared" si="169"/>
        <v>0</v>
      </c>
      <c r="X5304">
        <f>'Seznam prodane in dobavljene ee'!$D$8</f>
        <v>0</v>
      </c>
    </row>
    <row r="5305" spans="12:24" x14ac:dyDescent="0.25">
      <c r="L5305" s="30"/>
      <c r="M5305" s="47" t="str">
        <f t="shared" si="168"/>
        <v/>
      </c>
      <c r="N5305" s="44"/>
      <c r="O5305" s="30"/>
      <c r="P5305" s="30"/>
      <c r="Q5305" s="30"/>
      <c r="R5305" s="30"/>
      <c r="S5305" s="30"/>
      <c r="T5305" s="30"/>
      <c r="U5305" s="51"/>
      <c r="V5305">
        <f t="shared" si="169"/>
        <v>0</v>
      </c>
      <c r="X5305">
        <f>'Seznam prodane in dobavljene ee'!$D$8</f>
        <v>0</v>
      </c>
    </row>
    <row r="5306" spans="12:24" x14ac:dyDescent="0.25">
      <c r="L5306" s="30"/>
      <c r="M5306" s="47" t="str">
        <f t="shared" si="168"/>
        <v/>
      </c>
      <c r="N5306" s="44"/>
      <c r="O5306" s="30"/>
      <c r="P5306" s="30"/>
      <c r="Q5306" s="30"/>
      <c r="R5306" s="30"/>
      <c r="S5306" s="30"/>
      <c r="T5306" s="30"/>
      <c r="U5306" s="51"/>
      <c r="V5306">
        <f t="shared" si="169"/>
        <v>0</v>
      </c>
      <c r="X5306">
        <f>'Seznam prodane in dobavljene ee'!$D$8</f>
        <v>0</v>
      </c>
    </row>
    <row r="5307" spans="12:24" x14ac:dyDescent="0.25">
      <c r="L5307" s="30"/>
      <c r="M5307" s="47" t="str">
        <f t="shared" si="168"/>
        <v/>
      </c>
      <c r="N5307" s="44"/>
      <c r="O5307" s="30"/>
      <c r="P5307" s="30"/>
      <c r="Q5307" s="30"/>
      <c r="R5307" s="30"/>
      <c r="S5307" s="30"/>
      <c r="T5307" s="30"/>
      <c r="U5307" s="51"/>
      <c r="V5307">
        <f t="shared" si="169"/>
        <v>0</v>
      </c>
      <c r="X5307">
        <f>'Seznam prodane in dobavljene ee'!$D$8</f>
        <v>0</v>
      </c>
    </row>
    <row r="5308" spans="12:24" x14ac:dyDescent="0.25">
      <c r="L5308" s="30"/>
      <c r="M5308" s="47" t="str">
        <f t="shared" si="168"/>
        <v/>
      </c>
      <c r="N5308" s="44"/>
      <c r="O5308" s="30"/>
      <c r="P5308" s="30"/>
      <c r="Q5308" s="30"/>
      <c r="R5308" s="30"/>
      <c r="S5308" s="30"/>
      <c r="T5308" s="30"/>
      <c r="U5308" s="51"/>
      <c r="V5308">
        <f t="shared" si="169"/>
        <v>0</v>
      </c>
      <c r="X5308">
        <f>'Seznam prodane in dobavljene ee'!$D$8</f>
        <v>0</v>
      </c>
    </row>
    <row r="5309" spans="12:24" x14ac:dyDescent="0.25">
      <c r="L5309" s="30"/>
      <c r="M5309" s="47" t="str">
        <f t="shared" si="168"/>
        <v/>
      </c>
      <c r="N5309" s="44"/>
      <c r="O5309" s="30"/>
      <c r="P5309" s="30"/>
      <c r="Q5309" s="30"/>
      <c r="R5309" s="30"/>
      <c r="S5309" s="30"/>
      <c r="T5309" s="30"/>
      <c r="U5309" s="51"/>
      <c r="V5309">
        <f t="shared" si="169"/>
        <v>0</v>
      </c>
      <c r="X5309">
        <f>'Seznam prodane in dobavljene ee'!$D$8</f>
        <v>0</v>
      </c>
    </row>
    <row r="5310" spans="12:24" x14ac:dyDescent="0.25">
      <c r="L5310" s="30"/>
      <c r="M5310" s="47" t="str">
        <f t="shared" si="168"/>
        <v/>
      </c>
      <c r="N5310" s="44"/>
      <c r="O5310" s="30"/>
      <c r="P5310" s="30"/>
      <c r="Q5310" s="30"/>
      <c r="R5310" s="30"/>
      <c r="S5310" s="30"/>
      <c r="T5310" s="30"/>
      <c r="U5310" s="51"/>
      <c r="V5310">
        <f t="shared" si="169"/>
        <v>0</v>
      </c>
      <c r="X5310">
        <f>'Seznam prodane in dobavljene ee'!$D$8</f>
        <v>0</v>
      </c>
    </row>
    <row r="5311" spans="12:24" x14ac:dyDescent="0.25">
      <c r="L5311" s="30"/>
      <c r="M5311" s="47" t="str">
        <f t="shared" si="168"/>
        <v/>
      </c>
      <c r="N5311" s="44"/>
      <c r="O5311" s="30"/>
      <c r="P5311" s="30"/>
      <c r="Q5311" s="30"/>
      <c r="R5311" s="30"/>
      <c r="S5311" s="30"/>
      <c r="T5311" s="30"/>
      <c r="U5311" s="51"/>
      <c r="V5311">
        <f t="shared" si="169"/>
        <v>0</v>
      </c>
      <c r="X5311">
        <f>'Seznam prodane in dobavljene ee'!$D$8</f>
        <v>0</v>
      </c>
    </row>
    <row r="5312" spans="12:24" x14ac:dyDescent="0.25">
      <c r="L5312" s="30"/>
      <c r="M5312" s="47" t="str">
        <f t="shared" si="168"/>
        <v/>
      </c>
      <c r="N5312" s="44"/>
      <c r="O5312" s="30"/>
      <c r="P5312" s="30"/>
      <c r="Q5312" s="30"/>
      <c r="R5312" s="30"/>
      <c r="S5312" s="30"/>
      <c r="T5312" s="30"/>
      <c r="U5312" s="51"/>
      <c r="V5312">
        <f t="shared" si="169"/>
        <v>0</v>
      </c>
      <c r="X5312">
        <f>'Seznam prodane in dobavljene ee'!$D$8</f>
        <v>0</v>
      </c>
    </row>
    <row r="5313" spans="12:24" x14ac:dyDescent="0.25">
      <c r="L5313" s="30"/>
      <c r="M5313" s="47" t="str">
        <f t="shared" si="168"/>
        <v/>
      </c>
      <c r="N5313" s="44"/>
      <c r="O5313" s="30"/>
      <c r="P5313" s="30"/>
      <c r="Q5313" s="30"/>
      <c r="R5313" s="30"/>
      <c r="S5313" s="30"/>
      <c r="T5313" s="30"/>
      <c r="U5313" s="51"/>
      <c r="V5313">
        <f t="shared" si="169"/>
        <v>0</v>
      </c>
      <c r="X5313">
        <f>'Seznam prodane in dobavljene ee'!$D$8</f>
        <v>0</v>
      </c>
    </row>
    <row r="5314" spans="12:24" x14ac:dyDescent="0.25">
      <c r="L5314" s="30"/>
      <c r="M5314" s="47" t="str">
        <f t="shared" si="168"/>
        <v/>
      </c>
      <c r="N5314" s="44"/>
      <c r="O5314" s="30"/>
      <c r="P5314" s="30"/>
      <c r="Q5314" s="30"/>
      <c r="R5314" s="30"/>
      <c r="S5314" s="30"/>
      <c r="T5314" s="30"/>
      <c r="U5314" s="51"/>
      <c r="V5314">
        <f t="shared" si="169"/>
        <v>0</v>
      </c>
      <c r="X5314">
        <f>'Seznam prodane in dobavljene ee'!$D$8</f>
        <v>0</v>
      </c>
    </row>
    <row r="5315" spans="12:24" x14ac:dyDescent="0.25">
      <c r="L5315" s="30"/>
      <c r="M5315" s="47" t="str">
        <f t="shared" si="168"/>
        <v/>
      </c>
      <c r="N5315" s="44"/>
      <c r="O5315" s="30"/>
      <c r="P5315" s="30"/>
      <c r="Q5315" s="30"/>
      <c r="R5315" s="30"/>
      <c r="S5315" s="30"/>
      <c r="T5315" s="30"/>
      <c r="U5315" s="51"/>
      <c r="V5315">
        <f t="shared" si="169"/>
        <v>0</v>
      </c>
      <c r="X5315">
        <f>'Seznam prodane in dobavljene ee'!$D$8</f>
        <v>0</v>
      </c>
    </row>
    <row r="5316" spans="12:24" x14ac:dyDescent="0.25">
      <c r="L5316" s="30"/>
      <c r="M5316" s="47" t="str">
        <f t="shared" si="168"/>
        <v/>
      </c>
      <c r="N5316" s="44"/>
      <c r="O5316" s="30"/>
      <c r="P5316" s="30"/>
      <c r="Q5316" s="30"/>
      <c r="R5316" s="30"/>
      <c r="S5316" s="30"/>
      <c r="T5316" s="30"/>
      <c r="U5316" s="51"/>
      <c r="V5316">
        <f t="shared" si="169"/>
        <v>0</v>
      </c>
      <c r="X5316">
        <f>'Seznam prodane in dobavljene ee'!$D$8</f>
        <v>0</v>
      </c>
    </row>
    <row r="5317" spans="12:24" x14ac:dyDescent="0.25">
      <c r="L5317" s="30"/>
      <c r="M5317" s="47" t="str">
        <f t="shared" si="168"/>
        <v/>
      </c>
      <c r="N5317" s="44"/>
      <c r="O5317" s="30"/>
      <c r="P5317" s="30"/>
      <c r="Q5317" s="30"/>
      <c r="R5317" s="30"/>
      <c r="S5317" s="30"/>
      <c r="T5317" s="30"/>
      <c r="U5317" s="51"/>
      <c r="V5317">
        <f t="shared" si="169"/>
        <v>0</v>
      </c>
      <c r="X5317">
        <f>'Seznam prodane in dobavljene ee'!$D$8</f>
        <v>0</v>
      </c>
    </row>
    <row r="5318" spans="12:24" x14ac:dyDescent="0.25">
      <c r="L5318" s="30"/>
      <c r="M5318" s="47" t="str">
        <f t="shared" ref="M5318:M5381" si="170">IF(L5318&lt;&gt;"",IF(P5318&lt;$J$5,CONCATENATE(L5318,"01.12.2022 - 31.12.2022",N5318,O5318),CONCATENATE(L5318,"01.01.2023 - 30.06.2023",N5318,O5318)),"")</f>
        <v/>
      </c>
      <c r="N5318" s="44"/>
      <c r="O5318" s="30"/>
      <c r="P5318" s="30"/>
      <c r="Q5318" s="30"/>
      <c r="R5318" s="30"/>
      <c r="S5318" s="30"/>
      <c r="T5318" s="30"/>
      <c r="U5318" s="51"/>
      <c r="V5318">
        <f t="shared" ref="V5318:V5381" si="171">T5318*U5318</f>
        <v>0</v>
      </c>
      <c r="X5318">
        <f>'Seznam prodane in dobavljene ee'!$D$8</f>
        <v>0</v>
      </c>
    </row>
    <row r="5319" spans="12:24" x14ac:dyDescent="0.25">
      <c r="L5319" s="30"/>
      <c r="M5319" s="47" t="str">
        <f t="shared" si="170"/>
        <v/>
      </c>
      <c r="N5319" s="44"/>
      <c r="O5319" s="30"/>
      <c r="P5319" s="30"/>
      <c r="Q5319" s="30"/>
      <c r="R5319" s="30"/>
      <c r="S5319" s="30"/>
      <c r="T5319" s="30"/>
      <c r="U5319" s="51"/>
      <c r="V5319">
        <f t="shared" si="171"/>
        <v>0</v>
      </c>
      <c r="X5319">
        <f>'Seznam prodane in dobavljene ee'!$D$8</f>
        <v>0</v>
      </c>
    </row>
    <row r="5320" spans="12:24" x14ac:dyDescent="0.25">
      <c r="L5320" s="30"/>
      <c r="M5320" s="47" t="str">
        <f t="shared" si="170"/>
        <v/>
      </c>
      <c r="N5320" s="44"/>
      <c r="O5320" s="30"/>
      <c r="P5320" s="30"/>
      <c r="Q5320" s="30"/>
      <c r="R5320" s="30"/>
      <c r="S5320" s="30"/>
      <c r="T5320" s="30"/>
      <c r="U5320" s="51"/>
      <c r="V5320">
        <f t="shared" si="171"/>
        <v>0</v>
      </c>
      <c r="X5320">
        <f>'Seznam prodane in dobavljene ee'!$D$8</f>
        <v>0</v>
      </c>
    </row>
    <row r="5321" spans="12:24" x14ac:dyDescent="0.25">
      <c r="L5321" s="30"/>
      <c r="M5321" s="47" t="str">
        <f t="shared" si="170"/>
        <v/>
      </c>
      <c r="N5321" s="44"/>
      <c r="O5321" s="30"/>
      <c r="P5321" s="30"/>
      <c r="Q5321" s="30"/>
      <c r="R5321" s="30"/>
      <c r="S5321" s="30"/>
      <c r="T5321" s="30"/>
      <c r="U5321" s="51"/>
      <c r="V5321">
        <f t="shared" si="171"/>
        <v>0</v>
      </c>
      <c r="X5321">
        <f>'Seznam prodane in dobavljene ee'!$D$8</f>
        <v>0</v>
      </c>
    </row>
    <row r="5322" spans="12:24" x14ac:dyDescent="0.25">
      <c r="L5322" s="30"/>
      <c r="M5322" s="47" t="str">
        <f t="shared" si="170"/>
        <v/>
      </c>
      <c r="N5322" s="44"/>
      <c r="O5322" s="30"/>
      <c r="P5322" s="30"/>
      <c r="Q5322" s="30"/>
      <c r="R5322" s="30"/>
      <c r="S5322" s="30"/>
      <c r="T5322" s="30"/>
      <c r="U5322" s="51"/>
      <c r="V5322">
        <f t="shared" si="171"/>
        <v>0</v>
      </c>
      <c r="X5322">
        <f>'Seznam prodane in dobavljene ee'!$D$8</f>
        <v>0</v>
      </c>
    </row>
    <row r="5323" spans="12:24" x14ac:dyDescent="0.25">
      <c r="L5323" s="30"/>
      <c r="M5323" s="47" t="str">
        <f t="shared" si="170"/>
        <v/>
      </c>
      <c r="N5323" s="44"/>
      <c r="O5323" s="30"/>
      <c r="P5323" s="30"/>
      <c r="Q5323" s="30"/>
      <c r="R5323" s="30"/>
      <c r="S5323" s="30"/>
      <c r="T5323" s="30"/>
      <c r="U5323" s="51"/>
      <c r="V5323">
        <f t="shared" si="171"/>
        <v>0</v>
      </c>
      <c r="X5323">
        <f>'Seznam prodane in dobavljene ee'!$D$8</f>
        <v>0</v>
      </c>
    </row>
    <row r="5324" spans="12:24" x14ac:dyDescent="0.25">
      <c r="L5324" s="30"/>
      <c r="M5324" s="47" t="str">
        <f t="shared" si="170"/>
        <v/>
      </c>
      <c r="N5324" s="44"/>
      <c r="O5324" s="30"/>
      <c r="P5324" s="30"/>
      <c r="Q5324" s="30"/>
      <c r="R5324" s="30"/>
      <c r="S5324" s="30"/>
      <c r="T5324" s="30"/>
      <c r="U5324" s="51"/>
      <c r="V5324">
        <f t="shared" si="171"/>
        <v>0</v>
      </c>
      <c r="X5324">
        <f>'Seznam prodane in dobavljene ee'!$D$8</f>
        <v>0</v>
      </c>
    </row>
    <row r="5325" spans="12:24" x14ac:dyDescent="0.25">
      <c r="L5325" s="30"/>
      <c r="M5325" s="47" t="str">
        <f t="shared" si="170"/>
        <v/>
      </c>
      <c r="N5325" s="44"/>
      <c r="O5325" s="30"/>
      <c r="P5325" s="30"/>
      <c r="Q5325" s="30"/>
      <c r="R5325" s="30"/>
      <c r="S5325" s="30"/>
      <c r="T5325" s="30"/>
      <c r="U5325" s="51"/>
      <c r="V5325">
        <f t="shared" si="171"/>
        <v>0</v>
      </c>
      <c r="X5325">
        <f>'Seznam prodane in dobavljene ee'!$D$8</f>
        <v>0</v>
      </c>
    </row>
    <row r="5326" spans="12:24" x14ac:dyDescent="0.25">
      <c r="L5326" s="30"/>
      <c r="M5326" s="47" t="str">
        <f t="shared" si="170"/>
        <v/>
      </c>
      <c r="N5326" s="44"/>
      <c r="O5326" s="30"/>
      <c r="P5326" s="30"/>
      <c r="Q5326" s="30"/>
      <c r="R5326" s="30"/>
      <c r="S5326" s="30"/>
      <c r="T5326" s="30"/>
      <c r="U5326" s="51"/>
      <c r="V5326">
        <f t="shared" si="171"/>
        <v>0</v>
      </c>
      <c r="X5326">
        <f>'Seznam prodane in dobavljene ee'!$D$8</f>
        <v>0</v>
      </c>
    </row>
    <row r="5327" spans="12:24" x14ac:dyDescent="0.25">
      <c r="L5327" s="30"/>
      <c r="M5327" s="47" t="str">
        <f t="shared" si="170"/>
        <v/>
      </c>
      <c r="N5327" s="44"/>
      <c r="O5327" s="30"/>
      <c r="P5327" s="30"/>
      <c r="Q5327" s="30"/>
      <c r="R5327" s="30"/>
      <c r="S5327" s="30"/>
      <c r="T5327" s="30"/>
      <c r="U5327" s="51"/>
      <c r="V5327">
        <f t="shared" si="171"/>
        <v>0</v>
      </c>
      <c r="X5327">
        <f>'Seznam prodane in dobavljene ee'!$D$8</f>
        <v>0</v>
      </c>
    </row>
    <row r="5328" spans="12:24" x14ac:dyDescent="0.25">
      <c r="L5328" s="30"/>
      <c r="M5328" s="47" t="str">
        <f t="shared" si="170"/>
        <v/>
      </c>
      <c r="N5328" s="44"/>
      <c r="O5328" s="30"/>
      <c r="P5328" s="30"/>
      <c r="Q5328" s="30"/>
      <c r="R5328" s="30"/>
      <c r="S5328" s="30"/>
      <c r="T5328" s="30"/>
      <c r="U5328" s="51"/>
      <c r="V5328">
        <f t="shared" si="171"/>
        <v>0</v>
      </c>
      <c r="X5328">
        <f>'Seznam prodane in dobavljene ee'!$D$8</f>
        <v>0</v>
      </c>
    </row>
    <row r="5329" spans="12:24" x14ac:dyDescent="0.25">
      <c r="L5329" s="30"/>
      <c r="M5329" s="47" t="str">
        <f t="shared" si="170"/>
        <v/>
      </c>
      <c r="N5329" s="44"/>
      <c r="O5329" s="30"/>
      <c r="P5329" s="30"/>
      <c r="Q5329" s="30"/>
      <c r="R5329" s="30"/>
      <c r="S5329" s="30"/>
      <c r="T5329" s="30"/>
      <c r="U5329" s="51"/>
      <c r="V5329">
        <f t="shared" si="171"/>
        <v>0</v>
      </c>
      <c r="X5329">
        <f>'Seznam prodane in dobavljene ee'!$D$8</f>
        <v>0</v>
      </c>
    </row>
    <row r="5330" spans="12:24" x14ac:dyDescent="0.25">
      <c r="L5330" s="30"/>
      <c r="M5330" s="47" t="str">
        <f t="shared" si="170"/>
        <v/>
      </c>
      <c r="N5330" s="44"/>
      <c r="O5330" s="30"/>
      <c r="P5330" s="30"/>
      <c r="Q5330" s="30"/>
      <c r="R5330" s="30"/>
      <c r="S5330" s="30"/>
      <c r="T5330" s="30"/>
      <c r="U5330" s="51"/>
      <c r="V5330">
        <f t="shared" si="171"/>
        <v>0</v>
      </c>
      <c r="X5330">
        <f>'Seznam prodane in dobavljene ee'!$D$8</f>
        <v>0</v>
      </c>
    </row>
    <row r="5331" spans="12:24" x14ac:dyDescent="0.25">
      <c r="L5331" s="30"/>
      <c r="M5331" s="47" t="str">
        <f t="shared" si="170"/>
        <v/>
      </c>
      <c r="N5331" s="44"/>
      <c r="O5331" s="30"/>
      <c r="P5331" s="30"/>
      <c r="Q5331" s="30"/>
      <c r="R5331" s="30"/>
      <c r="S5331" s="30"/>
      <c r="T5331" s="30"/>
      <c r="U5331" s="51"/>
      <c r="V5331">
        <f t="shared" si="171"/>
        <v>0</v>
      </c>
      <c r="X5331">
        <f>'Seznam prodane in dobavljene ee'!$D$8</f>
        <v>0</v>
      </c>
    </row>
    <row r="5332" spans="12:24" x14ac:dyDescent="0.25">
      <c r="L5332" s="30"/>
      <c r="M5332" s="47" t="str">
        <f t="shared" si="170"/>
        <v/>
      </c>
      <c r="N5332" s="44"/>
      <c r="O5332" s="30"/>
      <c r="P5332" s="30"/>
      <c r="Q5332" s="30"/>
      <c r="R5332" s="30"/>
      <c r="S5332" s="30"/>
      <c r="T5332" s="30"/>
      <c r="U5332" s="51"/>
      <c r="V5332">
        <f t="shared" si="171"/>
        <v>0</v>
      </c>
      <c r="X5332">
        <f>'Seznam prodane in dobavljene ee'!$D$8</f>
        <v>0</v>
      </c>
    </row>
    <row r="5333" spans="12:24" x14ac:dyDescent="0.25">
      <c r="L5333" s="30"/>
      <c r="M5333" s="47" t="str">
        <f t="shared" si="170"/>
        <v/>
      </c>
      <c r="N5333" s="44"/>
      <c r="O5333" s="30"/>
      <c r="P5333" s="30"/>
      <c r="Q5333" s="30"/>
      <c r="R5333" s="30"/>
      <c r="S5333" s="30"/>
      <c r="T5333" s="30"/>
      <c r="U5333" s="51"/>
      <c r="V5333">
        <f t="shared" si="171"/>
        <v>0</v>
      </c>
      <c r="X5333">
        <f>'Seznam prodane in dobavljene ee'!$D$8</f>
        <v>0</v>
      </c>
    </row>
    <row r="5334" spans="12:24" x14ac:dyDescent="0.25">
      <c r="L5334" s="30"/>
      <c r="M5334" s="47" t="str">
        <f t="shared" si="170"/>
        <v/>
      </c>
      <c r="N5334" s="44"/>
      <c r="O5334" s="30"/>
      <c r="P5334" s="30"/>
      <c r="Q5334" s="30"/>
      <c r="R5334" s="30"/>
      <c r="S5334" s="30"/>
      <c r="T5334" s="30"/>
      <c r="U5334" s="51"/>
      <c r="V5334">
        <f t="shared" si="171"/>
        <v>0</v>
      </c>
      <c r="X5334">
        <f>'Seznam prodane in dobavljene ee'!$D$8</f>
        <v>0</v>
      </c>
    </row>
    <row r="5335" spans="12:24" x14ac:dyDescent="0.25">
      <c r="L5335" s="30"/>
      <c r="M5335" s="47" t="str">
        <f t="shared" si="170"/>
        <v/>
      </c>
      <c r="N5335" s="44"/>
      <c r="O5335" s="30"/>
      <c r="P5335" s="30"/>
      <c r="Q5335" s="30"/>
      <c r="R5335" s="30"/>
      <c r="S5335" s="30"/>
      <c r="T5335" s="30"/>
      <c r="U5335" s="51"/>
      <c r="V5335">
        <f t="shared" si="171"/>
        <v>0</v>
      </c>
      <c r="X5335">
        <f>'Seznam prodane in dobavljene ee'!$D$8</f>
        <v>0</v>
      </c>
    </row>
    <row r="5336" spans="12:24" x14ac:dyDescent="0.25">
      <c r="L5336" s="30"/>
      <c r="M5336" s="47" t="str">
        <f t="shared" si="170"/>
        <v/>
      </c>
      <c r="N5336" s="44"/>
      <c r="O5336" s="30"/>
      <c r="P5336" s="30"/>
      <c r="Q5336" s="30"/>
      <c r="R5336" s="30"/>
      <c r="S5336" s="30"/>
      <c r="T5336" s="30"/>
      <c r="U5336" s="51"/>
      <c r="V5336">
        <f t="shared" si="171"/>
        <v>0</v>
      </c>
      <c r="X5336">
        <f>'Seznam prodane in dobavljene ee'!$D$8</f>
        <v>0</v>
      </c>
    </row>
    <row r="5337" spans="12:24" x14ac:dyDescent="0.25">
      <c r="L5337" s="30"/>
      <c r="M5337" s="47" t="str">
        <f t="shared" si="170"/>
        <v/>
      </c>
      <c r="N5337" s="44"/>
      <c r="O5337" s="30"/>
      <c r="P5337" s="30"/>
      <c r="Q5337" s="30"/>
      <c r="R5337" s="30"/>
      <c r="S5337" s="30"/>
      <c r="T5337" s="30"/>
      <c r="U5337" s="51"/>
      <c r="V5337">
        <f t="shared" si="171"/>
        <v>0</v>
      </c>
      <c r="X5337">
        <f>'Seznam prodane in dobavljene ee'!$D$8</f>
        <v>0</v>
      </c>
    </row>
    <row r="5338" spans="12:24" x14ac:dyDescent="0.25">
      <c r="L5338" s="30"/>
      <c r="M5338" s="47" t="str">
        <f t="shared" si="170"/>
        <v/>
      </c>
      <c r="N5338" s="44"/>
      <c r="O5338" s="30"/>
      <c r="P5338" s="30"/>
      <c r="Q5338" s="30"/>
      <c r="R5338" s="30"/>
      <c r="S5338" s="30"/>
      <c r="T5338" s="30"/>
      <c r="U5338" s="51"/>
      <c r="V5338">
        <f t="shared" si="171"/>
        <v>0</v>
      </c>
      <c r="X5338">
        <f>'Seznam prodane in dobavljene ee'!$D$8</f>
        <v>0</v>
      </c>
    </row>
    <row r="5339" spans="12:24" x14ac:dyDescent="0.25">
      <c r="L5339" s="30"/>
      <c r="M5339" s="47" t="str">
        <f t="shared" si="170"/>
        <v/>
      </c>
      <c r="N5339" s="44"/>
      <c r="O5339" s="30"/>
      <c r="P5339" s="30"/>
      <c r="Q5339" s="30"/>
      <c r="R5339" s="30"/>
      <c r="S5339" s="30"/>
      <c r="T5339" s="30"/>
      <c r="U5339" s="51"/>
      <c r="V5339">
        <f t="shared" si="171"/>
        <v>0</v>
      </c>
      <c r="X5339">
        <f>'Seznam prodane in dobavljene ee'!$D$8</f>
        <v>0</v>
      </c>
    </row>
    <row r="5340" spans="12:24" x14ac:dyDescent="0.25">
      <c r="L5340" s="30"/>
      <c r="M5340" s="47" t="str">
        <f t="shared" si="170"/>
        <v/>
      </c>
      <c r="N5340" s="44"/>
      <c r="O5340" s="30"/>
      <c r="P5340" s="30"/>
      <c r="Q5340" s="30"/>
      <c r="R5340" s="30"/>
      <c r="S5340" s="30"/>
      <c r="T5340" s="30"/>
      <c r="U5340" s="51"/>
      <c r="V5340">
        <f t="shared" si="171"/>
        <v>0</v>
      </c>
      <c r="X5340">
        <f>'Seznam prodane in dobavljene ee'!$D$8</f>
        <v>0</v>
      </c>
    </row>
    <row r="5341" spans="12:24" x14ac:dyDescent="0.25">
      <c r="L5341" s="30"/>
      <c r="M5341" s="47" t="str">
        <f t="shared" si="170"/>
        <v/>
      </c>
      <c r="N5341" s="44"/>
      <c r="O5341" s="30"/>
      <c r="P5341" s="30"/>
      <c r="Q5341" s="30"/>
      <c r="R5341" s="30"/>
      <c r="S5341" s="30"/>
      <c r="T5341" s="30"/>
      <c r="U5341" s="51"/>
      <c r="V5341">
        <f t="shared" si="171"/>
        <v>0</v>
      </c>
      <c r="X5341">
        <f>'Seznam prodane in dobavljene ee'!$D$8</f>
        <v>0</v>
      </c>
    </row>
    <row r="5342" spans="12:24" x14ac:dyDescent="0.25">
      <c r="L5342" s="30"/>
      <c r="M5342" s="47" t="str">
        <f t="shared" si="170"/>
        <v/>
      </c>
      <c r="N5342" s="44"/>
      <c r="O5342" s="30"/>
      <c r="P5342" s="30"/>
      <c r="Q5342" s="30"/>
      <c r="R5342" s="30"/>
      <c r="S5342" s="30"/>
      <c r="T5342" s="30"/>
      <c r="U5342" s="51"/>
      <c r="V5342">
        <f t="shared" si="171"/>
        <v>0</v>
      </c>
      <c r="X5342">
        <f>'Seznam prodane in dobavljene ee'!$D$8</f>
        <v>0</v>
      </c>
    </row>
    <row r="5343" spans="12:24" x14ac:dyDescent="0.25">
      <c r="L5343" s="30"/>
      <c r="M5343" s="47" t="str">
        <f t="shared" si="170"/>
        <v/>
      </c>
      <c r="N5343" s="44"/>
      <c r="O5343" s="30"/>
      <c r="P5343" s="30"/>
      <c r="Q5343" s="30"/>
      <c r="R5343" s="30"/>
      <c r="S5343" s="30"/>
      <c r="T5343" s="30"/>
      <c r="U5343" s="51"/>
      <c r="V5343">
        <f t="shared" si="171"/>
        <v>0</v>
      </c>
      <c r="X5343">
        <f>'Seznam prodane in dobavljene ee'!$D$8</f>
        <v>0</v>
      </c>
    </row>
    <row r="5344" spans="12:24" x14ac:dyDescent="0.25">
      <c r="L5344" s="30"/>
      <c r="M5344" s="47" t="str">
        <f t="shared" si="170"/>
        <v/>
      </c>
      <c r="N5344" s="44"/>
      <c r="O5344" s="30"/>
      <c r="P5344" s="30"/>
      <c r="Q5344" s="30"/>
      <c r="R5344" s="30"/>
      <c r="S5344" s="30"/>
      <c r="T5344" s="30"/>
      <c r="U5344" s="51"/>
      <c r="V5344">
        <f t="shared" si="171"/>
        <v>0</v>
      </c>
      <c r="X5344">
        <f>'Seznam prodane in dobavljene ee'!$D$8</f>
        <v>0</v>
      </c>
    </row>
    <row r="5345" spans="12:24" x14ac:dyDescent="0.25">
      <c r="L5345" s="30"/>
      <c r="M5345" s="47" t="str">
        <f t="shared" si="170"/>
        <v/>
      </c>
      <c r="N5345" s="44"/>
      <c r="O5345" s="30"/>
      <c r="P5345" s="30"/>
      <c r="Q5345" s="30"/>
      <c r="R5345" s="30"/>
      <c r="S5345" s="30"/>
      <c r="T5345" s="30"/>
      <c r="U5345" s="51"/>
      <c r="V5345">
        <f t="shared" si="171"/>
        <v>0</v>
      </c>
      <c r="X5345">
        <f>'Seznam prodane in dobavljene ee'!$D$8</f>
        <v>0</v>
      </c>
    </row>
    <row r="5346" spans="12:24" x14ac:dyDescent="0.25">
      <c r="L5346" s="30"/>
      <c r="M5346" s="47" t="str">
        <f t="shared" si="170"/>
        <v/>
      </c>
      <c r="N5346" s="44"/>
      <c r="O5346" s="30"/>
      <c r="P5346" s="30"/>
      <c r="Q5346" s="30"/>
      <c r="R5346" s="30"/>
      <c r="S5346" s="30"/>
      <c r="T5346" s="30"/>
      <c r="U5346" s="51"/>
      <c r="V5346">
        <f t="shared" si="171"/>
        <v>0</v>
      </c>
      <c r="X5346">
        <f>'Seznam prodane in dobavljene ee'!$D$8</f>
        <v>0</v>
      </c>
    </row>
    <row r="5347" spans="12:24" x14ac:dyDescent="0.25">
      <c r="L5347" s="30"/>
      <c r="M5347" s="47" t="str">
        <f t="shared" si="170"/>
        <v/>
      </c>
      <c r="N5347" s="44"/>
      <c r="O5347" s="30"/>
      <c r="P5347" s="30"/>
      <c r="Q5347" s="30"/>
      <c r="R5347" s="30"/>
      <c r="S5347" s="30"/>
      <c r="T5347" s="30"/>
      <c r="U5347" s="51"/>
      <c r="V5347">
        <f t="shared" si="171"/>
        <v>0</v>
      </c>
      <c r="X5347">
        <f>'Seznam prodane in dobavljene ee'!$D$8</f>
        <v>0</v>
      </c>
    </row>
    <row r="5348" spans="12:24" x14ac:dyDescent="0.25">
      <c r="L5348" s="30"/>
      <c r="M5348" s="47" t="str">
        <f t="shared" si="170"/>
        <v/>
      </c>
      <c r="N5348" s="44"/>
      <c r="O5348" s="30"/>
      <c r="P5348" s="30"/>
      <c r="Q5348" s="30"/>
      <c r="R5348" s="30"/>
      <c r="S5348" s="30"/>
      <c r="T5348" s="30"/>
      <c r="U5348" s="51"/>
      <c r="V5348">
        <f t="shared" si="171"/>
        <v>0</v>
      </c>
      <c r="X5348">
        <f>'Seznam prodane in dobavljene ee'!$D$8</f>
        <v>0</v>
      </c>
    </row>
    <row r="5349" spans="12:24" x14ac:dyDescent="0.25">
      <c r="L5349" s="30"/>
      <c r="M5349" s="47" t="str">
        <f t="shared" si="170"/>
        <v/>
      </c>
      <c r="N5349" s="44"/>
      <c r="O5349" s="30"/>
      <c r="P5349" s="30"/>
      <c r="Q5349" s="30"/>
      <c r="R5349" s="30"/>
      <c r="S5349" s="30"/>
      <c r="T5349" s="30"/>
      <c r="U5349" s="51"/>
      <c r="V5349">
        <f t="shared" si="171"/>
        <v>0</v>
      </c>
      <c r="X5349">
        <f>'Seznam prodane in dobavljene ee'!$D$8</f>
        <v>0</v>
      </c>
    </row>
    <row r="5350" spans="12:24" x14ac:dyDescent="0.25">
      <c r="L5350" s="30"/>
      <c r="M5350" s="47" t="str">
        <f t="shared" si="170"/>
        <v/>
      </c>
      <c r="N5350" s="44"/>
      <c r="O5350" s="30"/>
      <c r="P5350" s="30"/>
      <c r="Q5350" s="30"/>
      <c r="R5350" s="30"/>
      <c r="S5350" s="30"/>
      <c r="T5350" s="30"/>
      <c r="U5350" s="51"/>
      <c r="V5350">
        <f t="shared" si="171"/>
        <v>0</v>
      </c>
      <c r="X5350">
        <f>'Seznam prodane in dobavljene ee'!$D$8</f>
        <v>0</v>
      </c>
    </row>
    <row r="5351" spans="12:24" x14ac:dyDescent="0.25">
      <c r="L5351" s="30"/>
      <c r="M5351" s="47" t="str">
        <f t="shared" si="170"/>
        <v/>
      </c>
      <c r="N5351" s="44"/>
      <c r="O5351" s="30"/>
      <c r="P5351" s="30"/>
      <c r="Q5351" s="30"/>
      <c r="R5351" s="30"/>
      <c r="S5351" s="30"/>
      <c r="T5351" s="30"/>
      <c r="U5351" s="51"/>
      <c r="V5351">
        <f t="shared" si="171"/>
        <v>0</v>
      </c>
      <c r="X5351">
        <f>'Seznam prodane in dobavljene ee'!$D$8</f>
        <v>0</v>
      </c>
    </row>
    <row r="5352" spans="12:24" x14ac:dyDescent="0.25">
      <c r="L5352" s="30"/>
      <c r="M5352" s="47" t="str">
        <f t="shared" si="170"/>
        <v/>
      </c>
      <c r="N5352" s="44"/>
      <c r="O5352" s="30"/>
      <c r="P5352" s="30"/>
      <c r="Q5352" s="30"/>
      <c r="R5352" s="30"/>
      <c r="S5352" s="30"/>
      <c r="T5352" s="30"/>
      <c r="U5352" s="51"/>
      <c r="V5352">
        <f t="shared" si="171"/>
        <v>0</v>
      </c>
      <c r="X5352">
        <f>'Seznam prodane in dobavljene ee'!$D$8</f>
        <v>0</v>
      </c>
    </row>
    <row r="5353" spans="12:24" x14ac:dyDescent="0.25">
      <c r="L5353" s="30"/>
      <c r="M5353" s="47" t="str">
        <f t="shared" si="170"/>
        <v/>
      </c>
      <c r="N5353" s="44"/>
      <c r="O5353" s="30"/>
      <c r="P5353" s="30"/>
      <c r="Q5353" s="30"/>
      <c r="R5353" s="30"/>
      <c r="S5353" s="30"/>
      <c r="T5353" s="30"/>
      <c r="U5353" s="51"/>
      <c r="V5353">
        <f t="shared" si="171"/>
        <v>0</v>
      </c>
      <c r="X5353">
        <f>'Seznam prodane in dobavljene ee'!$D$8</f>
        <v>0</v>
      </c>
    </row>
    <row r="5354" spans="12:24" x14ac:dyDescent="0.25">
      <c r="L5354" s="30"/>
      <c r="M5354" s="47" t="str">
        <f t="shared" si="170"/>
        <v/>
      </c>
      <c r="N5354" s="44"/>
      <c r="O5354" s="30"/>
      <c r="P5354" s="30"/>
      <c r="Q5354" s="30"/>
      <c r="R5354" s="30"/>
      <c r="S5354" s="30"/>
      <c r="T5354" s="30"/>
      <c r="U5354" s="51"/>
      <c r="V5354">
        <f t="shared" si="171"/>
        <v>0</v>
      </c>
      <c r="X5354">
        <f>'Seznam prodane in dobavljene ee'!$D$8</f>
        <v>0</v>
      </c>
    </row>
    <row r="5355" spans="12:24" x14ac:dyDescent="0.25">
      <c r="L5355" s="30"/>
      <c r="M5355" s="47" t="str">
        <f t="shared" si="170"/>
        <v/>
      </c>
      <c r="N5355" s="44"/>
      <c r="O5355" s="30"/>
      <c r="P5355" s="30"/>
      <c r="Q5355" s="30"/>
      <c r="R5355" s="30"/>
      <c r="S5355" s="30"/>
      <c r="T5355" s="30"/>
      <c r="U5355" s="51"/>
      <c r="V5355">
        <f t="shared" si="171"/>
        <v>0</v>
      </c>
      <c r="X5355">
        <f>'Seznam prodane in dobavljene ee'!$D$8</f>
        <v>0</v>
      </c>
    </row>
    <row r="5356" spans="12:24" x14ac:dyDescent="0.25">
      <c r="L5356" s="30"/>
      <c r="M5356" s="47" t="str">
        <f t="shared" si="170"/>
        <v/>
      </c>
      <c r="N5356" s="44"/>
      <c r="O5356" s="30"/>
      <c r="P5356" s="30"/>
      <c r="Q5356" s="30"/>
      <c r="R5356" s="30"/>
      <c r="S5356" s="30"/>
      <c r="T5356" s="30"/>
      <c r="U5356" s="51"/>
      <c r="V5356">
        <f t="shared" si="171"/>
        <v>0</v>
      </c>
      <c r="X5356">
        <f>'Seznam prodane in dobavljene ee'!$D$8</f>
        <v>0</v>
      </c>
    </row>
    <row r="5357" spans="12:24" x14ac:dyDescent="0.25">
      <c r="L5357" s="30"/>
      <c r="M5357" s="47" t="str">
        <f t="shared" si="170"/>
        <v/>
      </c>
      <c r="N5357" s="44"/>
      <c r="O5357" s="30"/>
      <c r="P5357" s="30"/>
      <c r="Q5357" s="30"/>
      <c r="R5357" s="30"/>
      <c r="S5357" s="30"/>
      <c r="T5357" s="30"/>
      <c r="U5357" s="51"/>
      <c r="V5357">
        <f t="shared" si="171"/>
        <v>0</v>
      </c>
      <c r="X5357">
        <f>'Seznam prodane in dobavljene ee'!$D$8</f>
        <v>0</v>
      </c>
    </row>
    <row r="5358" spans="12:24" x14ac:dyDescent="0.25">
      <c r="L5358" s="30"/>
      <c r="M5358" s="47" t="str">
        <f t="shared" si="170"/>
        <v/>
      </c>
      <c r="N5358" s="44"/>
      <c r="O5358" s="30"/>
      <c r="P5358" s="30"/>
      <c r="Q5358" s="30"/>
      <c r="R5358" s="30"/>
      <c r="S5358" s="30"/>
      <c r="T5358" s="30"/>
      <c r="U5358" s="51"/>
      <c r="V5358">
        <f t="shared" si="171"/>
        <v>0</v>
      </c>
      <c r="X5358">
        <f>'Seznam prodane in dobavljene ee'!$D$8</f>
        <v>0</v>
      </c>
    </row>
    <row r="5359" spans="12:24" x14ac:dyDescent="0.25">
      <c r="L5359" s="30"/>
      <c r="M5359" s="47" t="str">
        <f t="shared" si="170"/>
        <v/>
      </c>
      <c r="N5359" s="44"/>
      <c r="O5359" s="30"/>
      <c r="P5359" s="30"/>
      <c r="Q5359" s="30"/>
      <c r="R5359" s="30"/>
      <c r="S5359" s="30"/>
      <c r="T5359" s="30"/>
      <c r="U5359" s="51"/>
      <c r="V5359">
        <f t="shared" si="171"/>
        <v>0</v>
      </c>
      <c r="X5359">
        <f>'Seznam prodane in dobavljene ee'!$D$8</f>
        <v>0</v>
      </c>
    </row>
    <row r="5360" spans="12:24" x14ac:dyDescent="0.25">
      <c r="L5360" s="30"/>
      <c r="M5360" s="47" t="str">
        <f t="shared" si="170"/>
        <v/>
      </c>
      <c r="N5360" s="44"/>
      <c r="O5360" s="30"/>
      <c r="P5360" s="30"/>
      <c r="Q5360" s="30"/>
      <c r="R5360" s="30"/>
      <c r="S5360" s="30"/>
      <c r="T5360" s="30"/>
      <c r="U5360" s="51"/>
      <c r="V5360">
        <f t="shared" si="171"/>
        <v>0</v>
      </c>
      <c r="X5360">
        <f>'Seznam prodane in dobavljene ee'!$D$8</f>
        <v>0</v>
      </c>
    </row>
    <row r="5361" spans="12:24" x14ac:dyDescent="0.25">
      <c r="L5361" s="30"/>
      <c r="M5361" s="47" t="str">
        <f t="shared" si="170"/>
        <v/>
      </c>
      <c r="N5361" s="44"/>
      <c r="O5361" s="30"/>
      <c r="P5361" s="30"/>
      <c r="Q5361" s="30"/>
      <c r="R5361" s="30"/>
      <c r="S5361" s="30"/>
      <c r="T5361" s="30"/>
      <c r="U5361" s="51"/>
      <c r="V5361">
        <f t="shared" si="171"/>
        <v>0</v>
      </c>
      <c r="X5361">
        <f>'Seznam prodane in dobavljene ee'!$D$8</f>
        <v>0</v>
      </c>
    </row>
    <row r="5362" spans="12:24" x14ac:dyDescent="0.25">
      <c r="L5362" s="30"/>
      <c r="M5362" s="47" t="str">
        <f t="shared" si="170"/>
        <v/>
      </c>
      <c r="N5362" s="44"/>
      <c r="O5362" s="30"/>
      <c r="P5362" s="30"/>
      <c r="Q5362" s="30"/>
      <c r="R5362" s="30"/>
      <c r="S5362" s="30"/>
      <c r="T5362" s="30"/>
      <c r="U5362" s="51"/>
      <c r="V5362">
        <f t="shared" si="171"/>
        <v>0</v>
      </c>
      <c r="X5362">
        <f>'Seznam prodane in dobavljene ee'!$D$8</f>
        <v>0</v>
      </c>
    </row>
    <row r="5363" spans="12:24" x14ac:dyDescent="0.25">
      <c r="L5363" s="30"/>
      <c r="M5363" s="47" t="str">
        <f t="shared" si="170"/>
        <v/>
      </c>
      <c r="N5363" s="44"/>
      <c r="O5363" s="30"/>
      <c r="P5363" s="30"/>
      <c r="Q5363" s="30"/>
      <c r="R5363" s="30"/>
      <c r="S5363" s="30"/>
      <c r="T5363" s="30"/>
      <c r="U5363" s="51"/>
      <c r="V5363">
        <f t="shared" si="171"/>
        <v>0</v>
      </c>
      <c r="X5363">
        <f>'Seznam prodane in dobavljene ee'!$D$8</f>
        <v>0</v>
      </c>
    </row>
    <row r="5364" spans="12:24" x14ac:dyDescent="0.25">
      <c r="L5364" s="30"/>
      <c r="M5364" s="47" t="str">
        <f t="shared" si="170"/>
        <v/>
      </c>
      <c r="N5364" s="44"/>
      <c r="O5364" s="30"/>
      <c r="P5364" s="30"/>
      <c r="Q5364" s="30"/>
      <c r="R5364" s="30"/>
      <c r="S5364" s="30"/>
      <c r="T5364" s="30"/>
      <c r="U5364" s="51"/>
      <c r="V5364">
        <f t="shared" si="171"/>
        <v>0</v>
      </c>
      <c r="X5364">
        <f>'Seznam prodane in dobavljene ee'!$D$8</f>
        <v>0</v>
      </c>
    </row>
    <row r="5365" spans="12:24" x14ac:dyDescent="0.25">
      <c r="L5365" s="30"/>
      <c r="M5365" s="47" t="str">
        <f t="shared" si="170"/>
        <v/>
      </c>
      <c r="N5365" s="44"/>
      <c r="O5365" s="30"/>
      <c r="P5365" s="30"/>
      <c r="Q5365" s="30"/>
      <c r="R5365" s="30"/>
      <c r="S5365" s="30"/>
      <c r="T5365" s="30"/>
      <c r="U5365" s="51"/>
      <c r="V5365">
        <f t="shared" si="171"/>
        <v>0</v>
      </c>
      <c r="X5365">
        <f>'Seznam prodane in dobavljene ee'!$D$8</f>
        <v>0</v>
      </c>
    </row>
    <row r="5366" spans="12:24" x14ac:dyDescent="0.25">
      <c r="L5366" s="30"/>
      <c r="M5366" s="47" t="str">
        <f t="shared" si="170"/>
        <v/>
      </c>
      <c r="N5366" s="44"/>
      <c r="O5366" s="30"/>
      <c r="P5366" s="30"/>
      <c r="Q5366" s="30"/>
      <c r="R5366" s="30"/>
      <c r="S5366" s="30"/>
      <c r="T5366" s="30"/>
      <c r="U5366" s="51"/>
      <c r="V5366">
        <f t="shared" si="171"/>
        <v>0</v>
      </c>
      <c r="X5366">
        <f>'Seznam prodane in dobavljene ee'!$D$8</f>
        <v>0</v>
      </c>
    </row>
    <row r="5367" spans="12:24" x14ac:dyDescent="0.25">
      <c r="L5367" s="30"/>
      <c r="M5367" s="47" t="str">
        <f t="shared" si="170"/>
        <v/>
      </c>
      <c r="N5367" s="44"/>
      <c r="O5367" s="30"/>
      <c r="P5367" s="30"/>
      <c r="Q5367" s="30"/>
      <c r="R5367" s="30"/>
      <c r="S5367" s="30"/>
      <c r="T5367" s="30"/>
      <c r="U5367" s="51"/>
      <c r="V5367">
        <f t="shared" si="171"/>
        <v>0</v>
      </c>
      <c r="X5367">
        <f>'Seznam prodane in dobavljene ee'!$D$8</f>
        <v>0</v>
      </c>
    </row>
    <row r="5368" spans="12:24" x14ac:dyDescent="0.25">
      <c r="L5368" s="30"/>
      <c r="M5368" s="47" t="str">
        <f t="shared" si="170"/>
        <v/>
      </c>
      <c r="N5368" s="44"/>
      <c r="O5368" s="30"/>
      <c r="P5368" s="30"/>
      <c r="Q5368" s="30"/>
      <c r="R5368" s="30"/>
      <c r="S5368" s="30"/>
      <c r="T5368" s="30"/>
      <c r="U5368" s="51"/>
      <c r="V5368">
        <f t="shared" si="171"/>
        <v>0</v>
      </c>
      <c r="X5368">
        <f>'Seznam prodane in dobavljene ee'!$D$8</f>
        <v>0</v>
      </c>
    </row>
    <row r="5369" spans="12:24" x14ac:dyDescent="0.25">
      <c r="L5369" s="30"/>
      <c r="M5369" s="47" t="str">
        <f t="shared" si="170"/>
        <v/>
      </c>
      <c r="N5369" s="44"/>
      <c r="O5369" s="30"/>
      <c r="P5369" s="30"/>
      <c r="Q5369" s="30"/>
      <c r="R5369" s="30"/>
      <c r="S5369" s="30"/>
      <c r="T5369" s="30"/>
      <c r="U5369" s="51"/>
      <c r="V5369">
        <f t="shared" si="171"/>
        <v>0</v>
      </c>
      <c r="X5369">
        <f>'Seznam prodane in dobavljene ee'!$D$8</f>
        <v>0</v>
      </c>
    </row>
    <row r="5370" spans="12:24" x14ac:dyDescent="0.25">
      <c r="L5370" s="30"/>
      <c r="M5370" s="47" t="str">
        <f t="shared" si="170"/>
        <v/>
      </c>
      <c r="N5370" s="44"/>
      <c r="O5370" s="30"/>
      <c r="P5370" s="30"/>
      <c r="Q5370" s="30"/>
      <c r="R5370" s="30"/>
      <c r="S5370" s="30"/>
      <c r="T5370" s="30"/>
      <c r="U5370" s="51"/>
      <c r="V5370">
        <f t="shared" si="171"/>
        <v>0</v>
      </c>
      <c r="X5370">
        <f>'Seznam prodane in dobavljene ee'!$D$8</f>
        <v>0</v>
      </c>
    </row>
    <row r="5371" spans="12:24" x14ac:dyDescent="0.25">
      <c r="L5371" s="30"/>
      <c r="M5371" s="47" t="str">
        <f t="shared" si="170"/>
        <v/>
      </c>
      <c r="N5371" s="44"/>
      <c r="O5371" s="30"/>
      <c r="P5371" s="30"/>
      <c r="Q5371" s="30"/>
      <c r="R5371" s="30"/>
      <c r="S5371" s="30"/>
      <c r="T5371" s="30"/>
      <c r="U5371" s="51"/>
      <c r="V5371">
        <f t="shared" si="171"/>
        <v>0</v>
      </c>
      <c r="X5371">
        <f>'Seznam prodane in dobavljene ee'!$D$8</f>
        <v>0</v>
      </c>
    </row>
    <row r="5372" spans="12:24" x14ac:dyDescent="0.25">
      <c r="L5372" s="30"/>
      <c r="M5372" s="47" t="str">
        <f t="shared" si="170"/>
        <v/>
      </c>
      <c r="N5372" s="44"/>
      <c r="O5372" s="30"/>
      <c r="P5372" s="30"/>
      <c r="Q5372" s="30"/>
      <c r="R5372" s="30"/>
      <c r="S5372" s="30"/>
      <c r="T5372" s="30"/>
      <c r="U5372" s="51"/>
      <c r="V5372">
        <f t="shared" si="171"/>
        <v>0</v>
      </c>
      <c r="X5372">
        <f>'Seznam prodane in dobavljene ee'!$D$8</f>
        <v>0</v>
      </c>
    </row>
    <row r="5373" spans="12:24" x14ac:dyDescent="0.25">
      <c r="L5373" s="30"/>
      <c r="M5373" s="47" t="str">
        <f t="shared" si="170"/>
        <v/>
      </c>
      <c r="N5373" s="44"/>
      <c r="O5373" s="30"/>
      <c r="P5373" s="30"/>
      <c r="Q5373" s="30"/>
      <c r="R5373" s="30"/>
      <c r="S5373" s="30"/>
      <c r="T5373" s="30"/>
      <c r="U5373" s="51"/>
      <c r="V5373">
        <f t="shared" si="171"/>
        <v>0</v>
      </c>
      <c r="X5373">
        <f>'Seznam prodane in dobavljene ee'!$D$8</f>
        <v>0</v>
      </c>
    </row>
    <row r="5374" spans="12:24" x14ac:dyDescent="0.25">
      <c r="L5374" s="30"/>
      <c r="M5374" s="47" t="str">
        <f t="shared" si="170"/>
        <v/>
      </c>
      <c r="N5374" s="44"/>
      <c r="O5374" s="30"/>
      <c r="P5374" s="30"/>
      <c r="Q5374" s="30"/>
      <c r="R5374" s="30"/>
      <c r="S5374" s="30"/>
      <c r="T5374" s="30"/>
      <c r="U5374" s="51"/>
      <c r="V5374">
        <f t="shared" si="171"/>
        <v>0</v>
      </c>
      <c r="X5374">
        <f>'Seznam prodane in dobavljene ee'!$D$8</f>
        <v>0</v>
      </c>
    </row>
    <row r="5375" spans="12:24" x14ac:dyDescent="0.25">
      <c r="L5375" s="30"/>
      <c r="M5375" s="47" t="str">
        <f t="shared" si="170"/>
        <v/>
      </c>
      <c r="N5375" s="44"/>
      <c r="O5375" s="30"/>
      <c r="P5375" s="30"/>
      <c r="Q5375" s="30"/>
      <c r="R5375" s="30"/>
      <c r="S5375" s="30"/>
      <c r="T5375" s="30"/>
      <c r="U5375" s="51"/>
      <c r="V5375">
        <f t="shared" si="171"/>
        <v>0</v>
      </c>
      <c r="X5375">
        <f>'Seznam prodane in dobavljene ee'!$D$8</f>
        <v>0</v>
      </c>
    </row>
    <row r="5376" spans="12:24" x14ac:dyDescent="0.25">
      <c r="L5376" s="30"/>
      <c r="M5376" s="47" t="str">
        <f t="shared" si="170"/>
        <v/>
      </c>
      <c r="N5376" s="44"/>
      <c r="O5376" s="30"/>
      <c r="P5376" s="30"/>
      <c r="Q5376" s="30"/>
      <c r="R5376" s="30"/>
      <c r="S5376" s="30"/>
      <c r="T5376" s="30"/>
      <c r="U5376" s="51"/>
      <c r="V5376">
        <f t="shared" si="171"/>
        <v>0</v>
      </c>
      <c r="X5376">
        <f>'Seznam prodane in dobavljene ee'!$D$8</f>
        <v>0</v>
      </c>
    </row>
    <row r="5377" spans="12:24" x14ac:dyDescent="0.25">
      <c r="L5377" s="30"/>
      <c r="M5377" s="47" t="str">
        <f t="shared" si="170"/>
        <v/>
      </c>
      <c r="N5377" s="44"/>
      <c r="O5377" s="30"/>
      <c r="P5377" s="30"/>
      <c r="Q5377" s="30"/>
      <c r="R5377" s="30"/>
      <c r="S5377" s="30"/>
      <c r="T5377" s="30"/>
      <c r="U5377" s="51"/>
      <c r="V5377">
        <f t="shared" si="171"/>
        <v>0</v>
      </c>
      <c r="X5377">
        <f>'Seznam prodane in dobavljene ee'!$D$8</f>
        <v>0</v>
      </c>
    </row>
    <row r="5378" spans="12:24" x14ac:dyDescent="0.25">
      <c r="L5378" s="30"/>
      <c r="M5378" s="47" t="str">
        <f t="shared" si="170"/>
        <v/>
      </c>
      <c r="N5378" s="44"/>
      <c r="O5378" s="30"/>
      <c r="P5378" s="30"/>
      <c r="Q5378" s="30"/>
      <c r="R5378" s="30"/>
      <c r="S5378" s="30"/>
      <c r="T5378" s="30"/>
      <c r="U5378" s="51"/>
      <c r="V5378">
        <f t="shared" si="171"/>
        <v>0</v>
      </c>
      <c r="X5378">
        <f>'Seznam prodane in dobavljene ee'!$D$8</f>
        <v>0</v>
      </c>
    </row>
    <row r="5379" spans="12:24" x14ac:dyDescent="0.25">
      <c r="L5379" s="30"/>
      <c r="M5379" s="47" t="str">
        <f t="shared" si="170"/>
        <v/>
      </c>
      <c r="N5379" s="44"/>
      <c r="O5379" s="30"/>
      <c r="P5379" s="30"/>
      <c r="Q5379" s="30"/>
      <c r="R5379" s="30"/>
      <c r="S5379" s="30"/>
      <c r="T5379" s="30"/>
      <c r="U5379" s="51"/>
      <c r="V5379">
        <f t="shared" si="171"/>
        <v>0</v>
      </c>
      <c r="X5379">
        <f>'Seznam prodane in dobavljene ee'!$D$8</f>
        <v>0</v>
      </c>
    </row>
    <row r="5380" spans="12:24" x14ac:dyDescent="0.25">
      <c r="L5380" s="30"/>
      <c r="M5380" s="47" t="str">
        <f t="shared" si="170"/>
        <v/>
      </c>
      <c r="N5380" s="44"/>
      <c r="O5380" s="30"/>
      <c r="P5380" s="30"/>
      <c r="Q5380" s="30"/>
      <c r="R5380" s="30"/>
      <c r="S5380" s="30"/>
      <c r="T5380" s="30"/>
      <c r="U5380" s="51"/>
      <c r="V5380">
        <f t="shared" si="171"/>
        <v>0</v>
      </c>
      <c r="X5380">
        <f>'Seznam prodane in dobavljene ee'!$D$8</f>
        <v>0</v>
      </c>
    </row>
    <row r="5381" spans="12:24" x14ac:dyDescent="0.25">
      <c r="L5381" s="30"/>
      <c r="M5381" s="47" t="str">
        <f t="shared" si="170"/>
        <v/>
      </c>
      <c r="N5381" s="44"/>
      <c r="O5381" s="30"/>
      <c r="P5381" s="30"/>
      <c r="Q5381" s="30"/>
      <c r="R5381" s="30"/>
      <c r="S5381" s="30"/>
      <c r="T5381" s="30"/>
      <c r="U5381" s="51"/>
      <c r="V5381">
        <f t="shared" si="171"/>
        <v>0</v>
      </c>
      <c r="X5381">
        <f>'Seznam prodane in dobavljene ee'!$D$8</f>
        <v>0</v>
      </c>
    </row>
    <row r="5382" spans="12:24" x14ac:dyDescent="0.25">
      <c r="L5382" s="30"/>
      <c r="M5382" s="47" t="str">
        <f t="shared" ref="M5382:M5445" si="172">IF(L5382&lt;&gt;"",IF(P5382&lt;$J$5,CONCATENATE(L5382,"01.12.2022 - 31.12.2022",N5382,O5382),CONCATENATE(L5382,"01.01.2023 - 30.06.2023",N5382,O5382)),"")</f>
        <v/>
      </c>
      <c r="N5382" s="44"/>
      <c r="O5382" s="30"/>
      <c r="P5382" s="30"/>
      <c r="Q5382" s="30"/>
      <c r="R5382" s="30"/>
      <c r="S5382" s="30"/>
      <c r="T5382" s="30"/>
      <c r="U5382" s="51"/>
      <c r="V5382">
        <f t="shared" ref="V5382:V5445" si="173">T5382*U5382</f>
        <v>0</v>
      </c>
      <c r="X5382">
        <f>'Seznam prodane in dobavljene ee'!$D$8</f>
        <v>0</v>
      </c>
    </row>
    <row r="5383" spans="12:24" x14ac:dyDescent="0.25">
      <c r="L5383" s="30"/>
      <c r="M5383" s="47" t="str">
        <f t="shared" si="172"/>
        <v/>
      </c>
      <c r="N5383" s="44"/>
      <c r="O5383" s="30"/>
      <c r="P5383" s="30"/>
      <c r="Q5383" s="30"/>
      <c r="R5383" s="30"/>
      <c r="S5383" s="30"/>
      <c r="T5383" s="30"/>
      <c r="U5383" s="51"/>
      <c r="V5383">
        <f t="shared" si="173"/>
        <v>0</v>
      </c>
      <c r="X5383">
        <f>'Seznam prodane in dobavljene ee'!$D$8</f>
        <v>0</v>
      </c>
    </row>
    <row r="5384" spans="12:24" x14ac:dyDescent="0.25">
      <c r="L5384" s="30"/>
      <c r="M5384" s="47" t="str">
        <f t="shared" si="172"/>
        <v/>
      </c>
      <c r="N5384" s="44"/>
      <c r="O5384" s="30"/>
      <c r="P5384" s="30"/>
      <c r="Q5384" s="30"/>
      <c r="R5384" s="30"/>
      <c r="S5384" s="30"/>
      <c r="T5384" s="30"/>
      <c r="U5384" s="51"/>
      <c r="V5384">
        <f t="shared" si="173"/>
        <v>0</v>
      </c>
      <c r="X5384">
        <f>'Seznam prodane in dobavljene ee'!$D$8</f>
        <v>0</v>
      </c>
    </row>
    <row r="5385" spans="12:24" x14ac:dyDescent="0.25">
      <c r="L5385" s="30"/>
      <c r="M5385" s="47" t="str">
        <f t="shared" si="172"/>
        <v/>
      </c>
      <c r="N5385" s="44"/>
      <c r="O5385" s="30"/>
      <c r="P5385" s="30"/>
      <c r="Q5385" s="30"/>
      <c r="R5385" s="30"/>
      <c r="S5385" s="30"/>
      <c r="T5385" s="30"/>
      <c r="U5385" s="51"/>
      <c r="V5385">
        <f t="shared" si="173"/>
        <v>0</v>
      </c>
      <c r="X5385">
        <f>'Seznam prodane in dobavljene ee'!$D$8</f>
        <v>0</v>
      </c>
    </row>
    <row r="5386" spans="12:24" x14ac:dyDescent="0.25">
      <c r="L5386" s="30"/>
      <c r="M5386" s="47" t="str">
        <f t="shared" si="172"/>
        <v/>
      </c>
      <c r="N5386" s="44"/>
      <c r="O5386" s="30"/>
      <c r="P5386" s="30"/>
      <c r="Q5386" s="30"/>
      <c r="R5386" s="30"/>
      <c r="S5386" s="30"/>
      <c r="T5386" s="30"/>
      <c r="U5386" s="51"/>
      <c r="V5386">
        <f t="shared" si="173"/>
        <v>0</v>
      </c>
      <c r="X5386">
        <f>'Seznam prodane in dobavljene ee'!$D$8</f>
        <v>0</v>
      </c>
    </row>
    <row r="5387" spans="12:24" x14ac:dyDescent="0.25">
      <c r="L5387" s="30"/>
      <c r="M5387" s="47" t="str">
        <f t="shared" si="172"/>
        <v/>
      </c>
      <c r="N5387" s="44"/>
      <c r="O5387" s="30"/>
      <c r="P5387" s="30"/>
      <c r="Q5387" s="30"/>
      <c r="R5387" s="30"/>
      <c r="S5387" s="30"/>
      <c r="T5387" s="30"/>
      <c r="U5387" s="51"/>
      <c r="V5387">
        <f t="shared" si="173"/>
        <v>0</v>
      </c>
      <c r="X5387">
        <f>'Seznam prodane in dobavljene ee'!$D$8</f>
        <v>0</v>
      </c>
    </row>
    <row r="5388" spans="12:24" x14ac:dyDescent="0.25">
      <c r="L5388" s="30"/>
      <c r="M5388" s="47" t="str">
        <f t="shared" si="172"/>
        <v/>
      </c>
      <c r="N5388" s="44"/>
      <c r="O5388" s="30"/>
      <c r="P5388" s="30"/>
      <c r="Q5388" s="30"/>
      <c r="R5388" s="30"/>
      <c r="S5388" s="30"/>
      <c r="T5388" s="30"/>
      <c r="U5388" s="51"/>
      <c r="V5388">
        <f t="shared" si="173"/>
        <v>0</v>
      </c>
      <c r="X5388">
        <f>'Seznam prodane in dobavljene ee'!$D$8</f>
        <v>0</v>
      </c>
    </row>
    <row r="5389" spans="12:24" x14ac:dyDescent="0.25">
      <c r="L5389" s="30"/>
      <c r="M5389" s="47" t="str">
        <f t="shared" si="172"/>
        <v/>
      </c>
      <c r="N5389" s="44"/>
      <c r="O5389" s="30"/>
      <c r="P5389" s="30"/>
      <c r="Q5389" s="30"/>
      <c r="R5389" s="30"/>
      <c r="S5389" s="30"/>
      <c r="T5389" s="30"/>
      <c r="U5389" s="51"/>
      <c r="V5389">
        <f t="shared" si="173"/>
        <v>0</v>
      </c>
      <c r="X5389">
        <f>'Seznam prodane in dobavljene ee'!$D$8</f>
        <v>0</v>
      </c>
    </row>
    <row r="5390" spans="12:24" x14ac:dyDescent="0.25">
      <c r="L5390" s="30"/>
      <c r="M5390" s="47" t="str">
        <f t="shared" si="172"/>
        <v/>
      </c>
      <c r="N5390" s="44"/>
      <c r="O5390" s="30"/>
      <c r="P5390" s="30"/>
      <c r="Q5390" s="30"/>
      <c r="R5390" s="30"/>
      <c r="S5390" s="30"/>
      <c r="T5390" s="30"/>
      <c r="U5390" s="51"/>
      <c r="V5390">
        <f t="shared" si="173"/>
        <v>0</v>
      </c>
      <c r="X5390">
        <f>'Seznam prodane in dobavljene ee'!$D$8</f>
        <v>0</v>
      </c>
    </row>
    <row r="5391" spans="12:24" x14ac:dyDescent="0.25">
      <c r="L5391" s="30"/>
      <c r="M5391" s="47" t="str">
        <f t="shared" si="172"/>
        <v/>
      </c>
      <c r="N5391" s="44"/>
      <c r="O5391" s="30"/>
      <c r="P5391" s="30"/>
      <c r="Q5391" s="30"/>
      <c r="R5391" s="30"/>
      <c r="S5391" s="30"/>
      <c r="T5391" s="30"/>
      <c r="U5391" s="51"/>
      <c r="V5391">
        <f t="shared" si="173"/>
        <v>0</v>
      </c>
      <c r="X5391">
        <f>'Seznam prodane in dobavljene ee'!$D$8</f>
        <v>0</v>
      </c>
    </row>
    <row r="5392" spans="12:24" x14ac:dyDescent="0.25">
      <c r="L5392" s="30"/>
      <c r="M5392" s="47" t="str">
        <f t="shared" si="172"/>
        <v/>
      </c>
      <c r="N5392" s="44"/>
      <c r="O5392" s="30"/>
      <c r="P5392" s="30"/>
      <c r="Q5392" s="30"/>
      <c r="R5392" s="30"/>
      <c r="S5392" s="30"/>
      <c r="T5392" s="30"/>
      <c r="U5392" s="51"/>
      <c r="V5392">
        <f t="shared" si="173"/>
        <v>0</v>
      </c>
      <c r="X5392">
        <f>'Seznam prodane in dobavljene ee'!$D$8</f>
        <v>0</v>
      </c>
    </row>
    <row r="5393" spans="12:24" x14ac:dyDescent="0.25">
      <c r="L5393" s="30"/>
      <c r="M5393" s="47" t="str">
        <f t="shared" si="172"/>
        <v/>
      </c>
      <c r="N5393" s="44"/>
      <c r="O5393" s="30"/>
      <c r="P5393" s="30"/>
      <c r="Q5393" s="30"/>
      <c r="R5393" s="30"/>
      <c r="S5393" s="30"/>
      <c r="T5393" s="30"/>
      <c r="U5393" s="51"/>
      <c r="V5393">
        <f t="shared" si="173"/>
        <v>0</v>
      </c>
      <c r="X5393">
        <f>'Seznam prodane in dobavljene ee'!$D$8</f>
        <v>0</v>
      </c>
    </row>
    <row r="5394" spans="12:24" x14ac:dyDescent="0.25">
      <c r="L5394" s="30"/>
      <c r="M5394" s="47" t="str">
        <f t="shared" si="172"/>
        <v/>
      </c>
      <c r="N5394" s="44"/>
      <c r="O5394" s="30"/>
      <c r="P5394" s="30"/>
      <c r="Q5394" s="30"/>
      <c r="R5394" s="30"/>
      <c r="S5394" s="30"/>
      <c r="T5394" s="30"/>
      <c r="U5394" s="51"/>
      <c r="V5394">
        <f t="shared" si="173"/>
        <v>0</v>
      </c>
      <c r="X5394">
        <f>'Seznam prodane in dobavljene ee'!$D$8</f>
        <v>0</v>
      </c>
    </row>
    <row r="5395" spans="12:24" x14ac:dyDescent="0.25">
      <c r="L5395" s="30"/>
      <c r="M5395" s="47" t="str">
        <f t="shared" si="172"/>
        <v/>
      </c>
      <c r="N5395" s="44"/>
      <c r="O5395" s="30"/>
      <c r="P5395" s="30"/>
      <c r="Q5395" s="30"/>
      <c r="R5395" s="30"/>
      <c r="S5395" s="30"/>
      <c r="T5395" s="30"/>
      <c r="U5395" s="51"/>
      <c r="V5395">
        <f t="shared" si="173"/>
        <v>0</v>
      </c>
      <c r="X5395">
        <f>'Seznam prodane in dobavljene ee'!$D$8</f>
        <v>0</v>
      </c>
    </row>
    <row r="5396" spans="12:24" x14ac:dyDescent="0.25">
      <c r="L5396" s="30"/>
      <c r="M5396" s="47" t="str">
        <f t="shared" si="172"/>
        <v/>
      </c>
      <c r="N5396" s="44"/>
      <c r="O5396" s="30"/>
      <c r="P5396" s="30"/>
      <c r="Q5396" s="30"/>
      <c r="R5396" s="30"/>
      <c r="S5396" s="30"/>
      <c r="T5396" s="30"/>
      <c r="U5396" s="51"/>
      <c r="V5396">
        <f t="shared" si="173"/>
        <v>0</v>
      </c>
      <c r="X5396">
        <f>'Seznam prodane in dobavljene ee'!$D$8</f>
        <v>0</v>
      </c>
    </row>
    <row r="5397" spans="12:24" x14ac:dyDescent="0.25">
      <c r="L5397" s="30"/>
      <c r="M5397" s="47" t="str">
        <f t="shared" si="172"/>
        <v/>
      </c>
      <c r="N5397" s="44"/>
      <c r="O5397" s="30"/>
      <c r="P5397" s="30"/>
      <c r="Q5397" s="30"/>
      <c r="R5397" s="30"/>
      <c r="S5397" s="30"/>
      <c r="T5397" s="30"/>
      <c r="U5397" s="51"/>
      <c r="V5397">
        <f t="shared" si="173"/>
        <v>0</v>
      </c>
      <c r="X5397">
        <f>'Seznam prodane in dobavljene ee'!$D$8</f>
        <v>0</v>
      </c>
    </row>
    <row r="5398" spans="12:24" x14ac:dyDescent="0.25">
      <c r="L5398" s="30"/>
      <c r="M5398" s="47" t="str">
        <f t="shared" si="172"/>
        <v/>
      </c>
      <c r="N5398" s="44"/>
      <c r="O5398" s="30"/>
      <c r="P5398" s="30"/>
      <c r="Q5398" s="30"/>
      <c r="R5398" s="30"/>
      <c r="S5398" s="30"/>
      <c r="T5398" s="30"/>
      <c r="U5398" s="51"/>
      <c r="V5398">
        <f t="shared" si="173"/>
        <v>0</v>
      </c>
      <c r="X5398">
        <f>'Seznam prodane in dobavljene ee'!$D$8</f>
        <v>0</v>
      </c>
    </row>
    <row r="5399" spans="12:24" x14ac:dyDescent="0.25">
      <c r="L5399" s="30"/>
      <c r="M5399" s="47" t="str">
        <f t="shared" si="172"/>
        <v/>
      </c>
      <c r="N5399" s="44"/>
      <c r="O5399" s="30"/>
      <c r="P5399" s="30"/>
      <c r="Q5399" s="30"/>
      <c r="R5399" s="30"/>
      <c r="S5399" s="30"/>
      <c r="T5399" s="30"/>
      <c r="U5399" s="51"/>
      <c r="V5399">
        <f t="shared" si="173"/>
        <v>0</v>
      </c>
      <c r="X5399">
        <f>'Seznam prodane in dobavljene ee'!$D$8</f>
        <v>0</v>
      </c>
    </row>
    <row r="5400" spans="12:24" x14ac:dyDescent="0.25">
      <c r="L5400" s="30"/>
      <c r="M5400" s="47" t="str">
        <f t="shared" si="172"/>
        <v/>
      </c>
      <c r="N5400" s="44"/>
      <c r="O5400" s="30"/>
      <c r="P5400" s="30"/>
      <c r="Q5400" s="30"/>
      <c r="R5400" s="30"/>
      <c r="S5400" s="30"/>
      <c r="T5400" s="30"/>
      <c r="U5400" s="51"/>
      <c r="V5400">
        <f t="shared" si="173"/>
        <v>0</v>
      </c>
      <c r="X5400">
        <f>'Seznam prodane in dobavljene ee'!$D$8</f>
        <v>0</v>
      </c>
    </row>
    <row r="5401" spans="12:24" x14ac:dyDescent="0.25">
      <c r="L5401" s="30"/>
      <c r="M5401" s="47" t="str">
        <f t="shared" si="172"/>
        <v/>
      </c>
      <c r="N5401" s="44"/>
      <c r="O5401" s="30"/>
      <c r="P5401" s="30"/>
      <c r="Q5401" s="30"/>
      <c r="R5401" s="30"/>
      <c r="S5401" s="30"/>
      <c r="T5401" s="30"/>
      <c r="U5401" s="51"/>
      <c r="V5401">
        <f t="shared" si="173"/>
        <v>0</v>
      </c>
      <c r="X5401">
        <f>'Seznam prodane in dobavljene ee'!$D$8</f>
        <v>0</v>
      </c>
    </row>
    <row r="5402" spans="12:24" x14ac:dyDescent="0.25">
      <c r="L5402" s="30"/>
      <c r="M5402" s="47" t="str">
        <f t="shared" si="172"/>
        <v/>
      </c>
      <c r="N5402" s="44"/>
      <c r="O5402" s="30"/>
      <c r="P5402" s="30"/>
      <c r="Q5402" s="30"/>
      <c r="R5402" s="30"/>
      <c r="S5402" s="30"/>
      <c r="T5402" s="30"/>
      <c r="U5402" s="51"/>
      <c r="V5402">
        <f t="shared" si="173"/>
        <v>0</v>
      </c>
      <c r="X5402">
        <f>'Seznam prodane in dobavljene ee'!$D$8</f>
        <v>0</v>
      </c>
    </row>
    <row r="5403" spans="12:24" x14ac:dyDescent="0.25">
      <c r="L5403" s="30"/>
      <c r="M5403" s="47" t="str">
        <f t="shared" si="172"/>
        <v/>
      </c>
      <c r="N5403" s="44"/>
      <c r="O5403" s="30"/>
      <c r="P5403" s="30"/>
      <c r="Q5403" s="30"/>
      <c r="R5403" s="30"/>
      <c r="S5403" s="30"/>
      <c r="T5403" s="30"/>
      <c r="U5403" s="51"/>
      <c r="V5403">
        <f t="shared" si="173"/>
        <v>0</v>
      </c>
      <c r="X5403">
        <f>'Seznam prodane in dobavljene ee'!$D$8</f>
        <v>0</v>
      </c>
    </row>
    <row r="5404" spans="12:24" x14ac:dyDescent="0.25">
      <c r="L5404" s="30"/>
      <c r="M5404" s="47" t="str">
        <f t="shared" si="172"/>
        <v/>
      </c>
      <c r="N5404" s="44"/>
      <c r="O5404" s="30"/>
      <c r="P5404" s="30"/>
      <c r="Q5404" s="30"/>
      <c r="R5404" s="30"/>
      <c r="S5404" s="30"/>
      <c r="T5404" s="30"/>
      <c r="U5404" s="51"/>
      <c r="V5404">
        <f t="shared" si="173"/>
        <v>0</v>
      </c>
      <c r="X5404">
        <f>'Seznam prodane in dobavljene ee'!$D$8</f>
        <v>0</v>
      </c>
    </row>
    <row r="5405" spans="12:24" x14ac:dyDescent="0.25">
      <c r="L5405" s="30"/>
      <c r="M5405" s="47" t="str">
        <f t="shared" si="172"/>
        <v/>
      </c>
      <c r="N5405" s="44"/>
      <c r="O5405" s="30"/>
      <c r="P5405" s="30"/>
      <c r="Q5405" s="30"/>
      <c r="R5405" s="30"/>
      <c r="S5405" s="30"/>
      <c r="T5405" s="30"/>
      <c r="U5405" s="51"/>
      <c r="V5405">
        <f t="shared" si="173"/>
        <v>0</v>
      </c>
      <c r="X5405">
        <f>'Seznam prodane in dobavljene ee'!$D$8</f>
        <v>0</v>
      </c>
    </row>
    <row r="5406" spans="12:24" x14ac:dyDescent="0.25">
      <c r="L5406" s="30"/>
      <c r="M5406" s="47" t="str">
        <f t="shared" si="172"/>
        <v/>
      </c>
      <c r="N5406" s="44"/>
      <c r="O5406" s="30"/>
      <c r="P5406" s="30"/>
      <c r="Q5406" s="30"/>
      <c r="R5406" s="30"/>
      <c r="S5406" s="30"/>
      <c r="T5406" s="30"/>
      <c r="U5406" s="51"/>
      <c r="V5406">
        <f t="shared" si="173"/>
        <v>0</v>
      </c>
      <c r="X5406">
        <f>'Seznam prodane in dobavljene ee'!$D$8</f>
        <v>0</v>
      </c>
    </row>
    <row r="5407" spans="12:24" x14ac:dyDescent="0.25">
      <c r="L5407" s="30"/>
      <c r="M5407" s="47" t="str">
        <f t="shared" si="172"/>
        <v/>
      </c>
      <c r="N5407" s="44"/>
      <c r="O5407" s="30"/>
      <c r="P5407" s="30"/>
      <c r="Q5407" s="30"/>
      <c r="R5407" s="30"/>
      <c r="S5407" s="30"/>
      <c r="T5407" s="30"/>
      <c r="U5407" s="51"/>
      <c r="V5407">
        <f t="shared" si="173"/>
        <v>0</v>
      </c>
      <c r="X5407">
        <f>'Seznam prodane in dobavljene ee'!$D$8</f>
        <v>0</v>
      </c>
    </row>
    <row r="5408" spans="12:24" x14ac:dyDescent="0.25">
      <c r="L5408" s="30"/>
      <c r="M5408" s="47" t="str">
        <f t="shared" si="172"/>
        <v/>
      </c>
      <c r="N5408" s="44"/>
      <c r="O5408" s="30"/>
      <c r="P5408" s="30"/>
      <c r="Q5408" s="30"/>
      <c r="R5408" s="30"/>
      <c r="S5408" s="30"/>
      <c r="T5408" s="30"/>
      <c r="U5408" s="51"/>
      <c r="V5408">
        <f t="shared" si="173"/>
        <v>0</v>
      </c>
      <c r="X5408">
        <f>'Seznam prodane in dobavljene ee'!$D$8</f>
        <v>0</v>
      </c>
    </row>
    <row r="5409" spans="12:24" x14ac:dyDescent="0.25">
      <c r="L5409" s="30"/>
      <c r="M5409" s="47" t="str">
        <f t="shared" si="172"/>
        <v/>
      </c>
      <c r="N5409" s="44"/>
      <c r="O5409" s="30"/>
      <c r="P5409" s="30"/>
      <c r="Q5409" s="30"/>
      <c r="R5409" s="30"/>
      <c r="S5409" s="30"/>
      <c r="T5409" s="30"/>
      <c r="U5409" s="51"/>
      <c r="V5409">
        <f t="shared" si="173"/>
        <v>0</v>
      </c>
      <c r="X5409">
        <f>'Seznam prodane in dobavljene ee'!$D$8</f>
        <v>0</v>
      </c>
    </row>
    <row r="5410" spans="12:24" x14ac:dyDescent="0.25">
      <c r="L5410" s="30"/>
      <c r="M5410" s="47" t="str">
        <f t="shared" si="172"/>
        <v/>
      </c>
      <c r="N5410" s="44"/>
      <c r="O5410" s="30"/>
      <c r="P5410" s="30"/>
      <c r="Q5410" s="30"/>
      <c r="R5410" s="30"/>
      <c r="S5410" s="30"/>
      <c r="T5410" s="30"/>
      <c r="U5410" s="51"/>
      <c r="V5410">
        <f t="shared" si="173"/>
        <v>0</v>
      </c>
      <c r="X5410">
        <f>'Seznam prodane in dobavljene ee'!$D$8</f>
        <v>0</v>
      </c>
    </row>
    <row r="5411" spans="12:24" x14ac:dyDescent="0.25">
      <c r="L5411" s="30"/>
      <c r="M5411" s="47" t="str">
        <f t="shared" si="172"/>
        <v/>
      </c>
      <c r="N5411" s="44"/>
      <c r="O5411" s="30"/>
      <c r="P5411" s="30"/>
      <c r="Q5411" s="30"/>
      <c r="R5411" s="30"/>
      <c r="S5411" s="30"/>
      <c r="T5411" s="30"/>
      <c r="U5411" s="51"/>
      <c r="V5411">
        <f t="shared" si="173"/>
        <v>0</v>
      </c>
      <c r="X5411">
        <f>'Seznam prodane in dobavljene ee'!$D$8</f>
        <v>0</v>
      </c>
    </row>
    <row r="5412" spans="12:24" x14ac:dyDescent="0.25">
      <c r="L5412" s="30"/>
      <c r="M5412" s="47" t="str">
        <f t="shared" si="172"/>
        <v/>
      </c>
      <c r="N5412" s="44"/>
      <c r="O5412" s="30"/>
      <c r="P5412" s="30"/>
      <c r="Q5412" s="30"/>
      <c r="R5412" s="30"/>
      <c r="S5412" s="30"/>
      <c r="T5412" s="30"/>
      <c r="U5412" s="51"/>
      <c r="V5412">
        <f t="shared" si="173"/>
        <v>0</v>
      </c>
      <c r="X5412">
        <f>'Seznam prodane in dobavljene ee'!$D$8</f>
        <v>0</v>
      </c>
    </row>
    <row r="5413" spans="12:24" x14ac:dyDescent="0.25">
      <c r="L5413" s="30"/>
      <c r="M5413" s="47" t="str">
        <f t="shared" si="172"/>
        <v/>
      </c>
      <c r="N5413" s="44"/>
      <c r="O5413" s="30"/>
      <c r="P5413" s="30"/>
      <c r="Q5413" s="30"/>
      <c r="R5413" s="30"/>
      <c r="S5413" s="30"/>
      <c r="T5413" s="30"/>
      <c r="U5413" s="51"/>
      <c r="V5413">
        <f t="shared" si="173"/>
        <v>0</v>
      </c>
      <c r="X5413">
        <f>'Seznam prodane in dobavljene ee'!$D$8</f>
        <v>0</v>
      </c>
    </row>
    <row r="5414" spans="12:24" x14ac:dyDescent="0.25">
      <c r="L5414" s="30"/>
      <c r="M5414" s="47" t="str">
        <f t="shared" si="172"/>
        <v/>
      </c>
      <c r="N5414" s="44"/>
      <c r="O5414" s="30"/>
      <c r="P5414" s="30"/>
      <c r="Q5414" s="30"/>
      <c r="R5414" s="30"/>
      <c r="S5414" s="30"/>
      <c r="T5414" s="30"/>
      <c r="U5414" s="51"/>
      <c r="V5414">
        <f t="shared" si="173"/>
        <v>0</v>
      </c>
      <c r="X5414">
        <f>'Seznam prodane in dobavljene ee'!$D$8</f>
        <v>0</v>
      </c>
    </row>
    <row r="5415" spans="12:24" x14ac:dyDescent="0.25">
      <c r="L5415" s="30"/>
      <c r="M5415" s="47" t="str">
        <f t="shared" si="172"/>
        <v/>
      </c>
      <c r="N5415" s="44"/>
      <c r="O5415" s="30"/>
      <c r="P5415" s="30"/>
      <c r="Q5415" s="30"/>
      <c r="R5415" s="30"/>
      <c r="S5415" s="30"/>
      <c r="T5415" s="30"/>
      <c r="U5415" s="51"/>
      <c r="V5415">
        <f t="shared" si="173"/>
        <v>0</v>
      </c>
      <c r="X5415">
        <f>'Seznam prodane in dobavljene ee'!$D$8</f>
        <v>0</v>
      </c>
    </row>
    <row r="5416" spans="12:24" x14ac:dyDescent="0.25">
      <c r="L5416" s="30"/>
      <c r="M5416" s="47" t="str">
        <f t="shared" si="172"/>
        <v/>
      </c>
      <c r="N5416" s="44"/>
      <c r="O5416" s="30"/>
      <c r="P5416" s="30"/>
      <c r="Q5416" s="30"/>
      <c r="R5416" s="30"/>
      <c r="S5416" s="30"/>
      <c r="T5416" s="30"/>
      <c r="U5416" s="51"/>
      <c r="V5416">
        <f t="shared" si="173"/>
        <v>0</v>
      </c>
      <c r="X5416">
        <f>'Seznam prodane in dobavljene ee'!$D$8</f>
        <v>0</v>
      </c>
    </row>
    <row r="5417" spans="12:24" x14ac:dyDescent="0.25">
      <c r="L5417" s="30"/>
      <c r="M5417" s="47" t="str">
        <f t="shared" si="172"/>
        <v/>
      </c>
      <c r="N5417" s="44"/>
      <c r="O5417" s="30"/>
      <c r="P5417" s="30"/>
      <c r="Q5417" s="30"/>
      <c r="R5417" s="30"/>
      <c r="S5417" s="30"/>
      <c r="T5417" s="30"/>
      <c r="U5417" s="51"/>
      <c r="V5417">
        <f t="shared" si="173"/>
        <v>0</v>
      </c>
      <c r="X5417">
        <f>'Seznam prodane in dobavljene ee'!$D$8</f>
        <v>0</v>
      </c>
    </row>
    <row r="5418" spans="12:24" x14ac:dyDescent="0.25">
      <c r="L5418" s="30"/>
      <c r="M5418" s="47" t="str">
        <f t="shared" si="172"/>
        <v/>
      </c>
      <c r="N5418" s="44"/>
      <c r="O5418" s="30"/>
      <c r="P5418" s="30"/>
      <c r="Q5418" s="30"/>
      <c r="R5418" s="30"/>
      <c r="S5418" s="30"/>
      <c r="T5418" s="30"/>
      <c r="U5418" s="51"/>
      <c r="V5418">
        <f t="shared" si="173"/>
        <v>0</v>
      </c>
      <c r="X5418">
        <f>'Seznam prodane in dobavljene ee'!$D$8</f>
        <v>0</v>
      </c>
    </row>
    <row r="5419" spans="12:24" x14ac:dyDescent="0.25">
      <c r="L5419" s="30"/>
      <c r="M5419" s="47" t="str">
        <f t="shared" si="172"/>
        <v/>
      </c>
      <c r="N5419" s="44"/>
      <c r="O5419" s="30"/>
      <c r="P5419" s="30"/>
      <c r="Q5419" s="30"/>
      <c r="R5419" s="30"/>
      <c r="S5419" s="30"/>
      <c r="T5419" s="30"/>
      <c r="U5419" s="51"/>
      <c r="V5419">
        <f t="shared" si="173"/>
        <v>0</v>
      </c>
      <c r="X5419">
        <f>'Seznam prodane in dobavljene ee'!$D$8</f>
        <v>0</v>
      </c>
    </row>
    <row r="5420" spans="12:24" x14ac:dyDescent="0.25">
      <c r="L5420" s="30"/>
      <c r="M5420" s="47" t="str">
        <f t="shared" si="172"/>
        <v/>
      </c>
      <c r="N5420" s="44"/>
      <c r="O5420" s="30"/>
      <c r="P5420" s="30"/>
      <c r="Q5420" s="30"/>
      <c r="R5420" s="30"/>
      <c r="S5420" s="30"/>
      <c r="T5420" s="30"/>
      <c r="U5420" s="51"/>
      <c r="V5420">
        <f t="shared" si="173"/>
        <v>0</v>
      </c>
      <c r="X5420">
        <f>'Seznam prodane in dobavljene ee'!$D$8</f>
        <v>0</v>
      </c>
    </row>
    <row r="5421" spans="12:24" x14ac:dyDescent="0.25">
      <c r="L5421" s="30"/>
      <c r="M5421" s="47" t="str">
        <f t="shared" si="172"/>
        <v/>
      </c>
      <c r="N5421" s="44"/>
      <c r="O5421" s="30"/>
      <c r="P5421" s="30"/>
      <c r="Q5421" s="30"/>
      <c r="R5421" s="30"/>
      <c r="S5421" s="30"/>
      <c r="T5421" s="30"/>
      <c r="U5421" s="51"/>
      <c r="V5421">
        <f t="shared" si="173"/>
        <v>0</v>
      </c>
      <c r="X5421">
        <f>'Seznam prodane in dobavljene ee'!$D$8</f>
        <v>0</v>
      </c>
    </row>
    <row r="5422" spans="12:24" x14ac:dyDescent="0.25">
      <c r="L5422" s="30"/>
      <c r="M5422" s="47" t="str">
        <f t="shared" si="172"/>
        <v/>
      </c>
      <c r="N5422" s="44"/>
      <c r="O5422" s="30"/>
      <c r="P5422" s="30"/>
      <c r="Q5422" s="30"/>
      <c r="R5422" s="30"/>
      <c r="S5422" s="30"/>
      <c r="T5422" s="30"/>
      <c r="U5422" s="51"/>
      <c r="V5422">
        <f t="shared" si="173"/>
        <v>0</v>
      </c>
      <c r="X5422">
        <f>'Seznam prodane in dobavljene ee'!$D$8</f>
        <v>0</v>
      </c>
    </row>
    <row r="5423" spans="12:24" x14ac:dyDescent="0.25">
      <c r="L5423" s="30"/>
      <c r="M5423" s="47" t="str">
        <f t="shared" si="172"/>
        <v/>
      </c>
      <c r="N5423" s="44"/>
      <c r="O5423" s="30"/>
      <c r="P5423" s="30"/>
      <c r="Q5423" s="30"/>
      <c r="R5423" s="30"/>
      <c r="S5423" s="30"/>
      <c r="T5423" s="30"/>
      <c r="U5423" s="51"/>
      <c r="V5423">
        <f t="shared" si="173"/>
        <v>0</v>
      </c>
      <c r="X5423">
        <f>'Seznam prodane in dobavljene ee'!$D$8</f>
        <v>0</v>
      </c>
    </row>
    <row r="5424" spans="12:24" x14ac:dyDescent="0.25">
      <c r="L5424" s="30"/>
      <c r="M5424" s="47" t="str">
        <f t="shared" si="172"/>
        <v/>
      </c>
      <c r="N5424" s="44"/>
      <c r="O5424" s="30"/>
      <c r="P5424" s="30"/>
      <c r="Q5424" s="30"/>
      <c r="R5424" s="30"/>
      <c r="S5424" s="30"/>
      <c r="T5424" s="30"/>
      <c r="U5424" s="51"/>
      <c r="V5424">
        <f t="shared" si="173"/>
        <v>0</v>
      </c>
      <c r="X5424">
        <f>'Seznam prodane in dobavljene ee'!$D$8</f>
        <v>0</v>
      </c>
    </row>
    <row r="5425" spans="12:24" x14ac:dyDescent="0.25">
      <c r="L5425" s="30"/>
      <c r="M5425" s="47" t="str">
        <f t="shared" si="172"/>
        <v/>
      </c>
      <c r="N5425" s="44"/>
      <c r="O5425" s="30"/>
      <c r="P5425" s="30"/>
      <c r="Q5425" s="30"/>
      <c r="R5425" s="30"/>
      <c r="S5425" s="30"/>
      <c r="T5425" s="30"/>
      <c r="U5425" s="51"/>
      <c r="V5425">
        <f t="shared" si="173"/>
        <v>0</v>
      </c>
      <c r="X5425">
        <f>'Seznam prodane in dobavljene ee'!$D$8</f>
        <v>0</v>
      </c>
    </row>
    <row r="5426" spans="12:24" x14ac:dyDescent="0.25">
      <c r="L5426" s="30"/>
      <c r="M5426" s="47" t="str">
        <f t="shared" si="172"/>
        <v/>
      </c>
      <c r="N5426" s="44"/>
      <c r="O5426" s="30"/>
      <c r="P5426" s="30"/>
      <c r="Q5426" s="30"/>
      <c r="R5426" s="30"/>
      <c r="S5426" s="30"/>
      <c r="T5426" s="30"/>
      <c r="U5426" s="51"/>
      <c r="V5426">
        <f t="shared" si="173"/>
        <v>0</v>
      </c>
      <c r="X5426">
        <f>'Seznam prodane in dobavljene ee'!$D$8</f>
        <v>0</v>
      </c>
    </row>
    <row r="5427" spans="12:24" x14ac:dyDescent="0.25">
      <c r="L5427" s="30"/>
      <c r="M5427" s="47" t="str">
        <f t="shared" si="172"/>
        <v/>
      </c>
      <c r="N5427" s="44"/>
      <c r="O5427" s="30"/>
      <c r="P5427" s="30"/>
      <c r="Q5427" s="30"/>
      <c r="R5427" s="30"/>
      <c r="S5427" s="30"/>
      <c r="T5427" s="30"/>
      <c r="U5427" s="51"/>
      <c r="V5427">
        <f t="shared" si="173"/>
        <v>0</v>
      </c>
      <c r="X5427">
        <f>'Seznam prodane in dobavljene ee'!$D$8</f>
        <v>0</v>
      </c>
    </row>
    <row r="5428" spans="12:24" x14ac:dyDescent="0.25">
      <c r="L5428" s="30"/>
      <c r="M5428" s="47" t="str">
        <f t="shared" si="172"/>
        <v/>
      </c>
      <c r="N5428" s="44"/>
      <c r="O5428" s="30"/>
      <c r="P5428" s="30"/>
      <c r="Q5428" s="30"/>
      <c r="R5428" s="30"/>
      <c r="S5428" s="30"/>
      <c r="T5428" s="30"/>
      <c r="U5428" s="51"/>
      <c r="V5428">
        <f t="shared" si="173"/>
        <v>0</v>
      </c>
      <c r="X5428">
        <f>'Seznam prodane in dobavljene ee'!$D$8</f>
        <v>0</v>
      </c>
    </row>
    <row r="5429" spans="12:24" x14ac:dyDescent="0.25">
      <c r="L5429" s="30"/>
      <c r="M5429" s="47" t="str">
        <f t="shared" si="172"/>
        <v/>
      </c>
      <c r="N5429" s="44"/>
      <c r="O5429" s="30"/>
      <c r="P5429" s="30"/>
      <c r="Q5429" s="30"/>
      <c r="R5429" s="30"/>
      <c r="S5429" s="30"/>
      <c r="T5429" s="30"/>
      <c r="U5429" s="51"/>
      <c r="V5429">
        <f t="shared" si="173"/>
        <v>0</v>
      </c>
      <c r="X5429">
        <f>'Seznam prodane in dobavljene ee'!$D$8</f>
        <v>0</v>
      </c>
    </row>
    <row r="5430" spans="12:24" x14ac:dyDescent="0.25">
      <c r="L5430" s="30"/>
      <c r="M5430" s="47" t="str">
        <f t="shared" si="172"/>
        <v/>
      </c>
      <c r="N5430" s="44"/>
      <c r="O5430" s="30"/>
      <c r="P5430" s="30"/>
      <c r="Q5430" s="30"/>
      <c r="R5430" s="30"/>
      <c r="S5430" s="30"/>
      <c r="T5430" s="30"/>
      <c r="U5430" s="51"/>
      <c r="V5430">
        <f t="shared" si="173"/>
        <v>0</v>
      </c>
      <c r="X5430">
        <f>'Seznam prodane in dobavljene ee'!$D$8</f>
        <v>0</v>
      </c>
    </row>
    <row r="5431" spans="12:24" x14ac:dyDescent="0.25">
      <c r="L5431" s="30"/>
      <c r="M5431" s="47" t="str">
        <f t="shared" si="172"/>
        <v/>
      </c>
      <c r="N5431" s="44"/>
      <c r="O5431" s="30"/>
      <c r="P5431" s="30"/>
      <c r="Q5431" s="30"/>
      <c r="R5431" s="30"/>
      <c r="S5431" s="30"/>
      <c r="T5431" s="30"/>
      <c r="U5431" s="51"/>
      <c r="V5431">
        <f t="shared" si="173"/>
        <v>0</v>
      </c>
      <c r="X5431">
        <f>'Seznam prodane in dobavljene ee'!$D$8</f>
        <v>0</v>
      </c>
    </row>
    <row r="5432" spans="12:24" x14ac:dyDescent="0.25">
      <c r="L5432" s="30"/>
      <c r="M5432" s="47" t="str">
        <f t="shared" si="172"/>
        <v/>
      </c>
      <c r="N5432" s="44"/>
      <c r="O5432" s="30"/>
      <c r="P5432" s="30"/>
      <c r="Q5432" s="30"/>
      <c r="R5432" s="30"/>
      <c r="S5432" s="30"/>
      <c r="T5432" s="30"/>
      <c r="U5432" s="51"/>
      <c r="V5432">
        <f t="shared" si="173"/>
        <v>0</v>
      </c>
      <c r="X5432">
        <f>'Seznam prodane in dobavljene ee'!$D$8</f>
        <v>0</v>
      </c>
    </row>
    <row r="5433" spans="12:24" x14ac:dyDescent="0.25">
      <c r="L5433" s="30"/>
      <c r="M5433" s="47" t="str">
        <f t="shared" si="172"/>
        <v/>
      </c>
      <c r="N5433" s="44"/>
      <c r="O5433" s="30"/>
      <c r="P5433" s="30"/>
      <c r="Q5433" s="30"/>
      <c r="R5433" s="30"/>
      <c r="S5433" s="30"/>
      <c r="T5433" s="30"/>
      <c r="U5433" s="51"/>
      <c r="V5433">
        <f t="shared" si="173"/>
        <v>0</v>
      </c>
      <c r="X5433">
        <f>'Seznam prodane in dobavljene ee'!$D$8</f>
        <v>0</v>
      </c>
    </row>
    <row r="5434" spans="12:24" x14ac:dyDescent="0.25">
      <c r="L5434" s="30"/>
      <c r="M5434" s="47" t="str">
        <f t="shared" si="172"/>
        <v/>
      </c>
      <c r="N5434" s="44"/>
      <c r="O5434" s="30"/>
      <c r="P5434" s="30"/>
      <c r="Q5434" s="30"/>
      <c r="R5434" s="30"/>
      <c r="S5434" s="30"/>
      <c r="T5434" s="30"/>
      <c r="U5434" s="51"/>
      <c r="V5434">
        <f t="shared" si="173"/>
        <v>0</v>
      </c>
      <c r="X5434">
        <f>'Seznam prodane in dobavljene ee'!$D$8</f>
        <v>0</v>
      </c>
    </row>
    <row r="5435" spans="12:24" x14ac:dyDescent="0.25">
      <c r="L5435" s="30"/>
      <c r="M5435" s="47" t="str">
        <f t="shared" si="172"/>
        <v/>
      </c>
      <c r="N5435" s="44"/>
      <c r="O5435" s="30"/>
      <c r="P5435" s="30"/>
      <c r="Q5435" s="30"/>
      <c r="R5435" s="30"/>
      <c r="S5435" s="30"/>
      <c r="T5435" s="30"/>
      <c r="U5435" s="51"/>
      <c r="V5435">
        <f t="shared" si="173"/>
        <v>0</v>
      </c>
      <c r="X5435">
        <f>'Seznam prodane in dobavljene ee'!$D$8</f>
        <v>0</v>
      </c>
    </row>
    <row r="5436" spans="12:24" x14ac:dyDescent="0.25">
      <c r="L5436" s="30"/>
      <c r="M5436" s="47" t="str">
        <f t="shared" si="172"/>
        <v/>
      </c>
      <c r="N5436" s="44"/>
      <c r="O5436" s="30"/>
      <c r="P5436" s="30"/>
      <c r="Q5436" s="30"/>
      <c r="R5436" s="30"/>
      <c r="S5436" s="30"/>
      <c r="T5436" s="30"/>
      <c r="U5436" s="51"/>
      <c r="V5436">
        <f t="shared" si="173"/>
        <v>0</v>
      </c>
      <c r="X5436">
        <f>'Seznam prodane in dobavljene ee'!$D$8</f>
        <v>0</v>
      </c>
    </row>
    <row r="5437" spans="12:24" x14ac:dyDescent="0.25">
      <c r="L5437" s="30"/>
      <c r="M5437" s="47" t="str">
        <f t="shared" si="172"/>
        <v/>
      </c>
      <c r="N5437" s="44"/>
      <c r="O5437" s="30"/>
      <c r="P5437" s="30"/>
      <c r="Q5437" s="30"/>
      <c r="R5437" s="30"/>
      <c r="S5437" s="30"/>
      <c r="T5437" s="30"/>
      <c r="U5437" s="51"/>
      <c r="V5437">
        <f t="shared" si="173"/>
        <v>0</v>
      </c>
      <c r="X5437">
        <f>'Seznam prodane in dobavljene ee'!$D$8</f>
        <v>0</v>
      </c>
    </row>
    <row r="5438" spans="12:24" x14ac:dyDescent="0.25">
      <c r="L5438" s="30"/>
      <c r="M5438" s="47" t="str">
        <f t="shared" si="172"/>
        <v/>
      </c>
      <c r="N5438" s="44"/>
      <c r="O5438" s="30"/>
      <c r="P5438" s="30"/>
      <c r="Q5438" s="30"/>
      <c r="R5438" s="30"/>
      <c r="S5438" s="30"/>
      <c r="T5438" s="30"/>
      <c r="U5438" s="51"/>
      <c r="V5438">
        <f t="shared" si="173"/>
        <v>0</v>
      </c>
      <c r="X5438">
        <f>'Seznam prodane in dobavljene ee'!$D$8</f>
        <v>0</v>
      </c>
    </row>
    <row r="5439" spans="12:24" x14ac:dyDescent="0.25">
      <c r="L5439" s="30"/>
      <c r="M5439" s="47" t="str">
        <f t="shared" si="172"/>
        <v/>
      </c>
      <c r="N5439" s="44"/>
      <c r="O5439" s="30"/>
      <c r="P5439" s="30"/>
      <c r="Q5439" s="30"/>
      <c r="R5439" s="30"/>
      <c r="S5439" s="30"/>
      <c r="T5439" s="30"/>
      <c r="U5439" s="51"/>
      <c r="V5439">
        <f t="shared" si="173"/>
        <v>0</v>
      </c>
      <c r="X5439">
        <f>'Seznam prodane in dobavljene ee'!$D$8</f>
        <v>0</v>
      </c>
    </row>
    <row r="5440" spans="12:24" x14ac:dyDescent="0.25">
      <c r="L5440" s="30"/>
      <c r="M5440" s="47" t="str">
        <f t="shared" si="172"/>
        <v/>
      </c>
      <c r="N5440" s="44"/>
      <c r="O5440" s="30"/>
      <c r="P5440" s="30"/>
      <c r="Q5440" s="30"/>
      <c r="R5440" s="30"/>
      <c r="S5440" s="30"/>
      <c r="T5440" s="30"/>
      <c r="U5440" s="51"/>
      <c r="V5440">
        <f t="shared" si="173"/>
        <v>0</v>
      </c>
      <c r="X5440">
        <f>'Seznam prodane in dobavljene ee'!$D$8</f>
        <v>0</v>
      </c>
    </row>
    <row r="5441" spans="12:24" x14ac:dyDescent="0.25">
      <c r="L5441" s="30"/>
      <c r="M5441" s="47" t="str">
        <f t="shared" si="172"/>
        <v/>
      </c>
      <c r="N5441" s="44"/>
      <c r="O5441" s="30"/>
      <c r="P5441" s="30"/>
      <c r="Q5441" s="30"/>
      <c r="R5441" s="30"/>
      <c r="S5441" s="30"/>
      <c r="T5441" s="30"/>
      <c r="U5441" s="51"/>
      <c r="V5441">
        <f t="shared" si="173"/>
        <v>0</v>
      </c>
      <c r="X5441">
        <f>'Seznam prodane in dobavljene ee'!$D$8</f>
        <v>0</v>
      </c>
    </row>
    <row r="5442" spans="12:24" x14ac:dyDescent="0.25">
      <c r="L5442" s="30"/>
      <c r="M5442" s="47" t="str">
        <f t="shared" si="172"/>
        <v/>
      </c>
      <c r="N5442" s="44"/>
      <c r="O5442" s="30"/>
      <c r="P5442" s="30"/>
      <c r="Q5442" s="30"/>
      <c r="R5442" s="30"/>
      <c r="S5442" s="30"/>
      <c r="T5442" s="30"/>
      <c r="U5442" s="51"/>
      <c r="V5442">
        <f t="shared" si="173"/>
        <v>0</v>
      </c>
      <c r="X5442">
        <f>'Seznam prodane in dobavljene ee'!$D$8</f>
        <v>0</v>
      </c>
    </row>
    <row r="5443" spans="12:24" x14ac:dyDescent="0.25">
      <c r="L5443" s="30"/>
      <c r="M5443" s="47" t="str">
        <f t="shared" si="172"/>
        <v/>
      </c>
      <c r="N5443" s="44"/>
      <c r="O5443" s="30"/>
      <c r="P5443" s="30"/>
      <c r="Q5443" s="30"/>
      <c r="R5443" s="30"/>
      <c r="S5443" s="30"/>
      <c r="T5443" s="30"/>
      <c r="U5443" s="51"/>
      <c r="V5443">
        <f t="shared" si="173"/>
        <v>0</v>
      </c>
      <c r="X5443">
        <f>'Seznam prodane in dobavljene ee'!$D$8</f>
        <v>0</v>
      </c>
    </row>
    <row r="5444" spans="12:24" x14ac:dyDescent="0.25">
      <c r="L5444" s="30"/>
      <c r="M5444" s="47" t="str">
        <f t="shared" si="172"/>
        <v/>
      </c>
      <c r="N5444" s="44"/>
      <c r="O5444" s="30"/>
      <c r="P5444" s="30"/>
      <c r="Q5444" s="30"/>
      <c r="R5444" s="30"/>
      <c r="S5444" s="30"/>
      <c r="T5444" s="30"/>
      <c r="U5444" s="51"/>
      <c r="V5444">
        <f t="shared" si="173"/>
        <v>0</v>
      </c>
      <c r="X5444">
        <f>'Seznam prodane in dobavljene ee'!$D$8</f>
        <v>0</v>
      </c>
    </row>
    <row r="5445" spans="12:24" x14ac:dyDescent="0.25">
      <c r="L5445" s="30"/>
      <c r="M5445" s="47" t="str">
        <f t="shared" si="172"/>
        <v/>
      </c>
      <c r="N5445" s="44"/>
      <c r="O5445" s="30"/>
      <c r="P5445" s="30"/>
      <c r="Q5445" s="30"/>
      <c r="R5445" s="30"/>
      <c r="S5445" s="30"/>
      <c r="T5445" s="30"/>
      <c r="U5445" s="51"/>
      <c r="V5445">
        <f t="shared" si="173"/>
        <v>0</v>
      </c>
      <c r="X5445">
        <f>'Seznam prodane in dobavljene ee'!$D$8</f>
        <v>0</v>
      </c>
    </row>
    <row r="5446" spans="12:24" x14ac:dyDescent="0.25">
      <c r="L5446" s="30"/>
      <c r="M5446" s="47" t="str">
        <f t="shared" ref="M5446:M5509" si="174">IF(L5446&lt;&gt;"",IF(P5446&lt;$J$5,CONCATENATE(L5446,"01.12.2022 - 31.12.2022",N5446,O5446),CONCATENATE(L5446,"01.01.2023 - 30.06.2023",N5446,O5446)),"")</f>
        <v/>
      </c>
      <c r="N5446" s="44"/>
      <c r="O5446" s="30"/>
      <c r="P5446" s="30"/>
      <c r="Q5446" s="30"/>
      <c r="R5446" s="30"/>
      <c r="S5446" s="30"/>
      <c r="T5446" s="30"/>
      <c r="U5446" s="51"/>
      <c r="V5446">
        <f t="shared" ref="V5446:V5509" si="175">T5446*U5446</f>
        <v>0</v>
      </c>
      <c r="X5446">
        <f>'Seznam prodane in dobavljene ee'!$D$8</f>
        <v>0</v>
      </c>
    </row>
    <row r="5447" spans="12:24" x14ac:dyDescent="0.25">
      <c r="L5447" s="30"/>
      <c r="M5447" s="47" t="str">
        <f t="shared" si="174"/>
        <v/>
      </c>
      <c r="N5447" s="44"/>
      <c r="O5447" s="30"/>
      <c r="P5447" s="30"/>
      <c r="Q5447" s="30"/>
      <c r="R5447" s="30"/>
      <c r="S5447" s="30"/>
      <c r="T5447" s="30"/>
      <c r="U5447" s="51"/>
      <c r="V5447">
        <f t="shared" si="175"/>
        <v>0</v>
      </c>
      <c r="X5447">
        <f>'Seznam prodane in dobavljene ee'!$D$8</f>
        <v>0</v>
      </c>
    </row>
    <row r="5448" spans="12:24" x14ac:dyDescent="0.25">
      <c r="L5448" s="30"/>
      <c r="M5448" s="47" t="str">
        <f t="shared" si="174"/>
        <v/>
      </c>
      <c r="N5448" s="44"/>
      <c r="O5448" s="30"/>
      <c r="P5448" s="30"/>
      <c r="Q5448" s="30"/>
      <c r="R5448" s="30"/>
      <c r="S5448" s="30"/>
      <c r="T5448" s="30"/>
      <c r="U5448" s="51"/>
      <c r="V5448">
        <f t="shared" si="175"/>
        <v>0</v>
      </c>
      <c r="X5448">
        <f>'Seznam prodane in dobavljene ee'!$D$8</f>
        <v>0</v>
      </c>
    </row>
    <row r="5449" spans="12:24" x14ac:dyDescent="0.25">
      <c r="L5449" s="30"/>
      <c r="M5449" s="47" t="str">
        <f t="shared" si="174"/>
        <v/>
      </c>
      <c r="N5449" s="44"/>
      <c r="O5449" s="30"/>
      <c r="P5449" s="30"/>
      <c r="Q5449" s="30"/>
      <c r="R5449" s="30"/>
      <c r="S5449" s="30"/>
      <c r="T5449" s="30"/>
      <c r="U5449" s="51"/>
      <c r="V5449">
        <f t="shared" si="175"/>
        <v>0</v>
      </c>
      <c r="X5449">
        <f>'Seznam prodane in dobavljene ee'!$D$8</f>
        <v>0</v>
      </c>
    </row>
    <row r="5450" spans="12:24" x14ac:dyDescent="0.25">
      <c r="L5450" s="30"/>
      <c r="M5450" s="47" t="str">
        <f t="shared" si="174"/>
        <v/>
      </c>
      <c r="N5450" s="44"/>
      <c r="O5450" s="30"/>
      <c r="P5450" s="30"/>
      <c r="Q5450" s="30"/>
      <c r="R5450" s="30"/>
      <c r="S5450" s="30"/>
      <c r="T5450" s="30"/>
      <c r="U5450" s="51"/>
      <c r="V5450">
        <f t="shared" si="175"/>
        <v>0</v>
      </c>
      <c r="X5450">
        <f>'Seznam prodane in dobavljene ee'!$D$8</f>
        <v>0</v>
      </c>
    </row>
    <row r="5451" spans="12:24" x14ac:dyDescent="0.25">
      <c r="L5451" s="30"/>
      <c r="M5451" s="47" t="str">
        <f t="shared" si="174"/>
        <v/>
      </c>
      <c r="N5451" s="44"/>
      <c r="O5451" s="30"/>
      <c r="P5451" s="30"/>
      <c r="Q5451" s="30"/>
      <c r="R5451" s="30"/>
      <c r="S5451" s="30"/>
      <c r="T5451" s="30"/>
      <c r="U5451" s="51"/>
      <c r="V5451">
        <f t="shared" si="175"/>
        <v>0</v>
      </c>
      <c r="X5451">
        <f>'Seznam prodane in dobavljene ee'!$D$8</f>
        <v>0</v>
      </c>
    </row>
    <row r="5452" spans="12:24" x14ac:dyDescent="0.25">
      <c r="L5452" s="30"/>
      <c r="M5452" s="47" t="str">
        <f t="shared" si="174"/>
        <v/>
      </c>
      <c r="N5452" s="44"/>
      <c r="O5452" s="30"/>
      <c r="P5452" s="30"/>
      <c r="Q5452" s="30"/>
      <c r="R5452" s="30"/>
      <c r="S5452" s="30"/>
      <c r="T5452" s="30"/>
      <c r="U5452" s="51"/>
      <c r="V5452">
        <f t="shared" si="175"/>
        <v>0</v>
      </c>
      <c r="X5452">
        <f>'Seznam prodane in dobavljene ee'!$D$8</f>
        <v>0</v>
      </c>
    </row>
    <row r="5453" spans="12:24" x14ac:dyDescent="0.25">
      <c r="L5453" s="30"/>
      <c r="M5453" s="47" t="str">
        <f t="shared" si="174"/>
        <v/>
      </c>
      <c r="N5453" s="44"/>
      <c r="O5453" s="30"/>
      <c r="P5453" s="30"/>
      <c r="Q5453" s="30"/>
      <c r="R5453" s="30"/>
      <c r="S5453" s="30"/>
      <c r="T5453" s="30"/>
      <c r="U5453" s="51"/>
      <c r="V5453">
        <f t="shared" si="175"/>
        <v>0</v>
      </c>
      <c r="X5453">
        <f>'Seznam prodane in dobavljene ee'!$D$8</f>
        <v>0</v>
      </c>
    </row>
    <row r="5454" spans="12:24" x14ac:dyDescent="0.25">
      <c r="L5454" s="30"/>
      <c r="M5454" s="47" t="str">
        <f t="shared" si="174"/>
        <v/>
      </c>
      <c r="N5454" s="44"/>
      <c r="O5454" s="30"/>
      <c r="P5454" s="30"/>
      <c r="Q5454" s="30"/>
      <c r="R5454" s="30"/>
      <c r="S5454" s="30"/>
      <c r="T5454" s="30"/>
      <c r="U5454" s="51"/>
      <c r="V5454">
        <f t="shared" si="175"/>
        <v>0</v>
      </c>
      <c r="X5454">
        <f>'Seznam prodane in dobavljene ee'!$D$8</f>
        <v>0</v>
      </c>
    </row>
    <row r="5455" spans="12:24" x14ac:dyDescent="0.25">
      <c r="L5455" s="30"/>
      <c r="M5455" s="47" t="str">
        <f t="shared" si="174"/>
        <v/>
      </c>
      <c r="N5455" s="44"/>
      <c r="O5455" s="30"/>
      <c r="P5455" s="30"/>
      <c r="Q5455" s="30"/>
      <c r="R5455" s="30"/>
      <c r="S5455" s="30"/>
      <c r="T5455" s="30"/>
      <c r="U5455" s="51"/>
      <c r="V5455">
        <f t="shared" si="175"/>
        <v>0</v>
      </c>
      <c r="X5455">
        <f>'Seznam prodane in dobavljene ee'!$D$8</f>
        <v>0</v>
      </c>
    </row>
    <row r="5456" spans="12:24" x14ac:dyDescent="0.25">
      <c r="L5456" s="30"/>
      <c r="M5456" s="47" t="str">
        <f t="shared" si="174"/>
        <v/>
      </c>
      <c r="N5456" s="44"/>
      <c r="O5456" s="30"/>
      <c r="P5456" s="30"/>
      <c r="Q5456" s="30"/>
      <c r="R5456" s="30"/>
      <c r="S5456" s="30"/>
      <c r="T5456" s="30"/>
      <c r="U5456" s="51"/>
      <c r="V5456">
        <f t="shared" si="175"/>
        <v>0</v>
      </c>
      <c r="X5456">
        <f>'Seznam prodane in dobavljene ee'!$D$8</f>
        <v>0</v>
      </c>
    </row>
    <row r="5457" spans="12:24" x14ac:dyDescent="0.25">
      <c r="L5457" s="30"/>
      <c r="M5457" s="47" t="str">
        <f t="shared" si="174"/>
        <v/>
      </c>
      <c r="N5457" s="44"/>
      <c r="O5457" s="30"/>
      <c r="P5457" s="30"/>
      <c r="Q5457" s="30"/>
      <c r="R5457" s="30"/>
      <c r="S5457" s="30"/>
      <c r="T5457" s="30"/>
      <c r="U5457" s="51"/>
      <c r="V5457">
        <f t="shared" si="175"/>
        <v>0</v>
      </c>
      <c r="X5457">
        <f>'Seznam prodane in dobavljene ee'!$D$8</f>
        <v>0</v>
      </c>
    </row>
    <row r="5458" spans="12:24" x14ac:dyDescent="0.25">
      <c r="L5458" s="30"/>
      <c r="M5458" s="47" t="str">
        <f t="shared" si="174"/>
        <v/>
      </c>
      <c r="N5458" s="44"/>
      <c r="O5458" s="30"/>
      <c r="P5458" s="30"/>
      <c r="Q5458" s="30"/>
      <c r="R5458" s="30"/>
      <c r="S5458" s="30"/>
      <c r="T5458" s="30"/>
      <c r="U5458" s="51"/>
      <c r="V5458">
        <f t="shared" si="175"/>
        <v>0</v>
      </c>
      <c r="X5458">
        <f>'Seznam prodane in dobavljene ee'!$D$8</f>
        <v>0</v>
      </c>
    </row>
    <row r="5459" spans="12:24" x14ac:dyDescent="0.25">
      <c r="L5459" s="30"/>
      <c r="M5459" s="47" t="str">
        <f t="shared" si="174"/>
        <v/>
      </c>
      <c r="N5459" s="44"/>
      <c r="O5459" s="30"/>
      <c r="P5459" s="30"/>
      <c r="Q5459" s="30"/>
      <c r="R5459" s="30"/>
      <c r="S5459" s="30"/>
      <c r="T5459" s="30"/>
      <c r="U5459" s="51"/>
      <c r="V5459">
        <f t="shared" si="175"/>
        <v>0</v>
      </c>
      <c r="X5459">
        <f>'Seznam prodane in dobavljene ee'!$D$8</f>
        <v>0</v>
      </c>
    </row>
    <row r="5460" spans="12:24" x14ac:dyDescent="0.25">
      <c r="L5460" s="30"/>
      <c r="M5460" s="47" t="str">
        <f t="shared" si="174"/>
        <v/>
      </c>
      <c r="N5460" s="44"/>
      <c r="O5460" s="30"/>
      <c r="P5460" s="30"/>
      <c r="Q5460" s="30"/>
      <c r="R5460" s="30"/>
      <c r="S5460" s="30"/>
      <c r="T5460" s="30"/>
      <c r="U5460" s="51"/>
      <c r="V5460">
        <f t="shared" si="175"/>
        <v>0</v>
      </c>
      <c r="X5460">
        <f>'Seznam prodane in dobavljene ee'!$D$8</f>
        <v>0</v>
      </c>
    </row>
    <row r="5461" spans="12:24" x14ac:dyDescent="0.25">
      <c r="L5461" s="30"/>
      <c r="M5461" s="47" t="str">
        <f t="shared" si="174"/>
        <v/>
      </c>
      <c r="N5461" s="44"/>
      <c r="O5461" s="30"/>
      <c r="P5461" s="30"/>
      <c r="Q5461" s="30"/>
      <c r="R5461" s="30"/>
      <c r="S5461" s="30"/>
      <c r="T5461" s="30"/>
      <c r="U5461" s="51"/>
      <c r="V5461">
        <f t="shared" si="175"/>
        <v>0</v>
      </c>
      <c r="X5461">
        <f>'Seznam prodane in dobavljene ee'!$D$8</f>
        <v>0</v>
      </c>
    </row>
    <row r="5462" spans="12:24" x14ac:dyDescent="0.25">
      <c r="L5462" s="30"/>
      <c r="M5462" s="47" t="str">
        <f t="shared" si="174"/>
        <v/>
      </c>
      <c r="N5462" s="44"/>
      <c r="O5462" s="30"/>
      <c r="P5462" s="30"/>
      <c r="Q5462" s="30"/>
      <c r="R5462" s="30"/>
      <c r="S5462" s="30"/>
      <c r="T5462" s="30"/>
      <c r="U5462" s="51"/>
      <c r="V5462">
        <f t="shared" si="175"/>
        <v>0</v>
      </c>
      <c r="X5462">
        <f>'Seznam prodane in dobavljene ee'!$D$8</f>
        <v>0</v>
      </c>
    </row>
    <row r="5463" spans="12:24" x14ac:dyDescent="0.25">
      <c r="L5463" s="30"/>
      <c r="M5463" s="47" t="str">
        <f t="shared" si="174"/>
        <v/>
      </c>
      <c r="N5463" s="44"/>
      <c r="O5463" s="30"/>
      <c r="P5463" s="30"/>
      <c r="Q5463" s="30"/>
      <c r="R5463" s="30"/>
      <c r="S5463" s="30"/>
      <c r="T5463" s="30"/>
      <c r="U5463" s="51"/>
      <c r="V5463">
        <f t="shared" si="175"/>
        <v>0</v>
      </c>
      <c r="X5463">
        <f>'Seznam prodane in dobavljene ee'!$D$8</f>
        <v>0</v>
      </c>
    </row>
    <row r="5464" spans="12:24" x14ac:dyDescent="0.25">
      <c r="L5464" s="30"/>
      <c r="M5464" s="47" t="str">
        <f t="shared" si="174"/>
        <v/>
      </c>
      <c r="N5464" s="44"/>
      <c r="O5464" s="30"/>
      <c r="P5464" s="30"/>
      <c r="Q5464" s="30"/>
      <c r="R5464" s="30"/>
      <c r="S5464" s="30"/>
      <c r="T5464" s="30"/>
      <c r="U5464" s="51"/>
      <c r="V5464">
        <f t="shared" si="175"/>
        <v>0</v>
      </c>
      <c r="X5464">
        <f>'Seznam prodane in dobavljene ee'!$D$8</f>
        <v>0</v>
      </c>
    </row>
    <row r="5465" spans="12:24" x14ac:dyDescent="0.25">
      <c r="L5465" s="30"/>
      <c r="M5465" s="47" t="str">
        <f t="shared" si="174"/>
        <v/>
      </c>
      <c r="N5465" s="44"/>
      <c r="O5465" s="30"/>
      <c r="P5465" s="30"/>
      <c r="Q5465" s="30"/>
      <c r="R5465" s="30"/>
      <c r="S5465" s="30"/>
      <c r="T5465" s="30"/>
      <c r="U5465" s="51"/>
      <c r="V5465">
        <f t="shared" si="175"/>
        <v>0</v>
      </c>
      <c r="X5465">
        <f>'Seznam prodane in dobavljene ee'!$D$8</f>
        <v>0</v>
      </c>
    </row>
    <row r="5466" spans="12:24" x14ac:dyDescent="0.25">
      <c r="L5466" s="30"/>
      <c r="M5466" s="47" t="str">
        <f t="shared" si="174"/>
        <v/>
      </c>
      <c r="N5466" s="44"/>
      <c r="O5466" s="30"/>
      <c r="P5466" s="30"/>
      <c r="Q5466" s="30"/>
      <c r="R5466" s="30"/>
      <c r="S5466" s="30"/>
      <c r="T5466" s="30"/>
      <c r="U5466" s="51"/>
      <c r="V5466">
        <f t="shared" si="175"/>
        <v>0</v>
      </c>
      <c r="X5466">
        <f>'Seznam prodane in dobavljene ee'!$D$8</f>
        <v>0</v>
      </c>
    </row>
    <row r="5467" spans="12:24" x14ac:dyDescent="0.25">
      <c r="L5467" s="30"/>
      <c r="M5467" s="47" t="str">
        <f t="shared" si="174"/>
        <v/>
      </c>
      <c r="N5467" s="44"/>
      <c r="O5467" s="30"/>
      <c r="P5467" s="30"/>
      <c r="Q5467" s="30"/>
      <c r="R5467" s="30"/>
      <c r="S5467" s="30"/>
      <c r="T5467" s="30"/>
      <c r="U5467" s="51"/>
      <c r="V5467">
        <f t="shared" si="175"/>
        <v>0</v>
      </c>
      <c r="X5467">
        <f>'Seznam prodane in dobavljene ee'!$D$8</f>
        <v>0</v>
      </c>
    </row>
    <row r="5468" spans="12:24" x14ac:dyDescent="0.25">
      <c r="L5468" s="30"/>
      <c r="M5468" s="47" t="str">
        <f t="shared" si="174"/>
        <v/>
      </c>
      <c r="N5468" s="44"/>
      <c r="O5468" s="30"/>
      <c r="P5468" s="30"/>
      <c r="Q5468" s="30"/>
      <c r="R5468" s="30"/>
      <c r="S5468" s="30"/>
      <c r="T5468" s="30"/>
      <c r="U5468" s="51"/>
      <c r="V5468">
        <f t="shared" si="175"/>
        <v>0</v>
      </c>
      <c r="X5468">
        <f>'Seznam prodane in dobavljene ee'!$D$8</f>
        <v>0</v>
      </c>
    </row>
    <row r="5469" spans="12:24" x14ac:dyDescent="0.25">
      <c r="L5469" s="30"/>
      <c r="M5469" s="47" t="str">
        <f t="shared" si="174"/>
        <v/>
      </c>
      <c r="N5469" s="44"/>
      <c r="O5469" s="30"/>
      <c r="P5469" s="30"/>
      <c r="Q5469" s="30"/>
      <c r="R5469" s="30"/>
      <c r="S5469" s="30"/>
      <c r="T5469" s="30"/>
      <c r="U5469" s="51"/>
      <c r="V5469">
        <f t="shared" si="175"/>
        <v>0</v>
      </c>
      <c r="X5469">
        <f>'Seznam prodane in dobavljene ee'!$D$8</f>
        <v>0</v>
      </c>
    </row>
    <row r="5470" spans="12:24" x14ac:dyDescent="0.25">
      <c r="L5470" s="30"/>
      <c r="M5470" s="47" t="str">
        <f t="shared" si="174"/>
        <v/>
      </c>
      <c r="N5470" s="44"/>
      <c r="O5470" s="30"/>
      <c r="P5470" s="30"/>
      <c r="Q5470" s="30"/>
      <c r="R5470" s="30"/>
      <c r="S5470" s="30"/>
      <c r="T5470" s="30"/>
      <c r="U5470" s="51"/>
      <c r="V5470">
        <f t="shared" si="175"/>
        <v>0</v>
      </c>
      <c r="X5470">
        <f>'Seznam prodane in dobavljene ee'!$D$8</f>
        <v>0</v>
      </c>
    </row>
    <row r="5471" spans="12:24" x14ac:dyDescent="0.25">
      <c r="L5471" s="30"/>
      <c r="M5471" s="47" t="str">
        <f t="shared" si="174"/>
        <v/>
      </c>
      <c r="N5471" s="44"/>
      <c r="O5471" s="30"/>
      <c r="P5471" s="30"/>
      <c r="Q5471" s="30"/>
      <c r="R5471" s="30"/>
      <c r="S5471" s="30"/>
      <c r="T5471" s="30"/>
      <c r="U5471" s="51"/>
      <c r="V5471">
        <f t="shared" si="175"/>
        <v>0</v>
      </c>
      <c r="X5471">
        <f>'Seznam prodane in dobavljene ee'!$D$8</f>
        <v>0</v>
      </c>
    </row>
    <row r="5472" spans="12:24" x14ac:dyDescent="0.25">
      <c r="L5472" s="30"/>
      <c r="M5472" s="47" t="str">
        <f t="shared" si="174"/>
        <v/>
      </c>
      <c r="N5472" s="44"/>
      <c r="O5472" s="30"/>
      <c r="P5472" s="30"/>
      <c r="Q5472" s="30"/>
      <c r="R5472" s="30"/>
      <c r="S5472" s="30"/>
      <c r="T5472" s="30"/>
      <c r="U5472" s="51"/>
      <c r="V5472">
        <f t="shared" si="175"/>
        <v>0</v>
      </c>
      <c r="X5472">
        <f>'Seznam prodane in dobavljene ee'!$D$8</f>
        <v>0</v>
      </c>
    </row>
    <row r="5473" spans="12:24" x14ac:dyDescent="0.25">
      <c r="L5473" s="30"/>
      <c r="M5473" s="47" t="str">
        <f t="shared" si="174"/>
        <v/>
      </c>
      <c r="N5473" s="44"/>
      <c r="O5473" s="30"/>
      <c r="P5473" s="30"/>
      <c r="Q5473" s="30"/>
      <c r="R5473" s="30"/>
      <c r="S5473" s="30"/>
      <c r="T5473" s="30"/>
      <c r="U5473" s="51"/>
      <c r="V5473">
        <f t="shared" si="175"/>
        <v>0</v>
      </c>
      <c r="X5473">
        <f>'Seznam prodane in dobavljene ee'!$D$8</f>
        <v>0</v>
      </c>
    </row>
    <row r="5474" spans="12:24" x14ac:dyDescent="0.25">
      <c r="L5474" s="30"/>
      <c r="M5474" s="47" t="str">
        <f t="shared" si="174"/>
        <v/>
      </c>
      <c r="N5474" s="44"/>
      <c r="O5474" s="30"/>
      <c r="P5474" s="30"/>
      <c r="Q5474" s="30"/>
      <c r="R5474" s="30"/>
      <c r="S5474" s="30"/>
      <c r="T5474" s="30"/>
      <c r="U5474" s="51"/>
      <c r="V5474">
        <f t="shared" si="175"/>
        <v>0</v>
      </c>
      <c r="X5474">
        <f>'Seznam prodane in dobavljene ee'!$D$8</f>
        <v>0</v>
      </c>
    </row>
    <row r="5475" spans="12:24" x14ac:dyDescent="0.25">
      <c r="L5475" s="30"/>
      <c r="M5475" s="47" t="str">
        <f t="shared" si="174"/>
        <v/>
      </c>
      <c r="N5475" s="44"/>
      <c r="O5475" s="30"/>
      <c r="P5475" s="30"/>
      <c r="Q5475" s="30"/>
      <c r="R5475" s="30"/>
      <c r="S5475" s="30"/>
      <c r="T5475" s="30"/>
      <c r="U5475" s="51"/>
      <c r="V5475">
        <f t="shared" si="175"/>
        <v>0</v>
      </c>
      <c r="X5475">
        <f>'Seznam prodane in dobavljene ee'!$D$8</f>
        <v>0</v>
      </c>
    </row>
    <row r="5476" spans="12:24" x14ac:dyDescent="0.25">
      <c r="L5476" s="30"/>
      <c r="M5476" s="47" t="str">
        <f t="shared" si="174"/>
        <v/>
      </c>
      <c r="N5476" s="44"/>
      <c r="O5476" s="30"/>
      <c r="P5476" s="30"/>
      <c r="Q5476" s="30"/>
      <c r="R5476" s="30"/>
      <c r="S5476" s="30"/>
      <c r="T5476" s="30"/>
      <c r="U5476" s="51"/>
      <c r="V5476">
        <f t="shared" si="175"/>
        <v>0</v>
      </c>
      <c r="X5476">
        <f>'Seznam prodane in dobavljene ee'!$D$8</f>
        <v>0</v>
      </c>
    </row>
    <row r="5477" spans="12:24" x14ac:dyDescent="0.25">
      <c r="L5477" s="30"/>
      <c r="M5477" s="47" t="str">
        <f t="shared" si="174"/>
        <v/>
      </c>
      <c r="N5477" s="44"/>
      <c r="O5477" s="30"/>
      <c r="P5477" s="30"/>
      <c r="Q5477" s="30"/>
      <c r="R5477" s="30"/>
      <c r="S5477" s="30"/>
      <c r="T5477" s="30"/>
      <c r="U5477" s="51"/>
      <c r="V5477">
        <f t="shared" si="175"/>
        <v>0</v>
      </c>
      <c r="X5477">
        <f>'Seznam prodane in dobavljene ee'!$D$8</f>
        <v>0</v>
      </c>
    </row>
    <row r="5478" spans="12:24" x14ac:dyDescent="0.25">
      <c r="L5478" s="30"/>
      <c r="M5478" s="47" t="str">
        <f t="shared" si="174"/>
        <v/>
      </c>
      <c r="N5478" s="44"/>
      <c r="O5478" s="30"/>
      <c r="P5478" s="30"/>
      <c r="Q5478" s="30"/>
      <c r="R5478" s="30"/>
      <c r="S5478" s="30"/>
      <c r="T5478" s="30"/>
      <c r="U5478" s="51"/>
      <c r="V5478">
        <f t="shared" si="175"/>
        <v>0</v>
      </c>
      <c r="X5478">
        <f>'Seznam prodane in dobavljene ee'!$D$8</f>
        <v>0</v>
      </c>
    </row>
    <row r="5479" spans="12:24" x14ac:dyDescent="0.25">
      <c r="L5479" s="30"/>
      <c r="M5479" s="47" t="str">
        <f t="shared" si="174"/>
        <v/>
      </c>
      <c r="N5479" s="44"/>
      <c r="O5479" s="30"/>
      <c r="P5479" s="30"/>
      <c r="Q5479" s="30"/>
      <c r="R5479" s="30"/>
      <c r="S5479" s="30"/>
      <c r="T5479" s="30"/>
      <c r="U5479" s="51"/>
      <c r="V5479">
        <f t="shared" si="175"/>
        <v>0</v>
      </c>
      <c r="X5479">
        <f>'Seznam prodane in dobavljene ee'!$D$8</f>
        <v>0</v>
      </c>
    </row>
    <row r="5480" spans="12:24" x14ac:dyDescent="0.25">
      <c r="L5480" s="30"/>
      <c r="M5480" s="47" t="str">
        <f t="shared" si="174"/>
        <v/>
      </c>
      <c r="N5480" s="44"/>
      <c r="O5480" s="30"/>
      <c r="P5480" s="30"/>
      <c r="Q5480" s="30"/>
      <c r="R5480" s="30"/>
      <c r="S5480" s="30"/>
      <c r="T5480" s="30"/>
      <c r="U5480" s="51"/>
      <c r="V5480">
        <f t="shared" si="175"/>
        <v>0</v>
      </c>
      <c r="X5480">
        <f>'Seznam prodane in dobavljene ee'!$D$8</f>
        <v>0</v>
      </c>
    </row>
    <row r="5481" spans="12:24" x14ac:dyDescent="0.25">
      <c r="L5481" s="30"/>
      <c r="M5481" s="47" t="str">
        <f t="shared" si="174"/>
        <v/>
      </c>
      <c r="N5481" s="44"/>
      <c r="O5481" s="30"/>
      <c r="P5481" s="30"/>
      <c r="Q5481" s="30"/>
      <c r="R5481" s="30"/>
      <c r="S5481" s="30"/>
      <c r="T5481" s="30"/>
      <c r="U5481" s="51"/>
      <c r="V5481">
        <f t="shared" si="175"/>
        <v>0</v>
      </c>
      <c r="X5481">
        <f>'Seznam prodane in dobavljene ee'!$D$8</f>
        <v>0</v>
      </c>
    </row>
    <row r="5482" spans="12:24" x14ac:dyDescent="0.25">
      <c r="L5482" s="30"/>
      <c r="M5482" s="47" t="str">
        <f t="shared" si="174"/>
        <v/>
      </c>
      <c r="N5482" s="44"/>
      <c r="O5482" s="30"/>
      <c r="P5482" s="30"/>
      <c r="Q5482" s="30"/>
      <c r="R5482" s="30"/>
      <c r="S5482" s="30"/>
      <c r="T5482" s="30"/>
      <c r="U5482" s="51"/>
      <c r="V5482">
        <f t="shared" si="175"/>
        <v>0</v>
      </c>
      <c r="X5482">
        <f>'Seznam prodane in dobavljene ee'!$D$8</f>
        <v>0</v>
      </c>
    </row>
    <row r="5483" spans="12:24" x14ac:dyDescent="0.25">
      <c r="L5483" s="30"/>
      <c r="M5483" s="47" t="str">
        <f t="shared" si="174"/>
        <v/>
      </c>
      <c r="N5483" s="44"/>
      <c r="O5483" s="30"/>
      <c r="P5483" s="30"/>
      <c r="Q5483" s="30"/>
      <c r="R5483" s="30"/>
      <c r="S5483" s="30"/>
      <c r="T5483" s="30"/>
      <c r="U5483" s="51"/>
      <c r="V5483">
        <f t="shared" si="175"/>
        <v>0</v>
      </c>
      <c r="X5483">
        <f>'Seznam prodane in dobavljene ee'!$D$8</f>
        <v>0</v>
      </c>
    </row>
    <row r="5484" spans="12:24" x14ac:dyDescent="0.25">
      <c r="L5484" s="30"/>
      <c r="M5484" s="47" t="str">
        <f t="shared" si="174"/>
        <v/>
      </c>
      <c r="N5484" s="44"/>
      <c r="O5484" s="30"/>
      <c r="P5484" s="30"/>
      <c r="Q5484" s="30"/>
      <c r="R5484" s="30"/>
      <c r="S5484" s="30"/>
      <c r="T5484" s="30"/>
      <c r="U5484" s="51"/>
      <c r="V5484">
        <f t="shared" si="175"/>
        <v>0</v>
      </c>
      <c r="X5484">
        <f>'Seznam prodane in dobavljene ee'!$D$8</f>
        <v>0</v>
      </c>
    </row>
    <row r="5485" spans="12:24" x14ac:dyDescent="0.25">
      <c r="L5485" s="30"/>
      <c r="M5485" s="47" t="str">
        <f t="shared" si="174"/>
        <v/>
      </c>
      <c r="N5485" s="44"/>
      <c r="O5485" s="30"/>
      <c r="P5485" s="30"/>
      <c r="Q5485" s="30"/>
      <c r="R5485" s="30"/>
      <c r="S5485" s="30"/>
      <c r="T5485" s="30"/>
      <c r="U5485" s="51"/>
      <c r="V5485">
        <f t="shared" si="175"/>
        <v>0</v>
      </c>
      <c r="X5485">
        <f>'Seznam prodane in dobavljene ee'!$D$8</f>
        <v>0</v>
      </c>
    </row>
    <row r="5486" spans="12:24" x14ac:dyDescent="0.25">
      <c r="L5486" s="30"/>
      <c r="M5486" s="47" t="str">
        <f t="shared" si="174"/>
        <v/>
      </c>
      <c r="N5486" s="44"/>
      <c r="O5486" s="30"/>
      <c r="P5486" s="30"/>
      <c r="Q5486" s="30"/>
      <c r="R5486" s="30"/>
      <c r="S5486" s="30"/>
      <c r="T5486" s="30"/>
      <c r="U5486" s="51"/>
      <c r="V5486">
        <f t="shared" si="175"/>
        <v>0</v>
      </c>
      <c r="X5486">
        <f>'Seznam prodane in dobavljene ee'!$D$8</f>
        <v>0</v>
      </c>
    </row>
    <row r="5487" spans="12:24" x14ac:dyDescent="0.25">
      <c r="L5487" s="30"/>
      <c r="M5487" s="47" t="str">
        <f t="shared" si="174"/>
        <v/>
      </c>
      <c r="N5487" s="44"/>
      <c r="O5487" s="30"/>
      <c r="P5487" s="30"/>
      <c r="Q5487" s="30"/>
      <c r="R5487" s="30"/>
      <c r="S5487" s="30"/>
      <c r="T5487" s="30"/>
      <c r="U5487" s="51"/>
      <c r="V5487">
        <f t="shared" si="175"/>
        <v>0</v>
      </c>
      <c r="X5487">
        <f>'Seznam prodane in dobavljene ee'!$D$8</f>
        <v>0</v>
      </c>
    </row>
    <row r="5488" spans="12:24" x14ac:dyDescent="0.25">
      <c r="L5488" s="30"/>
      <c r="M5488" s="47" t="str">
        <f t="shared" si="174"/>
        <v/>
      </c>
      <c r="N5488" s="44"/>
      <c r="O5488" s="30"/>
      <c r="P5488" s="30"/>
      <c r="Q5488" s="30"/>
      <c r="R5488" s="30"/>
      <c r="S5488" s="30"/>
      <c r="T5488" s="30"/>
      <c r="U5488" s="51"/>
      <c r="V5488">
        <f t="shared" si="175"/>
        <v>0</v>
      </c>
      <c r="X5488">
        <f>'Seznam prodane in dobavljene ee'!$D$8</f>
        <v>0</v>
      </c>
    </row>
    <row r="5489" spans="12:24" x14ac:dyDescent="0.25">
      <c r="L5489" s="30"/>
      <c r="M5489" s="47" t="str">
        <f t="shared" si="174"/>
        <v/>
      </c>
      <c r="N5489" s="44"/>
      <c r="O5489" s="30"/>
      <c r="P5489" s="30"/>
      <c r="Q5489" s="30"/>
      <c r="R5489" s="30"/>
      <c r="S5489" s="30"/>
      <c r="T5489" s="30"/>
      <c r="U5489" s="51"/>
      <c r="V5489">
        <f t="shared" si="175"/>
        <v>0</v>
      </c>
      <c r="X5489">
        <f>'Seznam prodane in dobavljene ee'!$D$8</f>
        <v>0</v>
      </c>
    </row>
    <row r="5490" spans="12:24" x14ac:dyDescent="0.25">
      <c r="L5490" s="30"/>
      <c r="M5490" s="47" t="str">
        <f t="shared" si="174"/>
        <v/>
      </c>
      <c r="N5490" s="44"/>
      <c r="O5490" s="30"/>
      <c r="P5490" s="30"/>
      <c r="Q5490" s="30"/>
      <c r="R5490" s="30"/>
      <c r="S5490" s="30"/>
      <c r="T5490" s="30"/>
      <c r="U5490" s="51"/>
      <c r="V5490">
        <f t="shared" si="175"/>
        <v>0</v>
      </c>
      <c r="X5490">
        <f>'Seznam prodane in dobavljene ee'!$D$8</f>
        <v>0</v>
      </c>
    </row>
    <row r="5491" spans="12:24" x14ac:dyDescent="0.25">
      <c r="L5491" s="30"/>
      <c r="M5491" s="47" t="str">
        <f t="shared" si="174"/>
        <v/>
      </c>
      <c r="N5491" s="44"/>
      <c r="O5491" s="30"/>
      <c r="P5491" s="30"/>
      <c r="Q5491" s="30"/>
      <c r="R5491" s="30"/>
      <c r="S5491" s="30"/>
      <c r="T5491" s="30"/>
      <c r="U5491" s="51"/>
      <c r="V5491">
        <f t="shared" si="175"/>
        <v>0</v>
      </c>
      <c r="X5491">
        <f>'Seznam prodane in dobavljene ee'!$D$8</f>
        <v>0</v>
      </c>
    </row>
    <row r="5492" spans="12:24" x14ac:dyDescent="0.25">
      <c r="L5492" s="30"/>
      <c r="M5492" s="47" t="str">
        <f t="shared" si="174"/>
        <v/>
      </c>
      <c r="N5492" s="44"/>
      <c r="O5492" s="30"/>
      <c r="P5492" s="30"/>
      <c r="Q5492" s="30"/>
      <c r="R5492" s="30"/>
      <c r="S5492" s="30"/>
      <c r="T5492" s="30"/>
      <c r="U5492" s="51"/>
      <c r="V5492">
        <f t="shared" si="175"/>
        <v>0</v>
      </c>
      <c r="X5492">
        <f>'Seznam prodane in dobavljene ee'!$D$8</f>
        <v>0</v>
      </c>
    </row>
    <row r="5493" spans="12:24" x14ac:dyDescent="0.25">
      <c r="L5493" s="30"/>
      <c r="M5493" s="47" t="str">
        <f t="shared" si="174"/>
        <v/>
      </c>
      <c r="N5493" s="44"/>
      <c r="O5493" s="30"/>
      <c r="P5493" s="30"/>
      <c r="Q5493" s="30"/>
      <c r="R5493" s="30"/>
      <c r="S5493" s="30"/>
      <c r="T5493" s="30"/>
      <c r="U5493" s="51"/>
      <c r="V5493">
        <f t="shared" si="175"/>
        <v>0</v>
      </c>
      <c r="X5493">
        <f>'Seznam prodane in dobavljene ee'!$D$8</f>
        <v>0</v>
      </c>
    </row>
    <row r="5494" spans="12:24" x14ac:dyDescent="0.25">
      <c r="L5494" s="30"/>
      <c r="M5494" s="47" t="str">
        <f t="shared" si="174"/>
        <v/>
      </c>
      <c r="N5494" s="44"/>
      <c r="O5494" s="30"/>
      <c r="P5494" s="30"/>
      <c r="Q5494" s="30"/>
      <c r="R5494" s="30"/>
      <c r="S5494" s="30"/>
      <c r="T5494" s="30"/>
      <c r="U5494" s="51"/>
      <c r="V5494">
        <f t="shared" si="175"/>
        <v>0</v>
      </c>
      <c r="X5494">
        <f>'Seznam prodane in dobavljene ee'!$D$8</f>
        <v>0</v>
      </c>
    </row>
    <row r="5495" spans="12:24" x14ac:dyDescent="0.25">
      <c r="L5495" s="30"/>
      <c r="M5495" s="47" t="str">
        <f t="shared" si="174"/>
        <v/>
      </c>
      <c r="N5495" s="44"/>
      <c r="O5495" s="30"/>
      <c r="P5495" s="30"/>
      <c r="Q5495" s="30"/>
      <c r="R5495" s="30"/>
      <c r="S5495" s="30"/>
      <c r="T5495" s="30"/>
      <c r="U5495" s="51"/>
      <c r="V5495">
        <f t="shared" si="175"/>
        <v>0</v>
      </c>
      <c r="X5495">
        <f>'Seznam prodane in dobavljene ee'!$D$8</f>
        <v>0</v>
      </c>
    </row>
    <row r="5496" spans="12:24" x14ac:dyDescent="0.25">
      <c r="L5496" s="30"/>
      <c r="M5496" s="47" t="str">
        <f t="shared" si="174"/>
        <v/>
      </c>
      <c r="N5496" s="44"/>
      <c r="O5496" s="30"/>
      <c r="P5496" s="30"/>
      <c r="Q5496" s="30"/>
      <c r="R5496" s="30"/>
      <c r="S5496" s="30"/>
      <c r="T5496" s="30"/>
      <c r="U5496" s="51"/>
      <c r="V5496">
        <f t="shared" si="175"/>
        <v>0</v>
      </c>
      <c r="X5496">
        <f>'Seznam prodane in dobavljene ee'!$D$8</f>
        <v>0</v>
      </c>
    </row>
    <row r="5497" spans="12:24" x14ac:dyDescent="0.25">
      <c r="L5497" s="30"/>
      <c r="M5497" s="47" t="str">
        <f t="shared" si="174"/>
        <v/>
      </c>
      <c r="N5497" s="44"/>
      <c r="O5497" s="30"/>
      <c r="P5497" s="30"/>
      <c r="Q5497" s="30"/>
      <c r="R5497" s="30"/>
      <c r="S5497" s="30"/>
      <c r="T5497" s="30"/>
      <c r="U5497" s="51"/>
      <c r="V5497">
        <f t="shared" si="175"/>
        <v>0</v>
      </c>
      <c r="X5497">
        <f>'Seznam prodane in dobavljene ee'!$D$8</f>
        <v>0</v>
      </c>
    </row>
    <row r="5498" spans="12:24" x14ac:dyDescent="0.25">
      <c r="L5498" s="30"/>
      <c r="M5498" s="47" t="str">
        <f t="shared" si="174"/>
        <v/>
      </c>
      <c r="N5498" s="44"/>
      <c r="O5498" s="30"/>
      <c r="P5498" s="30"/>
      <c r="Q5498" s="30"/>
      <c r="R5498" s="30"/>
      <c r="S5498" s="30"/>
      <c r="T5498" s="30"/>
      <c r="U5498" s="51"/>
      <c r="V5498">
        <f t="shared" si="175"/>
        <v>0</v>
      </c>
      <c r="X5498">
        <f>'Seznam prodane in dobavljene ee'!$D$8</f>
        <v>0</v>
      </c>
    </row>
    <row r="5499" spans="12:24" x14ac:dyDescent="0.25">
      <c r="L5499" s="30"/>
      <c r="M5499" s="47" t="str">
        <f t="shared" si="174"/>
        <v/>
      </c>
      <c r="N5499" s="44"/>
      <c r="O5499" s="30"/>
      <c r="P5499" s="30"/>
      <c r="Q5499" s="30"/>
      <c r="R5499" s="30"/>
      <c r="S5499" s="30"/>
      <c r="T5499" s="30"/>
      <c r="U5499" s="51"/>
      <c r="V5499">
        <f t="shared" si="175"/>
        <v>0</v>
      </c>
      <c r="X5499">
        <f>'Seznam prodane in dobavljene ee'!$D$8</f>
        <v>0</v>
      </c>
    </row>
    <row r="5500" spans="12:24" x14ac:dyDescent="0.25">
      <c r="L5500" s="30"/>
      <c r="M5500" s="47" t="str">
        <f t="shared" si="174"/>
        <v/>
      </c>
      <c r="N5500" s="44"/>
      <c r="O5500" s="30"/>
      <c r="P5500" s="30"/>
      <c r="Q5500" s="30"/>
      <c r="R5500" s="30"/>
      <c r="S5500" s="30"/>
      <c r="T5500" s="30"/>
      <c r="U5500" s="51"/>
      <c r="V5500">
        <f t="shared" si="175"/>
        <v>0</v>
      </c>
      <c r="X5500">
        <f>'Seznam prodane in dobavljene ee'!$D$8</f>
        <v>0</v>
      </c>
    </row>
    <row r="5501" spans="12:24" x14ac:dyDescent="0.25">
      <c r="L5501" s="30"/>
      <c r="M5501" s="47" t="str">
        <f t="shared" si="174"/>
        <v/>
      </c>
      <c r="N5501" s="44"/>
      <c r="O5501" s="30"/>
      <c r="P5501" s="30"/>
      <c r="Q5501" s="30"/>
      <c r="R5501" s="30"/>
      <c r="S5501" s="30"/>
      <c r="T5501" s="30"/>
      <c r="U5501" s="51"/>
      <c r="V5501">
        <f t="shared" si="175"/>
        <v>0</v>
      </c>
      <c r="X5501">
        <f>'Seznam prodane in dobavljene ee'!$D$8</f>
        <v>0</v>
      </c>
    </row>
    <row r="5502" spans="12:24" x14ac:dyDescent="0.25">
      <c r="L5502" s="30"/>
      <c r="M5502" s="47" t="str">
        <f t="shared" si="174"/>
        <v/>
      </c>
      <c r="N5502" s="44"/>
      <c r="O5502" s="30"/>
      <c r="P5502" s="30"/>
      <c r="Q5502" s="30"/>
      <c r="R5502" s="30"/>
      <c r="S5502" s="30"/>
      <c r="T5502" s="30"/>
      <c r="U5502" s="51"/>
      <c r="V5502">
        <f t="shared" si="175"/>
        <v>0</v>
      </c>
      <c r="X5502">
        <f>'Seznam prodane in dobavljene ee'!$D$8</f>
        <v>0</v>
      </c>
    </row>
    <row r="5503" spans="12:24" x14ac:dyDescent="0.25">
      <c r="L5503" s="30"/>
      <c r="M5503" s="47" t="str">
        <f t="shared" si="174"/>
        <v/>
      </c>
      <c r="N5503" s="44"/>
      <c r="O5503" s="30"/>
      <c r="P5503" s="30"/>
      <c r="Q5503" s="30"/>
      <c r="R5503" s="30"/>
      <c r="S5503" s="30"/>
      <c r="T5503" s="30"/>
      <c r="U5503" s="51"/>
      <c r="V5503">
        <f t="shared" si="175"/>
        <v>0</v>
      </c>
      <c r="X5503">
        <f>'Seznam prodane in dobavljene ee'!$D$8</f>
        <v>0</v>
      </c>
    </row>
    <row r="5504" spans="12:24" x14ac:dyDescent="0.25">
      <c r="L5504" s="30"/>
      <c r="M5504" s="47" t="str">
        <f t="shared" si="174"/>
        <v/>
      </c>
      <c r="N5504" s="44"/>
      <c r="O5504" s="30"/>
      <c r="P5504" s="30"/>
      <c r="Q5504" s="30"/>
      <c r="R5504" s="30"/>
      <c r="S5504" s="30"/>
      <c r="T5504" s="30"/>
      <c r="U5504" s="51"/>
      <c r="V5504">
        <f t="shared" si="175"/>
        <v>0</v>
      </c>
      <c r="X5504">
        <f>'Seznam prodane in dobavljene ee'!$D$8</f>
        <v>0</v>
      </c>
    </row>
    <row r="5505" spans="12:24" x14ac:dyDescent="0.25">
      <c r="L5505" s="30"/>
      <c r="M5505" s="47" t="str">
        <f t="shared" si="174"/>
        <v/>
      </c>
      <c r="N5505" s="44"/>
      <c r="O5505" s="30"/>
      <c r="P5505" s="30"/>
      <c r="Q5505" s="30"/>
      <c r="R5505" s="30"/>
      <c r="S5505" s="30"/>
      <c r="T5505" s="30"/>
      <c r="U5505" s="51"/>
      <c r="V5505">
        <f t="shared" si="175"/>
        <v>0</v>
      </c>
      <c r="X5505">
        <f>'Seznam prodane in dobavljene ee'!$D$8</f>
        <v>0</v>
      </c>
    </row>
    <row r="5506" spans="12:24" x14ac:dyDescent="0.25">
      <c r="L5506" s="30"/>
      <c r="M5506" s="47" t="str">
        <f t="shared" si="174"/>
        <v/>
      </c>
      <c r="N5506" s="44"/>
      <c r="O5506" s="30"/>
      <c r="P5506" s="30"/>
      <c r="Q5506" s="30"/>
      <c r="R5506" s="30"/>
      <c r="S5506" s="30"/>
      <c r="T5506" s="30"/>
      <c r="U5506" s="51"/>
      <c r="V5506">
        <f t="shared" si="175"/>
        <v>0</v>
      </c>
      <c r="X5506">
        <f>'Seznam prodane in dobavljene ee'!$D$8</f>
        <v>0</v>
      </c>
    </row>
    <row r="5507" spans="12:24" x14ac:dyDescent="0.25">
      <c r="L5507" s="30"/>
      <c r="M5507" s="47" t="str">
        <f t="shared" si="174"/>
        <v/>
      </c>
      <c r="N5507" s="44"/>
      <c r="O5507" s="30"/>
      <c r="P5507" s="30"/>
      <c r="Q5507" s="30"/>
      <c r="R5507" s="30"/>
      <c r="S5507" s="30"/>
      <c r="T5507" s="30"/>
      <c r="U5507" s="51"/>
      <c r="V5507">
        <f t="shared" si="175"/>
        <v>0</v>
      </c>
      <c r="X5507">
        <f>'Seznam prodane in dobavljene ee'!$D$8</f>
        <v>0</v>
      </c>
    </row>
    <row r="5508" spans="12:24" x14ac:dyDescent="0.25">
      <c r="L5508" s="30"/>
      <c r="M5508" s="47" t="str">
        <f t="shared" si="174"/>
        <v/>
      </c>
      <c r="N5508" s="44"/>
      <c r="O5508" s="30"/>
      <c r="P5508" s="30"/>
      <c r="Q5508" s="30"/>
      <c r="R5508" s="30"/>
      <c r="S5508" s="30"/>
      <c r="T5508" s="30"/>
      <c r="U5508" s="51"/>
      <c r="V5508">
        <f t="shared" si="175"/>
        <v>0</v>
      </c>
      <c r="X5508">
        <f>'Seznam prodane in dobavljene ee'!$D$8</f>
        <v>0</v>
      </c>
    </row>
    <row r="5509" spans="12:24" x14ac:dyDescent="0.25">
      <c r="L5509" s="30"/>
      <c r="M5509" s="47" t="str">
        <f t="shared" si="174"/>
        <v/>
      </c>
      <c r="N5509" s="44"/>
      <c r="O5509" s="30"/>
      <c r="P5509" s="30"/>
      <c r="Q5509" s="30"/>
      <c r="R5509" s="30"/>
      <c r="S5509" s="30"/>
      <c r="T5509" s="30"/>
      <c r="U5509" s="51"/>
      <c r="V5509">
        <f t="shared" si="175"/>
        <v>0</v>
      </c>
      <c r="X5509">
        <f>'Seznam prodane in dobavljene ee'!$D$8</f>
        <v>0</v>
      </c>
    </row>
    <row r="5510" spans="12:24" x14ac:dyDescent="0.25">
      <c r="L5510" s="30"/>
      <c r="M5510" s="47" t="str">
        <f t="shared" ref="M5510:M5573" si="176">IF(L5510&lt;&gt;"",IF(P5510&lt;$J$5,CONCATENATE(L5510,"01.12.2022 - 31.12.2022",N5510,O5510),CONCATENATE(L5510,"01.01.2023 - 30.06.2023",N5510,O5510)),"")</f>
        <v/>
      </c>
      <c r="N5510" s="44"/>
      <c r="O5510" s="30"/>
      <c r="P5510" s="30"/>
      <c r="Q5510" s="30"/>
      <c r="R5510" s="30"/>
      <c r="S5510" s="30"/>
      <c r="T5510" s="30"/>
      <c r="U5510" s="51"/>
      <c r="V5510">
        <f t="shared" ref="V5510:V5573" si="177">T5510*U5510</f>
        <v>0</v>
      </c>
      <c r="X5510">
        <f>'Seznam prodane in dobavljene ee'!$D$8</f>
        <v>0</v>
      </c>
    </row>
    <row r="5511" spans="12:24" x14ac:dyDescent="0.25">
      <c r="L5511" s="30"/>
      <c r="M5511" s="47" t="str">
        <f t="shared" si="176"/>
        <v/>
      </c>
      <c r="N5511" s="44"/>
      <c r="O5511" s="30"/>
      <c r="P5511" s="30"/>
      <c r="Q5511" s="30"/>
      <c r="R5511" s="30"/>
      <c r="S5511" s="30"/>
      <c r="T5511" s="30"/>
      <c r="U5511" s="51"/>
      <c r="V5511">
        <f t="shared" si="177"/>
        <v>0</v>
      </c>
      <c r="X5511">
        <f>'Seznam prodane in dobavljene ee'!$D$8</f>
        <v>0</v>
      </c>
    </row>
    <row r="5512" spans="12:24" x14ac:dyDescent="0.25">
      <c r="L5512" s="30"/>
      <c r="M5512" s="47" t="str">
        <f t="shared" si="176"/>
        <v/>
      </c>
      <c r="N5512" s="44"/>
      <c r="O5512" s="30"/>
      <c r="P5512" s="30"/>
      <c r="Q5512" s="30"/>
      <c r="R5512" s="30"/>
      <c r="S5512" s="30"/>
      <c r="T5512" s="30"/>
      <c r="U5512" s="51"/>
      <c r="V5512">
        <f t="shared" si="177"/>
        <v>0</v>
      </c>
      <c r="X5512">
        <f>'Seznam prodane in dobavljene ee'!$D$8</f>
        <v>0</v>
      </c>
    </row>
    <row r="5513" spans="12:24" x14ac:dyDescent="0.25">
      <c r="L5513" s="30"/>
      <c r="M5513" s="47" t="str">
        <f t="shared" si="176"/>
        <v/>
      </c>
      <c r="N5513" s="44"/>
      <c r="O5513" s="30"/>
      <c r="P5513" s="30"/>
      <c r="Q5513" s="30"/>
      <c r="R5513" s="30"/>
      <c r="S5513" s="30"/>
      <c r="T5513" s="30"/>
      <c r="U5513" s="51"/>
      <c r="V5513">
        <f t="shared" si="177"/>
        <v>0</v>
      </c>
      <c r="X5513">
        <f>'Seznam prodane in dobavljene ee'!$D$8</f>
        <v>0</v>
      </c>
    </row>
    <row r="5514" spans="12:24" x14ac:dyDescent="0.25">
      <c r="L5514" s="30"/>
      <c r="M5514" s="47" t="str">
        <f t="shared" si="176"/>
        <v/>
      </c>
      <c r="N5514" s="44"/>
      <c r="O5514" s="30"/>
      <c r="P5514" s="30"/>
      <c r="Q5514" s="30"/>
      <c r="R5514" s="30"/>
      <c r="S5514" s="30"/>
      <c r="T5514" s="30"/>
      <c r="U5514" s="51"/>
      <c r="V5514">
        <f t="shared" si="177"/>
        <v>0</v>
      </c>
      <c r="X5514">
        <f>'Seznam prodane in dobavljene ee'!$D$8</f>
        <v>0</v>
      </c>
    </row>
    <row r="5515" spans="12:24" x14ac:dyDescent="0.25">
      <c r="L5515" s="30"/>
      <c r="M5515" s="47" t="str">
        <f t="shared" si="176"/>
        <v/>
      </c>
      <c r="N5515" s="44"/>
      <c r="O5515" s="30"/>
      <c r="P5515" s="30"/>
      <c r="Q5515" s="30"/>
      <c r="R5515" s="30"/>
      <c r="S5515" s="30"/>
      <c r="T5515" s="30"/>
      <c r="U5515" s="51"/>
      <c r="V5515">
        <f t="shared" si="177"/>
        <v>0</v>
      </c>
      <c r="X5515">
        <f>'Seznam prodane in dobavljene ee'!$D$8</f>
        <v>0</v>
      </c>
    </row>
    <row r="5516" spans="12:24" x14ac:dyDescent="0.25">
      <c r="L5516" s="30"/>
      <c r="M5516" s="47" t="str">
        <f t="shared" si="176"/>
        <v/>
      </c>
      <c r="N5516" s="44"/>
      <c r="O5516" s="30"/>
      <c r="P5516" s="30"/>
      <c r="Q5516" s="30"/>
      <c r="R5516" s="30"/>
      <c r="S5516" s="30"/>
      <c r="T5516" s="30"/>
      <c r="U5516" s="51"/>
      <c r="V5516">
        <f t="shared" si="177"/>
        <v>0</v>
      </c>
      <c r="X5516">
        <f>'Seznam prodane in dobavljene ee'!$D$8</f>
        <v>0</v>
      </c>
    </row>
    <row r="5517" spans="12:24" x14ac:dyDescent="0.25">
      <c r="L5517" s="30"/>
      <c r="M5517" s="47" t="str">
        <f t="shared" si="176"/>
        <v/>
      </c>
      <c r="N5517" s="44"/>
      <c r="O5517" s="30"/>
      <c r="P5517" s="30"/>
      <c r="Q5517" s="30"/>
      <c r="R5517" s="30"/>
      <c r="S5517" s="30"/>
      <c r="T5517" s="30"/>
      <c r="U5517" s="51"/>
      <c r="V5517">
        <f t="shared" si="177"/>
        <v>0</v>
      </c>
      <c r="X5517">
        <f>'Seznam prodane in dobavljene ee'!$D$8</f>
        <v>0</v>
      </c>
    </row>
    <row r="5518" spans="12:24" x14ac:dyDescent="0.25">
      <c r="L5518" s="30"/>
      <c r="M5518" s="47" t="str">
        <f t="shared" si="176"/>
        <v/>
      </c>
      <c r="N5518" s="44"/>
      <c r="O5518" s="30"/>
      <c r="P5518" s="30"/>
      <c r="Q5518" s="30"/>
      <c r="R5518" s="30"/>
      <c r="S5518" s="30"/>
      <c r="T5518" s="30"/>
      <c r="U5518" s="51"/>
      <c r="V5518">
        <f t="shared" si="177"/>
        <v>0</v>
      </c>
      <c r="X5518">
        <f>'Seznam prodane in dobavljene ee'!$D$8</f>
        <v>0</v>
      </c>
    </row>
    <row r="5519" spans="12:24" x14ac:dyDescent="0.25">
      <c r="L5519" s="30"/>
      <c r="M5519" s="47" t="str">
        <f t="shared" si="176"/>
        <v/>
      </c>
      <c r="N5519" s="44"/>
      <c r="O5519" s="30"/>
      <c r="P5519" s="30"/>
      <c r="Q5519" s="30"/>
      <c r="R5519" s="30"/>
      <c r="S5519" s="30"/>
      <c r="T5519" s="30"/>
      <c r="U5519" s="51"/>
      <c r="V5519">
        <f t="shared" si="177"/>
        <v>0</v>
      </c>
      <c r="X5519">
        <f>'Seznam prodane in dobavljene ee'!$D$8</f>
        <v>0</v>
      </c>
    </row>
    <row r="5520" spans="12:24" x14ac:dyDescent="0.25">
      <c r="L5520" s="30"/>
      <c r="M5520" s="47" t="str">
        <f t="shared" si="176"/>
        <v/>
      </c>
      <c r="N5520" s="44"/>
      <c r="O5520" s="30"/>
      <c r="P5520" s="30"/>
      <c r="Q5520" s="30"/>
      <c r="R5520" s="30"/>
      <c r="S5520" s="30"/>
      <c r="T5520" s="30"/>
      <c r="U5520" s="51"/>
      <c r="V5520">
        <f t="shared" si="177"/>
        <v>0</v>
      </c>
      <c r="X5520">
        <f>'Seznam prodane in dobavljene ee'!$D$8</f>
        <v>0</v>
      </c>
    </row>
    <row r="5521" spans="12:24" x14ac:dyDescent="0.25">
      <c r="L5521" s="30"/>
      <c r="M5521" s="47" t="str">
        <f t="shared" si="176"/>
        <v/>
      </c>
      <c r="N5521" s="44"/>
      <c r="O5521" s="30"/>
      <c r="P5521" s="30"/>
      <c r="Q5521" s="30"/>
      <c r="R5521" s="30"/>
      <c r="S5521" s="30"/>
      <c r="T5521" s="30"/>
      <c r="U5521" s="51"/>
      <c r="V5521">
        <f t="shared" si="177"/>
        <v>0</v>
      </c>
      <c r="X5521">
        <f>'Seznam prodane in dobavljene ee'!$D$8</f>
        <v>0</v>
      </c>
    </row>
    <row r="5522" spans="12:24" x14ac:dyDescent="0.25">
      <c r="L5522" s="30"/>
      <c r="M5522" s="47" t="str">
        <f t="shared" si="176"/>
        <v/>
      </c>
      <c r="N5522" s="44"/>
      <c r="O5522" s="30"/>
      <c r="P5522" s="30"/>
      <c r="Q5522" s="30"/>
      <c r="R5522" s="30"/>
      <c r="S5522" s="30"/>
      <c r="T5522" s="30"/>
      <c r="U5522" s="51"/>
      <c r="V5522">
        <f t="shared" si="177"/>
        <v>0</v>
      </c>
      <c r="X5522">
        <f>'Seznam prodane in dobavljene ee'!$D$8</f>
        <v>0</v>
      </c>
    </row>
    <row r="5523" spans="12:24" x14ac:dyDescent="0.25">
      <c r="L5523" s="30"/>
      <c r="M5523" s="47" t="str">
        <f t="shared" si="176"/>
        <v/>
      </c>
      <c r="N5523" s="44"/>
      <c r="O5523" s="30"/>
      <c r="P5523" s="30"/>
      <c r="Q5523" s="30"/>
      <c r="R5523" s="30"/>
      <c r="S5523" s="30"/>
      <c r="T5523" s="30"/>
      <c r="U5523" s="51"/>
      <c r="V5523">
        <f t="shared" si="177"/>
        <v>0</v>
      </c>
      <c r="X5523">
        <f>'Seznam prodane in dobavljene ee'!$D$8</f>
        <v>0</v>
      </c>
    </row>
    <row r="5524" spans="12:24" x14ac:dyDescent="0.25">
      <c r="L5524" s="30"/>
      <c r="M5524" s="47" t="str">
        <f t="shared" si="176"/>
        <v/>
      </c>
      <c r="N5524" s="44"/>
      <c r="O5524" s="30"/>
      <c r="P5524" s="30"/>
      <c r="Q5524" s="30"/>
      <c r="R5524" s="30"/>
      <c r="S5524" s="30"/>
      <c r="T5524" s="30"/>
      <c r="U5524" s="51"/>
      <c r="V5524">
        <f t="shared" si="177"/>
        <v>0</v>
      </c>
      <c r="X5524">
        <f>'Seznam prodane in dobavljene ee'!$D$8</f>
        <v>0</v>
      </c>
    </row>
    <row r="5525" spans="12:24" x14ac:dyDescent="0.25">
      <c r="L5525" s="30"/>
      <c r="M5525" s="47" t="str">
        <f t="shared" si="176"/>
        <v/>
      </c>
      <c r="N5525" s="44"/>
      <c r="O5525" s="30"/>
      <c r="P5525" s="30"/>
      <c r="Q5525" s="30"/>
      <c r="R5525" s="30"/>
      <c r="S5525" s="30"/>
      <c r="T5525" s="30"/>
      <c r="U5525" s="51"/>
      <c r="V5525">
        <f t="shared" si="177"/>
        <v>0</v>
      </c>
      <c r="X5525">
        <f>'Seznam prodane in dobavljene ee'!$D$8</f>
        <v>0</v>
      </c>
    </row>
    <row r="5526" spans="12:24" x14ac:dyDescent="0.25">
      <c r="L5526" s="30"/>
      <c r="M5526" s="47" t="str">
        <f t="shared" si="176"/>
        <v/>
      </c>
      <c r="N5526" s="44"/>
      <c r="O5526" s="30"/>
      <c r="P5526" s="30"/>
      <c r="Q5526" s="30"/>
      <c r="R5526" s="30"/>
      <c r="S5526" s="30"/>
      <c r="T5526" s="30"/>
      <c r="U5526" s="51"/>
      <c r="V5526">
        <f t="shared" si="177"/>
        <v>0</v>
      </c>
      <c r="X5526">
        <f>'Seznam prodane in dobavljene ee'!$D$8</f>
        <v>0</v>
      </c>
    </row>
    <row r="5527" spans="12:24" x14ac:dyDescent="0.25">
      <c r="L5527" s="30"/>
      <c r="M5527" s="47" t="str">
        <f t="shared" si="176"/>
        <v/>
      </c>
      <c r="N5527" s="44"/>
      <c r="O5527" s="30"/>
      <c r="P5527" s="30"/>
      <c r="Q5527" s="30"/>
      <c r="R5527" s="30"/>
      <c r="S5527" s="30"/>
      <c r="T5527" s="30"/>
      <c r="U5527" s="51"/>
      <c r="V5527">
        <f t="shared" si="177"/>
        <v>0</v>
      </c>
      <c r="X5527">
        <f>'Seznam prodane in dobavljene ee'!$D$8</f>
        <v>0</v>
      </c>
    </row>
    <row r="5528" spans="12:24" x14ac:dyDescent="0.25">
      <c r="L5528" s="30"/>
      <c r="M5528" s="47" t="str">
        <f t="shared" si="176"/>
        <v/>
      </c>
      <c r="N5528" s="44"/>
      <c r="O5528" s="30"/>
      <c r="P5528" s="30"/>
      <c r="Q5528" s="30"/>
      <c r="R5528" s="30"/>
      <c r="S5528" s="30"/>
      <c r="T5528" s="30"/>
      <c r="U5528" s="51"/>
      <c r="V5528">
        <f t="shared" si="177"/>
        <v>0</v>
      </c>
      <c r="X5528">
        <f>'Seznam prodane in dobavljene ee'!$D$8</f>
        <v>0</v>
      </c>
    </row>
    <row r="5529" spans="12:24" x14ac:dyDescent="0.25">
      <c r="L5529" s="30"/>
      <c r="M5529" s="47" t="str">
        <f t="shared" si="176"/>
        <v/>
      </c>
      <c r="N5529" s="44"/>
      <c r="O5529" s="30"/>
      <c r="P5529" s="30"/>
      <c r="Q5529" s="30"/>
      <c r="R5529" s="30"/>
      <c r="S5529" s="30"/>
      <c r="T5529" s="30"/>
      <c r="U5529" s="51"/>
      <c r="V5529">
        <f t="shared" si="177"/>
        <v>0</v>
      </c>
      <c r="X5529">
        <f>'Seznam prodane in dobavljene ee'!$D$8</f>
        <v>0</v>
      </c>
    </row>
    <row r="5530" spans="12:24" x14ac:dyDescent="0.25">
      <c r="L5530" s="30"/>
      <c r="M5530" s="47" t="str">
        <f t="shared" si="176"/>
        <v/>
      </c>
      <c r="N5530" s="44"/>
      <c r="O5530" s="30"/>
      <c r="P5530" s="30"/>
      <c r="Q5530" s="30"/>
      <c r="R5530" s="30"/>
      <c r="S5530" s="30"/>
      <c r="T5530" s="30"/>
      <c r="U5530" s="51"/>
      <c r="V5530">
        <f t="shared" si="177"/>
        <v>0</v>
      </c>
      <c r="X5530">
        <f>'Seznam prodane in dobavljene ee'!$D$8</f>
        <v>0</v>
      </c>
    </row>
    <row r="5531" spans="12:24" x14ac:dyDescent="0.25">
      <c r="L5531" s="30"/>
      <c r="M5531" s="47" t="str">
        <f t="shared" si="176"/>
        <v/>
      </c>
      <c r="N5531" s="44"/>
      <c r="O5531" s="30"/>
      <c r="P5531" s="30"/>
      <c r="Q5531" s="30"/>
      <c r="R5531" s="30"/>
      <c r="S5531" s="30"/>
      <c r="T5531" s="30"/>
      <c r="U5531" s="51"/>
      <c r="V5531">
        <f t="shared" si="177"/>
        <v>0</v>
      </c>
      <c r="X5531">
        <f>'Seznam prodane in dobavljene ee'!$D$8</f>
        <v>0</v>
      </c>
    </row>
    <row r="5532" spans="12:24" x14ac:dyDescent="0.25">
      <c r="L5532" s="30"/>
      <c r="M5532" s="47" t="str">
        <f t="shared" si="176"/>
        <v/>
      </c>
      <c r="N5532" s="44"/>
      <c r="O5532" s="30"/>
      <c r="P5532" s="30"/>
      <c r="Q5532" s="30"/>
      <c r="R5532" s="30"/>
      <c r="S5532" s="30"/>
      <c r="T5532" s="30"/>
      <c r="U5532" s="51"/>
      <c r="V5532">
        <f t="shared" si="177"/>
        <v>0</v>
      </c>
      <c r="X5532">
        <f>'Seznam prodane in dobavljene ee'!$D$8</f>
        <v>0</v>
      </c>
    </row>
    <row r="5533" spans="12:24" x14ac:dyDescent="0.25">
      <c r="L5533" s="30"/>
      <c r="M5533" s="47" t="str">
        <f t="shared" si="176"/>
        <v/>
      </c>
      <c r="N5533" s="44"/>
      <c r="O5533" s="30"/>
      <c r="P5533" s="30"/>
      <c r="Q5533" s="30"/>
      <c r="R5533" s="30"/>
      <c r="S5533" s="30"/>
      <c r="T5533" s="30"/>
      <c r="U5533" s="51"/>
      <c r="V5533">
        <f t="shared" si="177"/>
        <v>0</v>
      </c>
      <c r="X5533">
        <f>'Seznam prodane in dobavljene ee'!$D$8</f>
        <v>0</v>
      </c>
    </row>
    <row r="5534" spans="12:24" x14ac:dyDescent="0.25">
      <c r="L5534" s="30"/>
      <c r="M5534" s="47" t="str">
        <f t="shared" si="176"/>
        <v/>
      </c>
      <c r="N5534" s="44"/>
      <c r="O5534" s="30"/>
      <c r="P5534" s="30"/>
      <c r="Q5534" s="30"/>
      <c r="R5534" s="30"/>
      <c r="S5534" s="30"/>
      <c r="T5534" s="30"/>
      <c r="U5534" s="51"/>
      <c r="V5534">
        <f t="shared" si="177"/>
        <v>0</v>
      </c>
      <c r="X5534">
        <f>'Seznam prodane in dobavljene ee'!$D$8</f>
        <v>0</v>
      </c>
    </row>
    <row r="5535" spans="12:24" x14ac:dyDescent="0.25">
      <c r="L5535" s="30"/>
      <c r="M5535" s="47" t="str">
        <f t="shared" si="176"/>
        <v/>
      </c>
      <c r="N5535" s="44"/>
      <c r="O5535" s="30"/>
      <c r="P5535" s="30"/>
      <c r="Q5535" s="30"/>
      <c r="R5535" s="30"/>
      <c r="S5535" s="30"/>
      <c r="T5535" s="30"/>
      <c r="U5535" s="51"/>
      <c r="V5535">
        <f t="shared" si="177"/>
        <v>0</v>
      </c>
      <c r="X5535">
        <f>'Seznam prodane in dobavljene ee'!$D$8</f>
        <v>0</v>
      </c>
    </row>
    <row r="5536" spans="12:24" x14ac:dyDescent="0.25">
      <c r="L5536" s="30"/>
      <c r="M5536" s="47" t="str">
        <f t="shared" si="176"/>
        <v/>
      </c>
      <c r="N5536" s="44"/>
      <c r="O5536" s="30"/>
      <c r="P5536" s="30"/>
      <c r="Q5536" s="30"/>
      <c r="R5536" s="30"/>
      <c r="S5536" s="30"/>
      <c r="T5536" s="30"/>
      <c r="U5536" s="51"/>
      <c r="V5536">
        <f t="shared" si="177"/>
        <v>0</v>
      </c>
      <c r="X5536">
        <f>'Seznam prodane in dobavljene ee'!$D$8</f>
        <v>0</v>
      </c>
    </row>
    <row r="5537" spans="12:24" x14ac:dyDescent="0.25">
      <c r="L5537" s="30"/>
      <c r="M5537" s="47" t="str">
        <f t="shared" si="176"/>
        <v/>
      </c>
      <c r="N5537" s="44"/>
      <c r="O5537" s="30"/>
      <c r="P5537" s="30"/>
      <c r="Q5537" s="30"/>
      <c r="R5537" s="30"/>
      <c r="S5537" s="30"/>
      <c r="T5537" s="30"/>
      <c r="U5537" s="51"/>
      <c r="V5537">
        <f t="shared" si="177"/>
        <v>0</v>
      </c>
      <c r="X5537">
        <f>'Seznam prodane in dobavljene ee'!$D$8</f>
        <v>0</v>
      </c>
    </row>
    <row r="5538" spans="12:24" x14ac:dyDescent="0.25">
      <c r="L5538" s="30"/>
      <c r="M5538" s="47" t="str">
        <f t="shared" si="176"/>
        <v/>
      </c>
      <c r="N5538" s="44"/>
      <c r="O5538" s="30"/>
      <c r="P5538" s="30"/>
      <c r="Q5538" s="30"/>
      <c r="R5538" s="30"/>
      <c r="S5538" s="30"/>
      <c r="T5538" s="30"/>
      <c r="U5538" s="51"/>
      <c r="V5538">
        <f t="shared" si="177"/>
        <v>0</v>
      </c>
      <c r="X5538">
        <f>'Seznam prodane in dobavljene ee'!$D$8</f>
        <v>0</v>
      </c>
    </row>
    <row r="5539" spans="12:24" x14ac:dyDescent="0.25">
      <c r="L5539" s="30"/>
      <c r="M5539" s="47" t="str">
        <f t="shared" si="176"/>
        <v/>
      </c>
      <c r="N5539" s="44"/>
      <c r="O5539" s="30"/>
      <c r="P5539" s="30"/>
      <c r="Q5539" s="30"/>
      <c r="R5539" s="30"/>
      <c r="S5539" s="30"/>
      <c r="T5539" s="30"/>
      <c r="U5539" s="51"/>
      <c r="V5539">
        <f t="shared" si="177"/>
        <v>0</v>
      </c>
      <c r="X5539">
        <f>'Seznam prodane in dobavljene ee'!$D$8</f>
        <v>0</v>
      </c>
    </row>
    <row r="5540" spans="12:24" x14ac:dyDescent="0.25">
      <c r="L5540" s="30"/>
      <c r="M5540" s="47" t="str">
        <f t="shared" si="176"/>
        <v/>
      </c>
      <c r="N5540" s="44"/>
      <c r="O5540" s="30"/>
      <c r="P5540" s="30"/>
      <c r="Q5540" s="30"/>
      <c r="R5540" s="30"/>
      <c r="S5540" s="30"/>
      <c r="T5540" s="30"/>
      <c r="U5540" s="51"/>
      <c r="V5540">
        <f t="shared" si="177"/>
        <v>0</v>
      </c>
      <c r="X5540">
        <f>'Seznam prodane in dobavljene ee'!$D$8</f>
        <v>0</v>
      </c>
    </row>
    <row r="5541" spans="12:24" x14ac:dyDescent="0.25">
      <c r="L5541" s="30"/>
      <c r="M5541" s="47" t="str">
        <f t="shared" si="176"/>
        <v/>
      </c>
      <c r="N5541" s="44"/>
      <c r="O5541" s="30"/>
      <c r="P5541" s="30"/>
      <c r="Q5541" s="30"/>
      <c r="R5541" s="30"/>
      <c r="S5541" s="30"/>
      <c r="T5541" s="30"/>
      <c r="U5541" s="51"/>
      <c r="V5541">
        <f t="shared" si="177"/>
        <v>0</v>
      </c>
      <c r="X5541">
        <f>'Seznam prodane in dobavljene ee'!$D$8</f>
        <v>0</v>
      </c>
    </row>
    <row r="5542" spans="12:24" x14ac:dyDescent="0.25">
      <c r="L5542" s="30"/>
      <c r="M5542" s="47" t="str">
        <f t="shared" si="176"/>
        <v/>
      </c>
      <c r="N5542" s="44"/>
      <c r="O5542" s="30"/>
      <c r="P5542" s="30"/>
      <c r="Q5542" s="30"/>
      <c r="R5542" s="30"/>
      <c r="S5542" s="30"/>
      <c r="T5542" s="30"/>
      <c r="U5542" s="51"/>
      <c r="V5542">
        <f t="shared" si="177"/>
        <v>0</v>
      </c>
      <c r="X5542">
        <f>'Seznam prodane in dobavljene ee'!$D$8</f>
        <v>0</v>
      </c>
    </row>
    <row r="5543" spans="12:24" x14ac:dyDescent="0.25">
      <c r="L5543" s="30"/>
      <c r="M5543" s="47" t="str">
        <f t="shared" si="176"/>
        <v/>
      </c>
      <c r="N5543" s="44"/>
      <c r="O5543" s="30"/>
      <c r="P5543" s="30"/>
      <c r="Q5543" s="30"/>
      <c r="R5543" s="30"/>
      <c r="S5543" s="30"/>
      <c r="T5543" s="30"/>
      <c r="U5543" s="51"/>
      <c r="V5543">
        <f t="shared" si="177"/>
        <v>0</v>
      </c>
      <c r="X5543">
        <f>'Seznam prodane in dobavljene ee'!$D$8</f>
        <v>0</v>
      </c>
    </row>
    <row r="5544" spans="12:24" x14ac:dyDescent="0.25">
      <c r="L5544" s="30"/>
      <c r="M5544" s="47" t="str">
        <f t="shared" si="176"/>
        <v/>
      </c>
      <c r="N5544" s="44"/>
      <c r="O5544" s="30"/>
      <c r="P5544" s="30"/>
      <c r="Q5544" s="30"/>
      <c r="R5544" s="30"/>
      <c r="S5544" s="30"/>
      <c r="T5544" s="30"/>
      <c r="U5544" s="51"/>
      <c r="V5544">
        <f t="shared" si="177"/>
        <v>0</v>
      </c>
      <c r="X5544">
        <f>'Seznam prodane in dobavljene ee'!$D$8</f>
        <v>0</v>
      </c>
    </row>
    <row r="5545" spans="12:24" x14ac:dyDescent="0.25">
      <c r="L5545" s="30"/>
      <c r="M5545" s="47" t="str">
        <f t="shared" si="176"/>
        <v/>
      </c>
      <c r="N5545" s="44"/>
      <c r="O5545" s="30"/>
      <c r="P5545" s="30"/>
      <c r="Q5545" s="30"/>
      <c r="R5545" s="30"/>
      <c r="S5545" s="30"/>
      <c r="T5545" s="30"/>
      <c r="U5545" s="51"/>
      <c r="V5545">
        <f t="shared" si="177"/>
        <v>0</v>
      </c>
      <c r="X5545">
        <f>'Seznam prodane in dobavljene ee'!$D$8</f>
        <v>0</v>
      </c>
    </row>
    <row r="5546" spans="12:24" x14ac:dyDescent="0.25">
      <c r="L5546" s="30"/>
      <c r="M5546" s="47" t="str">
        <f t="shared" si="176"/>
        <v/>
      </c>
      <c r="N5546" s="44"/>
      <c r="O5546" s="30"/>
      <c r="P5546" s="30"/>
      <c r="Q5546" s="30"/>
      <c r="R5546" s="30"/>
      <c r="S5546" s="30"/>
      <c r="T5546" s="30"/>
      <c r="U5546" s="51"/>
      <c r="V5546">
        <f t="shared" si="177"/>
        <v>0</v>
      </c>
      <c r="X5546">
        <f>'Seznam prodane in dobavljene ee'!$D$8</f>
        <v>0</v>
      </c>
    </row>
    <row r="5547" spans="12:24" x14ac:dyDescent="0.25">
      <c r="L5547" s="30"/>
      <c r="M5547" s="47" t="str">
        <f t="shared" si="176"/>
        <v/>
      </c>
      <c r="N5547" s="44"/>
      <c r="O5547" s="30"/>
      <c r="P5547" s="30"/>
      <c r="Q5547" s="30"/>
      <c r="R5547" s="30"/>
      <c r="S5547" s="30"/>
      <c r="T5547" s="30"/>
      <c r="U5547" s="51"/>
      <c r="V5547">
        <f t="shared" si="177"/>
        <v>0</v>
      </c>
      <c r="X5547">
        <f>'Seznam prodane in dobavljene ee'!$D$8</f>
        <v>0</v>
      </c>
    </row>
    <row r="5548" spans="12:24" x14ac:dyDescent="0.25">
      <c r="L5548" s="30"/>
      <c r="M5548" s="47" t="str">
        <f t="shared" si="176"/>
        <v/>
      </c>
      <c r="N5548" s="44"/>
      <c r="O5548" s="30"/>
      <c r="P5548" s="30"/>
      <c r="Q5548" s="30"/>
      <c r="R5548" s="30"/>
      <c r="S5548" s="30"/>
      <c r="T5548" s="30"/>
      <c r="U5548" s="51"/>
      <c r="V5548">
        <f t="shared" si="177"/>
        <v>0</v>
      </c>
      <c r="X5548">
        <f>'Seznam prodane in dobavljene ee'!$D$8</f>
        <v>0</v>
      </c>
    </row>
    <row r="5549" spans="12:24" x14ac:dyDescent="0.25">
      <c r="L5549" s="30"/>
      <c r="M5549" s="47" t="str">
        <f t="shared" si="176"/>
        <v/>
      </c>
      <c r="N5549" s="44"/>
      <c r="O5549" s="30"/>
      <c r="P5549" s="30"/>
      <c r="Q5549" s="30"/>
      <c r="R5549" s="30"/>
      <c r="S5549" s="30"/>
      <c r="T5549" s="30"/>
      <c r="U5549" s="51"/>
      <c r="V5549">
        <f t="shared" si="177"/>
        <v>0</v>
      </c>
      <c r="X5549">
        <f>'Seznam prodane in dobavljene ee'!$D$8</f>
        <v>0</v>
      </c>
    </row>
    <row r="5550" spans="12:24" x14ac:dyDescent="0.25">
      <c r="L5550" s="30"/>
      <c r="M5550" s="47" t="str">
        <f t="shared" si="176"/>
        <v/>
      </c>
      <c r="N5550" s="44"/>
      <c r="O5550" s="30"/>
      <c r="P5550" s="30"/>
      <c r="Q5550" s="30"/>
      <c r="R5550" s="30"/>
      <c r="S5550" s="30"/>
      <c r="T5550" s="30"/>
      <c r="U5550" s="51"/>
      <c r="V5550">
        <f t="shared" si="177"/>
        <v>0</v>
      </c>
      <c r="X5550">
        <f>'Seznam prodane in dobavljene ee'!$D$8</f>
        <v>0</v>
      </c>
    </row>
    <row r="5551" spans="12:24" x14ac:dyDescent="0.25">
      <c r="L5551" s="30"/>
      <c r="M5551" s="47" t="str">
        <f t="shared" si="176"/>
        <v/>
      </c>
      <c r="N5551" s="44"/>
      <c r="O5551" s="30"/>
      <c r="P5551" s="30"/>
      <c r="Q5551" s="30"/>
      <c r="R5551" s="30"/>
      <c r="S5551" s="30"/>
      <c r="T5551" s="30"/>
      <c r="U5551" s="51"/>
      <c r="V5551">
        <f t="shared" si="177"/>
        <v>0</v>
      </c>
      <c r="X5551">
        <f>'Seznam prodane in dobavljene ee'!$D$8</f>
        <v>0</v>
      </c>
    </row>
    <row r="5552" spans="12:24" x14ac:dyDescent="0.25">
      <c r="L5552" s="30"/>
      <c r="M5552" s="47" t="str">
        <f t="shared" si="176"/>
        <v/>
      </c>
      <c r="N5552" s="44"/>
      <c r="O5552" s="30"/>
      <c r="P5552" s="30"/>
      <c r="Q5552" s="30"/>
      <c r="R5552" s="30"/>
      <c r="S5552" s="30"/>
      <c r="T5552" s="30"/>
      <c r="U5552" s="51"/>
      <c r="V5552">
        <f t="shared" si="177"/>
        <v>0</v>
      </c>
      <c r="X5552">
        <f>'Seznam prodane in dobavljene ee'!$D$8</f>
        <v>0</v>
      </c>
    </row>
    <row r="5553" spans="12:24" x14ac:dyDescent="0.25">
      <c r="L5553" s="30"/>
      <c r="M5553" s="47" t="str">
        <f t="shared" si="176"/>
        <v/>
      </c>
      <c r="N5553" s="44"/>
      <c r="O5553" s="30"/>
      <c r="P5553" s="30"/>
      <c r="Q5553" s="30"/>
      <c r="R5553" s="30"/>
      <c r="S5553" s="30"/>
      <c r="T5553" s="30"/>
      <c r="U5553" s="51"/>
      <c r="V5553">
        <f t="shared" si="177"/>
        <v>0</v>
      </c>
      <c r="X5553">
        <f>'Seznam prodane in dobavljene ee'!$D$8</f>
        <v>0</v>
      </c>
    </row>
    <row r="5554" spans="12:24" x14ac:dyDescent="0.25">
      <c r="L5554" s="30"/>
      <c r="M5554" s="47" t="str">
        <f t="shared" si="176"/>
        <v/>
      </c>
      <c r="N5554" s="44"/>
      <c r="O5554" s="30"/>
      <c r="P5554" s="30"/>
      <c r="Q5554" s="30"/>
      <c r="R5554" s="30"/>
      <c r="S5554" s="30"/>
      <c r="T5554" s="30"/>
      <c r="U5554" s="51"/>
      <c r="V5554">
        <f t="shared" si="177"/>
        <v>0</v>
      </c>
      <c r="X5554">
        <f>'Seznam prodane in dobavljene ee'!$D$8</f>
        <v>0</v>
      </c>
    </row>
    <row r="5555" spans="12:24" x14ac:dyDescent="0.25">
      <c r="L5555" s="30"/>
      <c r="M5555" s="47" t="str">
        <f t="shared" si="176"/>
        <v/>
      </c>
      <c r="N5555" s="44"/>
      <c r="O5555" s="30"/>
      <c r="P5555" s="30"/>
      <c r="Q5555" s="30"/>
      <c r="R5555" s="30"/>
      <c r="S5555" s="30"/>
      <c r="T5555" s="30"/>
      <c r="U5555" s="51"/>
      <c r="V5555">
        <f t="shared" si="177"/>
        <v>0</v>
      </c>
      <c r="X5555">
        <f>'Seznam prodane in dobavljene ee'!$D$8</f>
        <v>0</v>
      </c>
    </row>
    <row r="5556" spans="12:24" x14ac:dyDescent="0.25">
      <c r="L5556" s="30"/>
      <c r="M5556" s="47" t="str">
        <f t="shared" si="176"/>
        <v/>
      </c>
      <c r="N5556" s="44"/>
      <c r="O5556" s="30"/>
      <c r="P5556" s="30"/>
      <c r="Q5556" s="30"/>
      <c r="R5556" s="30"/>
      <c r="S5556" s="30"/>
      <c r="T5556" s="30"/>
      <c r="U5556" s="51"/>
      <c r="V5556">
        <f t="shared" si="177"/>
        <v>0</v>
      </c>
      <c r="X5556">
        <f>'Seznam prodane in dobavljene ee'!$D$8</f>
        <v>0</v>
      </c>
    </row>
    <row r="5557" spans="12:24" x14ac:dyDescent="0.25">
      <c r="L5557" s="30"/>
      <c r="M5557" s="47" t="str">
        <f t="shared" si="176"/>
        <v/>
      </c>
      <c r="N5557" s="44"/>
      <c r="O5557" s="30"/>
      <c r="P5557" s="30"/>
      <c r="Q5557" s="30"/>
      <c r="R5557" s="30"/>
      <c r="S5557" s="30"/>
      <c r="T5557" s="30"/>
      <c r="U5557" s="51"/>
      <c r="V5557">
        <f t="shared" si="177"/>
        <v>0</v>
      </c>
      <c r="X5557">
        <f>'Seznam prodane in dobavljene ee'!$D$8</f>
        <v>0</v>
      </c>
    </row>
    <row r="5558" spans="12:24" x14ac:dyDescent="0.25">
      <c r="L5558" s="30"/>
      <c r="M5558" s="47" t="str">
        <f t="shared" si="176"/>
        <v/>
      </c>
      <c r="N5558" s="44"/>
      <c r="O5558" s="30"/>
      <c r="P5558" s="30"/>
      <c r="Q5558" s="30"/>
      <c r="R5558" s="30"/>
      <c r="S5558" s="30"/>
      <c r="T5558" s="30"/>
      <c r="U5558" s="51"/>
      <c r="V5558">
        <f t="shared" si="177"/>
        <v>0</v>
      </c>
      <c r="X5558">
        <f>'Seznam prodane in dobavljene ee'!$D$8</f>
        <v>0</v>
      </c>
    </row>
    <row r="5559" spans="12:24" x14ac:dyDescent="0.25">
      <c r="L5559" s="30"/>
      <c r="M5559" s="47" t="str">
        <f t="shared" si="176"/>
        <v/>
      </c>
      <c r="N5559" s="44"/>
      <c r="O5559" s="30"/>
      <c r="P5559" s="30"/>
      <c r="Q5559" s="30"/>
      <c r="R5559" s="30"/>
      <c r="S5559" s="30"/>
      <c r="T5559" s="30"/>
      <c r="U5559" s="51"/>
      <c r="V5559">
        <f t="shared" si="177"/>
        <v>0</v>
      </c>
      <c r="X5559">
        <f>'Seznam prodane in dobavljene ee'!$D$8</f>
        <v>0</v>
      </c>
    </row>
    <row r="5560" spans="12:24" x14ac:dyDescent="0.25">
      <c r="L5560" s="30"/>
      <c r="M5560" s="47" t="str">
        <f t="shared" si="176"/>
        <v/>
      </c>
      <c r="N5560" s="44"/>
      <c r="O5560" s="30"/>
      <c r="P5560" s="30"/>
      <c r="Q5560" s="30"/>
      <c r="R5560" s="30"/>
      <c r="S5560" s="30"/>
      <c r="T5560" s="30"/>
      <c r="U5560" s="51"/>
      <c r="V5560">
        <f t="shared" si="177"/>
        <v>0</v>
      </c>
      <c r="X5560">
        <f>'Seznam prodane in dobavljene ee'!$D$8</f>
        <v>0</v>
      </c>
    </row>
    <row r="5561" spans="12:24" x14ac:dyDescent="0.25">
      <c r="L5561" s="30"/>
      <c r="M5561" s="47" t="str">
        <f t="shared" si="176"/>
        <v/>
      </c>
      <c r="N5561" s="44"/>
      <c r="O5561" s="30"/>
      <c r="P5561" s="30"/>
      <c r="Q5561" s="30"/>
      <c r="R5561" s="30"/>
      <c r="S5561" s="30"/>
      <c r="T5561" s="30"/>
      <c r="U5561" s="51"/>
      <c r="V5561">
        <f t="shared" si="177"/>
        <v>0</v>
      </c>
      <c r="X5561">
        <f>'Seznam prodane in dobavljene ee'!$D$8</f>
        <v>0</v>
      </c>
    </row>
    <row r="5562" spans="12:24" x14ac:dyDescent="0.25">
      <c r="L5562" s="30"/>
      <c r="M5562" s="47" t="str">
        <f t="shared" si="176"/>
        <v/>
      </c>
      <c r="N5562" s="44"/>
      <c r="O5562" s="30"/>
      <c r="P5562" s="30"/>
      <c r="Q5562" s="30"/>
      <c r="R5562" s="30"/>
      <c r="S5562" s="30"/>
      <c r="T5562" s="30"/>
      <c r="U5562" s="51"/>
      <c r="V5562">
        <f t="shared" si="177"/>
        <v>0</v>
      </c>
      <c r="X5562">
        <f>'Seznam prodane in dobavljene ee'!$D$8</f>
        <v>0</v>
      </c>
    </row>
    <row r="5563" spans="12:24" x14ac:dyDescent="0.25">
      <c r="L5563" s="30"/>
      <c r="M5563" s="47" t="str">
        <f t="shared" si="176"/>
        <v/>
      </c>
      <c r="N5563" s="44"/>
      <c r="O5563" s="30"/>
      <c r="P5563" s="30"/>
      <c r="Q5563" s="30"/>
      <c r="R5563" s="30"/>
      <c r="S5563" s="30"/>
      <c r="T5563" s="30"/>
      <c r="U5563" s="51"/>
      <c r="V5563">
        <f t="shared" si="177"/>
        <v>0</v>
      </c>
      <c r="X5563">
        <f>'Seznam prodane in dobavljene ee'!$D$8</f>
        <v>0</v>
      </c>
    </row>
    <row r="5564" spans="12:24" x14ac:dyDescent="0.25">
      <c r="L5564" s="30"/>
      <c r="M5564" s="47" t="str">
        <f t="shared" si="176"/>
        <v/>
      </c>
      <c r="N5564" s="44"/>
      <c r="O5564" s="30"/>
      <c r="P5564" s="30"/>
      <c r="Q5564" s="30"/>
      <c r="R5564" s="30"/>
      <c r="S5564" s="30"/>
      <c r="T5564" s="30"/>
      <c r="U5564" s="51"/>
      <c r="V5564">
        <f t="shared" si="177"/>
        <v>0</v>
      </c>
      <c r="X5564">
        <f>'Seznam prodane in dobavljene ee'!$D$8</f>
        <v>0</v>
      </c>
    </row>
    <row r="5565" spans="12:24" x14ac:dyDescent="0.25">
      <c r="L5565" s="30"/>
      <c r="M5565" s="47" t="str">
        <f t="shared" si="176"/>
        <v/>
      </c>
      <c r="N5565" s="44"/>
      <c r="O5565" s="30"/>
      <c r="P5565" s="30"/>
      <c r="Q5565" s="30"/>
      <c r="R5565" s="30"/>
      <c r="S5565" s="30"/>
      <c r="T5565" s="30"/>
      <c r="U5565" s="51"/>
      <c r="V5565">
        <f t="shared" si="177"/>
        <v>0</v>
      </c>
      <c r="X5565">
        <f>'Seznam prodane in dobavljene ee'!$D$8</f>
        <v>0</v>
      </c>
    </row>
    <row r="5566" spans="12:24" x14ac:dyDescent="0.25">
      <c r="L5566" s="30"/>
      <c r="M5566" s="47" t="str">
        <f t="shared" si="176"/>
        <v/>
      </c>
      <c r="N5566" s="44"/>
      <c r="O5566" s="30"/>
      <c r="P5566" s="30"/>
      <c r="Q5566" s="30"/>
      <c r="R5566" s="30"/>
      <c r="S5566" s="30"/>
      <c r="T5566" s="30"/>
      <c r="U5566" s="51"/>
      <c r="V5566">
        <f t="shared" si="177"/>
        <v>0</v>
      </c>
      <c r="X5566">
        <f>'Seznam prodane in dobavljene ee'!$D$8</f>
        <v>0</v>
      </c>
    </row>
    <row r="5567" spans="12:24" x14ac:dyDescent="0.25">
      <c r="L5567" s="30"/>
      <c r="M5567" s="47" t="str">
        <f t="shared" si="176"/>
        <v/>
      </c>
      <c r="N5567" s="44"/>
      <c r="O5567" s="30"/>
      <c r="P5567" s="30"/>
      <c r="Q5567" s="30"/>
      <c r="R5567" s="30"/>
      <c r="S5567" s="30"/>
      <c r="T5567" s="30"/>
      <c r="U5567" s="51"/>
      <c r="V5567">
        <f t="shared" si="177"/>
        <v>0</v>
      </c>
      <c r="X5567">
        <f>'Seznam prodane in dobavljene ee'!$D$8</f>
        <v>0</v>
      </c>
    </row>
    <row r="5568" spans="12:24" x14ac:dyDescent="0.25">
      <c r="L5568" s="30"/>
      <c r="M5568" s="47" t="str">
        <f t="shared" si="176"/>
        <v/>
      </c>
      <c r="N5568" s="44"/>
      <c r="O5568" s="30"/>
      <c r="P5568" s="30"/>
      <c r="Q5568" s="30"/>
      <c r="R5568" s="30"/>
      <c r="S5568" s="30"/>
      <c r="T5568" s="30"/>
      <c r="U5568" s="51"/>
      <c r="V5568">
        <f t="shared" si="177"/>
        <v>0</v>
      </c>
      <c r="X5568">
        <f>'Seznam prodane in dobavljene ee'!$D$8</f>
        <v>0</v>
      </c>
    </row>
    <row r="5569" spans="12:24" x14ac:dyDescent="0.25">
      <c r="L5569" s="30"/>
      <c r="M5569" s="47" t="str">
        <f t="shared" si="176"/>
        <v/>
      </c>
      <c r="N5569" s="44"/>
      <c r="O5569" s="30"/>
      <c r="P5569" s="30"/>
      <c r="Q5569" s="30"/>
      <c r="R5569" s="30"/>
      <c r="S5569" s="30"/>
      <c r="T5569" s="30"/>
      <c r="U5569" s="51"/>
      <c r="V5569">
        <f t="shared" si="177"/>
        <v>0</v>
      </c>
      <c r="X5569">
        <f>'Seznam prodane in dobavljene ee'!$D$8</f>
        <v>0</v>
      </c>
    </row>
    <row r="5570" spans="12:24" x14ac:dyDescent="0.25">
      <c r="L5570" s="30"/>
      <c r="M5570" s="47" t="str">
        <f t="shared" si="176"/>
        <v/>
      </c>
      <c r="N5570" s="44"/>
      <c r="O5570" s="30"/>
      <c r="P5570" s="30"/>
      <c r="Q5570" s="30"/>
      <c r="R5570" s="30"/>
      <c r="S5570" s="30"/>
      <c r="T5570" s="30"/>
      <c r="U5570" s="51"/>
      <c r="V5570">
        <f t="shared" si="177"/>
        <v>0</v>
      </c>
      <c r="X5570">
        <f>'Seznam prodane in dobavljene ee'!$D$8</f>
        <v>0</v>
      </c>
    </row>
    <row r="5571" spans="12:24" x14ac:dyDescent="0.25">
      <c r="L5571" s="30"/>
      <c r="M5571" s="47" t="str">
        <f t="shared" si="176"/>
        <v/>
      </c>
      <c r="N5571" s="44"/>
      <c r="O5571" s="30"/>
      <c r="P5571" s="30"/>
      <c r="Q5571" s="30"/>
      <c r="R5571" s="30"/>
      <c r="S5571" s="30"/>
      <c r="T5571" s="30"/>
      <c r="U5571" s="51"/>
      <c r="V5571">
        <f t="shared" si="177"/>
        <v>0</v>
      </c>
      <c r="X5571">
        <f>'Seznam prodane in dobavljene ee'!$D$8</f>
        <v>0</v>
      </c>
    </row>
    <row r="5572" spans="12:24" x14ac:dyDescent="0.25">
      <c r="L5572" s="30"/>
      <c r="M5572" s="47" t="str">
        <f t="shared" si="176"/>
        <v/>
      </c>
      <c r="N5572" s="44"/>
      <c r="O5572" s="30"/>
      <c r="P5572" s="30"/>
      <c r="Q5572" s="30"/>
      <c r="R5572" s="30"/>
      <c r="S5572" s="30"/>
      <c r="T5572" s="30"/>
      <c r="U5572" s="51"/>
      <c r="V5572">
        <f t="shared" si="177"/>
        <v>0</v>
      </c>
      <c r="X5572">
        <f>'Seznam prodane in dobavljene ee'!$D$8</f>
        <v>0</v>
      </c>
    </row>
    <row r="5573" spans="12:24" x14ac:dyDescent="0.25">
      <c r="L5573" s="30"/>
      <c r="M5573" s="47" t="str">
        <f t="shared" si="176"/>
        <v/>
      </c>
      <c r="N5573" s="44"/>
      <c r="O5573" s="30"/>
      <c r="P5573" s="30"/>
      <c r="Q5573" s="30"/>
      <c r="R5573" s="30"/>
      <c r="S5573" s="30"/>
      <c r="T5573" s="30"/>
      <c r="U5573" s="51"/>
      <c r="V5573">
        <f t="shared" si="177"/>
        <v>0</v>
      </c>
      <c r="X5573">
        <f>'Seznam prodane in dobavljene ee'!$D$8</f>
        <v>0</v>
      </c>
    </row>
    <row r="5574" spans="12:24" x14ac:dyDescent="0.25">
      <c r="L5574" s="30"/>
      <c r="M5574" s="47" t="str">
        <f t="shared" ref="M5574:M5637" si="178">IF(L5574&lt;&gt;"",IF(P5574&lt;$J$5,CONCATENATE(L5574,"01.12.2022 - 31.12.2022",N5574,O5574),CONCATENATE(L5574,"01.01.2023 - 30.06.2023",N5574,O5574)),"")</f>
        <v/>
      </c>
      <c r="N5574" s="44"/>
      <c r="O5574" s="30"/>
      <c r="P5574" s="30"/>
      <c r="Q5574" s="30"/>
      <c r="R5574" s="30"/>
      <c r="S5574" s="30"/>
      <c r="T5574" s="30"/>
      <c r="U5574" s="51"/>
      <c r="V5574">
        <f t="shared" ref="V5574:V5637" si="179">T5574*U5574</f>
        <v>0</v>
      </c>
      <c r="X5574">
        <f>'Seznam prodane in dobavljene ee'!$D$8</f>
        <v>0</v>
      </c>
    </row>
    <row r="5575" spans="12:24" x14ac:dyDescent="0.25">
      <c r="L5575" s="30"/>
      <c r="M5575" s="47" t="str">
        <f t="shared" si="178"/>
        <v/>
      </c>
      <c r="N5575" s="44"/>
      <c r="O5575" s="30"/>
      <c r="P5575" s="30"/>
      <c r="Q5575" s="30"/>
      <c r="R5575" s="30"/>
      <c r="S5575" s="30"/>
      <c r="T5575" s="30"/>
      <c r="U5575" s="51"/>
      <c r="V5575">
        <f t="shared" si="179"/>
        <v>0</v>
      </c>
      <c r="X5575">
        <f>'Seznam prodane in dobavljene ee'!$D$8</f>
        <v>0</v>
      </c>
    </row>
    <row r="5576" spans="12:24" x14ac:dyDescent="0.25">
      <c r="L5576" s="30"/>
      <c r="M5576" s="47" t="str">
        <f t="shared" si="178"/>
        <v/>
      </c>
      <c r="N5576" s="44"/>
      <c r="O5576" s="30"/>
      <c r="P5576" s="30"/>
      <c r="Q5576" s="30"/>
      <c r="R5576" s="30"/>
      <c r="S5576" s="30"/>
      <c r="T5576" s="30"/>
      <c r="U5576" s="51"/>
      <c r="V5576">
        <f t="shared" si="179"/>
        <v>0</v>
      </c>
      <c r="X5576">
        <f>'Seznam prodane in dobavljene ee'!$D$8</f>
        <v>0</v>
      </c>
    </row>
    <row r="5577" spans="12:24" x14ac:dyDescent="0.25">
      <c r="L5577" s="30"/>
      <c r="M5577" s="47" t="str">
        <f t="shared" si="178"/>
        <v/>
      </c>
      <c r="N5577" s="44"/>
      <c r="O5577" s="30"/>
      <c r="P5577" s="30"/>
      <c r="Q5577" s="30"/>
      <c r="R5577" s="30"/>
      <c r="S5577" s="30"/>
      <c r="T5577" s="30"/>
      <c r="U5577" s="51"/>
      <c r="V5577">
        <f t="shared" si="179"/>
        <v>0</v>
      </c>
      <c r="X5577">
        <f>'Seznam prodane in dobavljene ee'!$D$8</f>
        <v>0</v>
      </c>
    </row>
    <row r="5578" spans="12:24" x14ac:dyDescent="0.25">
      <c r="L5578" s="30"/>
      <c r="M5578" s="47" t="str">
        <f t="shared" si="178"/>
        <v/>
      </c>
      <c r="N5578" s="44"/>
      <c r="O5578" s="30"/>
      <c r="P5578" s="30"/>
      <c r="Q5578" s="30"/>
      <c r="R5578" s="30"/>
      <c r="S5578" s="30"/>
      <c r="T5578" s="30"/>
      <c r="U5578" s="51"/>
      <c r="V5578">
        <f t="shared" si="179"/>
        <v>0</v>
      </c>
      <c r="X5578">
        <f>'Seznam prodane in dobavljene ee'!$D$8</f>
        <v>0</v>
      </c>
    </row>
    <row r="5579" spans="12:24" x14ac:dyDescent="0.25">
      <c r="L5579" s="30"/>
      <c r="M5579" s="47" t="str">
        <f t="shared" si="178"/>
        <v/>
      </c>
      <c r="N5579" s="44"/>
      <c r="O5579" s="30"/>
      <c r="P5579" s="30"/>
      <c r="Q5579" s="30"/>
      <c r="R5579" s="30"/>
      <c r="S5579" s="30"/>
      <c r="T5579" s="30"/>
      <c r="U5579" s="51"/>
      <c r="V5579">
        <f t="shared" si="179"/>
        <v>0</v>
      </c>
      <c r="X5579">
        <f>'Seznam prodane in dobavljene ee'!$D$8</f>
        <v>0</v>
      </c>
    </row>
    <row r="5580" spans="12:24" x14ac:dyDescent="0.25">
      <c r="L5580" s="30"/>
      <c r="M5580" s="47" t="str">
        <f t="shared" si="178"/>
        <v/>
      </c>
      <c r="N5580" s="44"/>
      <c r="O5580" s="30"/>
      <c r="P5580" s="30"/>
      <c r="Q5580" s="30"/>
      <c r="R5580" s="30"/>
      <c r="S5580" s="30"/>
      <c r="T5580" s="30"/>
      <c r="U5580" s="51"/>
      <c r="V5580">
        <f t="shared" si="179"/>
        <v>0</v>
      </c>
      <c r="X5580">
        <f>'Seznam prodane in dobavljene ee'!$D$8</f>
        <v>0</v>
      </c>
    </row>
    <row r="5581" spans="12:24" x14ac:dyDescent="0.25">
      <c r="L5581" s="30"/>
      <c r="M5581" s="47" t="str">
        <f t="shared" si="178"/>
        <v/>
      </c>
      <c r="N5581" s="44"/>
      <c r="O5581" s="30"/>
      <c r="P5581" s="30"/>
      <c r="Q5581" s="30"/>
      <c r="R5581" s="30"/>
      <c r="S5581" s="30"/>
      <c r="T5581" s="30"/>
      <c r="U5581" s="51"/>
      <c r="V5581">
        <f t="shared" si="179"/>
        <v>0</v>
      </c>
      <c r="X5581">
        <f>'Seznam prodane in dobavljene ee'!$D$8</f>
        <v>0</v>
      </c>
    </row>
    <row r="5582" spans="12:24" x14ac:dyDescent="0.25">
      <c r="L5582" s="30"/>
      <c r="M5582" s="47" t="str">
        <f t="shared" si="178"/>
        <v/>
      </c>
      <c r="N5582" s="44"/>
      <c r="O5582" s="30"/>
      <c r="P5582" s="30"/>
      <c r="Q5582" s="30"/>
      <c r="R5582" s="30"/>
      <c r="S5582" s="30"/>
      <c r="T5582" s="30"/>
      <c r="U5582" s="51"/>
      <c r="V5582">
        <f t="shared" si="179"/>
        <v>0</v>
      </c>
      <c r="X5582">
        <f>'Seznam prodane in dobavljene ee'!$D$8</f>
        <v>0</v>
      </c>
    </row>
    <row r="5583" spans="12:24" x14ac:dyDescent="0.25">
      <c r="L5583" s="30"/>
      <c r="M5583" s="47" t="str">
        <f t="shared" si="178"/>
        <v/>
      </c>
      <c r="N5583" s="44"/>
      <c r="O5583" s="30"/>
      <c r="P5583" s="30"/>
      <c r="Q5583" s="30"/>
      <c r="R5583" s="30"/>
      <c r="S5583" s="30"/>
      <c r="T5583" s="30"/>
      <c r="U5583" s="51"/>
      <c r="V5583">
        <f t="shared" si="179"/>
        <v>0</v>
      </c>
      <c r="X5583">
        <f>'Seznam prodane in dobavljene ee'!$D$8</f>
        <v>0</v>
      </c>
    </row>
    <row r="5584" spans="12:24" x14ac:dyDescent="0.25">
      <c r="L5584" s="30"/>
      <c r="M5584" s="47" t="str">
        <f t="shared" si="178"/>
        <v/>
      </c>
      <c r="N5584" s="44"/>
      <c r="O5584" s="30"/>
      <c r="P5584" s="30"/>
      <c r="Q5584" s="30"/>
      <c r="R5584" s="30"/>
      <c r="S5584" s="30"/>
      <c r="T5584" s="30"/>
      <c r="U5584" s="51"/>
      <c r="V5584">
        <f t="shared" si="179"/>
        <v>0</v>
      </c>
      <c r="X5584">
        <f>'Seznam prodane in dobavljene ee'!$D$8</f>
        <v>0</v>
      </c>
    </row>
    <row r="5585" spans="12:24" x14ac:dyDescent="0.25">
      <c r="L5585" s="30"/>
      <c r="M5585" s="47" t="str">
        <f t="shared" si="178"/>
        <v/>
      </c>
      <c r="N5585" s="44"/>
      <c r="O5585" s="30"/>
      <c r="P5585" s="30"/>
      <c r="Q5585" s="30"/>
      <c r="R5585" s="30"/>
      <c r="S5585" s="30"/>
      <c r="T5585" s="30"/>
      <c r="U5585" s="51"/>
      <c r="V5585">
        <f t="shared" si="179"/>
        <v>0</v>
      </c>
      <c r="X5585">
        <f>'Seznam prodane in dobavljene ee'!$D$8</f>
        <v>0</v>
      </c>
    </row>
    <row r="5586" spans="12:24" x14ac:dyDescent="0.25">
      <c r="L5586" s="30"/>
      <c r="M5586" s="47" t="str">
        <f t="shared" si="178"/>
        <v/>
      </c>
      <c r="N5586" s="44"/>
      <c r="O5586" s="30"/>
      <c r="P5586" s="30"/>
      <c r="Q5586" s="30"/>
      <c r="R5586" s="30"/>
      <c r="S5586" s="30"/>
      <c r="T5586" s="30"/>
      <c r="U5586" s="51"/>
      <c r="V5586">
        <f t="shared" si="179"/>
        <v>0</v>
      </c>
      <c r="X5586">
        <f>'Seznam prodane in dobavljene ee'!$D$8</f>
        <v>0</v>
      </c>
    </row>
    <row r="5587" spans="12:24" x14ac:dyDescent="0.25">
      <c r="L5587" s="30"/>
      <c r="M5587" s="47" t="str">
        <f t="shared" si="178"/>
        <v/>
      </c>
      <c r="N5587" s="44"/>
      <c r="O5587" s="30"/>
      <c r="P5587" s="30"/>
      <c r="Q5587" s="30"/>
      <c r="R5587" s="30"/>
      <c r="S5587" s="30"/>
      <c r="T5587" s="30"/>
      <c r="U5587" s="51"/>
      <c r="V5587">
        <f t="shared" si="179"/>
        <v>0</v>
      </c>
      <c r="X5587">
        <f>'Seznam prodane in dobavljene ee'!$D$8</f>
        <v>0</v>
      </c>
    </row>
    <row r="5588" spans="12:24" x14ac:dyDescent="0.25">
      <c r="L5588" s="30"/>
      <c r="M5588" s="47" t="str">
        <f t="shared" si="178"/>
        <v/>
      </c>
      <c r="N5588" s="44"/>
      <c r="O5588" s="30"/>
      <c r="P5588" s="30"/>
      <c r="Q5588" s="30"/>
      <c r="R5588" s="30"/>
      <c r="S5588" s="30"/>
      <c r="T5588" s="30"/>
      <c r="U5588" s="51"/>
      <c r="V5588">
        <f t="shared" si="179"/>
        <v>0</v>
      </c>
      <c r="X5588">
        <f>'Seznam prodane in dobavljene ee'!$D$8</f>
        <v>0</v>
      </c>
    </row>
    <row r="5589" spans="12:24" x14ac:dyDescent="0.25">
      <c r="L5589" s="30"/>
      <c r="M5589" s="47" t="str">
        <f t="shared" si="178"/>
        <v/>
      </c>
      <c r="N5589" s="44"/>
      <c r="O5589" s="30"/>
      <c r="P5589" s="30"/>
      <c r="Q5589" s="30"/>
      <c r="R5589" s="30"/>
      <c r="S5589" s="30"/>
      <c r="T5589" s="30"/>
      <c r="U5589" s="51"/>
      <c r="V5589">
        <f t="shared" si="179"/>
        <v>0</v>
      </c>
      <c r="X5589">
        <f>'Seznam prodane in dobavljene ee'!$D$8</f>
        <v>0</v>
      </c>
    </row>
    <row r="5590" spans="12:24" x14ac:dyDescent="0.25">
      <c r="L5590" s="30"/>
      <c r="M5590" s="47" t="str">
        <f t="shared" si="178"/>
        <v/>
      </c>
      <c r="N5590" s="44"/>
      <c r="O5590" s="30"/>
      <c r="P5590" s="30"/>
      <c r="Q5590" s="30"/>
      <c r="R5590" s="30"/>
      <c r="S5590" s="30"/>
      <c r="T5590" s="30"/>
      <c r="U5590" s="51"/>
      <c r="V5590">
        <f t="shared" si="179"/>
        <v>0</v>
      </c>
      <c r="X5590">
        <f>'Seznam prodane in dobavljene ee'!$D$8</f>
        <v>0</v>
      </c>
    </row>
    <row r="5591" spans="12:24" x14ac:dyDescent="0.25">
      <c r="L5591" s="30"/>
      <c r="M5591" s="47" t="str">
        <f t="shared" si="178"/>
        <v/>
      </c>
      <c r="N5591" s="44"/>
      <c r="O5591" s="30"/>
      <c r="P5591" s="30"/>
      <c r="Q5591" s="30"/>
      <c r="R5591" s="30"/>
      <c r="S5591" s="30"/>
      <c r="T5591" s="30"/>
      <c r="U5591" s="51"/>
      <c r="V5591">
        <f t="shared" si="179"/>
        <v>0</v>
      </c>
      <c r="X5591">
        <f>'Seznam prodane in dobavljene ee'!$D$8</f>
        <v>0</v>
      </c>
    </row>
    <row r="5592" spans="12:24" x14ac:dyDescent="0.25">
      <c r="L5592" s="30"/>
      <c r="M5592" s="47" t="str">
        <f t="shared" si="178"/>
        <v/>
      </c>
      <c r="N5592" s="44"/>
      <c r="O5592" s="30"/>
      <c r="P5592" s="30"/>
      <c r="Q5592" s="30"/>
      <c r="R5592" s="30"/>
      <c r="S5592" s="30"/>
      <c r="T5592" s="30"/>
      <c r="U5592" s="51"/>
      <c r="V5592">
        <f t="shared" si="179"/>
        <v>0</v>
      </c>
      <c r="X5592">
        <f>'Seznam prodane in dobavljene ee'!$D$8</f>
        <v>0</v>
      </c>
    </row>
    <row r="5593" spans="12:24" x14ac:dyDescent="0.25">
      <c r="L5593" s="30"/>
      <c r="M5593" s="47" t="str">
        <f t="shared" si="178"/>
        <v/>
      </c>
      <c r="N5593" s="44"/>
      <c r="O5593" s="30"/>
      <c r="P5593" s="30"/>
      <c r="Q5593" s="30"/>
      <c r="R5593" s="30"/>
      <c r="S5593" s="30"/>
      <c r="T5593" s="30"/>
      <c r="U5593" s="51"/>
      <c r="V5593">
        <f t="shared" si="179"/>
        <v>0</v>
      </c>
      <c r="X5593">
        <f>'Seznam prodane in dobavljene ee'!$D$8</f>
        <v>0</v>
      </c>
    </row>
    <row r="5594" spans="12:24" x14ac:dyDescent="0.25">
      <c r="L5594" s="30"/>
      <c r="M5594" s="47" t="str">
        <f t="shared" si="178"/>
        <v/>
      </c>
      <c r="N5594" s="44"/>
      <c r="O5594" s="30"/>
      <c r="P5594" s="30"/>
      <c r="Q5594" s="30"/>
      <c r="R5594" s="30"/>
      <c r="S5594" s="30"/>
      <c r="T5594" s="30"/>
      <c r="U5594" s="51"/>
      <c r="V5594">
        <f t="shared" si="179"/>
        <v>0</v>
      </c>
      <c r="X5594">
        <f>'Seznam prodane in dobavljene ee'!$D$8</f>
        <v>0</v>
      </c>
    </row>
    <row r="5595" spans="12:24" x14ac:dyDescent="0.25">
      <c r="L5595" s="30"/>
      <c r="M5595" s="47" t="str">
        <f t="shared" si="178"/>
        <v/>
      </c>
      <c r="N5595" s="44"/>
      <c r="O5595" s="30"/>
      <c r="P5595" s="30"/>
      <c r="Q5595" s="30"/>
      <c r="R5595" s="30"/>
      <c r="S5595" s="30"/>
      <c r="T5595" s="30"/>
      <c r="U5595" s="51"/>
      <c r="V5595">
        <f t="shared" si="179"/>
        <v>0</v>
      </c>
      <c r="X5595">
        <f>'Seznam prodane in dobavljene ee'!$D$8</f>
        <v>0</v>
      </c>
    </row>
    <row r="5596" spans="12:24" x14ac:dyDescent="0.25">
      <c r="L5596" s="30"/>
      <c r="M5596" s="47" t="str">
        <f t="shared" si="178"/>
        <v/>
      </c>
      <c r="N5596" s="44"/>
      <c r="O5596" s="30"/>
      <c r="P5596" s="30"/>
      <c r="Q5596" s="30"/>
      <c r="R5596" s="30"/>
      <c r="S5596" s="30"/>
      <c r="T5596" s="30"/>
      <c r="U5596" s="51"/>
      <c r="V5596">
        <f t="shared" si="179"/>
        <v>0</v>
      </c>
      <c r="X5596">
        <f>'Seznam prodane in dobavljene ee'!$D$8</f>
        <v>0</v>
      </c>
    </row>
    <row r="5597" spans="12:24" x14ac:dyDescent="0.25">
      <c r="L5597" s="30"/>
      <c r="M5597" s="47" t="str">
        <f t="shared" si="178"/>
        <v/>
      </c>
      <c r="N5597" s="44"/>
      <c r="O5597" s="30"/>
      <c r="P5597" s="30"/>
      <c r="Q5597" s="30"/>
      <c r="R5597" s="30"/>
      <c r="S5597" s="30"/>
      <c r="T5597" s="30"/>
      <c r="U5597" s="51"/>
      <c r="V5597">
        <f t="shared" si="179"/>
        <v>0</v>
      </c>
      <c r="X5597">
        <f>'Seznam prodane in dobavljene ee'!$D$8</f>
        <v>0</v>
      </c>
    </row>
    <row r="5598" spans="12:24" x14ac:dyDescent="0.25">
      <c r="L5598" s="30"/>
      <c r="M5598" s="47" t="str">
        <f t="shared" si="178"/>
        <v/>
      </c>
      <c r="N5598" s="44"/>
      <c r="O5598" s="30"/>
      <c r="P5598" s="30"/>
      <c r="Q5598" s="30"/>
      <c r="R5598" s="30"/>
      <c r="S5598" s="30"/>
      <c r="T5598" s="30"/>
      <c r="U5598" s="51"/>
      <c r="V5598">
        <f t="shared" si="179"/>
        <v>0</v>
      </c>
      <c r="X5598">
        <f>'Seznam prodane in dobavljene ee'!$D$8</f>
        <v>0</v>
      </c>
    </row>
    <row r="5599" spans="12:24" x14ac:dyDescent="0.25">
      <c r="L5599" s="30"/>
      <c r="M5599" s="47" t="str">
        <f t="shared" si="178"/>
        <v/>
      </c>
      <c r="N5599" s="44"/>
      <c r="O5599" s="30"/>
      <c r="P5599" s="30"/>
      <c r="Q5599" s="30"/>
      <c r="R5599" s="30"/>
      <c r="S5599" s="30"/>
      <c r="T5599" s="30"/>
      <c r="U5599" s="51"/>
      <c r="V5599">
        <f t="shared" si="179"/>
        <v>0</v>
      </c>
      <c r="X5599">
        <f>'Seznam prodane in dobavljene ee'!$D$8</f>
        <v>0</v>
      </c>
    </row>
    <row r="5600" spans="12:24" x14ac:dyDescent="0.25">
      <c r="L5600" s="30"/>
      <c r="M5600" s="47" t="str">
        <f t="shared" si="178"/>
        <v/>
      </c>
      <c r="N5600" s="44"/>
      <c r="O5600" s="30"/>
      <c r="P5600" s="30"/>
      <c r="Q5600" s="30"/>
      <c r="R5600" s="30"/>
      <c r="S5600" s="30"/>
      <c r="T5600" s="30"/>
      <c r="U5600" s="51"/>
      <c r="V5600">
        <f t="shared" si="179"/>
        <v>0</v>
      </c>
      <c r="X5600">
        <f>'Seznam prodane in dobavljene ee'!$D$8</f>
        <v>0</v>
      </c>
    </row>
    <row r="5601" spans="12:24" x14ac:dyDescent="0.25">
      <c r="L5601" s="30"/>
      <c r="M5601" s="47" t="str">
        <f t="shared" si="178"/>
        <v/>
      </c>
      <c r="N5601" s="44"/>
      <c r="O5601" s="30"/>
      <c r="P5601" s="30"/>
      <c r="Q5601" s="30"/>
      <c r="R5601" s="30"/>
      <c r="S5601" s="30"/>
      <c r="T5601" s="30"/>
      <c r="U5601" s="51"/>
      <c r="V5601">
        <f t="shared" si="179"/>
        <v>0</v>
      </c>
      <c r="X5601">
        <f>'Seznam prodane in dobavljene ee'!$D$8</f>
        <v>0</v>
      </c>
    </row>
    <row r="5602" spans="12:24" x14ac:dyDescent="0.25">
      <c r="L5602" s="30"/>
      <c r="M5602" s="47" t="str">
        <f t="shared" si="178"/>
        <v/>
      </c>
      <c r="N5602" s="44"/>
      <c r="O5602" s="30"/>
      <c r="P5602" s="30"/>
      <c r="Q5602" s="30"/>
      <c r="R5602" s="30"/>
      <c r="S5602" s="30"/>
      <c r="T5602" s="30"/>
      <c r="U5602" s="51"/>
      <c r="V5602">
        <f t="shared" si="179"/>
        <v>0</v>
      </c>
      <c r="X5602">
        <f>'Seznam prodane in dobavljene ee'!$D$8</f>
        <v>0</v>
      </c>
    </row>
    <row r="5603" spans="12:24" x14ac:dyDescent="0.25">
      <c r="L5603" s="30"/>
      <c r="M5603" s="47" t="str">
        <f t="shared" si="178"/>
        <v/>
      </c>
      <c r="N5603" s="44"/>
      <c r="O5603" s="30"/>
      <c r="P5603" s="30"/>
      <c r="Q5603" s="30"/>
      <c r="R5603" s="30"/>
      <c r="S5603" s="30"/>
      <c r="T5603" s="30"/>
      <c r="U5603" s="51"/>
      <c r="V5603">
        <f t="shared" si="179"/>
        <v>0</v>
      </c>
      <c r="X5603">
        <f>'Seznam prodane in dobavljene ee'!$D$8</f>
        <v>0</v>
      </c>
    </row>
    <row r="5604" spans="12:24" x14ac:dyDescent="0.25">
      <c r="L5604" s="30"/>
      <c r="M5604" s="47" t="str">
        <f t="shared" si="178"/>
        <v/>
      </c>
      <c r="N5604" s="44"/>
      <c r="O5604" s="30"/>
      <c r="P5604" s="30"/>
      <c r="Q5604" s="30"/>
      <c r="R5604" s="30"/>
      <c r="S5604" s="30"/>
      <c r="T5604" s="30"/>
      <c r="U5604" s="51"/>
      <c r="V5604">
        <f t="shared" si="179"/>
        <v>0</v>
      </c>
      <c r="X5604">
        <f>'Seznam prodane in dobavljene ee'!$D$8</f>
        <v>0</v>
      </c>
    </row>
    <row r="5605" spans="12:24" x14ac:dyDescent="0.25">
      <c r="L5605" s="30"/>
      <c r="M5605" s="47" t="str">
        <f t="shared" si="178"/>
        <v/>
      </c>
      <c r="N5605" s="44"/>
      <c r="O5605" s="30"/>
      <c r="P5605" s="30"/>
      <c r="Q5605" s="30"/>
      <c r="R5605" s="30"/>
      <c r="S5605" s="30"/>
      <c r="T5605" s="30"/>
      <c r="U5605" s="51"/>
      <c r="V5605">
        <f t="shared" si="179"/>
        <v>0</v>
      </c>
      <c r="X5605">
        <f>'Seznam prodane in dobavljene ee'!$D$8</f>
        <v>0</v>
      </c>
    </row>
    <row r="5606" spans="12:24" x14ac:dyDescent="0.25">
      <c r="L5606" s="30"/>
      <c r="M5606" s="47" t="str">
        <f t="shared" si="178"/>
        <v/>
      </c>
      <c r="N5606" s="44"/>
      <c r="O5606" s="30"/>
      <c r="P5606" s="30"/>
      <c r="Q5606" s="30"/>
      <c r="R5606" s="30"/>
      <c r="S5606" s="30"/>
      <c r="T5606" s="30"/>
      <c r="U5606" s="51"/>
      <c r="V5606">
        <f t="shared" si="179"/>
        <v>0</v>
      </c>
      <c r="X5606">
        <f>'Seznam prodane in dobavljene ee'!$D$8</f>
        <v>0</v>
      </c>
    </row>
    <row r="5607" spans="12:24" x14ac:dyDescent="0.25">
      <c r="L5607" s="30"/>
      <c r="M5607" s="47" t="str">
        <f t="shared" si="178"/>
        <v/>
      </c>
      <c r="N5607" s="44"/>
      <c r="O5607" s="30"/>
      <c r="P5607" s="30"/>
      <c r="Q5607" s="30"/>
      <c r="R5607" s="30"/>
      <c r="S5607" s="30"/>
      <c r="T5607" s="30"/>
      <c r="U5607" s="51"/>
      <c r="V5607">
        <f t="shared" si="179"/>
        <v>0</v>
      </c>
      <c r="X5607">
        <f>'Seznam prodane in dobavljene ee'!$D$8</f>
        <v>0</v>
      </c>
    </row>
    <row r="5608" spans="12:24" x14ac:dyDescent="0.25">
      <c r="L5608" s="30"/>
      <c r="M5608" s="47" t="str">
        <f t="shared" si="178"/>
        <v/>
      </c>
      <c r="N5608" s="44"/>
      <c r="O5608" s="30"/>
      <c r="P5608" s="30"/>
      <c r="Q5608" s="30"/>
      <c r="R5608" s="30"/>
      <c r="S5608" s="30"/>
      <c r="T5608" s="30"/>
      <c r="U5608" s="51"/>
      <c r="V5608">
        <f t="shared" si="179"/>
        <v>0</v>
      </c>
      <c r="X5608">
        <f>'Seznam prodane in dobavljene ee'!$D$8</f>
        <v>0</v>
      </c>
    </row>
    <row r="5609" spans="12:24" x14ac:dyDescent="0.25">
      <c r="L5609" s="30"/>
      <c r="M5609" s="47" t="str">
        <f t="shared" si="178"/>
        <v/>
      </c>
      <c r="N5609" s="44"/>
      <c r="O5609" s="30"/>
      <c r="P5609" s="30"/>
      <c r="Q5609" s="30"/>
      <c r="R5609" s="30"/>
      <c r="S5609" s="30"/>
      <c r="T5609" s="30"/>
      <c r="U5609" s="51"/>
      <c r="V5609">
        <f t="shared" si="179"/>
        <v>0</v>
      </c>
      <c r="X5609">
        <f>'Seznam prodane in dobavljene ee'!$D$8</f>
        <v>0</v>
      </c>
    </row>
    <row r="5610" spans="12:24" x14ac:dyDescent="0.25">
      <c r="L5610" s="30"/>
      <c r="M5610" s="47" t="str">
        <f t="shared" si="178"/>
        <v/>
      </c>
      <c r="N5610" s="44"/>
      <c r="O5610" s="30"/>
      <c r="P5610" s="30"/>
      <c r="Q5610" s="30"/>
      <c r="R5610" s="30"/>
      <c r="S5610" s="30"/>
      <c r="T5610" s="30"/>
      <c r="U5610" s="51"/>
      <c r="V5610">
        <f t="shared" si="179"/>
        <v>0</v>
      </c>
      <c r="X5610">
        <f>'Seznam prodane in dobavljene ee'!$D$8</f>
        <v>0</v>
      </c>
    </row>
    <row r="5611" spans="12:24" x14ac:dyDescent="0.25">
      <c r="L5611" s="30"/>
      <c r="M5611" s="47" t="str">
        <f t="shared" si="178"/>
        <v/>
      </c>
      <c r="N5611" s="44"/>
      <c r="O5611" s="30"/>
      <c r="P5611" s="30"/>
      <c r="Q5611" s="30"/>
      <c r="R5611" s="30"/>
      <c r="S5611" s="30"/>
      <c r="T5611" s="30"/>
      <c r="U5611" s="51"/>
      <c r="V5611">
        <f t="shared" si="179"/>
        <v>0</v>
      </c>
      <c r="X5611">
        <f>'Seznam prodane in dobavljene ee'!$D$8</f>
        <v>0</v>
      </c>
    </row>
    <row r="5612" spans="12:24" x14ac:dyDescent="0.25">
      <c r="L5612" s="30"/>
      <c r="M5612" s="47" t="str">
        <f t="shared" si="178"/>
        <v/>
      </c>
      <c r="N5612" s="44"/>
      <c r="O5612" s="30"/>
      <c r="P5612" s="30"/>
      <c r="Q5612" s="30"/>
      <c r="R5612" s="30"/>
      <c r="S5612" s="30"/>
      <c r="T5612" s="30"/>
      <c r="U5612" s="51"/>
      <c r="V5612">
        <f t="shared" si="179"/>
        <v>0</v>
      </c>
      <c r="X5612">
        <f>'Seznam prodane in dobavljene ee'!$D$8</f>
        <v>0</v>
      </c>
    </row>
    <row r="5613" spans="12:24" x14ac:dyDescent="0.25">
      <c r="L5613" s="30"/>
      <c r="M5613" s="47" t="str">
        <f t="shared" si="178"/>
        <v/>
      </c>
      <c r="N5613" s="44"/>
      <c r="O5613" s="30"/>
      <c r="P5613" s="30"/>
      <c r="Q5613" s="30"/>
      <c r="R5613" s="30"/>
      <c r="S5613" s="30"/>
      <c r="T5613" s="30"/>
      <c r="U5613" s="51"/>
      <c r="V5613">
        <f t="shared" si="179"/>
        <v>0</v>
      </c>
      <c r="X5613">
        <f>'Seznam prodane in dobavljene ee'!$D$8</f>
        <v>0</v>
      </c>
    </row>
    <row r="5614" spans="12:24" x14ac:dyDescent="0.25">
      <c r="L5614" s="30"/>
      <c r="M5614" s="47" t="str">
        <f t="shared" si="178"/>
        <v/>
      </c>
      <c r="N5614" s="44"/>
      <c r="O5614" s="30"/>
      <c r="P5614" s="30"/>
      <c r="Q5614" s="30"/>
      <c r="R5614" s="30"/>
      <c r="S5614" s="30"/>
      <c r="T5614" s="30"/>
      <c r="U5614" s="51"/>
      <c r="V5614">
        <f t="shared" si="179"/>
        <v>0</v>
      </c>
      <c r="X5614">
        <f>'Seznam prodane in dobavljene ee'!$D$8</f>
        <v>0</v>
      </c>
    </row>
    <row r="5615" spans="12:24" x14ac:dyDescent="0.25">
      <c r="L5615" s="30"/>
      <c r="M5615" s="47" t="str">
        <f t="shared" si="178"/>
        <v/>
      </c>
      <c r="N5615" s="44"/>
      <c r="O5615" s="30"/>
      <c r="P5615" s="30"/>
      <c r="Q5615" s="30"/>
      <c r="R5615" s="30"/>
      <c r="S5615" s="30"/>
      <c r="T5615" s="30"/>
      <c r="U5615" s="51"/>
      <c r="V5615">
        <f t="shared" si="179"/>
        <v>0</v>
      </c>
      <c r="X5615">
        <f>'Seznam prodane in dobavljene ee'!$D$8</f>
        <v>0</v>
      </c>
    </row>
    <row r="5616" spans="12:24" x14ac:dyDescent="0.25">
      <c r="L5616" s="30"/>
      <c r="M5616" s="47" t="str">
        <f t="shared" si="178"/>
        <v/>
      </c>
      <c r="N5616" s="44"/>
      <c r="O5616" s="30"/>
      <c r="P5616" s="30"/>
      <c r="Q5616" s="30"/>
      <c r="R5616" s="30"/>
      <c r="S5616" s="30"/>
      <c r="T5616" s="30"/>
      <c r="U5616" s="51"/>
      <c r="V5616">
        <f t="shared" si="179"/>
        <v>0</v>
      </c>
      <c r="X5616">
        <f>'Seznam prodane in dobavljene ee'!$D$8</f>
        <v>0</v>
      </c>
    </row>
    <row r="5617" spans="12:24" x14ac:dyDescent="0.25">
      <c r="L5617" s="30"/>
      <c r="M5617" s="47" t="str">
        <f t="shared" si="178"/>
        <v/>
      </c>
      <c r="N5617" s="44"/>
      <c r="O5617" s="30"/>
      <c r="P5617" s="30"/>
      <c r="Q5617" s="30"/>
      <c r="R5617" s="30"/>
      <c r="S5617" s="30"/>
      <c r="T5617" s="30"/>
      <c r="U5617" s="51"/>
      <c r="V5617">
        <f t="shared" si="179"/>
        <v>0</v>
      </c>
      <c r="X5617">
        <f>'Seznam prodane in dobavljene ee'!$D$8</f>
        <v>0</v>
      </c>
    </row>
    <row r="5618" spans="12:24" x14ac:dyDescent="0.25">
      <c r="L5618" s="30"/>
      <c r="M5618" s="47" t="str">
        <f t="shared" si="178"/>
        <v/>
      </c>
      <c r="N5618" s="44"/>
      <c r="O5618" s="30"/>
      <c r="P5618" s="30"/>
      <c r="Q5618" s="30"/>
      <c r="R5618" s="30"/>
      <c r="S5618" s="30"/>
      <c r="T5618" s="30"/>
      <c r="U5618" s="51"/>
      <c r="V5618">
        <f t="shared" si="179"/>
        <v>0</v>
      </c>
      <c r="X5618">
        <f>'Seznam prodane in dobavljene ee'!$D$8</f>
        <v>0</v>
      </c>
    </row>
    <row r="5619" spans="12:24" x14ac:dyDescent="0.25">
      <c r="L5619" s="30"/>
      <c r="M5619" s="47" t="str">
        <f t="shared" si="178"/>
        <v/>
      </c>
      <c r="N5619" s="44"/>
      <c r="O5619" s="30"/>
      <c r="P5619" s="30"/>
      <c r="Q5619" s="30"/>
      <c r="R5619" s="30"/>
      <c r="S5619" s="30"/>
      <c r="T5619" s="30"/>
      <c r="U5619" s="51"/>
      <c r="V5619">
        <f t="shared" si="179"/>
        <v>0</v>
      </c>
      <c r="X5619">
        <f>'Seznam prodane in dobavljene ee'!$D$8</f>
        <v>0</v>
      </c>
    </row>
    <row r="5620" spans="12:24" x14ac:dyDescent="0.25">
      <c r="L5620" s="30"/>
      <c r="M5620" s="47" t="str">
        <f t="shared" si="178"/>
        <v/>
      </c>
      <c r="N5620" s="44"/>
      <c r="O5620" s="30"/>
      <c r="P5620" s="30"/>
      <c r="Q5620" s="30"/>
      <c r="R5620" s="30"/>
      <c r="S5620" s="30"/>
      <c r="T5620" s="30"/>
      <c r="U5620" s="51"/>
      <c r="V5620">
        <f t="shared" si="179"/>
        <v>0</v>
      </c>
      <c r="X5620">
        <f>'Seznam prodane in dobavljene ee'!$D$8</f>
        <v>0</v>
      </c>
    </row>
    <row r="5621" spans="12:24" x14ac:dyDescent="0.25">
      <c r="L5621" s="30"/>
      <c r="M5621" s="47" t="str">
        <f t="shared" si="178"/>
        <v/>
      </c>
      <c r="N5621" s="44"/>
      <c r="O5621" s="30"/>
      <c r="P5621" s="30"/>
      <c r="Q5621" s="30"/>
      <c r="R5621" s="30"/>
      <c r="S5621" s="30"/>
      <c r="T5621" s="30"/>
      <c r="U5621" s="51"/>
      <c r="V5621">
        <f t="shared" si="179"/>
        <v>0</v>
      </c>
      <c r="X5621">
        <f>'Seznam prodane in dobavljene ee'!$D$8</f>
        <v>0</v>
      </c>
    </row>
    <row r="5622" spans="12:24" x14ac:dyDescent="0.25">
      <c r="L5622" s="30"/>
      <c r="M5622" s="47" t="str">
        <f t="shared" si="178"/>
        <v/>
      </c>
      <c r="N5622" s="44"/>
      <c r="O5622" s="30"/>
      <c r="P5622" s="30"/>
      <c r="Q5622" s="30"/>
      <c r="R5622" s="30"/>
      <c r="S5622" s="30"/>
      <c r="T5622" s="30"/>
      <c r="U5622" s="51"/>
      <c r="V5622">
        <f t="shared" si="179"/>
        <v>0</v>
      </c>
      <c r="X5622">
        <f>'Seznam prodane in dobavljene ee'!$D$8</f>
        <v>0</v>
      </c>
    </row>
    <row r="5623" spans="12:24" x14ac:dyDescent="0.25">
      <c r="L5623" s="30"/>
      <c r="M5623" s="47" t="str">
        <f t="shared" si="178"/>
        <v/>
      </c>
      <c r="N5623" s="44"/>
      <c r="O5623" s="30"/>
      <c r="P5623" s="30"/>
      <c r="Q5623" s="30"/>
      <c r="R5623" s="30"/>
      <c r="S5623" s="30"/>
      <c r="T5623" s="30"/>
      <c r="U5623" s="51"/>
      <c r="V5623">
        <f t="shared" si="179"/>
        <v>0</v>
      </c>
      <c r="X5623">
        <f>'Seznam prodane in dobavljene ee'!$D$8</f>
        <v>0</v>
      </c>
    </row>
    <row r="5624" spans="12:24" x14ac:dyDescent="0.25">
      <c r="L5624" s="30"/>
      <c r="M5624" s="47" t="str">
        <f t="shared" si="178"/>
        <v/>
      </c>
      <c r="N5624" s="44"/>
      <c r="O5624" s="30"/>
      <c r="P5624" s="30"/>
      <c r="Q5624" s="30"/>
      <c r="R5624" s="30"/>
      <c r="S5624" s="30"/>
      <c r="T5624" s="30"/>
      <c r="U5624" s="51"/>
      <c r="V5624">
        <f t="shared" si="179"/>
        <v>0</v>
      </c>
      <c r="X5624">
        <f>'Seznam prodane in dobavljene ee'!$D$8</f>
        <v>0</v>
      </c>
    </row>
    <row r="5625" spans="12:24" x14ac:dyDescent="0.25">
      <c r="L5625" s="30"/>
      <c r="M5625" s="47" t="str">
        <f t="shared" si="178"/>
        <v/>
      </c>
      <c r="N5625" s="44"/>
      <c r="O5625" s="30"/>
      <c r="P5625" s="30"/>
      <c r="Q5625" s="30"/>
      <c r="R5625" s="30"/>
      <c r="S5625" s="30"/>
      <c r="T5625" s="30"/>
      <c r="U5625" s="51"/>
      <c r="V5625">
        <f t="shared" si="179"/>
        <v>0</v>
      </c>
      <c r="X5625">
        <f>'Seznam prodane in dobavljene ee'!$D$8</f>
        <v>0</v>
      </c>
    </row>
    <row r="5626" spans="12:24" x14ac:dyDescent="0.25">
      <c r="L5626" s="30"/>
      <c r="M5626" s="47" t="str">
        <f t="shared" si="178"/>
        <v/>
      </c>
      <c r="N5626" s="44"/>
      <c r="O5626" s="30"/>
      <c r="P5626" s="30"/>
      <c r="Q5626" s="30"/>
      <c r="R5626" s="30"/>
      <c r="S5626" s="30"/>
      <c r="T5626" s="30"/>
      <c r="U5626" s="51"/>
      <c r="V5626">
        <f t="shared" si="179"/>
        <v>0</v>
      </c>
      <c r="X5626">
        <f>'Seznam prodane in dobavljene ee'!$D$8</f>
        <v>0</v>
      </c>
    </row>
    <row r="5627" spans="12:24" x14ac:dyDescent="0.25">
      <c r="L5627" s="30"/>
      <c r="M5627" s="47" t="str">
        <f t="shared" si="178"/>
        <v/>
      </c>
      <c r="N5627" s="44"/>
      <c r="O5627" s="30"/>
      <c r="P5627" s="30"/>
      <c r="Q5627" s="30"/>
      <c r="R5627" s="30"/>
      <c r="S5627" s="30"/>
      <c r="T5627" s="30"/>
      <c r="U5627" s="51"/>
      <c r="V5627">
        <f t="shared" si="179"/>
        <v>0</v>
      </c>
      <c r="X5627">
        <f>'Seznam prodane in dobavljene ee'!$D$8</f>
        <v>0</v>
      </c>
    </row>
    <row r="5628" spans="12:24" x14ac:dyDescent="0.25">
      <c r="L5628" s="30"/>
      <c r="M5628" s="47" t="str">
        <f t="shared" si="178"/>
        <v/>
      </c>
      <c r="N5628" s="44"/>
      <c r="O5628" s="30"/>
      <c r="P5628" s="30"/>
      <c r="Q5628" s="30"/>
      <c r="R5628" s="30"/>
      <c r="S5628" s="30"/>
      <c r="T5628" s="30"/>
      <c r="U5628" s="51"/>
      <c r="V5628">
        <f t="shared" si="179"/>
        <v>0</v>
      </c>
      <c r="X5628">
        <f>'Seznam prodane in dobavljene ee'!$D$8</f>
        <v>0</v>
      </c>
    </row>
    <row r="5629" spans="12:24" x14ac:dyDescent="0.25">
      <c r="L5629" s="30"/>
      <c r="M5629" s="47" t="str">
        <f t="shared" si="178"/>
        <v/>
      </c>
      <c r="N5629" s="44"/>
      <c r="O5629" s="30"/>
      <c r="P5629" s="30"/>
      <c r="Q5629" s="30"/>
      <c r="R5629" s="30"/>
      <c r="S5629" s="30"/>
      <c r="T5629" s="30"/>
      <c r="U5629" s="51"/>
      <c r="V5629">
        <f t="shared" si="179"/>
        <v>0</v>
      </c>
      <c r="X5629">
        <f>'Seznam prodane in dobavljene ee'!$D$8</f>
        <v>0</v>
      </c>
    </row>
    <row r="5630" spans="12:24" x14ac:dyDescent="0.25">
      <c r="L5630" s="30"/>
      <c r="M5630" s="47" t="str">
        <f t="shared" si="178"/>
        <v/>
      </c>
      <c r="N5630" s="44"/>
      <c r="O5630" s="30"/>
      <c r="P5630" s="30"/>
      <c r="Q5630" s="30"/>
      <c r="R5630" s="30"/>
      <c r="S5630" s="30"/>
      <c r="T5630" s="30"/>
      <c r="U5630" s="51"/>
      <c r="V5630">
        <f t="shared" si="179"/>
        <v>0</v>
      </c>
      <c r="X5630">
        <f>'Seznam prodane in dobavljene ee'!$D$8</f>
        <v>0</v>
      </c>
    </row>
    <row r="5631" spans="12:24" x14ac:dyDescent="0.25">
      <c r="L5631" s="30"/>
      <c r="M5631" s="47" t="str">
        <f t="shared" si="178"/>
        <v/>
      </c>
      <c r="N5631" s="44"/>
      <c r="O5631" s="30"/>
      <c r="P5631" s="30"/>
      <c r="Q5631" s="30"/>
      <c r="R5631" s="30"/>
      <c r="S5631" s="30"/>
      <c r="T5631" s="30"/>
      <c r="U5631" s="51"/>
      <c r="V5631">
        <f t="shared" si="179"/>
        <v>0</v>
      </c>
      <c r="X5631">
        <f>'Seznam prodane in dobavljene ee'!$D$8</f>
        <v>0</v>
      </c>
    </row>
    <row r="5632" spans="12:24" x14ac:dyDescent="0.25">
      <c r="L5632" s="30"/>
      <c r="M5632" s="47" t="str">
        <f t="shared" si="178"/>
        <v/>
      </c>
      <c r="N5632" s="44"/>
      <c r="O5632" s="30"/>
      <c r="P5632" s="30"/>
      <c r="Q5632" s="30"/>
      <c r="R5632" s="30"/>
      <c r="S5632" s="30"/>
      <c r="T5632" s="30"/>
      <c r="U5632" s="51"/>
      <c r="V5632">
        <f t="shared" si="179"/>
        <v>0</v>
      </c>
      <c r="X5632">
        <f>'Seznam prodane in dobavljene ee'!$D$8</f>
        <v>0</v>
      </c>
    </row>
    <row r="5633" spans="12:24" x14ac:dyDescent="0.25">
      <c r="L5633" s="30"/>
      <c r="M5633" s="47" t="str">
        <f t="shared" si="178"/>
        <v/>
      </c>
      <c r="N5633" s="44"/>
      <c r="O5633" s="30"/>
      <c r="P5633" s="30"/>
      <c r="Q5633" s="30"/>
      <c r="R5633" s="30"/>
      <c r="S5633" s="30"/>
      <c r="T5633" s="30"/>
      <c r="U5633" s="51"/>
      <c r="V5633">
        <f t="shared" si="179"/>
        <v>0</v>
      </c>
      <c r="X5633">
        <f>'Seznam prodane in dobavljene ee'!$D$8</f>
        <v>0</v>
      </c>
    </row>
    <row r="5634" spans="12:24" x14ac:dyDescent="0.25">
      <c r="L5634" s="30"/>
      <c r="M5634" s="47" t="str">
        <f t="shared" si="178"/>
        <v/>
      </c>
      <c r="N5634" s="44"/>
      <c r="O5634" s="30"/>
      <c r="P5634" s="30"/>
      <c r="Q5634" s="30"/>
      <c r="R5634" s="30"/>
      <c r="S5634" s="30"/>
      <c r="T5634" s="30"/>
      <c r="U5634" s="51"/>
      <c r="V5634">
        <f t="shared" si="179"/>
        <v>0</v>
      </c>
      <c r="X5634">
        <f>'Seznam prodane in dobavljene ee'!$D$8</f>
        <v>0</v>
      </c>
    </row>
    <row r="5635" spans="12:24" x14ac:dyDescent="0.25">
      <c r="L5635" s="30"/>
      <c r="M5635" s="47" t="str">
        <f t="shared" si="178"/>
        <v/>
      </c>
      <c r="N5635" s="44"/>
      <c r="O5635" s="30"/>
      <c r="P5635" s="30"/>
      <c r="Q5635" s="30"/>
      <c r="R5635" s="30"/>
      <c r="S5635" s="30"/>
      <c r="T5635" s="30"/>
      <c r="U5635" s="51"/>
      <c r="V5635">
        <f t="shared" si="179"/>
        <v>0</v>
      </c>
      <c r="X5635">
        <f>'Seznam prodane in dobavljene ee'!$D$8</f>
        <v>0</v>
      </c>
    </row>
    <row r="5636" spans="12:24" x14ac:dyDescent="0.25">
      <c r="L5636" s="30"/>
      <c r="M5636" s="47" t="str">
        <f t="shared" si="178"/>
        <v/>
      </c>
      <c r="N5636" s="44"/>
      <c r="O5636" s="30"/>
      <c r="P5636" s="30"/>
      <c r="Q5636" s="30"/>
      <c r="R5636" s="30"/>
      <c r="S5636" s="30"/>
      <c r="T5636" s="30"/>
      <c r="U5636" s="51"/>
      <c r="V5636">
        <f t="shared" si="179"/>
        <v>0</v>
      </c>
      <c r="X5636">
        <f>'Seznam prodane in dobavljene ee'!$D$8</f>
        <v>0</v>
      </c>
    </row>
    <row r="5637" spans="12:24" x14ac:dyDescent="0.25">
      <c r="L5637" s="30"/>
      <c r="M5637" s="47" t="str">
        <f t="shared" si="178"/>
        <v/>
      </c>
      <c r="N5637" s="44"/>
      <c r="O5637" s="30"/>
      <c r="P5637" s="30"/>
      <c r="Q5637" s="30"/>
      <c r="R5637" s="30"/>
      <c r="S5637" s="30"/>
      <c r="T5637" s="30"/>
      <c r="U5637" s="51"/>
      <c r="V5637">
        <f t="shared" si="179"/>
        <v>0</v>
      </c>
      <c r="X5637">
        <f>'Seznam prodane in dobavljene ee'!$D$8</f>
        <v>0</v>
      </c>
    </row>
    <row r="5638" spans="12:24" x14ac:dyDescent="0.25">
      <c r="L5638" s="30"/>
      <c r="M5638" s="47" t="str">
        <f t="shared" ref="M5638:M5701" si="180">IF(L5638&lt;&gt;"",IF(P5638&lt;$J$5,CONCATENATE(L5638,"01.12.2022 - 31.12.2022",N5638,O5638),CONCATENATE(L5638,"01.01.2023 - 30.06.2023",N5638,O5638)),"")</f>
        <v/>
      </c>
      <c r="N5638" s="44"/>
      <c r="O5638" s="30"/>
      <c r="P5638" s="30"/>
      <c r="Q5638" s="30"/>
      <c r="R5638" s="30"/>
      <c r="S5638" s="30"/>
      <c r="T5638" s="30"/>
      <c r="U5638" s="51"/>
      <c r="V5638">
        <f t="shared" ref="V5638:V5701" si="181">T5638*U5638</f>
        <v>0</v>
      </c>
      <c r="X5638">
        <f>'Seznam prodane in dobavljene ee'!$D$8</f>
        <v>0</v>
      </c>
    </row>
    <row r="5639" spans="12:24" x14ac:dyDescent="0.25">
      <c r="L5639" s="30"/>
      <c r="M5639" s="47" t="str">
        <f t="shared" si="180"/>
        <v/>
      </c>
      <c r="N5639" s="44"/>
      <c r="O5639" s="30"/>
      <c r="P5639" s="30"/>
      <c r="Q5639" s="30"/>
      <c r="R5639" s="30"/>
      <c r="S5639" s="30"/>
      <c r="T5639" s="30"/>
      <c r="U5639" s="51"/>
      <c r="V5639">
        <f t="shared" si="181"/>
        <v>0</v>
      </c>
      <c r="X5639">
        <f>'Seznam prodane in dobavljene ee'!$D$8</f>
        <v>0</v>
      </c>
    </row>
    <row r="5640" spans="12:24" x14ac:dyDescent="0.25">
      <c r="L5640" s="30"/>
      <c r="M5640" s="47" t="str">
        <f t="shared" si="180"/>
        <v/>
      </c>
      <c r="N5640" s="44"/>
      <c r="O5640" s="30"/>
      <c r="P5640" s="30"/>
      <c r="Q5640" s="30"/>
      <c r="R5640" s="30"/>
      <c r="S5640" s="30"/>
      <c r="T5640" s="30"/>
      <c r="U5640" s="51"/>
      <c r="V5640">
        <f t="shared" si="181"/>
        <v>0</v>
      </c>
      <c r="X5640">
        <f>'Seznam prodane in dobavljene ee'!$D$8</f>
        <v>0</v>
      </c>
    </row>
    <row r="5641" spans="12:24" x14ac:dyDescent="0.25">
      <c r="L5641" s="30"/>
      <c r="M5641" s="47" t="str">
        <f t="shared" si="180"/>
        <v/>
      </c>
      <c r="N5641" s="44"/>
      <c r="O5641" s="30"/>
      <c r="P5641" s="30"/>
      <c r="Q5641" s="30"/>
      <c r="R5641" s="30"/>
      <c r="S5641" s="30"/>
      <c r="T5641" s="30"/>
      <c r="U5641" s="51"/>
      <c r="V5641">
        <f t="shared" si="181"/>
        <v>0</v>
      </c>
      <c r="X5641">
        <f>'Seznam prodane in dobavljene ee'!$D$8</f>
        <v>0</v>
      </c>
    </row>
    <row r="5642" spans="12:24" x14ac:dyDescent="0.25">
      <c r="L5642" s="30"/>
      <c r="M5642" s="47" t="str">
        <f t="shared" si="180"/>
        <v/>
      </c>
      <c r="N5642" s="44"/>
      <c r="O5642" s="30"/>
      <c r="P5642" s="30"/>
      <c r="Q5642" s="30"/>
      <c r="R5642" s="30"/>
      <c r="S5642" s="30"/>
      <c r="T5642" s="30"/>
      <c r="U5642" s="51"/>
      <c r="V5642">
        <f t="shared" si="181"/>
        <v>0</v>
      </c>
      <c r="X5642">
        <f>'Seznam prodane in dobavljene ee'!$D$8</f>
        <v>0</v>
      </c>
    </row>
    <row r="5643" spans="12:24" x14ac:dyDescent="0.25">
      <c r="L5643" s="30"/>
      <c r="M5643" s="47" t="str">
        <f t="shared" si="180"/>
        <v/>
      </c>
      <c r="N5643" s="44"/>
      <c r="O5643" s="30"/>
      <c r="P5643" s="30"/>
      <c r="Q5643" s="30"/>
      <c r="R5643" s="30"/>
      <c r="S5643" s="30"/>
      <c r="T5643" s="30"/>
      <c r="U5643" s="51"/>
      <c r="V5643">
        <f t="shared" si="181"/>
        <v>0</v>
      </c>
      <c r="X5643">
        <f>'Seznam prodane in dobavljene ee'!$D$8</f>
        <v>0</v>
      </c>
    </row>
    <row r="5644" spans="12:24" x14ac:dyDescent="0.25">
      <c r="L5644" s="30"/>
      <c r="M5644" s="47" t="str">
        <f t="shared" si="180"/>
        <v/>
      </c>
      <c r="N5644" s="44"/>
      <c r="O5644" s="30"/>
      <c r="P5644" s="30"/>
      <c r="Q5644" s="30"/>
      <c r="R5644" s="30"/>
      <c r="S5644" s="30"/>
      <c r="T5644" s="30"/>
      <c r="U5644" s="51"/>
      <c r="V5644">
        <f t="shared" si="181"/>
        <v>0</v>
      </c>
      <c r="X5644">
        <f>'Seznam prodane in dobavljene ee'!$D$8</f>
        <v>0</v>
      </c>
    </row>
    <row r="5645" spans="12:24" x14ac:dyDescent="0.25">
      <c r="L5645" s="30"/>
      <c r="M5645" s="47" t="str">
        <f t="shared" si="180"/>
        <v/>
      </c>
      <c r="N5645" s="44"/>
      <c r="O5645" s="30"/>
      <c r="P5645" s="30"/>
      <c r="Q5645" s="30"/>
      <c r="R5645" s="30"/>
      <c r="S5645" s="30"/>
      <c r="T5645" s="30"/>
      <c r="U5645" s="51"/>
      <c r="V5645">
        <f t="shared" si="181"/>
        <v>0</v>
      </c>
      <c r="X5645">
        <f>'Seznam prodane in dobavljene ee'!$D$8</f>
        <v>0</v>
      </c>
    </row>
    <row r="5646" spans="12:24" x14ac:dyDescent="0.25">
      <c r="L5646" s="30"/>
      <c r="M5646" s="47" t="str">
        <f t="shared" si="180"/>
        <v/>
      </c>
      <c r="N5646" s="44"/>
      <c r="O5646" s="30"/>
      <c r="P5646" s="30"/>
      <c r="Q5646" s="30"/>
      <c r="R5646" s="30"/>
      <c r="S5646" s="30"/>
      <c r="T5646" s="30"/>
      <c r="U5646" s="51"/>
      <c r="V5646">
        <f t="shared" si="181"/>
        <v>0</v>
      </c>
      <c r="X5646">
        <f>'Seznam prodane in dobavljene ee'!$D$8</f>
        <v>0</v>
      </c>
    </row>
    <row r="5647" spans="12:24" x14ac:dyDescent="0.25">
      <c r="L5647" s="30"/>
      <c r="M5647" s="47" t="str">
        <f t="shared" si="180"/>
        <v/>
      </c>
      <c r="N5647" s="44"/>
      <c r="O5647" s="30"/>
      <c r="P5647" s="30"/>
      <c r="Q5647" s="30"/>
      <c r="R5647" s="30"/>
      <c r="S5647" s="30"/>
      <c r="T5647" s="30"/>
      <c r="U5647" s="51"/>
      <c r="V5647">
        <f t="shared" si="181"/>
        <v>0</v>
      </c>
      <c r="X5647">
        <f>'Seznam prodane in dobavljene ee'!$D$8</f>
        <v>0</v>
      </c>
    </row>
    <row r="5648" spans="12:24" x14ac:dyDescent="0.25">
      <c r="L5648" s="30"/>
      <c r="M5648" s="47" t="str">
        <f t="shared" si="180"/>
        <v/>
      </c>
      <c r="N5648" s="44"/>
      <c r="O5648" s="30"/>
      <c r="P5648" s="30"/>
      <c r="Q5648" s="30"/>
      <c r="R5648" s="30"/>
      <c r="S5648" s="30"/>
      <c r="T5648" s="30"/>
      <c r="U5648" s="51"/>
      <c r="V5648">
        <f t="shared" si="181"/>
        <v>0</v>
      </c>
      <c r="X5648">
        <f>'Seznam prodane in dobavljene ee'!$D$8</f>
        <v>0</v>
      </c>
    </row>
    <row r="5649" spans="12:24" x14ac:dyDescent="0.25">
      <c r="L5649" s="30"/>
      <c r="M5649" s="47" t="str">
        <f t="shared" si="180"/>
        <v/>
      </c>
      <c r="N5649" s="44"/>
      <c r="O5649" s="30"/>
      <c r="P5649" s="30"/>
      <c r="Q5649" s="30"/>
      <c r="R5649" s="30"/>
      <c r="S5649" s="30"/>
      <c r="T5649" s="30"/>
      <c r="U5649" s="51"/>
      <c r="V5649">
        <f t="shared" si="181"/>
        <v>0</v>
      </c>
      <c r="X5649">
        <f>'Seznam prodane in dobavljene ee'!$D$8</f>
        <v>0</v>
      </c>
    </row>
    <row r="5650" spans="12:24" x14ac:dyDescent="0.25">
      <c r="L5650" s="30"/>
      <c r="M5650" s="47" t="str">
        <f t="shared" si="180"/>
        <v/>
      </c>
      <c r="N5650" s="44"/>
      <c r="O5650" s="30"/>
      <c r="P5650" s="30"/>
      <c r="Q5650" s="30"/>
      <c r="R5650" s="30"/>
      <c r="S5650" s="30"/>
      <c r="T5650" s="30"/>
      <c r="U5650" s="51"/>
      <c r="V5650">
        <f t="shared" si="181"/>
        <v>0</v>
      </c>
      <c r="X5650">
        <f>'Seznam prodane in dobavljene ee'!$D$8</f>
        <v>0</v>
      </c>
    </row>
    <row r="5651" spans="12:24" x14ac:dyDescent="0.25">
      <c r="L5651" s="30"/>
      <c r="M5651" s="47" t="str">
        <f t="shared" si="180"/>
        <v/>
      </c>
      <c r="N5651" s="44"/>
      <c r="O5651" s="30"/>
      <c r="P5651" s="30"/>
      <c r="Q5651" s="30"/>
      <c r="R5651" s="30"/>
      <c r="S5651" s="30"/>
      <c r="T5651" s="30"/>
      <c r="U5651" s="51"/>
      <c r="V5651">
        <f t="shared" si="181"/>
        <v>0</v>
      </c>
      <c r="X5651">
        <f>'Seznam prodane in dobavljene ee'!$D$8</f>
        <v>0</v>
      </c>
    </row>
    <row r="5652" spans="12:24" x14ac:dyDescent="0.25">
      <c r="L5652" s="30"/>
      <c r="M5652" s="47" t="str">
        <f t="shared" si="180"/>
        <v/>
      </c>
      <c r="N5652" s="44"/>
      <c r="O5652" s="30"/>
      <c r="P5652" s="30"/>
      <c r="Q5652" s="30"/>
      <c r="R5652" s="30"/>
      <c r="S5652" s="30"/>
      <c r="T5652" s="30"/>
      <c r="U5652" s="51"/>
      <c r="V5652">
        <f t="shared" si="181"/>
        <v>0</v>
      </c>
      <c r="X5652">
        <f>'Seznam prodane in dobavljene ee'!$D$8</f>
        <v>0</v>
      </c>
    </row>
    <row r="5653" spans="12:24" x14ac:dyDescent="0.25">
      <c r="L5653" s="30"/>
      <c r="M5653" s="47" t="str">
        <f t="shared" si="180"/>
        <v/>
      </c>
      <c r="N5653" s="44"/>
      <c r="O5653" s="30"/>
      <c r="P5653" s="30"/>
      <c r="Q5653" s="30"/>
      <c r="R5653" s="30"/>
      <c r="S5653" s="30"/>
      <c r="T5653" s="30"/>
      <c r="U5653" s="51"/>
      <c r="V5653">
        <f t="shared" si="181"/>
        <v>0</v>
      </c>
      <c r="X5653">
        <f>'Seznam prodane in dobavljene ee'!$D$8</f>
        <v>0</v>
      </c>
    </row>
    <row r="5654" spans="12:24" x14ac:dyDescent="0.25">
      <c r="L5654" s="30"/>
      <c r="M5654" s="47" t="str">
        <f t="shared" si="180"/>
        <v/>
      </c>
      <c r="N5654" s="44"/>
      <c r="O5654" s="30"/>
      <c r="P5654" s="30"/>
      <c r="Q5654" s="30"/>
      <c r="R5654" s="30"/>
      <c r="S5654" s="30"/>
      <c r="T5654" s="30"/>
      <c r="U5654" s="51"/>
      <c r="V5654">
        <f t="shared" si="181"/>
        <v>0</v>
      </c>
      <c r="X5654">
        <f>'Seznam prodane in dobavljene ee'!$D$8</f>
        <v>0</v>
      </c>
    </row>
    <row r="5655" spans="12:24" x14ac:dyDescent="0.25">
      <c r="L5655" s="30"/>
      <c r="M5655" s="47" t="str">
        <f t="shared" si="180"/>
        <v/>
      </c>
      <c r="N5655" s="44"/>
      <c r="O5655" s="30"/>
      <c r="P5655" s="30"/>
      <c r="Q5655" s="30"/>
      <c r="R5655" s="30"/>
      <c r="S5655" s="30"/>
      <c r="T5655" s="30"/>
      <c r="U5655" s="51"/>
      <c r="V5655">
        <f t="shared" si="181"/>
        <v>0</v>
      </c>
      <c r="X5655">
        <f>'Seznam prodane in dobavljene ee'!$D$8</f>
        <v>0</v>
      </c>
    </row>
    <row r="5656" spans="12:24" x14ac:dyDescent="0.25">
      <c r="L5656" s="30"/>
      <c r="M5656" s="47" t="str">
        <f t="shared" si="180"/>
        <v/>
      </c>
      <c r="N5656" s="44"/>
      <c r="O5656" s="30"/>
      <c r="P5656" s="30"/>
      <c r="Q5656" s="30"/>
      <c r="R5656" s="30"/>
      <c r="S5656" s="30"/>
      <c r="T5656" s="30"/>
      <c r="U5656" s="51"/>
      <c r="V5656">
        <f t="shared" si="181"/>
        <v>0</v>
      </c>
      <c r="X5656">
        <f>'Seznam prodane in dobavljene ee'!$D$8</f>
        <v>0</v>
      </c>
    </row>
    <row r="5657" spans="12:24" x14ac:dyDescent="0.25">
      <c r="L5657" s="30"/>
      <c r="M5657" s="47" t="str">
        <f t="shared" si="180"/>
        <v/>
      </c>
      <c r="N5657" s="44"/>
      <c r="O5657" s="30"/>
      <c r="P5657" s="30"/>
      <c r="Q5657" s="30"/>
      <c r="R5657" s="30"/>
      <c r="S5657" s="30"/>
      <c r="T5657" s="30"/>
      <c r="U5657" s="51"/>
      <c r="V5657">
        <f t="shared" si="181"/>
        <v>0</v>
      </c>
      <c r="X5657">
        <f>'Seznam prodane in dobavljene ee'!$D$8</f>
        <v>0</v>
      </c>
    </row>
    <row r="5658" spans="12:24" x14ac:dyDescent="0.25">
      <c r="L5658" s="30"/>
      <c r="M5658" s="47" t="str">
        <f t="shared" si="180"/>
        <v/>
      </c>
      <c r="N5658" s="44"/>
      <c r="O5658" s="30"/>
      <c r="P5658" s="30"/>
      <c r="Q5658" s="30"/>
      <c r="R5658" s="30"/>
      <c r="S5658" s="30"/>
      <c r="T5658" s="30"/>
      <c r="U5658" s="51"/>
      <c r="V5658">
        <f t="shared" si="181"/>
        <v>0</v>
      </c>
      <c r="X5658">
        <f>'Seznam prodane in dobavljene ee'!$D$8</f>
        <v>0</v>
      </c>
    </row>
    <row r="5659" spans="12:24" x14ac:dyDescent="0.25">
      <c r="L5659" s="30"/>
      <c r="M5659" s="47" t="str">
        <f t="shared" si="180"/>
        <v/>
      </c>
      <c r="N5659" s="44"/>
      <c r="O5659" s="30"/>
      <c r="P5659" s="30"/>
      <c r="Q5659" s="30"/>
      <c r="R5659" s="30"/>
      <c r="S5659" s="30"/>
      <c r="T5659" s="30"/>
      <c r="U5659" s="51"/>
      <c r="V5659">
        <f t="shared" si="181"/>
        <v>0</v>
      </c>
      <c r="X5659">
        <f>'Seznam prodane in dobavljene ee'!$D$8</f>
        <v>0</v>
      </c>
    </row>
    <row r="5660" spans="12:24" x14ac:dyDescent="0.25">
      <c r="L5660" s="30"/>
      <c r="M5660" s="47" t="str">
        <f t="shared" si="180"/>
        <v/>
      </c>
      <c r="N5660" s="44"/>
      <c r="O5660" s="30"/>
      <c r="P5660" s="30"/>
      <c r="Q5660" s="30"/>
      <c r="R5660" s="30"/>
      <c r="S5660" s="30"/>
      <c r="T5660" s="30"/>
      <c r="U5660" s="51"/>
      <c r="V5660">
        <f t="shared" si="181"/>
        <v>0</v>
      </c>
      <c r="X5660">
        <f>'Seznam prodane in dobavljene ee'!$D$8</f>
        <v>0</v>
      </c>
    </row>
    <row r="5661" spans="12:24" x14ac:dyDescent="0.25">
      <c r="L5661" s="30"/>
      <c r="M5661" s="47" t="str">
        <f t="shared" si="180"/>
        <v/>
      </c>
      <c r="N5661" s="44"/>
      <c r="O5661" s="30"/>
      <c r="P5661" s="30"/>
      <c r="Q5661" s="30"/>
      <c r="R5661" s="30"/>
      <c r="S5661" s="30"/>
      <c r="T5661" s="30"/>
      <c r="U5661" s="51"/>
      <c r="V5661">
        <f t="shared" si="181"/>
        <v>0</v>
      </c>
      <c r="X5661">
        <f>'Seznam prodane in dobavljene ee'!$D$8</f>
        <v>0</v>
      </c>
    </row>
    <row r="5662" spans="12:24" x14ac:dyDescent="0.25">
      <c r="L5662" s="30"/>
      <c r="M5662" s="47" t="str">
        <f t="shared" si="180"/>
        <v/>
      </c>
      <c r="N5662" s="44"/>
      <c r="O5662" s="30"/>
      <c r="P5662" s="30"/>
      <c r="Q5662" s="30"/>
      <c r="R5662" s="30"/>
      <c r="S5662" s="30"/>
      <c r="T5662" s="30"/>
      <c r="U5662" s="51"/>
      <c r="V5662">
        <f t="shared" si="181"/>
        <v>0</v>
      </c>
      <c r="X5662">
        <f>'Seznam prodane in dobavljene ee'!$D$8</f>
        <v>0</v>
      </c>
    </row>
    <row r="5663" spans="12:24" x14ac:dyDescent="0.25">
      <c r="L5663" s="30"/>
      <c r="M5663" s="47" t="str">
        <f t="shared" si="180"/>
        <v/>
      </c>
      <c r="N5663" s="44"/>
      <c r="O5663" s="30"/>
      <c r="P5663" s="30"/>
      <c r="Q5663" s="30"/>
      <c r="R5663" s="30"/>
      <c r="S5663" s="30"/>
      <c r="T5663" s="30"/>
      <c r="U5663" s="51"/>
      <c r="V5663">
        <f t="shared" si="181"/>
        <v>0</v>
      </c>
      <c r="X5663">
        <f>'Seznam prodane in dobavljene ee'!$D$8</f>
        <v>0</v>
      </c>
    </row>
    <row r="5664" spans="12:24" x14ac:dyDescent="0.25">
      <c r="L5664" s="30"/>
      <c r="M5664" s="47" t="str">
        <f t="shared" si="180"/>
        <v/>
      </c>
      <c r="N5664" s="44"/>
      <c r="O5664" s="30"/>
      <c r="P5664" s="30"/>
      <c r="Q5664" s="30"/>
      <c r="R5664" s="30"/>
      <c r="S5664" s="30"/>
      <c r="T5664" s="30"/>
      <c r="U5664" s="51"/>
      <c r="V5664">
        <f t="shared" si="181"/>
        <v>0</v>
      </c>
      <c r="X5664">
        <f>'Seznam prodane in dobavljene ee'!$D$8</f>
        <v>0</v>
      </c>
    </row>
    <row r="5665" spans="12:24" x14ac:dyDescent="0.25">
      <c r="L5665" s="30"/>
      <c r="M5665" s="47" t="str">
        <f t="shared" si="180"/>
        <v/>
      </c>
      <c r="N5665" s="44"/>
      <c r="O5665" s="30"/>
      <c r="P5665" s="30"/>
      <c r="Q5665" s="30"/>
      <c r="R5665" s="30"/>
      <c r="S5665" s="30"/>
      <c r="T5665" s="30"/>
      <c r="U5665" s="51"/>
      <c r="V5665">
        <f t="shared" si="181"/>
        <v>0</v>
      </c>
      <c r="X5665">
        <f>'Seznam prodane in dobavljene ee'!$D$8</f>
        <v>0</v>
      </c>
    </row>
    <row r="5666" spans="12:24" x14ac:dyDescent="0.25">
      <c r="L5666" s="30"/>
      <c r="M5666" s="47" t="str">
        <f t="shared" si="180"/>
        <v/>
      </c>
      <c r="N5666" s="44"/>
      <c r="O5666" s="30"/>
      <c r="P5666" s="30"/>
      <c r="Q5666" s="30"/>
      <c r="R5666" s="30"/>
      <c r="S5666" s="30"/>
      <c r="T5666" s="30"/>
      <c r="U5666" s="51"/>
      <c r="V5666">
        <f t="shared" si="181"/>
        <v>0</v>
      </c>
      <c r="X5666">
        <f>'Seznam prodane in dobavljene ee'!$D$8</f>
        <v>0</v>
      </c>
    </row>
    <row r="5667" spans="12:24" x14ac:dyDescent="0.25">
      <c r="L5667" s="30"/>
      <c r="M5667" s="47" t="str">
        <f t="shared" si="180"/>
        <v/>
      </c>
      <c r="N5667" s="44"/>
      <c r="O5667" s="30"/>
      <c r="P5667" s="30"/>
      <c r="Q5667" s="30"/>
      <c r="R5667" s="30"/>
      <c r="S5667" s="30"/>
      <c r="T5667" s="30"/>
      <c r="U5667" s="51"/>
      <c r="V5667">
        <f t="shared" si="181"/>
        <v>0</v>
      </c>
      <c r="X5667">
        <f>'Seznam prodane in dobavljene ee'!$D$8</f>
        <v>0</v>
      </c>
    </row>
    <row r="5668" spans="12:24" x14ac:dyDescent="0.25">
      <c r="L5668" s="30"/>
      <c r="M5668" s="47" t="str">
        <f t="shared" si="180"/>
        <v/>
      </c>
      <c r="N5668" s="44"/>
      <c r="O5668" s="30"/>
      <c r="P5668" s="30"/>
      <c r="Q5668" s="30"/>
      <c r="R5668" s="30"/>
      <c r="S5668" s="30"/>
      <c r="T5668" s="30"/>
      <c r="U5668" s="51"/>
      <c r="V5668">
        <f t="shared" si="181"/>
        <v>0</v>
      </c>
      <c r="X5668">
        <f>'Seznam prodane in dobavljene ee'!$D$8</f>
        <v>0</v>
      </c>
    </row>
    <row r="5669" spans="12:24" x14ac:dyDescent="0.25">
      <c r="L5669" s="30"/>
      <c r="M5669" s="47" t="str">
        <f t="shared" si="180"/>
        <v/>
      </c>
      <c r="N5669" s="44"/>
      <c r="O5669" s="30"/>
      <c r="P5669" s="30"/>
      <c r="Q5669" s="30"/>
      <c r="R5669" s="30"/>
      <c r="S5669" s="30"/>
      <c r="T5669" s="30"/>
      <c r="U5669" s="51"/>
      <c r="V5669">
        <f t="shared" si="181"/>
        <v>0</v>
      </c>
      <c r="X5669">
        <f>'Seznam prodane in dobavljene ee'!$D$8</f>
        <v>0</v>
      </c>
    </row>
    <row r="5670" spans="12:24" x14ac:dyDescent="0.25">
      <c r="L5670" s="30"/>
      <c r="M5670" s="47" t="str">
        <f t="shared" si="180"/>
        <v/>
      </c>
      <c r="N5670" s="44"/>
      <c r="O5670" s="30"/>
      <c r="P5670" s="30"/>
      <c r="Q5670" s="30"/>
      <c r="R5670" s="30"/>
      <c r="S5670" s="30"/>
      <c r="T5670" s="30"/>
      <c r="U5670" s="51"/>
      <c r="V5670">
        <f t="shared" si="181"/>
        <v>0</v>
      </c>
      <c r="X5670">
        <f>'Seznam prodane in dobavljene ee'!$D$8</f>
        <v>0</v>
      </c>
    </row>
    <row r="5671" spans="12:24" x14ac:dyDescent="0.25">
      <c r="L5671" s="30"/>
      <c r="M5671" s="47" t="str">
        <f t="shared" si="180"/>
        <v/>
      </c>
      <c r="N5671" s="44"/>
      <c r="O5671" s="30"/>
      <c r="P5671" s="30"/>
      <c r="Q5671" s="30"/>
      <c r="R5671" s="30"/>
      <c r="S5671" s="30"/>
      <c r="T5671" s="30"/>
      <c r="U5671" s="51"/>
      <c r="V5671">
        <f t="shared" si="181"/>
        <v>0</v>
      </c>
      <c r="X5671">
        <f>'Seznam prodane in dobavljene ee'!$D$8</f>
        <v>0</v>
      </c>
    </row>
    <row r="5672" spans="12:24" x14ac:dyDescent="0.25">
      <c r="L5672" s="30"/>
      <c r="M5672" s="47" t="str">
        <f t="shared" si="180"/>
        <v/>
      </c>
      <c r="N5672" s="44"/>
      <c r="O5672" s="30"/>
      <c r="P5672" s="30"/>
      <c r="Q5672" s="30"/>
      <c r="R5672" s="30"/>
      <c r="S5672" s="30"/>
      <c r="T5672" s="30"/>
      <c r="U5672" s="51"/>
      <c r="V5672">
        <f t="shared" si="181"/>
        <v>0</v>
      </c>
      <c r="X5672">
        <f>'Seznam prodane in dobavljene ee'!$D$8</f>
        <v>0</v>
      </c>
    </row>
    <row r="5673" spans="12:24" x14ac:dyDescent="0.25">
      <c r="L5673" s="30"/>
      <c r="M5673" s="47" t="str">
        <f t="shared" si="180"/>
        <v/>
      </c>
      <c r="N5673" s="44"/>
      <c r="O5673" s="30"/>
      <c r="P5673" s="30"/>
      <c r="Q5673" s="30"/>
      <c r="R5673" s="30"/>
      <c r="S5673" s="30"/>
      <c r="T5673" s="30"/>
      <c r="U5673" s="51"/>
      <c r="V5673">
        <f t="shared" si="181"/>
        <v>0</v>
      </c>
      <c r="X5673">
        <f>'Seznam prodane in dobavljene ee'!$D$8</f>
        <v>0</v>
      </c>
    </row>
    <row r="5674" spans="12:24" x14ac:dyDescent="0.25">
      <c r="L5674" s="30"/>
      <c r="M5674" s="47" t="str">
        <f t="shared" si="180"/>
        <v/>
      </c>
      <c r="N5674" s="44"/>
      <c r="O5674" s="30"/>
      <c r="P5674" s="30"/>
      <c r="Q5674" s="30"/>
      <c r="R5674" s="30"/>
      <c r="S5674" s="30"/>
      <c r="T5674" s="30"/>
      <c r="U5674" s="51"/>
      <c r="V5674">
        <f t="shared" si="181"/>
        <v>0</v>
      </c>
      <c r="X5674">
        <f>'Seznam prodane in dobavljene ee'!$D$8</f>
        <v>0</v>
      </c>
    </row>
    <row r="5675" spans="12:24" x14ac:dyDescent="0.25">
      <c r="L5675" s="30"/>
      <c r="M5675" s="47" t="str">
        <f t="shared" si="180"/>
        <v/>
      </c>
      <c r="N5675" s="44"/>
      <c r="O5675" s="30"/>
      <c r="P5675" s="30"/>
      <c r="Q5675" s="30"/>
      <c r="R5675" s="30"/>
      <c r="S5675" s="30"/>
      <c r="T5675" s="30"/>
      <c r="U5675" s="51"/>
      <c r="V5675">
        <f t="shared" si="181"/>
        <v>0</v>
      </c>
      <c r="X5675">
        <f>'Seznam prodane in dobavljene ee'!$D$8</f>
        <v>0</v>
      </c>
    </row>
    <row r="5676" spans="12:24" x14ac:dyDescent="0.25">
      <c r="L5676" s="30"/>
      <c r="M5676" s="47" t="str">
        <f t="shared" si="180"/>
        <v/>
      </c>
      <c r="N5676" s="44"/>
      <c r="O5676" s="30"/>
      <c r="P5676" s="30"/>
      <c r="Q5676" s="30"/>
      <c r="R5676" s="30"/>
      <c r="S5676" s="30"/>
      <c r="T5676" s="30"/>
      <c r="U5676" s="51"/>
      <c r="V5676">
        <f t="shared" si="181"/>
        <v>0</v>
      </c>
      <c r="X5676">
        <f>'Seznam prodane in dobavljene ee'!$D$8</f>
        <v>0</v>
      </c>
    </row>
    <row r="5677" spans="12:24" x14ac:dyDescent="0.25">
      <c r="L5677" s="30"/>
      <c r="M5677" s="47" t="str">
        <f t="shared" si="180"/>
        <v/>
      </c>
      <c r="N5677" s="44"/>
      <c r="O5677" s="30"/>
      <c r="P5677" s="30"/>
      <c r="Q5677" s="30"/>
      <c r="R5677" s="30"/>
      <c r="S5677" s="30"/>
      <c r="T5677" s="30"/>
      <c r="U5677" s="51"/>
      <c r="V5677">
        <f t="shared" si="181"/>
        <v>0</v>
      </c>
      <c r="X5677">
        <f>'Seznam prodane in dobavljene ee'!$D$8</f>
        <v>0</v>
      </c>
    </row>
    <row r="5678" spans="12:24" x14ac:dyDescent="0.25">
      <c r="L5678" s="30"/>
      <c r="M5678" s="47" t="str">
        <f t="shared" si="180"/>
        <v/>
      </c>
      <c r="N5678" s="44"/>
      <c r="O5678" s="30"/>
      <c r="P5678" s="30"/>
      <c r="Q5678" s="30"/>
      <c r="R5678" s="30"/>
      <c r="S5678" s="30"/>
      <c r="T5678" s="30"/>
      <c r="U5678" s="51"/>
      <c r="V5678">
        <f t="shared" si="181"/>
        <v>0</v>
      </c>
      <c r="X5678">
        <f>'Seznam prodane in dobavljene ee'!$D$8</f>
        <v>0</v>
      </c>
    </row>
    <row r="5679" spans="12:24" x14ac:dyDescent="0.25">
      <c r="L5679" s="30"/>
      <c r="M5679" s="47" t="str">
        <f t="shared" si="180"/>
        <v/>
      </c>
      <c r="N5679" s="44"/>
      <c r="O5679" s="30"/>
      <c r="P5679" s="30"/>
      <c r="Q5679" s="30"/>
      <c r="R5679" s="30"/>
      <c r="S5679" s="30"/>
      <c r="T5679" s="30"/>
      <c r="U5679" s="51"/>
      <c r="V5679">
        <f t="shared" si="181"/>
        <v>0</v>
      </c>
      <c r="X5679">
        <f>'Seznam prodane in dobavljene ee'!$D$8</f>
        <v>0</v>
      </c>
    </row>
    <row r="5680" spans="12:24" x14ac:dyDescent="0.25">
      <c r="L5680" s="30"/>
      <c r="M5680" s="47" t="str">
        <f t="shared" si="180"/>
        <v/>
      </c>
      <c r="N5680" s="44"/>
      <c r="O5680" s="30"/>
      <c r="P5680" s="30"/>
      <c r="Q5680" s="30"/>
      <c r="R5680" s="30"/>
      <c r="S5680" s="30"/>
      <c r="T5680" s="30"/>
      <c r="U5680" s="51"/>
      <c r="V5680">
        <f t="shared" si="181"/>
        <v>0</v>
      </c>
      <c r="X5680">
        <f>'Seznam prodane in dobavljene ee'!$D$8</f>
        <v>0</v>
      </c>
    </row>
    <row r="5681" spans="12:24" x14ac:dyDescent="0.25">
      <c r="L5681" s="30"/>
      <c r="M5681" s="47" t="str">
        <f t="shared" si="180"/>
        <v/>
      </c>
      <c r="N5681" s="44"/>
      <c r="O5681" s="30"/>
      <c r="P5681" s="30"/>
      <c r="Q5681" s="30"/>
      <c r="R5681" s="30"/>
      <c r="S5681" s="30"/>
      <c r="T5681" s="30"/>
      <c r="U5681" s="51"/>
      <c r="V5681">
        <f t="shared" si="181"/>
        <v>0</v>
      </c>
      <c r="X5681">
        <f>'Seznam prodane in dobavljene ee'!$D$8</f>
        <v>0</v>
      </c>
    </row>
    <row r="5682" spans="12:24" x14ac:dyDescent="0.25">
      <c r="L5682" s="30"/>
      <c r="M5682" s="47" t="str">
        <f t="shared" si="180"/>
        <v/>
      </c>
      <c r="N5682" s="44"/>
      <c r="O5682" s="30"/>
      <c r="P5682" s="30"/>
      <c r="Q5682" s="30"/>
      <c r="R5682" s="30"/>
      <c r="S5682" s="30"/>
      <c r="T5682" s="30"/>
      <c r="U5682" s="51"/>
      <c r="V5682">
        <f t="shared" si="181"/>
        <v>0</v>
      </c>
      <c r="X5682">
        <f>'Seznam prodane in dobavljene ee'!$D$8</f>
        <v>0</v>
      </c>
    </row>
    <row r="5683" spans="12:24" x14ac:dyDescent="0.25">
      <c r="L5683" s="30"/>
      <c r="M5683" s="47" t="str">
        <f t="shared" si="180"/>
        <v/>
      </c>
      <c r="N5683" s="44"/>
      <c r="O5683" s="30"/>
      <c r="P5683" s="30"/>
      <c r="Q5683" s="30"/>
      <c r="R5683" s="30"/>
      <c r="S5683" s="30"/>
      <c r="T5683" s="30"/>
      <c r="U5683" s="51"/>
      <c r="V5683">
        <f t="shared" si="181"/>
        <v>0</v>
      </c>
      <c r="X5683">
        <f>'Seznam prodane in dobavljene ee'!$D$8</f>
        <v>0</v>
      </c>
    </row>
    <row r="5684" spans="12:24" x14ac:dyDescent="0.25">
      <c r="L5684" s="30"/>
      <c r="M5684" s="47" t="str">
        <f t="shared" si="180"/>
        <v/>
      </c>
      <c r="N5684" s="44"/>
      <c r="O5684" s="30"/>
      <c r="P5684" s="30"/>
      <c r="Q5684" s="30"/>
      <c r="R5684" s="30"/>
      <c r="S5684" s="30"/>
      <c r="T5684" s="30"/>
      <c r="U5684" s="51"/>
      <c r="V5684">
        <f t="shared" si="181"/>
        <v>0</v>
      </c>
      <c r="X5684">
        <f>'Seznam prodane in dobavljene ee'!$D$8</f>
        <v>0</v>
      </c>
    </row>
    <row r="5685" spans="12:24" x14ac:dyDescent="0.25">
      <c r="L5685" s="30"/>
      <c r="M5685" s="47" t="str">
        <f t="shared" si="180"/>
        <v/>
      </c>
      <c r="N5685" s="44"/>
      <c r="O5685" s="30"/>
      <c r="P5685" s="30"/>
      <c r="Q5685" s="30"/>
      <c r="R5685" s="30"/>
      <c r="S5685" s="30"/>
      <c r="T5685" s="30"/>
      <c r="U5685" s="51"/>
      <c r="V5685">
        <f t="shared" si="181"/>
        <v>0</v>
      </c>
      <c r="X5685">
        <f>'Seznam prodane in dobavljene ee'!$D$8</f>
        <v>0</v>
      </c>
    </row>
    <row r="5686" spans="12:24" x14ac:dyDescent="0.25">
      <c r="L5686" s="30"/>
      <c r="M5686" s="47" t="str">
        <f t="shared" si="180"/>
        <v/>
      </c>
      <c r="N5686" s="44"/>
      <c r="O5686" s="30"/>
      <c r="P5686" s="30"/>
      <c r="Q5686" s="30"/>
      <c r="R5686" s="30"/>
      <c r="S5686" s="30"/>
      <c r="T5686" s="30"/>
      <c r="U5686" s="51"/>
      <c r="V5686">
        <f t="shared" si="181"/>
        <v>0</v>
      </c>
      <c r="X5686">
        <f>'Seznam prodane in dobavljene ee'!$D$8</f>
        <v>0</v>
      </c>
    </row>
    <row r="5687" spans="12:24" x14ac:dyDescent="0.25">
      <c r="L5687" s="30"/>
      <c r="M5687" s="47" t="str">
        <f t="shared" si="180"/>
        <v/>
      </c>
      <c r="N5687" s="44"/>
      <c r="O5687" s="30"/>
      <c r="P5687" s="30"/>
      <c r="Q5687" s="30"/>
      <c r="R5687" s="30"/>
      <c r="S5687" s="30"/>
      <c r="T5687" s="30"/>
      <c r="U5687" s="51"/>
      <c r="V5687">
        <f t="shared" si="181"/>
        <v>0</v>
      </c>
      <c r="X5687">
        <f>'Seznam prodane in dobavljene ee'!$D$8</f>
        <v>0</v>
      </c>
    </row>
    <row r="5688" spans="12:24" x14ac:dyDescent="0.25">
      <c r="L5688" s="30"/>
      <c r="M5688" s="47" t="str">
        <f t="shared" si="180"/>
        <v/>
      </c>
      <c r="N5688" s="44"/>
      <c r="O5688" s="30"/>
      <c r="P5688" s="30"/>
      <c r="Q5688" s="30"/>
      <c r="R5688" s="30"/>
      <c r="S5688" s="30"/>
      <c r="T5688" s="30"/>
      <c r="U5688" s="51"/>
      <c r="V5688">
        <f t="shared" si="181"/>
        <v>0</v>
      </c>
      <c r="X5688">
        <f>'Seznam prodane in dobavljene ee'!$D$8</f>
        <v>0</v>
      </c>
    </row>
    <row r="5689" spans="12:24" x14ac:dyDescent="0.25">
      <c r="L5689" s="30"/>
      <c r="M5689" s="47" t="str">
        <f t="shared" si="180"/>
        <v/>
      </c>
      <c r="N5689" s="44"/>
      <c r="O5689" s="30"/>
      <c r="P5689" s="30"/>
      <c r="Q5689" s="30"/>
      <c r="R5689" s="30"/>
      <c r="S5689" s="30"/>
      <c r="T5689" s="30"/>
      <c r="U5689" s="51"/>
      <c r="V5689">
        <f t="shared" si="181"/>
        <v>0</v>
      </c>
      <c r="X5689">
        <f>'Seznam prodane in dobavljene ee'!$D$8</f>
        <v>0</v>
      </c>
    </row>
    <row r="5690" spans="12:24" x14ac:dyDescent="0.25">
      <c r="L5690" s="30"/>
      <c r="M5690" s="47" t="str">
        <f t="shared" si="180"/>
        <v/>
      </c>
      <c r="N5690" s="44"/>
      <c r="O5690" s="30"/>
      <c r="P5690" s="30"/>
      <c r="Q5690" s="30"/>
      <c r="R5690" s="30"/>
      <c r="S5690" s="30"/>
      <c r="T5690" s="30"/>
      <c r="U5690" s="51"/>
      <c r="V5690">
        <f t="shared" si="181"/>
        <v>0</v>
      </c>
      <c r="X5690">
        <f>'Seznam prodane in dobavljene ee'!$D$8</f>
        <v>0</v>
      </c>
    </row>
    <row r="5691" spans="12:24" x14ac:dyDescent="0.25">
      <c r="L5691" s="30"/>
      <c r="M5691" s="47" t="str">
        <f t="shared" si="180"/>
        <v/>
      </c>
      <c r="N5691" s="44"/>
      <c r="O5691" s="30"/>
      <c r="P5691" s="30"/>
      <c r="Q5691" s="30"/>
      <c r="R5691" s="30"/>
      <c r="S5691" s="30"/>
      <c r="T5691" s="30"/>
      <c r="U5691" s="51"/>
      <c r="V5691">
        <f t="shared" si="181"/>
        <v>0</v>
      </c>
      <c r="X5691">
        <f>'Seznam prodane in dobavljene ee'!$D$8</f>
        <v>0</v>
      </c>
    </row>
    <row r="5692" spans="12:24" x14ac:dyDescent="0.25">
      <c r="L5692" s="30"/>
      <c r="M5692" s="47" t="str">
        <f t="shared" si="180"/>
        <v/>
      </c>
      <c r="N5692" s="44"/>
      <c r="O5692" s="30"/>
      <c r="P5692" s="30"/>
      <c r="Q5692" s="30"/>
      <c r="R5692" s="30"/>
      <c r="S5692" s="30"/>
      <c r="T5692" s="30"/>
      <c r="U5692" s="51"/>
      <c r="V5692">
        <f t="shared" si="181"/>
        <v>0</v>
      </c>
      <c r="X5692">
        <f>'Seznam prodane in dobavljene ee'!$D$8</f>
        <v>0</v>
      </c>
    </row>
    <row r="5693" spans="12:24" x14ac:dyDescent="0.25">
      <c r="L5693" s="30"/>
      <c r="M5693" s="47" t="str">
        <f t="shared" si="180"/>
        <v/>
      </c>
      <c r="N5693" s="44"/>
      <c r="O5693" s="30"/>
      <c r="P5693" s="30"/>
      <c r="Q5693" s="30"/>
      <c r="R5693" s="30"/>
      <c r="S5693" s="30"/>
      <c r="T5693" s="30"/>
      <c r="U5693" s="51"/>
      <c r="V5693">
        <f t="shared" si="181"/>
        <v>0</v>
      </c>
      <c r="X5693">
        <f>'Seznam prodane in dobavljene ee'!$D$8</f>
        <v>0</v>
      </c>
    </row>
    <row r="5694" spans="12:24" x14ac:dyDescent="0.25">
      <c r="L5694" s="30"/>
      <c r="M5694" s="47" t="str">
        <f t="shared" si="180"/>
        <v/>
      </c>
      <c r="N5694" s="44"/>
      <c r="O5694" s="30"/>
      <c r="P5694" s="30"/>
      <c r="Q5694" s="30"/>
      <c r="R5694" s="30"/>
      <c r="S5694" s="30"/>
      <c r="T5694" s="30"/>
      <c r="U5694" s="51"/>
      <c r="V5694">
        <f t="shared" si="181"/>
        <v>0</v>
      </c>
      <c r="X5694">
        <f>'Seznam prodane in dobavljene ee'!$D$8</f>
        <v>0</v>
      </c>
    </row>
    <row r="5695" spans="12:24" x14ac:dyDescent="0.25">
      <c r="L5695" s="30"/>
      <c r="M5695" s="47" t="str">
        <f t="shared" si="180"/>
        <v/>
      </c>
      <c r="N5695" s="44"/>
      <c r="O5695" s="30"/>
      <c r="P5695" s="30"/>
      <c r="Q5695" s="30"/>
      <c r="R5695" s="30"/>
      <c r="S5695" s="30"/>
      <c r="T5695" s="30"/>
      <c r="U5695" s="51"/>
      <c r="V5695">
        <f t="shared" si="181"/>
        <v>0</v>
      </c>
      <c r="X5695">
        <f>'Seznam prodane in dobavljene ee'!$D$8</f>
        <v>0</v>
      </c>
    </row>
    <row r="5696" spans="12:24" x14ac:dyDescent="0.25">
      <c r="L5696" s="30"/>
      <c r="M5696" s="47" t="str">
        <f t="shared" si="180"/>
        <v/>
      </c>
      <c r="N5696" s="44"/>
      <c r="O5696" s="30"/>
      <c r="P5696" s="30"/>
      <c r="Q5696" s="30"/>
      <c r="R5696" s="30"/>
      <c r="S5696" s="30"/>
      <c r="T5696" s="30"/>
      <c r="U5696" s="51"/>
      <c r="V5696">
        <f t="shared" si="181"/>
        <v>0</v>
      </c>
      <c r="X5696">
        <f>'Seznam prodane in dobavljene ee'!$D$8</f>
        <v>0</v>
      </c>
    </row>
    <row r="5697" spans="12:24" x14ac:dyDescent="0.25">
      <c r="L5697" s="30"/>
      <c r="M5697" s="47" t="str">
        <f t="shared" si="180"/>
        <v/>
      </c>
      <c r="N5697" s="44"/>
      <c r="O5697" s="30"/>
      <c r="P5697" s="30"/>
      <c r="Q5697" s="30"/>
      <c r="R5697" s="30"/>
      <c r="S5697" s="30"/>
      <c r="T5697" s="30"/>
      <c r="U5697" s="51"/>
      <c r="V5697">
        <f t="shared" si="181"/>
        <v>0</v>
      </c>
      <c r="X5697">
        <f>'Seznam prodane in dobavljene ee'!$D$8</f>
        <v>0</v>
      </c>
    </row>
    <row r="5698" spans="12:24" x14ac:dyDescent="0.25">
      <c r="L5698" s="30"/>
      <c r="M5698" s="47" t="str">
        <f t="shared" si="180"/>
        <v/>
      </c>
      <c r="N5698" s="44"/>
      <c r="O5698" s="30"/>
      <c r="P5698" s="30"/>
      <c r="Q5698" s="30"/>
      <c r="R5698" s="30"/>
      <c r="S5698" s="30"/>
      <c r="T5698" s="30"/>
      <c r="U5698" s="51"/>
      <c r="V5698">
        <f t="shared" si="181"/>
        <v>0</v>
      </c>
      <c r="X5698">
        <f>'Seznam prodane in dobavljene ee'!$D$8</f>
        <v>0</v>
      </c>
    </row>
    <row r="5699" spans="12:24" x14ac:dyDescent="0.25">
      <c r="L5699" s="30"/>
      <c r="M5699" s="47" t="str">
        <f t="shared" si="180"/>
        <v/>
      </c>
      <c r="N5699" s="44"/>
      <c r="O5699" s="30"/>
      <c r="P5699" s="30"/>
      <c r="Q5699" s="30"/>
      <c r="R5699" s="30"/>
      <c r="S5699" s="30"/>
      <c r="T5699" s="30"/>
      <c r="U5699" s="51"/>
      <c r="V5699">
        <f t="shared" si="181"/>
        <v>0</v>
      </c>
      <c r="X5699">
        <f>'Seznam prodane in dobavljene ee'!$D$8</f>
        <v>0</v>
      </c>
    </row>
    <row r="5700" spans="12:24" x14ac:dyDescent="0.25">
      <c r="L5700" s="30"/>
      <c r="M5700" s="47" t="str">
        <f t="shared" si="180"/>
        <v/>
      </c>
      <c r="N5700" s="44"/>
      <c r="O5700" s="30"/>
      <c r="P5700" s="30"/>
      <c r="Q5700" s="30"/>
      <c r="R5700" s="30"/>
      <c r="S5700" s="30"/>
      <c r="T5700" s="30"/>
      <c r="U5700" s="51"/>
      <c r="V5700">
        <f t="shared" si="181"/>
        <v>0</v>
      </c>
      <c r="X5700">
        <f>'Seznam prodane in dobavljene ee'!$D$8</f>
        <v>0</v>
      </c>
    </row>
    <row r="5701" spans="12:24" x14ac:dyDescent="0.25">
      <c r="L5701" s="30"/>
      <c r="M5701" s="47" t="str">
        <f t="shared" si="180"/>
        <v/>
      </c>
      <c r="N5701" s="44"/>
      <c r="O5701" s="30"/>
      <c r="P5701" s="30"/>
      <c r="Q5701" s="30"/>
      <c r="R5701" s="30"/>
      <c r="S5701" s="30"/>
      <c r="T5701" s="30"/>
      <c r="U5701" s="51"/>
      <c r="V5701">
        <f t="shared" si="181"/>
        <v>0</v>
      </c>
      <c r="X5701">
        <f>'Seznam prodane in dobavljene ee'!$D$8</f>
        <v>0</v>
      </c>
    </row>
    <row r="5702" spans="12:24" x14ac:dyDescent="0.25">
      <c r="L5702" s="30"/>
      <c r="M5702" s="47" t="str">
        <f t="shared" ref="M5702:M5765" si="182">IF(L5702&lt;&gt;"",IF(P5702&lt;$J$5,CONCATENATE(L5702,"01.12.2022 - 31.12.2022",N5702,O5702),CONCATENATE(L5702,"01.01.2023 - 30.06.2023",N5702,O5702)),"")</f>
        <v/>
      </c>
      <c r="N5702" s="44"/>
      <c r="O5702" s="30"/>
      <c r="P5702" s="30"/>
      <c r="Q5702" s="30"/>
      <c r="R5702" s="30"/>
      <c r="S5702" s="30"/>
      <c r="T5702" s="30"/>
      <c r="U5702" s="51"/>
      <c r="V5702">
        <f t="shared" ref="V5702:V5765" si="183">T5702*U5702</f>
        <v>0</v>
      </c>
      <c r="X5702">
        <f>'Seznam prodane in dobavljene ee'!$D$8</f>
        <v>0</v>
      </c>
    </row>
    <row r="5703" spans="12:24" x14ac:dyDescent="0.25">
      <c r="L5703" s="30"/>
      <c r="M5703" s="47" t="str">
        <f t="shared" si="182"/>
        <v/>
      </c>
      <c r="N5703" s="44"/>
      <c r="O5703" s="30"/>
      <c r="P5703" s="30"/>
      <c r="Q5703" s="30"/>
      <c r="R5703" s="30"/>
      <c r="S5703" s="30"/>
      <c r="T5703" s="30"/>
      <c r="U5703" s="51"/>
      <c r="V5703">
        <f t="shared" si="183"/>
        <v>0</v>
      </c>
      <c r="X5703">
        <f>'Seznam prodane in dobavljene ee'!$D$8</f>
        <v>0</v>
      </c>
    </row>
    <row r="5704" spans="12:24" x14ac:dyDescent="0.25">
      <c r="L5704" s="30"/>
      <c r="M5704" s="47" t="str">
        <f t="shared" si="182"/>
        <v/>
      </c>
      <c r="N5704" s="44"/>
      <c r="O5704" s="30"/>
      <c r="P5704" s="30"/>
      <c r="Q5704" s="30"/>
      <c r="R5704" s="30"/>
      <c r="S5704" s="30"/>
      <c r="T5704" s="30"/>
      <c r="U5704" s="51"/>
      <c r="V5704">
        <f t="shared" si="183"/>
        <v>0</v>
      </c>
      <c r="X5704">
        <f>'Seznam prodane in dobavljene ee'!$D$8</f>
        <v>0</v>
      </c>
    </row>
    <row r="5705" spans="12:24" x14ac:dyDescent="0.25">
      <c r="L5705" s="30"/>
      <c r="M5705" s="47" t="str">
        <f t="shared" si="182"/>
        <v/>
      </c>
      <c r="N5705" s="44"/>
      <c r="O5705" s="30"/>
      <c r="P5705" s="30"/>
      <c r="Q5705" s="30"/>
      <c r="R5705" s="30"/>
      <c r="S5705" s="30"/>
      <c r="T5705" s="30"/>
      <c r="U5705" s="51"/>
      <c r="V5705">
        <f t="shared" si="183"/>
        <v>0</v>
      </c>
      <c r="X5705">
        <f>'Seznam prodane in dobavljene ee'!$D$8</f>
        <v>0</v>
      </c>
    </row>
    <row r="5706" spans="12:24" x14ac:dyDescent="0.25">
      <c r="L5706" s="30"/>
      <c r="M5706" s="47" t="str">
        <f t="shared" si="182"/>
        <v/>
      </c>
      <c r="N5706" s="44"/>
      <c r="O5706" s="30"/>
      <c r="P5706" s="30"/>
      <c r="Q5706" s="30"/>
      <c r="R5706" s="30"/>
      <c r="S5706" s="30"/>
      <c r="T5706" s="30"/>
      <c r="U5706" s="51"/>
      <c r="V5706">
        <f t="shared" si="183"/>
        <v>0</v>
      </c>
      <c r="X5706">
        <f>'Seznam prodane in dobavljene ee'!$D$8</f>
        <v>0</v>
      </c>
    </row>
    <row r="5707" spans="12:24" x14ac:dyDescent="0.25">
      <c r="L5707" s="30"/>
      <c r="M5707" s="47" t="str">
        <f t="shared" si="182"/>
        <v/>
      </c>
      <c r="N5707" s="44"/>
      <c r="O5707" s="30"/>
      <c r="P5707" s="30"/>
      <c r="Q5707" s="30"/>
      <c r="R5707" s="30"/>
      <c r="S5707" s="30"/>
      <c r="T5707" s="30"/>
      <c r="U5707" s="51"/>
      <c r="V5707">
        <f t="shared" si="183"/>
        <v>0</v>
      </c>
      <c r="X5707">
        <f>'Seznam prodane in dobavljene ee'!$D$8</f>
        <v>0</v>
      </c>
    </row>
    <row r="5708" spans="12:24" x14ac:dyDescent="0.25">
      <c r="L5708" s="30"/>
      <c r="M5708" s="47" t="str">
        <f t="shared" si="182"/>
        <v/>
      </c>
      <c r="N5708" s="44"/>
      <c r="O5708" s="30"/>
      <c r="P5708" s="30"/>
      <c r="Q5708" s="30"/>
      <c r="R5708" s="30"/>
      <c r="S5708" s="30"/>
      <c r="T5708" s="30"/>
      <c r="U5708" s="51"/>
      <c r="V5708">
        <f t="shared" si="183"/>
        <v>0</v>
      </c>
      <c r="X5708">
        <f>'Seznam prodane in dobavljene ee'!$D$8</f>
        <v>0</v>
      </c>
    </row>
    <row r="5709" spans="12:24" x14ac:dyDescent="0.25">
      <c r="L5709" s="30"/>
      <c r="M5709" s="47" t="str">
        <f t="shared" si="182"/>
        <v/>
      </c>
      <c r="N5709" s="44"/>
      <c r="O5709" s="30"/>
      <c r="P5709" s="30"/>
      <c r="Q5709" s="30"/>
      <c r="R5709" s="30"/>
      <c r="S5709" s="30"/>
      <c r="T5709" s="30"/>
      <c r="U5709" s="51"/>
      <c r="V5709">
        <f t="shared" si="183"/>
        <v>0</v>
      </c>
      <c r="X5709">
        <f>'Seznam prodane in dobavljene ee'!$D$8</f>
        <v>0</v>
      </c>
    </row>
    <row r="5710" spans="12:24" x14ac:dyDescent="0.25">
      <c r="L5710" s="30"/>
      <c r="M5710" s="47" t="str">
        <f t="shared" si="182"/>
        <v/>
      </c>
      <c r="N5710" s="44"/>
      <c r="O5710" s="30"/>
      <c r="P5710" s="30"/>
      <c r="Q5710" s="30"/>
      <c r="R5710" s="30"/>
      <c r="S5710" s="30"/>
      <c r="T5710" s="30"/>
      <c r="U5710" s="51"/>
      <c r="V5710">
        <f t="shared" si="183"/>
        <v>0</v>
      </c>
      <c r="X5710">
        <f>'Seznam prodane in dobavljene ee'!$D$8</f>
        <v>0</v>
      </c>
    </row>
    <row r="5711" spans="12:24" x14ac:dyDescent="0.25">
      <c r="L5711" s="30"/>
      <c r="M5711" s="47" t="str">
        <f t="shared" si="182"/>
        <v/>
      </c>
      <c r="N5711" s="44"/>
      <c r="O5711" s="30"/>
      <c r="P5711" s="30"/>
      <c r="Q5711" s="30"/>
      <c r="R5711" s="30"/>
      <c r="S5711" s="30"/>
      <c r="T5711" s="30"/>
      <c r="U5711" s="51"/>
      <c r="V5711">
        <f t="shared" si="183"/>
        <v>0</v>
      </c>
      <c r="X5711">
        <f>'Seznam prodane in dobavljene ee'!$D$8</f>
        <v>0</v>
      </c>
    </row>
    <row r="5712" spans="12:24" x14ac:dyDescent="0.25">
      <c r="L5712" s="30"/>
      <c r="M5712" s="47" t="str">
        <f t="shared" si="182"/>
        <v/>
      </c>
      <c r="N5712" s="44"/>
      <c r="O5712" s="30"/>
      <c r="P5712" s="30"/>
      <c r="Q5712" s="30"/>
      <c r="R5712" s="30"/>
      <c r="S5712" s="30"/>
      <c r="T5712" s="30"/>
      <c r="U5712" s="51"/>
      <c r="V5712">
        <f t="shared" si="183"/>
        <v>0</v>
      </c>
      <c r="X5712">
        <f>'Seznam prodane in dobavljene ee'!$D$8</f>
        <v>0</v>
      </c>
    </row>
    <row r="5713" spans="12:24" x14ac:dyDescent="0.25">
      <c r="L5713" s="30"/>
      <c r="M5713" s="47" t="str">
        <f t="shared" si="182"/>
        <v/>
      </c>
      <c r="N5713" s="44"/>
      <c r="O5713" s="30"/>
      <c r="P5713" s="30"/>
      <c r="Q5713" s="30"/>
      <c r="R5713" s="30"/>
      <c r="S5713" s="30"/>
      <c r="T5713" s="30"/>
      <c r="U5713" s="51"/>
      <c r="V5713">
        <f t="shared" si="183"/>
        <v>0</v>
      </c>
      <c r="X5713">
        <f>'Seznam prodane in dobavljene ee'!$D$8</f>
        <v>0</v>
      </c>
    </row>
    <row r="5714" spans="12:24" x14ac:dyDescent="0.25">
      <c r="L5714" s="30"/>
      <c r="M5714" s="47" t="str">
        <f t="shared" si="182"/>
        <v/>
      </c>
      <c r="N5714" s="44"/>
      <c r="O5714" s="30"/>
      <c r="P5714" s="30"/>
      <c r="Q5714" s="30"/>
      <c r="R5714" s="30"/>
      <c r="S5714" s="30"/>
      <c r="T5714" s="30"/>
      <c r="U5714" s="51"/>
      <c r="V5714">
        <f t="shared" si="183"/>
        <v>0</v>
      </c>
      <c r="X5714">
        <f>'Seznam prodane in dobavljene ee'!$D$8</f>
        <v>0</v>
      </c>
    </row>
    <row r="5715" spans="12:24" x14ac:dyDescent="0.25">
      <c r="L5715" s="30"/>
      <c r="M5715" s="47" t="str">
        <f t="shared" si="182"/>
        <v/>
      </c>
      <c r="N5715" s="44"/>
      <c r="O5715" s="30"/>
      <c r="P5715" s="30"/>
      <c r="Q5715" s="30"/>
      <c r="R5715" s="30"/>
      <c r="S5715" s="30"/>
      <c r="T5715" s="30"/>
      <c r="U5715" s="51"/>
      <c r="V5715">
        <f t="shared" si="183"/>
        <v>0</v>
      </c>
      <c r="X5715">
        <f>'Seznam prodane in dobavljene ee'!$D$8</f>
        <v>0</v>
      </c>
    </row>
    <row r="5716" spans="12:24" x14ac:dyDescent="0.25">
      <c r="L5716" s="30"/>
      <c r="M5716" s="47" t="str">
        <f t="shared" si="182"/>
        <v/>
      </c>
      <c r="N5716" s="44"/>
      <c r="O5716" s="30"/>
      <c r="P5716" s="30"/>
      <c r="Q5716" s="30"/>
      <c r="R5716" s="30"/>
      <c r="S5716" s="30"/>
      <c r="T5716" s="30"/>
      <c r="U5716" s="51"/>
      <c r="V5716">
        <f t="shared" si="183"/>
        <v>0</v>
      </c>
      <c r="X5716">
        <f>'Seznam prodane in dobavljene ee'!$D$8</f>
        <v>0</v>
      </c>
    </row>
    <row r="5717" spans="12:24" x14ac:dyDescent="0.25">
      <c r="L5717" s="30"/>
      <c r="M5717" s="47" t="str">
        <f t="shared" si="182"/>
        <v/>
      </c>
      <c r="N5717" s="44"/>
      <c r="O5717" s="30"/>
      <c r="P5717" s="30"/>
      <c r="Q5717" s="30"/>
      <c r="R5717" s="30"/>
      <c r="S5717" s="30"/>
      <c r="T5717" s="30"/>
      <c r="U5717" s="51"/>
      <c r="V5717">
        <f t="shared" si="183"/>
        <v>0</v>
      </c>
      <c r="X5717">
        <f>'Seznam prodane in dobavljene ee'!$D$8</f>
        <v>0</v>
      </c>
    </row>
    <row r="5718" spans="12:24" x14ac:dyDescent="0.25">
      <c r="L5718" s="30"/>
      <c r="M5718" s="47" t="str">
        <f t="shared" si="182"/>
        <v/>
      </c>
      <c r="N5718" s="44"/>
      <c r="O5718" s="30"/>
      <c r="P5718" s="30"/>
      <c r="Q5718" s="30"/>
      <c r="R5718" s="30"/>
      <c r="S5718" s="30"/>
      <c r="T5718" s="30"/>
      <c r="U5718" s="51"/>
      <c r="V5718">
        <f t="shared" si="183"/>
        <v>0</v>
      </c>
      <c r="X5718">
        <f>'Seznam prodane in dobavljene ee'!$D$8</f>
        <v>0</v>
      </c>
    </row>
    <row r="5719" spans="12:24" x14ac:dyDescent="0.25">
      <c r="L5719" s="30"/>
      <c r="M5719" s="47" t="str">
        <f t="shared" si="182"/>
        <v/>
      </c>
      <c r="N5719" s="44"/>
      <c r="O5719" s="30"/>
      <c r="P5719" s="30"/>
      <c r="Q5719" s="30"/>
      <c r="R5719" s="30"/>
      <c r="S5719" s="30"/>
      <c r="T5719" s="30"/>
      <c r="U5719" s="51"/>
      <c r="V5719">
        <f t="shared" si="183"/>
        <v>0</v>
      </c>
      <c r="X5719">
        <f>'Seznam prodane in dobavljene ee'!$D$8</f>
        <v>0</v>
      </c>
    </row>
    <row r="5720" spans="12:24" x14ac:dyDescent="0.25">
      <c r="L5720" s="30"/>
      <c r="M5720" s="47" t="str">
        <f t="shared" si="182"/>
        <v/>
      </c>
      <c r="N5720" s="44"/>
      <c r="O5720" s="30"/>
      <c r="P5720" s="30"/>
      <c r="Q5720" s="30"/>
      <c r="R5720" s="30"/>
      <c r="S5720" s="30"/>
      <c r="T5720" s="30"/>
      <c r="U5720" s="51"/>
      <c r="V5720">
        <f t="shared" si="183"/>
        <v>0</v>
      </c>
      <c r="X5720">
        <f>'Seznam prodane in dobavljene ee'!$D$8</f>
        <v>0</v>
      </c>
    </row>
    <row r="5721" spans="12:24" x14ac:dyDescent="0.25">
      <c r="L5721" s="30"/>
      <c r="M5721" s="47" t="str">
        <f t="shared" si="182"/>
        <v/>
      </c>
      <c r="N5721" s="44"/>
      <c r="O5721" s="30"/>
      <c r="P5721" s="30"/>
      <c r="Q5721" s="30"/>
      <c r="R5721" s="30"/>
      <c r="S5721" s="30"/>
      <c r="T5721" s="30"/>
      <c r="U5721" s="51"/>
      <c r="V5721">
        <f t="shared" si="183"/>
        <v>0</v>
      </c>
      <c r="X5721">
        <f>'Seznam prodane in dobavljene ee'!$D$8</f>
        <v>0</v>
      </c>
    </row>
    <row r="5722" spans="12:24" x14ac:dyDescent="0.25">
      <c r="L5722" s="30"/>
      <c r="M5722" s="47" t="str">
        <f t="shared" si="182"/>
        <v/>
      </c>
      <c r="N5722" s="44"/>
      <c r="O5722" s="30"/>
      <c r="P5722" s="30"/>
      <c r="Q5722" s="30"/>
      <c r="R5722" s="30"/>
      <c r="S5722" s="30"/>
      <c r="T5722" s="30"/>
      <c r="U5722" s="51"/>
      <c r="V5722">
        <f t="shared" si="183"/>
        <v>0</v>
      </c>
      <c r="X5722">
        <f>'Seznam prodane in dobavljene ee'!$D$8</f>
        <v>0</v>
      </c>
    </row>
    <row r="5723" spans="12:24" x14ac:dyDescent="0.25">
      <c r="L5723" s="30"/>
      <c r="M5723" s="47" t="str">
        <f t="shared" si="182"/>
        <v/>
      </c>
      <c r="N5723" s="44"/>
      <c r="O5723" s="30"/>
      <c r="P5723" s="30"/>
      <c r="Q5723" s="30"/>
      <c r="R5723" s="30"/>
      <c r="S5723" s="30"/>
      <c r="T5723" s="30"/>
      <c r="U5723" s="51"/>
      <c r="V5723">
        <f t="shared" si="183"/>
        <v>0</v>
      </c>
      <c r="X5723">
        <f>'Seznam prodane in dobavljene ee'!$D$8</f>
        <v>0</v>
      </c>
    </row>
    <row r="5724" spans="12:24" x14ac:dyDescent="0.25">
      <c r="L5724" s="30"/>
      <c r="M5724" s="47" t="str">
        <f t="shared" si="182"/>
        <v/>
      </c>
      <c r="N5724" s="44"/>
      <c r="O5724" s="30"/>
      <c r="P5724" s="30"/>
      <c r="Q5724" s="30"/>
      <c r="R5724" s="30"/>
      <c r="S5724" s="30"/>
      <c r="T5724" s="30"/>
      <c r="U5724" s="51"/>
      <c r="V5724">
        <f t="shared" si="183"/>
        <v>0</v>
      </c>
      <c r="X5724">
        <f>'Seznam prodane in dobavljene ee'!$D$8</f>
        <v>0</v>
      </c>
    </row>
    <row r="5725" spans="12:24" x14ac:dyDescent="0.25">
      <c r="L5725" s="30"/>
      <c r="M5725" s="47" t="str">
        <f t="shared" si="182"/>
        <v/>
      </c>
      <c r="N5725" s="44"/>
      <c r="O5725" s="30"/>
      <c r="P5725" s="30"/>
      <c r="Q5725" s="30"/>
      <c r="R5725" s="30"/>
      <c r="S5725" s="30"/>
      <c r="T5725" s="30"/>
      <c r="U5725" s="51"/>
      <c r="V5725">
        <f t="shared" si="183"/>
        <v>0</v>
      </c>
      <c r="X5725">
        <f>'Seznam prodane in dobavljene ee'!$D$8</f>
        <v>0</v>
      </c>
    </row>
    <row r="5726" spans="12:24" x14ac:dyDescent="0.25">
      <c r="L5726" s="30"/>
      <c r="M5726" s="47" t="str">
        <f t="shared" si="182"/>
        <v/>
      </c>
      <c r="N5726" s="44"/>
      <c r="O5726" s="30"/>
      <c r="P5726" s="30"/>
      <c r="Q5726" s="30"/>
      <c r="R5726" s="30"/>
      <c r="S5726" s="30"/>
      <c r="T5726" s="30"/>
      <c r="U5726" s="51"/>
      <c r="V5726">
        <f t="shared" si="183"/>
        <v>0</v>
      </c>
      <c r="X5726">
        <f>'Seznam prodane in dobavljene ee'!$D$8</f>
        <v>0</v>
      </c>
    </row>
    <row r="5727" spans="12:24" x14ac:dyDescent="0.25">
      <c r="L5727" s="30"/>
      <c r="M5727" s="47" t="str">
        <f t="shared" si="182"/>
        <v/>
      </c>
      <c r="N5727" s="44"/>
      <c r="O5727" s="30"/>
      <c r="P5727" s="30"/>
      <c r="Q5727" s="30"/>
      <c r="R5727" s="30"/>
      <c r="S5727" s="30"/>
      <c r="T5727" s="30"/>
      <c r="U5727" s="51"/>
      <c r="V5727">
        <f t="shared" si="183"/>
        <v>0</v>
      </c>
      <c r="X5727">
        <f>'Seznam prodane in dobavljene ee'!$D$8</f>
        <v>0</v>
      </c>
    </row>
    <row r="5728" spans="12:24" x14ac:dyDescent="0.25">
      <c r="L5728" s="30"/>
      <c r="M5728" s="47" t="str">
        <f t="shared" si="182"/>
        <v/>
      </c>
      <c r="N5728" s="44"/>
      <c r="O5728" s="30"/>
      <c r="P5728" s="30"/>
      <c r="Q5728" s="30"/>
      <c r="R5728" s="30"/>
      <c r="S5728" s="30"/>
      <c r="T5728" s="30"/>
      <c r="U5728" s="51"/>
      <c r="V5728">
        <f t="shared" si="183"/>
        <v>0</v>
      </c>
      <c r="X5728">
        <f>'Seznam prodane in dobavljene ee'!$D$8</f>
        <v>0</v>
      </c>
    </row>
    <row r="5729" spans="12:24" x14ac:dyDescent="0.25">
      <c r="L5729" s="30"/>
      <c r="M5729" s="47" t="str">
        <f t="shared" si="182"/>
        <v/>
      </c>
      <c r="N5729" s="44"/>
      <c r="O5729" s="30"/>
      <c r="P5729" s="30"/>
      <c r="Q5729" s="30"/>
      <c r="R5729" s="30"/>
      <c r="S5729" s="30"/>
      <c r="T5729" s="30"/>
      <c r="U5729" s="51"/>
      <c r="V5729">
        <f t="shared" si="183"/>
        <v>0</v>
      </c>
      <c r="X5729">
        <f>'Seznam prodane in dobavljene ee'!$D$8</f>
        <v>0</v>
      </c>
    </row>
    <row r="5730" spans="12:24" x14ac:dyDescent="0.25">
      <c r="L5730" s="30"/>
      <c r="M5730" s="47" t="str">
        <f t="shared" si="182"/>
        <v/>
      </c>
      <c r="N5730" s="44"/>
      <c r="O5730" s="30"/>
      <c r="P5730" s="30"/>
      <c r="Q5730" s="30"/>
      <c r="R5730" s="30"/>
      <c r="S5730" s="30"/>
      <c r="T5730" s="30"/>
      <c r="U5730" s="51"/>
      <c r="V5730">
        <f t="shared" si="183"/>
        <v>0</v>
      </c>
      <c r="X5730">
        <f>'Seznam prodane in dobavljene ee'!$D$8</f>
        <v>0</v>
      </c>
    </row>
    <row r="5731" spans="12:24" x14ac:dyDescent="0.25">
      <c r="L5731" s="30"/>
      <c r="M5731" s="47" t="str">
        <f t="shared" si="182"/>
        <v/>
      </c>
      <c r="N5731" s="44"/>
      <c r="O5731" s="30"/>
      <c r="P5731" s="30"/>
      <c r="Q5731" s="30"/>
      <c r="R5731" s="30"/>
      <c r="S5731" s="30"/>
      <c r="T5731" s="30"/>
      <c r="U5731" s="51"/>
      <c r="V5731">
        <f t="shared" si="183"/>
        <v>0</v>
      </c>
      <c r="X5731">
        <f>'Seznam prodane in dobavljene ee'!$D$8</f>
        <v>0</v>
      </c>
    </row>
    <row r="5732" spans="12:24" x14ac:dyDescent="0.25">
      <c r="L5732" s="30"/>
      <c r="M5732" s="47" t="str">
        <f t="shared" si="182"/>
        <v/>
      </c>
      <c r="N5732" s="44"/>
      <c r="O5732" s="30"/>
      <c r="P5732" s="30"/>
      <c r="Q5732" s="30"/>
      <c r="R5732" s="30"/>
      <c r="S5732" s="30"/>
      <c r="T5732" s="30"/>
      <c r="U5732" s="51"/>
      <c r="V5732">
        <f t="shared" si="183"/>
        <v>0</v>
      </c>
      <c r="X5732">
        <f>'Seznam prodane in dobavljene ee'!$D$8</f>
        <v>0</v>
      </c>
    </row>
    <row r="5733" spans="12:24" x14ac:dyDescent="0.25">
      <c r="L5733" s="30"/>
      <c r="M5733" s="47" t="str">
        <f t="shared" si="182"/>
        <v/>
      </c>
      <c r="N5733" s="44"/>
      <c r="O5733" s="30"/>
      <c r="P5733" s="30"/>
      <c r="Q5733" s="30"/>
      <c r="R5733" s="30"/>
      <c r="S5733" s="30"/>
      <c r="T5733" s="30"/>
      <c r="U5733" s="51"/>
      <c r="V5733">
        <f t="shared" si="183"/>
        <v>0</v>
      </c>
      <c r="X5733">
        <f>'Seznam prodane in dobavljene ee'!$D$8</f>
        <v>0</v>
      </c>
    </row>
    <row r="5734" spans="12:24" x14ac:dyDescent="0.25">
      <c r="L5734" s="30"/>
      <c r="M5734" s="47" t="str">
        <f t="shared" si="182"/>
        <v/>
      </c>
      <c r="N5734" s="44"/>
      <c r="O5734" s="30"/>
      <c r="P5734" s="30"/>
      <c r="Q5734" s="30"/>
      <c r="R5734" s="30"/>
      <c r="S5734" s="30"/>
      <c r="T5734" s="30"/>
      <c r="U5734" s="51"/>
      <c r="V5734">
        <f t="shared" si="183"/>
        <v>0</v>
      </c>
      <c r="X5734">
        <f>'Seznam prodane in dobavljene ee'!$D$8</f>
        <v>0</v>
      </c>
    </row>
    <row r="5735" spans="12:24" x14ac:dyDescent="0.25">
      <c r="L5735" s="30"/>
      <c r="M5735" s="47" t="str">
        <f t="shared" si="182"/>
        <v/>
      </c>
      <c r="N5735" s="44"/>
      <c r="O5735" s="30"/>
      <c r="P5735" s="30"/>
      <c r="Q5735" s="30"/>
      <c r="R5735" s="30"/>
      <c r="S5735" s="30"/>
      <c r="T5735" s="30"/>
      <c r="U5735" s="51"/>
      <c r="V5735">
        <f t="shared" si="183"/>
        <v>0</v>
      </c>
      <c r="X5735">
        <f>'Seznam prodane in dobavljene ee'!$D$8</f>
        <v>0</v>
      </c>
    </row>
    <row r="5736" spans="12:24" x14ac:dyDescent="0.25">
      <c r="L5736" s="30"/>
      <c r="M5736" s="47" t="str">
        <f t="shared" si="182"/>
        <v/>
      </c>
      <c r="N5736" s="44"/>
      <c r="O5736" s="30"/>
      <c r="P5736" s="30"/>
      <c r="Q5736" s="30"/>
      <c r="R5736" s="30"/>
      <c r="S5736" s="30"/>
      <c r="T5736" s="30"/>
      <c r="U5736" s="51"/>
      <c r="V5736">
        <f t="shared" si="183"/>
        <v>0</v>
      </c>
      <c r="X5736">
        <f>'Seznam prodane in dobavljene ee'!$D$8</f>
        <v>0</v>
      </c>
    </row>
    <row r="5737" spans="12:24" x14ac:dyDescent="0.25">
      <c r="L5737" s="30"/>
      <c r="M5737" s="47" t="str">
        <f t="shared" si="182"/>
        <v/>
      </c>
      <c r="N5737" s="44"/>
      <c r="O5737" s="30"/>
      <c r="P5737" s="30"/>
      <c r="Q5737" s="30"/>
      <c r="R5737" s="30"/>
      <c r="S5737" s="30"/>
      <c r="T5737" s="30"/>
      <c r="U5737" s="51"/>
      <c r="V5737">
        <f t="shared" si="183"/>
        <v>0</v>
      </c>
      <c r="X5737">
        <f>'Seznam prodane in dobavljene ee'!$D$8</f>
        <v>0</v>
      </c>
    </row>
    <row r="5738" spans="12:24" x14ac:dyDescent="0.25">
      <c r="L5738" s="30"/>
      <c r="M5738" s="47" t="str">
        <f t="shared" si="182"/>
        <v/>
      </c>
      <c r="N5738" s="44"/>
      <c r="O5738" s="30"/>
      <c r="P5738" s="30"/>
      <c r="Q5738" s="30"/>
      <c r="R5738" s="30"/>
      <c r="S5738" s="30"/>
      <c r="T5738" s="30"/>
      <c r="U5738" s="51"/>
      <c r="V5738">
        <f t="shared" si="183"/>
        <v>0</v>
      </c>
      <c r="X5738">
        <f>'Seznam prodane in dobavljene ee'!$D$8</f>
        <v>0</v>
      </c>
    </row>
    <row r="5739" spans="12:24" x14ac:dyDescent="0.25">
      <c r="L5739" s="30"/>
      <c r="M5739" s="47" t="str">
        <f t="shared" si="182"/>
        <v/>
      </c>
      <c r="N5739" s="44"/>
      <c r="O5739" s="30"/>
      <c r="P5739" s="30"/>
      <c r="Q5739" s="30"/>
      <c r="R5739" s="30"/>
      <c r="S5739" s="30"/>
      <c r="T5739" s="30"/>
      <c r="U5739" s="51"/>
      <c r="V5739">
        <f t="shared" si="183"/>
        <v>0</v>
      </c>
      <c r="X5739">
        <f>'Seznam prodane in dobavljene ee'!$D$8</f>
        <v>0</v>
      </c>
    </row>
    <row r="5740" spans="12:24" x14ac:dyDescent="0.25">
      <c r="L5740" s="30"/>
      <c r="M5740" s="47" t="str">
        <f t="shared" si="182"/>
        <v/>
      </c>
      <c r="N5740" s="44"/>
      <c r="O5740" s="30"/>
      <c r="P5740" s="30"/>
      <c r="Q5740" s="30"/>
      <c r="R5740" s="30"/>
      <c r="S5740" s="30"/>
      <c r="T5740" s="30"/>
      <c r="U5740" s="51"/>
      <c r="V5740">
        <f t="shared" si="183"/>
        <v>0</v>
      </c>
      <c r="X5740">
        <f>'Seznam prodane in dobavljene ee'!$D$8</f>
        <v>0</v>
      </c>
    </row>
    <row r="5741" spans="12:24" x14ac:dyDescent="0.25">
      <c r="L5741" s="30"/>
      <c r="M5741" s="47" t="str">
        <f t="shared" si="182"/>
        <v/>
      </c>
      <c r="N5741" s="44"/>
      <c r="O5741" s="30"/>
      <c r="P5741" s="30"/>
      <c r="Q5741" s="30"/>
      <c r="R5741" s="30"/>
      <c r="S5741" s="30"/>
      <c r="T5741" s="30"/>
      <c r="U5741" s="51"/>
      <c r="V5741">
        <f t="shared" si="183"/>
        <v>0</v>
      </c>
      <c r="X5741">
        <f>'Seznam prodane in dobavljene ee'!$D$8</f>
        <v>0</v>
      </c>
    </row>
    <row r="5742" spans="12:24" x14ac:dyDescent="0.25">
      <c r="L5742" s="30"/>
      <c r="M5742" s="47" t="str">
        <f t="shared" si="182"/>
        <v/>
      </c>
      <c r="N5742" s="44"/>
      <c r="O5742" s="30"/>
      <c r="P5742" s="30"/>
      <c r="Q5742" s="30"/>
      <c r="R5742" s="30"/>
      <c r="S5742" s="30"/>
      <c r="T5742" s="30"/>
      <c r="U5742" s="51"/>
      <c r="V5742">
        <f t="shared" si="183"/>
        <v>0</v>
      </c>
      <c r="X5742">
        <f>'Seznam prodane in dobavljene ee'!$D$8</f>
        <v>0</v>
      </c>
    </row>
    <row r="5743" spans="12:24" x14ac:dyDescent="0.25">
      <c r="L5743" s="30"/>
      <c r="M5743" s="47" t="str">
        <f t="shared" si="182"/>
        <v/>
      </c>
      <c r="N5743" s="44"/>
      <c r="O5743" s="30"/>
      <c r="P5743" s="30"/>
      <c r="Q5743" s="30"/>
      <c r="R5743" s="30"/>
      <c r="S5743" s="30"/>
      <c r="T5743" s="30"/>
      <c r="U5743" s="51"/>
      <c r="V5743">
        <f t="shared" si="183"/>
        <v>0</v>
      </c>
      <c r="X5743">
        <f>'Seznam prodane in dobavljene ee'!$D$8</f>
        <v>0</v>
      </c>
    </row>
    <row r="5744" spans="12:24" x14ac:dyDescent="0.25">
      <c r="L5744" s="30"/>
      <c r="M5744" s="47" t="str">
        <f t="shared" si="182"/>
        <v/>
      </c>
      <c r="N5744" s="44"/>
      <c r="O5744" s="30"/>
      <c r="P5744" s="30"/>
      <c r="Q5744" s="30"/>
      <c r="R5744" s="30"/>
      <c r="S5744" s="30"/>
      <c r="T5744" s="30"/>
      <c r="U5744" s="51"/>
      <c r="V5744">
        <f t="shared" si="183"/>
        <v>0</v>
      </c>
      <c r="X5744">
        <f>'Seznam prodane in dobavljene ee'!$D$8</f>
        <v>0</v>
      </c>
    </row>
    <row r="5745" spans="12:24" x14ac:dyDescent="0.25">
      <c r="L5745" s="30"/>
      <c r="M5745" s="47" t="str">
        <f t="shared" si="182"/>
        <v/>
      </c>
      <c r="N5745" s="44"/>
      <c r="O5745" s="30"/>
      <c r="P5745" s="30"/>
      <c r="Q5745" s="30"/>
      <c r="R5745" s="30"/>
      <c r="S5745" s="30"/>
      <c r="T5745" s="30"/>
      <c r="U5745" s="51"/>
      <c r="V5745">
        <f t="shared" si="183"/>
        <v>0</v>
      </c>
      <c r="X5745">
        <f>'Seznam prodane in dobavljene ee'!$D$8</f>
        <v>0</v>
      </c>
    </row>
    <row r="5746" spans="12:24" x14ac:dyDescent="0.25">
      <c r="L5746" s="30"/>
      <c r="M5746" s="47" t="str">
        <f t="shared" si="182"/>
        <v/>
      </c>
      <c r="N5746" s="44"/>
      <c r="O5746" s="30"/>
      <c r="P5746" s="30"/>
      <c r="Q5746" s="30"/>
      <c r="R5746" s="30"/>
      <c r="S5746" s="30"/>
      <c r="T5746" s="30"/>
      <c r="U5746" s="51"/>
      <c r="V5746">
        <f t="shared" si="183"/>
        <v>0</v>
      </c>
      <c r="X5746">
        <f>'Seznam prodane in dobavljene ee'!$D$8</f>
        <v>0</v>
      </c>
    </row>
    <row r="5747" spans="12:24" x14ac:dyDescent="0.25">
      <c r="L5747" s="30"/>
      <c r="M5747" s="47" t="str">
        <f t="shared" si="182"/>
        <v/>
      </c>
      <c r="N5747" s="44"/>
      <c r="O5747" s="30"/>
      <c r="P5747" s="30"/>
      <c r="Q5747" s="30"/>
      <c r="R5747" s="30"/>
      <c r="S5747" s="30"/>
      <c r="T5747" s="30"/>
      <c r="U5747" s="51"/>
      <c r="V5747">
        <f t="shared" si="183"/>
        <v>0</v>
      </c>
      <c r="X5747">
        <f>'Seznam prodane in dobavljene ee'!$D$8</f>
        <v>0</v>
      </c>
    </row>
    <row r="5748" spans="12:24" x14ac:dyDescent="0.25">
      <c r="L5748" s="30"/>
      <c r="M5748" s="47" t="str">
        <f t="shared" si="182"/>
        <v/>
      </c>
      <c r="N5748" s="44"/>
      <c r="O5748" s="30"/>
      <c r="P5748" s="30"/>
      <c r="Q5748" s="30"/>
      <c r="R5748" s="30"/>
      <c r="S5748" s="30"/>
      <c r="T5748" s="30"/>
      <c r="U5748" s="51"/>
      <c r="V5748">
        <f t="shared" si="183"/>
        <v>0</v>
      </c>
      <c r="X5748">
        <f>'Seznam prodane in dobavljene ee'!$D$8</f>
        <v>0</v>
      </c>
    </row>
    <row r="5749" spans="12:24" x14ac:dyDescent="0.25">
      <c r="L5749" s="30"/>
      <c r="M5749" s="47" t="str">
        <f t="shared" si="182"/>
        <v/>
      </c>
      <c r="N5749" s="44"/>
      <c r="O5749" s="30"/>
      <c r="P5749" s="30"/>
      <c r="Q5749" s="30"/>
      <c r="R5749" s="30"/>
      <c r="S5749" s="30"/>
      <c r="T5749" s="30"/>
      <c r="U5749" s="51"/>
      <c r="V5749">
        <f t="shared" si="183"/>
        <v>0</v>
      </c>
      <c r="X5749">
        <f>'Seznam prodane in dobavljene ee'!$D$8</f>
        <v>0</v>
      </c>
    </row>
    <row r="5750" spans="12:24" x14ac:dyDescent="0.25">
      <c r="L5750" s="30"/>
      <c r="M5750" s="47" t="str">
        <f t="shared" si="182"/>
        <v/>
      </c>
      <c r="N5750" s="44"/>
      <c r="O5750" s="30"/>
      <c r="P5750" s="30"/>
      <c r="Q5750" s="30"/>
      <c r="R5750" s="30"/>
      <c r="S5750" s="30"/>
      <c r="T5750" s="30"/>
      <c r="U5750" s="51"/>
      <c r="V5750">
        <f t="shared" si="183"/>
        <v>0</v>
      </c>
      <c r="X5750">
        <f>'Seznam prodane in dobavljene ee'!$D$8</f>
        <v>0</v>
      </c>
    </row>
    <row r="5751" spans="12:24" x14ac:dyDescent="0.25">
      <c r="L5751" s="30"/>
      <c r="M5751" s="47" t="str">
        <f t="shared" si="182"/>
        <v/>
      </c>
      <c r="N5751" s="44"/>
      <c r="O5751" s="30"/>
      <c r="P5751" s="30"/>
      <c r="Q5751" s="30"/>
      <c r="R5751" s="30"/>
      <c r="S5751" s="30"/>
      <c r="T5751" s="30"/>
      <c r="U5751" s="51"/>
      <c r="V5751">
        <f t="shared" si="183"/>
        <v>0</v>
      </c>
      <c r="X5751">
        <f>'Seznam prodane in dobavljene ee'!$D$8</f>
        <v>0</v>
      </c>
    </row>
    <row r="5752" spans="12:24" x14ac:dyDescent="0.25">
      <c r="L5752" s="30"/>
      <c r="M5752" s="47" t="str">
        <f t="shared" si="182"/>
        <v/>
      </c>
      <c r="N5752" s="44"/>
      <c r="O5752" s="30"/>
      <c r="P5752" s="30"/>
      <c r="Q5752" s="30"/>
      <c r="R5752" s="30"/>
      <c r="S5752" s="30"/>
      <c r="T5752" s="30"/>
      <c r="U5752" s="51"/>
      <c r="V5752">
        <f t="shared" si="183"/>
        <v>0</v>
      </c>
      <c r="X5752">
        <f>'Seznam prodane in dobavljene ee'!$D$8</f>
        <v>0</v>
      </c>
    </row>
    <row r="5753" spans="12:24" x14ac:dyDescent="0.25">
      <c r="L5753" s="30"/>
      <c r="M5753" s="47" t="str">
        <f t="shared" si="182"/>
        <v/>
      </c>
      <c r="N5753" s="44"/>
      <c r="O5753" s="30"/>
      <c r="P5753" s="30"/>
      <c r="Q5753" s="30"/>
      <c r="R5753" s="30"/>
      <c r="S5753" s="30"/>
      <c r="T5753" s="30"/>
      <c r="U5753" s="51"/>
      <c r="V5753">
        <f t="shared" si="183"/>
        <v>0</v>
      </c>
      <c r="X5753">
        <f>'Seznam prodane in dobavljene ee'!$D$8</f>
        <v>0</v>
      </c>
    </row>
    <row r="5754" spans="12:24" x14ac:dyDescent="0.25">
      <c r="L5754" s="30"/>
      <c r="M5754" s="47" t="str">
        <f t="shared" si="182"/>
        <v/>
      </c>
      <c r="N5754" s="44"/>
      <c r="O5754" s="30"/>
      <c r="P5754" s="30"/>
      <c r="Q5754" s="30"/>
      <c r="R5754" s="30"/>
      <c r="S5754" s="30"/>
      <c r="T5754" s="30"/>
      <c r="U5754" s="51"/>
      <c r="V5754">
        <f t="shared" si="183"/>
        <v>0</v>
      </c>
      <c r="X5754">
        <f>'Seznam prodane in dobavljene ee'!$D$8</f>
        <v>0</v>
      </c>
    </row>
    <row r="5755" spans="12:24" x14ac:dyDescent="0.25">
      <c r="L5755" s="30"/>
      <c r="M5755" s="47" t="str">
        <f t="shared" si="182"/>
        <v/>
      </c>
      <c r="N5755" s="44"/>
      <c r="O5755" s="30"/>
      <c r="P5755" s="30"/>
      <c r="Q5755" s="30"/>
      <c r="R5755" s="30"/>
      <c r="S5755" s="30"/>
      <c r="T5755" s="30"/>
      <c r="U5755" s="51"/>
      <c r="V5755">
        <f t="shared" si="183"/>
        <v>0</v>
      </c>
      <c r="X5755">
        <f>'Seznam prodane in dobavljene ee'!$D$8</f>
        <v>0</v>
      </c>
    </row>
    <row r="5756" spans="12:24" x14ac:dyDescent="0.25">
      <c r="L5756" s="30"/>
      <c r="M5756" s="47" t="str">
        <f t="shared" si="182"/>
        <v/>
      </c>
      <c r="N5756" s="44"/>
      <c r="O5756" s="30"/>
      <c r="P5756" s="30"/>
      <c r="Q5756" s="30"/>
      <c r="R5756" s="30"/>
      <c r="S5756" s="30"/>
      <c r="T5756" s="30"/>
      <c r="U5756" s="51"/>
      <c r="V5756">
        <f t="shared" si="183"/>
        <v>0</v>
      </c>
      <c r="X5756">
        <f>'Seznam prodane in dobavljene ee'!$D$8</f>
        <v>0</v>
      </c>
    </row>
    <row r="5757" spans="12:24" x14ac:dyDescent="0.25">
      <c r="L5757" s="30"/>
      <c r="M5757" s="47" t="str">
        <f t="shared" si="182"/>
        <v/>
      </c>
      <c r="N5757" s="44"/>
      <c r="O5757" s="30"/>
      <c r="P5757" s="30"/>
      <c r="Q5757" s="30"/>
      <c r="R5757" s="30"/>
      <c r="S5757" s="30"/>
      <c r="T5757" s="30"/>
      <c r="U5757" s="51"/>
      <c r="V5757">
        <f t="shared" si="183"/>
        <v>0</v>
      </c>
      <c r="X5757">
        <f>'Seznam prodane in dobavljene ee'!$D$8</f>
        <v>0</v>
      </c>
    </row>
    <row r="5758" spans="12:24" x14ac:dyDescent="0.25">
      <c r="L5758" s="30"/>
      <c r="M5758" s="47" t="str">
        <f t="shared" si="182"/>
        <v/>
      </c>
      <c r="N5758" s="44"/>
      <c r="O5758" s="30"/>
      <c r="P5758" s="30"/>
      <c r="Q5758" s="30"/>
      <c r="R5758" s="30"/>
      <c r="S5758" s="30"/>
      <c r="T5758" s="30"/>
      <c r="U5758" s="51"/>
      <c r="V5758">
        <f t="shared" si="183"/>
        <v>0</v>
      </c>
      <c r="X5758">
        <f>'Seznam prodane in dobavljene ee'!$D$8</f>
        <v>0</v>
      </c>
    </row>
    <row r="5759" spans="12:24" x14ac:dyDescent="0.25">
      <c r="L5759" s="30"/>
      <c r="M5759" s="47" t="str">
        <f t="shared" si="182"/>
        <v/>
      </c>
      <c r="N5759" s="44"/>
      <c r="O5759" s="30"/>
      <c r="P5759" s="30"/>
      <c r="Q5759" s="30"/>
      <c r="R5759" s="30"/>
      <c r="S5759" s="30"/>
      <c r="T5759" s="30"/>
      <c r="U5759" s="51"/>
      <c r="V5759">
        <f t="shared" si="183"/>
        <v>0</v>
      </c>
      <c r="X5759">
        <f>'Seznam prodane in dobavljene ee'!$D$8</f>
        <v>0</v>
      </c>
    </row>
    <row r="5760" spans="12:24" x14ac:dyDescent="0.25">
      <c r="L5760" s="30"/>
      <c r="M5760" s="47" t="str">
        <f t="shared" si="182"/>
        <v/>
      </c>
      <c r="N5760" s="44"/>
      <c r="O5760" s="30"/>
      <c r="P5760" s="30"/>
      <c r="Q5760" s="30"/>
      <c r="R5760" s="30"/>
      <c r="S5760" s="30"/>
      <c r="T5760" s="30"/>
      <c r="U5760" s="51"/>
      <c r="V5760">
        <f t="shared" si="183"/>
        <v>0</v>
      </c>
      <c r="X5760">
        <f>'Seznam prodane in dobavljene ee'!$D$8</f>
        <v>0</v>
      </c>
    </row>
    <row r="5761" spans="12:24" x14ac:dyDescent="0.25">
      <c r="L5761" s="30"/>
      <c r="M5761" s="47" t="str">
        <f t="shared" si="182"/>
        <v/>
      </c>
      <c r="N5761" s="44"/>
      <c r="O5761" s="30"/>
      <c r="P5761" s="30"/>
      <c r="Q5761" s="30"/>
      <c r="R5761" s="30"/>
      <c r="S5761" s="30"/>
      <c r="T5761" s="30"/>
      <c r="U5761" s="51"/>
      <c r="V5761">
        <f t="shared" si="183"/>
        <v>0</v>
      </c>
      <c r="X5761">
        <f>'Seznam prodane in dobavljene ee'!$D$8</f>
        <v>0</v>
      </c>
    </row>
    <row r="5762" spans="12:24" x14ac:dyDescent="0.25">
      <c r="L5762" s="30"/>
      <c r="M5762" s="47" t="str">
        <f t="shared" si="182"/>
        <v/>
      </c>
      <c r="N5762" s="44"/>
      <c r="O5762" s="30"/>
      <c r="P5762" s="30"/>
      <c r="Q5762" s="30"/>
      <c r="R5762" s="30"/>
      <c r="S5762" s="30"/>
      <c r="T5762" s="30"/>
      <c r="U5762" s="51"/>
      <c r="V5762">
        <f t="shared" si="183"/>
        <v>0</v>
      </c>
      <c r="X5762">
        <f>'Seznam prodane in dobavljene ee'!$D$8</f>
        <v>0</v>
      </c>
    </row>
    <row r="5763" spans="12:24" x14ac:dyDescent="0.25">
      <c r="L5763" s="30"/>
      <c r="M5763" s="47" t="str">
        <f t="shared" si="182"/>
        <v/>
      </c>
      <c r="N5763" s="44"/>
      <c r="O5763" s="30"/>
      <c r="P5763" s="30"/>
      <c r="Q5763" s="30"/>
      <c r="R5763" s="30"/>
      <c r="S5763" s="30"/>
      <c r="T5763" s="30"/>
      <c r="U5763" s="51"/>
      <c r="V5763">
        <f t="shared" si="183"/>
        <v>0</v>
      </c>
      <c r="X5763">
        <f>'Seznam prodane in dobavljene ee'!$D$8</f>
        <v>0</v>
      </c>
    </row>
    <row r="5764" spans="12:24" x14ac:dyDescent="0.25">
      <c r="L5764" s="30"/>
      <c r="M5764" s="47" t="str">
        <f t="shared" si="182"/>
        <v/>
      </c>
      <c r="N5764" s="44"/>
      <c r="O5764" s="30"/>
      <c r="P5764" s="30"/>
      <c r="Q5764" s="30"/>
      <c r="R5764" s="30"/>
      <c r="S5764" s="30"/>
      <c r="T5764" s="30"/>
      <c r="U5764" s="51"/>
      <c r="V5764">
        <f t="shared" si="183"/>
        <v>0</v>
      </c>
      <c r="X5764">
        <f>'Seznam prodane in dobavljene ee'!$D$8</f>
        <v>0</v>
      </c>
    </row>
    <row r="5765" spans="12:24" x14ac:dyDescent="0.25">
      <c r="L5765" s="30"/>
      <c r="M5765" s="47" t="str">
        <f t="shared" si="182"/>
        <v/>
      </c>
      <c r="N5765" s="44"/>
      <c r="O5765" s="30"/>
      <c r="P5765" s="30"/>
      <c r="Q5765" s="30"/>
      <c r="R5765" s="30"/>
      <c r="S5765" s="30"/>
      <c r="T5765" s="30"/>
      <c r="U5765" s="51"/>
      <c r="V5765">
        <f t="shared" si="183"/>
        <v>0</v>
      </c>
      <c r="X5765">
        <f>'Seznam prodane in dobavljene ee'!$D$8</f>
        <v>0</v>
      </c>
    </row>
    <row r="5766" spans="12:24" x14ac:dyDescent="0.25">
      <c r="L5766" s="30"/>
      <c r="M5766" s="47" t="str">
        <f t="shared" ref="M5766:M5829" si="184">IF(L5766&lt;&gt;"",IF(P5766&lt;$J$5,CONCATENATE(L5766,"01.12.2022 - 31.12.2022",N5766,O5766),CONCATENATE(L5766,"01.01.2023 - 30.06.2023",N5766,O5766)),"")</f>
        <v/>
      </c>
      <c r="N5766" s="44"/>
      <c r="O5766" s="30"/>
      <c r="P5766" s="30"/>
      <c r="Q5766" s="30"/>
      <c r="R5766" s="30"/>
      <c r="S5766" s="30"/>
      <c r="T5766" s="30"/>
      <c r="U5766" s="51"/>
      <c r="V5766">
        <f t="shared" ref="V5766:V5829" si="185">T5766*U5766</f>
        <v>0</v>
      </c>
      <c r="X5766">
        <f>'Seznam prodane in dobavljene ee'!$D$8</f>
        <v>0</v>
      </c>
    </row>
    <row r="5767" spans="12:24" x14ac:dyDescent="0.25">
      <c r="L5767" s="30"/>
      <c r="M5767" s="47" t="str">
        <f t="shared" si="184"/>
        <v/>
      </c>
      <c r="N5767" s="44"/>
      <c r="O5767" s="30"/>
      <c r="P5767" s="30"/>
      <c r="Q5767" s="30"/>
      <c r="R5767" s="30"/>
      <c r="S5767" s="30"/>
      <c r="T5767" s="30"/>
      <c r="U5767" s="51"/>
      <c r="V5767">
        <f t="shared" si="185"/>
        <v>0</v>
      </c>
      <c r="X5767">
        <f>'Seznam prodane in dobavljene ee'!$D$8</f>
        <v>0</v>
      </c>
    </row>
    <row r="5768" spans="12:24" x14ac:dyDescent="0.25">
      <c r="L5768" s="30"/>
      <c r="M5768" s="47" t="str">
        <f t="shared" si="184"/>
        <v/>
      </c>
      <c r="N5768" s="44"/>
      <c r="O5768" s="30"/>
      <c r="P5768" s="30"/>
      <c r="Q5768" s="30"/>
      <c r="R5768" s="30"/>
      <c r="S5768" s="30"/>
      <c r="T5768" s="30"/>
      <c r="U5768" s="51"/>
      <c r="V5768">
        <f t="shared" si="185"/>
        <v>0</v>
      </c>
      <c r="X5768">
        <f>'Seznam prodane in dobavljene ee'!$D$8</f>
        <v>0</v>
      </c>
    </row>
    <row r="5769" spans="12:24" x14ac:dyDescent="0.25">
      <c r="L5769" s="30"/>
      <c r="M5769" s="47" t="str">
        <f t="shared" si="184"/>
        <v/>
      </c>
      <c r="N5769" s="44"/>
      <c r="O5769" s="30"/>
      <c r="P5769" s="30"/>
      <c r="Q5769" s="30"/>
      <c r="R5769" s="30"/>
      <c r="S5769" s="30"/>
      <c r="T5769" s="30"/>
      <c r="U5769" s="51"/>
      <c r="V5769">
        <f t="shared" si="185"/>
        <v>0</v>
      </c>
      <c r="X5769">
        <f>'Seznam prodane in dobavljene ee'!$D$8</f>
        <v>0</v>
      </c>
    </row>
    <row r="5770" spans="12:24" x14ac:dyDescent="0.25">
      <c r="L5770" s="30"/>
      <c r="M5770" s="47" t="str">
        <f t="shared" si="184"/>
        <v/>
      </c>
      <c r="N5770" s="44"/>
      <c r="O5770" s="30"/>
      <c r="P5770" s="30"/>
      <c r="Q5770" s="30"/>
      <c r="R5770" s="30"/>
      <c r="S5770" s="30"/>
      <c r="T5770" s="30"/>
      <c r="U5770" s="51"/>
      <c r="V5770">
        <f t="shared" si="185"/>
        <v>0</v>
      </c>
      <c r="X5770">
        <f>'Seznam prodane in dobavljene ee'!$D$8</f>
        <v>0</v>
      </c>
    </row>
    <row r="5771" spans="12:24" x14ac:dyDescent="0.25">
      <c r="L5771" s="30"/>
      <c r="M5771" s="47" t="str">
        <f t="shared" si="184"/>
        <v/>
      </c>
      <c r="N5771" s="44"/>
      <c r="O5771" s="30"/>
      <c r="P5771" s="30"/>
      <c r="Q5771" s="30"/>
      <c r="R5771" s="30"/>
      <c r="S5771" s="30"/>
      <c r="T5771" s="30"/>
      <c r="U5771" s="51"/>
      <c r="V5771">
        <f t="shared" si="185"/>
        <v>0</v>
      </c>
      <c r="X5771">
        <f>'Seznam prodane in dobavljene ee'!$D$8</f>
        <v>0</v>
      </c>
    </row>
    <row r="5772" spans="12:24" x14ac:dyDescent="0.25">
      <c r="L5772" s="30"/>
      <c r="M5772" s="47" t="str">
        <f t="shared" si="184"/>
        <v/>
      </c>
      <c r="N5772" s="44"/>
      <c r="O5772" s="30"/>
      <c r="P5772" s="30"/>
      <c r="Q5772" s="30"/>
      <c r="R5772" s="30"/>
      <c r="S5772" s="30"/>
      <c r="T5772" s="30"/>
      <c r="U5772" s="51"/>
      <c r="V5772">
        <f t="shared" si="185"/>
        <v>0</v>
      </c>
      <c r="X5772">
        <f>'Seznam prodane in dobavljene ee'!$D$8</f>
        <v>0</v>
      </c>
    </row>
    <row r="5773" spans="12:24" x14ac:dyDescent="0.25">
      <c r="L5773" s="30"/>
      <c r="M5773" s="47" t="str">
        <f t="shared" si="184"/>
        <v/>
      </c>
      <c r="N5773" s="44"/>
      <c r="O5773" s="30"/>
      <c r="P5773" s="30"/>
      <c r="Q5773" s="30"/>
      <c r="R5773" s="30"/>
      <c r="S5773" s="30"/>
      <c r="T5773" s="30"/>
      <c r="U5773" s="51"/>
      <c r="V5773">
        <f t="shared" si="185"/>
        <v>0</v>
      </c>
      <c r="X5773">
        <f>'Seznam prodane in dobavljene ee'!$D$8</f>
        <v>0</v>
      </c>
    </row>
    <row r="5774" spans="12:24" x14ac:dyDescent="0.25">
      <c r="L5774" s="30"/>
      <c r="M5774" s="47" t="str">
        <f t="shared" si="184"/>
        <v/>
      </c>
      <c r="N5774" s="44"/>
      <c r="O5774" s="30"/>
      <c r="P5774" s="30"/>
      <c r="Q5774" s="30"/>
      <c r="R5774" s="30"/>
      <c r="S5774" s="30"/>
      <c r="T5774" s="30"/>
      <c r="U5774" s="51"/>
      <c r="V5774">
        <f t="shared" si="185"/>
        <v>0</v>
      </c>
      <c r="X5774">
        <f>'Seznam prodane in dobavljene ee'!$D$8</f>
        <v>0</v>
      </c>
    </row>
    <row r="5775" spans="12:24" x14ac:dyDescent="0.25">
      <c r="L5775" s="30"/>
      <c r="M5775" s="47" t="str">
        <f t="shared" si="184"/>
        <v/>
      </c>
      <c r="N5775" s="44"/>
      <c r="O5775" s="30"/>
      <c r="P5775" s="30"/>
      <c r="Q5775" s="30"/>
      <c r="R5775" s="30"/>
      <c r="S5775" s="30"/>
      <c r="T5775" s="30"/>
      <c r="U5775" s="51"/>
      <c r="V5775">
        <f t="shared" si="185"/>
        <v>0</v>
      </c>
      <c r="X5775">
        <f>'Seznam prodane in dobavljene ee'!$D$8</f>
        <v>0</v>
      </c>
    </row>
    <row r="5776" spans="12:24" x14ac:dyDescent="0.25">
      <c r="L5776" s="30"/>
      <c r="M5776" s="47" t="str">
        <f t="shared" si="184"/>
        <v/>
      </c>
      <c r="N5776" s="44"/>
      <c r="O5776" s="30"/>
      <c r="P5776" s="30"/>
      <c r="Q5776" s="30"/>
      <c r="R5776" s="30"/>
      <c r="S5776" s="30"/>
      <c r="T5776" s="30"/>
      <c r="U5776" s="51"/>
      <c r="V5776">
        <f t="shared" si="185"/>
        <v>0</v>
      </c>
      <c r="X5776">
        <f>'Seznam prodane in dobavljene ee'!$D$8</f>
        <v>0</v>
      </c>
    </row>
    <row r="5777" spans="12:24" x14ac:dyDescent="0.25">
      <c r="L5777" s="30"/>
      <c r="M5777" s="47" t="str">
        <f t="shared" si="184"/>
        <v/>
      </c>
      <c r="N5777" s="44"/>
      <c r="O5777" s="30"/>
      <c r="P5777" s="30"/>
      <c r="Q5777" s="30"/>
      <c r="R5777" s="30"/>
      <c r="S5777" s="30"/>
      <c r="T5777" s="30"/>
      <c r="U5777" s="51"/>
      <c r="V5777">
        <f t="shared" si="185"/>
        <v>0</v>
      </c>
      <c r="X5777">
        <f>'Seznam prodane in dobavljene ee'!$D$8</f>
        <v>0</v>
      </c>
    </row>
    <row r="5778" spans="12:24" x14ac:dyDescent="0.25">
      <c r="L5778" s="30"/>
      <c r="M5778" s="47" t="str">
        <f t="shared" si="184"/>
        <v/>
      </c>
      <c r="N5778" s="44"/>
      <c r="O5778" s="30"/>
      <c r="P5778" s="30"/>
      <c r="Q5778" s="30"/>
      <c r="R5778" s="30"/>
      <c r="S5778" s="30"/>
      <c r="T5778" s="30"/>
      <c r="U5778" s="51"/>
      <c r="V5778">
        <f t="shared" si="185"/>
        <v>0</v>
      </c>
      <c r="X5778">
        <f>'Seznam prodane in dobavljene ee'!$D$8</f>
        <v>0</v>
      </c>
    </row>
    <row r="5779" spans="12:24" x14ac:dyDescent="0.25">
      <c r="L5779" s="30"/>
      <c r="M5779" s="47" t="str">
        <f t="shared" si="184"/>
        <v/>
      </c>
      <c r="N5779" s="44"/>
      <c r="O5779" s="30"/>
      <c r="P5779" s="30"/>
      <c r="Q5779" s="30"/>
      <c r="R5779" s="30"/>
      <c r="S5779" s="30"/>
      <c r="T5779" s="30"/>
      <c r="U5779" s="51"/>
      <c r="V5779">
        <f t="shared" si="185"/>
        <v>0</v>
      </c>
      <c r="X5779">
        <f>'Seznam prodane in dobavljene ee'!$D$8</f>
        <v>0</v>
      </c>
    </row>
    <row r="5780" spans="12:24" x14ac:dyDescent="0.25">
      <c r="L5780" s="30"/>
      <c r="M5780" s="47" t="str">
        <f t="shared" si="184"/>
        <v/>
      </c>
      <c r="N5780" s="44"/>
      <c r="O5780" s="30"/>
      <c r="P5780" s="30"/>
      <c r="Q5780" s="30"/>
      <c r="R5780" s="30"/>
      <c r="S5780" s="30"/>
      <c r="T5780" s="30"/>
      <c r="U5780" s="51"/>
      <c r="V5780">
        <f t="shared" si="185"/>
        <v>0</v>
      </c>
      <c r="X5780">
        <f>'Seznam prodane in dobavljene ee'!$D$8</f>
        <v>0</v>
      </c>
    </row>
    <row r="5781" spans="12:24" x14ac:dyDescent="0.25">
      <c r="L5781" s="30"/>
      <c r="M5781" s="47" t="str">
        <f t="shared" si="184"/>
        <v/>
      </c>
      <c r="N5781" s="44"/>
      <c r="O5781" s="30"/>
      <c r="P5781" s="30"/>
      <c r="Q5781" s="30"/>
      <c r="R5781" s="30"/>
      <c r="S5781" s="30"/>
      <c r="T5781" s="30"/>
      <c r="U5781" s="51"/>
      <c r="V5781">
        <f t="shared" si="185"/>
        <v>0</v>
      </c>
      <c r="X5781">
        <f>'Seznam prodane in dobavljene ee'!$D$8</f>
        <v>0</v>
      </c>
    </row>
    <row r="5782" spans="12:24" x14ac:dyDescent="0.25">
      <c r="L5782" s="30"/>
      <c r="M5782" s="47" t="str">
        <f t="shared" si="184"/>
        <v/>
      </c>
      <c r="N5782" s="44"/>
      <c r="O5782" s="30"/>
      <c r="P5782" s="30"/>
      <c r="Q5782" s="30"/>
      <c r="R5782" s="30"/>
      <c r="S5782" s="30"/>
      <c r="T5782" s="30"/>
      <c r="U5782" s="51"/>
      <c r="V5782">
        <f t="shared" si="185"/>
        <v>0</v>
      </c>
      <c r="X5782">
        <f>'Seznam prodane in dobavljene ee'!$D$8</f>
        <v>0</v>
      </c>
    </row>
    <row r="5783" spans="12:24" x14ac:dyDescent="0.25">
      <c r="L5783" s="30"/>
      <c r="M5783" s="47" t="str">
        <f t="shared" si="184"/>
        <v/>
      </c>
      <c r="N5783" s="44"/>
      <c r="O5783" s="30"/>
      <c r="P5783" s="30"/>
      <c r="Q5783" s="30"/>
      <c r="R5783" s="30"/>
      <c r="S5783" s="30"/>
      <c r="T5783" s="30"/>
      <c r="U5783" s="51"/>
      <c r="V5783">
        <f t="shared" si="185"/>
        <v>0</v>
      </c>
      <c r="X5783">
        <f>'Seznam prodane in dobavljene ee'!$D$8</f>
        <v>0</v>
      </c>
    </row>
    <row r="5784" spans="12:24" x14ac:dyDescent="0.25">
      <c r="L5784" s="30"/>
      <c r="M5784" s="47" t="str">
        <f t="shared" si="184"/>
        <v/>
      </c>
      <c r="N5784" s="44"/>
      <c r="O5784" s="30"/>
      <c r="P5784" s="30"/>
      <c r="Q5784" s="30"/>
      <c r="R5784" s="30"/>
      <c r="S5784" s="30"/>
      <c r="T5784" s="30"/>
      <c r="U5784" s="51"/>
      <c r="V5784">
        <f t="shared" si="185"/>
        <v>0</v>
      </c>
      <c r="X5784">
        <f>'Seznam prodane in dobavljene ee'!$D$8</f>
        <v>0</v>
      </c>
    </row>
    <row r="5785" spans="12:24" x14ac:dyDescent="0.25">
      <c r="L5785" s="30"/>
      <c r="M5785" s="47" t="str">
        <f t="shared" si="184"/>
        <v/>
      </c>
      <c r="N5785" s="44"/>
      <c r="O5785" s="30"/>
      <c r="P5785" s="30"/>
      <c r="Q5785" s="30"/>
      <c r="R5785" s="30"/>
      <c r="S5785" s="30"/>
      <c r="T5785" s="30"/>
      <c r="U5785" s="51"/>
      <c r="V5785">
        <f t="shared" si="185"/>
        <v>0</v>
      </c>
      <c r="X5785">
        <f>'Seznam prodane in dobavljene ee'!$D$8</f>
        <v>0</v>
      </c>
    </row>
    <row r="5786" spans="12:24" x14ac:dyDescent="0.25">
      <c r="L5786" s="30"/>
      <c r="M5786" s="47" t="str">
        <f t="shared" si="184"/>
        <v/>
      </c>
      <c r="N5786" s="44"/>
      <c r="O5786" s="30"/>
      <c r="P5786" s="30"/>
      <c r="Q5786" s="30"/>
      <c r="R5786" s="30"/>
      <c r="S5786" s="30"/>
      <c r="T5786" s="30"/>
      <c r="U5786" s="51"/>
      <c r="V5786">
        <f t="shared" si="185"/>
        <v>0</v>
      </c>
      <c r="X5786">
        <f>'Seznam prodane in dobavljene ee'!$D$8</f>
        <v>0</v>
      </c>
    </row>
    <row r="5787" spans="12:24" x14ac:dyDescent="0.25">
      <c r="L5787" s="30"/>
      <c r="M5787" s="47" t="str">
        <f t="shared" si="184"/>
        <v/>
      </c>
      <c r="N5787" s="44"/>
      <c r="O5787" s="30"/>
      <c r="P5787" s="30"/>
      <c r="Q5787" s="30"/>
      <c r="R5787" s="30"/>
      <c r="S5787" s="30"/>
      <c r="T5787" s="30"/>
      <c r="U5787" s="51"/>
      <c r="V5787">
        <f t="shared" si="185"/>
        <v>0</v>
      </c>
      <c r="X5787">
        <f>'Seznam prodane in dobavljene ee'!$D$8</f>
        <v>0</v>
      </c>
    </row>
    <row r="5788" spans="12:24" x14ac:dyDescent="0.25">
      <c r="L5788" s="30"/>
      <c r="M5788" s="47" t="str">
        <f t="shared" si="184"/>
        <v/>
      </c>
      <c r="N5788" s="44"/>
      <c r="O5788" s="30"/>
      <c r="P5788" s="30"/>
      <c r="Q5788" s="30"/>
      <c r="R5788" s="30"/>
      <c r="S5788" s="30"/>
      <c r="T5788" s="30"/>
      <c r="U5788" s="51"/>
      <c r="V5788">
        <f t="shared" si="185"/>
        <v>0</v>
      </c>
      <c r="X5788">
        <f>'Seznam prodane in dobavljene ee'!$D$8</f>
        <v>0</v>
      </c>
    </row>
    <row r="5789" spans="12:24" x14ac:dyDescent="0.25">
      <c r="L5789" s="30"/>
      <c r="M5789" s="47" t="str">
        <f t="shared" si="184"/>
        <v/>
      </c>
      <c r="N5789" s="44"/>
      <c r="O5789" s="30"/>
      <c r="P5789" s="30"/>
      <c r="Q5789" s="30"/>
      <c r="R5789" s="30"/>
      <c r="S5789" s="30"/>
      <c r="T5789" s="30"/>
      <c r="U5789" s="51"/>
      <c r="V5789">
        <f t="shared" si="185"/>
        <v>0</v>
      </c>
      <c r="X5789">
        <f>'Seznam prodane in dobavljene ee'!$D$8</f>
        <v>0</v>
      </c>
    </row>
    <row r="5790" spans="12:24" x14ac:dyDescent="0.25">
      <c r="L5790" s="30"/>
      <c r="M5790" s="47" t="str">
        <f t="shared" si="184"/>
        <v/>
      </c>
      <c r="N5790" s="44"/>
      <c r="O5790" s="30"/>
      <c r="P5790" s="30"/>
      <c r="Q5790" s="30"/>
      <c r="R5790" s="30"/>
      <c r="S5790" s="30"/>
      <c r="T5790" s="30"/>
      <c r="U5790" s="51"/>
      <c r="V5790">
        <f t="shared" si="185"/>
        <v>0</v>
      </c>
      <c r="X5790">
        <f>'Seznam prodane in dobavljene ee'!$D$8</f>
        <v>0</v>
      </c>
    </row>
    <row r="5791" spans="12:24" x14ac:dyDescent="0.25">
      <c r="L5791" s="30"/>
      <c r="M5791" s="47" t="str">
        <f t="shared" si="184"/>
        <v/>
      </c>
      <c r="N5791" s="44"/>
      <c r="O5791" s="30"/>
      <c r="P5791" s="30"/>
      <c r="Q5791" s="30"/>
      <c r="R5791" s="30"/>
      <c r="S5791" s="30"/>
      <c r="T5791" s="30"/>
      <c r="U5791" s="51"/>
      <c r="V5791">
        <f t="shared" si="185"/>
        <v>0</v>
      </c>
      <c r="X5791">
        <f>'Seznam prodane in dobavljene ee'!$D$8</f>
        <v>0</v>
      </c>
    </row>
    <row r="5792" spans="12:24" x14ac:dyDescent="0.25">
      <c r="L5792" s="30"/>
      <c r="M5792" s="47" t="str">
        <f t="shared" si="184"/>
        <v/>
      </c>
      <c r="N5792" s="44"/>
      <c r="O5792" s="30"/>
      <c r="P5792" s="30"/>
      <c r="Q5792" s="30"/>
      <c r="R5792" s="30"/>
      <c r="S5792" s="30"/>
      <c r="T5792" s="30"/>
      <c r="U5792" s="51"/>
      <c r="V5792">
        <f t="shared" si="185"/>
        <v>0</v>
      </c>
      <c r="X5792">
        <f>'Seznam prodane in dobavljene ee'!$D$8</f>
        <v>0</v>
      </c>
    </row>
    <row r="5793" spans="12:24" x14ac:dyDescent="0.25">
      <c r="L5793" s="30"/>
      <c r="M5793" s="47" t="str">
        <f t="shared" si="184"/>
        <v/>
      </c>
      <c r="N5793" s="44"/>
      <c r="O5793" s="30"/>
      <c r="P5793" s="30"/>
      <c r="Q5793" s="30"/>
      <c r="R5793" s="30"/>
      <c r="S5793" s="30"/>
      <c r="T5793" s="30"/>
      <c r="U5793" s="51"/>
      <c r="V5793">
        <f t="shared" si="185"/>
        <v>0</v>
      </c>
      <c r="X5793">
        <f>'Seznam prodane in dobavljene ee'!$D$8</f>
        <v>0</v>
      </c>
    </row>
    <row r="5794" spans="12:24" x14ac:dyDescent="0.25">
      <c r="L5794" s="30"/>
      <c r="M5794" s="47" t="str">
        <f t="shared" si="184"/>
        <v/>
      </c>
      <c r="N5794" s="44"/>
      <c r="O5794" s="30"/>
      <c r="P5794" s="30"/>
      <c r="Q5794" s="30"/>
      <c r="R5794" s="30"/>
      <c r="S5794" s="30"/>
      <c r="T5794" s="30"/>
      <c r="U5794" s="51"/>
      <c r="V5794">
        <f t="shared" si="185"/>
        <v>0</v>
      </c>
      <c r="X5794">
        <f>'Seznam prodane in dobavljene ee'!$D$8</f>
        <v>0</v>
      </c>
    </row>
    <row r="5795" spans="12:24" x14ac:dyDescent="0.25">
      <c r="L5795" s="30"/>
      <c r="M5795" s="47" t="str">
        <f t="shared" si="184"/>
        <v/>
      </c>
      <c r="N5795" s="44"/>
      <c r="O5795" s="30"/>
      <c r="P5795" s="30"/>
      <c r="Q5795" s="30"/>
      <c r="R5795" s="30"/>
      <c r="S5795" s="30"/>
      <c r="T5795" s="30"/>
      <c r="U5795" s="51"/>
      <c r="V5795">
        <f t="shared" si="185"/>
        <v>0</v>
      </c>
      <c r="X5795">
        <f>'Seznam prodane in dobavljene ee'!$D$8</f>
        <v>0</v>
      </c>
    </row>
    <row r="5796" spans="12:24" x14ac:dyDescent="0.25">
      <c r="L5796" s="30"/>
      <c r="M5796" s="47" t="str">
        <f t="shared" si="184"/>
        <v/>
      </c>
      <c r="N5796" s="44"/>
      <c r="O5796" s="30"/>
      <c r="P5796" s="30"/>
      <c r="Q5796" s="30"/>
      <c r="R5796" s="30"/>
      <c r="S5796" s="30"/>
      <c r="T5796" s="30"/>
      <c r="U5796" s="51"/>
      <c r="V5796">
        <f t="shared" si="185"/>
        <v>0</v>
      </c>
      <c r="X5796">
        <f>'Seznam prodane in dobavljene ee'!$D$8</f>
        <v>0</v>
      </c>
    </row>
    <row r="5797" spans="12:24" x14ac:dyDescent="0.25">
      <c r="L5797" s="30"/>
      <c r="M5797" s="47" t="str">
        <f t="shared" si="184"/>
        <v/>
      </c>
      <c r="N5797" s="44"/>
      <c r="O5797" s="30"/>
      <c r="P5797" s="30"/>
      <c r="Q5797" s="30"/>
      <c r="R5797" s="30"/>
      <c r="S5797" s="30"/>
      <c r="T5797" s="30"/>
      <c r="U5797" s="51"/>
      <c r="V5797">
        <f t="shared" si="185"/>
        <v>0</v>
      </c>
      <c r="X5797">
        <f>'Seznam prodane in dobavljene ee'!$D$8</f>
        <v>0</v>
      </c>
    </row>
    <row r="5798" spans="12:24" x14ac:dyDescent="0.25">
      <c r="L5798" s="30"/>
      <c r="M5798" s="47" t="str">
        <f t="shared" si="184"/>
        <v/>
      </c>
      <c r="N5798" s="44"/>
      <c r="O5798" s="30"/>
      <c r="P5798" s="30"/>
      <c r="Q5798" s="30"/>
      <c r="R5798" s="30"/>
      <c r="S5798" s="30"/>
      <c r="T5798" s="30"/>
      <c r="U5798" s="51"/>
      <c r="V5798">
        <f t="shared" si="185"/>
        <v>0</v>
      </c>
      <c r="X5798">
        <f>'Seznam prodane in dobavljene ee'!$D$8</f>
        <v>0</v>
      </c>
    </row>
    <row r="5799" spans="12:24" x14ac:dyDescent="0.25">
      <c r="L5799" s="30"/>
      <c r="M5799" s="47" t="str">
        <f t="shared" si="184"/>
        <v/>
      </c>
      <c r="N5799" s="44"/>
      <c r="O5799" s="30"/>
      <c r="P5799" s="30"/>
      <c r="Q5799" s="30"/>
      <c r="R5799" s="30"/>
      <c r="S5799" s="30"/>
      <c r="T5799" s="30"/>
      <c r="U5799" s="51"/>
      <c r="V5799">
        <f t="shared" si="185"/>
        <v>0</v>
      </c>
      <c r="X5799">
        <f>'Seznam prodane in dobavljene ee'!$D$8</f>
        <v>0</v>
      </c>
    </row>
    <row r="5800" spans="12:24" x14ac:dyDescent="0.25">
      <c r="L5800" s="30"/>
      <c r="M5800" s="47" t="str">
        <f t="shared" si="184"/>
        <v/>
      </c>
      <c r="N5800" s="44"/>
      <c r="O5800" s="30"/>
      <c r="P5800" s="30"/>
      <c r="Q5800" s="30"/>
      <c r="R5800" s="30"/>
      <c r="S5800" s="30"/>
      <c r="T5800" s="30"/>
      <c r="U5800" s="51"/>
      <c r="V5800">
        <f t="shared" si="185"/>
        <v>0</v>
      </c>
      <c r="X5800">
        <f>'Seznam prodane in dobavljene ee'!$D$8</f>
        <v>0</v>
      </c>
    </row>
    <row r="5801" spans="12:24" x14ac:dyDescent="0.25">
      <c r="L5801" s="30"/>
      <c r="M5801" s="47" t="str">
        <f t="shared" si="184"/>
        <v/>
      </c>
      <c r="N5801" s="44"/>
      <c r="O5801" s="30"/>
      <c r="P5801" s="30"/>
      <c r="Q5801" s="30"/>
      <c r="R5801" s="30"/>
      <c r="S5801" s="30"/>
      <c r="T5801" s="30"/>
      <c r="U5801" s="51"/>
      <c r="V5801">
        <f t="shared" si="185"/>
        <v>0</v>
      </c>
      <c r="X5801">
        <f>'Seznam prodane in dobavljene ee'!$D$8</f>
        <v>0</v>
      </c>
    </row>
    <row r="5802" spans="12:24" x14ac:dyDescent="0.25">
      <c r="L5802" s="30"/>
      <c r="M5802" s="47" t="str">
        <f t="shared" si="184"/>
        <v/>
      </c>
      <c r="N5802" s="44"/>
      <c r="O5802" s="30"/>
      <c r="P5802" s="30"/>
      <c r="Q5802" s="30"/>
      <c r="R5802" s="30"/>
      <c r="S5802" s="30"/>
      <c r="T5802" s="30"/>
      <c r="U5802" s="51"/>
      <c r="V5802">
        <f t="shared" si="185"/>
        <v>0</v>
      </c>
      <c r="X5802">
        <f>'Seznam prodane in dobavljene ee'!$D$8</f>
        <v>0</v>
      </c>
    </row>
    <row r="5803" spans="12:24" x14ac:dyDescent="0.25">
      <c r="L5803" s="30"/>
      <c r="M5803" s="47" t="str">
        <f t="shared" si="184"/>
        <v/>
      </c>
      <c r="N5803" s="44"/>
      <c r="O5803" s="30"/>
      <c r="P5803" s="30"/>
      <c r="Q5803" s="30"/>
      <c r="R5803" s="30"/>
      <c r="S5803" s="30"/>
      <c r="T5803" s="30"/>
      <c r="U5803" s="51"/>
      <c r="V5803">
        <f t="shared" si="185"/>
        <v>0</v>
      </c>
      <c r="X5803">
        <f>'Seznam prodane in dobavljene ee'!$D$8</f>
        <v>0</v>
      </c>
    </row>
    <row r="5804" spans="12:24" x14ac:dyDescent="0.25">
      <c r="L5804" s="30"/>
      <c r="M5804" s="47" t="str">
        <f t="shared" si="184"/>
        <v/>
      </c>
      <c r="N5804" s="44"/>
      <c r="O5804" s="30"/>
      <c r="P5804" s="30"/>
      <c r="Q5804" s="30"/>
      <c r="R5804" s="30"/>
      <c r="S5804" s="30"/>
      <c r="T5804" s="30"/>
      <c r="U5804" s="51"/>
      <c r="V5804">
        <f t="shared" si="185"/>
        <v>0</v>
      </c>
      <c r="X5804">
        <f>'Seznam prodane in dobavljene ee'!$D$8</f>
        <v>0</v>
      </c>
    </row>
    <row r="5805" spans="12:24" x14ac:dyDescent="0.25">
      <c r="L5805" s="30"/>
      <c r="M5805" s="47" t="str">
        <f t="shared" si="184"/>
        <v/>
      </c>
      <c r="N5805" s="44"/>
      <c r="O5805" s="30"/>
      <c r="P5805" s="30"/>
      <c r="Q5805" s="30"/>
      <c r="R5805" s="30"/>
      <c r="S5805" s="30"/>
      <c r="T5805" s="30"/>
      <c r="U5805" s="51"/>
      <c r="V5805">
        <f t="shared" si="185"/>
        <v>0</v>
      </c>
      <c r="X5805">
        <f>'Seznam prodane in dobavljene ee'!$D$8</f>
        <v>0</v>
      </c>
    </row>
    <row r="5806" spans="12:24" x14ac:dyDescent="0.25">
      <c r="L5806" s="30"/>
      <c r="M5806" s="47" t="str">
        <f t="shared" si="184"/>
        <v/>
      </c>
      <c r="N5806" s="44"/>
      <c r="O5806" s="30"/>
      <c r="P5806" s="30"/>
      <c r="Q5806" s="30"/>
      <c r="R5806" s="30"/>
      <c r="S5806" s="30"/>
      <c r="T5806" s="30"/>
      <c r="U5806" s="51"/>
      <c r="V5806">
        <f t="shared" si="185"/>
        <v>0</v>
      </c>
      <c r="X5806">
        <f>'Seznam prodane in dobavljene ee'!$D$8</f>
        <v>0</v>
      </c>
    </row>
    <row r="5807" spans="12:24" x14ac:dyDescent="0.25">
      <c r="L5807" s="30"/>
      <c r="M5807" s="47" t="str">
        <f t="shared" si="184"/>
        <v/>
      </c>
      <c r="N5807" s="44"/>
      <c r="O5807" s="30"/>
      <c r="P5807" s="30"/>
      <c r="Q5807" s="30"/>
      <c r="R5807" s="30"/>
      <c r="S5807" s="30"/>
      <c r="T5807" s="30"/>
      <c r="U5807" s="51"/>
      <c r="V5807">
        <f t="shared" si="185"/>
        <v>0</v>
      </c>
      <c r="X5807">
        <f>'Seznam prodane in dobavljene ee'!$D$8</f>
        <v>0</v>
      </c>
    </row>
    <row r="5808" spans="12:24" x14ac:dyDescent="0.25">
      <c r="L5808" s="30"/>
      <c r="M5808" s="47" t="str">
        <f t="shared" si="184"/>
        <v/>
      </c>
      <c r="N5808" s="44"/>
      <c r="O5808" s="30"/>
      <c r="P5808" s="30"/>
      <c r="Q5808" s="30"/>
      <c r="R5808" s="30"/>
      <c r="S5808" s="30"/>
      <c r="T5808" s="30"/>
      <c r="U5808" s="51"/>
      <c r="V5808">
        <f t="shared" si="185"/>
        <v>0</v>
      </c>
      <c r="X5808">
        <f>'Seznam prodane in dobavljene ee'!$D$8</f>
        <v>0</v>
      </c>
    </row>
    <row r="5809" spans="12:24" x14ac:dyDescent="0.25">
      <c r="L5809" s="30"/>
      <c r="M5809" s="47" t="str">
        <f t="shared" si="184"/>
        <v/>
      </c>
      <c r="N5809" s="44"/>
      <c r="O5809" s="30"/>
      <c r="P5809" s="30"/>
      <c r="Q5809" s="30"/>
      <c r="R5809" s="30"/>
      <c r="S5809" s="30"/>
      <c r="T5809" s="30"/>
      <c r="U5809" s="51"/>
      <c r="V5809">
        <f t="shared" si="185"/>
        <v>0</v>
      </c>
      <c r="X5809">
        <f>'Seznam prodane in dobavljene ee'!$D$8</f>
        <v>0</v>
      </c>
    </row>
    <row r="5810" spans="12:24" x14ac:dyDescent="0.25">
      <c r="L5810" s="30"/>
      <c r="M5810" s="47" t="str">
        <f t="shared" si="184"/>
        <v/>
      </c>
      <c r="N5810" s="44"/>
      <c r="O5810" s="30"/>
      <c r="P5810" s="30"/>
      <c r="Q5810" s="30"/>
      <c r="R5810" s="30"/>
      <c r="S5810" s="30"/>
      <c r="T5810" s="30"/>
      <c r="U5810" s="51"/>
      <c r="V5810">
        <f t="shared" si="185"/>
        <v>0</v>
      </c>
      <c r="X5810">
        <f>'Seznam prodane in dobavljene ee'!$D$8</f>
        <v>0</v>
      </c>
    </row>
    <row r="5811" spans="12:24" x14ac:dyDescent="0.25">
      <c r="L5811" s="30"/>
      <c r="M5811" s="47" t="str">
        <f t="shared" si="184"/>
        <v/>
      </c>
      <c r="N5811" s="44"/>
      <c r="O5811" s="30"/>
      <c r="P5811" s="30"/>
      <c r="Q5811" s="30"/>
      <c r="R5811" s="30"/>
      <c r="S5811" s="30"/>
      <c r="T5811" s="30"/>
      <c r="U5811" s="51"/>
      <c r="V5811">
        <f t="shared" si="185"/>
        <v>0</v>
      </c>
      <c r="X5811">
        <f>'Seznam prodane in dobavljene ee'!$D$8</f>
        <v>0</v>
      </c>
    </row>
    <row r="5812" spans="12:24" x14ac:dyDescent="0.25">
      <c r="L5812" s="30"/>
      <c r="M5812" s="47" t="str">
        <f t="shared" si="184"/>
        <v/>
      </c>
      <c r="N5812" s="44"/>
      <c r="O5812" s="30"/>
      <c r="P5812" s="30"/>
      <c r="Q5812" s="30"/>
      <c r="R5812" s="30"/>
      <c r="S5812" s="30"/>
      <c r="T5812" s="30"/>
      <c r="U5812" s="51"/>
      <c r="V5812">
        <f t="shared" si="185"/>
        <v>0</v>
      </c>
      <c r="X5812">
        <f>'Seznam prodane in dobavljene ee'!$D$8</f>
        <v>0</v>
      </c>
    </row>
    <row r="5813" spans="12:24" x14ac:dyDescent="0.25">
      <c r="L5813" s="30"/>
      <c r="M5813" s="47" t="str">
        <f t="shared" si="184"/>
        <v/>
      </c>
      <c r="N5813" s="44"/>
      <c r="O5813" s="30"/>
      <c r="P5813" s="30"/>
      <c r="Q5813" s="30"/>
      <c r="R5813" s="30"/>
      <c r="S5813" s="30"/>
      <c r="T5813" s="30"/>
      <c r="U5813" s="51"/>
      <c r="V5813">
        <f t="shared" si="185"/>
        <v>0</v>
      </c>
      <c r="X5813">
        <f>'Seznam prodane in dobavljene ee'!$D$8</f>
        <v>0</v>
      </c>
    </row>
    <row r="5814" spans="12:24" x14ac:dyDescent="0.25">
      <c r="L5814" s="30"/>
      <c r="M5814" s="47" t="str">
        <f t="shared" si="184"/>
        <v/>
      </c>
      <c r="N5814" s="44"/>
      <c r="O5814" s="30"/>
      <c r="P5814" s="30"/>
      <c r="Q5814" s="30"/>
      <c r="R5814" s="30"/>
      <c r="S5814" s="30"/>
      <c r="T5814" s="30"/>
      <c r="U5814" s="51"/>
      <c r="V5814">
        <f t="shared" si="185"/>
        <v>0</v>
      </c>
      <c r="X5814">
        <f>'Seznam prodane in dobavljene ee'!$D$8</f>
        <v>0</v>
      </c>
    </row>
    <row r="5815" spans="12:24" x14ac:dyDescent="0.25">
      <c r="L5815" s="30"/>
      <c r="M5815" s="47" t="str">
        <f t="shared" si="184"/>
        <v/>
      </c>
      <c r="N5815" s="44"/>
      <c r="O5815" s="30"/>
      <c r="P5815" s="30"/>
      <c r="Q5815" s="30"/>
      <c r="R5815" s="30"/>
      <c r="S5815" s="30"/>
      <c r="T5815" s="30"/>
      <c r="U5815" s="51"/>
      <c r="V5815">
        <f t="shared" si="185"/>
        <v>0</v>
      </c>
      <c r="X5815">
        <f>'Seznam prodane in dobavljene ee'!$D$8</f>
        <v>0</v>
      </c>
    </row>
    <row r="5816" spans="12:24" x14ac:dyDescent="0.25">
      <c r="L5816" s="30"/>
      <c r="M5816" s="47" t="str">
        <f t="shared" si="184"/>
        <v/>
      </c>
      <c r="N5816" s="44"/>
      <c r="O5816" s="30"/>
      <c r="P5816" s="30"/>
      <c r="Q5816" s="30"/>
      <c r="R5816" s="30"/>
      <c r="S5816" s="30"/>
      <c r="T5816" s="30"/>
      <c r="U5816" s="51"/>
      <c r="V5816">
        <f t="shared" si="185"/>
        <v>0</v>
      </c>
      <c r="X5816">
        <f>'Seznam prodane in dobavljene ee'!$D$8</f>
        <v>0</v>
      </c>
    </row>
    <row r="5817" spans="12:24" x14ac:dyDescent="0.25">
      <c r="L5817" s="30"/>
      <c r="M5817" s="47" t="str">
        <f t="shared" si="184"/>
        <v/>
      </c>
      <c r="N5817" s="44"/>
      <c r="O5817" s="30"/>
      <c r="P5817" s="30"/>
      <c r="Q5817" s="30"/>
      <c r="R5817" s="30"/>
      <c r="S5817" s="30"/>
      <c r="T5817" s="30"/>
      <c r="U5817" s="51"/>
      <c r="V5817">
        <f t="shared" si="185"/>
        <v>0</v>
      </c>
      <c r="X5817">
        <f>'Seznam prodane in dobavljene ee'!$D$8</f>
        <v>0</v>
      </c>
    </row>
    <row r="5818" spans="12:24" x14ac:dyDescent="0.25">
      <c r="L5818" s="30"/>
      <c r="M5818" s="47" t="str">
        <f t="shared" si="184"/>
        <v/>
      </c>
      <c r="N5818" s="44"/>
      <c r="O5818" s="30"/>
      <c r="P5818" s="30"/>
      <c r="Q5818" s="30"/>
      <c r="R5818" s="30"/>
      <c r="S5818" s="30"/>
      <c r="T5818" s="30"/>
      <c r="U5818" s="51"/>
      <c r="V5818">
        <f t="shared" si="185"/>
        <v>0</v>
      </c>
      <c r="X5818">
        <f>'Seznam prodane in dobavljene ee'!$D$8</f>
        <v>0</v>
      </c>
    </row>
    <row r="5819" spans="12:24" x14ac:dyDescent="0.25">
      <c r="L5819" s="30"/>
      <c r="M5819" s="47" t="str">
        <f t="shared" si="184"/>
        <v/>
      </c>
      <c r="N5819" s="44"/>
      <c r="O5819" s="30"/>
      <c r="P5819" s="30"/>
      <c r="Q5819" s="30"/>
      <c r="R5819" s="30"/>
      <c r="S5819" s="30"/>
      <c r="T5819" s="30"/>
      <c r="U5819" s="51"/>
      <c r="V5819">
        <f t="shared" si="185"/>
        <v>0</v>
      </c>
      <c r="X5819">
        <f>'Seznam prodane in dobavljene ee'!$D$8</f>
        <v>0</v>
      </c>
    </row>
    <row r="5820" spans="12:24" x14ac:dyDescent="0.25">
      <c r="L5820" s="30"/>
      <c r="M5820" s="47" t="str">
        <f t="shared" si="184"/>
        <v/>
      </c>
      <c r="N5820" s="44"/>
      <c r="O5820" s="30"/>
      <c r="P5820" s="30"/>
      <c r="Q5820" s="30"/>
      <c r="R5820" s="30"/>
      <c r="S5820" s="30"/>
      <c r="T5820" s="30"/>
      <c r="U5820" s="51"/>
      <c r="V5820">
        <f t="shared" si="185"/>
        <v>0</v>
      </c>
      <c r="X5820">
        <f>'Seznam prodane in dobavljene ee'!$D$8</f>
        <v>0</v>
      </c>
    </row>
    <row r="5821" spans="12:24" x14ac:dyDescent="0.25">
      <c r="L5821" s="30"/>
      <c r="M5821" s="47" t="str">
        <f t="shared" si="184"/>
        <v/>
      </c>
      <c r="N5821" s="44"/>
      <c r="O5821" s="30"/>
      <c r="P5821" s="30"/>
      <c r="Q5821" s="30"/>
      <c r="R5821" s="30"/>
      <c r="S5821" s="30"/>
      <c r="T5821" s="30"/>
      <c r="U5821" s="51"/>
      <c r="V5821">
        <f t="shared" si="185"/>
        <v>0</v>
      </c>
      <c r="X5821">
        <f>'Seznam prodane in dobavljene ee'!$D$8</f>
        <v>0</v>
      </c>
    </row>
    <row r="5822" spans="12:24" x14ac:dyDescent="0.25">
      <c r="L5822" s="30"/>
      <c r="M5822" s="47" t="str">
        <f t="shared" si="184"/>
        <v/>
      </c>
      <c r="N5822" s="44"/>
      <c r="O5822" s="30"/>
      <c r="P5822" s="30"/>
      <c r="Q5822" s="30"/>
      <c r="R5822" s="30"/>
      <c r="S5822" s="30"/>
      <c r="T5822" s="30"/>
      <c r="U5822" s="51"/>
      <c r="V5822">
        <f t="shared" si="185"/>
        <v>0</v>
      </c>
      <c r="X5822">
        <f>'Seznam prodane in dobavljene ee'!$D$8</f>
        <v>0</v>
      </c>
    </row>
    <row r="5823" spans="12:24" x14ac:dyDescent="0.25">
      <c r="L5823" s="30"/>
      <c r="M5823" s="47" t="str">
        <f t="shared" si="184"/>
        <v/>
      </c>
      <c r="N5823" s="44"/>
      <c r="O5823" s="30"/>
      <c r="P5823" s="30"/>
      <c r="Q5823" s="30"/>
      <c r="R5823" s="30"/>
      <c r="S5823" s="30"/>
      <c r="T5823" s="30"/>
      <c r="U5823" s="51"/>
      <c r="V5823">
        <f t="shared" si="185"/>
        <v>0</v>
      </c>
      <c r="X5823">
        <f>'Seznam prodane in dobavljene ee'!$D$8</f>
        <v>0</v>
      </c>
    </row>
    <row r="5824" spans="12:24" x14ac:dyDescent="0.25">
      <c r="L5824" s="30"/>
      <c r="M5824" s="47" t="str">
        <f t="shared" si="184"/>
        <v/>
      </c>
      <c r="N5824" s="44"/>
      <c r="O5824" s="30"/>
      <c r="P5824" s="30"/>
      <c r="Q5824" s="30"/>
      <c r="R5824" s="30"/>
      <c r="S5824" s="30"/>
      <c r="T5824" s="30"/>
      <c r="U5824" s="51"/>
      <c r="V5824">
        <f t="shared" si="185"/>
        <v>0</v>
      </c>
      <c r="X5824">
        <f>'Seznam prodane in dobavljene ee'!$D$8</f>
        <v>0</v>
      </c>
    </row>
    <row r="5825" spans="12:24" x14ac:dyDescent="0.25">
      <c r="L5825" s="30"/>
      <c r="M5825" s="47" t="str">
        <f t="shared" si="184"/>
        <v/>
      </c>
      <c r="N5825" s="44"/>
      <c r="O5825" s="30"/>
      <c r="P5825" s="30"/>
      <c r="Q5825" s="30"/>
      <c r="R5825" s="30"/>
      <c r="S5825" s="30"/>
      <c r="T5825" s="30"/>
      <c r="U5825" s="51"/>
      <c r="V5825">
        <f t="shared" si="185"/>
        <v>0</v>
      </c>
      <c r="X5825">
        <f>'Seznam prodane in dobavljene ee'!$D$8</f>
        <v>0</v>
      </c>
    </row>
    <row r="5826" spans="12:24" x14ac:dyDescent="0.25">
      <c r="L5826" s="30"/>
      <c r="M5826" s="47" t="str">
        <f t="shared" si="184"/>
        <v/>
      </c>
      <c r="N5826" s="44"/>
      <c r="O5826" s="30"/>
      <c r="P5826" s="30"/>
      <c r="Q5826" s="30"/>
      <c r="R5826" s="30"/>
      <c r="S5826" s="30"/>
      <c r="T5826" s="30"/>
      <c r="U5826" s="51"/>
      <c r="V5826">
        <f t="shared" si="185"/>
        <v>0</v>
      </c>
      <c r="X5826">
        <f>'Seznam prodane in dobavljene ee'!$D$8</f>
        <v>0</v>
      </c>
    </row>
    <row r="5827" spans="12:24" x14ac:dyDescent="0.25">
      <c r="L5827" s="30"/>
      <c r="M5827" s="47" t="str">
        <f t="shared" si="184"/>
        <v/>
      </c>
      <c r="N5827" s="44"/>
      <c r="O5827" s="30"/>
      <c r="P5827" s="30"/>
      <c r="Q5827" s="30"/>
      <c r="R5827" s="30"/>
      <c r="S5827" s="30"/>
      <c r="T5827" s="30"/>
      <c r="U5827" s="51"/>
      <c r="V5827">
        <f t="shared" si="185"/>
        <v>0</v>
      </c>
      <c r="X5827">
        <f>'Seznam prodane in dobavljene ee'!$D$8</f>
        <v>0</v>
      </c>
    </row>
    <row r="5828" spans="12:24" x14ac:dyDescent="0.25">
      <c r="L5828" s="30"/>
      <c r="M5828" s="47" t="str">
        <f t="shared" si="184"/>
        <v/>
      </c>
      <c r="N5828" s="44"/>
      <c r="O5828" s="30"/>
      <c r="P5828" s="30"/>
      <c r="Q5828" s="30"/>
      <c r="R5828" s="30"/>
      <c r="S5828" s="30"/>
      <c r="T5828" s="30"/>
      <c r="U5828" s="51"/>
      <c r="V5828">
        <f t="shared" si="185"/>
        <v>0</v>
      </c>
      <c r="X5828">
        <f>'Seznam prodane in dobavljene ee'!$D$8</f>
        <v>0</v>
      </c>
    </row>
    <row r="5829" spans="12:24" x14ac:dyDescent="0.25">
      <c r="L5829" s="30"/>
      <c r="M5829" s="47" t="str">
        <f t="shared" si="184"/>
        <v/>
      </c>
      <c r="N5829" s="44"/>
      <c r="O5829" s="30"/>
      <c r="P5829" s="30"/>
      <c r="Q5829" s="30"/>
      <c r="R5829" s="30"/>
      <c r="S5829" s="30"/>
      <c r="T5829" s="30"/>
      <c r="U5829" s="51"/>
      <c r="V5829">
        <f t="shared" si="185"/>
        <v>0</v>
      </c>
      <c r="X5829">
        <f>'Seznam prodane in dobavljene ee'!$D$8</f>
        <v>0</v>
      </c>
    </row>
    <row r="5830" spans="12:24" x14ac:dyDescent="0.25">
      <c r="L5830" s="30"/>
      <c r="M5830" s="47" t="str">
        <f t="shared" ref="M5830:M5893" si="186">IF(L5830&lt;&gt;"",IF(P5830&lt;$J$5,CONCATENATE(L5830,"01.12.2022 - 31.12.2022",N5830,O5830),CONCATENATE(L5830,"01.01.2023 - 30.06.2023",N5830,O5830)),"")</f>
        <v/>
      </c>
      <c r="N5830" s="44"/>
      <c r="O5830" s="30"/>
      <c r="P5830" s="30"/>
      <c r="Q5830" s="30"/>
      <c r="R5830" s="30"/>
      <c r="S5830" s="30"/>
      <c r="T5830" s="30"/>
      <c r="U5830" s="51"/>
      <c r="V5830">
        <f t="shared" ref="V5830:V5893" si="187">T5830*U5830</f>
        <v>0</v>
      </c>
      <c r="X5830">
        <f>'Seznam prodane in dobavljene ee'!$D$8</f>
        <v>0</v>
      </c>
    </row>
    <row r="5831" spans="12:24" x14ac:dyDescent="0.25">
      <c r="L5831" s="30"/>
      <c r="M5831" s="47" t="str">
        <f t="shared" si="186"/>
        <v/>
      </c>
      <c r="N5831" s="44"/>
      <c r="O5831" s="30"/>
      <c r="P5831" s="30"/>
      <c r="Q5831" s="30"/>
      <c r="R5831" s="30"/>
      <c r="S5831" s="30"/>
      <c r="T5831" s="30"/>
      <c r="U5831" s="51"/>
      <c r="V5831">
        <f t="shared" si="187"/>
        <v>0</v>
      </c>
      <c r="X5831">
        <f>'Seznam prodane in dobavljene ee'!$D$8</f>
        <v>0</v>
      </c>
    </row>
    <row r="5832" spans="12:24" x14ac:dyDescent="0.25">
      <c r="L5832" s="30"/>
      <c r="M5832" s="47" t="str">
        <f t="shared" si="186"/>
        <v/>
      </c>
      <c r="N5832" s="44"/>
      <c r="O5832" s="30"/>
      <c r="P5832" s="30"/>
      <c r="Q5832" s="30"/>
      <c r="R5832" s="30"/>
      <c r="S5832" s="30"/>
      <c r="T5832" s="30"/>
      <c r="U5832" s="51"/>
      <c r="V5832">
        <f t="shared" si="187"/>
        <v>0</v>
      </c>
      <c r="X5832">
        <f>'Seznam prodane in dobavljene ee'!$D$8</f>
        <v>0</v>
      </c>
    </row>
    <row r="5833" spans="12:24" x14ac:dyDescent="0.25">
      <c r="L5833" s="30"/>
      <c r="M5833" s="47" t="str">
        <f t="shared" si="186"/>
        <v/>
      </c>
      <c r="N5833" s="44"/>
      <c r="O5833" s="30"/>
      <c r="P5833" s="30"/>
      <c r="Q5833" s="30"/>
      <c r="R5833" s="30"/>
      <c r="S5833" s="30"/>
      <c r="T5833" s="30"/>
      <c r="U5833" s="51"/>
      <c r="V5833">
        <f t="shared" si="187"/>
        <v>0</v>
      </c>
      <c r="X5833">
        <f>'Seznam prodane in dobavljene ee'!$D$8</f>
        <v>0</v>
      </c>
    </row>
    <row r="5834" spans="12:24" x14ac:dyDescent="0.25">
      <c r="L5834" s="30"/>
      <c r="M5834" s="47" t="str">
        <f t="shared" si="186"/>
        <v/>
      </c>
      <c r="N5834" s="44"/>
      <c r="O5834" s="30"/>
      <c r="P5834" s="30"/>
      <c r="Q5834" s="30"/>
      <c r="R5834" s="30"/>
      <c r="S5834" s="30"/>
      <c r="T5834" s="30"/>
      <c r="U5834" s="51"/>
      <c r="V5834">
        <f t="shared" si="187"/>
        <v>0</v>
      </c>
      <c r="X5834">
        <f>'Seznam prodane in dobavljene ee'!$D$8</f>
        <v>0</v>
      </c>
    </row>
    <row r="5835" spans="12:24" x14ac:dyDescent="0.25">
      <c r="L5835" s="30"/>
      <c r="M5835" s="47" t="str">
        <f t="shared" si="186"/>
        <v/>
      </c>
      <c r="N5835" s="44"/>
      <c r="O5835" s="30"/>
      <c r="P5835" s="30"/>
      <c r="Q5835" s="30"/>
      <c r="R5835" s="30"/>
      <c r="S5835" s="30"/>
      <c r="T5835" s="30"/>
      <c r="U5835" s="51"/>
      <c r="V5835">
        <f t="shared" si="187"/>
        <v>0</v>
      </c>
      <c r="X5835">
        <f>'Seznam prodane in dobavljene ee'!$D$8</f>
        <v>0</v>
      </c>
    </row>
    <row r="5836" spans="12:24" x14ac:dyDescent="0.25">
      <c r="L5836" s="30"/>
      <c r="M5836" s="47" t="str">
        <f t="shared" si="186"/>
        <v/>
      </c>
      <c r="N5836" s="44"/>
      <c r="O5836" s="30"/>
      <c r="P5836" s="30"/>
      <c r="Q5836" s="30"/>
      <c r="R5836" s="30"/>
      <c r="S5836" s="30"/>
      <c r="T5836" s="30"/>
      <c r="U5836" s="51"/>
      <c r="V5836">
        <f t="shared" si="187"/>
        <v>0</v>
      </c>
      <c r="X5836">
        <f>'Seznam prodane in dobavljene ee'!$D$8</f>
        <v>0</v>
      </c>
    </row>
    <row r="5837" spans="12:24" x14ac:dyDescent="0.25">
      <c r="L5837" s="30"/>
      <c r="M5837" s="47" t="str">
        <f t="shared" si="186"/>
        <v/>
      </c>
      <c r="N5837" s="44"/>
      <c r="O5837" s="30"/>
      <c r="P5837" s="30"/>
      <c r="Q5837" s="30"/>
      <c r="R5837" s="30"/>
      <c r="S5837" s="30"/>
      <c r="T5837" s="30"/>
      <c r="U5837" s="51"/>
      <c r="V5837">
        <f t="shared" si="187"/>
        <v>0</v>
      </c>
      <c r="X5837">
        <f>'Seznam prodane in dobavljene ee'!$D$8</f>
        <v>0</v>
      </c>
    </row>
    <row r="5838" spans="12:24" x14ac:dyDescent="0.25">
      <c r="L5838" s="30"/>
      <c r="M5838" s="47" t="str">
        <f t="shared" si="186"/>
        <v/>
      </c>
      <c r="N5838" s="44"/>
      <c r="O5838" s="30"/>
      <c r="P5838" s="30"/>
      <c r="Q5838" s="30"/>
      <c r="R5838" s="30"/>
      <c r="S5838" s="30"/>
      <c r="T5838" s="30"/>
      <c r="U5838" s="51"/>
      <c r="V5838">
        <f t="shared" si="187"/>
        <v>0</v>
      </c>
      <c r="X5838">
        <f>'Seznam prodane in dobavljene ee'!$D$8</f>
        <v>0</v>
      </c>
    </row>
    <row r="5839" spans="12:24" x14ac:dyDescent="0.25">
      <c r="L5839" s="30"/>
      <c r="M5839" s="47" t="str">
        <f t="shared" si="186"/>
        <v/>
      </c>
      <c r="N5839" s="44"/>
      <c r="O5839" s="30"/>
      <c r="P5839" s="30"/>
      <c r="Q5839" s="30"/>
      <c r="R5839" s="30"/>
      <c r="S5839" s="30"/>
      <c r="T5839" s="30"/>
      <c r="U5839" s="51"/>
      <c r="V5839">
        <f t="shared" si="187"/>
        <v>0</v>
      </c>
      <c r="X5839">
        <f>'Seznam prodane in dobavljene ee'!$D$8</f>
        <v>0</v>
      </c>
    </row>
    <row r="5840" spans="12:24" x14ac:dyDescent="0.25">
      <c r="L5840" s="30"/>
      <c r="M5840" s="47" t="str">
        <f t="shared" si="186"/>
        <v/>
      </c>
      <c r="N5840" s="44"/>
      <c r="O5840" s="30"/>
      <c r="P5840" s="30"/>
      <c r="Q5840" s="30"/>
      <c r="R5840" s="30"/>
      <c r="S5840" s="30"/>
      <c r="T5840" s="30"/>
      <c r="U5840" s="51"/>
      <c r="V5840">
        <f t="shared" si="187"/>
        <v>0</v>
      </c>
      <c r="X5840">
        <f>'Seznam prodane in dobavljene ee'!$D$8</f>
        <v>0</v>
      </c>
    </row>
    <row r="5841" spans="12:24" x14ac:dyDescent="0.25">
      <c r="L5841" s="30"/>
      <c r="M5841" s="47" t="str">
        <f t="shared" si="186"/>
        <v/>
      </c>
      <c r="N5841" s="44"/>
      <c r="O5841" s="30"/>
      <c r="P5841" s="30"/>
      <c r="Q5841" s="30"/>
      <c r="R5841" s="30"/>
      <c r="S5841" s="30"/>
      <c r="T5841" s="30"/>
      <c r="U5841" s="51"/>
      <c r="V5841">
        <f t="shared" si="187"/>
        <v>0</v>
      </c>
      <c r="X5841">
        <f>'Seznam prodane in dobavljene ee'!$D$8</f>
        <v>0</v>
      </c>
    </row>
    <row r="5842" spans="12:24" x14ac:dyDescent="0.25">
      <c r="L5842" s="30"/>
      <c r="M5842" s="47" t="str">
        <f t="shared" si="186"/>
        <v/>
      </c>
      <c r="N5842" s="44"/>
      <c r="O5842" s="30"/>
      <c r="P5842" s="30"/>
      <c r="Q5842" s="30"/>
      <c r="R5842" s="30"/>
      <c r="S5842" s="30"/>
      <c r="T5842" s="30"/>
      <c r="U5842" s="51"/>
      <c r="V5842">
        <f t="shared" si="187"/>
        <v>0</v>
      </c>
      <c r="X5842">
        <f>'Seznam prodane in dobavljene ee'!$D$8</f>
        <v>0</v>
      </c>
    </row>
    <row r="5843" spans="12:24" x14ac:dyDescent="0.25">
      <c r="L5843" s="30"/>
      <c r="M5843" s="47" t="str">
        <f t="shared" si="186"/>
        <v/>
      </c>
      <c r="N5843" s="44"/>
      <c r="O5843" s="30"/>
      <c r="P5843" s="30"/>
      <c r="Q5843" s="30"/>
      <c r="R5843" s="30"/>
      <c r="S5843" s="30"/>
      <c r="T5843" s="30"/>
      <c r="U5843" s="51"/>
      <c r="V5843">
        <f t="shared" si="187"/>
        <v>0</v>
      </c>
      <c r="X5843">
        <f>'Seznam prodane in dobavljene ee'!$D$8</f>
        <v>0</v>
      </c>
    </row>
    <row r="5844" spans="12:24" x14ac:dyDescent="0.25">
      <c r="L5844" s="30"/>
      <c r="M5844" s="47" t="str">
        <f t="shared" si="186"/>
        <v/>
      </c>
      <c r="N5844" s="44"/>
      <c r="O5844" s="30"/>
      <c r="P5844" s="30"/>
      <c r="Q5844" s="30"/>
      <c r="R5844" s="30"/>
      <c r="S5844" s="30"/>
      <c r="T5844" s="30"/>
      <c r="U5844" s="51"/>
      <c r="V5844">
        <f t="shared" si="187"/>
        <v>0</v>
      </c>
      <c r="X5844">
        <f>'Seznam prodane in dobavljene ee'!$D$8</f>
        <v>0</v>
      </c>
    </row>
    <row r="5845" spans="12:24" x14ac:dyDescent="0.25">
      <c r="L5845" s="30"/>
      <c r="M5845" s="47" t="str">
        <f t="shared" si="186"/>
        <v/>
      </c>
      <c r="N5845" s="44"/>
      <c r="O5845" s="30"/>
      <c r="P5845" s="30"/>
      <c r="Q5845" s="30"/>
      <c r="R5845" s="30"/>
      <c r="S5845" s="30"/>
      <c r="T5845" s="30"/>
      <c r="U5845" s="51"/>
      <c r="V5845">
        <f t="shared" si="187"/>
        <v>0</v>
      </c>
      <c r="X5845">
        <f>'Seznam prodane in dobavljene ee'!$D$8</f>
        <v>0</v>
      </c>
    </row>
    <row r="5846" spans="12:24" x14ac:dyDescent="0.25">
      <c r="L5846" s="30"/>
      <c r="M5846" s="47" t="str">
        <f t="shared" si="186"/>
        <v/>
      </c>
      <c r="N5846" s="44"/>
      <c r="O5846" s="30"/>
      <c r="P5846" s="30"/>
      <c r="Q5846" s="30"/>
      <c r="R5846" s="30"/>
      <c r="S5846" s="30"/>
      <c r="T5846" s="30"/>
      <c r="U5846" s="51"/>
      <c r="V5846">
        <f t="shared" si="187"/>
        <v>0</v>
      </c>
      <c r="X5846">
        <f>'Seznam prodane in dobavljene ee'!$D$8</f>
        <v>0</v>
      </c>
    </row>
    <row r="5847" spans="12:24" x14ac:dyDescent="0.25">
      <c r="L5847" s="30"/>
      <c r="M5847" s="47" t="str">
        <f t="shared" si="186"/>
        <v/>
      </c>
      <c r="N5847" s="44"/>
      <c r="O5847" s="30"/>
      <c r="P5847" s="30"/>
      <c r="Q5847" s="30"/>
      <c r="R5847" s="30"/>
      <c r="S5847" s="30"/>
      <c r="T5847" s="30"/>
      <c r="U5847" s="51"/>
      <c r="V5847">
        <f t="shared" si="187"/>
        <v>0</v>
      </c>
      <c r="X5847">
        <f>'Seznam prodane in dobavljene ee'!$D$8</f>
        <v>0</v>
      </c>
    </row>
    <row r="5848" spans="12:24" x14ac:dyDescent="0.25">
      <c r="L5848" s="30"/>
      <c r="M5848" s="47" t="str">
        <f t="shared" si="186"/>
        <v/>
      </c>
      <c r="N5848" s="44"/>
      <c r="O5848" s="30"/>
      <c r="P5848" s="30"/>
      <c r="Q5848" s="30"/>
      <c r="R5848" s="30"/>
      <c r="S5848" s="30"/>
      <c r="T5848" s="30"/>
      <c r="U5848" s="51"/>
      <c r="V5848">
        <f t="shared" si="187"/>
        <v>0</v>
      </c>
      <c r="X5848">
        <f>'Seznam prodane in dobavljene ee'!$D$8</f>
        <v>0</v>
      </c>
    </row>
    <row r="5849" spans="12:24" x14ac:dyDescent="0.25">
      <c r="L5849" s="30"/>
      <c r="M5849" s="47" t="str">
        <f t="shared" si="186"/>
        <v/>
      </c>
      <c r="N5849" s="44"/>
      <c r="O5849" s="30"/>
      <c r="P5849" s="30"/>
      <c r="Q5849" s="30"/>
      <c r="R5849" s="30"/>
      <c r="S5849" s="30"/>
      <c r="T5849" s="30"/>
      <c r="U5849" s="51"/>
      <c r="V5849">
        <f t="shared" si="187"/>
        <v>0</v>
      </c>
      <c r="X5849">
        <f>'Seznam prodane in dobavljene ee'!$D$8</f>
        <v>0</v>
      </c>
    </row>
    <row r="5850" spans="12:24" x14ac:dyDescent="0.25">
      <c r="L5850" s="30"/>
      <c r="M5850" s="47" t="str">
        <f t="shared" si="186"/>
        <v/>
      </c>
      <c r="N5850" s="44"/>
      <c r="O5850" s="30"/>
      <c r="P5850" s="30"/>
      <c r="Q5850" s="30"/>
      <c r="R5850" s="30"/>
      <c r="S5850" s="30"/>
      <c r="T5850" s="30"/>
      <c r="U5850" s="51"/>
      <c r="V5850">
        <f t="shared" si="187"/>
        <v>0</v>
      </c>
      <c r="X5850">
        <f>'Seznam prodane in dobavljene ee'!$D$8</f>
        <v>0</v>
      </c>
    </row>
    <row r="5851" spans="12:24" x14ac:dyDescent="0.25">
      <c r="L5851" s="30"/>
      <c r="M5851" s="47" t="str">
        <f t="shared" si="186"/>
        <v/>
      </c>
      <c r="N5851" s="44"/>
      <c r="O5851" s="30"/>
      <c r="P5851" s="30"/>
      <c r="Q5851" s="30"/>
      <c r="R5851" s="30"/>
      <c r="S5851" s="30"/>
      <c r="T5851" s="30"/>
      <c r="U5851" s="51"/>
      <c r="V5851">
        <f t="shared" si="187"/>
        <v>0</v>
      </c>
      <c r="X5851">
        <f>'Seznam prodane in dobavljene ee'!$D$8</f>
        <v>0</v>
      </c>
    </row>
    <row r="5852" spans="12:24" x14ac:dyDescent="0.25">
      <c r="L5852" s="30"/>
      <c r="M5852" s="47" t="str">
        <f t="shared" si="186"/>
        <v/>
      </c>
      <c r="N5852" s="44"/>
      <c r="O5852" s="30"/>
      <c r="P5852" s="30"/>
      <c r="Q5852" s="30"/>
      <c r="R5852" s="30"/>
      <c r="S5852" s="30"/>
      <c r="T5852" s="30"/>
      <c r="U5852" s="51"/>
      <c r="V5852">
        <f t="shared" si="187"/>
        <v>0</v>
      </c>
      <c r="X5852">
        <f>'Seznam prodane in dobavljene ee'!$D$8</f>
        <v>0</v>
      </c>
    </row>
    <row r="5853" spans="12:24" x14ac:dyDescent="0.25">
      <c r="L5853" s="30"/>
      <c r="M5853" s="47" t="str">
        <f t="shared" si="186"/>
        <v/>
      </c>
      <c r="N5853" s="44"/>
      <c r="O5853" s="30"/>
      <c r="P5853" s="30"/>
      <c r="Q5853" s="30"/>
      <c r="R5853" s="30"/>
      <c r="S5853" s="30"/>
      <c r="T5853" s="30"/>
      <c r="U5853" s="51"/>
      <c r="V5853">
        <f t="shared" si="187"/>
        <v>0</v>
      </c>
      <c r="X5853">
        <f>'Seznam prodane in dobavljene ee'!$D$8</f>
        <v>0</v>
      </c>
    </row>
    <row r="5854" spans="12:24" x14ac:dyDescent="0.25">
      <c r="L5854" s="30"/>
      <c r="M5854" s="47" t="str">
        <f t="shared" si="186"/>
        <v/>
      </c>
      <c r="N5854" s="44"/>
      <c r="O5854" s="30"/>
      <c r="P5854" s="30"/>
      <c r="Q5854" s="30"/>
      <c r="R5854" s="30"/>
      <c r="S5854" s="30"/>
      <c r="T5854" s="30"/>
      <c r="U5854" s="51"/>
      <c r="V5854">
        <f t="shared" si="187"/>
        <v>0</v>
      </c>
      <c r="X5854">
        <f>'Seznam prodane in dobavljene ee'!$D$8</f>
        <v>0</v>
      </c>
    </row>
    <row r="5855" spans="12:24" x14ac:dyDescent="0.25">
      <c r="L5855" s="30"/>
      <c r="M5855" s="47" t="str">
        <f t="shared" si="186"/>
        <v/>
      </c>
      <c r="N5855" s="44"/>
      <c r="O5855" s="30"/>
      <c r="P5855" s="30"/>
      <c r="Q5855" s="30"/>
      <c r="R5855" s="30"/>
      <c r="S5855" s="30"/>
      <c r="T5855" s="30"/>
      <c r="U5855" s="51"/>
      <c r="V5855">
        <f t="shared" si="187"/>
        <v>0</v>
      </c>
      <c r="X5855">
        <f>'Seznam prodane in dobavljene ee'!$D$8</f>
        <v>0</v>
      </c>
    </row>
    <row r="5856" spans="12:24" x14ac:dyDescent="0.25">
      <c r="L5856" s="30"/>
      <c r="M5856" s="47" t="str">
        <f t="shared" si="186"/>
        <v/>
      </c>
      <c r="N5856" s="44"/>
      <c r="O5856" s="30"/>
      <c r="P5856" s="30"/>
      <c r="Q5856" s="30"/>
      <c r="R5856" s="30"/>
      <c r="S5856" s="30"/>
      <c r="T5856" s="30"/>
      <c r="U5856" s="51"/>
      <c r="V5856">
        <f t="shared" si="187"/>
        <v>0</v>
      </c>
      <c r="X5856">
        <f>'Seznam prodane in dobavljene ee'!$D$8</f>
        <v>0</v>
      </c>
    </row>
    <row r="5857" spans="12:24" x14ac:dyDescent="0.25">
      <c r="L5857" s="30"/>
      <c r="M5857" s="47" t="str">
        <f t="shared" si="186"/>
        <v/>
      </c>
      <c r="N5857" s="44"/>
      <c r="O5857" s="30"/>
      <c r="P5857" s="30"/>
      <c r="Q5857" s="30"/>
      <c r="R5857" s="30"/>
      <c r="S5857" s="30"/>
      <c r="T5857" s="30"/>
      <c r="U5857" s="51"/>
      <c r="V5857">
        <f t="shared" si="187"/>
        <v>0</v>
      </c>
      <c r="X5857">
        <f>'Seznam prodane in dobavljene ee'!$D$8</f>
        <v>0</v>
      </c>
    </row>
    <row r="5858" spans="12:24" x14ac:dyDescent="0.25">
      <c r="L5858" s="30"/>
      <c r="M5858" s="47" t="str">
        <f t="shared" si="186"/>
        <v/>
      </c>
      <c r="N5858" s="44"/>
      <c r="O5858" s="30"/>
      <c r="P5858" s="30"/>
      <c r="Q5858" s="30"/>
      <c r="R5858" s="30"/>
      <c r="S5858" s="30"/>
      <c r="T5858" s="30"/>
      <c r="U5858" s="51"/>
      <c r="V5858">
        <f t="shared" si="187"/>
        <v>0</v>
      </c>
      <c r="X5858">
        <f>'Seznam prodane in dobavljene ee'!$D$8</f>
        <v>0</v>
      </c>
    </row>
    <row r="5859" spans="12:24" x14ac:dyDescent="0.25">
      <c r="L5859" s="30"/>
      <c r="M5859" s="47" t="str">
        <f t="shared" si="186"/>
        <v/>
      </c>
      <c r="N5859" s="44"/>
      <c r="O5859" s="30"/>
      <c r="P5859" s="30"/>
      <c r="Q5859" s="30"/>
      <c r="R5859" s="30"/>
      <c r="S5859" s="30"/>
      <c r="T5859" s="30"/>
      <c r="U5859" s="51"/>
      <c r="V5859">
        <f t="shared" si="187"/>
        <v>0</v>
      </c>
      <c r="X5859">
        <f>'Seznam prodane in dobavljene ee'!$D$8</f>
        <v>0</v>
      </c>
    </row>
    <row r="5860" spans="12:24" x14ac:dyDescent="0.25">
      <c r="L5860" s="30"/>
      <c r="M5860" s="47" t="str">
        <f t="shared" si="186"/>
        <v/>
      </c>
      <c r="N5860" s="44"/>
      <c r="O5860" s="30"/>
      <c r="P5860" s="30"/>
      <c r="Q5860" s="30"/>
      <c r="R5860" s="30"/>
      <c r="S5860" s="30"/>
      <c r="T5860" s="30"/>
      <c r="U5860" s="51"/>
      <c r="V5860">
        <f t="shared" si="187"/>
        <v>0</v>
      </c>
      <c r="X5860">
        <f>'Seznam prodane in dobavljene ee'!$D$8</f>
        <v>0</v>
      </c>
    </row>
    <row r="5861" spans="12:24" x14ac:dyDescent="0.25">
      <c r="L5861" s="30"/>
      <c r="M5861" s="47" t="str">
        <f t="shared" si="186"/>
        <v/>
      </c>
      <c r="N5861" s="44"/>
      <c r="O5861" s="30"/>
      <c r="P5861" s="30"/>
      <c r="Q5861" s="30"/>
      <c r="R5861" s="30"/>
      <c r="S5861" s="30"/>
      <c r="T5861" s="30"/>
      <c r="U5861" s="51"/>
      <c r="V5861">
        <f t="shared" si="187"/>
        <v>0</v>
      </c>
      <c r="X5861">
        <f>'Seznam prodane in dobavljene ee'!$D$8</f>
        <v>0</v>
      </c>
    </row>
    <row r="5862" spans="12:24" x14ac:dyDescent="0.25">
      <c r="L5862" s="30"/>
      <c r="M5862" s="47" t="str">
        <f t="shared" si="186"/>
        <v/>
      </c>
      <c r="N5862" s="44"/>
      <c r="O5862" s="30"/>
      <c r="P5862" s="30"/>
      <c r="Q5862" s="30"/>
      <c r="R5862" s="30"/>
      <c r="S5862" s="30"/>
      <c r="T5862" s="30"/>
      <c r="U5862" s="51"/>
      <c r="V5862">
        <f t="shared" si="187"/>
        <v>0</v>
      </c>
      <c r="X5862">
        <f>'Seznam prodane in dobavljene ee'!$D$8</f>
        <v>0</v>
      </c>
    </row>
    <row r="5863" spans="12:24" x14ac:dyDescent="0.25">
      <c r="L5863" s="30"/>
      <c r="M5863" s="47" t="str">
        <f t="shared" si="186"/>
        <v/>
      </c>
      <c r="N5863" s="44"/>
      <c r="O5863" s="30"/>
      <c r="P5863" s="30"/>
      <c r="Q5863" s="30"/>
      <c r="R5863" s="30"/>
      <c r="S5863" s="30"/>
      <c r="T5863" s="30"/>
      <c r="U5863" s="51"/>
      <c r="V5863">
        <f t="shared" si="187"/>
        <v>0</v>
      </c>
      <c r="X5863">
        <f>'Seznam prodane in dobavljene ee'!$D$8</f>
        <v>0</v>
      </c>
    </row>
    <row r="5864" spans="12:24" x14ac:dyDescent="0.25">
      <c r="L5864" s="30"/>
      <c r="M5864" s="47" t="str">
        <f t="shared" si="186"/>
        <v/>
      </c>
      <c r="N5864" s="44"/>
      <c r="O5864" s="30"/>
      <c r="P5864" s="30"/>
      <c r="Q5864" s="30"/>
      <c r="R5864" s="30"/>
      <c r="S5864" s="30"/>
      <c r="T5864" s="30"/>
      <c r="U5864" s="51"/>
      <c r="V5864">
        <f t="shared" si="187"/>
        <v>0</v>
      </c>
      <c r="X5864">
        <f>'Seznam prodane in dobavljene ee'!$D$8</f>
        <v>0</v>
      </c>
    </row>
    <row r="5865" spans="12:24" x14ac:dyDescent="0.25">
      <c r="L5865" s="30"/>
      <c r="M5865" s="47" t="str">
        <f t="shared" si="186"/>
        <v/>
      </c>
      <c r="N5865" s="44"/>
      <c r="O5865" s="30"/>
      <c r="P5865" s="30"/>
      <c r="Q5865" s="30"/>
      <c r="R5865" s="30"/>
      <c r="S5865" s="30"/>
      <c r="T5865" s="30"/>
      <c r="U5865" s="51"/>
      <c r="V5865">
        <f t="shared" si="187"/>
        <v>0</v>
      </c>
      <c r="X5865">
        <f>'Seznam prodane in dobavljene ee'!$D$8</f>
        <v>0</v>
      </c>
    </row>
    <row r="5866" spans="12:24" x14ac:dyDescent="0.25">
      <c r="L5866" s="30"/>
      <c r="M5866" s="47" t="str">
        <f t="shared" si="186"/>
        <v/>
      </c>
      <c r="N5866" s="44"/>
      <c r="O5866" s="30"/>
      <c r="P5866" s="30"/>
      <c r="Q5866" s="30"/>
      <c r="R5866" s="30"/>
      <c r="S5866" s="30"/>
      <c r="T5866" s="30"/>
      <c r="U5866" s="51"/>
      <c r="V5866">
        <f t="shared" si="187"/>
        <v>0</v>
      </c>
      <c r="X5866">
        <f>'Seznam prodane in dobavljene ee'!$D$8</f>
        <v>0</v>
      </c>
    </row>
    <row r="5867" spans="12:24" x14ac:dyDescent="0.25">
      <c r="L5867" s="30"/>
      <c r="M5867" s="47" t="str">
        <f t="shared" si="186"/>
        <v/>
      </c>
      <c r="N5867" s="44"/>
      <c r="O5867" s="30"/>
      <c r="P5867" s="30"/>
      <c r="Q5867" s="30"/>
      <c r="R5867" s="30"/>
      <c r="S5867" s="30"/>
      <c r="T5867" s="30"/>
      <c r="U5867" s="51"/>
      <c r="V5867">
        <f t="shared" si="187"/>
        <v>0</v>
      </c>
      <c r="X5867">
        <f>'Seznam prodane in dobavljene ee'!$D$8</f>
        <v>0</v>
      </c>
    </row>
    <row r="5868" spans="12:24" x14ac:dyDescent="0.25">
      <c r="L5868" s="30"/>
      <c r="M5868" s="47" t="str">
        <f t="shared" si="186"/>
        <v/>
      </c>
      <c r="N5868" s="44"/>
      <c r="O5868" s="30"/>
      <c r="P5868" s="30"/>
      <c r="Q5868" s="30"/>
      <c r="R5868" s="30"/>
      <c r="S5868" s="30"/>
      <c r="T5868" s="30"/>
      <c r="U5868" s="51"/>
      <c r="V5868">
        <f t="shared" si="187"/>
        <v>0</v>
      </c>
      <c r="X5868">
        <f>'Seznam prodane in dobavljene ee'!$D$8</f>
        <v>0</v>
      </c>
    </row>
    <row r="5869" spans="12:24" x14ac:dyDescent="0.25">
      <c r="L5869" s="30"/>
      <c r="M5869" s="47" t="str">
        <f t="shared" si="186"/>
        <v/>
      </c>
      <c r="N5869" s="44"/>
      <c r="O5869" s="30"/>
      <c r="P5869" s="30"/>
      <c r="Q5869" s="30"/>
      <c r="R5869" s="30"/>
      <c r="S5869" s="30"/>
      <c r="T5869" s="30"/>
      <c r="U5869" s="51"/>
      <c r="V5869">
        <f t="shared" si="187"/>
        <v>0</v>
      </c>
      <c r="X5869">
        <f>'Seznam prodane in dobavljene ee'!$D$8</f>
        <v>0</v>
      </c>
    </row>
    <row r="5870" spans="12:24" x14ac:dyDescent="0.25">
      <c r="L5870" s="30"/>
      <c r="M5870" s="47" t="str">
        <f t="shared" si="186"/>
        <v/>
      </c>
      <c r="N5870" s="44"/>
      <c r="O5870" s="30"/>
      <c r="P5870" s="30"/>
      <c r="Q5870" s="30"/>
      <c r="R5870" s="30"/>
      <c r="S5870" s="30"/>
      <c r="T5870" s="30"/>
      <c r="U5870" s="51"/>
      <c r="V5870">
        <f t="shared" si="187"/>
        <v>0</v>
      </c>
      <c r="X5870">
        <f>'Seznam prodane in dobavljene ee'!$D$8</f>
        <v>0</v>
      </c>
    </row>
    <row r="5871" spans="12:24" x14ac:dyDescent="0.25">
      <c r="L5871" s="30"/>
      <c r="M5871" s="47" t="str">
        <f t="shared" si="186"/>
        <v/>
      </c>
      <c r="N5871" s="44"/>
      <c r="O5871" s="30"/>
      <c r="P5871" s="30"/>
      <c r="Q5871" s="30"/>
      <c r="R5871" s="30"/>
      <c r="S5871" s="30"/>
      <c r="T5871" s="30"/>
      <c r="U5871" s="51"/>
      <c r="V5871">
        <f t="shared" si="187"/>
        <v>0</v>
      </c>
      <c r="X5871">
        <f>'Seznam prodane in dobavljene ee'!$D$8</f>
        <v>0</v>
      </c>
    </row>
    <row r="5872" spans="12:24" x14ac:dyDescent="0.25">
      <c r="L5872" s="30"/>
      <c r="M5872" s="47" t="str">
        <f t="shared" si="186"/>
        <v/>
      </c>
      <c r="N5872" s="44"/>
      <c r="O5872" s="30"/>
      <c r="P5872" s="30"/>
      <c r="Q5872" s="30"/>
      <c r="R5872" s="30"/>
      <c r="S5872" s="30"/>
      <c r="T5872" s="30"/>
      <c r="U5872" s="51"/>
      <c r="V5872">
        <f t="shared" si="187"/>
        <v>0</v>
      </c>
      <c r="X5872">
        <f>'Seznam prodane in dobavljene ee'!$D$8</f>
        <v>0</v>
      </c>
    </row>
    <row r="5873" spans="12:24" x14ac:dyDescent="0.25">
      <c r="L5873" s="30"/>
      <c r="M5873" s="47" t="str">
        <f t="shared" si="186"/>
        <v/>
      </c>
      <c r="N5873" s="44"/>
      <c r="O5873" s="30"/>
      <c r="P5873" s="30"/>
      <c r="Q5873" s="30"/>
      <c r="R5873" s="30"/>
      <c r="S5873" s="30"/>
      <c r="T5873" s="30"/>
      <c r="U5873" s="51"/>
      <c r="V5873">
        <f t="shared" si="187"/>
        <v>0</v>
      </c>
      <c r="X5873">
        <f>'Seznam prodane in dobavljene ee'!$D$8</f>
        <v>0</v>
      </c>
    </row>
    <row r="5874" spans="12:24" x14ac:dyDescent="0.25">
      <c r="L5874" s="30"/>
      <c r="M5874" s="47" t="str">
        <f t="shared" si="186"/>
        <v/>
      </c>
      <c r="N5874" s="44"/>
      <c r="O5874" s="30"/>
      <c r="P5874" s="30"/>
      <c r="Q5874" s="30"/>
      <c r="R5874" s="30"/>
      <c r="S5874" s="30"/>
      <c r="T5874" s="30"/>
      <c r="U5874" s="51"/>
      <c r="V5874">
        <f t="shared" si="187"/>
        <v>0</v>
      </c>
      <c r="X5874">
        <f>'Seznam prodane in dobavljene ee'!$D$8</f>
        <v>0</v>
      </c>
    </row>
    <row r="5875" spans="12:24" x14ac:dyDescent="0.25">
      <c r="L5875" s="30"/>
      <c r="M5875" s="47" t="str">
        <f t="shared" si="186"/>
        <v/>
      </c>
      <c r="N5875" s="44"/>
      <c r="O5875" s="30"/>
      <c r="P5875" s="30"/>
      <c r="Q5875" s="30"/>
      <c r="R5875" s="30"/>
      <c r="S5875" s="30"/>
      <c r="T5875" s="30"/>
      <c r="U5875" s="51"/>
      <c r="V5875">
        <f t="shared" si="187"/>
        <v>0</v>
      </c>
      <c r="X5875">
        <f>'Seznam prodane in dobavljene ee'!$D$8</f>
        <v>0</v>
      </c>
    </row>
    <row r="5876" spans="12:24" x14ac:dyDescent="0.25">
      <c r="L5876" s="30"/>
      <c r="M5876" s="47" t="str">
        <f t="shared" si="186"/>
        <v/>
      </c>
      <c r="N5876" s="44"/>
      <c r="O5876" s="30"/>
      <c r="P5876" s="30"/>
      <c r="Q5876" s="30"/>
      <c r="R5876" s="30"/>
      <c r="S5876" s="30"/>
      <c r="T5876" s="30"/>
      <c r="U5876" s="51"/>
      <c r="V5876">
        <f t="shared" si="187"/>
        <v>0</v>
      </c>
      <c r="X5876">
        <f>'Seznam prodane in dobavljene ee'!$D$8</f>
        <v>0</v>
      </c>
    </row>
    <row r="5877" spans="12:24" x14ac:dyDescent="0.25">
      <c r="L5877" s="30"/>
      <c r="M5877" s="47" t="str">
        <f t="shared" si="186"/>
        <v/>
      </c>
      <c r="N5877" s="44"/>
      <c r="O5877" s="30"/>
      <c r="P5877" s="30"/>
      <c r="Q5877" s="30"/>
      <c r="R5877" s="30"/>
      <c r="S5877" s="30"/>
      <c r="T5877" s="30"/>
      <c r="U5877" s="51"/>
      <c r="V5877">
        <f t="shared" si="187"/>
        <v>0</v>
      </c>
      <c r="X5877">
        <f>'Seznam prodane in dobavljene ee'!$D$8</f>
        <v>0</v>
      </c>
    </row>
    <row r="5878" spans="12:24" x14ac:dyDescent="0.25">
      <c r="L5878" s="30"/>
      <c r="M5878" s="47" t="str">
        <f t="shared" si="186"/>
        <v/>
      </c>
      <c r="N5878" s="44"/>
      <c r="O5878" s="30"/>
      <c r="P5878" s="30"/>
      <c r="Q5878" s="30"/>
      <c r="R5878" s="30"/>
      <c r="S5878" s="30"/>
      <c r="T5878" s="30"/>
      <c r="U5878" s="51"/>
      <c r="V5878">
        <f t="shared" si="187"/>
        <v>0</v>
      </c>
      <c r="X5878">
        <f>'Seznam prodane in dobavljene ee'!$D$8</f>
        <v>0</v>
      </c>
    </row>
    <row r="5879" spans="12:24" x14ac:dyDescent="0.25">
      <c r="L5879" s="30"/>
      <c r="M5879" s="47" t="str">
        <f t="shared" si="186"/>
        <v/>
      </c>
      <c r="N5879" s="44"/>
      <c r="O5879" s="30"/>
      <c r="P5879" s="30"/>
      <c r="Q5879" s="30"/>
      <c r="R5879" s="30"/>
      <c r="S5879" s="30"/>
      <c r="T5879" s="30"/>
      <c r="U5879" s="51"/>
      <c r="V5879">
        <f t="shared" si="187"/>
        <v>0</v>
      </c>
      <c r="X5879">
        <f>'Seznam prodane in dobavljene ee'!$D$8</f>
        <v>0</v>
      </c>
    </row>
    <row r="5880" spans="12:24" x14ac:dyDescent="0.25">
      <c r="L5880" s="30"/>
      <c r="M5880" s="47" t="str">
        <f t="shared" si="186"/>
        <v/>
      </c>
      <c r="N5880" s="44"/>
      <c r="O5880" s="30"/>
      <c r="P5880" s="30"/>
      <c r="Q5880" s="30"/>
      <c r="R5880" s="30"/>
      <c r="S5880" s="30"/>
      <c r="T5880" s="30"/>
      <c r="U5880" s="51"/>
      <c r="V5880">
        <f t="shared" si="187"/>
        <v>0</v>
      </c>
      <c r="X5880">
        <f>'Seznam prodane in dobavljene ee'!$D$8</f>
        <v>0</v>
      </c>
    </row>
    <row r="5881" spans="12:24" x14ac:dyDescent="0.25">
      <c r="L5881" s="30"/>
      <c r="M5881" s="47" t="str">
        <f t="shared" si="186"/>
        <v/>
      </c>
      <c r="N5881" s="44"/>
      <c r="O5881" s="30"/>
      <c r="P5881" s="30"/>
      <c r="Q5881" s="30"/>
      <c r="R5881" s="30"/>
      <c r="S5881" s="30"/>
      <c r="T5881" s="30"/>
      <c r="U5881" s="51"/>
      <c r="V5881">
        <f t="shared" si="187"/>
        <v>0</v>
      </c>
      <c r="X5881">
        <f>'Seznam prodane in dobavljene ee'!$D$8</f>
        <v>0</v>
      </c>
    </row>
    <row r="5882" spans="12:24" x14ac:dyDescent="0.25">
      <c r="L5882" s="30"/>
      <c r="M5882" s="47" t="str">
        <f t="shared" si="186"/>
        <v/>
      </c>
      <c r="N5882" s="44"/>
      <c r="O5882" s="30"/>
      <c r="P5882" s="30"/>
      <c r="Q5882" s="30"/>
      <c r="R5882" s="30"/>
      <c r="S5882" s="30"/>
      <c r="T5882" s="30"/>
      <c r="U5882" s="51"/>
      <c r="V5882">
        <f t="shared" si="187"/>
        <v>0</v>
      </c>
      <c r="X5882">
        <f>'Seznam prodane in dobavljene ee'!$D$8</f>
        <v>0</v>
      </c>
    </row>
    <row r="5883" spans="12:24" x14ac:dyDescent="0.25">
      <c r="L5883" s="30"/>
      <c r="M5883" s="47" t="str">
        <f t="shared" si="186"/>
        <v/>
      </c>
      <c r="N5883" s="44"/>
      <c r="O5883" s="30"/>
      <c r="P5883" s="30"/>
      <c r="Q5883" s="30"/>
      <c r="R5883" s="30"/>
      <c r="S5883" s="30"/>
      <c r="T5883" s="30"/>
      <c r="U5883" s="51"/>
      <c r="V5883">
        <f t="shared" si="187"/>
        <v>0</v>
      </c>
      <c r="X5883">
        <f>'Seznam prodane in dobavljene ee'!$D$8</f>
        <v>0</v>
      </c>
    </row>
    <row r="5884" spans="12:24" x14ac:dyDescent="0.25">
      <c r="L5884" s="30"/>
      <c r="M5884" s="47" t="str">
        <f t="shared" si="186"/>
        <v/>
      </c>
      <c r="N5884" s="44"/>
      <c r="O5884" s="30"/>
      <c r="P5884" s="30"/>
      <c r="Q5884" s="30"/>
      <c r="R5884" s="30"/>
      <c r="S5884" s="30"/>
      <c r="T5884" s="30"/>
      <c r="U5884" s="51"/>
      <c r="V5884">
        <f t="shared" si="187"/>
        <v>0</v>
      </c>
      <c r="X5884">
        <f>'Seznam prodane in dobavljene ee'!$D$8</f>
        <v>0</v>
      </c>
    </row>
    <row r="5885" spans="12:24" x14ac:dyDescent="0.25">
      <c r="L5885" s="30"/>
      <c r="M5885" s="47" t="str">
        <f t="shared" si="186"/>
        <v/>
      </c>
      <c r="N5885" s="44"/>
      <c r="O5885" s="30"/>
      <c r="P5885" s="30"/>
      <c r="Q5885" s="30"/>
      <c r="R5885" s="30"/>
      <c r="S5885" s="30"/>
      <c r="T5885" s="30"/>
      <c r="U5885" s="51"/>
      <c r="V5885">
        <f t="shared" si="187"/>
        <v>0</v>
      </c>
      <c r="X5885">
        <f>'Seznam prodane in dobavljene ee'!$D$8</f>
        <v>0</v>
      </c>
    </row>
    <row r="5886" spans="12:24" x14ac:dyDescent="0.25">
      <c r="L5886" s="30"/>
      <c r="M5886" s="47" t="str">
        <f t="shared" si="186"/>
        <v/>
      </c>
      <c r="N5886" s="44"/>
      <c r="O5886" s="30"/>
      <c r="P5886" s="30"/>
      <c r="Q5886" s="30"/>
      <c r="R5886" s="30"/>
      <c r="S5886" s="30"/>
      <c r="T5886" s="30"/>
      <c r="U5886" s="51"/>
      <c r="V5886">
        <f t="shared" si="187"/>
        <v>0</v>
      </c>
      <c r="X5886">
        <f>'Seznam prodane in dobavljene ee'!$D$8</f>
        <v>0</v>
      </c>
    </row>
    <row r="5887" spans="12:24" x14ac:dyDescent="0.25">
      <c r="L5887" s="30"/>
      <c r="M5887" s="47" t="str">
        <f t="shared" si="186"/>
        <v/>
      </c>
      <c r="N5887" s="44"/>
      <c r="O5887" s="30"/>
      <c r="P5887" s="30"/>
      <c r="Q5887" s="30"/>
      <c r="R5887" s="30"/>
      <c r="S5887" s="30"/>
      <c r="T5887" s="30"/>
      <c r="U5887" s="51"/>
      <c r="V5887">
        <f t="shared" si="187"/>
        <v>0</v>
      </c>
      <c r="X5887">
        <f>'Seznam prodane in dobavljene ee'!$D$8</f>
        <v>0</v>
      </c>
    </row>
    <row r="5888" spans="12:24" x14ac:dyDescent="0.25">
      <c r="L5888" s="30"/>
      <c r="M5888" s="47" t="str">
        <f t="shared" si="186"/>
        <v/>
      </c>
      <c r="N5888" s="44"/>
      <c r="O5888" s="30"/>
      <c r="P5888" s="30"/>
      <c r="Q5888" s="30"/>
      <c r="R5888" s="30"/>
      <c r="S5888" s="30"/>
      <c r="T5888" s="30"/>
      <c r="U5888" s="51"/>
      <c r="V5888">
        <f t="shared" si="187"/>
        <v>0</v>
      </c>
      <c r="X5888">
        <f>'Seznam prodane in dobavljene ee'!$D$8</f>
        <v>0</v>
      </c>
    </row>
    <row r="5889" spans="12:24" x14ac:dyDescent="0.25">
      <c r="L5889" s="30"/>
      <c r="M5889" s="47" t="str">
        <f t="shared" si="186"/>
        <v/>
      </c>
      <c r="N5889" s="44"/>
      <c r="O5889" s="30"/>
      <c r="P5889" s="30"/>
      <c r="Q5889" s="30"/>
      <c r="R5889" s="30"/>
      <c r="S5889" s="30"/>
      <c r="T5889" s="30"/>
      <c r="U5889" s="51"/>
      <c r="V5889">
        <f t="shared" si="187"/>
        <v>0</v>
      </c>
      <c r="X5889">
        <f>'Seznam prodane in dobavljene ee'!$D$8</f>
        <v>0</v>
      </c>
    </row>
    <row r="5890" spans="12:24" x14ac:dyDescent="0.25">
      <c r="L5890" s="30"/>
      <c r="M5890" s="47" t="str">
        <f t="shared" si="186"/>
        <v/>
      </c>
      <c r="N5890" s="44"/>
      <c r="O5890" s="30"/>
      <c r="P5890" s="30"/>
      <c r="Q5890" s="30"/>
      <c r="R5890" s="30"/>
      <c r="S5890" s="30"/>
      <c r="T5890" s="30"/>
      <c r="U5890" s="51"/>
      <c r="V5890">
        <f t="shared" si="187"/>
        <v>0</v>
      </c>
      <c r="X5890">
        <f>'Seznam prodane in dobavljene ee'!$D$8</f>
        <v>0</v>
      </c>
    </row>
    <row r="5891" spans="12:24" x14ac:dyDescent="0.25">
      <c r="L5891" s="30"/>
      <c r="M5891" s="47" t="str">
        <f t="shared" si="186"/>
        <v/>
      </c>
      <c r="N5891" s="44"/>
      <c r="O5891" s="30"/>
      <c r="P5891" s="30"/>
      <c r="Q5891" s="30"/>
      <c r="R5891" s="30"/>
      <c r="S5891" s="30"/>
      <c r="T5891" s="30"/>
      <c r="U5891" s="51"/>
      <c r="V5891">
        <f t="shared" si="187"/>
        <v>0</v>
      </c>
      <c r="X5891">
        <f>'Seznam prodane in dobavljene ee'!$D$8</f>
        <v>0</v>
      </c>
    </row>
    <row r="5892" spans="12:24" x14ac:dyDescent="0.25">
      <c r="L5892" s="30"/>
      <c r="M5892" s="47" t="str">
        <f t="shared" si="186"/>
        <v/>
      </c>
      <c r="N5892" s="44"/>
      <c r="O5892" s="30"/>
      <c r="P5892" s="30"/>
      <c r="Q5892" s="30"/>
      <c r="R5892" s="30"/>
      <c r="S5892" s="30"/>
      <c r="T5892" s="30"/>
      <c r="U5892" s="51"/>
      <c r="V5892">
        <f t="shared" si="187"/>
        <v>0</v>
      </c>
      <c r="X5892">
        <f>'Seznam prodane in dobavljene ee'!$D$8</f>
        <v>0</v>
      </c>
    </row>
    <row r="5893" spans="12:24" x14ac:dyDescent="0.25">
      <c r="L5893" s="30"/>
      <c r="M5893" s="47" t="str">
        <f t="shared" si="186"/>
        <v/>
      </c>
      <c r="N5893" s="44"/>
      <c r="O5893" s="30"/>
      <c r="P5893" s="30"/>
      <c r="Q5893" s="30"/>
      <c r="R5893" s="30"/>
      <c r="S5893" s="30"/>
      <c r="T5893" s="30"/>
      <c r="U5893" s="51"/>
      <c r="V5893">
        <f t="shared" si="187"/>
        <v>0</v>
      </c>
      <c r="X5893">
        <f>'Seznam prodane in dobavljene ee'!$D$8</f>
        <v>0</v>
      </c>
    </row>
    <row r="5894" spans="12:24" x14ac:dyDescent="0.25">
      <c r="L5894" s="30"/>
      <c r="M5894" s="47" t="str">
        <f t="shared" ref="M5894:M5957" si="188">IF(L5894&lt;&gt;"",IF(P5894&lt;$J$5,CONCATENATE(L5894,"01.12.2022 - 31.12.2022",N5894,O5894),CONCATENATE(L5894,"01.01.2023 - 30.06.2023",N5894,O5894)),"")</f>
        <v/>
      </c>
      <c r="N5894" s="44"/>
      <c r="O5894" s="30"/>
      <c r="P5894" s="30"/>
      <c r="Q5894" s="30"/>
      <c r="R5894" s="30"/>
      <c r="S5894" s="30"/>
      <c r="T5894" s="30"/>
      <c r="U5894" s="51"/>
      <c r="V5894">
        <f t="shared" ref="V5894:V5957" si="189">T5894*U5894</f>
        <v>0</v>
      </c>
      <c r="X5894">
        <f>'Seznam prodane in dobavljene ee'!$D$8</f>
        <v>0</v>
      </c>
    </row>
    <row r="5895" spans="12:24" x14ac:dyDescent="0.25">
      <c r="L5895" s="30"/>
      <c r="M5895" s="47" t="str">
        <f t="shared" si="188"/>
        <v/>
      </c>
      <c r="N5895" s="44"/>
      <c r="O5895" s="30"/>
      <c r="P5895" s="30"/>
      <c r="Q5895" s="30"/>
      <c r="R5895" s="30"/>
      <c r="S5895" s="30"/>
      <c r="T5895" s="30"/>
      <c r="U5895" s="51"/>
      <c r="V5895">
        <f t="shared" si="189"/>
        <v>0</v>
      </c>
      <c r="X5895">
        <f>'Seznam prodane in dobavljene ee'!$D$8</f>
        <v>0</v>
      </c>
    </row>
    <row r="5896" spans="12:24" x14ac:dyDescent="0.25">
      <c r="L5896" s="30"/>
      <c r="M5896" s="47" t="str">
        <f t="shared" si="188"/>
        <v/>
      </c>
      <c r="N5896" s="44"/>
      <c r="O5896" s="30"/>
      <c r="P5896" s="30"/>
      <c r="Q5896" s="30"/>
      <c r="R5896" s="30"/>
      <c r="S5896" s="30"/>
      <c r="T5896" s="30"/>
      <c r="U5896" s="51"/>
      <c r="V5896">
        <f t="shared" si="189"/>
        <v>0</v>
      </c>
      <c r="X5896">
        <f>'Seznam prodane in dobavljene ee'!$D$8</f>
        <v>0</v>
      </c>
    </row>
    <row r="5897" spans="12:24" x14ac:dyDescent="0.25">
      <c r="L5897" s="30"/>
      <c r="M5897" s="47" t="str">
        <f t="shared" si="188"/>
        <v/>
      </c>
      <c r="N5897" s="44"/>
      <c r="O5897" s="30"/>
      <c r="P5897" s="30"/>
      <c r="Q5897" s="30"/>
      <c r="R5897" s="30"/>
      <c r="S5897" s="30"/>
      <c r="T5897" s="30"/>
      <c r="U5897" s="51"/>
      <c r="V5897">
        <f t="shared" si="189"/>
        <v>0</v>
      </c>
      <c r="X5897">
        <f>'Seznam prodane in dobavljene ee'!$D$8</f>
        <v>0</v>
      </c>
    </row>
    <row r="5898" spans="12:24" x14ac:dyDescent="0.25">
      <c r="L5898" s="30"/>
      <c r="M5898" s="47" t="str">
        <f t="shared" si="188"/>
        <v/>
      </c>
      <c r="N5898" s="44"/>
      <c r="O5898" s="30"/>
      <c r="P5898" s="30"/>
      <c r="Q5898" s="30"/>
      <c r="R5898" s="30"/>
      <c r="S5898" s="30"/>
      <c r="T5898" s="30"/>
      <c r="U5898" s="51"/>
      <c r="V5898">
        <f t="shared" si="189"/>
        <v>0</v>
      </c>
      <c r="X5898">
        <f>'Seznam prodane in dobavljene ee'!$D$8</f>
        <v>0</v>
      </c>
    </row>
    <row r="5899" spans="12:24" x14ac:dyDescent="0.25">
      <c r="L5899" s="30"/>
      <c r="M5899" s="47" t="str">
        <f t="shared" si="188"/>
        <v/>
      </c>
      <c r="N5899" s="44"/>
      <c r="O5899" s="30"/>
      <c r="P5899" s="30"/>
      <c r="Q5899" s="30"/>
      <c r="R5899" s="30"/>
      <c r="S5899" s="30"/>
      <c r="T5899" s="30"/>
      <c r="U5899" s="51"/>
      <c r="V5899">
        <f t="shared" si="189"/>
        <v>0</v>
      </c>
      <c r="X5899">
        <f>'Seznam prodane in dobavljene ee'!$D$8</f>
        <v>0</v>
      </c>
    </row>
    <row r="5900" spans="12:24" x14ac:dyDescent="0.25">
      <c r="L5900" s="30"/>
      <c r="M5900" s="47" t="str">
        <f t="shared" si="188"/>
        <v/>
      </c>
      <c r="N5900" s="44"/>
      <c r="O5900" s="30"/>
      <c r="P5900" s="30"/>
      <c r="Q5900" s="30"/>
      <c r="R5900" s="30"/>
      <c r="S5900" s="30"/>
      <c r="T5900" s="30"/>
      <c r="U5900" s="51"/>
      <c r="V5900">
        <f t="shared" si="189"/>
        <v>0</v>
      </c>
      <c r="X5900">
        <f>'Seznam prodane in dobavljene ee'!$D$8</f>
        <v>0</v>
      </c>
    </row>
    <row r="5901" spans="12:24" x14ac:dyDescent="0.25">
      <c r="L5901" s="30"/>
      <c r="M5901" s="47" t="str">
        <f t="shared" si="188"/>
        <v/>
      </c>
      <c r="N5901" s="44"/>
      <c r="O5901" s="30"/>
      <c r="P5901" s="30"/>
      <c r="Q5901" s="30"/>
      <c r="R5901" s="30"/>
      <c r="S5901" s="30"/>
      <c r="T5901" s="30"/>
      <c r="U5901" s="51"/>
      <c r="V5901">
        <f t="shared" si="189"/>
        <v>0</v>
      </c>
      <c r="X5901">
        <f>'Seznam prodane in dobavljene ee'!$D$8</f>
        <v>0</v>
      </c>
    </row>
    <row r="5902" spans="12:24" x14ac:dyDescent="0.25">
      <c r="L5902" s="30"/>
      <c r="M5902" s="47" t="str">
        <f t="shared" si="188"/>
        <v/>
      </c>
      <c r="N5902" s="44"/>
      <c r="O5902" s="30"/>
      <c r="P5902" s="30"/>
      <c r="Q5902" s="30"/>
      <c r="R5902" s="30"/>
      <c r="S5902" s="30"/>
      <c r="T5902" s="30"/>
      <c r="U5902" s="51"/>
      <c r="V5902">
        <f t="shared" si="189"/>
        <v>0</v>
      </c>
      <c r="X5902">
        <f>'Seznam prodane in dobavljene ee'!$D$8</f>
        <v>0</v>
      </c>
    </row>
    <row r="5903" spans="12:24" x14ac:dyDescent="0.25">
      <c r="L5903" s="30"/>
      <c r="M5903" s="47" t="str">
        <f t="shared" si="188"/>
        <v/>
      </c>
      <c r="N5903" s="44"/>
      <c r="O5903" s="30"/>
      <c r="P5903" s="30"/>
      <c r="Q5903" s="30"/>
      <c r="R5903" s="30"/>
      <c r="S5903" s="30"/>
      <c r="T5903" s="30"/>
      <c r="U5903" s="51"/>
      <c r="V5903">
        <f t="shared" si="189"/>
        <v>0</v>
      </c>
      <c r="X5903">
        <f>'Seznam prodane in dobavljene ee'!$D$8</f>
        <v>0</v>
      </c>
    </row>
    <row r="5904" spans="12:24" x14ac:dyDescent="0.25">
      <c r="L5904" s="30"/>
      <c r="M5904" s="47" t="str">
        <f t="shared" si="188"/>
        <v/>
      </c>
      <c r="N5904" s="44"/>
      <c r="O5904" s="30"/>
      <c r="P5904" s="30"/>
      <c r="Q5904" s="30"/>
      <c r="R5904" s="30"/>
      <c r="S5904" s="30"/>
      <c r="T5904" s="30"/>
      <c r="U5904" s="51"/>
      <c r="V5904">
        <f t="shared" si="189"/>
        <v>0</v>
      </c>
      <c r="X5904">
        <f>'Seznam prodane in dobavljene ee'!$D$8</f>
        <v>0</v>
      </c>
    </row>
    <row r="5905" spans="12:24" x14ac:dyDescent="0.25">
      <c r="L5905" s="30"/>
      <c r="M5905" s="47" t="str">
        <f t="shared" si="188"/>
        <v/>
      </c>
      <c r="N5905" s="44"/>
      <c r="O5905" s="30"/>
      <c r="P5905" s="30"/>
      <c r="Q5905" s="30"/>
      <c r="R5905" s="30"/>
      <c r="S5905" s="30"/>
      <c r="T5905" s="30"/>
      <c r="U5905" s="51"/>
      <c r="V5905">
        <f t="shared" si="189"/>
        <v>0</v>
      </c>
      <c r="X5905">
        <f>'Seznam prodane in dobavljene ee'!$D$8</f>
        <v>0</v>
      </c>
    </row>
    <row r="5906" spans="12:24" x14ac:dyDescent="0.25">
      <c r="L5906" s="30"/>
      <c r="M5906" s="47" t="str">
        <f t="shared" si="188"/>
        <v/>
      </c>
      <c r="N5906" s="44"/>
      <c r="O5906" s="30"/>
      <c r="P5906" s="30"/>
      <c r="Q5906" s="30"/>
      <c r="R5906" s="30"/>
      <c r="S5906" s="30"/>
      <c r="T5906" s="30"/>
      <c r="U5906" s="51"/>
      <c r="V5906">
        <f t="shared" si="189"/>
        <v>0</v>
      </c>
      <c r="X5906">
        <f>'Seznam prodane in dobavljene ee'!$D$8</f>
        <v>0</v>
      </c>
    </row>
    <row r="5907" spans="12:24" x14ac:dyDescent="0.25">
      <c r="L5907" s="30"/>
      <c r="M5907" s="47" t="str">
        <f t="shared" si="188"/>
        <v/>
      </c>
      <c r="N5907" s="44"/>
      <c r="O5907" s="30"/>
      <c r="P5907" s="30"/>
      <c r="Q5907" s="30"/>
      <c r="R5907" s="30"/>
      <c r="S5907" s="30"/>
      <c r="T5907" s="30"/>
      <c r="U5907" s="51"/>
      <c r="V5907">
        <f t="shared" si="189"/>
        <v>0</v>
      </c>
      <c r="X5907">
        <f>'Seznam prodane in dobavljene ee'!$D$8</f>
        <v>0</v>
      </c>
    </row>
    <row r="5908" spans="12:24" x14ac:dyDescent="0.25">
      <c r="L5908" s="30"/>
      <c r="M5908" s="47" t="str">
        <f t="shared" si="188"/>
        <v/>
      </c>
      <c r="N5908" s="44"/>
      <c r="O5908" s="30"/>
      <c r="P5908" s="30"/>
      <c r="Q5908" s="30"/>
      <c r="R5908" s="30"/>
      <c r="S5908" s="30"/>
      <c r="T5908" s="30"/>
      <c r="U5908" s="51"/>
      <c r="V5908">
        <f t="shared" si="189"/>
        <v>0</v>
      </c>
      <c r="X5908">
        <f>'Seznam prodane in dobavljene ee'!$D$8</f>
        <v>0</v>
      </c>
    </row>
    <row r="5909" spans="12:24" x14ac:dyDescent="0.25">
      <c r="L5909" s="30"/>
      <c r="M5909" s="47" t="str">
        <f t="shared" si="188"/>
        <v/>
      </c>
      <c r="N5909" s="44"/>
      <c r="O5909" s="30"/>
      <c r="P5909" s="30"/>
      <c r="Q5909" s="30"/>
      <c r="R5909" s="30"/>
      <c r="S5909" s="30"/>
      <c r="T5909" s="30"/>
      <c r="U5909" s="51"/>
      <c r="V5909">
        <f t="shared" si="189"/>
        <v>0</v>
      </c>
      <c r="X5909">
        <f>'Seznam prodane in dobavljene ee'!$D$8</f>
        <v>0</v>
      </c>
    </row>
    <row r="5910" spans="12:24" x14ac:dyDescent="0.25">
      <c r="L5910" s="30"/>
      <c r="M5910" s="47" t="str">
        <f t="shared" si="188"/>
        <v/>
      </c>
      <c r="N5910" s="44"/>
      <c r="O5910" s="30"/>
      <c r="P5910" s="30"/>
      <c r="Q5910" s="30"/>
      <c r="R5910" s="30"/>
      <c r="S5910" s="30"/>
      <c r="T5910" s="30"/>
      <c r="U5910" s="51"/>
      <c r="V5910">
        <f t="shared" si="189"/>
        <v>0</v>
      </c>
      <c r="X5910">
        <f>'Seznam prodane in dobavljene ee'!$D$8</f>
        <v>0</v>
      </c>
    </row>
    <row r="5911" spans="12:24" x14ac:dyDescent="0.25">
      <c r="L5911" s="30"/>
      <c r="M5911" s="47" t="str">
        <f t="shared" si="188"/>
        <v/>
      </c>
      <c r="N5911" s="44"/>
      <c r="O5911" s="30"/>
      <c r="P5911" s="30"/>
      <c r="Q5911" s="30"/>
      <c r="R5911" s="30"/>
      <c r="S5911" s="30"/>
      <c r="T5911" s="30"/>
      <c r="U5911" s="51"/>
      <c r="V5911">
        <f t="shared" si="189"/>
        <v>0</v>
      </c>
      <c r="X5911">
        <f>'Seznam prodane in dobavljene ee'!$D$8</f>
        <v>0</v>
      </c>
    </row>
    <row r="5912" spans="12:24" x14ac:dyDescent="0.25">
      <c r="L5912" s="30"/>
      <c r="M5912" s="47" t="str">
        <f t="shared" si="188"/>
        <v/>
      </c>
      <c r="N5912" s="44"/>
      <c r="O5912" s="30"/>
      <c r="P5912" s="30"/>
      <c r="Q5912" s="30"/>
      <c r="R5912" s="30"/>
      <c r="S5912" s="30"/>
      <c r="T5912" s="30"/>
      <c r="U5912" s="51"/>
      <c r="V5912">
        <f t="shared" si="189"/>
        <v>0</v>
      </c>
      <c r="X5912">
        <f>'Seznam prodane in dobavljene ee'!$D$8</f>
        <v>0</v>
      </c>
    </row>
    <row r="5913" spans="12:24" x14ac:dyDescent="0.25">
      <c r="L5913" s="30"/>
      <c r="M5913" s="47" t="str">
        <f t="shared" si="188"/>
        <v/>
      </c>
      <c r="N5913" s="44"/>
      <c r="O5913" s="30"/>
      <c r="P5913" s="30"/>
      <c r="Q5913" s="30"/>
      <c r="R5913" s="30"/>
      <c r="S5913" s="30"/>
      <c r="T5913" s="30"/>
      <c r="U5913" s="51"/>
      <c r="V5913">
        <f t="shared" si="189"/>
        <v>0</v>
      </c>
      <c r="X5913">
        <f>'Seznam prodane in dobavljene ee'!$D$8</f>
        <v>0</v>
      </c>
    </row>
    <row r="5914" spans="12:24" x14ac:dyDescent="0.25">
      <c r="L5914" s="30"/>
      <c r="M5914" s="47" t="str">
        <f t="shared" si="188"/>
        <v/>
      </c>
      <c r="N5914" s="44"/>
      <c r="O5914" s="30"/>
      <c r="P5914" s="30"/>
      <c r="Q5914" s="30"/>
      <c r="R5914" s="30"/>
      <c r="S5914" s="30"/>
      <c r="T5914" s="30"/>
      <c r="U5914" s="51"/>
      <c r="V5914">
        <f t="shared" si="189"/>
        <v>0</v>
      </c>
      <c r="X5914">
        <f>'Seznam prodane in dobavljene ee'!$D$8</f>
        <v>0</v>
      </c>
    </row>
    <row r="5915" spans="12:24" x14ac:dyDescent="0.25">
      <c r="L5915" s="30"/>
      <c r="M5915" s="47" t="str">
        <f t="shared" si="188"/>
        <v/>
      </c>
      <c r="N5915" s="44"/>
      <c r="O5915" s="30"/>
      <c r="P5915" s="30"/>
      <c r="Q5915" s="30"/>
      <c r="R5915" s="30"/>
      <c r="S5915" s="30"/>
      <c r="T5915" s="30"/>
      <c r="U5915" s="51"/>
      <c r="V5915">
        <f t="shared" si="189"/>
        <v>0</v>
      </c>
      <c r="X5915">
        <f>'Seznam prodane in dobavljene ee'!$D$8</f>
        <v>0</v>
      </c>
    </row>
    <row r="5916" spans="12:24" x14ac:dyDescent="0.25">
      <c r="L5916" s="30"/>
      <c r="M5916" s="47" t="str">
        <f t="shared" si="188"/>
        <v/>
      </c>
      <c r="N5916" s="44"/>
      <c r="O5916" s="30"/>
      <c r="P5916" s="30"/>
      <c r="Q5916" s="30"/>
      <c r="R5916" s="30"/>
      <c r="S5916" s="30"/>
      <c r="T5916" s="30"/>
      <c r="U5916" s="51"/>
      <c r="V5916">
        <f t="shared" si="189"/>
        <v>0</v>
      </c>
      <c r="X5916">
        <f>'Seznam prodane in dobavljene ee'!$D$8</f>
        <v>0</v>
      </c>
    </row>
    <row r="5917" spans="12:24" x14ac:dyDescent="0.25">
      <c r="L5917" s="30"/>
      <c r="M5917" s="47" t="str">
        <f t="shared" si="188"/>
        <v/>
      </c>
      <c r="N5917" s="44"/>
      <c r="O5917" s="30"/>
      <c r="P5917" s="30"/>
      <c r="Q5917" s="30"/>
      <c r="R5917" s="30"/>
      <c r="S5917" s="30"/>
      <c r="T5917" s="30"/>
      <c r="U5917" s="51"/>
      <c r="V5917">
        <f t="shared" si="189"/>
        <v>0</v>
      </c>
      <c r="X5917">
        <f>'Seznam prodane in dobavljene ee'!$D$8</f>
        <v>0</v>
      </c>
    </row>
    <row r="5918" spans="12:24" x14ac:dyDescent="0.25">
      <c r="L5918" s="30"/>
      <c r="M5918" s="47" t="str">
        <f t="shared" si="188"/>
        <v/>
      </c>
      <c r="N5918" s="44"/>
      <c r="O5918" s="30"/>
      <c r="P5918" s="30"/>
      <c r="Q5918" s="30"/>
      <c r="R5918" s="30"/>
      <c r="S5918" s="30"/>
      <c r="T5918" s="30"/>
      <c r="U5918" s="51"/>
      <c r="V5918">
        <f t="shared" si="189"/>
        <v>0</v>
      </c>
      <c r="X5918">
        <f>'Seznam prodane in dobavljene ee'!$D$8</f>
        <v>0</v>
      </c>
    </row>
    <row r="5919" spans="12:24" x14ac:dyDescent="0.25">
      <c r="L5919" s="30"/>
      <c r="M5919" s="47" t="str">
        <f t="shared" si="188"/>
        <v/>
      </c>
      <c r="N5919" s="44"/>
      <c r="O5919" s="30"/>
      <c r="P5919" s="30"/>
      <c r="Q5919" s="30"/>
      <c r="R5919" s="30"/>
      <c r="S5919" s="30"/>
      <c r="T5919" s="30"/>
      <c r="U5919" s="51"/>
      <c r="V5919">
        <f t="shared" si="189"/>
        <v>0</v>
      </c>
      <c r="X5919">
        <f>'Seznam prodane in dobavljene ee'!$D$8</f>
        <v>0</v>
      </c>
    </row>
    <row r="5920" spans="12:24" x14ac:dyDescent="0.25">
      <c r="L5920" s="30"/>
      <c r="M5920" s="47" t="str">
        <f t="shared" si="188"/>
        <v/>
      </c>
      <c r="N5920" s="44"/>
      <c r="O5920" s="30"/>
      <c r="P5920" s="30"/>
      <c r="Q5920" s="30"/>
      <c r="R5920" s="30"/>
      <c r="S5920" s="30"/>
      <c r="T5920" s="30"/>
      <c r="U5920" s="51"/>
      <c r="V5920">
        <f t="shared" si="189"/>
        <v>0</v>
      </c>
      <c r="X5920">
        <f>'Seznam prodane in dobavljene ee'!$D$8</f>
        <v>0</v>
      </c>
    </row>
    <row r="5921" spans="12:24" x14ac:dyDescent="0.25">
      <c r="L5921" s="30"/>
      <c r="M5921" s="47" t="str">
        <f t="shared" si="188"/>
        <v/>
      </c>
      <c r="N5921" s="44"/>
      <c r="O5921" s="30"/>
      <c r="P5921" s="30"/>
      <c r="Q5921" s="30"/>
      <c r="R5921" s="30"/>
      <c r="S5921" s="30"/>
      <c r="T5921" s="30"/>
      <c r="U5921" s="51"/>
      <c r="V5921">
        <f t="shared" si="189"/>
        <v>0</v>
      </c>
      <c r="X5921">
        <f>'Seznam prodane in dobavljene ee'!$D$8</f>
        <v>0</v>
      </c>
    </row>
    <row r="5922" spans="12:24" x14ac:dyDescent="0.25">
      <c r="L5922" s="30"/>
      <c r="M5922" s="47" t="str">
        <f t="shared" si="188"/>
        <v/>
      </c>
      <c r="N5922" s="44"/>
      <c r="O5922" s="30"/>
      <c r="P5922" s="30"/>
      <c r="Q5922" s="30"/>
      <c r="R5922" s="30"/>
      <c r="S5922" s="30"/>
      <c r="T5922" s="30"/>
      <c r="U5922" s="51"/>
      <c r="V5922">
        <f t="shared" si="189"/>
        <v>0</v>
      </c>
      <c r="X5922">
        <f>'Seznam prodane in dobavljene ee'!$D$8</f>
        <v>0</v>
      </c>
    </row>
    <row r="5923" spans="12:24" x14ac:dyDescent="0.25">
      <c r="L5923" s="30"/>
      <c r="M5923" s="47" t="str">
        <f t="shared" si="188"/>
        <v/>
      </c>
      <c r="N5923" s="44"/>
      <c r="O5923" s="30"/>
      <c r="P5923" s="30"/>
      <c r="Q5923" s="30"/>
      <c r="R5923" s="30"/>
      <c r="S5923" s="30"/>
      <c r="T5923" s="30"/>
      <c r="U5923" s="51"/>
      <c r="V5923">
        <f t="shared" si="189"/>
        <v>0</v>
      </c>
      <c r="X5923">
        <f>'Seznam prodane in dobavljene ee'!$D$8</f>
        <v>0</v>
      </c>
    </row>
    <row r="5924" spans="12:24" x14ac:dyDescent="0.25">
      <c r="L5924" s="30"/>
      <c r="M5924" s="47" t="str">
        <f t="shared" si="188"/>
        <v/>
      </c>
      <c r="N5924" s="44"/>
      <c r="O5924" s="30"/>
      <c r="P5924" s="30"/>
      <c r="Q5924" s="30"/>
      <c r="R5924" s="30"/>
      <c r="S5924" s="30"/>
      <c r="T5924" s="30"/>
      <c r="U5924" s="51"/>
      <c r="V5924">
        <f t="shared" si="189"/>
        <v>0</v>
      </c>
      <c r="X5924">
        <f>'Seznam prodane in dobavljene ee'!$D$8</f>
        <v>0</v>
      </c>
    </row>
    <row r="5925" spans="12:24" x14ac:dyDescent="0.25">
      <c r="L5925" s="30"/>
      <c r="M5925" s="47" t="str">
        <f t="shared" si="188"/>
        <v/>
      </c>
      <c r="N5925" s="44"/>
      <c r="O5925" s="30"/>
      <c r="P5925" s="30"/>
      <c r="Q5925" s="30"/>
      <c r="R5925" s="30"/>
      <c r="S5925" s="30"/>
      <c r="T5925" s="30"/>
      <c r="U5925" s="51"/>
      <c r="V5925">
        <f t="shared" si="189"/>
        <v>0</v>
      </c>
      <c r="X5925">
        <f>'Seznam prodane in dobavljene ee'!$D$8</f>
        <v>0</v>
      </c>
    </row>
    <row r="5926" spans="12:24" x14ac:dyDescent="0.25">
      <c r="L5926" s="30"/>
      <c r="M5926" s="47" t="str">
        <f t="shared" si="188"/>
        <v/>
      </c>
      <c r="N5926" s="44"/>
      <c r="O5926" s="30"/>
      <c r="P5926" s="30"/>
      <c r="Q5926" s="30"/>
      <c r="R5926" s="30"/>
      <c r="S5926" s="30"/>
      <c r="T5926" s="30"/>
      <c r="U5926" s="51"/>
      <c r="V5926">
        <f t="shared" si="189"/>
        <v>0</v>
      </c>
      <c r="X5926">
        <f>'Seznam prodane in dobavljene ee'!$D$8</f>
        <v>0</v>
      </c>
    </row>
    <row r="5927" spans="12:24" x14ac:dyDescent="0.25">
      <c r="L5927" s="30"/>
      <c r="M5927" s="47" t="str">
        <f t="shared" si="188"/>
        <v/>
      </c>
      <c r="N5927" s="44"/>
      <c r="O5927" s="30"/>
      <c r="P5927" s="30"/>
      <c r="Q5927" s="30"/>
      <c r="R5927" s="30"/>
      <c r="S5927" s="30"/>
      <c r="T5927" s="30"/>
      <c r="U5927" s="51"/>
      <c r="V5927">
        <f t="shared" si="189"/>
        <v>0</v>
      </c>
      <c r="X5927">
        <f>'Seznam prodane in dobavljene ee'!$D$8</f>
        <v>0</v>
      </c>
    </row>
    <row r="5928" spans="12:24" x14ac:dyDescent="0.25">
      <c r="L5928" s="30"/>
      <c r="M5928" s="47" t="str">
        <f t="shared" si="188"/>
        <v/>
      </c>
      <c r="N5928" s="44"/>
      <c r="O5928" s="30"/>
      <c r="P5928" s="30"/>
      <c r="Q5928" s="30"/>
      <c r="R5928" s="30"/>
      <c r="S5928" s="30"/>
      <c r="T5928" s="30"/>
      <c r="U5928" s="51"/>
      <c r="V5928">
        <f t="shared" si="189"/>
        <v>0</v>
      </c>
      <c r="X5928">
        <f>'Seznam prodane in dobavljene ee'!$D$8</f>
        <v>0</v>
      </c>
    </row>
    <row r="5929" spans="12:24" x14ac:dyDescent="0.25">
      <c r="L5929" s="30"/>
      <c r="M5929" s="47" t="str">
        <f t="shared" si="188"/>
        <v/>
      </c>
      <c r="N5929" s="44"/>
      <c r="O5929" s="30"/>
      <c r="P5929" s="30"/>
      <c r="Q5929" s="30"/>
      <c r="R5929" s="30"/>
      <c r="S5929" s="30"/>
      <c r="T5929" s="30"/>
      <c r="U5929" s="51"/>
      <c r="V5929">
        <f t="shared" si="189"/>
        <v>0</v>
      </c>
      <c r="X5929">
        <f>'Seznam prodane in dobavljene ee'!$D$8</f>
        <v>0</v>
      </c>
    </row>
    <row r="5930" spans="12:24" x14ac:dyDescent="0.25">
      <c r="L5930" s="30"/>
      <c r="M5930" s="47" t="str">
        <f t="shared" si="188"/>
        <v/>
      </c>
      <c r="N5930" s="44"/>
      <c r="O5930" s="30"/>
      <c r="P5930" s="30"/>
      <c r="Q5930" s="30"/>
      <c r="R5930" s="30"/>
      <c r="S5930" s="30"/>
      <c r="T5930" s="30"/>
      <c r="U5930" s="51"/>
      <c r="V5930">
        <f t="shared" si="189"/>
        <v>0</v>
      </c>
      <c r="X5930">
        <f>'Seznam prodane in dobavljene ee'!$D$8</f>
        <v>0</v>
      </c>
    </row>
    <row r="5931" spans="12:24" x14ac:dyDescent="0.25">
      <c r="L5931" s="30"/>
      <c r="M5931" s="47" t="str">
        <f t="shared" si="188"/>
        <v/>
      </c>
      <c r="N5931" s="44"/>
      <c r="O5931" s="30"/>
      <c r="P5931" s="30"/>
      <c r="Q5931" s="30"/>
      <c r="R5931" s="30"/>
      <c r="S5931" s="30"/>
      <c r="T5931" s="30"/>
      <c r="U5931" s="51"/>
      <c r="V5931">
        <f t="shared" si="189"/>
        <v>0</v>
      </c>
      <c r="X5931">
        <f>'Seznam prodane in dobavljene ee'!$D$8</f>
        <v>0</v>
      </c>
    </row>
    <row r="5932" spans="12:24" x14ac:dyDescent="0.25">
      <c r="L5932" s="30"/>
      <c r="M5932" s="47" t="str">
        <f t="shared" si="188"/>
        <v/>
      </c>
      <c r="N5932" s="44"/>
      <c r="O5932" s="30"/>
      <c r="P5932" s="30"/>
      <c r="Q5932" s="30"/>
      <c r="R5932" s="30"/>
      <c r="S5932" s="30"/>
      <c r="T5932" s="30"/>
      <c r="U5932" s="51"/>
      <c r="V5932">
        <f t="shared" si="189"/>
        <v>0</v>
      </c>
      <c r="X5932">
        <f>'Seznam prodane in dobavljene ee'!$D$8</f>
        <v>0</v>
      </c>
    </row>
    <row r="5933" spans="12:24" x14ac:dyDescent="0.25">
      <c r="L5933" s="30"/>
      <c r="M5933" s="47" t="str">
        <f t="shared" si="188"/>
        <v/>
      </c>
      <c r="N5933" s="44"/>
      <c r="O5933" s="30"/>
      <c r="P5933" s="30"/>
      <c r="Q5933" s="30"/>
      <c r="R5933" s="30"/>
      <c r="S5933" s="30"/>
      <c r="T5933" s="30"/>
      <c r="U5933" s="51"/>
      <c r="V5933">
        <f t="shared" si="189"/>
        <v>0</v>
      </c>
      <c r="X5933">
        <f>'Seznam prodane in dobavljene ee'!$D$8</f>
        <v>0</v>
      </c>
    </row>
    <row r="5934" spans="12:24" x14ac:dyDescent="0.25">
      <c r="L5934" s="30"/>
      <c r="M5934" s="47" t="str">
        <f t="shared" si="188"/>
        <v/>
      </c>
      <c r="N5934" s="44"/>
      <c r="O5934" s="30"/>
      <c r="P5934" s="30"/>
      <c r="Q5934" s="30"/>
      <c r="R5934" s="30"/>
      <c r="S5934" s="30"/>
      <c r="T5934" s="30"/>
      <c r="U5934" s="51"/>
      <c r="V5934">
        <f t="shared" si="189"/>
        <v>0</v>
      </c>
      <c r="X5934">
        <f>'Seznam prodane in dobavljene ee'!$D$8</f>
        <v>0</v>
      </c>
    </row>
    <row r="5935" spans="12:24" x14ac:dyDescent="0.25">
      <c r="L5935" s="30"/>
      <c r="M5935" s="47" t="str">
        <f t="shared" si="188"/>
        <v/>
      </c>
      <c r="N5935" s="44"/>
      <c r="O5935" s="30"/>
      <c r="P5935" s="30"/>
      <c r="Q5935" s="30"/>
      <c r="R5935" s="30"/>
      <c r="S5935" s="30"/>
      <c r="T5935" s="30"/>
      <c r="U5935" s="51"/>
      <c r="V5935">
        <f t="shared" si="189"/>
        <v>0</v>
      </c>
      <c r="X5935">
        <f>'Seznam prodane in dobavljene ee'!$D$8</f>
        <v>0</v>
      </c>
    </row>
    <row r="5936" spans="12:24" x14ac:dyDescent="0.25">
      <c r="L5936" s="30"/>
      <c r="M5936" s="47" t="str">
        <f t="shared" si="188"/>
        <v/>
      </c>
      <c r="N5936" s="44"/>
      <c r="O5936" s="30"/>
      <c r="P5936" s="30"/>
      <c r="Q5936" s="30"/>
      <c r="R5936" s="30"/>
      <c r="S5936" s="30"/>
      <c r="T5936" s="30"/>
      <c r="U5936" s="51"/>
      <c r="V5936">
        <f t="shared" si="189"/>
        <v>0</v>
      </c>
      <c r="X5936">
        <f>'Seznam prodane in dobavljene ee'!$D$8</f>
        <v>0</v>
      </c>
    </row>
    <row r="5937" spans="12:24" x14ac:dyDescent="0.25">
      <c r="L5937" s="30"/>
      <c r="M5937" s="47" t="str">
        <f t="shared" si="188"/>
        <v/>
      </c>
      <c r="N5937" s="44"/>
      <c r="O5937" s="30"/>
      <c r="P5937" s="30"/>
      <c r="Q5937" s="30"/>
      <c r="R5937" s="30"/>
      <c r="S5937" s="30"/>
      <c r="T5937" s="30"/>
      <c r="U5937" s="51"/>
      <c r="V5937">
        <f t="shared" si="189"/>
        <v>0</v>
      </c>
      <c r="X5937">
        <f>'Seznam prodane in dobavljene ee'!$D$8</f>
        <v>0</v>
      </c>
    </row>
    <row r="5938" spans="12:24" x14ac:dyDescent="0.25">
      <c r="L5938" s="30"/>
      <c r="M5938" s="47" t="str">
        <f t="shared" si="188"/>
        <v/>
      </c>
      <c r="N5938" s="44"/>
      <c r="O5938" s="30"/>
      <c r="P5938" s="30"/>
      <c r="Q5938" s="30"/>
      <c r="R5938" s="30"/>
      <c r="S5938" s="30"/>
      <c r="T5938" s="30"/>
      <c r="U5938" s="51"/>
      <c r="V5938">
        <f t="shared" si="189"/>
        <v>0</v>
      </c>
      <c r="X5938">
        <f>'Seznam prodane in dobavljene ee'!$D$8</f>
        <v>0</v>
      </c>
    </row>
    <row r="5939" spans="12:24" x14ac:dyDescent="0.25">
      <c r="L5939" s="30"/>
      <c r="M5939" s="47" t="str">
        <f t="shared" si="188"/>
        <v/>
      </c>
      <c r="N5939" s="44"/>
      <c r="O5939" s="30"/>
      <c r="P5939" s="30"/>
      <c r="Q5939" s="30"/>
      <c r="R5939" s="30"/>
      <c r="S5939" s="30"/>
      <c r="T5939" s="30"/>
      <c r="U5939" s="51"/>
      <c r="V5939">
        <f t="shared" si="189"/>
        <v>0</v>
      </c>
      <c r="X5939">
        <f>'Seznam prodane in dobavljene ee'!$D$8</f>
        <v>0</v>
      </c>
    </row>
    <row r="5940" spans="12:24" x14ac:dyDescent="0.25">
      <c r="L5940" s="30"/>
      <c r="M5940" s="47" t="str">
        <f t="shared" si="188"/>
        <v/>
      </c>
      <c r="N5940" s="44"/>
      <c r="O5940" s="30"/>
      <c r="P5940" s="30"/>
      <c r="Q5940" s="30"/>
      <c r="R5940" s="30"/>
      <c r="S5940" s="30"/>
      <c r="T5940" s="30"/>
      <c r="U5940" s="51"/>
      <c r="V5940">
        <f t="shared" si="189"/>
        <v>0</v>
      </c>
      <c r="X5940">
        <f>'Seznam prodane in dobavljene ee'!$D$8</f>
        <v>0</v>
      </c>
    </row>
    <row r="5941" spans="12:24" x14ac:dyDescent="0.25">
      <c r="L5941" s="30"/>
      <c r="M5941" s="47" t="str">
        <f t="shared" si="188"/>
        <v/>
      </c>
      <c r="N5941" s="44"/>
      <c r="O5941" s="30"/>
      <c r="P5941" s="30"/>
      <c r="Q5941" s="30"/>
      <c r="R5941" s="30"/>
      <c r="S5941" s="30"/>
      <c r="T5941" s="30"/>
      <c r="U5941" s="51"/>
      <c r="V5941">
        <f t="shared" si="189"/>
        <v>0</v>
      </c>
      <c r="X5941">
        <f>'Seznam prodane in dobavljene ee'!$D$8</f>
        <v>0</v>
      </c>
    </row>
    <row r="5942" spans="12:24" x14ac:dyDescent="0.25">
      <c r="L5942" s="30"/>
      <c r="M5942" s="47" t="str">
        <f t="shared" si="188"/>
        <v/>
      </c>
      <c r="N5942" s="44"/>
      <c r="O5942" s="30"/>
      <c r="P5942" s="30"/>
      <c r="Q5942" s="30"/>
      <c r="R5942" s="30"/>
      <c r="S5942" s="30"/>
      <c r="T5942" s="30"/>
      <c r="U5942" s="51"/>
      <c r="V5942">
        <f t="shared" si="189"/>
        <v>0</v>
      </c>
      <c r="X5942">
        <f>'Seznam prodane in dobavljene ee'!$D$8</f>
        <v>0</v>
      </c>
    </row>
    <row r="5943" spans="12:24" x14ac:dyDescent="0.25">
      <c r="L5943" s="30"/>
      <c r="M5943" s="47" t="str">
        <f t="shared" si="188"/>
        <v/>
      </c>
      <c r="N5943" s="44"/>
      <c r="O5943" s="30"/>
      <c r="P5943" s="30"/>
      <c r="Q5943" s="30"/>
      <c r="R5943" s="30"/>
      <c r="S5943" s="30"/>
      <c r="T5943" s="30"/>
      <c r="U5943" s="51"/>
      <c r="V5943">
        <f t="shared" si="189"/>
        <v>0</v>
      </c>
      <c r="X5943">
        <f>'Seznam prodane in dobavljene ee'!$D$8</f>
        <v>0</v>
      </c>
    </row>
    <row r="5944" spans="12:24" x14ac:dyDescent="0.25">
      <c r="L5944" s="30"/>
      <c r="M5944" s="47" t="str">
        <f t="shared" si="188"/>
        <v/>
      </c>
      <c r="N5944" s="44"/>
      <c r="O5944" s="30"/>
      <c r="P5944" s="30"/>
      <c r="Q5944" s="30"/>
      <c r="R5944" s="30"/>
      <c r="S5944" s="30"/>
      <c r="T5944" s="30"/>
      <c r="U5944" s="51"/>
      <c r="V5944">
        <f t="shared" si="189"/>
        <v>0</v>
      </c>
      <c r="X5944">
        <f>'Seznam prodane in dobavljene ee'!$D$8</f>
        <v>0</v>
      </c>
    </row>
    <row r="5945" spans="12:24" x14ac:dyDescent="0.25">
      <c r="L5945" s="30"/>
      <c r="M5945" s="47" t="str">
        <f t="shared" si="188"/>
        <v/>
      </c>
      <c r="N5945" s="44"/>
      <c r="O5945" s="30"/>
      <c r="P5945" s="30"/>
      <c r="Q5945" s="30"/>
      <c r="R5945" s="30"/>
      <c r="S5945" s="30"/>
      <c r="T5945" s="30"/>
      <c r="U5945" s="51"/>
      <c r="V5945">
        <f t="shared" si="189"/>
        <v>0</v>
      </c>
      <c r="X5945">
        <f>'Seznam prodane in dobavljene ee'!$D$8</f>
        <v>0</v>
      </c>
    </row>
    <row r="5946" spans="12:24" x14ac:dyDescent="0.25">
      <c r="L5946" s="30"/>
      <c r="M5946" s="47" t="str">
        <f t="shared" si="188"/>
        <v/>
      </c>
      <c r="N5946" s="44"/>
      <c r="O5946" s="30"/>
      <c r="P5946" s="30"/>
      <c r="Q5946" s="30"/>
      <c r="R5946" s="30"/>
      <c r="S5946" s="30"/>
      <c r="T5946" s="30"/>
      <c r="U5946" s="51"/>
      <c r="V5946">
        <f t="shared" si="189"/>
        <v>0</v>
      </c>
      <c r="X5946">
        <f>'Seznam prodane in dobavljene ee'!$D$8</f>
        <v>0</v>
      </c>
    </row>
    <row r="5947" spans="12:24" x14ac:dyDescent="0.25">
      <c r="L5947" s="30"/>
      <c r="M5947" s="47" t="str">
        <f t="shared" si="188"/>
        <v/>
      </c>
      <c r="N5947" s="44"/>
      <c r="O5947" s="30"/>
      <c r="P5947" s="30"/>
      <c r="Q5947" s="30"/>
      <c r="R5947" s="30"/>
      <c r="S5947" s="30"/>
      <c r="T5947" s="30"/>
      <c r="U5947" s="51"/>
      <c r="V5947">
        <f t="shared" si="189"/>
        <v>0</v>
      </c>
      <c r="X5947">
        <f>'Seznam prodane in dobavljene ee'!$D$8</f>
        <v>0</v>
      </c>
    </row>
    <row r="5948" spans="12:24" x14ac:dyDescent="0.25">
      <c r="L5948" s="30"/>
      <c r="M5948" s="47" t="str">
        <f t="shared" si="188"/>
        <v/>
      </c>
      <c r="N5948" s="44"/>
      <c r="O5948" s="30"/>
      <c r="P5948" s="30"/>
      <c r="Q5948" s="30"/>
      <c r="R5948" s="30"/>
      <c r="S5948" s="30"/>
      <c r="T5948" s="30"/>
      <c r="U5948" s="51"/>
      <c r="V5948">
        <f t="shared" si="189"/>
        <v>0</v>
      </c>
      <c r="X5948">
        <f>'Seznam prodane in dobavljene ee'!$D$8</f>
        <v>0</v>
      </c>
    </row>
    <row r="5949" spans="12:24" x14ac:dyDescent="0.25">
      <c r="L5949" s="30"/>
      <c r="M5949" s="47" t="str">
        <f t="shared" si="188"/>
        <v/>
      </c>
      <c r="N5949" s="44"/>
      <c r="O5949" s="30"/>
      <c r="P5949" s="30"/>
      <c r="Q5949" s="30"/>
      <c r="R5949" s="30"/>
      <c r="S5949" s="30"/>
      <c r="T5949" s="30"/>
      <c r="U5949" s="51"/>
      <c r="V5949">
        <f t="shared" si="189"/>
        <v>0</v>
      </c>
      <c r="X5949">
        <f>'Seznam prodane in dobavljene ee'!$D$8</f>
        <v>0</v>
      </c>
    </row>
    <row r="5950" spans="12:24" x14ac:dyDescent="0.25">
      <c r="L5950" s="30"/>
      <c r="M5950" s="47" t="str">
        <f t="shared" si="188"/>
        <v/>
      </c>
      <c r="N5950" s="44"/>
      <c r="O5950" s="30"/>
      <c r="P5950" s="30"/>
      <c r="Q5950" s="30"/>
      <c r="R5950" s="30"/>
      <c r="S5950" s="30"/>
      <c r="T5950" s="30"/>
      <c r="U5950" s="51"/>
      <c r="V5950">
        <f t="shared" si="189"/>
        <v>0</v>
      </c>
      <c r="X5950">
        <f>'Seznam prodane in dobavljene ee'!$D$8</f>
        <v>0</v>
      </c>
    </row>
    <row r="5951" spans="12:24" x14ac:dyDescent="0.25">
      <c r="L5951" s="30"/>
      <c r="M5951" s="47" t="str">
        <f t="shared" si="188"/>
        <v/>
      </c>
      <c r="N5951" s="44"/>
      <c r="O5951" s="30"/>
      <c r="P5951" s="30"/>
      <c r="Q5951" s="30"/>
      <c r="R5951" s="30"/>
      <c r="S5951" s="30"/>
      <c r="T5951" s="30"/>
      <c r="U5951" s="51"/>
      <c r="V5951">
        <f t="shared" si="189"/>
        <v>0</v>
      </c>
      <c r="X5951">
        <f>'Seznam prodane in dobavljene ee'!$D$8</f>
        <v>0</v>
      </c>
    </row>
    <row r="5952" spans="12:24" x14ac:dyDescent="0.25">
      <c r="L5952" s="30"/>
      <c r="M5952" s="47" t="str">
        <f t="shared" si="188"/>
        <v/>
      </c>
      <c r="N5952" s="44"/>
      <c r="O5952" s="30"/>
      <c r="P5952" s="30"/>
      <c r="Q5952" s="30"/>
      <c r="R5952" s="30"/>
      <c r="S5952" s="30"/>
      <c r="T5952" s="30"/>
      <c r="U5952" s="51"/>
      <c r="V5952">
        <f t="shared" si="189"/>
        <v>0</v>
      </c>
      <c r="X5952">
        <f>'Seznam prodane in dobavljene ee'!$D$8</f>
        <v>0</v>
      </c>
    </row>
    <row r="5953" spans="12:24" x14ac:dyDescent="0.25">
      <c r="L5953" s="30"/>
      <c r="M5953" s="47" t="str">
        <f t="shared" si="188"/>
        <v/>
      </c>
      <c r="N5953" s="44"/>
      <c r="O5953" s="30"/>
      <c r="P5953" s="30"/>
      <c r="Q5953" s="30"/>
      <c r="R5953" s="30"/>
      <c r="S5953" s="30"/>
      <c r="T5953" s="30"/>
      <c r="U5953" s="51"/>
      <c r="V5953">
        <f t="shared" si="189"/>
        <v>0</v>
      </c>
      <c r="X5953">
        <f>'Seznam prodane in dobavljene ee'!$D$8</f>
        <v>0</v>
      </c>
    </row>
    <row r="5954" spans="12:24" x14ac:dyDescent="0.25">
      <c r="L5954" s="30"/>
      <c r="M5954" s="47" t="str">
        <f t="shared" si="188"/>
        <v/>
      </c>
      <c r="N5954" s="44"/>
      <c r="O5954" s="30"/>
      <c r="P5954" s="30"/>
      <c r="Q5954" s="30"/>
      <c r="R5954" s="30"/>
      <c r="S5954" s="30"/>
      <c r="T5954" s="30"/>
      <c r="U5954" s="51"/>
      <c r="V5954">
        <f t="shared" si="189"/>
        <v>0</v>
      </c>
      <c r="X5954">
        <f>'Seznam prodane in dobavljene ee'!$D$8</f>
        <v>0</v>
      </c>
    </row>
    <row r="5955" spans="12:24" x14ac:dyDescent="0.25">
      <c r="L5955" s="30"/>
      <c r="M5955" s="47" t="str">
        <f t="shared" si="188"/>
        <v/>
      </c>
      <c r="N5955" s="44"/>
      <c r="O5955" s="30"/>
      <c r="P5955" s="30"/>
      <c r="Q5955" s="30"/>
      <c r="R5955" s="30"/>
      <c r="S5955" s="30"/>
      <c r="T5955" s="30"/>
      <c r="U5955" s="51"/>
      <c r="V5955">
        <f t="shared" si="189"/>
        <v>0</v>
      </c>
      <c r="X5955">
        <f>'Seznam prodane in dobavljene ee'!$D$8</f>
        <v>0</v>
      </c>
    </row>
    <row r="5956" spans="12:24" x14ac:dyDescent="0.25">
      <c r="L5956" s="30"/>
      <c r="M5956" s="47" t="str">
        <f t="shared" si="188"/>
        <v/>
      </c>
      <c r="N5956" s="44"/>
      <c r="O5956" s="30"/>
      <c r="P5956" s="30"/>
      <c r="Q5956" s="30"/>
      <c r="R5956" s="30"/>
      <c r="S5956" s="30"/>
      <c r="T5956" s="30"/>
      <c r="U5956" s="51"/>
      <c r="V5956">
        <f t="shared" si="189"/>
        <v>0</v>
      </c>
      <c r="X5956">
        <f>'Seznam prodane in dobavljene ee'!$D$8</f>
        <v>0</v>
      </c>
    </row>
    <row r="5957" spans="12:24" x14ac:dyDescent="0.25">
      <c r="L5957" s="30"/>
      <c r="M5957" s="47" t="str">
        <f t="shared" si="188"/>
        <v/>
      </c>
      <c r="N5957" s="44"/>
      <c r="O5957" s="30"/>
      <c r="P5957" s="30"/>
      <c r="Q5957" s="30"/>
      <c r="R5957" s="30"/>
      <c r="S5957" s="30"/>
      <c r="T5957" s="30"/>
      <c r="U5957" s="51"/>
      <c r="V5957">
        <f t="shared" si="189"/>
        <v>0</v>
      </c>
      <c r="X5957">
        <f>'Seznam prodane in dobavljene ee'!$D$8</f>
        <v>0</v>
      </c>
    </row>
    <row r="5958" spans="12:24" x14ac:dyDescent="0.25">
      <c r="L5958" s="30"/>
      <c r="M5958" s="47" t="str">
        <f t="shared" ref="M5958:M6021" si="190">IF(L5958&lt;&gt;"",IF(P5958&lt;$J$5,CONCATENATE(L5958,"01.12.2022 - 31.12.2022",N5958,O5958),CONCATENATE(L5958,"01.01.2023 - 30.06.2023",N5958,O5958)),"")</f>
        <v/>
      </c>
      <c r="N5958" s="44"/>
      <c r="O5958" s="30"/>
      <c r="P5958" s="30"/>
      <c r="Q5958" s="30"/>
      <c r="R5958" s="30"/>
      <c r="S5958" s="30"/>
      <c r="T5958" s="30"/>
      <c r="U5958" s="51"/>
      <c r="V5958">
        <f t="shared" ref="V5958:V6021" si="191">T5958*U5958</f>
        <v>0</v>
      </c>
      <c r="X5958">
        <f>'Seznam prodane in dobavljene ee'!$D$8</f>
        <v>0</v>
      </c>
    </row>
    <row r="5959" spans="12:24" x14ac:dyDescent="0.25">
      <c r="L5959" s="30"/>
      <c r="M5959" s="47" t="str">
        <f t="shared" si="190"/>
        <v/>
      </c>
      <c r="N5959" s="44"/>
      <c r="O5959" s="30"/>
      <c r="P5959" s="30"/>
      <c r="Q5959" s="30"/>
      <c r="R5959" s="30"/>
      <c r="S5959" s="30"/>
      <c r="T5959" s="30"/>
      <c r="U5959" s="51"/>
      <c r="V5959">
        <f t="shared" si="191"/>
        <v>0</v>
      </c>
      <c r="X5959">
        <f>'Seznam prodane in dobavljene ee'!$D$8</f>
        <v>0</v>
      </c>
    </row>
    <row r="5960" spans="12:24" x14ac:dyDescent="0.25">
      <c r="L5960" s="30"/>
      <c r="M5960" s="47" t="str">
        <f t="shared" si="190"/>
        <v/>
      </c>
      <c r="N5960" s="44"/>
      <c r="O5960" s="30"/>
      <c r="P5960" s="30"/>
      <c r="Q5960" s="30"/>
      <c r="R5960" s="30"/>
      <c r="S5960" s="30"/>
      <c r="T5960" s="30"/>
      <c r="U5960" s="51"/>
      <c r="V5960">
        <f t="shared" si="191"/>
        <v>0</v>
      </c>
      <c r="X5960">
        <f>'Seznam prodane in dobavljene ee'!$D$8</f>
        <v>0</v>
      </c>
    </row>
    <row r="5961" spans="12:24" x14ac:dyDescent="0.25">
      <c r="L5961" s="30"/>
      <c r="M5961" s="47" t="str">
        <f t="shared" si="190"/>
        <v/>
      </c>
      <c r="N5961" s="44"/>
      <c r="O5961" s="30"/>
      <c r="P5961" s="30"/>
      <c r="Q5961" s="30"/>
      <c r="R5961" s="30"/>
      <c r="S5961" s="30"/>
      <c r="T5961" s="30"/>
      <c r="U5961" s="51"/>
      <c r="V5961">
        <f t="shared" si="191"/>
        <v>0</v>
      </c>
      <c r="X5961">
        <f>'Seznam prodane in dobavljene ee'!$D$8</f>
        <v>0</v>
      </c>
    </row>
    <row r="5962" spans="12:24" x14ac:dyDescent="0.25">
      <c r="L5962" s="30"/>
      <c r="M5962" s="47" t="str">
        <f t="shared" si="190"/>
        <v/>
      </c>
      <c r="N5962" s="44"/>
      <c r="O5962" s="30"/>
      <c r="P5962" s="30"/>
      <c r="Q5962" s="30"/>
      <c r="R5962" s="30"/>
      <c r="S5962" s="30"/>
      <c r="T5962" s="30"/>
      <c r="U5962" s="51"/>
      <c r="V5962">
        <f t="shared" si="191"/>
        <v>0</v>
      </c>
      <c r="X5962">
        <f>'Seznam prodane in dobavljene ee'!$D$8</f>
        <v>0</v>
      </c>
    </row>
    <row r="5963" spans="12:24" x14ac:dyDescent="0.25">
      <c r="L5963" s="30"/>
      <c r="M5963" s="47" t="str">
        <f t="shared" si="190"/>
        <v/>
      </c>
      <c r="N5963" s="44"/>
      <c r="O5963" s="30"/>
      <c r="P5963" s="30"/>
      <c r="Q5963" s="30"/>
      <c r="R5963" s="30"/>
      <c r="S5963" s="30"/>
      <c r="T5963" s="30"/>
      <c r="U5963" s="51"/>
      <c r="V5963">
        <f t="shared" si="191"/>
        <v>0</v>
      </c>
      <c r="X5963">
        <f>'Seznam prodane in dobavljene ee'!$D$8</f>
        <v>0</v>
      </c>
    </row>
    <row r="5964" spans="12:24" x14ac:dyDescent="0.25">
      <c r="L5964" s="30"/>
      <c r="M5964" s="47" t="str">
        <f t="shared" si="190"/>
        <v/>
      </c>
      <c r="N5964" s="44"/>
      <c r="O5964" s="30"/>
      <c r="P5964" s="30"/>
      <c r="Q5964" s="30"/>
      <c r="R5964" s="30"/>
      <c r="S5964" s="30"/>
      <c r="T5964" s="30"/>
      <c r="U5964" s="51"/>
      <c r="V5964">
        <f t="shared" si="191"/>
        <v>0</v>
      </c>
      <c r="X5964">
        <f>'Seznam prodane in dobavljene ee'!$D$8</f>
        <v>0</v>
      </c>
    </row>
    <row r="5965" spans="12:24" x14ac:dyDescent="0.25">
      <c r="L5965" s="30"/>
      <c r="M5965" s="47" t="str">
        <f t="shared" si="190"/>
        <v/>
      </c>
      <c r="N5965" s="44"/>
      <c r="O5965" s="30"/>
      <c r="P5965" s="30"/>
      <c r="Q5965" s="30"/>
      <c r="R5965" s="30"/>
      <c r="S5965" s="30"/>
      <c r="T5965" s="30"/>
      <c r="U5965" s="51"/>
      <c r="V5965">
        <f t="shared" si="191"/>
        <v>0</v>
      </c>
      <c r="X5965">
        <f>'Seznam prodane in dobavljene ee'!$D$8</f>
        <v>0</v>
      </c>
    </row>
    <row r="5966" spans="12:24" x14ac:dyDescent="0.25">
      <c r="L5966" s="30"/>
      <c r="M5966" s="47" t="str">
        <f t="shared" si="190"/>
        <v/>
      </c>
      <c r="N5966" s="44"/>
      <c r="O5966" s="30"/>
      <c r="P5966" s="30"/>
      <c r="Q5966" s="30"/>
      <c r="R5966" s="30"/>
      <c r="S5966" s="30"/>
      <c r="T5966" s="30"/>
      <c r="U5966" s="51"/>
      <c r="V5966">
        <f t="shared" si="191"/>
        <v>0</v>
      </c>
      <c r="X5966">
        <f>'Seznam prodane in dobavljene ee'!$D$8</f>
        <v>0</v>
      </c>
    </row>
    <row r="5967" spans="12:24" x14ac:dyDescent="0.25">
      <c r="L5967" s="30"/>
      <c r="M5967" s="47" t="str">
        <f t="shared" si="190"/>
        <v/>
      </c>
      <c r="N5967" s="44"/>
      <c r="O5967" s="30"/>
      <c r="P5967" s="30"/>
      <c r="Q5967" s="30"/>
      <c r="R5967" s="30"/>
      <c r="S5967" s="30"/>
      <c r="T5967" s="30"/>
      <c r="U5967" s="51"/>
      <c r="V5967">
        <f t="shared" si="191"/>
        <v>0</v>
      </c>
      <c r="X5967">
        <f>'Seznam prodane in dobavljene ee'!$D$8</f>
        <v>0</v>
      </c>
    </row>
    <row r="5968" spans="12:24" x14ac:dyDescent="0.25">
      <c r="L5968" s="30"/>
      <c r="M5968" s="47" t="str">
        <f t="shared" si="190"/>
        <v/>
      </c>
      <c r="N5968" s="44"/>
      <c r="O5968" s="30"/>
      <c r="P5968" s="30"/>
      <c r="Q5968" s="30"/>
      <c r="R5968" s="30"/>
      <c r="S5968" s="30"/>
      <c r="T5968" s="30"/>
      <c r="U5968" s="51"/>
      <c r="V5968">
        <f t="shared" si="191"/>
        <v>0</v>
      </c>
      <c r="X5968">
        <f>'Seznam prodane in dobavljene ee'!$D$8</f>
        <v>0</v>
      </c>
    </row>
    <row r="5969" spans="12:24" x14ac:dyDescent="0.25">
      <c r="L5969" s="30"/>
      <c r="M5969" s="47" t="str">
        <f t="shared" si="190"/>
        <v/>
      </c>
      <c r="N5969" s="44"/>
      <c r="O5969" s="30"/>
      <c r="P5969" s="30"/>
      <c r="Q5969" s="30"/>
      <c r="R5969" s="30"/>
      <c r="S5969" s="30"/>
      <c r="T5969" s="30"/>
      <c r="U5969" s="51"/>
      <c r="V5969">
        <f t="shared" si="191"/>
        <v>0</v>
      </c>
      <c r="X5969">
        <f>'Seznam prodane in dobavljene ee'!$D$8</f>
        <v>0</v>
      </c>
    </row>
    <row r="5970" spans="12:24" x14ac:dyDescent="0.25">
      <c r="L5970" s="30"/>
      <c r="M5970" s="47" t="str">
        <f t="shared" si="190"/>
        <v/>
      </c>
      <c r="N5970" s="44"/>
      <c r="O5970" s="30"/>
      <c r="P5970" s="30"/>
      <c r="Q5970" s="30"/>
      <c r="R5970" s="30"/>
      <c r="S5970" s="30"/>
      <c r="T5970" s="30"/>
      <c r="U5970" s="51"/>
      <c r="V5970">
        <f t="shared" si="191"/>
        <v>0</v>
      </c>
      <c r="X5970">
        <f>'Seznam prodane in dobavljene ee'!$D$8</f>
        <v>0</v>
      </c>
    </row>
    <row r="5971" spans="12:24" x14ac:dyDescent="0.25">
      <c r="L5971" s="30"/>
      <c r="M5971" s="47" t="str">
        <f t="shared" si="190"/>
        <v/>
      </c>
      <c r="N5971" s="44"/>
      <c r="O5971" s="30"/>
      <c r="P5971" s="30"/>
      <c r="Q5971" s="30"/>
      <c r="R5971" s="30"/>
      <c r="S5971" s="30"/>
      <c r="T5971" s="30"/>
      <c r="U5971" s="51"/>
      <c r="V5971">
        <f t="shared" si="191"/>
        <v>0</v>
      </c>
      <c r="X5971">
        <f>'Seznam prodane in dobavljene ee'!$D$8</f>
        <v>0</v>
      </c>
    </row>
    <row r="5972" spans="12:24" x14ac:dyDescent="0.25">
      <c r="L5972" s="30"/>
      <c r="M5972" s="47" t="str">
        <f t="shared" si="190"/>
        <v/>
      </c>
      <c r="N5972" s="44"/>
      <c r="O5972" s="30"/>
      <c r="P5972" s="30"/>
      <c r="Q5972" s="30"/>
      <c r="R5972" s="30"/>
      <c r="S5972" s="30"/>
      <c r="T5972" s="30"/>
      <c r="U5972" s="51"/>
      <c r="V5972">
        <f t="shared" si="191"/>
        <v>0</v>
      </c>
      <c r="X5972">
        <f>'Seznam prodane in dobavljene ee'!$D$8</f>
        <v>0</v>
      </c>
    </row>
    <row r="5973" spans="12:24" x14ac:dyDescent="0.25">
      <c r="L5973" s="30"/>
      <c r="M5973" s="47" t="str">
        <f t="shared" si="190"/>
        <v/>
      </c>
      <c r="N5973" s="44"/>
      <c r="O5973" s="30"/>
      <c r="P5973" s="30"/>
      <c r="Q5973" s="30"/>
      <c r="R5973" s="30"/>
      <c r="S5973" s="30"/>
      <c r="T5973" s="30"/>
      <c r="U5973" s="51"/>
      <c r="V5973">
        <f t="shared" si="191"/>
        <v>0</v>
      </c>
      <c r="X5973">
        <f>'Seznam prodane in dobavljene ee'!$D$8</f>
        <v>0</v>
      </c>
    </row>
    <row r="5974" spans="12:24" x14ac:dyDescent="0.25">
      <c r="L5974" s="30"/>
      <c r="M5974" s="47" t="str">
        <f t="shared" si="190"/>
        <v/>
      </c>
      <c r="N5974" s="44"/>
      <c r="O5974" s="30"/>
      <c r="P5974" s="30"/>
      <c r="Q5974" s="30"/>
      <c r="R5974" s="30"/>
      <c r="S5974" s="30"/>
      <c r="T5974" s="30"/>
      <c r="U5974" s="51"/>
      <c r="V5974">
        <f t="shared" si="191"/>
        <v>0</v>
      </c>
      <c r="X5974">
        <f>'Seznam prodane in dobavljene ee'!$D$8</f>
        <v>0</v>
      </c>
    </row>
    <row r="5975" spans="12:24" x14ac:dyDescent="0.25">
      <c r="L5975" s="30"/>
      <c r="M5975" s="47" t="str">
        <f t="shared" si="190"/>
        <v/>
      </c>
      <c r="N5975" s="44"/>
      <c r="O5975" s="30"/>
      <c r="P5975" s="30"/>
      <c r="Q5975" s="30"/>
      <c r="R5975" s="30"/>
      <c r="S5975" s="30"/>
      <c r="T5975" s="30"/>
      <c r="U5975" s="51"/>
      <c r="V5975">
        <f t="shared" si="191"/>
        <v>0</v>
      </c>
      <c r="X5975">
        <f>'Seznam prodane in dobavljene ee'!$D$8</f>
        <v>0</v>
      </c>
    </row>
    <row r="5976" spans="12:24" x14ac:dyDescent="0.25">
      <c r="L5976" s="30"/>
      <c r="M5976" s="47" t="str">
        <f t="shared" si="190"/>
        <v/>
      </c>
      <c r="N5976" s="44"/>
      <c r="O5976" s="30"/>
      <c r="P5976" s="30"/>
      <c r="Q5976" s="30"/>
      <c r="R5976" s="30"/>
      <c r="S5976" s="30"/>
      <c r="T5976" s="30"/>
      <c r="U5976" s="51"/>
      <c r="V5976">
        <f t="shared" si="191"/>
        <v>0</v>
      </c>
      <c r="X5976">
        <f>'Seznam prodane in dobavljene ee'!$D$8</f>
        <v>0</v>
      </c>
    </row>
    <row r="5977" spans="12:24" x14ac:dyDescent="0.25">
      <c r="L5977" s="30"/>
      <c r="M5977" s="47" t="str">
        <f t="shared" si="190"/>
        <v/>
      </c>
      <c r="N5977" s="44"/>
      <c r="O5977" s="30"/>
      <c r="P5977" s="30"/>
      <c r="Q5977" s="30"/>
      <c r="R5977" s="30"/>
      <c r="S5977" s="30"/>
      <c r="T5977" s="30"/>
      <c r="U5977" s="51"/>
      <c r="V5977">
        <f t="shared" si="191"/>
        <v>0</v>
      </c>
      <c r="X5977">
        <f>'Seznam prodane in dobavljene ee'!$D$8</f>
        <v>0</v>
      </c>
    </row>
    <row r="5978" spans="12:24" x14ac:dyDescent="0.25">
      <c r="L5978" s="30"/>
      <c r="M5978" s="47" t="str">
        <f t="shared" si="190"/>
        <v/>
      </c>
      <c r="N5978" s="44"/>
      <c r="O5978" s="30"/>
      <c r="P5978" s="30"/>
      <c r="Q5978" s="30"/>
      <c r="R5978" s="30"/>
      <c r="S5978" s="30"/>
      <c r="T5978" s="30"/>
      <c r="U5978" s="51"/>
      <c r="V5978">
        <f t="shared" si="191"/>
        <v>0</v>
      </c>
      <c r="X5978">
        <f>'Seznam prodane in dobavljene ee'!$D$8</f>
        <v>0</v>
      </c>
    </row>
    <row r="5979" spans="12:24" x14ac:dyDescent="0.25">
      <c r="L5979" s="30"/>
      <c r="M5979" s="47" t="str">
        <f t="shared" si="190"/>
        <v/>
      </c>
      <c r="N5979" s="44"/>
      <c r="O5979" s="30"/>
      <c r="P5979" s="30"/>
      <c r="Q5979" s="30"/>
      <c r="R5979" s="30"/>
      <c r="S5979" s="30"/>
      <c r="T5979" s="30"/>
      <c r="U5979" s="51"/>
      <c r="V5979">
        <f t="shared" si="191"/>
        <v>0</v>
      </c>
      <c r="X5979">
        <f>'Seznam prodane in dobavljene ee'!$D$8</f>
        <v>0</v>
      </c>
    </row>
    <row r="5980" spans="12:24" x14ac:dyDescent="0.25">
      <c r="L5980" s="30"/>
      <c r="M5980" s="47" t="str">
        <f t="shared" si="190"/>
        <v/>
      </c>
      <c r="N5980" s="44"/>
      <c r="O5980" s="30"/>
      <c r="P5980" s="30"/>
      <c r="Q5980" s="30"/>
      <c r="R5980" s="30"/>
      <c r="S5980" s="30"/>
      <c r="T5980" s="30"/>
      <c r="U5980" s="51"/>
      <c r="V5980">
        <f t="shared" si="191"/>
        <v>0</v>
      </c>
      <c r="X5980">
        <f>'Seznam prodane in dobavljene ee'!$D$8</f>
        <v>0</v>
      </c>
    </row>
    <row r="5981" spans="12:24" x14ac:dyDescent="0.25">
      <c r="L5981" s="30"/>
      <c r="M5981" s="47" t="str">
        <f t="shared" si="190"/>
        <v/>
      </c>
      <c r="N5981" s="44"/>
      <c r="O5981" s="30"/>
      <c r="P5981" s="30"/>
      <c r="Q5981" s="30"/>
      <c r="R5981" s="30"/>
      <c r="S5981" s="30"/>
      <c r="T5981" s="30"/>
      <c r="U5981" s="51"/>
      <c r="V5981">
        <f t="shared" si="191"/>
        <v>0</v>
      </c>
      <c r="X5981">
        <f>'Seznam prodane in dobavljene ee'!$D$8</f>
        <v>0</v>
      </c>
    </row>
    <row r="5982" spans="12:24" x14ac:dyDescent="0.25">
      <c r="L5982" s="30"/>
      <c r="M5982" s="47" t="str">
        <f t="shared" si="190"/>
        <v/>
      </c>
      <c r="N5982" s="44"/>
      <c r="O5982" s="30"/>
      <c r="P5982" s="30"/>
      <c r="Q5982" s="30"/>
      <c r="R5982" s="30"/>
      <c r="S5982" s="30"/>
      <c r="T5982" s="30"/>
      <c r="U5982" s="51"/>
      <c r="V5982">
        <f t="shared" si="191"/>
        <v>0</v>
      </c>
      <c r="X5982">
        <f>'Seznam prodane in dobavljene ee'!$D$8</f>
        <v>0</v>
      </c>
    </row>
    <row r="5983" spans="12:24" x14ac:dyDescent="0.25">
      <c r="L5983" s="30"/>
      <c r="M5983" s="47" t="str">
        <f t="shared" si="190"/>
        <v/>
      </c>
      <c r="N5983" s="44"/>
      <c r="O5983" s="30"/>
      <c r="P5983" s="30"/>
      <c r="Q5983" s="30"/>
      <c r="R5983" s="30"/>
      <c r="S5983" s="30"/>
      <c r="T5983" s="30"/>
      <c r="U5983" s="51"/>
      <c r="V5983">
        <f t="shared" si="191"/>
        <v>0</v>
      </c>
      <c r="X5983">
        <f>'Seznam prodane in dobavljene ee'!$D$8</f>
        <v>0</v>
      </c>
    </row>
    <row r="5984" spans="12:24" x14ac:dyDescent="0.25">
      <c r="L5984" s="30"/>
      <c r="M5984" s="47" t="str">
        <f t="shared" si="190"/>
        <v/>
      </c>
      <c r="N5984" s="44"/>
      <c r="O5984" s="30"/>
      <c r="P5984" s="30"/>
      <c r="Q5984" s="30"/>
      <c r="R5984" s="30"/>
      <c r="S5984" s="30"/>
      <c r="T5984" s="30"/>
      <c r="U5984" s="51"/>
      <c r="V5984">
        <f t="shared" si="191"/>
        <v>0</v>
      </c>
      <c r="X5984">
        <f>'Seznam prodane in dobavljene ee'!$D$8</f>
        <v>0</v>
      </c>
    </row>
    <row r="5985" spans="12:24" x14ac:dyDescent="0.25">
      <c r="L5985" s="30"/>
      <c r="M5985" s="47" t="str">
        <f t="shared" si="190"/>
        <v/>
      </c>
      <c r="N5985" s="44"/>
      <c r="O5985" s="30"/>
      <c r="P5985" s="30"/>
      <c r="Q5985" s="30"/>
      <c r="R5985" s="30"/>
      <c r="S5985" s="30"/>
      <c r="T5985" s="30"/>
      <c r="U5985" s="51"/>
      <c r="V5985">
        <f t="shared" si="191"/>
        <v>0</v>
      </c>
      <c r="X5985">
        <f>'Seznam prodane in dobavljene ee'!$D$8</f>
        <v>0</v>
      </c>
    </row>
    <row r="5986" spans="12:24" x14ac:dyDescent="0.25">
      <c r="L5986" s="30"/>
      <c r="M5986" s="47" t="str">
        <f t="shared" si="190"/>
        <v/>
      </c>
      <c r="N5986" s="44"/>
      <c r="O5986" s="30"/>
      <c r="P5986" s="30"/>
      <c r="Q5986" s="30"/>
      <c r="R5986" s="30"/>
      <c r="S5986" s="30"/>
      <c r="T5986" s="30"/>
      <c r="U5986" s="51"/>
      <c r="V5986">
        <f t="shared" si="191"/>
        <v>0</v>
      </c>
      <c r="X5986">
        <f>'Seznam prodane in dobavljene ee'!$D$8</f>
        <v>0</v>
      </c>
    </row>
    <row r="5987" spans="12:24" x14ac:dyDescent="0.25">
      <c r="L5987" s="30"/>
      <c r="M5987" s="47" t="str">
        <f t="shared" si="190"/>
        <v/>
      </c>
      <c r="N5987" s="44"/>
      <c r="O5987" s="30"/>
      <c r="P5987" s="30"/>
      <c r="Q5987" s="30"/>
      <c r="R5987" s="30"/>
      <c r="S5987" s="30"/>
      <c r="T5987" s="30"/>
      <c r="U5987" s="51"/>
      <c r="V5987">
        <f t="shared" si="191"/>
        <v>0</v>
      </c>
      <c r="X5987">
        <f>'Seznam prodane in dobavljene ee'!$D$8</f>
        <v>0</v>
      </c>
    </row>
    <row r="5988" spans="12:24" x14ac:dyDescent="0.25">
      <c r="L5988" s="30"/>
      <c r="M5988" s="47" t="str">
        <f t="shared" si="190"/>
        <v/>
      </c>
      <c r="N5988" s="44"/>
      <c r="O5988" s="30"/>
      <c r="P5988" s="30"/>
      <c r="Q5988" s="30"/>
      <c r="R5988" s="30"/>
      <c r="S5988" s="30"/>
      <c r="T5988" s="30"/>
      <c r="U5988" s="51"/>
      <c r="V5988">
        <f t="shared" si="191"/>
        <v>0</v>
      </c>
      <c r="X5988">
        <f>'Seznam prodane in dobavljene ee'!$D$8</f>
        <v>0</v>
      </c>
    </row>
    <row r="5989" spans="12:24" x14ac:dyDescent="0.25">
      <c r="L5989" s="30"/>
      <c r="M5989" s="47" t="str">
        <f t="shared" si="190"/>
        <v/>
      </c>
      <c r="N5989" s="44"/>
      <c r="O5989" s="30"/>
      <c r="P5989" s="30"/>
      <c r="Q5989" s="30"/>
      <c r="R5989" s="30"/>
      <c r="S5989" s="30"/>
      <c r="T5989" s="30"/>
      <c r="U5989" s="51"/>
      <c r="V5989">
        <f t="shared" si="191"/>
        <v>0</v>
      </c>
      <c r="X5989">
        <f>'Seznam prodane in dobavljene ee'!$D$8</f>
        <v>0</v>
      </c>
    </row>
    <row r="5990" spans="12:24" x14ac:dyDescent="0.25">
      <c r="L5990" s="30"/>
      <c r="M5990" s="47" t="str">
        <f t="shared" si="190"/>
        <v/>
      </c>
      <c r="N5990" s="44"/>
      <c r="O5990" s="30"/>
      <c r="P5990" s="30"/>
      <c r="Q5990" s="30"/>
      <c r="R5990" s="30"/>
      <c r="S5990" s="30"/>
      <c r="T5990" s="30"/>
      <c r="U5990" s="51"/>
      <c r="V5990">
        <f t="shared" si="191"/>
        <v>0</v>
      </c>
      <c r="X5990">
        <f>'Seznam prodane in dobavljene ee'!$D$8</f>
        <v>0</v>
      </c>
    </row>
    <row r="5991" spans="12:24" x14ac:dyDescent="0.25">
      <c r="L5991" s="30"/>
      <c r="M5991" s="47" t="str">
        <f t="shared" si="190"/>
        <v/>
      </c>
      <c r="N5991" s="44"/>
      <c r="O5991" s="30"/>
      <c r="P5991" s="30"/>
      <c r="Q5991" s="30"/>
      <c r="R5991" s="30"/>
      <c r="S5991" s="30"/>
      <c r="T5991" s="30"/>
      <c r="U5991" s="51"/>
      <c r="V5991">
        <f t="shared" si="191"/>
        <v>0</v>
      </c>
      <c r="X5991">
        <f>'Seznam prodane in dobavljene ee'!$D$8</f>
        <v>0</v>
      </c>
    </row>
    <row r="5992" spans="12:24" x14ac:dyDescent="0.25">
      <c r="L5992" s="30"/>
      <c r="M5992" s="47" t="str">
        <f t="shared" si="190"/>
        <v/>
      </c>
      <c r="N5992" s="44"/>
      <c r="O5992" s="30"/>
      <c r="P5992" s="30"/>
      <c r="Q5992" s="30"/>
      <c r="R5992" s="30"/>
      <c r="S5992" s="30"/>
      <c r="T5992" s="30"/>
      <c r="U5992" s="51"/>
      <c r="V5992">
        <f t="shared" si="191"/>
        <v>0</v>
      </c>
      <c r="X5992">
        <f>'Seznam prodane in dobavljene ee'!$D$8</f>
        <v>0</v>
      </c>
    </row>
    <row r="5993" spans="12:24" x14ac:dyDescent="0.25">
      <c r="L5993" s="30"/>
      <c r="M5993" s="47" t="str">
        <f t="shared" si="190"/>
        <v/>
      </c>
      <c r="N5993" s="44"/>
      <c r="O5993" s="30"/>
      <c r="P5993" s="30"/>
      <c r="Q5993" s="30"/>
      <c r="R5993" s="30"/>
      <c r="S5993" s="30"/>
      <c r="T5993" s="30"/>
      <c r="U5993" s="51"/>
      <c r="V5993">
        <f t="shared" si="191"/>
        <v>0</v>
      </c>
      <c r="X5993">
        <f>'Seznam prodane in dobavljene ee'!$D$8</f>
        <v>0</v>
      </c>
    </row>
    <row r="5994" spans="12:24" x14ac:dyDescent="0.25">
      <c r="L5994" s="30"/>
      <c r="M5994" s="47" t="str">
        <f t="shared" si="190"/>
        <v/>
      </c>
      <c r="N5994" s="44"/>
      <c r="O5994" s="30"/>
      <c r="P5994" s="30"/>
      <c r="Q5994" s="30"/>
      <c r="R5994" s="30"/>
      <c r="S5994" s="30"/>
      <c r="T5994" s="30"/>
      <c r="U5994" s="51"/>
      <c r="V5994">
        <f t="shared" si="191"/>
        <v>0</v>
      </c>
      <c r="X5994">
        <f>'Seznam prodane in dobavljene ee'!$D$8</f>
        <v>0</v>
      </c>
    </row>
    <row r="5995" spans="12:24" x14ac:dyDescent="0.25">
      <c r="L5995" s="30"/>
      <c r="M5995" s="47" t="str">
        <f t="shared" si="190"/>
        <v/>
      </c>
      <c r="N5995" s="44"/>
      <c r="O5995" s="30"/>
      <c r="P5995" s="30"/>
      <c r="Q5995" s="30"/>
      <c r="R5995" s="30"/>
      <c r="S5995" s="30"/>
      <c r="T5995" s="30"/>
      <c r="U5995" s="51"/>
      <c r="V5995">
        <f t="shared" si="191"/>
        <v>0</v>
      </c>
      <c r="X5995">
        <f>'Seznam prodane in dobavljene ee'!$D$8</f>
        <v>0</v>
      </c>
    </row>
    <row r="5996" spans="12:24" x14ac:dyDescent="0.25">
      <c r="L5996" s="30"/>
      <c r="M5996" s="47" t="str">
        <f t="shared" si="190"/>
        <v/>
      </c>
      <c r="N5996" s="44"/>
      <c r="O5996" s="30"/>
      <c r="P5996" s="30"/>
      <c r="Q5996" s="30"/>
      <c r="R5996" s="30"/>
      <c r="S5996" s="30"/>
      <c r="T5996" s="30"/>
      <c r="U5996" s="51"/>
      <c r="V5996">
        <f t="shared" si="191"/>
        <v>0</v>
      </c>
      <c r="X5996">
        <f>'Seznam prodane in dobavljene ee'!$D$8</f>
        <v>0</v>
      </c>
    </row>
    <row r="5997" spans="12:24" x14ac:dyDescent="0.25">
      <c r="L5997" s="30"/>
      <c r="M5997" s="47" t="str">
        <f t="shared" si="190"/>
        <v/>
      </c>
      <c r="N5997" s="44"/>
      <c r="O5997" s="30"/>
      <c r="P5997" s="30"/>
      <c r="Q5997" s="30"/>
      <c r="R5997" s="30"/>
      <c r="S5997" s="30"/>
      <c r="T5997" s="30"/>
      <c r="U5997" s="51"/>
      <c r="V5997">
        <f t="shared" si="191"/>
        <v>0</v>
      </c>
      <c r="X5997">
        <f>'Seznam prodane in dobavljene ee'!$D$8</f>
        <v>0</v>
      </c>
    </row>
    <row r="5998" spans="12:24" x14ac:dyDescent="0.25">
      <c r="L5998" s="30"/>
      <c r="M5998" s="47" t="str">
        <f t="shared" si="190"/>
        <v/>
      </c>
      <c r="N5998" s="44"/>
      <c r="O5998" s="30"/>
      <c r="P5998" s="30"/>
      <c r="Q5998" s="30"/>
      <c r="R5998" s="30"/>
      <c r="S5998" s="30"/>
      <c r="T5998" s="30"/>
      <c r="U5998" s="51"/>
      <c r="V5998">
        <f t="shared" si="191"/>
        <v>0</v>
      </c>
      <c r="X5998">
        <f>'Seznam prodane in dobavljene ee'!$D$8</f>
        <v>0</v>
      </c>
    </row>
    <row r="5999" spans="12:24" x14ac:dyDescent="0.25">
      <c r="L5999" s="30"/>
      <c r="M5999" s="47" t="str">
        <f t="shared" si="190"/>
        <v/>
      </c>
      <c r="N5999" s="44"/>
      <c r="O5999" s="30"/>
      <c r="P5999" s="30"/>
      <c r="Q5999" s="30"/>
      <c r="R5999" s="30"/>
      <c r="S5999" s="30"/>
      <c r="T5999" s="30"/>
      <c r="U5999" s="51"/>
      <c r="V5999">
        <f t="shared" si="191"/>
        <v>0</v>
      </c>
      <c r="X5999">
        <f>'Seznam prodane in dobavljene ee'!$D$8</f>
        <v>0</v>
      </c>
    </row>
    <row r="6000" spans="12:24" x14ac:dyDescent="0.25">
      <c r="L6000" s="30"/>
      <c r="M6000" s="47" t="str">
        <f t="shared" si="190"/>
        <v/>
      </c>
      <c r="N6000" s="44"/>
      <c r="O6000" s="30"/>
      <c r="P6000" s="30"/>
      <c r="Q6000" s="30"/>
      <c r="R6000" s="30"/>
      <c r="S6000" s="30"/>
      <c r="T6000" s="30"/>
      <c r="U6000" s="51"/>
      <c r="V6000">
        <f t="shared" si="191"/>
        <v>0</v>
      </c>
      <c r="X6000">
        <f>'Seznam prodane in dobavljene ee'!$D$8</f>
        <v>0</v>
      </c>
    </row>
    <row r="6001" spans="12:24" x14ac:dyDescent="0.25">
      <c r="L6001" s="30"/>
      <c r="M6001" s="47" t="str">
        <f t="shared" si="190"/>
        <v/>
      </c>
      <c r="N6001" s="44"/>
      <c r="O6001" s="30"/>
      <c r="P6001" s="30"/>
      <c r="Q6001" s="30"/>
      <c r="R6001" s="30"/>
      <c r="S6001" s="30"/>
      <c r="T6001" s="30"/>
      <c r="U6001" s="51"/>
      <c r="V6001">
        <f t="shared" si="191"/>
        <v>0</v>
      </c>
      <c r="X6001">
        <f>'Seznam prodane in dobavljene ee'!$D$8</f>
        <v>0</v>
      </c>
    </row>
    <row r="6002" spans="12:24" x14ac:dyDescent="0.25">
      <c r="L6002" s="30"/>
      <c r="M6002" s="47" t="str">
        <f t="shared" si="190"/>
        <v/>
      </c>
      <c r="N6002" s="44"/>
      <c r="O6002" s="30"/>
      <c r="P6002" s="30"/>
      <c r="Q6002" s="30"/>
      <c r="R6002" s="30"/>
      <c r="S6002" s="30"/>
      <c r="T6002" s="30"/>
      <c r="U6002" s="51"/>
      <c r="V6002">
        <f t="shared" si="191"/>
        <v>0</v>
      </c>
      <c r="X6002">
        <f>'Seznam prodane in dobavljene ee'!$D$8</f>
        <v>0</v>
      </c>
    </row>
    <row r="6003" spans="12:24" x14ac:dyDescent="0.25">
      <c r="L6003" s="30"/>
      <c r="M6003" s="47" t="str">
        <f t="shared" si="190"/>
        <v/>
      </c>
      <c r="N6003" s="44"/>
      <c r="O6003" s="30"/>
      <c r="P6003" s="30"/>
      <c r="Q6003" s="30"/>
      <c r="R6003" s="30"/>
      <c r="S6003" s="30"/>
      <c r="T6003" s="30"/>
      <c r="U6003" s="51"/>
      <c r="V6003">
        <f t="shared" si="191"/>
        <v>0</v>
      </c>
      <c r="X6003">
        <f>'Seznam prodane in dobavljene ee'!$D$8</f>
        <v>0</v>
      </c>
    </row>
    <row r="6004" spans="12:24" x14ac:dyDescent="0.25">
      <c r="L6004" s="30"/>
      <c r="M6004" s="47" t="str">
        <f t="shared" si="190"/>
        <v/>
      </c>
      <c r="N6004" s="44"/>
      <c r="O6004" s="30"/>
      <c r="P6004" s="30"/>
      <c r="Q6004" s="30"/>
      <c r="R6004" s="30"/>
      <c r="S6004" s="30"/>
      <c r="T6004" s="30"/>
      <c r="U6004" s="51"/>
      <c r="V6004">
        <f t="shared" si="191"/>
        <v>0</v>
      </c>
      <c r="X6004">
        <f>'Seznam prodane in dobavljene ee'!$D$8</f>
        <v>0</v>
      </c>
    </row>
    <row r="6005" spans="12:24" x14ac:dyDescent="0.25">
      <c r="L6005" s="30"/>
      <c r="M6005" s="47" t="str">
        <f t="shared" si="190"/>
        <v/>
      </c>
      <c r="N6005" s="44"/>
      <c r="O6005" s="30"/>
      <c r="P6005" s="30"/>
      <c r="Q6005" s="30"/>
      <c r="R6005" s="30"/>
      <c r="S6005" s="30"/>
      <c r="T6005" s="30"/>
      <c r="U6005" s="51"/>
      <c r="V6005">
        <f t="shared" si="191"/>
        <v>0</v>
      </c>
      <c r="X6005">
        <f>'Seznam prodane in dobavljene ee'!$D$8</f>
        <v>0</v>
      </c>
    </row>
    <row r="6006" spans="12:24" x14ac:dyDescent="0.25">
      <c r="L6006" s="30"/>
      <c r="M6006" s="47" t="str">
        <f t="shared" si="190"/>
        <v/>
      </c>
      <c r="N6006" s="44"/>
      <c r="O6006" s="30"/>
      <c r="P6006" s="30"/>
      <c r="Q6006" s="30"/>
      <c r="R6006" s="30"/>
      <c r="S6006" s="30"/>
      <c r="T6006" s="30"/>
      <c r="U6006" s="51"/>
      <c r="V6006">
        <f t="shared" si="191"/>
        <v>0</v>
      </c>
      <c r="X6006">
        <f>'Seznam prodane in dobavljene ee'!$D$8</f>
        <v>0</v>
      </c>
    </row>
    <row r="6007" spans="12:24" x14ac:dyDescent="0.25">
      <c r="L6007" s="30"/>
      <c r="M6007" s="47" t="str">
        <f t="shared" si="190"/>
        <v/>
      </c>
      <c r="N6007" s="44"/>
      <c r="O6007" s="30"/>
      <c r="P6007" s="30"/>
      <c r="Q6007" s="30"/>
      <c r="R6007" s="30"/>
      <c r="S6007" s="30"/>
      <c r="T6007" s="30"/>
      <c r="U6007" s="51"/>
      <c r="V6007">
        <f t="shared" si="191"/>
        <v>0</v>
      </c>
      <c r="X6007">
        <f>'Seznam prodane in dobavljene ee'!$D$8</f>
        <v>0</v>
      </c>
    </row>
    <row r="6008" spans="12:24" x14ac:dyDescent="0.25">
      <c r="L6008" s="30"/>
      <c r="M6008" s="47" t="str">
        <f t="shared" si="190"/>
        <v/>
      </c>
      <c r="N6008" s="44"/>
      <c r="O6008" s="30"/>
      <c r="P6008" s="30"/>
      <c r="Q6008" s="30"/>
      <c r="R6008" s="30"/>
      <c r="S6008" s="30"/>
      <c r="T6008" s="30"/>
      <c r="U6008" s="51"/>
      <c r="V6008">
        <f t="shared" si="191"/>
        <v>0</v>
      </c>
      <c r="X6008">
        <f>'Seznam prodane in dobavljene ee'!$D$8</f>
        <v>0</v>
      </c>
    </row>
    <row r="6009" spans="12:24" x14ac:dyDescent="0.25">
      <c r="L6009" s="30"/>
      <c r="M6009" s="47" t="str">
        <f t="shared" si="190"/>
        <v/>
      </c>
      <c r="N6009" s="44"/>
      <c r="O6009" s="30"/>
      <c r="P6009" s="30"/>
      <c r="Q6009" s="30"/>
      <c r="R6009" s="30"/>
      <c r="S6009" s="30"/>
      <c r="T6009" s="30"/>
      <c r="U6009" s="51"/>
      <c r="V6009">
        <f t="shared" si="191"/>
        <v>0</v>
      </c>
      <c r="X6009">
        <f>'Seznam prodane in dobavljene ee'!$D$8</f>
        <v>0</v>
      </c>
    </row>
    <row r="6010" spans="12:24" x14ac:dyDescent="0.25">
      <c r="L6010" s="30"/>
      <c r="M6010" s="47" t="str">
        <f t="shared" si="190"/>
        <v/>
      </c>
      <c r="N6010" s="44"/>
      <c r="O6010" s="30"/>
      <c r="P6010" s="30"/>
      <c r="Q6010" s="30"/>
      <c r="R6010" s="30"/>
      <c r="S6010" s="30"/>
      <c r="T6010" s="30"/>
      <c r="U6010" s="51"/>
      <c r="V6010">
        <f t="shared" si="191"/>
        <v>0</v>
      </c>
      <c r="X6010">
        <f>'Seznam prodane in dobavljene ee'!$D$8</f>
        <v>0</v>
      </c>
    </row>
    <row r="6011" spans="12:24" x14ac:dyDescent="0.25">
      <c r="L6011" s="30"/>
      <c r="M6011" s="47" t="str">
        <f t="shared" si="190"/>
        <v/>
      </c>
      <c r="N6011" s="44"/>
      <c r="O6011" s="30"/>
      <c r="P6011" s="30"/>
      <c r="Q6011" s="30"/>
      <c r="R6011" s="30"/>
      <c r="S6011" s="30"/>
      <c r="T6011" s="30"/>
      <c r="U6011" s="51"/>
      <c r="V6011">
        <f t="shared" si="191"/>
        <v>0</v>
      </c>
      <c r="X6011">
        <f>'Seznam prodane in dobavljene ee'!$D$8</f>
        <v>0</v>
      </c>
    </row>
    <row r="6012" spans="12:24" x14ac:dyDescent="0.25">
      <c r="L6012" s="30"/>
      <c r="M6012" s="47" t="str">
        <f t="shared" si="190"/>
        <v/>
      </c>
      <c r="N6012" s="44"/>
      <c r="O6012" s="30"/>
      <c r="P6012" s="30"/>
      <c r="Q6012" s="30"/>
      <c r="R6012" s="30"/>
      <c r="S6012" s="30"/>
      <c r="T6012" s="30"/>
      <c r="U6012" s="51"/>
      <c r="V6012">
        <f t="shared" si="191"/>
        <v>0</v>
      </c>
      <c r="X6012">
        <f>'Seznam prodane in dobavljene ee'!$D$8</f>
        <v>0</v>
      </c>
    </row>
    <row r="6013" spans="12:24" x14ac:dyDescent="0.25">
      <c r="L6013" s="30"/>
      <c r="M6013" s="47" t="str">
        <f t="shared" si="190"/>
        <v/>
      </c>
      <c r="N6013" s="44"/>
      <c r="O6013" s="30"/>
      <c r="P6013" s="30"/>
      <c r="Q6013" s="30"/>
      <c r="R6013" s="30"/>
      <c r="S6013" s="30"/>
      <c r="T6013" s="30"/>
      <c r="U6013" s="51"/>
      <c r="V6013">
        <f t="shared" si="191"/>
        <v>0</v>
      </c>
      <c r="X6013">
        <f>'Seznam prodane in dobavljene ee'!$D$8</f>
        <v>0</v>
      </c>
    </row>
    <row r="6014" spans="12:24" x14ac:dyDescent="0.25">
      <c r="L6014" s="30"/>
      <c r="M6014" s="47" t="str">
        <f t="shared" si="190"/>
        <v/>
      </c>
      <c r="N6014" s="44"/>
      <c r="O6014" s="30"/>
      <c r="P6014" s="30"/>
      <c r="Q6014" s="30"/>
      <c r="R6014" s="30"/>
      <c r="S6014" s="30"/>
      <c r="T6014" s="30"/>
      <c r="U6014" s="51"/>
      <c r="V6014">
        <f t="shared" si="191"/>
        <v>0</v>
      </c>
      <c r="X6014">
        <f>'Seznam prodane in dobavljene ee'!$D$8</f>
        <v>0</v>
      </c>
    </row>
    <row r="6015" spans="12:24" x14ac:dyDescent="0.25">
      <c r="L6015" s="30"/>
      <c r="M6015" s="47" t="str">
        <f t="shared" si="190"/>
        <v/>
      </c>
      <c r="N6015" s="44"/>
      <c r="O6015" s="30"/>
      <c r="P6015" s="30"/>
      <c r="Q6015" s="30"/>
      <c r="R6015" s="30"/>
      <c r="S6015" s="30"/>
      <c r="T6015" s="30"/>
      <c r="U6015" s="51"/>
      <c r="V6015">
        <f t="shared" si="191"/>
        <v>0</v>
      </c>
      <c r="X6015">
        <f>'Seznam prodane in dobavljene ee'!$D$8</f>
        <v>0</v>
      </c>
    </row>
    <row r="6016" spans="12:24" x14ac:dyDescent="0.25">
      <c r="L6016" s="30"/>
      <c r="M6016" s="47" t="str">
        <f t="shared" si="190"/>
        <v/>
      </c>
      <c r="N6016" s="44"/>
      <c r="O6016" s="30"/>
      <c r="P6016" s="30"/>
      <c r="Q6016" s="30"/>
      <c r="R6016" s="30"/>
      <c r="S6016" s="30"/>
      <c r="T6016" s="30"/>
      <c r="U6016" s="51"/>
      <c r="V6016">
        <f t="shared" si="191"/>
        <v>0</v>
      </c>
      <c r="X6016">
        <f>'Seznam prodane in dobavljene ee'!$D$8</f>
        <v>0</v>
      </c>
    </row>
    <row r="6017" spans="12:24" x14ac:dyDescent="0.25">
      <c r="L6017" s="30"/>
      <c r="M6017" s="47" t="str">
        <f t="shared" si="190"/>
        <v/>
      </c>
      <c r="N6017" s="44"/>
      <c r="O6017" s="30"/>
      <c r="P6017" s="30"/>
      <c r="Q6017" s="30"/>
      <c r="R6017" s="30"/>
      <c r="S6017" s="30"/>
      <c r="T6017" s="30"/>
      <c r="U6017" s="51"/>
      <c r="V6017">
        <f t="shared" si="191"/>
        <v>0</v>
      </c>
      <c r="X6017">
        <f>'Seznam prodane in dobavljene ee'!$D$8</f>
        <v>0</v>
      </c>
    </row>
    <row r="6018" spans="12:24" x14ac:dyDescent="0.25">
      <c r="L6018" s="30"/>
      <c r="M6018" s="47" t="str">
        <f t="shared" si="190"/>
        <v/>
      </c>
      <c r="N6018" s="44"/>
      <c r="O6018" s="30"/>
      <c r="P6018" s="30"/>
      <c r="Q6018" s="30"/>
      <c r="R6018" s="30"/>
      <c r="S6018" s="30"/>
      <c r="T6018" s="30"/>
      <c r="U6018" s="51"/>
      <c r="V6018">
        <f t="shared" si="191"/>
        <v>0</v>
      </c>
      <c r="X6018">
        <f>'Seznam prodane in dobavljene ee'!$D$8</f>
        <v>0</v>
      </c>
    </row>
    <row r="6019" spans="12:24" x14ac:dyDescent="0.25">
      <c r="L6019" s="30"/>
      <c r="M6019" s="47" t="str">
        <f t="shared" si="190"/>
        <v/>
      </c>
      <c r="N6019" s="44"/>
      <c r="O6019" s="30"/>
      <c r="P6019" s="30"/>
      <c r="Q6019" s="30"/>
      <c r="R6019" s="30"/>
      <c r="S6019" s="30"/>
      <c r="T6019" s="30"/>
      <c r="U6019" s="51"/>
      <c r="V6019">
        <f t="shared" si="191"/>
        <v>0</v>
      </c>
      <c r="X6019">
        <f>'Seznam prodane in dobavljene ee'!$D$8</f>
        <v>0</v>
      </c>
    </row>
    <row r="6020" spans="12:24" x14ac:dyDescent="0.25">
      <c r="L6020" s="30"/>
      <c r="M6020" s="47" t="str">
        <f t="shared" si="190"/>
        <v/>
      </c>
      <c r="N6020" s="44"/>
      <c r="O6020" s="30"/>
      <c r="P6020" s="30"/>
      <c r="Q6020" s="30"/>
      <c r="R6020" s="30"/>
      <c r="S6020" s="30"/>
      <c r="T6020" s="30"/>
      <c r="U6020" s="51"/>
      <c r="V6020">
        <f t="shared" si="191"/>
        <v>0</v>
      </c>
      <c r="X6020">
        <f>'Seznam prodane in dobavljene ee'!$D$8</f>
        <v>0</v>
      </c>
    </row>
    <row r="6021" spans="12:24" x14ac:dyDescent="0.25">
      <c r="L6021" s="30"/>
      <c r="M6021" s="47" t="str">
        <f t="shared" si="190"/>
        <v/>
      </c>
      <c r="N6021" s="44"/>
      <c r="O6021" s="30"/>
      <c r="P6021" s="30"/>
      <c r="Q6021" s="30"/>
      <c r="R6021" s="30"/>
      <c r="S6021" s="30"/>
      <c r="T6021" s="30"/>
      <c r="U6021" s="51"/>
      <c r="V6021">
        <f t="shared" si="191"/>
        <v>0</v>
      </c>
      <c r="X6021">
        <f>'Seznam prodane in dobavljene ee'!$D$8</f>
        <v>0</v>
      </c>
    </row>
    <row r="6022" spans="12:24" x14ac:dyDescent="0.25">
      <c r="L6022" s="30"/>
      <c r="M6022" s="47" t="str">
        <f t="shared" ref="M6022:M6085" si="192">IF(L6022&lt;&gt;"",IF(P6022&lt;$J$5,CONCATENATE(L6022,"01.12.2022 - 31.12.2022",N6022,O6022),CONCATENATE(L6022,"01.01.2023 - 30.06.2023",N6022,O6022)),"")</f>
        <v/>
      </c>
      <c r="N6022" s="44"/>
      <c r="O6022" s="30"/>
      <c r="P6022" s="30"/>
      <c r="Q6022" s="30"/>
      <c r="R6022" s="30"/>
      <c r="S6022" s="30"/>
      <c r="T6022" s="30"/>
      <c r="U6022" s="51"/>
      <c r="V6022">
        <f t="shared" ref="V6022:V6085" si="193">T6022*U6022</f>
        <v>0</v>
      </c>
      <c r="X6022">
        <f>'Seznam prodane in dobavljene ee'!$D$8</f>
        <v>0</v>
      </c>
    </row>
    <row r="6023" spans="12:24" x14ac:dyDescent="0.25">
      <c r="L6023" s="30"/>
      <c r="M6023" s="47" t="str">
        <f t="shared" si="192"/>
        <v/>
      </c>
      <c r="N6023" s="44"/>
      <c r="O6023" s="30"/>
      <c r="P6023" s="30"/>
      <c r="Q6023" s="30"/>
      <c r="R6023" s="30"/>
      <c r="S6023" s="30"/>
      <c r="T6023" s="30"/>
      <c r="U6023" s="51"/>
      <c r="V6023">
        <f t="shared" si="193"/>
        <v>0</v>
      </c>
      <c r="X6023">
        <f>'Seznam prodane in dobavljene ee'!$D$8</f>
        <v>0</v>
      </c>
    </row>
    <row r="6024" spans="12:24" x14ac:dyDescent="0.25">
      <c r="L6024" s="30"/>
      <c r="M6024" s="47" t="str">
        <f t="shared" si="192"/>
        <v/>
      </c>
      <c r="N6024" s="44"/>
      <c r="O6024" s="30"/>
      <c r="P6024" s="30"/>
      <c r="Q6024" s="30"/>
      <c r="R6024" s="30"/>
      <c r="S6024" s="30"/>
      <c r="T6024" s="30"/>
      <c r="U6024" s="51"/>
      <c r="V6024">
        <f t="shared" si="193"/>
        <v>0</v>
      </c>
      <c r="X6024">
        <f>'Seznam prodane in dobavljene ee'!$D$8</f>
        <v>0</v>
      </c>
    </row>
    <row r="6025" spans="12:24" x14ac:dyDescent="0.25">
      <c r="L6025" s="30"/>
      <c r="M6025" s="47" t="str">
        <f t="shared" si="192"/>
        <v/>
      </c>
      <c r="N6025" s="44"/>
      <c r="O6025" s="30"/>
      <c r="P6025" s="30"/>
      <c r="Q6025" s="30"/>
      <c r="R6025" s="30"/>
      <c r="S6025" s="30"/>
      <c r="T6025" s="30"/>
      <c r="U6025" s="51"/>
      <c r="V6025">
        <f t="shared" si="193"/>
        <v>0</v>
      </c>
      <c r="X6025">
        <f>'Seznam prodane in dobavljene ee'!$D$8</f>
        <v>0</v>
      </c>
    </row>
    <row r="6026" spans="12:24" x14ac:dyDescent="0.25">
      <c r="L6026" s="30"/>
      <c r="M6026" s="47" t="str">
        <f t="shared" si="192"/>
        <v/>
      </c>
      <c r="N6026" s="44"/>
      <c r="O6026" s="30"/>
      <c r="P6026" s="30"/>
      <c r="Q6026" s="30"/>
      <c r="R6026" s="30"/>
      <c r="S6026" s="30"/>
      <c r="T6026" s="30"/>
      <c r="U6026" s="51"/>
      <c r="V6026">
        <f t="shared" si="193"/>
        <v>0</v>
      </c>
      <c r="X6026">
        <f>'Seznam prodane in dobavljene ee'!$D$8</f>
        <v>0</v>
      </c>
    </row>
    <row r="6027" spans="12:24" x14ac:dyDescent="0.25">
      <c r="L6027" s="30"/>
      <c r="M6027" s="47" t="str">
        <f t="shared" si="192"/>
        <v/>
      </c>
      <c r="N6027" s="44"/>
      <c r="O6027" s="30"/>
      <c r="P6027" s="30"/>
      <c r="Q6027" s="30"/>
      <c r="R6027" s="30"/>
      <c r="S6027" s="30"/>
      <c r="T6027" s="30"/>
      <c r="U6027" s="51"/>
      <c r="V6027">
        <f t="shared" si="193"/>
        <v>0</v>
      </c>
      <c r="X6027">
        <f>'Seznam prodane in dobavljene ee'!$D$8</f>
        <v>0</v>
      </c>
    </row>
    <row r="6028" spans="12:24" x14ac:dyDescent="0.25">
      <c r="L6028" s="30"/>
      <c r="M6028" s="47" t="str">
        <f t="shared" si="192"/>
        <v/>
      </c>
      <c r="N6028" s="44"/>
      <c r="O6028" s="30"/>
      <c r="P6028" s="30"/>
      <c r="Q6028" s="30"/>
      <c r="R6028" s="30"/>
      <c r="S6028" s="30"/>
      <c r="T6028" s="30"/>
      <c r="U6028" s="51"/>
      <c r="V6028">
        <f t="shared" si="193"/>
        <v>0</v>
      </c>
      <c r="X6028">
        <f>'Seznam prodane in dobavljene ee'!$D$8</f>
        <v>0</v>
      </c>
    </row>
    <row r="6029" spans="12:24" x14ac:dyDescent="0.25">
      <c r="L6029" s="30"/>
      <c r="M6029" s="47" t="str">
        <f t="shared" si="192"/>
        <v/>
      </c>
      <c r="N6029" s="44"/>
      <c r="O6029" s="30"/>
      <c r="P6029" s="30"/>
      <c r="Q6029" s="30"/>
      <c r="R6029" s="30"/>
      <c r="S6029" s="30"/>
      <c r="T6029" s="30"/>
      <c r="U6029" s="51"/>
      <c r="V6029">
        <f t="shared" si="193"/>
        <v>0</v>
      </c>
      <c r="X6029">
        <f>'Seznam prodane in dobavljene ee'!$D$8</f>
        <v>0</v>
      </c>
    </row>
    <row r="6030" spans="12:24" x14ac:dyDescent="0.25">
      <c r="L6030" s="30"/>
      <c r="M6030" s="47" t="str">
        <f t="shared" si="192"/>
        <v/>
      </c>
      <c r="N6030" s="44"/>
      <c r="O6030" s="30"/>
      <c r="P6030" s="30"/>
      <c r="Q6030" s="30"/>
      <c r="R6030" s="30"/>
      <c r="S6030" s="30"/>
      <c r="T6030" s="30"/>
      <c r="U6030" s="51"/>
      <c r="V6030">
        <f t="shared" si="193"/>
        <v>0</v>
      </c>
      <c r="X6030">
        <f>'Seznam prodane in dobavljene ee'!$D$8</f>
        <v>0</v>
      </c>
    </row>
    <row r="6031" spans="12:24" x14ac:dyDescent="0.25">
      <c r="L6031" s="30"/>
      <c r="M6031" s="47" t="str">
        <f t="shared" si="192"/>
        <v/>
      </c>
      <c r="N6031" s="44"/>
      <c r="O6031" s="30"/>
      <c r="P6031" s="30"/>
      <c r="Q6031" s="30"/>
      <c r="R6031" s="30"/>
      <c r="S6031" s="30"/>
      <c r="T6031" s="30"/>
      <c r="U6031" s="51"/>
      <c r="V6031">
        <f t="shared" si="193"/>
        <v>0</v>
      </c>
      <c r="X6031">
        <f>'Seznam prodane in dobavljene ee'!$D$8</f>
        <v>0</v>
      </c>
    </row>
    <row r="6032" spans="12:24" x14ac:dyDescent="0.25">
      <c r="L6032" s="30"/>
      <c r="M6032" s="47" t="str">
        <f t="shared" si="192"/>
        <v/>
      </c>
      <c r="N6032" s="44"/>
      <c r="O6032" s="30"/>
      <c r="P6032" s="30"/>
      <c r="Q6032" s="30"/>
      <c r="R6032" s="30"/>
      <c r="S6032" s="30"/>
      <c r="T6032" s="30"/>
      <c r="U6032" s="51"/>
      <c r="V6032">
        <f t="shared" si="193"/>
        <v>0</v>
      </c>
      <c r="X6032">
        <f>'Seznam prodane in dobavljene ee'!$D$8</f>
        <v>0</v>
      </c>
    </row>
    <row r="6033" spans="12:24" x14ac:dyDescent="0.25">
      <c r="L6033" s="30"/>
      <c r="M6033" s="47" t="str">
        <f t="shared" si="192"/>
        <v/>
      </c>
      <c r="N6033" s="44"/>
      <c r="O6033" s="30"/>
      <c r="P6033" s="30"/>
      <c r="Q6033" s="30"/>
      <c r="R6033" s="30"/>
      <c r="S6033" s="30"/>
      <c r="T6033" s="30"/>
      <c r="U6033" s="51"/>
      <c r="V6033">
        <f t="shared" si="193"/>
        <v>0</v>
      </c>
      <c r="X6033">
        <f>'Seznam prodane in dobavljene ee'!$D$8</f>
        <v>0</v>
      </c>
    </row>
    <row r="6034" spans="12:24" x14ac:dyDescent="0.25">
      <c r="L6034" s="30"/>
      <c r="M6034" s="47" t="str">
        <f t="shared" si="192"/>
        <v/>
      </c>
      <c r="N6034" s="44"/>
      <c r="O6034" s="30"/>
      <c r="P6034" s="30"/>
      <c r="Q6034" s="30"/>
      <c r="R6034" s="30"/>
      <c r="S6034" s="30"/>
      <c r="T6034" s="30"/>
      <c r="U6034" s="51"/>
      <c r="V6034">
        <f t="shared" si="193"/>
        <v>0</v>
      </c>
      <c r="X6034">
        <f>'Seznam prodane in dobavljene ee'!$D$8</f>
        <v>0</v>
      </c>
    </row>
    <row r="6035" spans="12:24" x14ac:dyDescent="0.25">
      <c r="L6035" s="30"/>
      <c r="M6035" s="47" t="str">
        <f t="shared" si="192"/>
        <v/>
      </c>
      <c r="N6035" s="44"/>
      <c r="O6035" s="30"/>
      <c r="P6035" s="30"/>
      <c r="Q6035" s="30"/>
      <c r="R6035" s="30"/>
      <c r="S6035" s="30"/>
      <c r="T6035" s="30"/>
      <c r="U6035" s="51"/>
      <c r="V6035">
        <f t="shared" si="193"/>
        <v>0</v>
      </c>
      <c r="X6035">
        <f>'Seznam prodane in dobavljene ee'!$D$8</f>
        <v>0</v>
      </c>
    </row>
    <row r="6036" spans="12:24" x14ac:dyDescent="0.25">
      <c r="L6036" s="30"/>
      <c r="M6036" s="47" t="str">
        <f t="shared" si="192"/>
        <v/>
      </c>
      <c r="N6036" s="44"/>
      <c r="O6036" s="30"/>
      <c r="P6036" s="30"/>
      <c r="Q6036" s="30"/>
      <c r="R6036" s="30"/>
      <c r="S6036" s="30"/>
      <c r="T6036" s="30"/>
      <c r="U6036" s="51"/>
      <c r="V6036">
        <f t="shared" si="193"/>
        <v>0</v>
      </c>
      <c r="X6036">
        <f>'Seznam prodane in dobavljene ee'!$D$8</f>
        <v>0</v>
      </c>
    </row>
    <row r="6037" spans="12:24" x14ac:dyDescent="0.25">
      <c r="L6037" s="30"/>
      <c r="M6037" s="47" t="str">
        <f t="shared" si="192"/>
        <v/>
      </c>
      <c r="N6037" s="44"/>
      <c r="O6037" s="30"/>
      <c r="P6037" s="30"/>
      <c r="Q6037" s="30"/>
      <c r="R6037" s="30"/>
      <c r="S6037" s="30"/>
      <c r="T6037" s="30"/>
      <c r="U6037" s="51"/>
      <c r="V6037">
        <f t="shared" si="193"/>
        <v>0</v>
      </c>
      <c r="X6037">
        <f>'Seznam prodane in dobavljene ee'!$D$8</f>
        <v>0</v>
      </c>
    </row>
    <row r="6038" spans="12:24" x14ac:dyDescent="0.25">
      <c r="L6038" s="30"/>
      <c r="M6038" s="47" t="str">
        <f t="shared" si="192"/>
        <v/>
      </c>
      <c r="N6038" s="44"/>
      <c r="O6038" s="30"/>
      <c r="P6038" s="30"/>
      <c r="Q6038" s="30"/>
      <c r="R6038" s="30"/>
      <c r="S6038" s="30"/>
      <c r="T6038" s="30"/>
      <c r="U6038" s="51"/>
      <c r="V6038">
        <f t="shared" si="193"/>
        <v>0</v>
      </c>
      <c r="X6038">
        <f>'Seznam prodane in dobavljene ee'!$D$8</f>
        <v>0</v>
      </c>
    </row>
    <row r="6039" spans="12:24" x14ac:dyDescent="0.25">
      <c r="L6039" s="30"/>
      <c r="M6039" s="47" t="str">
        <f t="shared" si="192"/>
        <v/>
      </c>
      <c r="N6039" s="44"/>
      <c r="O6039" s="30"/>
      <c r="P6039" s="30"/>
      <c r="Q6039" s="30"/>
      <c r="R6039" s="30"/>
      <c r="S6039" s="30"/>
      <c r="T6039" s="30"/>
      <c r="U6039" s="51"/>
      <c r="V6039">
        <f t="shared" si="193"/>
        <v>0</v>
      </c>
      <c r="X6039">
        <f>'Seznam prodane in dobavljene ee'!$D$8</f>
        <v>0</v>
      </c>
    </row>
    <row r="6040" spans="12:24" x14ac:dyDescent="0.25">
      <c r="L6040" s="30"/>
      <c r="M6040" s="47" t="str">
        <f t="shared" si="192"/>
        <v/>
      </c>
      <c r="N6040" s="44"/>
      <c r="O6040" s="30"/>
      <c r="P6040" s="30"/>
      <c r="Q6040" s="30"/>
      <c r="R6040" s="30"/>
      <c r="S6040" s="30"/>
      <c r="T6040" s="30"/>
      <c r="U6040" s="51"/>
      <c r="V6040">
        <f t="shared" si="193"/>
        <v>0</v>
      </c>
      <c r="X6040">
        <f>'Seznam prodane in dobavljene ee'!$D$8</f>
        <v>0</v>
      </c>
    </row>
    <row r="6041" spans="12:24" x14ac:dyDescent="0.25">
      <c r="L6041" s="30"/>
      <c r="M6041" s="47" t="str">
        <f t="shared" si="192"/>
        <v/>
      </c>
      <c r="N6041" s="44"/>
      <c r="O6041" s="30"/>
      <c r="P6041" s="30"/>
      <c r="Q6041" s="30"/>
      <c r="R6041" s="30"/>
      <c r="S6041" s="30"/>
      <c r="T6041" s="30"/>
      <c r="U6041" s="51"/>
      <c r="V6041">
        <f t="shared" si="193"/>
        <v>0</v>
      </c>
      <c r="X6041">
        <f>'Seznam prodane in dobavljene ee'!$D$8</f>
        <v>0</v>
      </c>
    </row>
    <row r="6042" spans="12:24" x14ac:dyDescent="0.25">
      <c r="L6042" s="30"/>
      <c r="M6042" s="47" t="str">
        <f t="shared" si="192"/>
        <v/>
      </c>
      <c r="N6042" s="44"/>
      <c r="O6042" s="30"/>
      <c r="P6042" s="30"/>
      <c r="Q6042" s="30"/>
      <c r="R6042" s="30"/>
      <c r="S6042" s="30"/>
      <c r="T6042" s="30"/>
      <c r="U6042" s="51"/>
      <c r="V6042">
        <f t="shared" si="193"/>
        <v>0</v>
      </c>
      <c r="X6042">
        <f>'Seznam prodane in dobavljene ee'!$D$8</f>
        <v>0</v>
      </c>
    </row>
    <row r="6043" spans="12:24" x14ac:dyDescent="0.25">
      <c r="L6043" s="30"/>
      <c r="M6043" s="47" t="str">
        <f t="shared" si="192"/>
        <v/>
      </c>
      <c r="N6043" s="44"/>
      <c r="O6043" s="30"/>
      <c r="P6043" s="30"/>
      <c r="Q6043" s="30"/>
      <c r="R6043" s="30"/>
      <c r="S6043" s="30"/>
      <c r="T6043" s="30"/>
      <c r="U6043" s="51"/>
      <c r="V6043">
        <f t="shared" si="193"/>
        <v>0</v>
      </c>
      <c r="X6043">
        <f>'Seznam prodane in dobavljene ee'!$D$8</f>
        <v>0</v>
      </c>
    </row>
    <row r="6044" spans="12:24" x14ac:dyDescent="0.25">
      <c r="L6044" s="30"/>
      <c r="M6044" s="47" t="str">
        <f t="shared" si="192"/>
        <v/>
      </c>
      <c r="N6044" s="44"/>
      <c r="O6044" s="30"/>
      <c r="P6044" s="30"/>
      <c r="Q6044" s="30"/>
      <c r="R6044" s="30"/>
      <c r="S6044" s="30"/>
      <c r="T6044" s="30"/>
      <c r="U6044" s="51"/>
      <c r="V6044">
        <f t="shared" si="193"/>
        <v>0</v>
      </c>
      <c r="X6044">
        <f>'Seznam prodane in dobavljene ee'!$D$8</f>
        <v>0</v>
      </c>
    </row>
    <row r="6045" spans="12:24" x14ac:dyDescent="0.25">
      <c r="L6045" s="30"/>
      <c r="M6045" s="47" t="str">
        <f t="shared" si="192"/>
        <v/>
      </c>
      <c r="N6045" s="44"/>
      <c r="O6045" s="30"/>
      <c r="P6045" s="30"/>
      <c r="Q6045" s="30"/>
      <c r="R6045" s="30"/>
      <c r="S6045" s="30"/>
      <c r="T6045" s="30"/>
      <c r="U6045" s="51"/>
      <c r="V6045">
        <f t="shared" si="193"/>
        <v>0</v>
      </c>
      <c r="X6045">
        <f>'Seznam prodane in dobavljene ee'!$D$8</f>
        <v>0</v>
      </c>
    </row>
    <row r="6046" spans="12:24" x14ac:dyDescent="0.25">
      <c r="L6046" s="30"/>
      <c r="M6046" s="47" t="str">
        <f t="shared" si="192"/>
        <v/>
      </c>
      <c r="N6046" s="44"/>
      <c r="O6046" s="30"/>
      <c r="P6046" s="30"/>
      <c r="Q6046" s="30"/>
      <c r="R6046" s="30"/>
      <c r="S6046" s="30"/>
      <c r="T6046" s="30"/>
      <c r="U6046" s="51"/>
      <c r="V6046">
        <f t="shared" si="193"/>
        <v>0</v>
      </c>
      <c r="X6046">
        <f>'Seznam prodane in dobavljene ee'!$D$8</f>
        <v>0</v>
      </c>
    </row>
    <row r="6047" spans="12:24" x14ac:dyDescent="0.25">
      <c r="L6047" s="30"/>
      <c r="M6047" s="47" t="str">
        <f t="shared" si="192"/>
        <v/>
      </c>
      <c r="N6047" s="44"/>
      <c r="O6047" s="30"/>
      <c r="P6047" s="30"/>
      <c r="Q6047" s="30"/>
      <c r="R6047" s="30"/>
      <c r="S6047" s="30"/>
      <c r="T6047" s="30"/>
      <c r="U6047" s="51"/>
      <c r="V6047">
        <f t="shared" si="193"/>
        <v>0</v>
      </c>
      <c r="X6047">
        <f>'Seznam prodane in dobavljene ee'!$D$8</f>
        <v>0</v>
      </c>
    </row>
    <row r="6048" spans="12:24" x14ac:dyDescent="0.25">
      <c r="L6048" s="30"/>
      <c r="M6048" s="47" t="str">
        <f t="shared" si="192"/>
        <v/>
      </c>
      <c r="N6048" s="44"/>
      <c r="O6048" s="30"/>
      <c r="P6048" s="30"/>
      <c r="Q6048" s="30"/>
      <c r="R6048" s="30"/>
      <c r="S6048" s="30"/>
      <c r="T6048" s="30"/>
      <c r="U6048" s="51"/>
      <c r="V6048">
        <f t="shared" si="193"/>
        <v>0</v>
      </c>
      <c r="X6048">
        <f>'Seznam prodane in dobavljene ee'!$D$8</f>
        <v>0</v>
      </c>
    </row>
    <row r="6049" spans="12:24" x14ac:dyDescent="0.25">
      <c r="L6049" s="30"/>
      <c r="M6049" s="47" t="str">
        <f t="shared" si="192"/>
        <v/>
      </c>
      <c r="N6049" s="44"/>
      <c r="O6049" s="30"/>
      <c r="P6049" s="30"/>
      <c r="Q6049" s="30"/>
      <c r="R6049" s="30"/>
      <c r="S6049" s="30"/>
      <c r="T6049" s="30"/>
      <c r="U6049" s="51"/>
      <c r="V6049">
        <f t="shared" si="193"/>
        <v>0</v>
      </c>
      <c r="X6049">
        <f>'Seznam prodane in dobavljene ee'!$D$8</f>
        <v>0</v>
      </c>
    </row>
    <row r="6050" spans="12:24" x14ac:dyDescent="0.25">
      <c r="L6050" s="30"/>
      <c r="M6050" s="47" t="str">
        <f t="shared" si="192"/>
        <v/>
      </c>
      <c r="N6050" s="44"/>
      <c r="O6050" s="30"/>
      <c r="P6050" s="30"/>
      <c r="Q6050" s="30"/>
      <c r="R6050" s="30"/>
      <c r="S6050" s="30"/>
      <c r="T6050" s="30"/>
      <c r="U6050" s="51"/>
      <c r="V6050">
        <f t="shared" si="193"/>
        <v>0</v>
      </c>
      <c r="X6050">
        <f>'Seznam prodane in dobavljene ee'!$D$8</f>
        <v>0</v>
      </c>
    </row>
    <row r="6051" spans="12:24" x14ac:dyDescent="0.25">
      <c r="L6051" s="30"/>
      <c r="M6051" s="47" t="str">
        <f t="shared" si="192"/>
        <v/>
      </c>
      <c r="N6051" s="44"/>
      <c r="O6051" s="30"/>
      <c r="P6051" s="30"/>
      <c r="Q6051" s="30"/>
      <c r="R6051" s="30"/>
      <c r="S6051" s="30"/>
      <c r="T6051" s="30"/>
      <c r="U6051" s="51"/>
      <c r="V6051">
        <f t="shared" si="193"/>
        <v>0</v>
      </c>
      <c r="X6051">
        <f>'Seznam prodane in dobavljene ee'!$D$8</f>
        <v>0</v>
      </c>
    </row>
    <row r="6052" spans="12:24" x14ac:dyDescent="0.25">
      <c r="L6052" s="30"/>
      <c r="M6052" s="47" t="str">
        <f t="shared" si="192"/>
        <v/>
      </c>
      <c r="N6052" s="44"/>
      <c r="O6052" s="30"/>
      <c r="P6052" s="30"/>
      <c r="Q6052" s="30"/>
      <c r="R6052" s="30"/>
      <c r="S6052" s="30"/>
      <c r="T6052" s="30"/>
      <c r="U6052" s="51"/>
      <c r="V6052">
        <f t="shared" si="193"/>
        <v>0</v>
      </c>
      <c r="X6052">
        <f>'Seznam prodane in dobavljene ee'!$D$8</f>
        <v>0</v>
      </c>
    </row>
    <row r="6053" spans="12:24" x14ac:dyDescent="0.25">
      <c r="L6053" s="30"/>
      <c r="M6053" s="47" t="str">
        <f t="shared" si="192"/>
        <v/>
      </c>
      <c r="N6053" s="44"/>
      <c r="O6053" s="30"/>
      <c r="P6053" s="30"/>
      <c r="Q6053" s="30"/>
      <c r="R6053" s="30"/>
      <c r="S6053" s="30"/>
      <c r="T6053" s="30"/>
      <c r="U6053" s="51"/>
      <c r="V6053">
        <f t="shared" si="193"/>
        <v>0</v>
      </c>
      <c r="X6053">
        <f>'Seznam prodane in dobavljene ee'!$D$8</f>
        <v>0</v>
      </c>
    </row>
    <row r="6054" spans="12:24" x14ac:dyDescent="0.25">
      <c r="L6054" s="30"/>
      <c r="M6054" s="47" t="str">
        <f t="shared" si="192"/>
        <v/>
      </c>
      <c r="N6054" s="44"/>
      <c r="O6054" s="30"/>
      <c r="P6054" s="30"/>
      <c r="Q6054" s="30"/>
      <c r="R6054" s="30"/>
      <c r="S6054" s="30"/>
      <c r="T6054" s="30"/>
      <c r="U6054" s="51"/>
      <c r="V6054">
        <f t="shared" si="193"/>
        <v>0</v>
      </c>
      <c r="X6054">
        <f>'Seznam prodane in dobavljene ee'!$D$8</f>
        <v>0</v>
      </c>
    </row>
    <row r="6055" spans="12:24" x14ac:dyDescent="0.25">
      <c r="L6055" s="30"/>
      <c r="M6055" s="47" t="str">
        <f t="shared" si="192"/>
        <v/>
      </c>
      <c r="N6055" s="44"/>
      <c r="O6055" s="30"/>
      <c r="P6055" s="30"/>
      <c r="Q6055" s="30"/>
      <c r="R6055" s="30"/>
      <c r="S6055" s="30"/>
      <c r="T6055" s="30"/>
      <c r="U6055" s="51"/>
      <c r="V6055">
        <f t="shared" si="193"/>
        <v>0</v>
      </c>
      <c r="X6055">
        <f>'Seznam prodane in dobavljene ee'!$D$8</f>
        <v>0</v>
      </c>
    </row>
    <row r="6056" spans="12:24" x14ac:dyDescent="0.25">
      <c r="L6056" s="30"/>
      <c r="M6056" s="47" t="str">
        <f t="shared" si="192"/>
        <v/>
      </c>
      <c r="N6056" s="44"/>
      <c r="O6056" s="30"/>
      <c r="P6056" s="30"/>
      <c r="Q6056" s="30"/>
      <c r="R6056" s="30"/>
      <c r="S6056" s="30"/>
      <c r="T6056" s="30"/>
      <c r="U6056" s="51"/>
      <c r="V6056">
        <f t="shared" si="193"/>
        <v>0</v>
      </c>
      <c r="X6056">
        <f>'Seznam prodane in dobavljene ee'!$D$8</f>
        <v>0</v>
      </c>
    </row>
    <row r="6057" spans="12:24" x14ac:dyDescent="0.25">
      <c r="L6057" s="30"/>
      <c r="M6057" s="47" t="str">
        <f t="shared" si="192"/>
        <v/>
      </c>
      <c r="N6057" s="44"/>
      <c r="O6057" s="30"/>
      <c r="P6057" s="30"/>
      <c r="Q6057" s="30"/>
      <c r="R6057" s="30"/>
      <c r="S6057" s="30"/>
      <c r="T6057" s="30"/>
      <c r="U6057" s="51"/>
      <c r="V6057">
        <f t="shared" si="193"/>
        <v>0</v>
      </c>
      <c r="X6057">
        <f>'Seznam prodane in dobavljene ee'!$D$8</f>
        <v>0</v>
      </c>
    </row>
    <row r="6058" spans="12:24" x14ac:dyDescent="0.25">
      <c r="L6058" s="30"/>
      <c r="M6058" s="47" t="str">
        <f t="shared" si="192"/>
        <v/>
      </c>
      <c r="N6058" s="44"/>
      <c r="O6058" s="30"/>
      <c r="P6058" s="30"/>
      <c r="Q6058" s="30"/>
      <c r="R6058" s="30"/>
      <c r="S6058" s="30"/>
      <c r="T6058" s="30"/>
      <c r="U6058" s="51"/>
      <c r="V6058">
        <f t="shared" si="193"/>
        <v>0</v>
      </c>
      <c r="X6058">
        <f>'Seznam prodane in dobavljene ee'!$D$8</f>
        <v>0</v>
      </c>
    </row>
    <row r="6059" spans="12:24" x14ac:dyDescent="0.25">
      <c r="L6059" s="30"/>
      <c r="M6059" s="47" t="str">
        <f t="shared" si="192"/>
        <v/>
      </c>
      <c r="N6059" s="44"/>
      <c r="O6059" s="30"/>
      <c r="P6059" s="30"/>
      <c r="Q6059" s="30"/>
      <c r="R6059" s="30"/>
      <c r="S6059" s="30"/>
      <c r="T6059" s="30"/>
      <c r="U6059" s="51"/>
      <c r="V6059">
        <f t="shared" si="193"/>
        <v>0</v>
      </c>
      <c r="X6059">
        <f>'Seznam prodane in dobavljene ee'!$D$8</f>
        <v>0</v>
      </c>
    </row>
    <row r="6060" spans="12:24" x14ac:dyDescent="0.25">
      <c r="L6060" s="30"/>
      <c r="M6060" s="47" t="str">
        <f t="shared" si="192"/>
        <v/>
      </c>
      <c r="N6060" s="44"/>
      <c r="O6060" s="30"/>
      <c r="P6060" s="30"/>
      <c r="Q6060" s="30"/>
      <c r="R6060" s="30"/>
      <c r="S6060" s="30"/>
      <c r="T6060" s="30"/>
      <c r="U6060" s="51"/>
      <c r="V6060">
        <f t="shared" si="193"/>
        <v>0</v>
      </c>
      <c r="X6060">
        <f>'Seznam prodane in dobavljene ee'!$D$8</f>
        <v>0</v>
      </c>
    </row>
    <row r="6061" spans="12:24" x14ac:dyDescent="0.25">
      <c r="L6061" s="30"/>
      <c r="M6061" s="47" t="str">
        <f t="shared" si="192"/>
        <v/>
      </c>
      <c r="N6061" s="44"/>
      <c r="O6061" s="30"/>
      <c r="P6061" s="30"/>
      <c r="Q6061" s="30"/>
      <c r="R6061" s="30"/>
      <c r="S6061" s="30"/>
      <c r="T6061" s="30"/>
      <c r="U6061" s="51"/>
      <c r="V6061">
        <f t="shared" si="193"/>
        <v>0</v>
      </c>
      <c r="X6061">
        <f>'Seznam prodane in dobavljene ee'!$D$8</f>
        <v>0</v>
      </c>
    </row>
    <row r="6062" spans="12:24" x14ac:dyDescent="0.25">
      <c r="L6062" s="30"/>
      <c r="M6062" s="47" t="str">
        <f t="shared" si="192"/>
        <v/>
      </c>
      <c r="N6062" s="44"/>
      <c r="O6062" s="30"/>
      <c r="P6062" s="30"/>
      <c r="Q6062" s="30"/>
      <c r="R6062" s="30"/>
      <c r="S6062" s="30"/>
      <c r="T6062" s="30"/>
      <c r="U6062" s="51"/>
      <c r="V6062">
        <f t="shared" si="193"/>
        <v>0</v>
      </c>
      <c r="X6062">
        <f>'Seznam prodane in dobavljene ee'!$D$8</f>
        <v>0</v>
      </c>
    </row>
    <row r="6063" spans="12:24" x14ac:dyDescent="0.25">
      <c r="L6063" s="30"/>
      <c r="M6063" s="47" t="str">
        <f t="shared" si="192"/>
        <v/>
      </c>
      <c r="N6063" s="44"/>
      <c r="O6063" s="30"/>
      <c r="P6063" s="30"/>
      <c r="Q6063" s="30"/>
      <c r="R6063" s="30"/>
      <c r="S6063" s="30"/>
      <c r="T6063" s="30"/>
      <c r="U6063" s="51"/>
      <c r="V6063">
        <f t="shared" si="193"/>
        <v>0</v>
      </c>
      <c r="X6063">
        <f>'Seznam prodane in dobavljene ee'!$D$8</f>
        <v>0</v>
      </c>
    </row>
    <row r="6064" spans="12:24" x14ac:dyDescent="0.25">
      <c r="L6064" s="30"/>
      <c r="M6064" s="47" t="str">
        <f t="shared" si="192"/>
        <v/>
      </c>
      <c r="N6064" s="44"/>
      <c r="O6064" s="30"/>
      <c r="P6064" s="30"/>
      <c r="Q6064" s="30"/>
      <c r="R6064" s="30"/>
      <c r="S6064" s="30"/>
      <c r="T6064" s="30"/>
      <c r="U6064" s="51"/>
      <c r="V6064">
        <f t="shared" si="193"/>
        <v>0</v>
      </c>
      <c r="X6064">
        <f>'Seznam prodane in dobavljene ee'!$D$8</f>
        <v>0</v>
      </c>
    </row>
    <row r="6065" spans="12:24" x14ac:dyDescent="0.25">
      <c r="L6065" s="30"/>
      <c r="M6065" s="47" t="str">
        <f t="shared" si="192"/>
        <v/>
      </c>
      <c r="N6065" s="44"/>
      <c r="O6065" s="30"/>
      <c r="P6065" s="30"/>
      <c r="Q6065" s="30"/>
      <c r="R6065" s="30"/>
      <c r="S6065" s="30"/>
      <c r="T6065" s="30"/>
      <c r="U6065" s="51"/>
      <c r="V6065">
        <f t="shared" si="193"/>
        <v>0</v>
      </c>
      <c r="X6065">
        <f>'Seznam prodane in dobavljene ee'!$D$8</f>
        <v>0</v>
      </c>
    </row>
    <row r="6066" spans="12:24" x14ac:dyDescent="0.25">
      <c r="L6066" s="30"/>
      <c r="M6066" s="47" t="str">
        <f t="shared" si="192"/>
        <v/>
      </c>
      <c r="N6066" s="44"/>
      <c r="O6066" s="30"/>
      <c r="P6066" s="30"/>
      <c r="Q6066" s="30"/>
      <c r="R6066" s="30"/>
      <c r="S6066" s="30"/>
      <c r="T6066" s="30"/>
      <c r="U6066" s="51"/>
      <c r="V6066">
        <f t="shared" si="193"/>
        <v>0</v>
      </c>
      <c r="X6066">
        <f>'Seznam prodane in dobavljene ee'!$D$8</f>
        <v>0</v>
      </c>
    </row>
    <row r="6067" spans="12:24" x14ac:dyDescent="0.25">
      <c r="L6067" s="30"/>
      <c r="M6067" s="47" t="str">
        <f t="shared" si="192"/>
        <v/>
      </c>
      <c r="N6067" s="44"/>
      <c r="O6067" s="30"/>
      <c r="P6067" s="30"/>
      <c r="Q6067" s="30"/>
      <c r="R6067" s="30"/>
      <c r="S6067" s="30"/>
      <c r="T6067" s="30"/>
      <c r="U6067" s="51"/>
      <c r="V6067">
        <f t="shared" si="193"/>
        <v>0</v>
      </c>
      <c r="X6067">
        <f>'Seznam prodane in dobavljene ee'!$D$8</f>
        <v>0</v>
      </c>
    </row>
    <row r="6068" spans="12:24" x14ac:dyDescent="0.25">
      <c r="L6068" s="30"/>
      <c r="M6068" s="47" t="str">
        <f t="shared" si="192"/>
        <v/>
      </c>
      <c r="N6068" s="44"/>
      <c r="O6068" s="30"/>
      <c r="P6068" s="30"/>
      <c r="Q6068" s="30"/>
      <c r="R6068" s="30"/>
      <c r="S6068" s="30"/>
      <c r="T6068" s="30"/>
      <c r="U6068" s="51"/>
      <c r="V6068">
        <f t="shared" si="193"/>
        <v>0</v>
      </c>
      <c r="X6068">
        <f>'Seznam prodane in dobavljene ee'!$D$8</f>
        <v>0</v>
      </c>
    </row>
    <row r="6069" spans="12:24" x14ac:dyDescent="0.25">
      <c r="L6069" s="30"/>
      <c r="M6069" s="47" t="str">
        <f t="shared" si="192"/>
        <v/>
      </c>
      <c r="N6069" s="44"/>
      <c r="O6069" s="30"/>
      <c r="P6069" s="30"/>
      <c r="Q6069" s="30"/>
      <c r="R6069" s="30"/>
      <c r="S6069" s="30"/>
      <c r="T6069" s="30"/>
      <c r="U6069" s="51"/>
      <c r="V6069">
        <f t="shared" si="193"/>
        <v>0</v>
      </c>
      <c r="X6069">
        <f>'Seznam prodane in dobavljene ee'!$D$8</f>
        <v>0</v>
      </c>
    </row>
    <row r="6070" spans="12:24" x14ac:dyDescent="0.25">
      <c r="L6070" s="30"/>
      <c r="M6070" s="47" t="str">
        <f t="shared" si="192"/>
        <v/>
      </c>
      <c r="N6070" s="44"/>
      <c r="O6070" s="30"/>
      <c r="P6070" s="30"/>
      <c r="Q6070" s="30"/>
      <c r="R6070" s="30"/>
      <c r="S6070" s="30"/>
      <c r="T6070" s="30"/>
      <c r="U6070" s="51"/>
      <c r="V6070">
        <f t="shared" si="193"/>
        <v>0</v>
      </c>
      <c r="X6070">
        <f>'Seznam prodane in dobavljene ee'!$D$8</f>
        <v>0</v>
      </c>
    </row>
    <row r="6071" spans="12:24" x14ac:dyDescent="0.25">
      <c r="L6071" s="30"/>
      <c r="M6071" s="47" t="str">
        <f t="shared" si="192"/>
        <v/>
      </c>
      <c r="N6071" s="44"/>
      <c r="O6071" s="30"/>
      <c r="P6071" s="30"/>
      <c r="Q6071" s="30"/>
      <c r="R6071" s="30"/>
      <c r="S6071" s="30"/>
      <c r="T6071" s="30"/>
      <c r="U6071" s="51"/>
      <c r="V6071">
        <f t="shared" si="193"/>
        <v>0</v>
      </c>
      <c r="X6071">
        <f>'Seznam prodane in dobavljene ee'!$D$8</f>
        <v>0</v>
      </c>
    </row>
    <row r="6072" spans="12:24" x14ac:dyDescent="0.25">
      <c r="L6072" s="30"/>
      <c r="M6072" s="47" t="str">
        <f t="shared" si="192"/>
        <v/>
      </c>
      <c r="N6072" s="44"/>
      <c r="O6072" s="30"/>
      <c r="P6072" s="30"/>
      <c r="Q6072" s="30"/>
      <c r="R6072" s="30"/>
      <c r="S6072" s="30"/>
      <c r="T6072" s="30"/>
      <c r="U6072" s="51"/>
      <c r="V6072">
        <f t="shared" si="193"/>
        <v>0</v>
      </c>
      <c r="X6072">
        <f>'Seznam prodane in dobavljene ee'!$D$8</f>
        <v>0</v>
      </c>
    </row>
    <row r="6073" spans="12:24" x14ac:dyDescent="0.25">
      <c r="L6073" s="30"/>
      <c r="M6073" s="47" t="str">
        <f t="shared" si="192"/>
        <v/>
      </c>
      <c r="N6073" s="44"/>
      <c r="O6073" s="30"/>
      <c r="P6073" s="30"/>
      <c r="Q6073" s="30"/>
      <c r="R6073" s="30"/>
      <c r="S6073" s="30"/>
      <c r="T6073" s="30"/>
      <c r="U6073" s="51"/>
      <c r="V6073">
        <f t="shared" si="193"/>
        <v>0</v>
      </c>
      <c r="X6073">
        <f>'Seznam prodane in dobavljene ee'!$D$8</f>
        <v>0</v>
      </c>
    </row>
    <row r="6074" spans="12:24" x14ac:dyDescent="0.25">
      <c r="L6074" s="30"/>
      <c r="M6074" s="47" t="str">
        <f t="shared" si="192"/>
        <v/>
      </c>
      <c r="N6074" s="44"/>
      <c r="O6074" s="30"/>
      <c r="P6074" s="30"/>
      <c r="Q6074" s="30"/>
      <c r="R6074" s="30"/>
      <c r="S6074" s="30"/>
      <c r="T6074" s="30"/>
      <c r="U6074" s="51"/>
      <c r="V6074">
        <f t="shared" si="193"/>
        <v>0</v>
      </c>
      <c r="X6074">
        <f>'Seznam prodane in dobavljene ee'!$D$8</f>
        <v>0</v>
      </c>
    </row>
    <row r="6075" spans="12:24" x14ac:dyDescent="0.25">
      <c r="L6075" s="30"/>
      <c r="M6075" s="47" t="str">
        <f t="shared" si="192"/>
        <v/>
      </c>
      <c r="N6075" s="44"/>
      <c r="O6075" s="30"/>
      <c r="P6075" s="30"/>
      <c r="Q6075" s="30"/>
      <c r="R6075" s="30"/>
      <c r="S6075" s="30"/>
      <c r="T6075" s="30"/>
      <c r="U6075" s="51"/>
      <c r="V6075">
        <f t="shared" si="193"/>
        <v>0</v>
      </c>
      <c r="X6075">
        <f>'Seznam prodane in dobavljene ee'!$D$8</f>
        <v>0</v>
      </c>
    </row>
    <row r="6076" spans="12:24" x14ac:dyDescent="0.25">
      <c r="L6076" s="30"/>
      <c r="M6076" s="47" t="str">
        <f t="shared" si="192"/>
        <v/>
      </c>
      <c r="N6076" s="44"/>
      <c r="O6076" s="30"/>
      <c r="P6076" s="30"/>
      <c r="Q6076" s="30"/>
      <c r="R6076" s="30"/>
      <c r="S6076" s="30"/>
      <c r="T6076" s="30"/>
      <c r="U6076" s="51"/>
      <c r="V6076">
        <f t="shared" si="193"/>
        <v>0</v>
      </c>
      <c r="X6076">
        <f>'Seznam prodane in dobavljene ee'!$D$8</f>
        <v>0</v>
      </c>
    </row>
    <row r="6077" spans="12:24" x14ac:dyDescent="0.25">
      <c r="L6077" s="30"/>
      <c r="M6077" s="47" t="str">
        <f t="shared" si="192"/>
        <v/>
      </c>
      <c r="N6077" s="44"/>
      <c r="O6077" s="30"/>
      <c r="P6077" s="30"/>
      <c r="Q6077" s="30"/>
      <c r="R6077" s="30"/>
      <c r="S6077" s="30"/>
      <c r="T6077" s="30"/>
      <c r="U6077" s="51"/>
      <c r="V6077">
        <f t="shared" si="193"/>
        <v>0</v>
      </c>
      <c r="X6077">
        <f>'Seznam prodane in dobavljene ee'!$D$8</f>
        <v>0</v>
      </c>
    </row>
    <row r="6078" spans="12:24" x14ac:dyDescent="0.25">
      <c r="L6078" s="30"/>
      <c r="M6078" s="47" t="str">
        <f t="shared" si="192"/>
        <v/>
      </c>
      <c r="N6078" s="44"/>
      <c r="O6078" s="30"/>
      <c r="P6078" s="30"/>
      <c r="Q6078" s="30"/>
      <c r="R6078" s="30"/>
      <c r="S6078" s="30"/>
      <c r="T6078" s="30"/>
      <c r="U6078" s="51"/>
      <c r="V6078">
        <f t="shared" si="193"/>
        <v>0</v>
      </c>
      <c r="X6078">
        <f>'Seznam prodane in dobavljene ee'!$D$8</f>
        <v>0</v>
      </c>
    </row>
    <row r="6079" spans="12:24" x14ac:dyDescent="0.25">
      <c r="L6079" s="30"/>
      <c r="M6079" s="47" t="str">
        <f t="shared" si="192"/>
        <v/>
      </c>
      <c r="N6079" s="44"/>
      <c r="O6079" s="30"/>
      <c r="P6079" s="30"/>
      <c r="Q6079" s="30"/>
      <c r="R6079" s="30"/>
      <c r="S6079" s="30"/>
      <c r="T6079" s="30"/>
      <c r="U6079" s="51"/>
      <c r="V6079">
        <f t="shared" si="193"/>
        <v>0</v>
      </c>
      <c r="X6079">
        <f>'Seznam prodane in dobavljene ee'!$D$8</f>
        <v>0</v>
      </c>
    </row>
    <row r="6080" spans="12:24" x14ac:dyDescent="0.25">
      <c r="L6080" s="30"/>
      <c r="M6080" s="47" t="str">
        <f t="shared" si="192"/>
        <v/>
      </c>
      <c r="N6080" s="44"/>
      <c r="O6080" s="30"/>
      <c r="P6080" s="30"/>
      <c r="Q6080" s="30"/>
      <c r="R6080" s="30"/>
      <c r="S6080" s="30"/>
      <c r="T6080" s="30"/>
      <c r="U6080" s="51"/>
      <c r="V6080">
        <f t="shared" si="193"/>
        <v>0</v>
      </c>
      <c r="X6080">
        <f>'Seznam prodane in dobavljene ee'!$D$8</f>
        <v>0</v>
      </c>
    </row>
    <row r="6081" spans="12:24" x14ac:dyDescent="0.25">
      <c r="L6081" s="30"/>
      <c r="M6081" s="47" t="str">
        <f t="shared" si="192"/>
        <v/>
      </c>
      <c r="N6081" s="44"/>
      <c r="O6081" s="30"/>
      <c r="P6081" s="30"/>
      <c r="Q6081" s="30"/>
      <c r="R6081" s="30"/>
      <c r="S6081" s="30"/>
      <c r="T6081" s="30"/>
      <c r="U6081" s="51"/>
      <c r="V6081">
        <f t="shared" si="193"/>
        <v>0</v>
      </c>
      <c r="X6081">
        <f>'Seznam prodane in dobavljene ee'!$D$8</f>
        <v>0</v>
      </c>
    </row>
    <row r="6082" spans="12:24" x14ac:dyDescent="0.25">
      <c r="L6082" s="30"/>
      <c r="M6082" s="47" t="str">
        <f t="shared" si="192"/>
        <v/>
      </c>
      <c r="N6082" s="44"/>
      <c r="O6082" s="30"/>
      <c r="P6082" s="30"/>
      <c r="Q6082" s="30"/>
      <c r="R6082" s="30"/>
      <c r="S6082" s="30"/>
      <c r="T6082" s="30"/>
      <c r="U6082" s="51"/>
      <c r="V6082">
        <f t="shared" si="193"/>
        <v>0</v>
      </c>
      <c r="X6082">
        <f>'Seznam prodane in dobavljene ee'!$D$8</f>
        <v>0</v>
      </c>
    </row>
    <row r="6083" spans="12:24" x14ac:dyDescent="0.25">
      <c r="L6083" s="30"/>
      <c r="M6083" s="47" t="str">
        <f t="shared" si="192"/>
        <v/>
      </c>
      <c r="N6083" s="44"/>
      <c r="O6083" s="30"/>
      <c r="P6083" s="30"/>
      <c r="Q6083" s="30"/>
      <c r="R6083" s="30"/>
      <c r="S6083" s="30"/>
      <c r="T6083" s="30"/>
      <c r="U6083" s="51"/>
      <c r="V6083">
        <f t="shared" si="193"/>
        <v>0</v>
      </c>
      <c r="X6083">
        <f>'Seznam prodane in dobavljene ee'!$D$8</f>
        <v>0</v>
      </c>
    </row>
    <row r="6084" spans="12:24" x14ac:dyDescent="0.25">
      <c r="L6084" s="30"/>
      <c r="M6084" s="47" t="str">
        <f t="shared" si="192"/>
        <v/>
      </c>
      <c r="N6084" s="44"/>
      <c r="O6084" s="30"/>
      <c r="P6084" s="30"/>
      <c r="Q6084" s="30"/>
      <c r="R6084" s="30"/>
      <c r="S6084" s="30"/>
      <c r="T6084" s="30"/>
      <c r="U6084" s="51"/>
      <c r="V6084">
        <f t="shared" si="193"/>
        <v>0</v>
      </c>
      <c r="X6084">
        <f>'Seznam prodane in dobavljene ee'!$D$8</f>
        <v>0</v>
      </c>
    </row>
    <row r="6085" spans="12:24" x14ac:dyDescent="0.25">
      <c r="L6085" s="30"/>
      <c r="M6085" s="47" t="str">
        <f t="shared" si="192"/>
        <v/>
      </c>
      <c r="N6085" s="44"/>
      <c r="O6085" s="30"/>
      <c r="P6085" s="30"/>
      <c r="Q6085" s="30"/>
      <c r="R6085" s="30"/>
      <c r="S6085" s="30"/>
      <c r="T6085" s="30"/>
      <c r="U6085" s="51"/>
      <c r="V6085">
        <f t="shared" si="193"/>
        <v>0</v>
      </c>
      <c r="X6085">
        <f>'Seznam prodane in dobavljene ee'!$D$8</f>
        <v>0</v>
      </c>
    </row>
    <row r="6086" spans="12:24" x14ac:dyDescent="0.25">
      <c r="L6086" s="30"/>
      <c r="M6086" s="47" t="str">
        <f t="shared" ref="M6086:M6149" si="194">IF(L6086&lt;&gt;"",IF(P6086&lt;$J$5,CONCATENATE(L6086,"01.12.2022 - 31.12.2022",N6086,O6086),CONCATENATE(L6086,"01.01.2023 - 30.06.2023",N6086,O6086)),"")</f>
        <v/>
      </c>
      <c r="N6086" s="44"/>
      <c r="O6086" s="30"/>
      <c r="P6086" s="30"/>
      <c r="Q6086" s="30"/>
      <c r="R6086" s="30"/>
      <c r="S6086" s="30"/>
      <c r="T6086" s="30"/>
      <c r="U6086" s="51"/>
      <c r="V6086">
        <f t="shared" ref="V6086:V6149" si="195">T6086*U6086</f>
        <v>0</v>
      </c>
      <c r="X6086">
        <f>'Seznam prodane in dobavljene ee'!$D$8</f>
        <v>0</v>
      </c>
    </row>
    <row r="6087" spans="12:24" x14ac:dyDescent="0.25">
      <c r="L6087" s="30"/>
      <c r="M6087" s="47" t="str">
        <f t="shared" si="194"/>
        <v/>
      </c>
      <c r="N6087" s="44"/>
      <c r="O6087" s="30"/>
      <c r="P6087" s="30"/>
      <c r="Q6087" s="30"/>
      <c r="R6087" s="30"/>
      <c r="S6087" s="30"/>
      <c r="T6087" s="30"/>
      <c r="U6087" s="51"/>
      <c r="V6087">
        <f t="shared" si="195"/>
        <v>0</v>
      </c>
      <c r="X6087">
        <f>'Seznam prodane in dobavljene ee'!$D$8</f>
        <v>0</v>
      </c>
    </row>
    <row r="6088" spans="12:24" x14ac:dyDescent="0.25">
      <c r="L6088" s="30"/>
      <c r="M6088" s="47" t="str">
        <f t="shared" si="194"/>
        <v/>
      </c>
      <c r="N6088" s="44"/>
      <c r="O6088" s="30"/>
      <c r="P6088" s="30"/>
      <c r="Q6088" s="30"/>
      <c r="R6088" s="30"/>
      <c r="S6088" s="30"/>
      <c r="T6088" s="30"/>
      <c r="U6088" s="51"/>
      <c r="V6088">
        <f t="shared" si="195"/>
        <v>0</v>
      </c>
      <c r="X6088">
        <f>'Seznam prodane in dobavljene ee'!$D$8</f>
        <v>0</v>
      </c>
    </row>
    <row r="6089" spans="12:24" x14ac:dyDescent="0.25">
      <c r="L6089" s="30"/>
      <c r="M6089" s="47" t="str">
        <f t="shared" si="194"/>
        <v/>
      </c>
      <c r="N6089" s="44"/>
      <c r="O6089" s="30"/>
      <c r="P6089" s="30"/>
      <c r="Q6089" s="30"/>
      <c r="R6089" s="30"/>
      <c r="S6089" s="30"/>
      <c r="T6089" s="30"/>
      <c r="U6089" s="51"/>
      <c r="V6089">
        <f t="shared" si="195"/>
        <v>0</v>
      </c>
      <c r="X6089">
        <f>'Seznam prodane in dobavljene ee'!$D$8</f>
        <v>0</v>
      </c>
    </row>
    <row r="6090" spans="12:24" x14ac:dyDescent="0.25">
      <c r="L6090" s="30"/>
      <c r="M6090" s="47" t="str">
        <f t="shared" si="194"/>
        <v/>
      </c>
      <c r="N6090" s="44"/>
      <c r="O6090" s="30"/>
      <c r="P6090" s="30"/>
      <c r="Q6090" s="30"/>
      <c r="R6090" s="30"/>
      <c r="S6090" s="30"/>
      <c r="T6090" s="30"/>
      <c r="U6090" s="51"/>
      <c r="V6090">
        <f t="shared" si="195"/>
        <v>0</v>
      </c>
      <c r="X6090">
        <f>'Seznam prodane in dobavljene ee'!$D$8</f>
        <v>0</v>
      </c>
    </row>
    <row r="6091" spans="12:24" x14ac:dyDescent="0.25">
      <c r="L6091" s="30"/>
      <c r="M6091" s="47" t="str">
        <f t="shared" si="194"/>
        <v/>
      </c>
      <c r="N6091" s="44"/>
      <c r="O6091" s="30"/>
      <c r="P6091" s="30"/>
      <c r="Q6091" s="30"/>
      <c r="R6091" s="30"/>
      <c r="S6091" s="30"/>
      <c r="T6091" s="30"/>
      <c r="U6091" s="51"/>
      <c r="V6091">
        <f t="shared" si="195"/>
        <v>0</v>
      </c>
      <c r="X6091">
        <f>'Seznam prodane in dobavljene ee'!$D$8</f>
        <v>0</v>
      </c>
    </row>
    <row r="6092" spans="12:24" x14ac:dyDescent="0.25">
      <c r="L6092" s="30"/>
      <c r="M6092" s="47" t="str">
        <f t="shared" si="194"/>
        <v/>
      </c>
      <c r="N6092" s="44"/>
      <c r="O6092" s="30"/>
      <c r="P6092" s="30"/>
      <c r="Q6092" s="30"/>
      <c r="R6092" s="30"/>
      <c r="S6092" s="30"/>
      <c r="T6092" s="30"/>
      <c r="U6092" s="51"/>
      <c r="V6092">
        <f t="shared" si="195"/>
        <v>0</v>
      </c>
      <c r="X6092">
        <f>'Seznam prodane in dobavljene ee'!$D$8</f>
        <v>0</v>
      </c>
    </row>
    <row r="6093" spans="12:24" x14ac:dyDescent="0.25">
      <c r="L6093" s="30"/>
      <c r="M6093" s="47" t="str">
        <f t="shared" si="194"/>
        <v/>
      </c>
      <c r="N6093" s="44"/>
      <c r="O6093" s="30"/>
      <c r="P6093" s="30"/>
      <c r="Q6093" s="30"/>
      <c r="R6093" s="30"/>
      <c r="S6093" s="30"/>
      <c r="T6093" s="30"/>
      <c r="U6093" s="51"/>
      <c r="V6093">
        <f t="shared" si="195"/>
        <v>0</v>
      </c>
      <c r="X6093">
        <f>'Seznam prodane in dobavljene ee'!$D$8</f>
        <v>0</v>
      </c>
    </row>
    <row r="6094" spans="12:24" x14ac:dyDescent="0.25">
      <c r="L6094" s="30"/>
      <c r="M6094" s="47" t="str">
        <f t="shared" si="194"/>
        <v/>
      </c>
      <c r="N6094" s="44"/>
      <c r="O6094" s="30"/>
      <c r="P6094" s="30"/>
      <c r="Q6094" s="30"/>
      <c r="R6094" s="30"/>
      <c r="S6094" s="30"/>
      <c r="T6094" s="30"/>
      <c r="U6094" s="51"/>
      <c r="V6094">
        <f t="shared" si="195"/>
        <v>0</v>
      </c>
      <c r="X6094">
        <f>'Seznam prodane in dobavljene ee'!$D$8</f>
        <v>0</v>
      </c>
    </row>
    <row r="6095" spans="12:24" x14ac:dyDescent="0.25">
      <c r="L6095" s="30"/>
      <c r="M6095" s="47" t="str">
        <f t="shared" si="194"/>
        <v/>
      </c>
      <c r="N6095" s="44"/>
      <c r="O6095" s="30"/>
      <c r="P6095" s="30"/>
      <c r="Q6095" s="30"/>
      <c r="R6095" s="30"/>
      <c r="S6095" s="30"/>
      <c r="T6095" s="30"/>
      <c r="U6095" s="51"/>
      <c r="V6095">
        <f t="shared" si="195"/>
        <v>0</v>
      </c>
      <c r="X6095">
        <f>'Seznam prodane in dobavljene ee'!$D$8</f>
        <v>0</v>
      </c>
    </row>
    <row r="6096" spans="12:24" x14ac:dyDescent="0.25">
      <c r="L6096" s="30"/>
      <c r="M6096" s="47" t="str">
        <f t="shared" si="194"/>
        <v/>
      </c>
      <c r="N6096" s="44"/>
      <c r="O6096" s="30"/>
      <c r="P6096" s="30"/>
      <c r="Q6096" s="30"/>
      <c r="R6096" s="30"/>
      <c r="S6096" s="30"/>
      <c r="T6096" s="30"/>
      <c r="U6096" s="51"/>
      <c r="V6096">
        <f t="shared" si="195"/>
        <v>0</v>
      </c>
      <c r="X6096">
        <f>'Seznam prodane in dobavljene ee'!$D$8</f>
        <v>0</v>
      </c>
    </row>
    <row r="6097" spans="12:24" x14ac:dyDescent="0.25">
      <c r="L6097" s="30"/>
      <c r="M6097" s="47" t="str">
        <f t="shared" si="194"/>
        <v/>
      </c>
      <c r="N6097" s="44"/>
      <c r="O6097" s="30"/>
      <c r="P6097" s="30"/>
      <c r="Q6097" s="30"/>
      <c r="R6097" s="30"/>
      <c r="S6097" s="30"/>
      <c r="T6097" s="30"/>
      <c r="U6097" s="51"/>
      <c r="V6097">
        <f t="shared" si="195"/>
        <v>0</v>
      </c>
      <c r="X6097">
        <f>'Seznam prodane in dobavljene ee'!$D$8</f>
        <v>0</v>
      </c>
    </row>
    <row r="6098" spans="12:24" x14ac:dyDescent="0.25">
      <c r="L6098" s="30"/>
      <c r="M6098" s="47" t="str">
        <f t="shared" si="194"/>
        <v/>
      </c>
      <c r="N6098" s="44"/>
      <c r="O6098" s="30"/>
      <c r="P6098" s="30"/>
      <c r="Q6098" s="30"/>
      <c r="R6098" s="30"/>
      <c r="S6098" s="30"/>
      <c r="T6098" s="30"/>
      <c r="U6098" s="51"/>
      <c r="V6098">
        <f t="shared" si="195"/>
        <v>0</v>
      </c>
      <c r="X6098">
        <f>'Seznam prodane in dobavljene ee'!$D$8</f>
        <v>0</v>
      </c>
    </row>
    <row r="6099" spans="12:24" x14ac:dyDescent="0.25">
      <c r="L6099" s="30"/>
      <c r="M6099" s="47" t="str">
        <f t="shared" si="194"/>
        <v/>
      </c>
      <c r="N6099" s="44"/>
      <c r="O6099" s="30"/>
      <c r="P6099" s="30"/>
      <c r="Q6099" s="30"/>
      <c r="R6099" s="30"/>
      <c r="S6099" s="30"/>
      <c r="T6099" s="30"/>
      <c r="U6099" s="51"/>
      <c r="V6099">
        <f t="shared" si="195"/>
        <v>0</v>
      </c>
      <c r="X6099">
        <f>'Seznam prodane in dobavljene ee'!$D$8</f>
        <v>0</v>
      </c>
    </row>
    <row r="6100" spans="12:24" x14ac:dyDescent="0.25">
      <c r="L6100" s="30"/>
      <c r="M6100" s="47" t="str">
        <f t="shared" si="194"/>
        <v/>
      </c>
      <c r="N6100" s="44"/>
      <c r="O6100" s="30"/>
      <c r="P6100" s="30"/>
      <c r="Q6100" s="30"/>
      <c r="R6100" s="30"/>
      <c r="S6100" s="30"/>
      <c r="T6100" s="30"/>
      <c r="U6100" s="51"/>
      <c r="V6100">
        <f t="shared" si="195"/>
        <v>0</v>
      </c>
      <c r="X6100">
        <f>'Seznam prodane in dobavljene ee'!$D$8</f>
        <v>0</v>
      </c>
    </row>
    <row r="6101" spans="12:24" x14ac:dyDescent="0.25">
      <c r="L6101" s="30"/>
      <c r="M6101" s="47" t="str">
        <f t="shared" si="194"/>
        <v/>
      </c>
      <c r="N6101" s="44"/>
      <c r="O6101" s="30"/>
      <c r="P6101" s="30"/>
      <c r="Q6101" s="30"/>
      <c r="R6101" s="30"/>
      <c r="S6101" s="30"/>
      <c r="T6101" s="30"/>
      <c r="U6101" s="51"/>
      <c r="V6101">
        <f t="shared" si="195"/>
        <v>0</v>
      </c>
      <c r="X6101">
        <f>'Seznam prodane in dobavljene ee'!$D$8</f>
        <v>0</v>
      </c>
    </row>
    <row r="6102" spans="12:24" x14ac:dyDescent="0.25">
      <c r="L6102" s="30"/>
      <c r="M6102" s="47" t="str">
        <f t="shared" si="194"/>
        <v/>
      </c>
      <c r="N6102" s="44"/>
      <c r="O6102" s="30"/>
      <c r="P6102" s="30"/>
      <c r="Q6102" s="30"/>
      <c r="R6102" s="30"/>
      <c r="S6102" s="30"/>
      <c r="T6102" s="30"/>
      <c r="U6102" s="51"/>
      <c r="V6102">
        <f t="shared" si="195"/>
        <v>0</v>
      </c>
      <c r="X6102">
        <f>'Seznam prodane in dobavljene ee'!$D$8</f>
        <v>0</v>
      </c>
    </row>
    <row r="6103" spans="12:24" x14ac:dyDescent="0.25">
      <c r="L6103" s="30"/>
      <c r="M6103" s="47" t="str">
        <f t="shared" si="194"/>
        <v/>
      </c>
      <c r="N6103" s="44"/>
      <c r="O6103" s="30"/>
      <c r="P6103" s="30"/>
      <c r="Q6103" s="30"/>
      <c r="R6103" s="30"/>
      <c r="S6103" s="30"/>
      <c r="T6103" s="30"/>
      <c r="U6103" s="51"/>
      <c r="V6103">
        <f t="shared" si="195"/>
        <v>0</v>
      </c>
      <c r="X6103">
        <f>'Seznam prodane in dobavljene ee'!$D$8</f>
        <v>0</v>
      </c>
    </row>
    <row r="6104" spans="12:24" x14ac:dyDescent="0.25">
      <c r="L6104" s="30"/>
      <c r="M6104" s="47" t="str">
        <f t="shared" si="194"/>
        <v/>
      </c>
      <c r="N6104" s="44"/>
      <c r="O6104" s="30"/>
      <c r="P6104" s="30"/>
      <c r="Q6104" s="30"/>
      <c r="R6104" s="30"/>
      <c r="S6104" s="30"/>
      <c r="T6104" s="30"/>
      <c r="U6104" s="51"/>
      <c r="V6104">
        <f t="shared" si="195"/>
        <v>0</v>
      </c>
      <c r="X6104">
        <f>'Seznam prodane in dobavljene ee'!$D$8</f>
        <v>0</v>
      </c>
    </row>
    <row r="6105" spans="12:24" x14ac:dyDescent="0.25">
      <c r="L6105" s="30"/>
      <c r="M6105" s="47" t="str">
        <f t="shared" si="194"/>
        <v/>
      </c>
      <c r="N6105" s="44"/>
      <c r="O6105" s="30"/>
      <c r="P6105" s="30"/>
      <c r="Q6105" s="30"/>
      <c r="R6105" s="30"/>
      <c r="S6105" s="30"/>
      <c r="T6105" s="30"/>
      <c r="U6105" s="51"/>
      <c r="V6105">
        <f t="shared" si="195"/>
        <v>0</v>
      </c>
      <c r="X6105">
        <f>'Seznam prodane in dobavljene ee'!$D$8</f>
        <v>0</v>
      </c>
    </row>
    <row r="6106" spans="12:24" x14ac:dyDescent="0.25">
      <c r="L6106" s="30"/>
      <c r="M6106" s="47" t="str">
        <f t="shared" si="194"/>
        <v/>
      </c>
      <c r="N6106" s="44"/>
      <c r="O6106" s="30"/>
      <c r="P6106" s="30"/>
      <c r="Q6106" s="30"/>
      <c r="R6106" s="30"/>
      <c r="S6106" s="30"/>
      <c r="T6106" s="30"/>
      <c r="U6106" s="51"/>
      <c r="V6106">
        <f t="shared" si="195"/>
        <v>0</v>
      </c>
      <c r="X6106">
        <f>'Seznam prodane in dobavljene ee'!$D$8</f>
        <v>0</v>
      </c>
    </row>
    <row r="6107" spans="12:24" x14ac:dyDescent="0.25">
      <c r="L6107" s="30"/>
      <c r="M6107" s="47" t="str">
        <f t="shared" si="194"/>
        <v/>
      </c>
      <c r="N6107" s="44"/>
      <c r="O6107" s="30"/>
      <c r="P6107" s="30"/>
      <c r="Q6107" s="30"/>
      <c r="R6107" s="30"/>
      <c r="S6107" s="30"/>
      <c r="T6107" s="30"/>
      <c r="U6107" s="51"/>
      <c r="V6107">
        <f t="shared" si="195"/>
        <v>0</v>
      </c>
      <c r="X6107">
        <f>'Seznam prodane in dobavljene ee'!$D$8</f>
        <v>0</v>
      </c>
    </row>
    <row r="6108" spans="12:24" x14ac:dyDescent="0.25">
      <c r="L6108" s="30"/>
      <c r="M6108" s="47" t="str">
        <f t="shared" si="194"/>
        <v/>
      </c>
      <c r="N6108" s="44"/>
      <c r="O6108" s="30"/>
      <c r="P6108" s="30"/>
      <c r="Q6108" s="30"/>
      <c r="R6108" s="30"/>
      <c r="S6108" s="30"/>
      <c r="T6108" s="30"/>
      <c r="U6108" s="51"/>
      <c r="V6108">
        <f t="shared" si="195"/>
        <v>0</v>
      </c>
      <c r="X6108">
        <f>'Seznam prodane in dobavljene ee'!$D$8</f>
        <v>0</v>
      </c>
    </row>
    <row r="6109" spans="12:24" x14ac:dyDescent="0.25">
      <c r="L6109" s="30"/>
      <c r="M6109" s="47" t="str">
        <f t="shared" si="194"/>
        <v/>
      </c>
      <c r="N6109" s="44"/>
      <c r="O6109" s="30"/>
      <c r="P6109" s="30"/>
      <c r="Q6109" s="30"/>
      <c r="R6109" s="30"/>
      <c r="S6109" s="30"/>
      <c r="T6109" s="30"/>
      <c r="U6109" s="51"/>
      <c r="V6109">
        <f t="shared" si="195"/>
        <v>0</v>
      </c>
      <c r="X6109">
        <f>'Seznam prodane in dobavljene ee'!$D$8</f>
        <v>0</v>
      </c>
    </row>
    <row r="6110" spans="12:24" x14ac:dyDescent="0.25">
      <c r="L6110" s="30"/>
      <c r="M6110" s="47" t="str">
        <f t="shared" si="194"/>
        <v/>
      </c>
      <c r="N6110" s="44"/>
      <c r="O6110" s="30"/>
      <c r="P6110" s="30"/>
      <c r="Q6110" s="30"/>
      <c r="R6110" s="30"/>
      <c r="S6110" s="30"/>
      <c r="T6110" s="30"/>
      <c r="U6110" s="51"/>
      <c r="V6110">
        <f t="shared" si="195"/>
        <v>0</v>
      </c>
      <c r="X6110">
        <f>'Seznam prodane in dobavljene ee'!$D$8</f>
        <v>0</v>
      </c>
    </row>
    <row r="6111" spans="12:24" x14ac:dyDescent="0.25">
      <c r="L6111" s="30"/>
      <c r="M6111" s="47" t="str">
        <f t="shared" si="194"/>
        <v/>
      </c>
      <c r="N6111" s="44"/>
      <c r="O6111" s="30"/>
      <c r="P6111" s="30"/>
      <c r="Q6111" s="30"/>
      <c r="R6111" s="30"/>
      <c r="S6111" s="30"/>
      <c r="T6111" s="30"/>
      <c r="U6111" s="51"/>
      <c r="V6111">
        <f t="shared" si="195"/>
        <v>0</v>
      </c>
      <c r="X6111">
        <f>'Seznam prodane in dobavljene ee'!$D$8</f>
        <v>0</v>
      </c>
    </row>
    <row r="6112" spans="12:24" x14ac:dyDescent="0.25">
      <c r="L6112" s="30"/>
      <c r="M6112" s="47" t="str">
        <f t="shared" si="194"/>
        <v/>
      </c>
      <c r="N6112" s="44"/>
      <c r="O6112" s="30"/>
      <c r="P6112" s="30"/>
      <c r="Q6112" s="30"/>
      <c r="R6112" s="30"/>
      <c r="S6112" s="30"/>
      <c r="T6112" s="30"/>
      <c r="U6112" s="51"/>
      <c r="V6112">
        <f t="shared" si="195"/>
        <v>0</v>
      </c>
      <c r="X6112">
        <f>'Seznam prodane in dobavljene ee'!$D$8</f>
        <v>0</v>
      </c>
    </row>
    <row r="6113" spans="12:24" x14ac:dyDescent="0.25">
      <c r="L6113" s="30"/>
      <c r="M6113" s="47" t="str">
        <f t="shared" si="194"/>
        <v/>
      </c>
      <c r="N6113" s="44"/>
      <c r="O6113" s="30"/>
      <c r="P6113" s="30"/>
      <c r="Q6113" s="30"/>
      <c r="R6113" s="30"/>
      <c r="S6113" s="30"/>
      <c r="T6113" s="30"/>
      <c r="U6113" s="51"/>
      <c r="V6113">
        <f t="shared" si="195"/>
        <v>0</v>
      </c>
      <c r="X6113">
        <f>'Seznam prodane in dobavljene ee'!$D$8</f>
        <v>0</v>
      </c>
    </row>
    <row r="6114" spans="12:24" x14ac:dyDescent="0.25">
      <c r="L6114" s="30"/>
      <c r="M6114" s="47" t="str">
        <f t="shared" si="194"/>
        <v/>
      </c>
      <c r="N6114" s="44"/>
      <c r="O6114" s="30"/>
      <c r="P6114" s="30"/>
      <c r="Q6114" s="30"/>
      <c r="R6114" s="30"/>
      <c r="S6114" s="30"/>
      <c r="T6114" s="30"/>
      <c r="U6114" s="51"/>
      <c r="V6114">
        <f t="shared" si="195"/>
        <v>0</v>
      </c>
      <c r="X6114">
        <f>'Seznam prodane in dobavljene ee'!$D$8</f>
        <v>0</v>
      </c>
    </row>
    <row r="6115" spans="12:24" x14ac:dyDescent="0.25">
      <c r="L6115" s="30"/>
      <c r="M6115" s="47" t="str">
        <f t="shared" si="194"/>
        <v/>
      </c>
      <c r="N6115" s="44"/>
      <c r="O6115" s="30"/>
      <c r="P6115" s="30"/>
      <c r="Q6115" s="30"/>
      <c r="R6115" s="30"/>
      <c r="S6115" s="30"/>
      <c r="T6115" s="30"/>
      <c r="U6115" s="51"/>
      <c r="V6115">
        <f t="shared" si="195"/>
        <v>0</v>
      </c>
      <c r="X6115">
        <f>'Seznam prodane in dobavljene ee'!$D$8</f>
        <v>0</v>
      </c>
    </row>
    <row r="6116" spans="12:24" x14ac:dyDescent="0.25">
      <c r="L6116" s="30"/>
      <c r="M6116" s="47" t="str">
        <f t="shared" si="194"/>
        <v/>
      </c>
      <c r="N6116" s="44"/>
      <c r="O6116" s="30"/>
      <c r="P6116" s="30"/>
      <c r="Q6116" s="30"/>
      <c r="R6116" s="30"/>
      <c r="S6116" s="30"/>
      <c r="T6116" s="30"/>
      <c r="U6116" s="51"/>
      <c r="V6116">
        <f t="shared" si="195"/>
        <v>0</v>
      </c>
      <c r="X6116">
        <f>'Seznam prodane in dobavljene ee'!$D$8</f>
        <v>0</v>
      </c>
    </row>
    <row r="6117" spans="12:24" x14ac:dyDescent="0.25">
      <c r="L6117" s="30"/>
      <c r="M6117" s="47" t="str">
        <f t="shared" si="194"/>
        <v/>
      </c>
      <c r="N6117" s="44"/>
      <c r="O6117" s="30"/>
      <c r="P6117" s="30"/>
      <c r="Q6117" s="30"/>
      <c r="R6117" s="30"/>
      <c r="S6117" s="30"/>
      <c r="T6117" s="30"/>
      <c r="U6117" s="51"/>
      <c r="V6117">
        <f t="shared" si="195"/>
        <v>0</v>
      </c>
      <c r="X6117">
        <f>'Seznam prodane in dobavljene ee'!$D$8</f>
        <v>0</v>
      </c>
    </row>
    <row r="6118" spans="12:24" x14ac:dyDescent="0.25">
      <c r="L6118" s="30"/>
      <c r="M6118" s="47" t="str">
        <f t="shared" si="194"/>
        <v/>
      </c>
      <c r="N6118" s="44"/>
      <c r="O6118" s="30"/>
      <c r="P6118" s="30"/>
      <c r="Q6118" s="30"/>
      <c r="R6118" s="30"/>
      <c r="S6118" s="30"/>
      <c r="T6118" s="30"/>
      <c r="U6118" s="51"/>
      <c r="V6118">
        <f t="shared" si="195"/>
        <v>0</v>
      </c>
      <c r="X6118">
        <f>'Seznam prodane in dobavljene ee'!$D$8</f>
        <v>0</v>
      </c>
    </row>
    <row r="6119" spans="12:24" x14ac:dyDescent="0.25">
      <c r="L6119" s="30"/>
      <c r="M6119" s="47" t="str">
        <f t="shared" si="194"/>
        <v/>
      </c>
      <c r="N6119" s="44"/>
      <c r="O6119" s="30"/>
      <c r="P6119" s="30"/>
      <c r="Q6119" s="30"/>
      <c r="R6119" s="30"/>
      <c r="S6119" s="30"/>
      <c r="T6119" s="30"/>
      <c r="U6119" s="51"/>
      <c r="V6119">
        <f t="shared" si="195"/>
        <v>0</v>
      </c>
      <c r="X6119">
        <f>'Seznam prodane in dobavljene ee'!$D$8</f>
        <v>0</v>
      </c>
    </row>
    <row r="6120" spans="12:24" x14ac:dyDescent="0.25">
      <c r="L6120" s="30"/>
      <c r="M6120" s="47" t="str">
        <f t="shared" si="194"/>
        <v/>
      </c>
      <c r="N6120" s="44"/>
      <c r="O6120" s="30"/>
      <c r="P6120" s="30"/>
      <c r="Q6120" s="30"/>
      <c r="R6120" s="30"/>
      <c r="S6120" s="30"/>
      <c r="T6120" s="30"/>
      <c r="U6120" s="51"/>
      <c r="V6120">
        <f t="shared" si="195"/>
        <v>0</v>
      </c>
      <c r="X6120">
        <f>'Seznam prodane in dobavljene ee'!$D$8</f>
        <v>0</v>
      </c>
    </row>
    <row r="6121" spans="12:24" x14ac:dyDescent="0.25">
      <c r="L6121" s="30"/>
      <c r="M6121" s="47" t="str">
        <f t="shared" si="194"/>
        <v/>
      </c>
      <c r="N6121" s="44"/>
      <c r="O6121" s="30"/>
      <c r="P6121" s="30"/>
      <c r="Q6121" s="30"/>
      <c r="R6121" s="30"/>
      <c r="S6121" s="30"/>
      <c r="T6121" s="30"/>
      <c r="U6121" s="51"/>
      <c r="V6121">
        <f t="shared" si="195"/>
        <v>0</v>
      </c>
      <c r="X6121">
        <f>'Seznam prodane in dobavljene ee'!$D$8</f>
        <v>0</v>
      </c>
    </row>
    <row r="6122" spans="12:24" x14ac:dyDescent="0.25">
      <c r="L6122" s="30"/>
      <c r="M6122" s="47" t="str">
        <f t="shared" si="194"/>
        <v/>
      </c>
      <c r="N6122" s="44"/>
      <c r="O6122" s="30"/>
      <c r="P6122" s="30"/>
      <c r="Q6122" s="30"/>
      <c r="R6122" s="30"/>
      <c r="S6122" s="30"/>
      <c r="T6122" s="30"/>
      <c r="U6122" s="51"/>
      <c r="V6122">
        <f t="shared" si="195"/>
        <v>0</v>
      </c>
      <c r="X6122">
        <f>'Seznam prodane in dobavljene ee'!$D$8</f>
        <v>0</v>
      </c>
    </row>
    <row r="6123" spans="12:24" x14ac:dyDescent="0.25">
      <c r="L6123" s="30"/>
      <c r="M6123" s="47" t="str">
        <f t="shared" si="194"/>
        <v/>
      </c>
      <c r="N6123" s="44"/>
      <c r="O6123" s="30"/>
      <c r="P6123" s="30"/>
      <c r="Q6123" s="30"/>
      <c r="R6123" s="30"/>
      <c r="S6123" s="30"/>
      <c r="T6123" s="30"/>
      <c r="U6123" s="51"/>
      <c r="V6123">
        <f t="shared" si="195"/>
        <v>0</v>
      </c>
      <c r="X6123">
        <f>'Seznam prodane in dobavljene ee'!$D$8</f>
        <v>0</v>
      </c>
    </row>
    <row r="6124" spans="12:24" x14ac:dyDescent="0.25">
      <c r="L6124" s="30"/>
      <c r="M6124" s="47" t="str">
        <f t="shared" si="194"/>
        <v/>
      </c>
      <c r="N6124" s="44"/>
      <c r="O6124" s="30"/>
      <c r="P6124" s="30"/>
      <c r="Q6124" s="30"/>
      <c r="R6124" s="30"/>
      <c r="S6124" s="30"/>
      <c r="T6124" s="30"/>
      <c r="U6124" s="51"/>
      <c r="V6124">
        <f t="shared" si="195"/>
        <v>0</v>
      </c>
      <c r="X6124">
        <f>'Seznam prodane in dobavljene ee'!$D$8</f>
        <v>0</v>
      </c>
    </row>
    <row r="6125" spans="12:24" x14ac:dyDescent="0.25">
      <c r="L6125" s="30"/>
      <c r="M6125" s="47" t="str">
        <f t="shared" si="194"/>
        <v/>
      </c>
      <c r="N6125" s="44"/>
      <c r="O6125" s="30"/>
      <c r="P6125" s="30"/>
      <c r="Q6125" s="30"/>
      <c r="R6125" s="30"/>
      <c r="S6125" s="30"/>
      <c r="T6125" s="30"/>
      <c r="U6125" s="51"/>
      <c r="V6125">
        <f t="shared" si="195"/>
        <v>0</v>
      </c>
      <c r="X6125">
        <f>'Seznam prodane in dobavljene ee'!$D$8</f>
        <v>0</v>
      </c>
    </row>
    <row r="6126" spans="12:24" x14ac:dyDescent="0.25">
      <c r="L6126" s="30"/>
      <c r="M6126" s="47" t="str">
        <f t="shared" si="194"/>
        <v/>
      </c>
      <c r="N6126" s="44"/>
      <c r="O6126" s="30"/>
      <c r="P6126" s="30"/>
      <c r="Q6126" s="30"/>
      <c r="R6126" s="30"/>
      <c r="S6126" s="30"/>
      <c r="T6126" s="30"/>
      <c r="U6126" s="51"/>
      <c r="V6126">
        <f t="shared" si="195"/>
        <v>0</v>
      </c>
      <c r="X6126">
        <f>'Seznam prodane in dobavljene ee'!$D$8</f>
        <v>0</v>
      </c>
    </row>
    <row r="6127" spans="12:24" x14ac:dyDescent="0.25">
      <c r="L6127" s="30"/>
      <c r="M6127" s="47" t="str">
        <f t="shared" si="194"/>
        <v/>
      </c>
      <c r="N6127" s="44"/>
      <c r="O6127" s="30"/>
      <c r="P6127" s="30"/>
      <c r="Q6127" s="30"/>
      <c r="R6127" s="30"/>
      <c r="S6127" s="30"/>
      <c r="T6127" s="30"/>
      <c r="U6127" s="51"/>
      <c r="V6127">
        <f t="shared" si="195"/>
        <v>0</v>
      </c>
      <c r="X6127">
        <f>'Seznam prodane in dobavljene ee'!$D$8</f>
        <v>0</v>
      </c>
    </row>
    <row r="6128" spans="12:24" x14ac:dyDescent="0.25">
      <c r="L6128" s="30"/>
      <c r="M6128" s="47" t="str">
        <f t="shared" si="194"/>
        <v/>
      </c>
      <c r="N6128" s="44"/>
      <c r="O6128" s="30"/>
      <c r="P6128" s="30"/>
      <c r="Q6128" s="30"/>
      <c r="R6128" s="30"/>
      <c r="S6128" s="30"/>
      <c r="T6128" s="30"/>
      <c r="U6128" s="51"/>
      <c r="V6128">
        <f t="shared" si="195"/>
        <v>0</v>
      </c>
      <c r="X6128">
        <f>'Seznam prodane in dobavljene ee'!$D$8</f>
        <v>0</v>
      </c>
    </row>
    <row r="6129" spans="12:24" x14ac:dyDescent="0.25">
      <c r="L6129" s="30"/>
      <c r="M6129" s="47" t="str">
        <f t="shared" si="194"/>
        <v/>
      </c>
      <c r="N6129" s="44"/>
      <c r="O6129" s="30"/>
      <c r="P6129" s="30"/>
      <c r="Q6129" s="30"/>
      <c r="R6129" s="30"/>
      <c r="S6129" s="30"/>
      <c r="T6129" s="30"/>
      <c r="U6129" s="51"/>
      <c r="V6129">
        <f t="shared" si="195"/>
        <v>0</v>
      </c>
      <c r="X6129">
        <f>'Seznam prodane in dobavljene ee'!$D$8</f>
        <v>0</v>
      </c>
    </row>
    <row r="6130" spans="12:24" x14ac:dyDescent="0.25">
      <c r="L6130" s="30"/>
      <c r="M6130" s="47" t="str">
        <f t="shared" si="194"/>
        <v/>
      </c>
      <c r="N6130" s="44"/>
      <c r="O6130" s="30"/>
      <c r="P6130" s="30"/>
      <c r="Q6130" s="30"/>
      <c r="R6130" s="30"/>
      <c r="S6130" s="30"/>
      <c r="T6130" s="30"/>
      <c r="U6130" s="51"/>
      <c r="V6130">
        <f t="shared" si="195"/>
        <v>0</v>
      </c>
      <c r="X6130">
        <f>'Seznam prodane in dobavljene ee'!$D$8</f>
        <v>0</v>
      </c>
    </row>
    <row r="6131" spans="12:24" x14ac:dyDescent="0.25">
      <c r="L6131" s="30"/>
      <c r="M6131" s="47" t="str">
        <f t="shared" si="194"/>
        <v/>
      </c>
      <c r="N6131" s="44"/>
      <c r="O6131" s="30"/>
      <c r="P6131" s="30"/>
      <c r="Q6131" s="30"/>
      <c r="R6131" s="30"/>
      <c r="S6131" s="30"/>
      <c r="T6131" s="30"/>
      <c r="U6131" s="51"/>
      <c r="V6131">
        <f t="shared" si="195"/>
        <v>0</v>
      </c>
      <c r="X6131">
        <f>'Seznam prodane in dobavljene ee'!$D$8</f>
        <v>0</v>
      </c>
    </row>
    <row r="6132" spans="12:24" x14ac:dyDescent="0.25">
      <c r="L6132" s="30"/>
      <c r="M6132" s="47" t="str">
        <f t="shared" si="194"/>
        <v/>
      </c>
      <c r="N6132" s="44"/>
      <c r="O6132" s="30"/>
      <c r="P6132" s="30"/>
      <c r="Q6132" s="30"/>
      <c r="R6132" s="30"/>
      <c r="S6132" s="30"/>
      <c r="T6132" s="30"/>
      <c r="U6132" s="51"/>
      <c r="V6132">
        <f t="shared" si="195"/>
        <v>0</v>
      </c>
      <c r="X6132">
        <f>'Seznam prodane in dobavljene ee'!$D$8</f>
        <v>0</v>
      </c>
    </row>
    <row r="6133" spans="12:24" x14ac:dyDescent="0.25">
      <c r="L6133" s="30"/>
      <c r="M6133" s="47" t="str">
        <f t="shared" si="194"/>
        <v/>
      </c>
      <c r="N6133" s="44"/>
      <c r="O6133" s="30"/>
      <c r="P6133" s="30"/>
      <c r="Q6133" s="30"/>
      <c r="R6133" s="30"/>
      <c r="S6133" s="30"/>
      <c r="T6133" s="30"/>
      <c r="U6133" s="51"/>
      <c r="V6133">
        <f t="shared" si="195"/>
        <v>0</v>
      </c>
      <c r="X6133">
        <f>'Seznam prodane in dobavljene ee'!$D$8</f>
        <v>0</v>
      </c>
    </row>
    <row r="6134" spans="12:24" x14ac:dyDescent="0.25">
      <c r="L6134" s="30"/>
      <c r="M6134" s="47" t="str">
        <f t="shared" si="194"/>
        <v/>
      </c>
      <c r="N6134" s="44"/>
      <c r="O6134" s="30"/>
      <c r="P6134" s="30"/>
      <c r="Q6134" s="30"/>
      <c r="R6134" s="30"/>
      <c r="S6134" s="30"/>
      <c r="T6134" s="30"/>
      <c r="U6134" s="51"/>
      <c r="V6134">
        <f t="shared" si="195"/>
        <v>0</v>
      </c>
      <c r="X6134">
        <f>'Seznam prodane in dobavljene ee'!$D$8</f>
        <v>0</v>
      </c>
    </row>
    <row r="6135" spans="12:24" x14ac:dyDescent="0.25">
      <c r="L6135" s="30"/>
      <c r="M6135" s="47" t="str">
        <f t="shared" si="194"/>
        <v/>
      </c>
      <c r="N6135" s="44"/>
      <c r="O6135" s="30"/>
      <c r="P6135" s="30"/>
      <c r="Q6135" s="30"/>
      <c r="R6135" s="30"/>
      <c r="S6135" s="30"/>
      <c r="T6135" s="30"/>
      <c r="U6135" s="51"/>
      <c r="V6135">
        <f t="shared" si="195"/>
        <v>0</v>
      </c>
      <c r="X6135">
        <f>'Seznam prodane in dobavljene ee'!$D$8</f>
        <v>0</v>
      </c>
    </row>
    <row r="6136" spans="12:24" x14ac:dyDescent="0.25">
      <c r="L6136" s="30"/>
      <c r="M6136" s="47" t="str">
        <f t="shared" si="194"/>
        <v/>
      </c>
      <c r="N6136" s="44"/>
      <c r="O6136" s="30"/>
      <c r="P6136" s="30"/>
      <c r="Q6136" s="30"/>
      <c r="R6136" s="30"/>
      <c r="S6136" s="30"/>
      <c r="T6136" s="30"/>
      <c r="U6136" s="51"/>
      <c r="V6136">
        <f t="shared" si="195"/>
        <v>0</v>
      </c>
      <c r="X6136">
        <f>'Seznam prodane in dobavljene ee'!$D$8</f>
        <v>0</v>
      </c>
    </row>
    <row r="6137" spans="12:24" x14ac:dyDescent="0.25">
      <c r="L6137" s="30"/>
      <c r="M6137" s="47" t="str">
        <f t="shared" si="194"/>
        <v/>
      </c>
      <c r="N6137" s="44"/>
      <c r="O6137" s="30"/>
      <c r="P6137" s="30"/>
      <c r="Q6137" s="30"/>
      <c r="R6137" s="30"/>
      <c r="S6137" s="30"/>
      <c r="T6137" s="30"/>
      <c r="U6137" s="51"/>
      <c r="V6137">
        <f t="shared" si="195"/>
        <v>0</v>
      </c>
      <c r="X6137">
        <f>'Seznam prodane in dobavljene ee'!$D$8</f>
        <v>0</v>
      </c>
    </row>
    <row r="6138" spans="12:24" x14ac:dyDescent="0.25">
      <c r="L6138" s="30"/>
      <c r="M6138" s="47" t="str">
        <f t="shared" si="194"/>
        <v/>
      </c>
      <c r="N6138" s="44"/>
      <c r="O6138" s="30"/>
      <c r="P6138" s="30"/>
      <c r="Q6138" s="30"/>
      <c r="R6138" s="30"/>
      <c r="S6138" s="30"/>
      <c r="T6138" s="30"/>
      <c r="U6138" s="51"/>
      <c r="V6138">
        <f t="shared" si="195"/>
        <v>0</v>
      </c>
      <c r="X6138">
        <f>'Seznam prodane in dobavljene ee'!$D$8</f>
        <v>0</v>
      </c>
    </row>
    <row r="6139" spans="12:24" x14ac:dyDescent="0.25">
      <c r="L6139" s="30"/>
      <c r="M6139" s="47" t="str">
        <f t="shared" si="194"/>
        <v/>
      </c>
      <c r="N6139" s="44"/>
      <c r="O6139" s="30"/>
      <c r="P6139" s="30"/>
      <c r="Q6139" s="30"/>
      <c r="R6139" s="30"/>
      <c r="S6139" s="30"/>
      <c r="T6139" s="30"/>
      <c r="U6139" s="51"/>
      <c r="V6139">
        <f t="shared" si="195"/>
        <v>0</v>
      </c>
      <c r="X6139">
        <f>'Seznam prodane in dobavljene ee'!$D$8</f>
        <v>0</v>
      </c>
    </row>
    <row r="6140" spans="12:24" x14ac:dyDescent="0.25">
      <c r="L6140" s="30"/>
      <c r="M6140" s="47" t="str">
        <f t="shared" si="194"/>
        <v/>
      </c>
      <c r="N6140" s="44"/>
      <c r="O6140" s="30"/>
      <c r="P6140" s="30"/>
      <c r="Q6140" s="30"/>
      <c r="R6140" s="30"/>
      <c r="S6140" s="30"/>
      <c r="T6140" s="30"/>
      <c r="U6140" s="51"/>
      <c r="V6140">
        <f t="shared" si="195"/>
        <v>0</v>
      </c>
      <c r="X6140">
        <f>'Seznam prodane in dobavljene ee'!$D$8</f>
        <v>0</v>
      </c>
    </row>
    <row r="6141" spans="12:24" x14ac:dyDescent="0.25">
      <c r="L6141" s="30"/>
      <c r="M6141" s="47" t="str">
        <f t="shared" si="194"/>
        <v/>
      </c>
      <c r="N6141" s="44"/>
      <c r="O6141" s="30"/>
      <c r="P6141" s="30"/>
      <c r="Q6141" s="30"/>
      <c r="R6141" s="30"/>
      <c r="S6141" s="30"/>
      <c r="T6141" s="30"/>
      <c r="U6141" s="51"/>
      <c r="V6141">
        <f t="shared" si="195"/>
        <v>0</v>
      </c>
      <c r="X6141">
        <f>'Seznam prodane in dobavljene ee'!$D$8</f>
        <v>0</v>
      </c>
    </row>
    <row r="6142" spans="12:24" x14ac:dyDescent="0.25">
      <c r="L6142" s="30"/>
      <c r="M6142" s="47" t="str">
        <f t="shared" si="194"/>
        <v/>
      </c>
      <c r="N6142" s="44"/>
      <c r="O6142" s="30"/>
      <c r="P6142" s="30"/>
      <c r="Q6142" s="30"/>
      <c r="R6142" s="30"/>
      <c r="S6142" s="30"/>
      <c r="T6142" s="30"/>
      <c r="U6142" s="51"/>
      <c r="V6142">
        <f t="shared" si="195"/>
        <v>0</v>
      </c>
      <c r="X6142">
        <f>'Seznam prodane in dobavljene ee'!$D$8</f>
        <v>0</v>
      </c>
    </row>
    <row r="6143" spans="12:24" x14ac:dyDescent="0.25">
      <c r="L6143" s="30"/>
      <c r="M6143" s="47" t="str">
        <f t="shared" si="194"/>
        <v/>
      </c>
      <c r="N6143" s="44"/>
      <c r="O6143" s="30"/>
      <c r="P6143" s="30"/>
      <c r="Q6143" s="30"/>
      <c r="R6143" s="30"/>
      <c r="S6143" s="30"/>
      <c r="T6143" s="30"/>
      <c r="U6143" s="51"/>
      <c r="V6143">
        <f t="shared" si="195"/>
        <v>0</v>
      </c>
      <c r="X6143">
        <f>'Seznam prodane in dobavljene ee'!$D$8</f>
        <v>0</v>
      </c>
    </row>
    <row r="6144" spans="12:24" x14ac:dyDescent="0.25">
      <c r="L6144" s="30"/>
      <c r="M6144" s="47" t="str">
        <f t="shared" si="194"/>
        <v/>
      </c>
      <c r="N6144" s="44"/>
      <c r="O6144" s="30"/>
      <c r="P6144" s="30"/>
      <c r="Q6144" s="30"/>
      <c r="R6144" s="30"/>
      <c r="S6144" s="30"/>
      <c r="T6144" s="30"/>
      <c r="U6144" s="51"/>
      <c r="V6144">
        <f t="shared" si="195"/>
        <v>0</v>
      </c>
      <c r="X6144">
        <f>'Seznam prodane in dobavljene ee'!$D$8</f>
        <v>0</v>
      </c>
    </row>
    <row r="6145" spans="12:24" x14ac:dyDescent="0.25">
      <c r="L6145" s="30"/>
      <c r="M6145" s="47" t="str">
        <f t="shared" si="194"/>
        <v/>
      </c>
      <c r="N6145" s="44"/>
      <c r="O6145" s="30"/>
      <c r="P6145" s="30"/>
      <c r="Q6145" s="30"/>
      <c r="R6145" s="30"/>
      <c r="S6145" s="30"/>
      <c r="T6145" s="30"/>
      <c r="U6145" s="51"/>
      <c r="V6145">
        <f t="shared" si="195"/>
        <v>0</v>
      </c>
      <c r="X6145">
        <f>'Seznam prodane in dobavljene ee'!$D$8</f>
        <v>0</v>
      </c>
    </row>
    <row r="6146" spans="12:24" x14ac:dyDescent="0.25">
      <c r="L6146" s="30"/>
      <c r="M6146" s="47" t="str">
        <f t="shared" si="194"/>
        <v/>
      </c>
      <c r="N6146" s="44"/>
      <c r="O6146" s="30"/>
      <c r="P6146" s="30"/>
      <c r="Q6146" s="30"/>
      <c r="R6146" s="30"/>
      <c r="S6146" s="30"/>
      <c r="T6146" s="30"/>
      <c r="U6146" s="51"/>
      <c r="V6146">
        <f t="shared" si="195"/>
        <v>0</v>
      </c>
      <c r="X6146">
        <f>'Seznam prodane in dobavljene ee'!$D$8</f>
        <v>0</v>
      </c>
    </row>
    <row r="6147" spans="12:24" x14ac:dyDescent="0.25">
      <c r="L6147" s="30"/>
      <c r="M6147" s="47" t="str">
        <f t="shared" si="194"/>
        <v/>
      </c>
      <c r="N6147" s="44"/>
      <c r="O6147" s="30"/>
      <c r="P6147" s="30"/>
      <c r="Q6147" s="30"/>
      <c r="R6147" s="30"/>
      <c r="S6147" s="30"/>
      <c r="T6147" s="30"/>
      <c r="U6147" s="51"/>
      <c r="V6147">
        <f t="shared" si="195"/>
        <v>0</v>
      </c>
      <c r="X6147">
        <f>'Seznam prodane in dobavljene ee'!$D$8</f>
        <v>0</v>
      </c>
    </row>
    <row r="6148" spans="12:24" x14ac:dyDescent="0.25">
      <c r="L6148" s="30"/>
      <c r="M6148" s="47" t="str">
        <f t="shared" si="194"/>
        <v/>
      </c>
      <c r="N6148" s="44"/>
      <c r="O6148" s="30"/>
      <c r="P6148" s="30"/>
      <c r="Q6148" s="30"/>
      <c r="R6148" s="30"/>
      <c r="S6148" s="30"/>
      <c r="T6148" s="30"/>
      <c r="U6148" s="51"/>
      <c r="V6148">
        <f t="shared" si="195"/>
        <v>0</v>
      </c>
      <c r="X6148">
        <f>'Seznam prodane in dobavljene ee'!$D$8</f>
        <v>0</v>
      </c>
    </row>
    <row r="6149" spans="12:24" x14ac:dyDescent="0.25">
      <c r="L6149" s="30"/>
      <c r="M6149" s="47" t="str">
        <f t="shared" si="194"/>
        <v/>
      </c>
      <c r="N6149" s="44"/>
      <c r="O6149" s="30"/>
      <c r="P6149" s="30"/>
      <c r="Q6149" s="30"/>
      <c r="R6149" s="30"/>
      <c r="S6149" s="30"/>
      <c r="T6149" s="30"/>
      <c r="U6149" s="51"/>
      <c r="V6149">
        <f t="shared" si="195"/>
        <v>0</v>
      </c>
      <c r="X6149">
        <f>'Seznam prodane in dobavljene ee'!$D$8</f>
        <v>0</v>
      </c>
    </row>
    <row r="6150" spans="12:24" x14ac:dyDescent="0.25">
      <c r="L6150" s="30"/>
      <c r="M6150" s="47" t="str">
        <f t="shared" ref="M6150:M6213" si="196">IF(L6150&lt;&gt;"",IF(P6150&lt;$J$5,CONCATENATE(L6150,"01.12.2022 - 31.12.2022",N6150,O6150),CONCATENATE(L6150,"01.01.2023 - 30.06.2023",N6150,O6150)),"")</f>
        <v/>
      </c>
      <c r="N6150" s="44"/>
      <c r="O6150" s="30"/>
      <c r="P6150" s="30"/>
      <c r="Q6150" s="30"/>
      <c r="R6150" s="30"/>
      <c r="S6150" s="30"/>
      <c r="T6150" s="30"/>
      <c r="U6150" s="51"/>
      <c r="V6150">
        <f t="shared" ref="V6150:V6213" si="197">T6150*U6150</f>
        <v>0</v>
      </c>
      <c r="X6150">
        <f>'Seznam prodane in dobavljene ee'!$D$8</f>
        <v>0</v>
      </c>
    </row>
    <row r="6151" spans="12:24" x14ac:dyDescent="0.25">
      <c r="L6151" s="30"/>
      <c r="M6151" s="47" t="str">
        <f t="shared" si="196"/>
        <v/>
      </c>
      <c r="N6151" s="44"/>
      <c r="O6151" s="30"/>
      <c r="P6151" s="30"/>
      <c r="Q6151" s="30"/>
      <c r="R6151" s="30"/>
      <c r="S6151" s="30"/>
      <c r="T6151" s="30"/>
      <c r="U6151" s="51"/>
      <c r="V6151">
        <f t="shared" si="197"/>
        <v>0</v>
      </c>
      <c r="X6151">
        <f>'Seznam prodane in dobavljene ee'!$D$8</f>
        <v>0</v>
      </c>
    </row>
    <row r="6152" spans="12:24" x14ac:dyDescent="0.25">
      <c r="L6152" s="30"/>
      <c r="M6152" s="47" t="str">
        <f t="shared" si="196"/>
        <v/>
      </c>
      <c r="N6152" s="44"/>
      <c r="O6152" s="30"/>
      <c r="P6152" s="30"/>
      <c r="Q6152" s="30"/>
      <c r="R6152" s="30"/>
      <c r="S6152" s="30"/>
      <c r="T6152" s="30"/>
      <c r="U6152" s="51"/>
      <c r="V6152">
        <f t="shared" si="197"/>
        <v>0</v>
      </c>
      <c r="X6152">
        <f>'Seznam prodane in dobavljene ee'!$D$8</f>
        <v>0</v>
      </c>
    </row>
    <row r="6153" spans="12:24" x14ac:dyDescent="0.25">
      <c r="L6153" s="30"/>
      <c r="M6153" s="47" t="str">
        <f t="shared" si="196"/>
        <v/>
      </c>
      <c r="N6153" s="44"/>
      <c r="O6153" s="30"/>
      <c r="P6153" s="30"/>
      <c r="Q6153" s="30"/>
      <c r="R6153" s="30"/>
      <c r="S6153" s="30"/>
      <c r="T6153" s="30"/>
      <c r="U6153" s="51"/>
      <c r="V6153">
        <f t="shared" si="197"/>
        <v>0</v>
      </c>
      <c r="X6153">
        <f>'Seznam prodane in dobavljene ee'!$D$8</f>
        <v>0</v>
      </c>
    </row>
    <row r="6154" spans="12:24" x14ac:dyDescent="0.25">
      <c r="L6154" s="30"/>
      <c r="M6154" s="47" t="str">
        <f t="shared" si="196"/>
        <v/>
      </c>
      <c r="N6154" s="44"/>
      <c r="O6154" s="30"/>
      <c r="P6154" s="30"/>
      <c r="Q6154" s="30"/>
      <c r="R6154" s="30"/>
      <c r="S6154" s="30"/>
      <c r="T6154" s="30"/>
      <c r="U6154" s="51"/>
      <c r="V6154">
        <f t="shared" si="197"/>
        <v>0</v>
      </c>
      <c r="X6154">
        <f>'Seznam prodane in dobavljene ee'!$D$8</f>
        <v>0</v>
      </c>
    </row>
    <row r="6155" spans="12:24" x14ac:dyDescent="0.25">
      <c r="L6155" s="30"/>
      <c r="M6155" s="47" t="str">
        <f t="shared" si="196"/>
        <v/>
      </c>
      <c r="N6155" s="44"/>
      <c r="O6155" s="30"/>
      <c r="P6155" s="30"/>
      <c r="Q6155" s="30"/>
      <c r="R6155" s="30"/>
      <c r="S6155" s="30"/>
      <c r="T6155" s="30"/>
      <c r="U6155" s="51"/>
      <c r="V6155">
        <f t="shared" si="197"/>
        <v>0</v>
      </c>
      <c r="X6155">
        <f>'Seznam prodane in dobavljene ee'!$D$8</f>
        <v>0</v>
      </c>
    </row>
    <row r="6156" spans="12:24" x14ac:dyDescent="0.25">
      <c r="L6156" s="30"/>
      <c r="M6156" s="47" t="str">
        <f t="shared" si="196"/>
        <v/>
      </c>
      <c r="N6156" s="44"/>
      <c r="O6156" s="30"/>
      <c r="P6156" s="30"/>
      <c r="Q6156" s="30"/>
      <c r="R6156" s="30"/>
      <c r="S6156" s="30"/>
      <c r="T6156" s="30"/>
      <c r="U6156" s="51"/>
      <c r="V6156">
        <f t="shared" si="197"/>
        <v>0</v>
      </c>
      <c r="X6156">
        <f>'Seznam prodane in dobavljene ee'!$D$8</f>
        <v>0</v>
      </c>
    </row>
    <row r="6157" spans="12:24" x14ac:dyDescent="0.25">
      <c r="L6157" s="30"/>
      <c r="M6157" s="47" t="str">
        <f t="shared" si="196"/>
        <v/>
      </c>
      <c r="N6157" s="44"/>
      <c r="O6157" s="30"/>
      <c r="P6157" s="30"/>
      <c r="Q6157" s="30"/>
      <c r="R6157" s="30"/>
      <c r="S6157" s="30"/>
      <c r="T6157" s="30"/>
      <c r="U6157" s="51"/>
      <c r="V6157">
        <f t="shared" si="197"/>
        <v>0</v>
      </c>
      <c r="X6157">
        <f>'Seznam prodane in dobavljene ee'!$D$8</f>
        <v>0</v>
      </c>
    </row>
    <row r="6158" spans="12:24" x14ac:dyDescent="0.25">
      <c r="L6158" s="30"/>
      <c r="M6158" s="47" t="str">
        <f t="shared" si="196"/>
        <v/>
      </c>
      <c r="N6158" s="44"/>
      <c r="O6158" s="30"/>
      <c r="P6158" s="30"/>
      <c r="Q6158" s="30"/>
      <c r="R6158" s="30"/>
      <c r="S6158" s="30"/>
      <c r="T6158" s="30"/>
      <c r="U6158" s="51"/>
      <c r="V6158">
        <f t="shared" si="197"/>
        <v>0</v>
      </c>
      <c r="X6158">
        <f>'Seznam prodane in dobavljene ee'!$D$8</f>
        <v>0</v>
      </c>
    </row>
    <row r="6159" spans="12:24" x14ac:dyDescent="0.25">
      <c r="L6159" s="30"/>
      <c r="M6159" s="47" t="str">
        <f t="shared" si="196"/>
        <v/>
      </c>
      <c r="N6159" s="44"/>
      <c r="O6159" s="30"/>
      <c r="P6159" s="30"/>
      <c r="Q6159" s="30"/>
      <c r="R6159" s="30"/>
      <c r="S6159" s="30"/>
      <c r="T6159" s="30"/>
      <c r="U6159" s="51"/>
      <c r="V6159">
        <f t="shared" si="197"/>
        <v>0</v>
      </c>
      <c r="X6159">
        <f>'Seznam prodane in dobavljene ee'!$D$8</f>
        <v>0</v>
      </c>
    </row>
    <row r="6160" spans="12:24" x14ac:dyDescent="0.25">
      <c r="L6160" s="30"/>
      <c r="M6160" s="47" t="str">
        <f t="shared" si="196"/>
        <v/>
      </c>
      <c r="N6160" s="44"/>
      <c r="O6160" s="30"/>
      <c r="P6160" s="30"/>
      <c r="Q6160" s="30"/>
      <c r="R6160" s="30"/>
      <c r="S6160" s="30"/>
      <c r="T6160" s="30"/>
      <c r="U6160" s="51"/>
      <c r="V6160">
        <f t="shared" si="197"/>
        <v>0</v>
      </c>
      <c r="X6160">
        <f>'Seznam prodane in dobavljene ee'!$D$8</f>
        <v>0</v>
      </c>
    </row>
    <row r="6161" spans="12:24" x14ac:dyDescent="0.25">
      <c r="L6161" s="30"/>
      <c r="M6161" s="47" t="str">
        <f t="shared" si="196"/>
        <v/>
      </c>
      <c r="N6161" s="44"/>
      <c r="O6161" s="30"/>
      <c r="P6161" s="30"/>
      <c r="Q6161" s="30"/>
      <c r="R6161" s="30"/>
      <c r="S6161" s="30"/>
      <c r="T6161" s="30"/>
      <c r="U6161" s="51"/>
      <c r="V6161">
        <f t="shared" si="197"/>
        <v>0</v>
      </c>
      <c r="X6161">
        <f>'Seznam prodane in dobavljene ee'!$D$8</f>
        <v>0</v>
      </c>
    </row>
    <row r="6162" spans="12:24" x14ac:dyDescent="0.25">
      <c r="L6162" s="30"/>
      <c r="M6162" s="47" t="str">
        <f t="shared" si="196"/>
        <v/>
      </c>
      <c r="N6162" s="44"/>
      <c r="O6162" s="30"/>
      <c r="P6162" s="30"/>
      <c r="Q6162" s="30"/>
      <c r="R6162" s="30"/>
      <c r="S6162" s="30"/>
      <c r="T6162" s="30"/>
      <c r="U6162" s="51"/>
      <c r="V6162">
        <f t="shared" si="197"/>
        <v>0</v>
      </c>
      <c r="X6162">
        <f>'Seznam prodane in dobavljene ee'!$D$8</f>
        <v>0</v>
      </c>
    </row>
    <row r="6163" spans="12:24" x14ac:dyDescent="0.25">
      <c r="L6163" s="30"/>
      <c r="M6163" s="47" t="str">
        <f t="shared" si="196"/>
        <v/>
      </c>
      <c r="N6163" s="44"/>
      <c r="O6163" s="30"/>
      <c r="P6163" s="30"/>
      <c r="Q6163" s="30"/>
      <c r="R6163" s="30"/>
      <c r="S6163" s="30"/>
      <c r="T6163" s="30"/>
      <c r="U6163" s="51"/>
      <c r="V6163">
        <f t="shared" si="197"/>
        <v>0</v>
      </c>
      <c r="X6163">
        <f>'Seznam prodane in dobavljene ee'!$D$8</f>
        <v>0</v>
      </c>
    </row>
    <row r="6164" spans="12:24" x14ac:dyDescent="0.25">
      <c r="L6164" s="30"/>
      <c r="M6164" s="47" t="str">
        <f t="shared" si="196"/>
        <v/>
      </c>
      <c r="N6164" s="44"/>
      <c r="O6164" s="30"/>
      <c r="P6164" s="30"/>
      <c r="Q6164" s="30"/>
      <c r="R6164" s="30"/>
      <c r="S6164" s="30"/>
      <c r="T6164" s="30"/>
      <c r="U6164" s="51"/>
      <c r="V6164">
        <f t="shared" si="197"/>
        <v>0</v>
      </c>
      <c r="X6164">
        <f>'Seznam prodane in dobavljene ee'!$D$8</f>
        <v>0</v>
      </c>
    </row>
    <row r="6165" spans="12:24" x14ac:dyDescent="0.25">
      <c r="L6165" s="30"/>
      <c r="M6165" s="47" t="str">
        <f t="shared" si="196"/>
        <v/>
      </c>
      <c r="N6165" s="44"/>
      <c r="O6165" s="30"/>
      <c r="P6165" s="30"/>
      <c r="Q6165" s="30"/>
      <c r="R6165" s="30"/>
      <c r="S6165" s="30"/>
      <c r="T6165" s="30"/>
      <c r="U6165" s="51"/>
      <c r="V6165">
        <f t="shared" si="197"/>
        <v>0</v>
      </c>
      <c r="X6165">
        <f>'Seznam prodane in dobavljene ee'!$D$8</f>
        <v>0</v>
      </c>
    </row>
    <row r="6166" spans="12:24" x14ac:dyDescent="0.25">
      <c r="L6166" s="30"/>
      <c r="M6166" s="47" t="str">
        <f t="shared" si="196"/>
        <v/>
      </c>
      <c r="N6166" s="44"/>
      <c r="O6166" s="30"/>
      <c r="P6166" s="30"/>
      <c r="Q6166" s="30"/>
      <c r="R6166" s="30"/>
      <c r="S6166" s="30"/>
      <c r="T6166" s="30"/>
      <c r="U6166" s="51"/>
      <c r="V6166">
        <f t="shared" si="197"/>
        <v>0</v>
      </c>
      <c r="X6166">
        <f>'Seznam prodane in dobavljene ee'!$D$8</f>
        <v>0</v>
      </c>
    </row>
    <row r="6167" spans="12:24" x14ac:dyDescent="0.25">
      <c r="L6167" s="30"/>
      <c r="M6167" s="47" t="str">
        <f t="shared" si="196"/>
        <v/>
      </c>
      <c r="N6167" s="44"/>
      <c r="O6167" s="30"/>
      <c r="P6167" s="30"/>
      <c r="Q6167" s="30"/>
      <c r="R6167" s="30"/>
      <c r="S6167" s="30"/>
      <c r="T6167" s="30"/>
      <c r="U6167" s="51"/>
      <c r="V6167">
        <f t="shared" si="197"/>
        <v>0</v>
      </c>
      <c r="X6167">
        <f>'Seznam prodane in dobavljene ee'!$D$8</f>
        <v>0</v>
      </c>
    </row>
    <row r="6168" spans="12:24" x14ac:dyDescent="0.25">
      <c r="L6168" s="30"/>
      <c r="M6168" s="47" t="str">
        <f t="shared" si="196"/>
        <v/>
      </c>
      <c r="N6168" s="44"/>
      <c r="O6168" s="30"/>
      <c r="P6168" s="30"/>
      <c r="Q6168" s="30"/>
      <c r="R6168" s="30"/>
      <c r="S6168" s="30"/>
      <c r="T6168" s="30"/>
      <c r="U6168" s="51"/>
      <c r="V6168">
        <f t="shared" si="197"/>
        <v>0</v>
      </c>
      <c r="X6168">
        <f>'Seznam prodane in dobavljene ee'!$D$8</f>
        <v>0</v>
      </c>
    </row>
    <row r="6169" spans="12:24" x14ac:dyDescent="0.25">
      <c r="L6169" s="30"/>
      <c r="M6169" s="47" t="str">
        <f t="shared" si="196"/>
        <v/>
      </c>
      <c r="N6169" s="44"/>
      <c r="O6169" s="30"/>
      <c r="P6169" s="30"/>
      <c r="Q6169" s="30"/>
      <c r="R6169" s="30"/>
      <c r="S6169" s="30"/>
      <c r="T6169" s="30"/>
      <c r="U6169" s="51"/>
      <c r="V6169">
        <f t="shared" si="197"/>
        <v>0</v>
      </c>
      <c r="X6169">
        <f>'Seznam prodane in dobavljene ee'!$D$8</f>
        <v>0</v>
      </c>
    </row>
    <row r="6170" spans="12:24" x14ac:dyDescent="0.25">
      <c r="L6170" s="30"/>
      <c r="M6170" s="47" t="str">
        <f t="shared" si="196"/>
        <v/>
      </c>
      <c r="N6170" s="44"/>
      <c r="O6170" s="30"/>
      <c r="P6170" s="30"/>
      <c r="Q6170" s="30"/>
      <c r="R6170" s="30"/>
      <c r="S6170" s="30"/>
      <c r="T6170" s="30"/>
      <c r="U6170" s="51"/>
      <c r="V6170">
        <f t="shared" si="197"/>
        <v>0</v>
      </c>
      <c r="X6170">
        <f>'Seznam prodane in dobavljene ee'!$D$8</f>
        <v>0</v>
      </c>
    </row>
    <row r="6171" spans="12:24" x14ac:dyDescent="0.25">
      <c r="L6171" s="30"/>
      <c r="M6171" s="47" t="str">
        <f t="shared" si="196"/>
        <v/>
      </c>
      <c r="N6171" s="44"/>
      <c r="O6171" s="30"/>
      <c r="P6171" s="30"/>
      <c r="Q6171" s="30"/>
      <c r="R6171" s="30"/>
      <c r="S6171" s="30"/>
      <c r="T6171" s="30"/>
      <c r="U6171" s="51"/>
      <c r="V6171">
        <f t="shared" si="197"/>
        <v>0</v>
      </c>
      <c r="X6171">
        <f>'Seznam prodane in dobavljene ee'!$D$8</f>
        <v>0</v>
      </c>
    </row>
    <row r="6172" spans="12:24" x14ac:dyDescent="0.25">
      <c r="L6172" s="30"/>
      <c r="M6172" s="47" t="str">
        <f t="shared" si="196"/>
        <v/>
      </c>
      <c r="N6172" s="44"/>
      <c r="O6172" s="30"/>
      <c r="P6172" s="30"/>
      <c r="Q6172" s="30"/>
      <c r="R6172" s="30"/>
      <c r="S6172" s="30"/>
      <c r="T6172" s="30"/>
      <c r="U6172" s="51"/>
      <c r="V6172">
        <f t="shared" si="197"/>
        <v>0</v>
      </c>
      <c r="X6172">
        <f>'Seznam prodane in dobavljene ee'!$D$8</f>
        <v>0</v>
      </c>
    </row>
    <row r="6173" spans="12:24" x14ac:dyDescent="0.25">
      <c r="L6173" s="30"/>
      <c r="M6173" s="47" t="str">
        <f t="shared" si="196"/>
        <v/>
      </c>
      <c r="N6173" s="44"/>
      <c r="O6173" s="30"/>
      <c r="P6173" s="30"/>
      <c r="Q6173" s="30"/>
      <c r="R6173" s="30"/>
      <c r="S6173" s="30"/>
      <c r="T6173" s="30"/>
      <c r="U6173" s="51"/>
      <c r="V6173">
        <f t="shared" si="197"/>
        <v>0</v>
      </c>
      <c r="X6173">
        <f>'Seznam prodane in dobavljene ee'!$D$8</f>
        <v>0</v>
      </c>
    </row>
    <row r="6174" spans="12:24" x14ac:dyDescent="0.25">
      <c r="L6174" s="30"/>
      <c r="M6174" s="47" t="str">
        <f t="shared" si="196"/>
        <v/>
      </c>
      <c r="N6174" s="44"/>
      <c r="O6174" s="30"/>
      <c r="P6174" s="30"/>
      <c r="Q6174" s="30"/>
      <c r="R6174" s="30"/>
      <c r="S6174" s="30"/>
      <c r="T6174" s="30"/>
      <c r="U6174" s="51"/>
      <c r="V6174">
        <f t="shared" si="197"/>
        <v>0</v>
      </c>
      <c r="X6174">
        <f>'Seznam prodane in dobavljene ee'!$D$8</f>
        <v>0</v>
      </c>
    </row>
    <row r="6175" spans="12:24" x14ac:dyDescent="0.25">
      <c r="L6175" s="30"/>
      <c r="M6175" s="47" t="str">
        <f t="shared" si="196"/>
        <v/>
      </c>
      <c r="N6175" s="44"/>
      <c r="O6175" s="30"/>
      <c r="P6175" s="30"/>
      <c r="Q6175" s="30"/>
      <c r="R6175" s="30"/>
      <c r="S6175" s="30"/>
      <c r="T6175" s="30"/>
      <c r="U6175" s="51"/>
      <c r="V6175">
        <f t="shared" si="197"/>
        <v>0</v>
      </c>
      <c r="X6175">
        <f>'Seznam prodane in dobavljene ee'!$D$8</f>
        <v>0</v>
      </c>
    </row>
    <row r="6176" spans="12:24" x14ac:dyDescent="0.25">
      <c r="L6176" s="30"/>
      <c r="M6176" s="47" t="str">
        <f t="shared" si="196"/>
        <v/>
      </c>
      <c r="N6176" s="44"/>
      <c r="O6176" s="30"/>
      <c r="P6176" s="30"/>
      <c r="Q6176" s="30"/>
      <c r="R6176" s="30"/>
      <c r="S6176" s="30"/>
      <c r="T6176" s="30"/>
      <c r="U6176" s="51"/>
      <c r="V6176">
        <f t="shared" si="197"/>
        <v>0</v>
      </c>
      <c r="X6176">
        <f>'Seznam prodane in dobavljene ee'!$D$8</f>
        <v>0</v>
      </c>
    </row>
    <row r="6177" spans="12:24" x14ac:dyDescent="0.25">
      <c r="L6177" s="30"/>
      <c r="M6177" s="47" t="str">
        <f t="shared" si="196"/>
        <v/>
      </c>
      <c r="N6177" s="44"/>
      <c r="O6177" s="30"/>
      <c r="P6177" s="30"/>
      <c r="Q6177" s="30"/>
      <c r="R6177" s="30"/>
      <c r="S6177" s="30"/>
      <c r="T6177" s="30"/>
      <c r="U6177" s="51"/>
      <c r="V6177">
        <f t="shared" si="197"/>
        <v>0</v>
      </c>
      <c r="X6177">
        <f>'Seznam prodane in dobavljene ee'!$D$8</f>
        <v>0</v>
      </c>
    </row>
    <row r="6178" spans="12:24" x14ac:dyDescent="0.25">
      <c r="L6178" s="30"/>
      <c r="M6178" s="47" t="str">
        <f t="shared" si="196"/>
        <v/>
      </c>
      <c r="N6178" s="44"/>
      <c r="O6178" s="30"/>
      <c r="P6178" s="30"/>
      <c r="Q6178" s="30"/>
      <c r="R6178" s="30"/>
      <c r="S6178" s="30"/>
      <c r="T6178" s="30"/>
      <c r="U6178" s="51"/>
      <c r="V6178">
        <f t="shared" si="197"/>
        <v>0</v>
      </c>
      <c r="X6178">
        <f>'Seznam prodane in dobavljene ee'!$D$8</f>
        <v>0</v>
      </c>
    </row>
    <row r="6179" spans="12:24" x14ac:dyDescent="0.25">
      <c r="L6179" s="30"/>
      <c r="M6179" s="47" t="str">
        <f t="shared" si="196"/>
        <v/>
      </c>
      <c r="N6179" s="44"/>
      <c r="O6179" s="30"/>
      <c r="P6179" s="30"/>
      <c r="Q6179" s="30"/>
      <c r="R6179" s="30"/>
      <c r="S6179" s="30"/>
      <c r="T6179" s="30"/>
      <c r="U6179" s="51"/>
      <c r="V6179">
        <f t="shared" si="197"/>
        <v>0</v>
      </c>
      <c r="X6179">
        <f>'Seznam prodane in dobavljene ee'!$D$8</f>
        <v>0</v>
      </c>
    </row>
    <row r="6180" spans="12:24" x14ac:dyDescent="0.25">
      <c r="L6180" s="30"/>
      <c r="M6180" s="47" t="str">
        <f t="shared" si="196"/>
        <v/>
      </c>
      <c r="N6180" s="44"/>
      <c r="O6180" s="30"/>
      <c r="P6180" s="30"/>
      <c r="Q6180" s="30"/>
      <c r="R6180" s="30"/>
      <c r="S6180" s="30"/>
      <c r="T6180" s="30"/>
      <c r="U6180" s="51"/>
      <c r="V6180">
        <f t="shared" si="197"/>
        <v>0</v>
      </c>
      <c r="X6180">
        <f>'Seznam prodane in dobavljene ee'!$D$8</f>
        <v>0</v>
      </c>
    </row>
    <row r="6181" spans="12:24" x14ac:dyDescent="0.25">
      <c r="L6181" s="30"/>
      <c r="M6181" s="47" t="str">
        <f t="shared" si="196"/>
        <v/>
      </c>
      <c r="N6181" s="44"/>
      <c r="O6181" s="30"/>
      <c r="P6181" s="30"/>
      <c r="Q6181" s="30"/>
      <c r="R6181" s="30"/>
      <c r="S6181" s="30"/>
      <c r="T6181" s="30"/>
      <c r="U6181" s="51"/>
      <c r="V6181">
        <f t="shared" si="197"/>
        <v>0</v>
      </c>
      <c r="X6181">
        <f>'Seznam prodane in dobavljene ee'!$D$8</f>
        <v>0</v>
      </c>
    </row>
    <row r="6182" spans="12:24" x14ac:dyDescent="0.25">
      <c r="L6182" s="30"/>
      <c r="M6182" s="47" t="str">
        <f t="shared" si="196"/>
        <v/>
      </c>
      <c r="N6182" s="44"/>
      <c r="O6182" s="30"/>
      <c r="P6182" s="30"/>
      <c r="Q6182" s="30"/>
      <c r="R6182" s="30"/>
      <c r="S6182" s="30"/>
      <c r="T6182" s="30"/>
      <c r="U6182" s="51"/>
      <c r="V6182">
        <f t="shared" si="197"/>
        <v>0</v>
      </c>
      <c r="X6182">
        <f>'Seznam prodane in dobavljene ee'!$D$8</f>
        <v>0</v>
      </c>
    </row>
    <row r="6183" spans="12:24" x14ac:dyDescent="0.25">
      <c r="L6183" s="30"/>
      <c r="M6183" s="47" t="str">
        <f t="shared" si="196"/>
        <v/>
      </c>
      <c r="N6183" s="44"/>
      <c r="O6183" s="30"/>
      <c r="P6183" s="30"/>
      <c r="Q6183" s="30"/>
      <c r="R6183" s="30"/>
      <c r="S6183" s="30"/>
      <c r="T6183" s="30"/>
      <c r="U6183" s="51"/>
      <c r="V6183">
        <f t="shared" si="197"/>
        <v>0</v>
      </c>
      <c r="X6183">
        <f>'Seznam prodane in dobavljene ee'!$D$8</f>
        <v>0</v>
      </c>
    </row>
    <row r="6184" spans="12:24" x14ac:dyDescent="0.25">
      <c r="L6184" s="30"/>
      <c r="M6184" s="47" t="str">
        <f t="shared" si="196"/>
        <v/>
      </c>
      <c r="N6184" s="44"/>
      <c r="O6184" s="30"/>
      <c r="P6184" s="30"/>
      <c r="Q6184" s="30"/>
      <c r="R6184" s="30"/>
      <c r="S6184" s="30"/>
      <c r="T6184" s="30"/>
      <c r="U6184" s="51"/>
      <c r="V6184">
        <f t="shared" si="197"/>
        <v>0</v>
      </c>
      <c r="X6184">
        <f>'Seznam prodane in dobavljene ee'!$D$8</f>
        <v>0</v>
      </c>
    </row>
    <row r="6185" spans="12:24" x14ac:dyDescent="0.25">
      <c r="L6185" s="30"/>
      <c r="M6185" s="47" t="str">
        <f t="shared" si="196"/>
        <v/>
      </c>
      <c r="N6185" s="44"/>
      <c r="O6185" s="30"/>
      <c r="P6185" s="30"/>
      <c r="Q6185" s="30"/>
      <c r="R6185" s="30"/>
      <c r="S6185" s="30"/>
      <c r="T6185" s="30"/>
      <c r="U6185" s="51"/>
      <c r="V6185">
        <f t="shared" si="197"/>
        <v>0</v>
      </c>
      <c r="X6185">
        <f>'Seznam prodane in dobavljene ee'!$D$8</f>
        <v>0</v>
      </c>
    </row>
    <row r="6186" spans="12:24" x14ac:dyDescent="0.25">
      <c r="L6186" s="30"/>
      <c r="M6186" s="47" t="str">
        <f t="shared" si="196"/>
        <v/>
      </c>
      <c r="N6186" s="44"/>
      <c r="O6186" s="30"/>
      <c r="P6186" s="30"/>
      <c r="Q6186" s="30"/>
      <c r="R6186" s="30"/>
      <c r="S6186" s="30"/>
      <c r="T6186" s="30"/>
      <c r="U6186" s="51"/>
      <c r="V6186">
        <f t="shared" si="197"/>
        <v>0</v>
      </c>
      <c r="X6186">
        <f>'Seznam prodane in dobavljene ee'!$D$8</f>
        <v>0</v>
      </c>
    </row>
    <row r="6187" spans="12:24" x14ac:dyDescent="0.25">
      <c r="L6187" s="30"/>
      <c r="M6187" s="47" t="str">
        <f t="shared" si="196"/>
        <v/>
      </c>
      <c r="N6187" s="44"/>
      <c r="O6187" s="30"/>
      <c r="P6187" s="30"/>
      <c r="Q6187" s="30"/>
      <c r="R6187" s="30"/>
      <c r="S6187" s="30"/>
      <c r="T6187" s="30"/>
      <c r="U6187" s="51"/>
      <c r="V6187">
        <f t="shared" si="197"/>
        <v>0</v>
      </c>
      <c r="X6187">
        <f>'Seznam prodane in dobavljene ee'!$D$8</f>
        <v>0</v>
      </c>
    </row>
    <row r="6188" spans="12:24" x14ac:dyDescent="0.25">
      <c r="L6188" s="30"/>
      <c r="M6188" s="47" t="str">
        <f t="shared" si="196"/>
        <v/>
      </c>
      <c r="N6188" s="44"/>
      <c r="O6188" s="30"/>
      <c r="P6188" s="30"/>
      <c r="Q6188" s="30"/>
      <c r="R6188" s="30"/>
      <c r="S6188" s="30"/>
      <c r="T6188" s="30"/>
      <c r="U6188" s="51"/>
      <c r="V6188">
        <f t="shared" si="197"/>
        <v>0</v>
      </c>
      <c r="X6188">
        <f>'Seznam prodane in dobavljene ee'!$D$8</f>
        <v>0</v>
      </c>
    </row>
    <row r="6189" spans="12:24" x14ac:dyDescent="0.25">
      <c r="L6189" s="30"/>
      <c r="M6189" s="47" t="str">
        <f t="shared" si="196"/>
        <v/>
      </c>
      <c r="N6189" s="44"/>
      <c r="O6189" s="30"/>
      <c r="P6189" s="30"/>
      <c r="Q6189" s="30"/>
      <c r="R6189" s="30"/>
      <c r="S6189" s="30"/>
      <c r="T6189" s="30"/>
      <c r="U6189" s="51"/>
      <c r="V6189">
        <f t="shared" si="197"/>
        <v>0</v>
      </c>
      <c r="X6189">
        <f>'Seznam prodane in dobavljene ee'!$D$8</f>
        <v>0</v>
      </c>
    </row>
    <row r="6190" spans="12:24" x14ac:dyDescent="0.25">
      <c r="L6190" s="30"/>
      <c r="M6190" s="47" t="str">
        <f t="shared" si="196"/>
        <v/>
      </c>
      <c r="N6190" s="44"/>
      <c r="O6190" s="30"/>
      <c r="P6190" s="30"/>
      <c r="Q6190" s="30"/>
      <c r="R6190" s="30"/>
      <c r="S6190" s="30"/>
      <c r="T6190" s="30"/>
      <c r="U6190" s="51"/>
      <c r="V6190">
        <f t="shared" si="197"/>
        <v>0</v>
      </c>
      <c r="X6190">
        <f>'Seznam prodane in dobavljene ee'!$D$8</f>
        <v>0</v>
      </c>
    </row>
    <row r="6191" spans="12:24" x14ac:dyDescent="0.25">
      <c r="L6191" s="30"/>
      <c r="M6191" s="47" t="str">
        <f t="shared" si="196"/>
        <v/>
      </c>
      <c r="N6191" s="44"/>
      <c r="O6191" s="30"/>
      <c r="P6191" s="30"/>
      <c r="Q6191" s="30"/>
      <c r="R6191" s="30"/>
      <c r="S6191" s="30"/>
      <c r="T6191" s="30"/>
      <c r="U6191" s="51"/>
      <c r="V6191">
        <f t="shared" si="197"/>
        <v>0</v>
      </c>
      <c r="X6191">
        <f>'Seznam prodane in dobavljene ee'!$D$8</f>
        <v>0</v>
      </c>
    </row>
    <row r="6192" spans="12:24" x14ac:dyDescent="0.25">
      <c r="L6192" s="30"/>
      <c r="M6192" s="47" t="str">
        <f t="shared" si="196"/>
        <v/>
      </c>
      <c r="N6192" s="44"/>
      <c r="O6192" s="30"/>
      <c r="P6192" s="30"/>
      <c r="Q6192" s="30"/>
      <c r="R6192" s="30"/>
      <c r="S6192" s="30"/>
      <c r="T6192" s="30"/>
      <c r="U6192" s="51"/>
      <c r="V6192">
        <f t="shared" si="197"/>
        <v>0</v>
      </c>
      <c r="X6192">
        <f>'Seznam prodane in dobavljene ee'!$D$8</f>
        <v>0</v>
      </c>
    </row>
    <row r="6193" spans="12:24" x14ac:dyDescent="0.25">
      <c r="L6193" s="30"/>
      <c r="M6193" s="47" t="str">
        <f t="shared" si="196"/>
        <v/>
      </c>
      <c r="N6193" s="44"/>
      <c r="O6193" s="30"/>
      <c r="P6193" s="30"/>
      <c r="Q6193" s="30"/>
      <c r="R6193" s="30"/>
      <c r="S6193" s="30"/>
      <c r="T6193" s="30"/>
      <c r="U6193" s="51"/>
      <c r="V6193">
        <f t="shared" si="197"/>
        <v>0</v>
      </c>
      <c r="X6193">
        <f>'Seznam prodane in dobavljene ee'!$D$8</f>
        <v>0</v>
      </c>
    </row>
    <row r="6194" spans="12:24" x14ac:dyDescent="0.25">
      <c r="L6194" s="30"/>
      <c r="M6194" s="47" t="str">
        <f t="shared" si="196"/>
        <v/>
      </c>
      <c r="N6194" s="44"/>
      <c r="O6194" s="30"/>
      <c r="P6194" s="30"/>
      <c r="Q6194" s="30"/>
      <c r="R6194" s="30"/>
      <c r="S6194" s="30"/>
      <c r="T6194" s="30"/>
      <c r="U6194" s="51"/>
      <c r="V6194">
        <f t="shared" si="197"/>
        <v>0</v>
      </c>
      <c r="X6194">
        <f>'Seznam prodane in dobavljene ee'!$D$8</f>
        <v>0</v>
      </c>
    </row>
    <row r="6195" spans="12:24" x14ac:dyDescent="0.25">
      <c r="L6195" s="30"/>
      <c r="M6195" s="47" t="str">
        <f t="shared" si="196"/>
        <v/>
      </c>
      <c r="N6195" s="44"/>
      <c r="O6195" s="30"/>
      <c r="P6195" s="30"/>
      <c r="Q6195" s="30"/>
      <c r="R6195" s="30"/>
      <c r="S6195" s="30"/>
      <c r="T6195" s="30"/>
      <c r="U6195" s="51"/>
      <c r="V6195">
        <f t="shared" si="197"/>
        <v>0</v>
      </c>
      <c r="X6195">
        <f>'Seznam prodane in dobavljene ee'!$D$8</f>
        <v>0</v>
      </c>
    </row>
    <row r="6196" spans="12:24" x14ac:dyDescent="0.25">
      <c r="L6196" s="30"/>
      <c r="M6196" s="47" t="str">
        <f t="shared" si="196"/>
        <v/>
      </c>
      <c r="N6196" s="44"/>
      <c r="O6196" s="30"/>
      <c r="P6196" s="30"/>
      <c r="Q6196" s="30"/>
      <c r="R6196" s="30"/>
      <c r="S6196" s="30"/>
      <c r="T6196" s="30"/>
      <c r="U6196" s="51"/>
      <c r="V6196">
        <f t="shared" si="197"/>
        <v>0</v>
      </c>
      <c r="X6196">
        <f>'Seznam prodane in dobavljene ee'!$D$8</f>
        <v>0</v>
      </c>
    </row>
    <row r="6197" spans="12:24" x14ac:dyDescent="0.25">
      <c r="L6197" s="30"/>
      <c r="M6197" s="47" t="str">
        <f t="shared" si="196"/>
        <v/>
      </c>
      <c r="N6197" s="44"/>
      <c r="O6197" s="30"/>
      <c r="P6197" s="30"/>
      <c r="Q6197" s="30"/>
      <c r="R6197" s="30"/>
      <c r="S6197" s="30"/>
      <c r="T6197" s="30"/>
      <c r="U6197" s="51"/>
      <c r="V6197">
        <f t="shared" si="197"/>
        <v>0</v>
      </c>
      <c r="X6197">
        <f>'Seznam prodane in dobavljene ee'!$D$8</f>
        <v>0</v>
      </c>
    </row>
    <row r="6198" spans="12:24" x14ac:dyDescent="0.25">
      <c r="L6198" s="30"/>
      <c r="M6198" s="47" t="str">
        <f t="shared" si="196"/>
        <v/>
      </c>
      <c r="N6198" s="44"/>
      <c r="O6198" s="30"/>
      <c r="P6198" s="30"/>
      <c r="Q6198" s="30"/>
      <c r="R6198" s="30"/>
      <c r="S6198" s="30"/>
      <c r="T6198" s="30"/>
      <c r="U6198" s="51"/>
      <c r="V6198">
        <f t="shared" si="197"/>
        <v>0</v>
      </c>
      <c r="X6198">
        <f>'Seznam prodane in dobavljene ee'!$D$8</f>
        <v>0</v>
      </c>
    </row>
    <row r="6199" spans="12:24" x14ac:dyDescent="0.25">
      <c r="L6199" s="30"/>
      <c r="M6199" s="47" t="str">
        <f t="shared" si="196"/>
        <v/>
      </c>
      <c r="N6199" s="44"/>
      <c r="O6199" s="30"/>
      <c r="P6199" s="30"/>
      <c r="Q6199" s="30"/>
      <c r="R6199" s="30"/>
      <c r="S6199" s="30"/>
      <c r="T6199" s="30"/>
      <c r="U6199" s="51"/>
      <c r="V6199">
        <f t="shared" si="197"/>
        <v>0</v>
      </c>
      <c r="X6199">
        <f>'Seznam prodane in dobavljene ee'!$D$8</f>
        <v>0</v>
      </c>
    </row>
    <row r="6200" spans="12:24" x14ac:dyDescent="0.25">
      <c r="L6200" s="30"/>
      <c r="M6200" s="47" t="str">
        <f t="shared" si="196"/>
        <v/>
      </c>
      <c r="N6200" s="44"/>
      <c r="O6200" s="30"/>
      <c r="P6200" s="30"/>
      <c r="Q6200" s="30"/>
      <c r="R6200" s="30"/>
      <c r="S6200" s="30"/>
      <c r="T6200" s="30"/>
      <c r="U6200" s="51"/>
      <c r="V6200">
        <f t="shared" si="197"/>
        <v>0</v>
      </c>
      <c r="X6200">
        <f>'Seznam prodane in dobavljene ee'!$D$8</f>
        <v>0</v>
      </c>
    </row>
    <row r="6201" spans="12:24" x14ac:dyDescent="0.25">
      <c r="L6201" s="30"/>
      <c r="M6201" s="47" t="str">
        <f t="shared" si="196"/>
        <v/>
      </c>
      <c r="N6201" s="44"/>
      <c r="O6201" s="30"/>
      <c r="P6201" s="30"/>
      <c r="Q6201" s="30"/>
      <c r="R6201" s="30"/>
      <c r="S6201" s="30"/>
      <c r="T6201" s="30"/>
      <c r="U6201" s="51"/>
      <c r="V6201">
        <f t="shared" si="197"/>
        <v>0</v>
      </c>
      <c r="X6201">
        <f>'Seznam prodane in dobavljene ee'!$D$8</f>
        <v>0</v>
      </c>
    </row>
    <row r="6202" spans="12:24" x14ac:dyDescent="0.25">
      <c r="L6202" s="30"/>
      <c r="M6202" s="47" t="str">
        <f t="shared" si="196"/>
        <v/>
      </c>
      <c r="N6202" s="44"/>
      <c r="O6202" s="30"/>
      <c r="P6202" s="30"/>
      <c r="Q6202" s="30"/>
      <c r="R6202" s="30"/>
      <c r="S6202" s="30"/>
      <c r="T6202" s="30"/>
      <c r="U6202" s="51"/>
      <c r="V6202">
        <f t="shared" si="197"/>
        <v>0</v>
      </c>
      <c r="X6202">
        <f>'Seznam prodane in dobavljene ee'!$D$8</f>
        <v>0</v>
      </c>
    </row>
    <row r="6203" spans="12:24" x14ac:dyDescent="0.25">
      <c r="L6203" s="30"/>
      <c r="M6203" s="47" t="str">
        <f t="shared" si="196"/>
        <v/>
      </c>
      <c r="N6203" s="44"/>
      <c r="O6203" s="30"/>
      <c r="P6203" s="30"/>
      <c r="Q6203" s="30"/>
      <c r="R6203" s="30"/>
      <c r="S6203" s="30"/>
      <c r="T6203" s="30"/>
      <c r="U6203" s="51"/>
      <c r="V6203">
        <f t="shared" si="197"/>
        <v>0</v>
      </c>
      <c r="X6203">
        <f>'Seznam prodane in dobavljene ee'!$D$8</f>
        <v>0</v>
      </c>
    </row>
    <row r="6204" spans="12:24" x14ac:dyDescent="0.25">
      <c r="L6204" s="30"/>
      <c r="M6204" s="47" t="str">
        <f t="shared" si="196"/>
        <v/>
      </c>
      <c r="N6204" s="44"/>
      <c r="O6204" s="30"/>
      <c r="P6204" s="30"/>
      <c r="Q6204" s="30"/>
      <c r="R6204" s="30"/>
      <c r="S6204" s="30"/>
      <c r="T6204" s="30"/>
      <c r="U6204" s="51"/>
      <c r="V6204">
        <f t="shared" si="197"/>
        <v>0</v>
      </c>
      <c r="X6204">
        <f>'Seznam prodane in dobavljene ee'!$D$8</f>
        <v>0</v>
      </c>
    </row>
    <row r="6205" spans="12:24" x14ac:dyDescent="0.25">
      <c r="L6205" s="30"/>
      <c r="M6205" s="47" t="str">
        <f t="shared" si="196"/>
        <v/>
      </c>
      <c r="N6205" s="44"/>
      <c r="O6205" s="30"/>
      <c r="P6205" s="30"/>
      <c r="Q6205" s="30"/>
      <c r="R6205" s="30"/>
      <c r="S6205" s="30"/>
      <c r="T6205" s="30"/>
      <c r="U6205" s="51"/>
      <c r="V6205">
        <f t="shared" si="197"/>
        <v>0</v>
      </c>
      <c r="X6205">
        <f>'Seznam prodane in dobavljene ee'!$D$8</f>
        <v>0</v>
      </c>
    </row>
    <row r="6206" spans="12:24" x14ac:dyDescent="0.25">
      <c r="L6206" s="30"/>
      <c r="M6206" s="47" t="str">
        <f t="shared" si="196"/>
        <v/>
      </c>
      <c r="N6206" s="44"/>
      <c r="O6206" s="30"/>
      <c r="P6206" s="30"/>
      <c r="Q6206" s="30"/>
      <c r="R6206" s="30"/>
      <c r="S6206" s="30"/>
      <c r="T6206" s="30"/>
      <c r="U6206" s="51"/>
      <c r="V6206">
        <f t="shared" si="197"/>
        <v>0</v>
      </c>
      <c r="X6206">
        <f>'Seznam prodane in dobavljene ee'!$D$8</f>
        <v>0</v>
      </c>
    </row>
    <row r="6207" spans="12:24" x14ac:dyDescent="0.25">
      <c r="L6207" s="30"/>
      <c r="M6207" s="47" t="str">
        <f t="shared" si="196"/>
        <v/>
      </c>
      <c r="N6207" s="44"/>
      <c r="O6207" s="30"/>
      <c r="P6207" s="30"/>
      <c r="Q6207" s="30"/>
      <c r="R6207" s="30"/>
      <c r="S6207" s="30"/>
      <c r="T6207" s="30"/>
      <c r="U6207" s="51"/>
      <c r="V6207">
        <f t="shared" si="197"/>
        <v>0</v>
      </c>
      <c r="X6207">
        <f>'Seznam prodane in dobavljene ee'!$D$8</f>
        <v>0</v>
      </c>
    </row>
    <row r="6208" spans="12:24" x14ac:dyDescent="0.25">
      <c r="L6208" s="30"/>
      <c r="M6208" s="47" t="str">
        <f t="shared" si="196"/>
        <v/>
      </c>
      <c r="N6208" s="44"/>
      <c r="O6208" s="30"/>
      <c r="P6208" s="30"/>
      <c r="Q6208" s="30"/>
      <c r="R6208" s="30"/>
      <c r="S6208" s="30"/>
      <c r="T6208" s="30"/>
      <c r="U6208" s="51"/>
      <c r="V6208">
        <f t="shared" si="197"/>
        <v>0</v>
      </c>
      <c r="X6208">
        <f>'Seznam prodane in dobavljene ee'!$D$8</f>
        <v>0</v>
      </c>
    </row>
    <row r="6209" spans="12:24" x14ac:dyDescent="0.25">
      <c r="L6209" s="30"/>
      <c r="M6209" s="47" t="str">
        <f t="shared" si="196"/>
        <v/>
      </c>
      <c r="N6209" s="44"/>
      <c r="O6209" s="30"/>
      <c r="P6209" s="30"/>
      <c r="Q6209" s="30"/>
      <c r="R6209" s="30"/>
      <c r="S6209" s="30"/>
      <c r="T6209" s="30"/>
      <c r="U6209" s="51"/>
      <c r="V6209">
        <f t="shared" si="197"/>
        <v>0</v>
      </c>
      <c r="X6209">
        <f>'Seznam prodane in dobavljene ee'!$D$8</f>
        <v>0</v>
      </c>
    </row>
    <row r="6210" spans="12:24" x14ac:dyDescent="0.25">
      <c r="L6210" s="30"/>
      <c r="M6210" s="47" t="str">
        <f t="shared" si="196"/>
        <v/>
      </c>
      <c r="N6210" s="44"/>
      <c r="O6210" s="30"/>
      <c r="P6210" s="30"/>
      <c r="Q6210" s="30"/>
      <c r="R6210" s="30"/>
      <c r="S6210" s="30"/>
      <c r="T6210" s="30"/>
      <c r="U6210" s="51"/>
      <c r="V6210">
        <f t="shared" si="197"/>
        <v>0</v>
      </c>
      <c r="X6210">
        <f>'Seznam prodane in dobavljene ee'!$D$8</f>
        <v>0</v>
      </c>
    </row>
    <row r="6211" spans="12:24" x14ac:dyDescent="0.25">
      <c r="L6211" s="30"/>
      <c r="M6211" s="47" t="str">
        <f t="shared" si="196"/>
        <v/>
      </c>
      <c r="N6211" s="44"/>
      <c r="O6211" s="30"/>
      <c r="P6211" s="30"/>
      <c r="Q6211" s="30"/>
      <c r="R6211" s="30"/>
      <c r="S6211" s="30"/>
      <c r="T6211" s="30"/>
      <c r="U6211" s="51"/>
      <c r="V6211">
        <f t="shared" si="197"/>
        <v>0</v>
      </c>
      <c r="X6211">
        <f>'Seznam prodane in dobavljene ee'!$D$8</f>
        <v>0</v>
      </c>
    </row>
    <row r="6212" spans="12:24" x14ac:dyDescent="0.25">
      <c r="L6212" s="30"/>
      <c r="M6212" s="47" t="str">
        <f t="shared" si="196"/>
        <v/>
      </c>
      <c r="N6212" s="44"/>
      <c r="O6212" s="30"/>
      <c r="P6212" s="30"/>
      <c r="Q6212" s="30"/>
      <c r="R6212" s="30"/>
      <c r="S6212" s="30"/>
      <c r="T6212" s="30"/>
      <c r="U6212" s="51"/>
      <c r="V6212">
        <f t="shared" si="197"/>
        <v>0</v>
      </c>
      <c r="X6212">
        <f>'Seznam prodane in dobavljene ee'!$D$8</f>
        <v>0</v>
      </c>
    </row>
    <row r="6213" spans="12:24" x14ac:dyDescent="0.25">
      <c r="L6213" s="30"/>
      <c r="M6213" s="47" t="str">
        <f t="shared" si="196"/>
        <v/>
      </c>
      <c r="N6213" s="44"/>
      <c r="O6213" s="30"/>
      <c r="P6213" s="30"/>
      <c r="Q6213" s="30"/>
      <c r="R6213" s="30"/>
      <c r="S6213" s="30"/>
      <c r="T6213" s="30"/>
      <c r="U6213" s="51"/>
      <c r="V6213">
        <f t="shared" si="197"/>
        <v>0</v>
      </c>
      <c r="X6213">
        <f>'Seznam prodane in dobavljene ee'!$D$8</f>
        <v>0</v>
      </c>
    </row>
    <row r="6214" spans="12:24" x14ac:dyDescent="0.25">
      <c r="L6214" s="30"/>
      <c r="M6214" s="47" t="str">
        <f t="shared" ref="M6214:M6277" si="198">IF(L6214&lt;&gt;"",IF(P6214&lt;$J$5,CONCATENATE(L6214,"01.12.2022 - 31.12.2022",N6214,O6214),CONCATENATE(L6214,"01.01.2023 - 30.06.2023",N6214,O6214)),"")</f>
        <v/>
      </c>
      <c r="N6214" s="44"/>
      <c r="O6214" s="30"/>
      <c r="P6214" s="30"/>
      <c r="Q6214" s="30"/>
      <c r="R6214" s="30"/>
      <c r="S6214" s="30"/>
      <c r="T6214" s="30"/>
      <c r="U6214" s="51"/>
      <c r="V6214">
        <f t="shared" ref="V6214:V6277" si="199">T6214*U6214</f>
        <v>0</v>
      </c>
      <c r="X6214">
        <f>'Seznam prodane in dobavljene ee'!$D$8</f>
        <v>0</v>
      </c>
    </row>
    <row r="6215" spans="12:24" x14ac:dyDescent="0.25">
      <c r="L6215" s="30"/>
      <c r="M6215" s="47" t="str">
        <f t="shared" si="198"/>
        <v/>
      </c>
      <c r="N6215" s="44"/>
      <c r="O6215" s="30"/>
      <c r="P6215" s="30"/>
      <c r="Q6215" s="30"/>
      <c r="R6215" s="30"/>
      <c r="S6215" s="30"/>
      <c r="T6215" s="30"/>
      <c r="U6215" s="51"/>
      <c r="V6215">
        <f t="shared" si="199"/>
        <v>0</v>
      </c>
      <c r="X6215">
        <f>'Seznam prodane in dobavljene ee'!$D$8</f>
        <v>0</v>
      </c>
    </row>
    <row r="6216" spans="12:24" x14ac:dyDescent="0.25">
      <c r="L6216" s="30"/>
      <c r="M6216" s="47" t="str">
        <f t="shared" si="198"/>
        <v/>
      </c>
      <c r="N6216" s="44"/>
      <c r="O6216" s="30"/>
      <c r="P6216" s="30"/>
      <c r="Q6216" s="30"/>
      <c r="R6216" s="30"/>
      <c r="S6216" s="30"/>
      <c r="T6216" s="30"/>
      <c r="U6216" s="51"/>
      <c r="V6216">
        <f t="shared" si="199"/>
        <v>0</v>
      </c>
      <c r="X6216">
        <f>'Seznam prodane in dobavljene ee'!$D$8</f>
        <v>0</v>
      </c>
    </row>
    <row r="6217" spans="12:24" x14ac:dyDescent="0.25">
      <c r="L6217" s="30"/>
      <c r="M6217" s="47" t="str">
        <f t="shared" si="198"/>
        <v/>
      </c>
      <c r="N6217" s="44"/>
      <c r="O6217" s="30"/>
      <c r="P6217" s="30"/>
      <c r="Q6217" s="30"/>
      <c r="R6217" s="30"/>
      <c r="S6217" s="30"/>
      <c r="T6217" s="30"/>
      <c r="U6217" s="51"/>
      <c r="V6217">
        <f t="shared" si="199"/>
        <v>0</v>
      </c>
      <c r="X6217">
        <f>'Seznam prodane in dobavljene ee'!$D$8</f>
        <v>0</v>
      </c>
    </row>
    <row r="6218" spans="12:24" x14ac:dyDescent="0.25">
      <c r="L6218" s="30"/>
      <c r="M6218" s="47" t="str">
        <f t="shared" si="198"/>
        <v/>
      </c>
      <c r="N6218" s="44"/>
      <c r="O6218" s="30"/>
      <c r="P6218" s="30"/>
      <c r="Q6218" s="30"/>
      <c r="R6218" s="30"/>
      <c r="S6218" s="30"/>
      <c r="T6218" s="30"/>
      <c r="U6218" s="51"/>
      <c r="V6218">
        <f t="shared" si="199"/>
        <v>0</v>
      </c>
      <c r="X6218">
        <f>'Seznam prodane in dobavljene ee'!$D$8</f>
        <v>0</v>
      </c>
    </row>
    <row r="6219" spans="12:24" x14ac:dyDescent="0.25">
      <c r="L6219" s="30"/>
      <c r="M6219" s="47" t="str">
        <f t="shared" si="198"/>
        <v/>
      </c>
      <c r="N6219" s="44"/>
      <c r="O6219" s="30"/>
      <c r="P6219" s="30"/>
      <c r="Q6219" s="30"/>
      <c r="R6219" s="30"/>
      <c r="S6219" s="30"/>
      <c r="T6219" s="30"/>
      <c r="U6219" s="51"/>
      <c r="V6219">
        <f t="shared" si="199"/>
        <v>0</v>
      </c>
      <c r="X6219">
        <f>'Seznam prodane in dobavljene ee'!$D$8</f>
        <v>0</v>
      </c>
    </row>
    <row r="6220" spans="12:24" x14ac:dyDescent="0.25">
      <c r="L6220" s="30"/>
      <c r="M6220" s="47" t="str">
        <f t="shared" si="198"/>
        <v/>
      </c>
      <c r="N6220" s="44"/>
      <c r="O6220" s="30"/>
      <c r="P6220" s="30"/>
      <c r="Q6220" s="30"/>
      <c r="R6220" s="30"/>
      <c r="S6220" s="30"/>
      <c r="T6220" s="30"/>
      <c r="U6220" s="51"/>
      <c r="V6220">
        <f t="shared" si="199"/>
        <v>0</v>
      </c>
      <c r="X6220">
        <f>'Seznam prodane in dobavljene ee'!$D$8</f>
        <v>0</v>
      </c>
    </row>
    <row r="6221" spans="12:24" x14ac:dyDescent="0.25">
      <c r="L6221" s="30"/>
      <c r="M6221" s="47" t="str">
        <f t="shared" si="198"/>
        <v/>
      </c>
      <c r="N6221" s="44"/>
      <c r="O6221" s="30"/>
      <c r="P6221" s="30"/>
      <c r="Q6221" s="30"/>
      <c r="R6221" s="30"/>
      <c r="S6221" s="30"/>
      <c r="T6221" s="30"/>
      <c r="U6221" s="51"/>
      <c r="V6221">
        <f t="shared" si="199"/>
        <v>0</v>
      </c>
      <c r="X6221">
        <f>'Seznam prodane in dobavljene ee'!$D$8</f>
        <v>0</v>
      </c>
    </row>
    <row r="6222" spans="12:24" x14ac:dyDescent="0.25">
      <c r="L6222" s="30"/>
      <c r="M6222" s="47" t="str">
        <f t="shared" si="198"/>
        <v/>
      </c>
      <c r="N6222" s="44"/>
      <c r="O6222" s="30"/>
      <c r="P6222" s="30"/>
      <c r="Q6222" s="30"/>
      <c r="R6222" s="30"/>
      <c r="S6222" s="30"/>
      <c r="T6222" s="30"/>
      <c r="U6222" s="51"/>
      <c r="V6222">
        <f t="shared" si="199"/>
        <v>0</v>
      </c>
      <c r="X6222">
        <f>'Seznam prodane in dobavljene ee'!$D$8</f>
        <v>0</v>
      </c>
    </row>
    <row r="6223" spans="12:24" x14ac:dyDescent="0.25">
      <c r="L6223" s="30"/>
      <c r="M6223" s="47" t="str">
        <f t="shared" si="198"/>
        <v/>
      </c>
      <c r="N6223" s="44"/>
      <c r="O6223" s="30"/>
      <c r="P6223" s="30"/>
      <c r="Q6223" s="30"/>
      <c r="R6223" s="30"/>
      <c r="S6223" s="30"/>
      <c r="T6223" s="30"/>
      <c r="U6223" s="51"/>
      <c r="V6223">
        <f t="shared" si="199"/>
        <v>0</v>
      </c>
      <c r="X6223">
        <f>'Seznam prodane in dobavljene ee'!$D$8</f>
        <v>0</v>
      </c>
    </row>
    <row r="6224" spans="12:24" x14ac:dyDescent="0.25">
      <c r="L6224" s="30"/>
      <c r="M6224" s="47" t="str">
        <f t="shared" si="198"/>
        <v/>
      </c>
      <c r="N6224" s="44"/>
      <c r="O6224" s="30"/>
      <c r="P6224" s="30"/>
      <c r="Q6224" s="30"/>
      <c r="R6224" s="30"/>
      <c r="S6224" s="30"/>
      <c r="T6224" s="30"/>
      <c r="U6224" s="51"/>
      <c r="V6224">
        <f t="shared" si="199"/>
        <v>0</v>
      </c>
      <c r="X6224">
        <f>'Seznam prodane in dobavljene ee'!$D$8</f>
        <v>0</v>
      </c>
    </row>
    <row r="6225" spans="12:24" x14ac:dyDescent="0.25">
      <c r="L6225" s="30"/>
      <c r="M6225" s="47" t="str">
        <f t="shared" si="198"/>
        <v/>
      </c>
      <c r="N6225" s="44"/>
      <c r="O6225" s="30"/>
      <c r="P6225" s="30"/>
      <c r="Q6225" s="30"/>
      <c r="R6225" s="30"/>
      <c r="S6225" s="30"/>
      <c r="T6225" s="30"/>
      <c r="U6225" s="51"/>
      <c r="V6225">
        <f t="shared" si="199"/>
        <v>0</v>
      </c>
      <c r="X6225">
        <f>'Seznam prodane in dobavljene ee'!$D$8</f>
        <v>0</v>
      </c>
    </row>
    <row r="6226" spans="12:24" x14ac:dyDescent="0.25">
      <c r="L6226" s="30"/>
      <c r="M6226" s="47" t="str">
        <f t="shared" si="198"/>
        <v/>
      </c>
      <c r="N6226" s="44"/>
      <c r="O6226" s="30"/>
      <c r="P6226" s="30"/>
      <c r="Q6226" s="30"/>
      <c r="R6226" s="30"/>
      <c r="S6226" s="30"/>
      <c r="T6226" s="30"/>
      <c r="U6226" s="51"/>
      <c r="V6226">
        <f t="shared" si="199"/>
        <v>0</v>
      </c>
      <c r="X6226">
        <f>'Seznam prodane in dobavljene ee'!$D$8</f>
        <v>0</v>
      </c>
    </row>
    <row r="6227" spans="12:24" x14ac:dyDescent="0.25">
      <c r="L6227" s="30"/>
      <c r="M6227" s="47" t="str">
        <f t="shared" si="198"/>
        <v/>
      </c>
      <c r="N6227" s="44"/>
      <c r="O6227" s="30"/>
      <c r="P6227" s="30"/>
      <c r="Q6227" s="30"/>
      <c r="R6227" s="30"/>
      <c r="S6227" s="30"/>
      <c r="T6227" s="30"/>
      <c r="U6227" s="51"/>
      <c r="V6227">
        <f t="shared" si="199"/>
        <v>0</v>
      </c>
      <c r="X6227">
        <f>'Seznam prodane in dobavljene ee'!$D$8</f>
        <v>0</v>
      </c>
    </row>
    <row r="6228" spans="12:24" x14ac:dyDescent="0.25">
      <c r="L6228" s="30"/>
      <c r="M6228" s="47" t="str">
        <f t="shared" si="198"/>
        <v/>
      </c>
      <c r="N6228" s="44"/>
      <c r="O6228" s="30"/>
      <c r="P6228" s="30"/>
      <c r="Q6228" s="30"/>
      <c r="R6228" s="30"/>
      <c r="S6228" s="30"/>
      <c r="T6228" s="30"/>
      <c r="U6228" s="51"/>
      <c r="V6228">
        <f t="shared" si="199"/>
        <v>0</v>
      </c>
      <c r="X6228">
        <f>'Seznam prodane in dobavljene ee'!$D$8</f>
        <v>0</v>
      </c>
    </row>
    <row r="6229" spans="12:24" x14ac:dyDescent="0.25">
      <c r="L6229" s="30"/>
      <c r="M6229" s="47" t="str">
        <f t="shared" si="198"/>
        <v/>
      </c>
      <c r="N6229" s="44"/>
      <c r="O6229" s="30"/>
      <c r="P6229" s="30"/>
      <c r="Q6229" s="30"/>
      <c r="R6229" s="30"/>
      <c r="S6229" s="30"/>
      <c r="T6229" s="30"/>
      <c r="U6229" s="51"/>
      <c r="V6229">
        <f t="shared" si="199"/>
        <v>0</v>
      </c>
      <c r="X6229">
        <f>'Seznam prodane in dobavljene ee'!$D$8</f>
        <v>0</v>
      </c>
    </row>
    <row r="6230" spans="12:24" x14ac:dyDescent="0.25">
      <c r="L6230" s="30"/>
      <c r="M6230" s="47" t="str">
        <f t="shared" si="198"/>
        <v/>
      </c>
      <c r="N6230" s="44"/>
      <c r="O6230" s="30"/>
      <c r="P6230" s="30"/>
      <c r="Q6230" s="30"/>
      <c r="R6230" s="30"/>
      <c r="S6230" s="30"/>
      <c r="T6230" s="30"/>
      <c r="U6230" s="51"/>
      <c r="V6230">
        <f t="shared" si="199"/>
        <v>0</v>
      </c>
      <c r="X6230">
        <f>'Seznam prodane in dobavljene ee'!$D$8</f>
        <v>0</v>
      </c>
    </row>
    <row r="6231" spans="12:24" x14ac:dyDescent="0.25">
      <c r="L6231" s="30"/>
      <c r="M6231" s="47" t="str">
        <f t="shared" si="198"/>
        <v/>
      </c>
      <c r="N6231" s="44"/>
      <c r="O6231" s="30"/>
      <c r="P6231" s="30"/>
      <c r="Q6231" s="30"/>
      <c r="R6231" s="30"/>
      <c r="S6231" s="30"/>
      <c r="T6231" s="30"/>
      <c r="U6231" s="51"/>
      <c r="V6231">
        <f t="shared" si="199"/>
        <v>0</v>
      </c>
      <c r="X6231">
        <f>'Seznam prodane in dobavljene ee'!$D$8</f>
        <v>0</v>
      </c>
    </row>
    <row r="6232" spans="12:24" x14ac:dyDescent="0.25">
      <c r="L6232" s="30"/>
      <c r="M6232" s="47" t="str">
        <f t="shared" si="198"/>
        <v/>
      </c>
      <c r="N6232" s="44"/>
      <c r="O6232" s="30"/>
      <c r="P6232" s="30"/>
      <c r="Q6232" s="30"/>
      <c r="R6232" s="30"/>
      <c r="S6232" s="30"/>
      <c r="T6232" s="30"/>
      <c r="U6232" s="51"/>
      <c r="V6232">
        <f t="shared" si="199"/>
        <v>0</v>
      </c>
      <c r="X6232">
        <f>'Seznam prodane in dobavljene ee'!$D$8</f>
        <v>0</v>
      </c>
    </row>
    <row r="6233" spans="12:24" x14ac:dyDescent="0.25">
      <c r="L6233" s="30"/>
      <c r="M6233" s="47" t="str">
        <f t="shared" si="198"/>
        <v/>
      </c>
      <c r="N6233" s="44"/>
      <c r="O6233" s="30"/>
      <c r="P6233" s="30"/>
      <c r="Q6233" s="30"/>
      <c r="R6233" s="30"/>
      <c r="S6233" s="30"/>
      <c r="T6233" s="30"/>
      <c r="U6233" s="51"/>
      <c r="V6233">
        <f t="shared" si="199"/>
        <v>0</v>
      </c>
      <c r="X6233">
        <f>'Seznam prodane in dobavljene ee'!$D$8</f>
        <v>0</v>
      </c>
    </row>
    <row r="6234" spans="12:24" x14ac:dyDescent="0.25">
      <c r="L6234" s="30"/>
      <c r="M6234" s="47" t="str">
        <f t="shared" si="198"/>
        <v/>
      </c>
      <c r="N6234" s="44"/>
      <c r="O6234" s="30"/>
      <c r="P6234" s="30"/>
      <c r="Q6234" s="30"/>
      <c r="R6234" s="30"/>
      <c r="S6234" s="30"/>
      <c r="T6234" s="30"/>
      <c r="U6234" s="51"/>
      <c r="V6234">
        <f t="shared" si="199"/>
        <v>0</v>
      </c>
      <c r="X6234">
        <f>'Seznam prodane in dobavljene ee'!$D$8</f>
        <v>0</v>
      </c>
    </row>
    <row r="6235" spans="12:24" x14ac:dyDescent="0.25">
      <c r="L6235" s="30"/>
      <c r="M6235" s="47" t="str">
        <f t="shared" si="198"/>
        <v/>
      </c>
      <c r="N6235" s="44"/>
      <c r="O6235" s="30"/>
      <c r="P6235" s="30"/>
      <c r="Q6235" s="30"/>
      <c r="R6235" s="30"/>
      <c r="S6235" s="30"/>
      <c r="T6235" s="30"/>
      <c r="U6235" s="51"/>
      <c r="V6235">
        <f t="shared" si="199"/>
        <v>0</v>
      </c>
      <c r="X6235">
        <f>'Seznam prodane in dobavljene ee'!$D$8</f>
        <v>0</v>
      </c>
    </row>
    <row r="6236" spans="12:24" x14ac:dyDescent="0.25">
      <c r="L6236" s="30"/>
      <c r="M6236" s="47" t="str">
        <f t="shared" si="198"/>
        <v/>
      </c>
      <c r="N6236" s="44"/>
      <c r="O6236" s="30"/>
      <c r="P6236" s="30"/>
      <c r="Q6236" s="30"/>
      <c r="R6236" s="30"/>
      <c r="S6236" s="30"/>
      <c r="T6236" s="30"/>
      <c r="U6236" s="51"/>
      <c r="V6236">
        <f t="shared" si="199"/>
        <v>0</v>
      </c>
      <c r="X6236">
        <f>'Seznam prodane in dobavljene ee'!$D$8</f>
        <v>0</v>
      </c>
    </row>
    <row r="6237" spans="12:24" x14ac:dyDescent="0.25">
      <c r="L6237" s="30"/>
      <c r="M6237" s="47" t="str">
        <f t="shared" si="198"/>
        <v/>
      </c>
      <c r="N6237" s="44"/>
      <c r="O6237" s="30"/>
      <c r="P6237" s="30"/>
      <c r="Q6237" s="30"/>
      <c r="R6237" s="30"/>
      <c r="S6237" s="30"/>
      <c r="T6237" s="30"/>
      <c r="U6237" s="51"/>
      <c r="V6237">
        <f t="shared" si="199"/>
        <v>0</v>
      </c>
      <c r="X6237">
        <f>'Seznam prodane in dobavljene ee'!$D$8</f>
        <v>0</v>
      </c>
    </row>
    <row r="6238" spans="12:24" x14ac:dyDescent="0.25">
      <c r="L6238" s="30"/>
      <c r="M6238" s="47" t="str">
        <f t="shared" si="198"/>
        <v/>
      </c>
      <c r="N6238" s="44"/>
      <c r="O6238" s="30"/>
      <c r="P6238" s="30"/>
      <c r="Q6238" s="30"/>
      <c r="R6238" s="30"/>
      <c r="S6238" s="30"/>
      <c r="T6238" s="30"/>
      <c r="U6238" s="51"/>
      <c r="V6238">
        <f t="shared" si="199"/>
        <v>0</v>
      </c>
      <c r="X6238">
        <f>'Seznam prodane in dobavljene ee'!$D$8</f>
        <v>0</v>
      </c>
    </row>
    <row r="6239" spans="12:24" x14ac:dyDescent="0.25">
      <c r="L6239" s="30"/>
      <c r="M6239" s="47" t="str">
        <f t="shared" si="198"/>
        <v/>
      </c>
      <c r="N6239" s="44"/>
      <c r="O6239" s="30"/>
      <c r="P6239" s="30"/>
      <c r="Q6239" s="30"/>
      <c r="R6239" s="30"/>
      <c r="S6239" s="30"/>
      <c r="T6239" s="30"/>
      <c r="U6239" s="51"/>
      <c r="V6239">
        <f t="shared" si="199"/>
        <v>0</v>
      </c>
      <c r="X6239">
        <f>'Seznam prodane in dobavljene ee'!$D$8</f>
        <v>0</v>
      </c>
    </row>
    <row r="6240" spans="12:24" x14ac:dyDescent="0.25">
      <c r="L6240" s="30"/>
      <c r="M6240" s="47" t="str">
        <f t="shared" si="198"/>
        <v/>
      </c>
      <c r="N6240" s="44"/>
      <c r="O6240" s="30"/>
      <c r="P6240" s="30"/>
      <c r="Q6240" s="30"/>
      <c r="R6240" s="30"/>
      <c r="S6240" s="30"/>
      <c r="T6240" s="30"/>
      <c r="U6240" s="51"/>
      <c r="V6240">
        <f t="shared" si="199"/>
        <v>0</v>
      </c>
      <c r="X6240">
        <f>'Seznam prodane in dobavljene ee'!$D$8</f>
        <v>0</v>
      </c>
    </row>
    <row r="6241" spans="12:24" x14ac:dyDescent="0.25">
      <c r="L6241" s="30"/>
      <c r="M6241" s="47" t="str">
        <f t="shared" si="198"/>
        <v/>
      </c>
      <c r="N6241" s="44"/>
      <c r="O6241" s="30"/>
      <c r="P6241" s="30"/>
      <c r="Q6241" s="30"/>
      <c r="R6241" s="30"/>
      <c r="S6241" s="30"/>
      <c r="T6241" s="30"/>
      <c r="U6241" s="51"/>
      <c r="V6241">
        <f t="shared" si="199"/>
        <v>0</v>
      </c>
      <c r="X6241">
        <f>'Seznam prodane in dobavljene ee'!$D$8</f>
        <v>0</v>
      </c>
    </row>
    <row r="6242" spans="12:24" x14ac:dyDescent="0.25">
      <c r="L6242" s="30"/>
      <c r="M6242" s="47" t="str">
        <f t="shared" si="198"/>
        <v/>
      </c>
      <c r="N6242" s="44"/>
      <c r="O6242" s="30"/>
      <c r="P6242" s="30"/>
      <c r="Q6242" s="30"/>
      <c r="R6242" s="30"/>
      <c r="S6242" s="30"/>
      <c r="T6242" s="30"/>
      <c r="U6242" s="51"/>
      <c r="V6242">
        <f t="shared" si="199"/>
        <v>0</v>
      </c>
      <c r="X6242">
        <f>'Seznam prodane in dobavljene ee'!$D$8</f>
        <v>0</v>
      </c>
    </row>
    <row r="6243" spans="12:24" x14ac:dyDescent="0.25">
      <c r="L6243" s="30"/>
      <c r="M6243" s="47" t="str">
        <f t="shared" si="198"/>
        <v/>
      </c>
      <c r="N6243" s="44"/>
      <c r="O6243" s="30"/>
      <c r="P6243" s="30"/>
      <c r="Q6243" s="30"/>
      <c r="R6243" s="30"/>
      <c r="S6243" s="30"/>
      <c r="T6243" s="30"/>
      <c r="U6243" s="51"/>
      <c r="V6243">
        <f t="shared" si="199"/>
        <v>0</v>
      </c>
      <c r="X6243">
        <f>'Seznam prodane in dobavljene ee'!$D$8</f>
        <v>0</v>
      </c>
    </row>
    <row r="6244" spans="12:24" x14ac:dyDescent="0.25">
      <c r="L6244" s="30"/>
      <c r="M6244" s="47" t="str">
        <f t="shared" si="198"/>
        <v/>
      </c>
      <c r="N6244" s="44"/>
      <c r="O6244" s="30"/>
      <c r="P6244" s="30"/>
      <c r="Q6244" s="30"/>
      <c r="R6244" s="30"/>
      <c r="S6244" s="30"/>
      <c r="T6244" s="30"/>
      <c r="U6244" s="51"/>
      <c r="V6244">
        <f t="shared" si="199"/>
        <v>0</v>
      </c>
      <c r="X6244">
        <f>'Seznam prodane in dobavljene ee'!$D$8</f>
        <v>0</v>
      </c>
    </row>
    <row r="6245" spans="12:24" x14ac:dyDescent="0.25">
      <c r="L6245" s="30"/>
      <c r="M6245" s="47" t="str">
        <f t="shared" si="198"/>
        <v/>
      </c>
      <c r="N6245" s="44"/>
      <c r="O6245" s="30"/>
      <c r="P6245" s="30"/>
      <c r="Q6245" s="30"/>
      <c r="R6245" s="30"/>
      <c r="S6245" s="30"/>
      <c r="T6245" s="30"/>
      <c r="U6245" s="51"/>
      <c r="V6245">
        <f t="shared" si="199"/>
        <v>0</v>
      </c>
      <c r="X6245">
        <f>'Seznam prodane in dobavljene ee'!$D$8</f>
        <v>0</v>
      </c>
    </row>
    <row r="6246" spans="12:24" x14ac:dyDescent="0.25">
      <c r="L6246" s="30"/>
      <c r="M6246" s="47" t="str">
        <f t="shared" si="198"/>
        <v/>
      </c>
      <c r="N6246" s="44"/>
      <c r="O6246" s="30"/>
      <c r="P6246" s="30"/>
      <c r="Q6246" s="30"/>
      <c r="R6246" s="30"/>
      <c r="S6246" s="30"/>
      <c r="T6246" s="30"/>
      <c r="U6246" s="51"/>
      <c r="V6246">
        <f t="shared" si="199"/>
        <v>0</v>
      </c>
      <c r="X6246">
        <f>'Seznam prodane in dobavljene ee'!$D$8</f>
        <v>0</v>
      </c>
    </row>
    <row r="6247" spans="12:24" x14ac:dyDescent="0.25">
      <c r="L6247" s="30"/>
      <c r="M6247" s="47" t="str">
        <f t="shared" si="198"/>
        <v/>
      </c>
      <c r="N6247" s="44"/>
      <c r="O6247" s="30"/>
      <c r="P6247" s="30"/>
      <c r="Q6247" s="30"/>
      <c r="R6247" s="30"/>
      <c r="S6247" s="30"/>
      <c r="T6247" s="30"/>
      <c r="U6247" s="51"/>
      <c r="V6247">
        <f t="shared" si="199"/>
        <v>0</v>
      </c>
      <c r="X6247">
        <f>'Seznam prodane in dobavljene ee'!$D$8</f>
        <v>0</v>
      </c>
    </row>
    <row r="6248" spans="12:24" x14ac:dyDescent="0.25">
      <c r="L6248" s="30"/>
      <c r="M6248" s="47" t="str">
        <f t="shared" si="198"/>
        <v/>
      </c>
      <c r="N6248" s="44"/>
      <c r="O6248" s="30"/>
      <c r="P6248" s="30"/>
      <c r="Q6248" s="30"/>
      <c r="R6248" s="30"/>
      <c r="S6248" s="30"/>
      <c r="T6248" s="30"/>
      <c r="U6248" s="51"/>
      <c r="V6248">
        <f t="shared" si="199"/>
        <v>0</v>
      </c>
      <c r="X6248">
        <f>'Seznam prodane in dobavljene ee'!$D$8</f>
        <v>0</v>
      </c>
    </row>
    <row r="6249" spans="12:24" x14ac:dyDescent="0.25">
      <c r="L6249" s="30"/>
      <c r="M6249" s="47" t="str">
        <f t="shared" si="198"/>
        <v/>
      </c>
      <c r="N6249" s="44"/>
      <c r="O6249" s="30"/>
      <c r="P6249" s="30"/>
      <c r="Q6249" s="30"/>
      <c r="R6249" s="30"/>
      <c r="S6249" s="30"/>
      <c r="T6249" s="30"/>
      <c r="U6249" s="51"/>
      <c r="V6249">
        <f t="shared" si="199"/>
        <v>0</v>
      </c>
      <c r="X6249">
        <f>'Seznam prodane in dobavljene ee'!$D$8</f>
        <v>0</v>
      </c>
    </row>
    <row r="6250" spans="12:24" x14ac:dyDescent="0.25">
      <c r="L6250" s="30"/>
      <c r="M6250" s="47" t="str">
        <f t="shared" si="198"/>
        <v/>
      </c>
      <c r="N6250" s="44"/>
      <c r="O6250" s="30"/>
      <c r="P6250" s="30"/>
      <c r="Q6250" s="30"/>
      <c r="R6250" s="30"/>
      <c r="S6250" s="30"/>
      <c r="T6250" s="30"/>
      <c r="U6250" s="51"/>
      <c r="V6250">
        <f t="shared" si="199"/>
        <v>0</v>
      </c>
      <c r="X6250">
        <f>'Seznam prodane in dobavljene ee'!$D$8</f>
        <v>0</v>
      </c>
    </row>
    <row r="6251" spans="12:24" x14ac:dyDescent="0.25">
      <c r="L6251" s="30"/>
      <c r="M6251" s="47" t="str">
        <f t="shared" si="198"/>
        <v/>
      </c>
      <c r="N6251" s="44"/>
      <c r="O6251" s="30"/>
      <c r="P6251" s="30"/>
      <c r="Q6251" s="30"/>
      <c r="R6251" s="30"/>
      <c r="S6251" s="30"/>
      <c r="T6251" s="30"/>
      <c r="U6251" s="51"/>
      <c r="V6251">
        <f t="shared" si="199"/>
        <v>0</v>
      </c>
      <c r="X6251">
        <f>'Seznam prodane in dobavljene ee'!$D$8</f>
        <v>0</v>
      </c>
    </row>
    <row r="6252" spans="12:24" x14ac:dyDescent="0.25">
      <c r="L6252" s="30"/>
      <c r="M6252" s="47" t="str">
        <f t="shared" si="198"/>
        <v/>
      </c>
      <c r="N6252" s="44"/>
      <c r="O6252" s="30"/>
      <c r="P6252" s="30"/>
      <c r="Q6252" s="30"/>
      <c r="R6252" s="30"/>
      <c r="S6252" s="30"/>
      <c r="T6252" s="30"/>
      <c r="U6252" s="51"/>
      <c r="V6252">
        <f t="shared" si="199"/>
        <v>0</v>
      </c>
      <c r="X6252">
        <f>'Seznam prodane in dobavljene ee'!$D$8</f>
        <v>0</v>
      </c>
    </row>
    <row r="6253" spans="12:24" x14ac:dyDescent="0.25">
      <c r="L6253" s="30"/>
      <c r="M6253" s="47" t="str">
        <f t="shared" si="198"/>
        <v/>
      </c>
      <c r="N6253" s="44"/>
      <c r="O6253" s="30"/>
      <c r="P6253" s="30"/>
      <c r="Q6253" s="30"/>
      <c r="R6253" s="30"/>
      <c r="S6253" s="30"/>
      <c r="T6253" s="30"/>
      <c r="U6253" s="51"/>
      <c r="V6253">
        <f t="shared" si="199"/>
        <v>0</v>
      </c>
      <c r="X6253">
        <f>'Seznam prodane in dobavljene ee'!$D$8</f>
        <v>0</v>
      </c>
    </row>
    <row r="6254" spans="12:24" x14ac:dyDescent="0.25">
      <c r="L6254" s="30"/>
      <c r="M6254" s="47" t="str">
        <f t="shared" si="198"/>
        <v/>
      </c>
      <c r="N6254" s="44"/>
      <c r="O6254" s="30"/>
      <c r="P6254" s="30"/>
      <c r="Q6254" s="30"/>
      <c r="R6254" s="30"/>
      <c r="S6254" s="30"/>
      <c r="T6254" s="30"/>
      <c r="U6254" s="51"/>
      <c r="V6254">
        <f t="shared" si="199"/>
        <v>0</v>
      </c>
      <c r="X6254">
        <f>'Seznam prodane in dobavljene ee'!$D$8</f>
        <v>0</v>
      </c>
    </row>
    <row r="6255" spans="12:24" x14ac:dyDescent="0.25">
      <c r="L6255" s="30"/>
      <c r="M6255" s="47" t="str">
        <f t="shared" si="198"/>
        <v/>
      </c>
      <c r="N6255" s="44"/>
      <c r="O6255" s="30"/>
      <c r="P6255" s="30"/>
      <c r="Q6255" s="30"/>
      <c r="R6255" s="30"/>
      <c r="S6255" s="30"/>
      <c r="T6255" s="30"/>
      <c r="U6255" s="51"/>
      <c r="V6255">
        <f t="shared" si="199"/>
        <v>0</v>
      </c>
      <c r="X6255">
        <f>'Seznam prodane in dobavljene ee'!$D$8</f>
        <v>0</v>
      </c>
    </row>
    <row r="6256" spans="12:24" x14ac:dyDescent="0.25">
      <c r="L6256" s="30"/>
      <c r="M6256" s="47" t="str">
        <f t="shared" si="198"/>
        <v/>
      </c>
      <c r="N6256" s="44"/>
      <c r="O6256" s="30"/>
      <c r="P6256" s="30"/>
      <c r="Q6256" s="30"/>
      <c r="R6256" s="30"/>
      <c r="S6256" s="30"/>
      <c r="T6256" s="30"/>
      <c r="U6256" s="51"/>
      <c r="V6256">
        <f t="shared" si="199"/>
        <v>0</v>
      </c>
      <c r="X6256">
        <f>'Seznam prodane in dobavljene ee'!$D$8</f>
        <v>0</v>
      </c>
    </row>
    <row r="6257" spans="12:24" x14ac:dyDescent="0.25">
      <c r="L6257" s="30"/>
      <c r="M6257" s="47" t="str">
        <f t="shared" si="198"/>
        <v/>
      </c>
      <c r="N6257" s="44"/>
      <c r="O6257" s="30"/>
      <c r="P6257" s="30"/>
      <c r="Q6257" s="30"/>
      <c r="R6257" s="30"/>
      <c r="S6257" s="30"/>
      <c r="T6257" s="30"/>
      <c r="U6257" s="51"/>
      <c r="V6257">
        <f t="shared" si="199"/>
        <v>0</v>
      </c>
      <c r="X6257">
        <f>'Seznam prodane in dobavljene ee'!$D$8</f>
        <v>0</v>
      </c>
    </row>
    <row r="6258" spans="12:24" x14ac:dyDescent="0.25">
      <c r="L6258" s="30"/>
      <c r="M6258" s="47" t="str">
        <f t="shared" si="198"/>
        <v/>
      </c>
      <c r="N6258" s="44"/>
      <c r="O6258" s="30"/>
      <c r="P6258" s="30"/>
      <c r="Q6258" s="30"/>
      <c r="R6258" s="30"/>
      <c r="S6258" s="30"/>
      <c r="T6258" s="30"/>
      <c r="U6258" s="51"/>
      <c r="V6258">
        <f t="shared" si="199"/>
        <v>0</v>
      </c>
      <c r="X6258">
        <f>'Seznam prodane in dobavljene ee'!$D$8</f>
        <v>0</v>
      </c>
    </row>
    <row r="6259" spans="12:24" x14ac:dyDescent="0.25">
      <c r="L6259" s="30"/>
      <c r="M6259" s="47" t="str">
        <f t="shared" si="198"/>
        <v/>
      </c>
      <c r="N6259" s="44"/>
      <c r="O6259" s="30"/>
      <c r="P6259" s="30"/>
      <c r="Q6259" s="30"/>
      <c r="R6259" s="30"/>
      <c r="S6259" s="30"/>
      <c r="T6259" s="30"/>
      <c r="U6259" s="51"/>
      <c r="V6259">
        <f t="shared" si="199"/>
        <v>0</v>
      </c>
      <c r="X6259">
        <f>'Seznam prodane in dobavljene ee'!$D$8</f>
        <v>0</v>
      </c>
    </row>
    <row r="6260" spans="12:24" x14ac:dyDescent="0.25">
      <c r="L6260" s="30"/>
      <c r="M6260" s="47" t="str">
        <f t="shared" si="198"/>
        <v/>
      </c>
      <c r="N6260" s="44"/>
      <c r="O6260" s="30"/>
      <c r="P6260" s="30"/>
      <c r="Q6260" s="30"/>
      <c r="R6260" s="30"/>
      <c r="S6260" s="30"/>
      <c r="T6260" s="30"/>
      <c r="U6260" s="51"/>
      <c r="V6260">
        <f t="shared" si="199"/>
        <v>0</v>
      </c>
      <c r="X6260">
        <f>'Seznam prodane in dobavljene ee'!$D$8</f>
        <v>0</v>
      </c>
    </row>
    <row r="6261" spans="12:24" x14ac:dyDescent="0.25">
      <c r="L6261" s="30"/>
      <c r="M6261" s="47" t="str">
        <f t="shared" si="198"/>
        <v/>
      </c>
      <c r="N6261" s="44"/>
      <c r="O6261" s="30"/>
      <c r="P6261" s="30"/>
      <c r="Q6261" s="30"/>
      <c r="R6261" s="30"/>
      <c r="S6261" s="30"/>
      <c r="T6261" s="30"/>
      <c r="U6261" s="51"/>
      <c r="V6261">
        <f t="shared" si="199"/>
        <v>0</v>
      </c>
      <c r="X6261">
        <f>'Seznam prodane in dobavljene ee'!$D$8</f>
        <v>0</v>
      </c>
    </row>
    <row r="6262" spans="12:24" x14ac:dyDescent="0.25">
      <c r="L6262" s="30"/>
      <c r="M6262" s="47" t="str">
        <f t="shared" si="198"/>
        <v/>
      </c>
      <c r="N6262" s="44"/>
      <c r="O6262" s="30"/>
      <c r="P6262" s="30"/>
      <c r="Q6262" s="30"/>
      <c r="R6262" s="30"/>
      <c r="S6262" s="30"/>
      <c r="T6262" s="30"/>
      <c r="U6262" s="51"/>
      <c r="V6262">
        <f t="shared" si="199"/>
        <v>0</v>
      </c>
      <c r="X6262">
        <f>'Seznam prodane in dobavljene ee'!$D$8</f>
        <v>0</v>
      </c>
    </row>
    <row r="6263" spans="12:24" x14ac:dyDescent="0.25">
      <c r="L6263" s="30"/>
      <c r="M6263" s="47" t="str">
        <f t="shared" si="198"/>
        <v/>
      </c>
      <c r="N6263" s="44"/>
      <c r="O6263" s="30"/>
      <c r="P6263" s="30"/>
      <c r="Q6263" s="30"/>
      <c r="R6263" s="30"/>
      <c r="S6263" s="30"/>
      <c r="T6263" s="30"/>
      <c r="U6263" s="51"/>
      <c r="V6263">
        <f t="shared" si="199"/>
        <v>0</v>
      </c>
      <c r="X6263">
        <f>'Seznam prodane in dobavljene ee'!$D$8</f>
        <v>0</v>
      </c>
    </row>
    <row r="6264" spans="12:24" x14ac:dyDescent="0.25">
      <c r="L6264" s="30"/>
      <c r="M6264" s="47" t="str">
        <f t="shared" si="198"/>
        <v/>
      </c>
      <c r="N6264" s="44"/>
      <c r="O6264" s="30"/>
      <c r="P6264" s="30"/>
      <c r="Q6264" s="30"/>
      <c r="R6264" s="30"/>
      <c r="S6264" s="30"/>
      <c r="T6264" s="30"/>
      <c r="U6264" s="51"/>
      <c r="V6264">
        <f t="shared" si="199"/>
        <v>0</v>
      </c>
      <c r="X6264">
        <f>'Seznam prodane in dobavljene ee'!$D$8</f>
        <v>0</v>
      </c>
    </row>
    <row r="6265" spans="12:24" x14ac:dyDescent="0.25">
      <c r="L6265" s="30"/>
      <c r="M6265" s="47" t="str">
        <f t="shared" si="198"/>
        <v/>
      </c>
      <c r="N6265" s="44"/>
      <c r="O6265" s="30"/>
      <c r="P6265" s="30"/>
      <c r="Q6265" s="30"/>
      <c r="R6265" s="30"/>
      <c r="S6265" s="30"/>
      <c r="T6265" s="30"/>
      <c r="U6265" s="51"/>
      <c r="V6265">
        <f t="shared" si="199"/>
        <v>0</v>
      </c>
      <c r="X6265">
        <f>'Seznam prodane in dobavljene ee'!$D$8</f>
        <v>0</v>
      </c>
    </row>
    <row r="6266" spans="12:24" x14ac:dyDescent="0.25">
      <c r="L6266" s="30"/>
      <c r="M6266" s="47" t="str">
        <f t="shared" si="198"/>
        <v/>
      </c>
      <c r="N6266" s="44"/>
      <c r="O6266" s="30"/>
      <c r="P6266" s="30"/>
      <c r="Q6266" s="30"/>
      <c r="R6266" s="30"/>
      <c r="S6266" s="30"/>
      <c r="T6266" s="30"/>
      <c r="U6266" s="51"/>
      <c r="V6266">
        <f t="shared" si="199"/>
        <v>0</v>
      </c>
      <c r="X6266">
        <f>'Seznam prodane in dobavljene ee'!$D$8</f>
        <v>0</v>
      </c>
    </row>
    <row r="6267" spans="12:24" x14ac:dyDescent="0.25">
      <c r="L6267" s="30"/>
      <c r="M6267" s="47" t="str">
        <f t="shared" si="198"/>
        <v/>
      </c>
      <c r="N6267" s="44"/>
      <c r="O6267" s="30"/>
      <c r="P6267" s="30"/>
      <c r="Q6267" s="30"/>
      <c r="R6267" s="30"/>
      <c r="S6267" s="30"/>
      <c r="T6267" s="30"/>
      <c r="U6267" s="51"/>
      <c r="V6267">
        <f t="shared" si="199"/>
        <v>0</v>
      </c>
      <c r="X6267">
        <f>'Seznam prodane in dobavljene ee'!$D$8</f>
        <v>0</v>
      </c>
    </row>
    <row r="6268" spans="12:24" x14ac:dyDescent="0.25">
      <c r="L6268" s="30"/>
      <c r="M6268" s="47" t="str">
        <f t="shared" si="198"/>
        <v/>
      </c>
      <c r="N6268" s="44"/>
      <c r="O6268" s="30"/>
      <c r="P6268" s="30"/>
      <c r="Q6268" s="30"/>
      <c r="R6268" s="30"/>
      <c r="S6268" s="30"/>
      <c r="T6268" s="30"/>
      <c r="U6268" s="51"/>
      <c r="V6268">
        <f t="shared" si="199"/>
        <v>0</v>
      </c>
      <c r="X6268">
        <f>'Seznam prodane in dobavljene ee'!$D$8</f>
        <v>0</v>
      </c>
    </row>
    <row r="6269" spans="12:24" x14ac:dyDescent="0.25">
      <c r="L6269" s="30"/>
      <c r="M6269" s="47" t="str">
        <f t="shared" si="198"/>
        <v/>
      </c>
      <c r="N6269" s="44"/>
      <c r="O6269" s="30"/>
      <c r="P6269" s="30"/>
      <c r="Q6269" s="30"/>
      <c r="R6269" s="30"/>
      <c r="S6269" s="30"/>
      <c r="T6269" s="30"/>
      <c r="U6269" s="51"/>
      <c r="V6269">
        <f t="shared" si="199"/>
        <v>0</v>
      </c>
      <c r="X6269">
        <f>'Seznam prodane in dobavljene ee'!$D$8</f>
        <v>0</v>
      </c>
    </row>
    <row r="6270" spans="12:24" x14ac:dyDescent="0.25">
      <c r="L6270" s="30"/>
      <c r="M6270" s="47" t="str">
        <f t="shared" si="198"/>
        <v/>
      </c>
      <c r="N6270" s="44"/>
      <c r="O6270" s="30"/>
      <c r="P6270" s="30"/>
      <c r="Q6270" s="30"/>
      <c r="R6270" s="30"/>
      <c r="S6270" s="30"/>
      <c r="T6270" s="30"/>
      <c r="U6270" s="51"/>
      <c r="V6270">
        <f t="shared" si="199"/>
        <v>0</v>
      </c>
      <c r="X6270">
        <f>'Seznam prodane in dobavljene ee'!$D$8</f>
        <v>0</v>
      </c>
    </row>
    <row r="6271" spans="12:24" x14ac:dyDescent="0.25">
      <c r="L6271" s="30"/>
      <c r="M6271" s="47" t="str">
        <f t="shared" si="198"/>
        <v/>
      </c>
      <c r="N6271" s="44"/>
      <c r="O6271" s="30"/>
      <c r="P6271" s="30"/>
      <c r="Q6271" s="30"/>
      <c r="R6271" s="30"/>
      <c r="S6271" s="30"/>
      <c r="T6271" s="30"/>
      <c r="U6271" s="51"/>
      <c r="V6271">
        <f t="shared" si="199"/>
        <v>0</v>
      </c>
      <c r="X6271">
        <f>'Seznam prodane in dobavljene ee'!$D$8</f>
        <v>0</v>
      </c>
    </row>
    <row r="6272" spans="12:24" x14ac:dyDescent="0.25">
      <c r="L6272" s="30"/>
      <c r="M6272" s="47" t="str">
        <f t="shared" si="198"/>
        <v/>
      </c>
      <c r="N6272" s="44"/>
      <c r="O6272" s="30"/>
      <c r="P6272" s="30"/>
      <c r="Q6272" s="30"/>
      <c r="R6272" s="30"/>
      <c r="S6272" s="30"/>
      <c r="T6272" s="30"/>
      <c r="U6272" s="51"/>
      <c r="V6272">
        <f t="shared" si="199"/>
        <v>0</v>
      </c>
      <c r="X6272">
        <f>'Seznam prodane in dobavljene ee'!$D$8</f>
        <v>0</v>
      </c>
    </row>
    <row r="6273" spans="12:24" x14ac:dyDescent="0.25">
      <c r="L6273" s="30"/>
      <c r="M6273" s="47" t="str">
        <f t="shared" si="198"/>
        <v/>
      </c>
      <c r="N6273" s="44"/>
      <c r="O6273" s="30"/>
      <c r="P6273" s="30"/>
      <c r="Q6273" s="30"/>
      <c r="R6273" s="30"/>
      <c r="S6273" s="30"/>
      <c r="T6273" s="30"/>
      <c r="U6273" s="51"/>
      <c r="V6273">
        <f t="shared" si="199"/>
        <v>0</v>
      </c>
      <c r="X6273">
        <f>'Seznam prodane in dobavljene ee'!$D$8</f>
        <v>0</v>
      </c>
    </row>
    <row r="6274" spans="12:24" x14ac:dyDescent="0.25">
      <c r="L6274" s="30"/>
      <c r="M6274" s="47" t="str">
        <f t="shared" si="198"/>
        <v/>
      </c>
      <c r="N6274" s="44"/>
      <c r="O6274" s="30"/>
      <c r="P6274" s="30"/>
      <c r="Q6274" s="30"/>
      <c r="R6274" s="30"/>
      <c r="S6274" s="30"/>
      <c r="T6274" s="30"/>
      <c r="U6274" s="51"/>
      <c r="V6274">
        <f t="shared" si="199"/>
        <v>0</v>
      </c>
      <c r="X6274">
        <f>'Seznam prodane in dobavljene ee'!$D$8</f>
        <v>0</v>
      </c>
    </row>
    <row r="6275" spans="12:24" x14ac:dyDescent="0.25">
      <c r="L6275" s="30"/>
      <c r="M6275" s="47" t="str">
        <f t="shared" si="198"/>
        <v/>
      </c>
      <c r="N6275" s="44"/>
      <c r="O6275" s="30"/>
      <c r="P6275" s="30"/>
      <c r="Q6275" s="30"/>
      <c r="R6275" s="30"/>
      <c r="S6275" s="30"/>
      <c r="T6275" s="30"/>
      <c r="U6275" s="51"/>
      <c r="V6275">
        <f t="shared" si="199"/>
        <v>0</v>
      </c>
      <c r="X6275">
        <f>'Seznam prodane in dobavljene ee'!$D$8</f>
        <v>0</v>
      </c>
    </row>
    <row r="6276" spans="12:24" x14ac:dyDescent="0.25">
      <c r="L6276" s="30"/>
      <c r="M6276" s="47" t="str">
        <f t="shared" si="198"/>
        <v/>
      </c>
      <c r="N6276" s="44"/>
      <c r="O6276" s="30"/>
      <c r="P6276" s="30"/>
      <c r="Q6276" s="30"/>
      <c r="R6276" s="30"/>
      <c r="S6276" s="30"/>
      <c r="T6276" s="30"/>
      <c r="U6276" s="51"/>
      <c r="V6276">
        <f t="shared" si="199"/>
        <v>0</v>
      </c>
      <c r="X6276">
        <f>'Seznam prodane in dobavljene ee'!$D$8</f>
        <v>0</v>
      </c>
    </row>
    <row r="6277" spans="12:24" x14ac:dyDescent="0.25">
      <c r="L6277" s="30"/>
      <c r="M6277" s="47" t="str">
        <f t="shared" si="198"/>
        <v/>
      </c>
      <c r="N6277" s="44"/>
      <c r="O6277" s="30"/>
      <c r="P6277" s="30"/>
      <c r="Q6277" s="30"/>
      <c r="R6277" s="30"/>
      <c r="S6277" s="30"/>
      <c r="T6277" s="30"/>
      <c r="U6277" s="51"/>
      <c r="V6277">
        <f t="shared" si="199"/>
        <v>0</v>
      </c>
      <c r="X6277">
        <f>'Seznam prodane in dobavljene ee'!$D$8</f>
        <v>0</v>
      </c>
    </row>
    <row r="6278" spans="12:24" x14ac:dyDescent="0.25">
      <c r="L6278" s="30"/>
      <c r="M6278" s="47" t="str">
        <f t="shared" ref="M6278:M6341" si="200">IF(L6278&lt;&gt;"",IF(P6278&lt;$J$5,CONCATENATE(L6278,"01.12.2022 - 31.12.2022",N6278,O6278),CONCATENATE(L6278,"01.01.2023 - 30.06.2023",N6278,O6278)),"")</f>
        <v/>
      </c>
      <c r="N6278" s="44"/>
      <c r="O6278" s="30"/>
      <c r="P6278" s="30"/>
      <c r="Q6278" s="30"/>
      <c r="R6278" s="30"/>
      <c r="S6278" s="30"/>
      <c r="T6278" s="30"/>
      <c r="U6278" s="51"/>
      <c r="V6278">
        <f t="shared" ref="V6278:V6341" si="201">T6278*U6278</f>
        <v>0</v>
      </c>
      <c r="X6278">
        <f>'Seznam prodane in dobavljene ee'!$D$8</f>
        <v>0</v>
      </c>
    </row>
    <row r="6279" spans="12:24" x14ac:dyDescent="0.25">
      <c r="L6279" s="30"/>
      <c r="M6279" s="47" t="str">
        <f t="shared" si="200"/>
        <v/>
      </c>
      <c r="N6279" s="44"/>
      <c r="O6279" s="30"/>
      <c r="P6279" s="30"/>
      <c r="Q6279" s="30"/>
      <c r="R6279" s="30"/>
      <c r="S6279" s="30"/>
      <c r="T6279" s="30"/>
      <c r="U6279" s="51"/>
      <c r="V6279">
        <f t="shared" si="201"/>
        <v>0</v>
      </c>
      <c r="X6279">
        <f>'Seznam prodane in dobavljene ee'!$D$8</f>
        <v>0</v>
      </c>
    </row>
    <row r="6280" spans="12:24" x14ac:dyDescent="0.25">
      <c r="L6280" s="30"/>
      <c r="M6280" s="47" t="str">
        <f t="shared" si="200"/>
        <v/>
      </c>
      <c r="N6280" s="44"/>
      <c r="O6280" s="30"/>
      <c r="P6280" s="30"/>
      <c r="Q6280" s="30"/>
      <c r="R6280" s="30"/>
      <c r="S6280" s="30"/>
      <c r="T6280" s="30"/>
      <c r="U6280" s="51"/>
      <c r="V6280">
        <f t="shared" si="201"/>
        <v>0</v>
      </c>
      <c r="X6280">
        <f>'Seznam prodane in dobavljene ee'!$D$8</f>
        <v>0</v>
      </c>
    </row>
    <row r="6281" spans="12:24" x14ac:dyDescent="0.25">
      <c r="L6281" s="30"/>
      <c r="M6281" s="47" t="str">
        <f t="shared" si="200"/>
        <v/>
      </c>
      <c r="N6281" s="44"/>
      <c r="O6281" s="30"/>
      <c r="P6281" s="30"/>
      <c r="Q6281" s="30"/>
      <c r="R6281" s="30"/>
      <c r="S6281" s="30"/>
      <c r="T6281" s="30"/>
      <c r="U6281" s="51"/>
      <c r="V6281">
        <f t="shared" si="201"/>
        <v>0</v>
      </c>
      <c r="X6281">
        <f>'Seznam prodane in dobavljene ee'!$D$8</f>
        <v>0</v>
      </c>
    </row>
    <row r="6282" spans="12:24" x14ac:dyDescent="0.25">
      <c r="L6282" s="30"/>
      <c r="M6282" s="47" t="str">
        <f t="shared" si="200"/>
        <v/>
      </c>
      <c r="N6282" s="44"/>
      <c r="O6282" s="30"/>
      <c r="P6282" s="30"/>
      <c r="Q6282" s="30"/>
      <c r="R6282" s="30"/>
      <c r="S6282" s="30"/>
      <c r="T6282" s="30"/>
      <c r="U6282" s="51"/>
      <c r="V6282">
        <f t="shared" si="201"/>
        <v>0</v>
      </c>
      <c r="X6282">
        <f>'Seznam prodane in dobavljene ee'!$D$8</f>
        <v>0</v>
      </c>
    </row>
    <row r="6283" spans="12:24" x14ac:dyDescent="0.25">
      <c r="L6283" s="30"/>
      <c r="M6283" s="47" t="str">
        <f t="shared" si="200"/>
        <v/>
      </c>
      <c r="N6283" s="44"/>
      <c r="O6283" s="30"/>
      <c r="P6283" s="30"/>
      <c r="Q6283" s="30"/>
      <c r="R6283" s="30"/>
      <c r="S6283" s="30"/>
      <c r="T6283" s="30"/>
      <c r="U6283" s="51"/>
      <c r="V6283">
        <f t="shared" si="201"/>
        <v>0</v>
      </c>
      <c r="X6283">
        <f>'Seznam prodane in dobavljene ee'!$D$8</f>
        <v>0</v>
      </c>
    </row>
    <row r="6284" spans="12:24" x14ac:dyDescent="0.25">
      <c r="L6284" s="30"/>
      <c r="M6284" s="47" t="str">
        <f t="shared" si="200"/>
        <v/>
      </c>
      <c r="N6284" s="44"/>
      <c r="O6284" s="30"/>
      <c r="P6284" s="30"/>
      <c r="Q6284" s="30"/>
      <c r="R6284" s="30"/>
      <c r="S6284" s="30"/>
      <c r="T6284" s="30"/>
      <c r="U6284" s="51"/>
      <c r="V6284">
        <f t="shared" si="201"/>
        <v>0</v>
      </c>
      <c r="X6284">
        <f>'Seznam prodane in dobavljene ee'!$D$8</f>
        <v>0</v>
      </c>
    </row>
    <row r="6285" spans="12:24" x14ac:dyDescent="0.25">
      <c r="L6285" s="30"/>
      <c r="M6285" s="47" t="str">
        <f t="shared" si="200"/>
        <v/>
      </c>
      <c r="N6285" s="44"/>
      <c r="O6285" s="30"/>
      <c r="P6285" s="30"/>
      <c r="Q6285" s="30"/>
      <c r="R6285" s="30"/>
      <c r="S6285" s="30"/>
      <c r="T6285" s="30"/>
      <c r="U6285" s="51"/>
      <c r="V6285">
        <f t="shared" si="201"/>
        <v>0</v>
      </c>
      <c r="X6285">
        <f>'Seznam prodane in dobavljene ee'!$D$8</f>
        <v>0</v>
      </c>
    </row>
    <row r="6286" spans="12:24" x14ac:dyDescent="0.25">
      <c r="L6286" s="30"/>
      <c r="M6286" s="47" t="str">
        <f t="shared" si="200"/>
        <v/>
      </c>
      <c r="N6286" s="44"/>
      <c r="O6286" s="30"/>
      <c r="P6286" s="30"/>
      <c r="Q6286" s="30"/>
      <c r="R6286" s="30"/>
      <c r="S6286" s="30"/>
      <c r="T6286" s="30"/>
      <c r="U6286" s="51"/>
      <c r="V6286">
        <f t="shared" si="201"/>
        <v>0</v>
      </c>
      <c r="X6286">
        <f>'Seznam prodane in dobavljene ee'!$D$8</f>
        <v>0</v>
      </c>
    </row>
    <row r="6287" spans="12:24" x14ac:dyDescent="0.25">
      <c r="L6287" s="30"/>
      <c r="M6287" s="47" t="str">
        <f t="shared" si="200"/>
        <v/>
      </c>
      <c r="N6287" s="44"/>
      <c r="O6287" s="30"/>
      <c r="P6287" s="30"/>
      <c r="Q6287" s="30"/>
      <c r="R6287" s="30"/>
      <c r="S6287" s="30"/>
      <c r="T6287" s="30"/>
      <c r="U6287" s="51"/>
      <c r="V6287">
        <f t="shared" si="201"/>
        <v>0</v>
      </c>
      <c r="X6287">
        <f>'Seznam prodane in dobavljene ee'!$D$8</f>
        <v>0</v>
      </c>
    </row>
    <row r="6288" spans="12:24" x14ac:dyDescent="0.25">
      <c r="L6288" s="30"/>
      <c r="M6288" s="47" t="str">
        <f t="shared" si="200"/>
        <v/>
      </c>
      <c r="N6288" s="44"/>
      <c r="O6288" s="30"/>
      <c r="P6288" s="30"/>
      <c r="Q6288" s="30"/>
      <c r="R6288" s="30"/>
      <c r="S6288" s="30"/>
      <c r="T6288" s="30"/>
      <c r="U6288" s="51"/>
      <c r="V6288">
        <f t="shared" si="201"/>
        <v>0</v>
      </c>
      <c r="X6288">
        <f>'Seznam prodane in dobavljene ee'!$D$8</f>
        <v>0</v>
      </c>
    </row>
    <row r="6289" spans="12:24" x14ac:dyDescent="0.25">
      <c r="L6289" s="30"/>
      <c r="M6289" s="47" t="str">
        <f t="shared" si="200"/>
        <v/>
      </c>
      <c r="N6289" s="44"/>
      <c r="O6289" s="30"/>
      <c r="P6289" s="30"/>
      <c r="Q6289" s="30"/>
      <c r="R6289" s="30"/>
      <c r="S6289" s="30"/>
      <c r="T6289" s="30"/>
      <c r="U6289" s="51"/>
      <c r="V6289">
        <f t="shared" si="201"/>
        <v>0</v>
      </c>
      <c r="X6289">
        <f>'Seznam prodane in dobavljene ee'!$D$8</f>
        <v>0</v>
      </c>
    </row>
    <row r="6290" spans="12:24" x14ac:dyDescent="0.25">
      <c r="L6290" s="30"/>
      <c r="M6290" s="47" t="str">
        <f t="shared" si="200"/>
        <v/>
      </c>
      <c r="N6290" s="44"/>
      <c r="O6290" s="30"/>
      <c r="P6290" s="30"/>
      <c r="Q6290" s="30"/>
      <c r="R6290" s="30"/>
      <c r="S6290" s="30"/>
      <c r="T6290" s="30"/>
      <c r="U6290" s="51"/>
      <c r="V6290">
        <f t="shared" si="201"/>
        <v>0</v>
      </c>
      <c r="X6290">
        <f>'Seznam prodane in dobavljene ee'!$D$8</f>
        <v>0</v>
      </c>
    </row>
    <row r="6291" spans="12:24" x14ac:dyDescent="0.25">
      <c r="L6291" s="30"/>
      <c r="M6291" s="47" t="str">
        <f t="shared" si="200"/>
        <v/>
      </c>
      <c r="N6291" s="44"/>
      <c r="O6291" s="30"/>
      <c r="P6291" s="30"/>
      <c r="Q6291" s="30"/>
      <c r="R6291" s="30"/>
      <c r="S6291" s="30"/>
      <c r="T6291" s="30"/>
      <c r="U6291" s="51"/>
      <c r="V6291">
        <f t="shared" si="201"/>
        <v>0</v>
      </c>
      <c r="X6291">
        <f>'Seznam prodane in dobavljene ee'!$D$8</f>
        <v>0</v>
      </c>
    </row>
    <row r="6292" spans="12:24" x14ac:dyDescent="0.25">
      <c r="L6292" s="30"/>
      <c r="M6292" s="47" t="str">
        <f t="shared" si="200"/>
        <v/>
      </c>
      <c r="N6292" s="44"/>
      <c r="O6292" s="30"/>
      <c r="P6292" s="30"/>
      <c r="Q6292" s="30"/>
      <c r="R6292" s="30"/>
      <c r="S6292" s="30"/>
      <c r="T6292" s="30"/>
      <c r="U6292" s="51"/>
      <c r="V6292">
        <f t="shared" si="201"/>
        <v>0</v>
      </c>
      <c r="X6292">
        <f>'Seznam prodane in dobavljene ee'!$D$8</f>
        <v>0</v>
      </c>
    </row>
    <row r="6293" spans="12:24" x14ac:dyDescent="0.25">
      <c r="L6293" s="30"/>
      <c r="M6293" s="47" t="str">
        <f t="shared" si="200"/>
        <v/>
      </c>
      <c r="N6293" s="44"/>
      <c r="O6293" s="30"/>
      <c r="P6293" s="30"/>
      <c r="Q6293" s="30"/>
      <c r="R6293" s="30"/>
      <c r="S6293" s="30"/>
      <c r="T6293" s="30"/>
      <c r="U6293" s="51"/>
      <c r="V6293">
        <f t="shared" si="201"/>
        <v>0</v>
      </c>
      <c r="X6293">
        <f>'Seznam prodane in dobavljene ee'!$D$8</f>
        <v>0</v>
      </c>
    </row>
    <row r="6294" spans="12:24" x14ac:dyDescent="0.25">
      <c r="L6294" s="30"/>
      <c r="M6294" s="47" t="str">
        <f t="shared" si="200"/>
        <v/>
      </c>
      <c r="N6294" s="44"/>
      <c r="O6294" s="30"/>
      <c r="P6294" s="30"/>
      <c r="Q6294" s="30"/>
      <c r="R6294" s="30"/>
      <c r="S6294" s="30"/>
      <c r="T6294" s="30"/>
      <c r="U6294" s="51"/>
      <c r="V6294">
        <f t="shared" si="201"/>
        <v>0</v>
      </c>
      <c r="X6294">
        <f>'Seznam prodane in dobavljene ee'!$D$8</f>
        <v>0</v>
      </c>
    </row>
    <row r="6295" spans="12:24" x14ac:dyDescent="0.25">
      <c r="L6295" s="30"/>
      <c r="M6295" s="47" t="str">
        <f t="shared" si="200"/>
        <v/>
      </c>
      <c r="N6295" s="44"/>
      <c r="O6295" s="30"/>
      <c r="P6295" s="30"/>
      <c r="Q6295" s="30"/>
      <c r="R6295" s="30"/>
      <c r="S6295" s="30"/>
      <c r="T6295" s="30"/>
      <c r="U6295" s="51"/>
      <c r="V6295">
        <f t="shared" si="201"/>
        <v>0</v>
      </c>
      <c r="X6295">
        <f>'Seznam prodane in dobavljene ee'!$D$8</f>
        <v>0</v>
      </c>
    </row>
    <row r="6296" spans="12:24" x14ac:dyDescent="0.25">
      <c r="L6296" s="30"/>
      <c r="M6296" s="47" t="str">
        <f t="shared" si="200"/>
        <v/>
      </c>
      <c r="N6296" s="44"/>
      <c r="O6296" s="30"/>
      <c r="P6296" s="30"/>
      <c r="Q6296" s="30"/>
      <c r="R6296" s="30"/>
      <c r="S6296" s="30"/>
      <c r="T6296" s="30"/>
      <c r="U6296" s="51"/>
      <c r="V6296">
        <f t="shared" si="201"/>
        <v>0</v>
      </c>
      <c r="X6296">
        <f>'Seznam prodane in dobavljene ee'!$D$8</f>
        <v>0</v>
      </c>
    </row>
    <row r="6297" spans="12:24" x14ac:dyDescent="0.25">
      <c r="L6297" s="30"/>
      <c r="M6297" s="47" t="str">
        <f t="shared" si="200"/>
        <v/>
      </c>
      <c r="N6297" s="44"/>
      <c r="O6297" s="30"/>
      <c r="P6297" s="30"/>
      <c r="Q6297" s="30"/>
      <c r="R6297" s="30"/>
      <c r="S6297" s="30"/>
      <c r="T6297" s="30"/>
      <c r="U6297" s="51"/>
      <c r="V6297">
        <f t="shared" si="201"/>
        <v>0</v>
      </c>
      <c r="X6297">
        <f>'Seznam prodane in dobavljene ee'!$D$8</f>
        <v>0</v>
      </c>
    </row>
    <row r="6298" spans="12:24" x14ac:dyDescent="0.25">
      <c r="L6298" s="30"/>
      <c r="M6298" s="47" t="str">
        <f t="shared" si="200"/>
        <v/>
      </c>
      <c r="N6298" s="44"/>
      <c r="O6298" s="30"/>
      <c r="P6298" s="30"/>
      <c r="Q6298" s="30"/>
      <c r="R6298" s="30"/>
      <c r="S6298" s="30"/>
      <c r="T6298" s="30"/>
      <c r="U6298" s="51"/>
      <c r="V6298">
        <f t="shared" si="201"/>
        <v>0</v>
      </c>
      <c r="X6298">
        <f>'Seznam prodane in dobavljene ee'!$D$8</f>
        <v>0</v>
      </c>
    </row>
    <row r="6299" spans="12:24" x14ac:dyDescent="0.25">
      <c r="L6299" s="30"/>
      <c r="M6299" s="47" t="str">
        <f t="shared" si="200"/>
        <v/>
      </c>
      <c r="N6299" s="44"/>
      <c r="O6299" s="30"/>
      <c r="P6299" s="30"/>
      <c r="Q6299" s="30"/>
      <c r="R6299" s="30"/>
      <c r="S6299" s="30"/>
      <c r="T6299" s="30"/>
      <c r="U6299" s="51"/>
      <c r="V6299">
        <f t="shared" si="201"/>
        <v>0</v>
      </c>
      <c r="X6299">
        <f>'Seznam prodane in dobavljene ee'!$D$8</f>
        <v>0</v>
      </c>
    </row>
    <row r="6300" spans="12:24" x14ac:dyDescent="0.25">
      <c r="L6300" s="30"/>
      <c r="M6300" s="47" t="str">
        <f t="shared" si="200"/>
        <v/>
      </c>
      <c r="N6300" s="44"/>
      <c r="O6300" s="30"/>
      <c r="P6300" s="30"/>
      <c r="Q6300" s="30"/>
      <c r="R6300" s="30"/>
      <c r="S6300" s="30"/>
      <c r="T6300" s="30"/>
      <c r="U6300" s="51"/>
      <c r="V6300">
        <f t="shared" si="201"/>
        <v>0</v>
      </c>
      <c r="X6300">
        <f>'Seznam prodane in dobavljene ee'!$D$8</f>
        <v>0</v>
      </c>
    </row>
    <row r="6301" spans="12:24" x14ac:dyDescent="0.25">
      <c r="L6301" s="30"/>
      <c r="M6301" s="47" t="str">
        <f t="shared" si="200"/>
        <v/>
      </c>
      <c r="N6301" s="44"/>
      <c r="O6301" s="30"/>
      <c r="P6301" s="30"/>
      <c r="Q6301" s="30"/>
      <c r="R6301" s="30"/>
      <c r="S6301" s="30"/>
      <c r="T6301" s="30"/>
      <c r="U6301" s="51"/>
      <c r="V6301">
        <f t="shared" si="201"/>
        <v>0</v>
      </c>
      <c r="X6301">
        <f>'Seznam prodane in dobavljene ee'!$D$8</f>
        <v>0</v>
      </c>
    </row>
    <row r="6302" spans="12:24" x14ac:dyDescent="0.25">
      <c r="L6302" s="30"/>
      <c r="M6302" s="47" t="str">
        <f t="shared" si="200"/>
        <v/>
      </c>
      <c r="N6302" s="44"/>
      <c r="O6302" s="30"/>
      <c r="P6302" s="30"/>
      <c r="Q6302" s="30"/>
      <c r="R6302" s="30"/>
      <c r="S6302" s="30"/>
      <c r="T6302" s="30"/>
      <c r="U6302" s="51"/>
      <c r="V6302">
        <f t="shared" si="201"/>
        <v>0</v>
      </c>
      <c r="X6302">
        <f>'Seznam prodane in dobavljene ee'!$D$8</f>
        <v>0</v>
      </c>
    </row>
    <row r="6303" spans="12:24" x14ac:dyDescent="0.25">
      <c r="L6303" s="30"/>
      <c r="M6303" s="47" t="str">
        <f t="shared" si="200"/>
        <v/>
      </c>
      <c r="N6303" s="44"/>
      <c r="O6303" s="30"/>
      <c r="P6303" s="30"/>
      <c r="Q6303" s="30"/>
      <c r="R6303" s="30"/>
      <c r="S6303" s="30"/>
      <c r="T6303" s="30"/>
      <c r="U6303" s="51"/>
      <c r="V6303">
        <f t="shared" si="201"/>
        <v>0</v>
      </c>
      <c r="X6303">
        <f>'Seznam prodane in dobavljene ee'!$D$8</f>
        <v>0</v>
      </c>
    </row>
    <row r="6304" spans="12:24" x14ac:dyDescent="0.25">
      <c r="L6304" s="30"/>
      <c r="M6304" s="47" t="str">
        <f t="shared" si="200"/>
        <v/>
      </c>
      <c r="N6304" s="44"/>
      <c r="O6304" s="30"/>
      <c r="P6304" s="30"/>
      <c r="Q6304" s="30"/>
      <c r="R6304" s="30"/>
      <c r="S6304" s="30"/>
      <c r="T6304" s="30"/>
      <c r="U6304" s="51"/>
      <c r="V6304">
        <f t="shared" si="201"/>
        <v>0</v>
      </c>
      <c r="X6304">
        <f>'Seznam prodane in dobavljene ee'!$D$8</f>
        <v>0</v>
      </c>
    </row>
    <row r="6305" spans="12:24" x14ac:dyDescent="0.25">
      <c r="L6305" s="30"/>
      <c r="M6305" s="47" t="str">
        <f t="shared" si="200"/>
        <v/>
      </c>
      <c r="N6305" s="44"/>
      <c r="O6305" s="30"/>
      <c r="P6305" s="30"/>
      <c r="Q6305" s="30"/>
      <c r="R6305" s="30"/>
      <c r="S6305" s="30"/>
      <c r="T6305" s="30"/>
      <c r="U6305" s="51"/>
      <c r="V6305">
        <f t="shared" si="201"/>
        <v>0</v>
      </c>
      <c r="X6305">
        <f>'Seznam prodane in dobavljene ee'!$D$8</f>
        <v>0</v>
      </c>
    </row>
    <row r="6306" spans="12:24" x14ac:dyDescent="0.25">
      <c r="L6306" s="30"/>
      <c r="M6306" s="47" t="str">
        <f t="shared" si="200"/>
        <v/>
      </c>
      <c r="N6306" s="44"/>
      <c r="O6306" s="30"/>
      <c r="P6306" s="30"/>
      <c r="Q6306" s="30"/>
      <c r="R6306" s="30"/>
      <c r="S6306" s="30"/>
      <c r="T6306" s="30"/>
      <c r="U6306" s="51"/>
      <c r="V6306">
        <f t="shared" si="201"/>
        <v>0</v>
      </c>
      <c r="X6306">
        <f>'Seznam prodane in dobavljene ee'!$D$8</f>
        <v>0</v>
      </c>
    </row>
    <row r="6307" spans="12:24" x14ac:dyDescent="0.25">
      <c r="L6307" s="30"/>
      <c r="M6307" s="47" t="str">
        <f t="shared" si="200"/>
        <v/>
      </c>
      <c r="N6307" s="44"/>
      <c r="O6307" s="30"/>
      <c r="P6307" s="30"/>
      <c r="Q6307" s="30"/>
      <c r="R6307" s="30"/>
      <c r="S6307" s="30"/>
      <c r="T6307" s="30"/>
      <c r="U6307" s="51"/>
      <c r="V6307">
        <f t="shared" si="201"/>
        <v>0</v>
      </c>
      <c r="X6307">
        <f>'Seznam prodane in dobavljene ee'!$D$8</f>
        <v>0</v>
      </c>
    </row>
    <row r="6308" spans="12:24" x14ac:dyDescent="0.25">
      <c r="L6308" s="30"/>
      <c r="M6308" s="47" t="str">
        <f t="shared" si="200"/>
        <v/>
      </c>
      <c r="N6308" s="44"/>
      <c r="O6308" s="30"/>
      <c r="P6308" s="30"/>
      <c r="Q6308" s="30"/>
      <c r="R6308" s="30"/>
      <c r="S6308" s="30"/>
      <c r="T6308" s="30"/>
      <c r="U6308" s="51"/>
      <c r="V6308">
        <f t="shared" si="201"/>
        <v>0</v>
      </c>
      <c r="X6308">
        <f>'Seznam prodane in dobavljene ee'!$D$8</f>
        <v>0</v>
      </c>
    </row>
    <row r="6309" spans="12:24" x14ac:dyDescent="0.25">
      <c r="L6309" s="30"/>
      <c r="M6309" s="47" t="str">
        <f t="shared" si="200"/>
        <v/>
      </c>
      <c r="N6309" s="44"/>
      <c r="O6309" s="30"/>
      <c r="P6309" s="30"/>
      <c r="Q6309" s="30"/>
      <c r="R6309" s="30"/>
      <c r="S6309" s="30"/>
      <c r="T6309" s="30"/>
      <c r="U6309" s="51"/>
      <c r="V6309">
        <f t="shared" si="201"/>
        <v>0</v>
      </c>
      <c r="X6309">
        <f>'Seznam prodane in dobavljene ee'!$D$8</f>
        <v>0</v>
      </c>
    </row>
    <row r="6310" spans="12:24" x14ac:dyDescent="0.25">
      <c r="L6310" s="30"/>
      <c r="M6310" s="47" t="str">
        <f t="shared" si="200"/>
        <v/>
      </c>
      <c r="N6310" s="44"/>
      <c r="O6310" s="30"/>
      <c r="P6310" s="30"/>
      <c r="Q6310" s="30"/>
      <c r="R6310" s="30"/>
      <c r="S6310" s="30"/>
      <c r="T6310" s="30"/>
      <c r="U6310" s="51"/>
      <c r="V6310">
        <f t="shared" si="201"/>
        <v>0</v>
      </c>
      <c r="X6310">
        <f>'Seznam prodane in dobavljene ee'!$D$8</f>
        <v>0</v>
      </c>
    </row>
    <row r="6311" spans="12:24" x14ac:dyDescent="0.25">
      <c r="L6311" s="30"/>
      <c r="M6311" s="47" t="str">
        <f t="shared" si="200"/>
        <v/>
      </c>
      <c r="N6311" s="44"/>
      <c r="O6311" s="30"/>
      <c r="P6311" s="30"/>
      <c r="Q6311" s="30"/>
      <c r="R6311" s="30"/>
      <c r="S6311" s="30"/>
      <c r="T6311" s="30"/>
      <c r="U6311" s="51"/>
      <c r="V6311">
        <f t="shared" si="201"/>
        <v>0</v>
      </c>
      <c r="X6311">
        <f>'Seznam prodane in dobavljene ee'!$D$8</f>
        <v>0</v>
      </c>
    </row>
    <row r="6312" spans="12:24" x14ac:dyDescent="0.25">
      <c r="L6312" s="30"/>
      <c r="M6312" s="47" t="str">
        <f t="shared" si="200"/>
        <v/>
      </c>
      <c r="N6312" s="44"/>
      <c r="O6312" s="30"/>
      <c r="P6312" s="30"/>
      <c r="Q6312" s="30"/>
      <c r="R6312" s="30"/>
      <c r="S6312" s="30"/>
      <c r="T6312" s="30"/>
      <c r="U6312" s="51"/>
      <c r="V6312">
        <f t="shared" si="201"/>
        <v>0</v>
      </c>
      <c r="X6312">
        <f>'Seznam prodane in dobavljene ee'!$D$8</f>
        <v>0</v>
      </c>
    </row>
    <row r="6313" spans="12:24" x14ac:dyDescent="0.25">
      <c r="L6313" s="30"/>
      <c r="M6313" s="47" t="str">
        <f t="shared" si="200"/>
        <v/>
      </c>
      <c r="N6313" s="44"/>
      <c r="O6313" s="30"/>
      <c r="P6313" s="30"/>
      <c r="Q6313" s="30"/>
      <c r="R6313" s="30"/>
      <c r="S6313" s="30"/>
      <c r="T6313" s="30"/>
      <c r="U6313" s="51"/>
      <c r="V6313">
        <f t="shared" si="201"/>
        <v>0</v>
      </c>
      <c r="X6313">
        <f>'Seznam prodane in dobavljene ee'!$D$8</f>
        <v>0</v>
      </c>
    </row>
    <row r="6314" spans="12:24" x14ac:dyDescent="0.25">
      <c r="L6314" s="30"/>
      <c r="M6314" s="47" t="str">
        <f t="shared" si="200"/>
        <v/>
      </c>
      <c r="N6314" s="44"/>
      <c r="O6314" s="30"/>
      <c r="P6314" s="30"/>
      <c r="Q6314" s="30"/>
      <c r="R6314" s="30"/>
      <c r="S6314" s="30"/>
      <c r="T6314" s="30"/>
      <c r="U6314" s="51"/>
      <c r="V6314">
        <f t="shared" si="201"/>
        <v>0</v>
      </c>
      <c r="X6314">
        <f>'Seznam prodane in dobavljene ee'!$D$8</f>
        <v>0</v>
      </c>
    </row>
    <row r="6315" spans="12:24" x14ac:dyDescent="0.25">
      <c r="L6315" s="30"/>
      <c r="M6315" s="47" t="str">
        <f t="shared" si="200"/>
        <v/>
      </c>
      <c r="N6315" s="44"/>
      <c r="O6315" s="30"/>
      <c r="P6315" s="30"/>
      <c r="Q6315" s="30"/>
      <c r="R6315" s="30"/>
      <c r="S6315" s="30"/>
      <c r="T6315" s="30"/>
      <c r="U6315" s="51"/>
      <c r="V6315">
        <f t="shared" si="201"/>
        <v>0</v>
      </c>
      <c r="X6315">
        <f>'Seznam prodane in dobavljene ee'!$D$8</f>
        <v>0</v>
      </c>
    </row>
    <row r="6316" spans="12:24" x14ac:dyDescent="0.25">
      <c r="L6316" s="30"/>
      <c r="M6316" s="47" t="str">
        <f t="shared" si="200"/>
        <v/>
      </c>
      <c r="N6316" s="44"/>
      <c r="O6316" s="30"/>
      <c r="P6316" s="30"/>
      <c r="Q6316" s="30"/>
      <c r="R6316" s="30"/>
      <c r="S6316" s="30"/>
      <c r="T6316" s="30"/>
      <c r="U6316" s="51"/>
      <c r="V6316">
        <f t="shared" si="201"/>
        <v>0</v>
      </c>
      <c r="X6316">
        <f>'Seznam prodane in dobavljene ee'!$D$8</f>
        <v>0</v>
      </c>
    </row>
    <row r="6317" spans="12:24" x14ac:dyDescent="0.25">
      <c r="L6317" s="30"/>
      <c r="M6317" s="47" t="str">
        <f t="shared" si="200"/>
        <v/>
      </c>
      <c r="N6317" s="44"/>
      <c r="O6317" s="30"/>
      <c r="P6317" s="30"/>
      <c r="Q6317" s="30"/>
      <c r="R6317" s="30"/>
      <c r="S6317" s="30"/>
      <c r="T6317" s="30"/>
      <c r="U6317" s="51"/>
      <c r="V6317">
        <f t="shared" si="201"/>
        <v>0</v>
      </c>
      <c r="X6317">
        <f>'Seznam prodane in dobavljene ee'!$D$8</f>
        <v>0</v>
      </c>
    </row>
    <row r="6318" spans="12:24" x14ac:dyDescent="0.25">
      <c r="L6318" s="30"/>
      <c r="M6318" s="47" t="str">
        <f t="shared" si="200"/>
        <v/>
      </c>
      <c r="N6318" s="44"/>
      <c r="O6318" s="30"/>
      <c r="P6318" s="30"/>
      <c r="Q6318" s="30"/>
      <c r="R6318" s="30"/>
      <c r="S6318" s="30"/>
      <c r="T6318" s="30"/>
      <c r="U6318" s="51"/>
      <c r="V6318">
        <f t="shared" si="201"/>
        <v>0</v>
      </c>
      <c r="X6318">
        <f>'Seznam prodane in dobavljene ee'!$D$8</f>
        <v>0</v>
      </c>
    </row>
    <row r="6319" spans="12:24" x14ac:dyDescent="0.25">
      <c r="L6319" s="30"/>
      <c r="M6319" s="47" t="str">
        <f t="shared" si="200"/>
        <v/>
      </c>
      <c r="N6319" s="44"/>
      <c r="O6319" s="30"/>
      <c r="P6319" s="30"/>
      <c r="Q6319" s="30"/>
      <c r="R6319" s="30"/>
      <c r="S6319" s="30"/>
      <c r="T6319" s="30"/>
      <c r="U6319" s="51"/>
      <c r="V6319">
        <f t="shared" si="201"/>
        <v>0</v>
      </c>
      <c r="X6319">
        <f>'Seznam prodane in dobavljene ee'!$D$8</f>
        <v>0</v>
      </c>
    </row>
    <row r="6320" spans="12:24" x14ac:dyDescent="0.25">
      <c r="L6320" s="30"/>
      <c r="M6320" s="47" t="str">
        <f t="shared" si="200"/>
        <v/>
      </c>
      <c r="N6320" s="44"/>
      <c r="O6320" s="30"/>
      <c r="P6320" s="30"/>
      <c r="Q6320" s="30"/>
      <c r="R6320" s="30"/>
      <c r="S6320" s="30"/>
      <c r="T6320" s="30"/>
      <c r="U6320" s="51"/>
      <c r="V6320">
        <f t="shared" si="201"/>
        <v>0</v>
      </c>
      <c r="X6320">
        <f>'Seznam prodane in dobavljene ee'!$D$8</f>
        <v>0</v>
      </c>
    </row>
    <row r="6321" spans="12:24" x14ac:dyDescent="0.25">
      <c r="L6321" s="30"/>
      <c r="M6321" s="47" t="str">
        <f t="shared" si="200"/>
        <v/>
      </c>
      <c r="N6321" s="44"/>
      <c r="O6321" s="30"/>
      <c r="P6321" s="30"/>
      <c r="Q6321" s="30"/>
      <c r="R6321" s="30"/>
      <c r="S6321" s="30"/>
      <c r="T6321" s="30"/>
      <c r="U6321" s="51"/>
      <c r="V6321">
        <f t="shared" si="201"/>
        <v>0</v>
      </c>
      <c r="X6321">
        <f>'Seznam prodane in dobavljene ee'!$D$8</f>
        <v>0</v>
      </c>
    </row>
    <row r="6322" spans="12:24" x14ac:dyDescent="0.25">
      <c r="L6322" s="30"/>
      <c r="M6322" s="47" t="str">
        <f t="shared" si="200"/>
        <v/>
      </c>
      <c r="N6322" s="44"/>
      <c r="O6322" s="30"/>
      <c r="P6322" s="30"/>
      <c r="Q6322" s="30"/>
      <c r="R6322" s="30"/>
      <c r="S6322" s="30"/>
      <c r="T6322" s="30"/>
      <c r="U6322" s="51"/>
      <c r="V6322">
        <f t="shared" si="201"/>
        <v>0</v>
      </c>
      <c r="X6322">
        <f>'Seznam prodane in dobavljene ee'!$D$8</f>
        <v>0</v>
      </c>
    </row>
    <row r="6323" spans="12:24" x14ac:dyDescent="0.25">
      <c r="L6323" s="30"/>
      <c r="M6323" s="47" t="str">
        <f t="shared" si="200"/>
        <v/>
      </c>
      <c r="N6323" s="44"/>
      <c r="O6323" s="30"/>
      <c r="P6323" s="30"/>
      <c r="Q6323" s="30"/>
      <c r="R6323" s="30"/>
      <c r="S6323" s="30"/>
      <c r="T6323" s="30"/>
      <c r="U6323" s="51"/>
      <c r="V6323">
        <f t="shared" si="201"/>
        <v>0</v>
      </c>
      <c r="X6323">
        <f>'Seznam prodane in dobavljene ee'!$D$8</f>
        <v>0</v>
      </c>
    </row>
    <row r="6324" spans="12:24" x14ac:dyDescent="0.25">
      <c r="L6324" s="30"/>
      <c r="M6324" s="47" t="str">
        <f t="shared" si="200"/>
        <v/>
      </c>
      <c r="N6324" s="44"/>
      <c r="O6324" s="30"/>
      <c r="P6324" s="30"/>
      <c r="Q6324" s="30"/>
      <c r="R6324" s="30"/>
      <c r="S6324" s="30"/>
      <c r="T6324" s="30"/>
      <c r="U6324" s="51"/>
      <c r="V6324">
        <f t="shared" si="201"/>
        <v>0</v>
      </c>
      <c r="X6324">
        <f>'Seznam prodane in dobavljene ee'!$D$8</f>
        <v>0</v>
      </c>
    </row>
    <row r="6325" spans="12:24" x14ac:dyDescent="0.25">
      <c r="L6325" s="30"/>
      <c r="M6325" s="47" t="str">
        <f t="shared" si="200"/>
        <v/>
      </c>
      <c r="N6325" s="44"/>
      <c r="O6325" s="30"/>
      <c r="P6325" s="30"/>
      <c r="Q6325" s="30"/>
      <c r="R6325" s="30"/>
      <c r="S6325" s="30"/>
      <c r="T6325" s="30"/>
      <c r="U6325" s="51"/>
      <c r="V6325">
        <f t="shared" si="201"/>
        <v>0</v>
      </c>
      <c r="X6325">
        <f>'Seznam prodane in dobavljene ee'!$D$8</f>
        <v>0</v>
      </c>
    </row>
    <row r="6326" spans="12:24" x14ac:dyDescent="0.25">
      <c r="L6326" s="30"/>
      <c r="M6326" s="47" t="str">
        <f t="shared" si="200"/>
        <v/>
      </c>
      <c r="N6326" s="44"/>
      <c r="O6326" s="30"/>
      <c r="P6326" s="30"/>
      <c r="Q6326" s="30"/>
      <c r="R6326" s="30"/>
      <c r="S6326" s="30"/>
      <c r="T6326" s="30"/>
      <c r="U6326" s="51"/>
      <c r="V6326">
        <f t="shared" si="201"/>
        <v>0</v>
      </c>
      <c r="X6326">
        <f>'Seznam prodane in dobavljene ee'!$D$8</f>
        <v>0</v>
      </c>
    </row>
    <row r="6327" spans="12:24" x14ac:dyDescent="0.25">
      <c r="L6327" s="30"/>
      <c r="M6327" s="47" t="str">
        <f t="shared" si="200"/>
        <v/>
      </c>
      <c r="N6327" s="44"/>
      <c r="O6327" s="30"/>
      <c r="P6327" s="30"/>
      <c r="Q6327" s="30"/>
      <c r="R6327" s="30"/>
      <c r="S6327" s="30"/>
      <c r="T6327" s="30"/>
      <c r="U6327" s="51"/>
      <c r="V6327">
        <f t="shared" si="201"/>
        <v>0</v>
      </c>
      <c r="X6327">
        <f>'Seznam prodane in dobavljene ee'!$D$8</f>
        <v>0</v>
      </c>
    </row>
    <row r="6328" spans="12:24" x14ac:dyDescent="0.25">
      <c r="L6328" s="30"/>
      <c r="M6328" s="47" t="str">
        <f t="shared" si="200"/>
        <v/>
      </c>
      <c r="N6328" s="44"/>
      <c r="O6328" s="30"/>
      <c r="P6328" s="30"/>
      <c r="Q6328" s="30"/>
      <c r="R6328" s="30"/>
      <c r="S6328" s="30"/>
      <c r="T6328" s="30"/>
      <c r="U6328" s="51"/>
      <c r="V6328">
        <f t="shared" si="201"/>
        <v>0</v>
      </c>
      <c r="X6328">
        <f>'Seznam prodane in dobavljene ee'!$D$8</f>
        <v>0</v>
      </c>
    </row>
    <row r="6329" spans="12:24" x14ac:dyDescent="0.25">
      <c r="L6329" s="30"/>
      <c r="M6329" s="47" t="str">
        <f t="shared" si="200"/>
        <v/>
      </c>
      <c r="N6329" s="44"/>
      <c r="O6329" s="30"/>
      <c r="P6329" s="30"/>
      <c r="Q6329" s="30"/>
      <c r="R6329" s="30"/>
      <c r="S6329" s="30"/>
      <c r="T6329" s="30"/>
      <c r="U6329" s="51"/>
      <c r="V6329">
        <f t="shared" si="201"/>
        <v>0</v>
      </c>
      <c r="X6329">
        <f>'Seznam prodane in dobavljene ee'!$D$8</f>
        <v>0</v>
      </c>
    </row>
    <row r="6330" spans="12:24" x14ac:dyDescent="0.25">
      <c r="L6330" s="30"/>
      <c r="M6330" s="47" t="str">
        <f t="shared" si="200"/>
        <v/>
      </c>
      <c r="N6330" s="44"/>
      <c r="O6330" s="30"/>
      <c r="P6330" s="30"/>
      <c r="Q6330" s="30"/>
      <c r="R6330" s="30"/>
      <c r="S6330" s="30"/>
      <c r="T6330" s="30"/>
      <c r="U6330" s="51"/>
      <c r="V6330">
        <f t="shared" si="201"/>
        <v>0</v>
      </c>
      <c r="X6330">
        <f>'Seznam prodane in dobavljene ee'!$D$8</f>
        <v>0</v>
      </c>
    </row>
    <row r="6331" spans="12:24" x14ac:dyDescent="0.25">
      <c r="L6331" s="30"/>
      <c r="M6331" s="47" t="str">
        <f t="shared" si="200"/>
        <v/>
      </c>
      <c r="N6331" s="44"/>
      <c r="O6331" s="30"/>
      <c r="P6331" s="30"/>
      <c r="Q6331" s="30"/>
      <c r="R6331" s="30"/>
      <c r="S6331" s="30"/>
      <c r="T6331" s="30"/>
      <c r="U6331" s="51"/>
      <c r="V6331">
        <f t="shared" si="201"/>
        <v>0</v>
      </c>
      <c r="X6331">
        <f>'Seznam prodane in dobavljene ee'!$D$8</f>
        <v>0</v>
      </c>
    </row>
    <row r="6332" spans="12:24" x14ac:dyDescent="0.25">
      <c r="L6332" s="30"/>
      <c r="M6332" s="47" t="str">
        <f t="shared" si="200"/>
        <v/>
      </c>
      <c r="N6332" s="44"/>
      <c r="O6332" s="30"/>
      <c r="P6332" s="30"/>
      <c r="Q6332" s="30"/>
      <c r="R6332" s="30"/>
      <c r="S6332" s="30"/>
      <c r="T6332" s="30"/>
      <c r="U6332" s="51"/>
      <c r="V6332">
        <f t="shared" si="201"/>
        <v>0</v>
      </c>
      <c r="X6332">
        <f>'Seznam prodane in dobavljene ee'!$D$8</f>
        <v>0</v>
      </c>
    </row>
    <row r="6333" spans="12:24" x14ac:dyDescent="0.25">
      <c r="L6333" s="30"/>
      <c r="M6333" s="47" t="str">
        <f t="shared" si="200"/>
        <v/>
      </c>
      <c r="N6333" s="44"/>
      <c r="O6333" s="30"/>
      <c r="P6333" s="30"/>
      <c r="Q6333" s="30"/>
      <c r="R6333" s="30"/>
      <c r="S6333" s="30"/>
      <c r="T6333" s="30"/>
      <c r="U6333" s="51"/>
      <c r="V6333">
        <f t="shared" si="201"/>
        <v>0</v>
      </c>
      <c r="X6333">
        <f>'Seznam prodane in dobavljene ee'!$D$8</f>
        <v>0</v>
      </c>
    </row>
    <row r="6334" spans="12:24" x14ac:dyDescent="0.25">
      <c r="L6334" s="30"/>
      <c r="M6334" s="47" t="str">
        <f t="shared" si="200"/>
        <v/>
      </c>
      <c r="N6334" s="44"/>
      <c r="O6334" s="30"/>
      <c r="P6334" s="30"/>
      <c r="Q6334" s="30"/>
      <c r="R6334" s="30"/>
      <c r="S6334" s="30"/>
      <c r="T6334" s="30"/>
      <c r="U6334" s="51"/>
      <c r="V6334">
        <f t="shared" si="201"/>
        <v>0</v>
      </c>
      <c r="X6334">
        <f>'Seznam prodane in dobavljene ee'!$D$8</f>
        <v>0</v>
      </c>
    </row>
    <row r="6335" spans="12:24" x14ac:dyDescent="0.25">
      <c r="L6335" s="30"/>
      <c r="M6335" s="47" t="str">
        <f t="shared" si="200"/>
        <v/>
      </c>
      <c r="N6335" s="44"/>
      <c r="O6335" s="30"/>
      <c r="P6335" s="30"/>
      <c r="Q6335" s="30"/>
      <c r="R6335" s="30"/>
      <c r="S6335" s="30"/>
      <c r="T6335" s="30"/>
      <c r="U6335" s="51"/>
      <c r="V6335">
        <f t="shared" si="201"/>
        <v>0</v>
      </c>
      <c r="X6335">
        <f>'Seznam prodane in dobavljene ee'!$D$8</f>
        <v>0</v>
      </c>
    </row>
    <row r="6336" spans="12:24" x14ac:dyDescent="0.25">
      <c r="L6336" s="30"/>
      <c r="M6336" s="47" t="str">
        <f t="shared" si="200"/>
        <v/>
      </c>
      <c r="N6336" s="44"/>
      <c r="O6336" s="30"/>
      <c r="P6336" s="30"/>
      <c r="Q6336" s="30"/>
      <c r="R6336" s="30"/>
      <c r="S6336" s="30"/>
      <c r="T6336" s="30"/>
      <c r="U6336" s="51"/>
      <c r="V6336">
        <f t="shared" si="201"/>
        <v>0</v>
      </c>
      <c r="X6336">
        <f>'Seznam prodane in dobavljene ee'!$D$8</f>
        <v>0</v>
      </c>
    </row>
    <row r="6337" spans="12:24" x14ac:dyDescent="0.25">
      <c r="L6337" s="30"/>
      <c r="M6337" s="47" t="str">
        <f t="shared" si="200"/>
        <v/>
      </c>
      <c r="N6337" s="44"/>
      <c r="O6337" s="30"/>
      <c r="P6337" s="30"/>
      <c r="Q6337" s="30"/>
      <c r="R6337" s="30"/>
      <c r="S6337" s="30"/>
      <c r="T6337" s="30"/>
      <c r="U6337" s="51"/>
      <c r="V6337">
        <f t="shared" si="201"/>
        <v>0</v>
      </c>
      <c r="X6337">
        <f>'Seznam prodane in dobavljene ee'!$D$8</f>
        <v>0</v>
      </c>
    </row>
    <row r="6338" spans="12:24" x14ac:dyDescent="0.25">
      <c r="L6338" s="30"/>
      <c r="M6338" s="47" t="str">
        <f t="shared" si="200"/>
        <v/>
      </c>
      <c r="N6338" s="44"/>
      <c r="O6338" s="30"/>
      <c r="P6338" s="30"/>
      <c r="Q6338" s="30"/>
      <c r="R6338" s="30"/>
      <c r="S6338" s="30"/>
      <c r="T6338" s="30"/>
      <c r="U6338" s="51"/>
      <c r="V6338">
        <f t="shared" si="201"/>
        <v>0</v>
      </c>
      <c r="X6338">
        <f>'Seznam prodane in dobavljene ee'!$D$8</f>
        <v>0</v>
      </c>
    </row>
    <row r="6339" spans="12:24" x14ac:dyDescent="0.25">
      <c r="L6339" s="30"/>
      <c r="M6339" s="47" t="str">
        <f t="shared" si="200"/>
        <v/>
      </c>
      <c r="N6339" s="44"/>
      <c r="O6339" s="30"/>
      <c r="P6339" s="30"/>
      <c r="Q6339" s="30"/>
      <c r="R6339" s="30"/>
      <c r="S6339" s="30"/>
      <c r="T6339" s="30"/>
      <c r="U6339" s="51"/>
      <c r="V6339">
        <f t="shared" si="201"/>
        <v>0</v>
      </c>
      <c r="X6339">
        <f>'Seznam prodane in dobavljene ee'!$D$8</f>
        <v>0</v>
      </c>
    </row>
    <row r="6340" spans="12:24" x14ac:dyDescent="0.25">
      <c r="L6340" s="30"/>
      <c r="M6340" s="47" t="str">
        <f t="shared" si="200"/>
        <v/>
      </c>
      <c r="N6340" s="44"/>
      <c r="O6340" s="30"/>
      <c r="P6340" s="30"/>
      <c r="Q6340" s="30"/>
      <c r="R6340" s="30"/>
      <c r="S6340" s="30"/>
      <c r="T6340" s="30"/>
      <c r="U6340" s="51"/>
      <c r="V6340">
        <f t="shared" si="201"/>
        <v>0</v>
      </c>
      <c r="X6340">
        <f>'Seznam prodane in dobavljene ee'!$D$8</f>
        <v>0</v>
      </c>
    </row>
    <row r="6341" spans="12:24" x14ac:dyDescent="0.25">
      <c r="L6341" s="30"/>
      <c r="M6341" s="47" t="str">
        <f t="shared" si="200"/>
        <v/>
      </c>
      <c r="N6341" s="44"/>
      <c r="O6341" s="30"/>
      <c r="P6341" s="30"/>
      <c r="Q6341" s="30"/>
      <c r="R6341" s="30"/>
      <c r="S6341" s="30"/>
      <c r="T6341" s="30"/>
      <c r="U6341" s="51"/>
      <c r="V6341">
        <f t="shared" si="201"/>
        <v>0</v>
      </c>
      <c r="X6341">
        <f>'Seznam prodane in dobavljene ee'!$D$8</f>
        <v>0</v>
      </c>
    </row>
    <row r="6342" spans="12:24" x14ac:dyDescent="0.25">
      <c r="L6342" s="30"/>
      <c r="M6342" s="47" t="str">
        <f t="shared" ref="M6342:M6405" si="202">IF(L6342&lt;&gt;"",IF(P6342&lt;$J$5,CONCATENATE(L6342,"01.12.2022 - 31.12.2022",N6342,O6342),CONCATENATE(L6342,"01.01.2023 - 30.06.2023",N6342,O6342)),"")</f>
        <v/>
      </c>
      <c r="N6342" s="44"/>
      <c r="O6342" s="30"/>
      <c r="P6342" s="30"/>
      <c r="Q6342" s="30"/>
      <c r="R6342" s="30"/>
      <c r="S6342" s="30"/>
      <c r="T6342" s="30"/>
      <c r="U6342" s="51"/>
      <c r="V6342">
        <f t="shared" ref="V6342:V6405" si="203">T6342*U6342</f>
        <v>0</v>
      </c>
      <c r="X6342">
        <f>'Seznam prodane in dobavljene ee'!$D$8</f>
        <v>0</v>
      </c>
    </row>
    <row r="6343" spans="12:24" x14ac:dyDescent="0.25">
      <c r="L6343" s="30"/>
      <c r="M6343" s="47" t="str">
        <f t="shared" si="202"/>
        <v/>
      </c>
      <c r="N6343" s="44"/>
      <c r="O6343" s="30"/>
      <c r="P6343" s="30"/>
      <c r="Q6343" s="30"/>
      <c r="R6343" s="30"/>
      <c r="S6343" s="30"/>
      <c r="T6343" s="30"/>
      <c r="U6343" s="51"/>
      <c r="V6343">
        <f t="shared" si="203"/>
        <v>0</v>
      </c>
      <c r="X6343">
        <f>'Seznam prodane in dobavljene ee'!$D$8</f>
        <v>0</v>
      </c>
    </row>
    <row r="6344" spans="12:24" x14ac:dyDescent="0.25">
      <c r="L6344" s="30"/>
      <c r="M6344" s="47" t="str">
        <f t="shared" si="202"/>
        <v/>
      </c>
      <c r="N6344" s="44"/>
      <c r="O6344" s="30"/>
      <c r="P6344" s="30"/>
      <c r="Q6344" s="30"/>
      <c r="R6344" s="30"/>
      <c r="S6344" s="30"/>
      <c r="T6344" s="30"/>
      <c r="U6344" s="51"/>
      <c r="V6344">
        <f t="shared" si="203"/>
        <v>0</v>
      </c>
      <c r="X6344">
        <f>'Seznam prodane in dobavljene ee'!$D$8</f>
        <v>0</v>
      </c>
    </row>
    <row r="6345" spans="12:24" x14ac:dyDescent="0.25">
      <c r="L6345" s="30"/>
      <c r="M6345" s="47" t="str">
        <f t="shared" si="202"/>
        <v/>
      </c>
      <c r="N6345" s="44"/>
      <c r="O6345" s="30"/>
      <c r="P6345" s="30"/>
      <c r="Q6345" s="30"/>
      <c r="R6345" s="30"/>
      <c r="S6345" s="30"/>
      <c r="T6345" s="30"/>
      <c r="U6345" s="51"/>
      <c r="V6345">
        <f t="shared" si="203"/>
        <v>0</v>
      </c>
      <c r="X6345">
        <f>'Seznam prodane in dobavljene ee'!$D$8</f>
        <v>0</v>
      </c>
    </row>
    <row r="6346" spans="12:24" x14ac:dyDescent="0.25">
      <c r="L6346" s="30"/>
      <c r="M6346" s="47" t="str">
        <f t="shared" si="202"/>
        <v/>
      </c>
      <c r="N6346" s="44"/>
      <c r="O6346" s="30"/>
      <c r="P6346" s="30"/>
      <c r="Q6346" s="30"/>
      <c r="R6346" s="30"/>
      <c r="S6346" s="30"/>
      <c r="T6346" s="30"/>
      <c r="U6346" s="51"/>
      <c r="V6346">
        <f t="shared" si="203"/>
        <v>0</v>
      </c>
      <c r="X6346">
        <f>'Seznam prodane in dobavljene ee'!$D$8</f>
        <v>0</v>
      </c>
    </row>
    <row r="6347" spans="12:24" x14ac:dyDescent="0.25">
      <c r="L6347" s="30"/>
      <c r="M6347" s="47" t="str">
        <f t="shared" si="202"/>
        <v/>
      </c>
      <c r="N6347" s="44"/>
      <c r="O6347" s="30"/>
      <c r="P6347" s="30"/>
      <c r="Q6347" s="30"/>
      <c r="R6347" s="30"/>
      <c r="S6347" s="30"/>
      <c r="T6347" s="30"/>
      <c r="U6347" s="51"/>
      <c r="V6347">
        <f t="shared" si="203"/>
        <v>0</v>
      </c>
      <c r="X6347">
        <f>'Seznam prodane in dobavljene ee'!$D$8</f>
        <v>0</v>
      </c>
    </row>
    <row r="6348" spans="12:24" x14ac:dyDescent="0.25">
      <c r="L6348" s="30"/>
      <c r="M6348" s="47" t="str">
        <f t="shared" si="202"/>
        <v/>
      </c>
      <c r="N6348" s="44"/>
      <c r="O6348" s="30"/>
      <c r="P6348" s="30"/>
      <c r="Q6348" s="30"/>
      <c r="R6348" s="30"/>
      <c r="S6348" s="30"/>
      <c r="T6348" s="30"/>
      <c r="U6348" s="51"/>
      <c r="V6348">
        <f t="shared" si="203"/>
        <v>0</v>
      </c>
      <c r="X6348">
        <f>'Seznam prodane in dobavljene ee'!$D$8</f>
        <v>0</v>
      </c>
    </row>
    <row r="6349" spans="12:24" x14ac:dyDescent="0.25">
      <c r="L6349" s="30"/>
      <c r="M6349" s="47" t="str">
        <f t="shared" si="202"/>
        <v/>
      </c>
      <c r="N6349" s="44"/>
      <c r="O6349" s="30"/>
      <c r="P6349" s="30"/>
      <c r="Q6349" s="30"/>
      <c r="R6349" s="30"/>
      <c r="S6349" s="30"/>
      <c r="T6349" s="30"/>
      <c r="U6349" s="51"/>
      <c r="V6349">
        <f t="shared" si="203"/>
        <v>0</v>
      </c>
      <c r="X6349">
        <f>'Seznam prodane in dobavljene ee'!$D$8</f>
        <v>0</v>
      </c>
    </row>
    <row r="6350" spans="12:24" x14ac:dyDescent="0.25">
      <c r="L6350" s="30"/>
      <c r="M6350" s="47" t="str">
        <f t="shared" si="202"/>
        <v/>
      </c>
      <c r="N6350" s="44"/>
      <c r="O6350" s="30"/>
      <c r="P6350" s="30"/>
      <c r="Q6350" s="30"/>
      <c r="R6350" s="30"/>
      <c r="S6350" s="30"/>
      <c r="T6350" s="30"/>
      <c r="U6350" s="51"/>
      <c r="V6350">
        <f t="shared" si="203"/>
        <v>0</v>
      </c>
      <c r="X6350">
        <f>'Seznam prodane in dobavljene ee'!$D$8</f>
        <v>0</v>
      </c>
    </row>
    <row r="6351" spans="12:24" x14ac:dyDescent="0.25">
      <c r="L6351" s="30"/>
      <c r="M6351" s="47" t="str">
        <f t="shared" si="202"/>
        <v/>
      </c>
      <c r="N6351" s="44"/>
      <c r="O6351" s="30"/>
      <c r="P6351" s="30"/>
      <c r="Q6351" s="30"/>
      <c r="R6351" s="30"/>
      <c r="S6351" s="30"/>
      <c r="T6351" s="30"/>
      <c r="U6351" s="51"/>
      <c r="V6351">
        <f t="shared" si="203"/>
        <v>0</v>
      </c>
      <c r="X6351">
        <f>'Seznam prodane in dobavljene ee'!$D$8</f>
        <v>0</v>
      </c>
    </row>
    <row r="6352" spans="12:24" x14ac:dyDescent="0.25">
      <c r="L6352" s="30"/>
      <c r="M6352" s="47" t="str">
        <f t="shared" si="202"/>
        <v/>
      </c>
      <c r="N6352" s="44"/>
      <c r="O6352" s="30"/>
      <c r="P6352" s="30"/>
      <c r="Q6352" s="30"/>
      <c r="R6352" s="30"/>
      <c r="S6352" s="30"/>
      <c r="T6352" s="30"/>
      <c r="U6352" s="51"/>
      <c r="V6352">
        <f t="shared" si="203"/>
        <v>0</v>
      </c>
      <c r="X6352">
        <f>'Seznam prodane in dobavljene ee'!$D$8</f>
        <v>0</v>
      </c>
    </row>
    <row r="6353" spans="12:24" x14ac:dyDescent="0.25">
      <c r="L6353" s="30"/>
      <c r="M6353" s="47" t="str">
        <f t="shared" si="202"/>
        <v/>
      </c>
      <c r="N6353" s="44"/>
      <c r="O6353" s="30"/>
      <c r="P6353" s="30"/>
      <c r="Q6353" s="30"/>
      <c r="R6353" s="30"/>
      <c r="S6353" s="30"/>
      <c r="T6353" s="30"/>
      <c r="U6353" s="51"/>
      <c r="V6353">
        <f t="shared" si="203"/>
        <v>0</v>
      </c>
      <c r="X6353">
        <f>'Seznam prodane in dobavljene ee'!$D$8</f>
        <v>0</v>
      </c>
    </row>
    <row r="6354" spans="12:24" x14ac:dyDescent="0.25">
      <c r="L6354" s="30"/>
      <c r="M6354" s="47" t="str">
        <f t="shared" si="202"/>
        <v/>
      </c>
      <c r="N6354" s="44"/>
      <c r="O6354" s="30"/>
      <c r="P6354" s="30"/>
      <c r="Q6354" s="30"/>
      <c r="R6354" s="30"/>
      <c r="S6354" s="30"/>
      <c r="T6354" s="30"/>
      <c r="U6354" s="51"/>
      <c r="V6354">
        <f t="shared" si="203"/>
        <v>0</v>
      </c>
      <c r="X6354">
        <f>'Seznam prodane in dobavljene ee'!$D$8</f>
        <v>0</v>
      </c>
    </row>
    <row r="6355" spans="12:24" x14ac:dyDescent="0.25">
      <c r="L6355" s="30"/>
      <c r="M6355" s="47" t="str">
        <f t="shared" si="202"/>
        <v/>
      </c>
      <c r="N6355" s="44"/>
      <c r="O6355" s="30"/>
      <c r="P6355" s="30"/>
      <c r="Q6355" s="30"/>
      <c r="R6355" s="30"/>
      <c r="S6355" s="30"/>
      <c r="T6355" s="30"/>
      <c r="U6355" s="51"/>
      <c r="V6355">
        <f t="shared" si="203"/>
        <v>0</v>
      </c>
      <c r="X6355">
        <f>'Seznam prodane in dobavljene ee'!$D$8</f>
        <v>0</v>
      </c>
    </row>
    <row r="6356" spans="12:24" x14ac:dyDescent="0.25">
      <c r="L6356" s="30"/>
      <c r="M6356" s="47" t="str">
        <f t="shared" si="202"/>
        <v/>
      </c>
      <c r="N6356" s="44"/>
      <c r="O6356" s="30"/>
      <c r="P6356" s="30"/>
      <c r="Q6356" s="30"/>
      <c r="R6356" s="30"/>
      <c r="S6356" s="30"/>
      <c r="T6356" s="30"/>
      <c r="U6356" s="51"/>
      <c r="V6356">
        <f t="shared" si="203"/>
        <v>0</v>
      </c>
      <c r="X6356">
        <f>'Seznam prodane in dobavljene ee'!$D$8</f>
        <v>0</v>
      </c>
    </row>
    <row r="6357" spans="12:24" x14ac:dyDescent="0.25">
      <c r="L6357" s="30"/>
      <c r="M6357" s="47" t="str">
        <f t="shared" si="202"/>
        <v/>
      </c>
      <c r="N6357" s="44"/>
      <c r="O6357" s="30"/>
      <c r="P6357" s="30"/>
      <c r="Q6357" s="30"/>
      <c r="R6357" s="30"/>
      <c r="S6357" s="30"/>
      <c r="T6357" s="30"/>
      <c r="U6357" s="51"/>
      <c r="V6357">
        <f t="shared" si="203"/>
        <v>0</v>
      </c>
      <c r="X6357">
        <f>'Seznam prodane in dobavljene ee'!$D$8</f>
        <v>0</v>
      </c>
    </row>
    <row r="6358" spans="12:24" x14ac:dyDescent="0.25">
      <c r="L6358" s="30"/>
      <c r="M6358" s="47" t="str">
        <f t="shared" si="202"/>
        <v/>
      </c>
      <c r="N6358" s="44"/>
      <c r="O6358" s="30"/>
      <c r="P6358" s="30"/>
      <c r="Q6358" s="30"/>
      <c r="R6358" s="30"/>
      <c r="S6358" s="30"/>
      <c r="T6358" s="30"/>
      <c r="U6358" s="51"/>
      <c r="V6358">
        <f t="shared" si="203"/>
        <v>0</v>
      </c>
      <c r="X6358">
        <f>'Seznam prodane in dobavljene ee'!$D$8</f>
        <v>0</v>
      </c>
    </row>
    <row r="6359" spans="12:24" x14ac:dyDescent="0.25">
      <c r="L6359" s="30"/>
      <c r="M6359" s="47" t="str">
        <f t="shared" si="202"/>
        <v/>
      </c>
      <c r="N6359" s="44"/>
      <c r="O6359" s="30"/>
      <c r="P6359" s="30"/>
      <c r="Q6359" s="30"/>
      <c r="R6359" s="30"/>
      <c r="S6359" s="30"/>
      <c r="T6359" s="30"/>
      <c r="U6359" s="51"/>
      <c r="V6359">
        <f t="shared" si="203"/>
        <v>0</v>
      </c>
      <c r="X6359">
        <f>'Seznam prodane in dobavljene ee'!$D$8</f>
        <v>0</v>
      </c>
    </row>
    <row r="6360" spans="12:24" x14ac:dyDescent="0.25">
      <c r="L6360" s="30"/>
      <c r="M6360" s="47" t="str">
        <f t="shared" si="202"/>
        <v/>
      </c>
      <c r="N6360" s="44"/>
      <c r="O6360" s="30"/>
      <c r="P6360" s="30"/>
      <c r="Q6360" s="30"/>
      <c r="R6360" s="30"/>
      <c r="S6360" s="30"/>
      <c r="T6360" s="30"/>
      <c r="U6360" s="51"/>
      <c r="V6360">
        <f t="shared" si="203"/>
        <v>0</v>
      </c>
      <c r="X6360">
        <f>'Seznam prodane in dobavljene ee'!$D$8</f>
        <v>0</v>
      </c>
    </row>
    <row r="6361" spans="12:24" x14ac:dyDescent="0.25">
      <c r="L6361" s="30"/>
      <c r="M6361" s="47" t="str">
        <f t="shared" si="202"/>
        <v/>
      </c>
      <c r="N6361" s="44"/>
      <c r="O6361" s="30"/>
      <c r="P6361" s="30"/>
      <c r="Q6361" s="30"/>
      <c r="R6361" s="30"/>
      <c r="S6361" s="30"/>
      <c r="T6361" s="30"/>
      <c r="U6361" s="51"/>
      <c r="V6361">
        <f t="shared" si="203"/>
        <v>0</v>
      </c>
      <c r="X6361">
        <f>'Seznam prodane in dobavljene ee'!$D$8</f>
        <v>0</v>
      </c>
    </row>
    <row r="6362" spans="12:24" x14ac:dyDescent="0.25">
      <c r="L6362" s="30"/>
      <c r="M6362" s="47" t="str">
        <f t="shared" si="202"/>
        <v/>
      </c>
      <c r="N6362" s="44"/>
      <c r="O6362" s="30"/>
      <c r="P6362" s="30"/>
      <c r="Q6362" s="30"/>
      <c r="R6362" s="30"/>
      <c r="S6362" s="30"/>
      <c r="T6362" s="30"/>
      <c r="U6362" s="51"/>
      <c r="V6362">
        <f t="shared" si="203"/>
        <v>0</v>
      </c>
      <c r="X6362">
        <f>'Seznam prodane in dobavljene ee'!$D$8</f>
        <v>0</v>
      </c>
    </row>
    <row r="6363" spans="12:24" x14ac:dyDescent="0.25">
      <c r="L6363" s="30"/>
      <c r="M6363" s="47" t="str">
        <f t="shared" si="202"/>
        <v/>
      </c>
      <c r="N6363" s="44"/>
      <c r="O6363" s="30"/>
      <c r="P6363" s="30"/>
      <c r="Q6363" s="30"/>
      <c r="R6363" s="30"/>
      <c r="S6363" s="30"/>
      <c r="T6363" s="30"/>
      <c r="U6363" s="51"/>
      <c r="V6363">
        <f t="shared" si="203"/>
        <v>0</v>
      </c>
      <c r="X6363">
        <f>'Seznam prodane in dobavljene ee'!$D$8</f>
        <v>0</v>
      </c>
    </row>
    <row r="6364" spans="12:24" x14ac:dyDescent="0.25">
      <c r="L6364" s="30"/>
      <c r="M6364" s="47" t="str">
        <f t="shared" si="202"/>
        <v/>
      </c>
      <c r="N6364" s="44"/>
      <c r="O6364" s="30"/>
      <c r="P6364" s="30"/>
      <c r="Q6364" s="30"/>
      <c r="R6364" s="30"/>
      <c r="S6364" s="30"/>
      <c r="T6364" s="30"/>
      <c r="U6364" s="51"/>
      <c r="V6364">
        <f t="shared" si="203"/>
        <v>0</v>
      </c>
      <c r="X6364">
        <f>'Seznam prodane in dobavljene ee'!$D$8</f>
        <v>0</v>
      </c>
    </row>
    <row r="6365" spans="12:24" x14ac:dyDescent="0.25">
      <c r="L6365" s="30"/>
      <c r="M6365" s="47" t="str">
        <f t="shared" si="202"/>
        <v/>
      </c>
      <c r="N6365" s="44"/>
      <c r="O6365" s="30"/>
      <c r="P6365" s="30"/>
      <c r="Q6365" s="30"/>
      <c r="R6365" s="30"/>
      <c r="S6365" s="30"/>
      <c r="T6365" s="30"/>
      <c r="U6365" s="51"/>
      <c r="V6365">
        <f t="shared" si="203"/>
        <v>0</v>
      </c>
      <c r="X6365">
        <f>'Seznam prodane in dobavljene ee'!$D$8</f>
        <v>0</v>
      </c>
    </row>
    <row r="6366" spans="12:24" x14ac:dyDescent="0.25">
      <c r="L6366" s="30"/>
      <c r="M6366" s="47" t="str">
        <f t="shared" si="202"/>
        <v/>
      </c>
      <c r="N6366" s="44"/>
      <c r="O6366" s="30"/>
      <c r="P6366" s="30"/>
      <c r="Q6366" s="30"/>
      <c r="R6366" s="30"/>
      <c r="S6366" s="30"/>
      <c r="T6366" s="30"/>
      <c r="U6366" s="51"/>
      <c r="V6366">
        <f t="shared" si="203"/>
        <v>0</v>
      </c>
      <c r="X6366">
        <f>'Seznam prodane in dobavljene ee'!$D$8</f>
        <v>0</v>
      </c>
    </row>
    <row r="6367" spans="12:24" x14ac:dyDescent="0.25">
      <c r="L6367" s="30"/>
      <c r="M6367" s="47" t="str">
        <f t="shared" si="202"/>
        <v/>
      </c>
      <c r="N6367" s="44"/>
      <c r="O6367" s="30"/>
      <c r="P6367" s="30"/>
      <c r="Q6367" s="30"/>
      <c r="R6367" s="30"/>
      <c r="S6367" s="30"/>
      <c r="T6367" s="30"/>
      <c r="U6367" s="51"/>
      <c r="V6367">
        <f t="shared" si="203"/>
        <v>0</v>
      </c>
      <c r="X6367">
        <f>'Seznam prodane in dobavljene ee'!$D$8</f>
        <v>0</v>
      </c>
    </row>
    <row r="6368" spans="12:24" x14ac:dyDescent="0.25">
      <c r="L6368" s="30"/>
      <c r="M6368" s="47" t="str">
        <f t="shared" si="202"/>
        <v/>
      </c>
      <c r="N6368" s="44"/>
      <c r="O6368" s="30"/>
      <c r="P6368" s="30"/>
      <c r="Q6368" s="30"/>
      <c r="R6368" s="30"/>
      <c r="S6368" s="30"/>
      <c r="T6368" s="30"/>
      <c r="U6368" s="51"/>
      <c r="V6368">
        <f t="shared" si="203"/>
        <v>0</v>
      </c>
      <c r="X6368">
        <f>'Seznam prodane in dobavljene ee'!$D$8</f>
        <v>0</v>
      </c>
    </row>
    <row r="6369" spans="12:24" x14ac:dyDescent="0.25">
      <c r="L6369" s="30"/>
      <c r="M6369" s="47" t="str">
        <f t="shared" si="202"/>
        <v/>
      </c>
      <c r="N6369" s="44"/>
      <c r="O6369" s="30"/>
      <c r="P6369" s="30"/>
      <c r="Q6369" s="30"/>
      <c r="R6369" s="30"/>
      <c r="S6369" s="30"/>
      <c r="T6369" s="30"/>
      <c r="U6369" s="51"/>
      <c r="V6369">
        <f t="shared" si="203"/>
        <v>0</v>
      </c>
      <c r="X6369">
        <f>'Seznam prodane in dobavljene ee'!$D$8</f>
        <v>0</v>
      </c>
    </row>
    <row r="6370" spans="12:24" x14ac:dyDescent="0.25">
      <c r="L6370" s="30"/>
      <c r="M6370" s="47" t="str">
        <f t="shared" si="202"/>
        <v/>
      </c>
      <c r="N6370" s="44"/>
      <c r="O6370" s="30"/>
      <c r="P6370" s="30"/>
      <c r="Q6370" s="30"/>
      <c r="R6370" s="30"/>
      <c r="S6370" s="30"/>
      <c r="T6370" s="30"/>
      <c r="U6370" s="51"/>
      <c r="V6370">
        <f t="shared" si="203"/>
        <v>0</v>
      </c>
      <c r="X6370">
        <f>'Seznam prodane in dobavljene ee'!$D$8</f>
        <v>0</v>
      </c>
    </row>
    <row r="6371" spans="12:24" x14ac:dyDescent="0.25">
      <c r="L6371" s="30"/>
      <c r="M6371" s="47" t="str">
        <f t="shared" si="202"/>
        <v/>
      </c>
      <c r="N6371" s="44"/>
      <c r="O6371" s="30"/>
      <c r="P6371" s="30"/>
      <c r="Q6371" s="30"/>
      <c r="R6371" s="30"/>
      <c r="S6371" s="30"/>
      <c r="T6371" s="30"/>
      <c r="U6371" s="51"/>
      <c r="V6371">
        <f t="shared" si="203"/>
        <v>0</v>
      </c>
      <c r="X6371">
        <f>'Seznam prodane in dobavljene ee'!$D$8</f>
        <v>0</v>
      </c>
    </row>
    <row r="6372" spans="12:24" x14ac:dyDescent="0.25">
      <c r="L6372" s="30"/>
      <c r="M6372" s="47" t="str">
        <f t="shared" si="202"/>
        <v/>
      </c>
      <c r="N6372" s="44"/>
      <c r="O6372" s="30"/>
      <c r="P6372" s="30"/>
      <c r="Q6372" s="30"/>
      <c r="R6372" s="30"/>
      <c r="S6372" s="30"/>
      <c r="T6372" s="30"/>
      <c r="U6372" s="51"/>
      <c r="V6372">
        <f t="shared" si="203"/>
        <v>0</v>
      </c>
      <c r="X6372">
        <f>'Seznam prodane in dobavljene ee'!$D$8</f>
        <v>0</v>
      </c>
    </row>
    <row r="6373" spans="12:24" x14ac:dyDescent="0.25">
      <c r="L6373" s="30"/>
      <c r="M6373" s="47" t="str">
        <f t="shared" si="202"/>
        <v/>
      </c>
      <c r="N6373" s="44"/>
      <c r="O6373" s="30"/>
      <c r="P6373" s="30"/>
      <c r="Q6373" s="30"/>
      <c r="R6373" s="30"/>
      <c r="S6373" s="30"/>
      <c r="T6373" s="30"/>
      <c r="U6373" s="51"/>
      <c r="V6373">
        <f t="shared" si="203"/>
        <v>0</v>
      </c>
      <c r="X6373">
        <f>'Seznam prodane in dobavljene ee'!$D$8</f>
        <v>0</v>
      </c>
    </row>
    <row r="6374" spans="12:24" x14ac:dyDescent="0.25">
      <c r="L6374" s="30"/>
      <c r="M6374" s="47" t="str">
        <f t="shared" si="202"/>
        <v/>
      </c>
      <c r="N6374" s="44"/>
      <c r="O6374" s="30"/>
      <c r="P6374" s="30"/>
      <c r="Q6374" s="30"/>
      <c r="R6374" s="30"/>
      <c r="S6374" s="30"/>
      <c r="T6374" s="30"/>
      <c r="U6374" s="51"/>
      <c r="V6374">
        <f t="shared" si="203"/>
        <v>0</v>
      </c>
      <c r="X6374">
        <f>'Seznam prodane in dobavljene ee'!$D$8</f>
        <v>0</v>
      </c>
    </row>
    <row r="6375" spans="12:24" x14ac:dyDescent="0.25">
      <c r="L6375" s="30"/>
      <c r="M6375" s="47" t="str">
        <f t="shared" si="202"/>
        <v/>
      </c>
      <c r="N6375" s="44"/>
      <c r="O6375" s="30"/>
      <c r="P6375" s="30"/>
      <c r="Q6375" s="30"/>
      <c r="R6375" s="30"/>
      <c r="S6375" s="30"/>
      <c r="T6375" s="30"/>
      <c r="U6375" s="51"/>
      <c r="V6375">
        <f t="shared" si="203"/>
        <v>0</v>
      </c>
      <c r="X6375">
        <f>'Seznam prodane in dobavljene ee'!$D$8</f>
        <v>0</v>
      </c>
    </row>
    <row r="6376" spans="12:24" x14ac:dyDescent="0.25">
      <c r="L6376" s="30"/>
      <c r="M6376" s="47" t="str">
        <f t="shared" si="202"/>
        <v/>
      </c>
      <c r="N6376" s="44"/>
      <c r="O6376" s="30"/>
      <c r="P6376" s="30"/>
      <c r="Q6376" s="30"/>
      <c r="R6376" s="30"/>
      <c r="S6376" s="30"/>
      <c r="T6376" s="30"/>
      <c r="U6376" s="51"/>
      <c r="V6376">
        <f t="shared" si="203"/>
        <v>0</v>
      </c>
      <c r="X6376">
        <f>'Seznam prodane in dobavljene ee'!$D$8</f>
        <v>0</v>
      </c>
    </row>
    <row r="6377" spans="12:24" x14ac:dyDescent="0.25">
      <c r="L6377" s="30"/>
      <c r="M6377" s="47" t="str">
        <f t="shared" si="202"/>
        <v/>
      </c>
      <c r="N6377" s="44"/>
      <c r="O6377" s="30"/>
      <c r="P6377" s="30"/>
      <c r="Q6377" s="30"/>
      <c r="R6377" s="30"/>
      <c r="S6377" s="30"/>
      <c r="T6377" s="30"/>
      <c r="U6377" s="51"/>
      <c r="V6377">
        <f t="shared" si="203"/>
        <v>0</v>
      </c>
      <c r="X6377">
        <f>'Seznam prodane in dobavljene ee'!$D$8</f>
        <v>0</v>
      </c>
    </row>
    <row r="6378" spans="12:24" x14ac:dyDescent="0.25">
      <c r="L6378" s="30"/>
      <c r="M6378" s="47" t="str">
        <f t="shared" si="202"/>
        <v/>
      </c>
      <c r="N6378" s="44"/>
      <c r="O6378" s="30"/>
      <c r="P6378" s="30"/>
      <c r="Q6378" s="30"/>
      <c r="R6378" s="30"/>
      <c r="S6378" s="30"/>
      <c r="T6378" s="30"/>
      <c r="U6378" s="51"/>
      <c r="V6378">
        <f t="shared" si="203"/>
        <v>0</v>
      </c>
      <c r="X6378">
        <f>'Seznam prodane in dobavljene ee'!$D$8</f>
        <v>0</v>
      </c>
    </row>
    <row r="6379" spans="12:24" x14ac:dyDescent="0.25">
      <c r="L6379" s="30"/>
      <c r="M6379" s="47" t="str">
        <f t="shared" si="202"/>
        <v/>
      </c>
      <c r="N6379" s="44"/>
      <c r="O6379" s="30"/>
      <c r="P6379" s="30"/>
      <c r="Q6379" s="30"/>
      <c r="R6379" s="30"/>
      <c r="S6379" s="30"/>
      <c r="T6379" s="30"/>
      <c r="U6379" s="51"/>
      <c r="V6379">
        <f t="shared" si="203"/>
        <v>0</v>
      </c>
      <c r="X6379">
        <f>'Seznam prodane in dobavljene ee'!$D$8</f>
        <v>0</v>
      </c>
    </row>
    <row r="6380" spans="12:24" x14ac:dyDescent="0.25">
      <c r="L6380" s="30"/>
      <c r="M6380" s="47" t="str">
        <f t="shared" si="202"/>
        <v/>
      </c>
      <c r="N6380" s="44"/>
      <c r="O6380" s="30"/>
      <c r="P6380" s="30"/>
      <c r="Q6380" s="30"/>
      <c r="R6380" s="30"/>
      <c r="S6380" s="30"/>
      <c r="T6380" s="30"/>
      <c r="U6380" s="51"/>
      <c r="V6380">
        <f t="shared" si="203"/>
        <v>0</v>
      </c>
      <c r="X6380">
        <f>'Seznam prodane in dobavljene ee'!$D$8</f>
        <v>0</v>
      </c>
    </row>
    <row r="6381" spans="12:24" x14ac:dyDescent="0.25">
      <c r="L6381" s="30"/>
      <c r="M6381" s="47" t="str">
        <f t="shared" si="202"/>
        <v/>
      </c>
      <c r="N6381" s="44"/>
      <c r="O6381" s="30"/>
      <c r="P6381" s="30"/>
      <c r="Q6381" s="30"/>
      <c r="R6381" s="30"/>
      <c r="S6381" s="30"/>
      <c r="T6381" s="30"/>
      <c r="U6381" s="51"/>
      <c r="V6381">
        <f t="shared" si="203"/>
        <v>0</v>
      </c>
      <c r="X6381">
        <f>'Seznam prodane in dobavljene ee'!$D$8</f>
        <v>0</v>
      </c>
    </row>
    <row r="6382" spans="12:24" x14ac:dyDescent="0.25">
      <c r="L6382" s="30"/>
      <c r="M6382" s="47" t="str">
        <f t="shared" si="202"/>
        <v/>
      </c>
      <c r="N6382" s="44"/>
      <c r="O6382" s="30"/>
      <c r="P6382" s="30"/>
      <c r="Q6382" s="30"/>
      <c r="R6382" s="30"/>
      <c r="S6382" s="30"/>
      <c r="T6382" s="30"/>
      <c r="U6382" s="51"/>
      <c r="V6382">
        <f t="shared" si="203"/>
        <v>0</v>
      </c>
      <c r="X6382">
        <f>'Seznam prodane in dobavljene ee'!$D$8</f>
        <v>0</v>
      </c>
    </row>
    <row r="6383" spans="12:24" x14ac:dyDescent="0.25">
      <c r="L6383" s="30"/>
      <c r="M6383" s="47" t="str">
        <f t="shared" si="202"/>
        <v/>
      </c>
      <c r="N6383" s="44"/>
      <c r="O6383" s="30"/>
      <c r="P6383" s="30"/>
      <c r="Q6383" s="30"/>
      <c r="R6383" s="30"/>
      <c r="S6383" s="30"/>
      <c r="T6383" s="30"/>
      <c r="U6383" s="51"/>
      <c r="V6383">
        <f t="shared" si="203"/>
        <v>0</v>
      </c>
      <c r="X6383">
        <f>'Seznam prodane in dobavljene ee'!$D$8</f>
        <v>0</v>
      </c>
    </row>
    <row r="6384" spans="12:24" x14ac:dyDescent="0.25">
      <c r="L6384" s="30"/>
      <c r="M6384" s="47" t="str">
        <f t="shared" si="202"/>
        <v/>
      </c>
      <c r="N6384" s="44"/>
      <c r="O6384" s="30"/>
      <c r="P6384" s="30"/>
      <c r="Q6384" s="30"/>
      <c r="R6384" s="30"/>
      <c r="S6384" s="30"/>
      <c r="T6384" s="30"/>
      <c r="U6384" s="51"/>
      <c r="V6384">
        <f t="shared" si="203"/>
        <v>0</v>
      </c>
      <c r="X6384">
        <f>'Seznam prodane in dobavljene ee'!$D$8</f>
        <v>0</v>
      </c>
    </row>
    <row r="6385" spans="12:24" x14ac:dyDescent="0.25">
      <c r="L6385" s="30"/>
      <c r="M6385" s="47" t="str">
        <f t="shared" si="202"/>
        <v/>
      </c>
      <c r="N6385" s="44"/>
      <c r="O6385" s="30"/>
      <c r="P6385" s="30"/>
      <c r="Q6385" s="30"/>
      <c r="R6385" s="30"/>
      <c r="S6385" s="30"/>
      <c r="T6385" s="30"/>
      <c r="U6385" s="51"/>
      <c r="V6385">
        <f t="shared" si="203"/>
        <v>0</v>
      </c>
      <c r="X6385">
        <f>'Seznam prodane in dobavljene ee'!$D$8</f>
        <v>0</v>
      </c>
    </row>
    <row r="6386" spans="12:24" x14ac:dyDescent="0.25">
      <c r="L6386" s="30"/>
      <c r="M6386" s="47" t="str">
        <f t="shared" si="202"/>
        <v/>
      </c>
      <c r="N6386" s="44"/>
      <c r="O6386" s="30"/>
      <c r="P6386" s="30"/>
      <c r="Q6386" s="30"/>
      <c r="R6386" s="30"/>
      <c r="S6386" s="30"/>
      <c r="T6386" s="30"/>
      <c r="U6386" s="51"/>
      <c r="V6386">
        <f t="shared" si="203"/>
        <v>0</v>
      </c>
      <c r="X6386">
        <f>'Seznam prodane in dobavljene ee'!$D$8</f>
        <v>0</v>
      </c>
    </row>
    <row r="6387" spans="12:24" x14ac:dyDescent="0.25">
      <c r="L6387" s="30"/>
      <c r="M6387" s="47" t="str">
        <f t="shared" si="202"/>
        <v/>
      </c>
      <c r="N6387" s="44"/>
      <c r="O6387" s="30"/>
      <c r="P6387" s="30"/>
      <c r="Q6387" s="30"/>
      <c r="R6387" s="30"/>
      <c r="S6387" s="30"/>
      <c r="T6387" s="30"/>
      <c r="U6387" s="51"/>
      <c r="V6387">
        <f t="shared" si="203"/>
        <v>0</v>
      </c>
      <c r="X6387">
        <f>'Seznam prodane in dobavljene ee'!$D$8</f>
        <v>0</v>
      </c>
    </row>
    <row r="6388" spans="12:24" x14ac:dyDescent="0.25">
      <c r="L6388" s="30"/>
      <c r="M6388" s="47" t="str">
        <f t="shared" si="202"/>
        <v/>
      </c>
      <c r="N6388" s="44"/>
      <c r="O6388" s="30"/>
      <c r="P6388" s="30"/>
      <c r="Q6388" s="30"/>
      <c r="R6388" s="30"/>
      <c r="S6388" s="30"/>
      <c r="T6388" s="30"/>
      <c r="U6388" s="51"/>
      <c r="V6388">
        <f t="shared" si="203"/>
        <v>0</v>
      </c>
      <c r="X6388">
        <f>'Seznam prodane in dobavljene ee'!$D$8</f>
        <v>0</v>
      </c>
    </row>
    <row r="6389" spans="12:24" x14ac:dyDescent="0.25">
      <c r="L6389" s="30"/>
      <c r="M6389" s="47" t="str">
        <f t="shared" si="202"/>
        <v/>
      </c>
      <c r="N6389" s="44"/>
      <c r="O6389" s="30"/>
      <c r="P6389" s="30"/>
      <c r="Q6389" s="30"/>
      <c r="R6389" s="30"/>
      <c r="S6389" s="30"/>
      <c r="T6389" s="30"/>
      <c r="U6389" s="51"/>
      <c r="V6389">
        <f t="shared" si="203"/>
        <v>0</v>
      </c>
      <c r="X6389">
        <f>'Seznam prodane in dobavljene ee'!$D$8</f>
        <v>0</v>
      </c>
    </row>
    <row r="6390" spans="12:24" x14ac:dyDescent="0.25">
      <c r="L6390" s="30"/>
      <c r="M6390" s="47" t="str">
        <f t="shared" si="202"/>
        <v/>
      </c>
      <c r="N6390" s="44"/>
      <c r="O6390" s="30"/>
      <c r="P6390" s="30"/>
      <c r="Q6390" s="30"/>
      <c r="R6390" s="30"/>
      <c r="S6390" s="30"/>
      <c r="T6390" s="30"/>
      <c r="U6390" s="51"/>
      <c r="V6390">
        <f t="shared" si="203"/>
        <v>0</v>
      </c>
      <c r="X6390">
        <f>'Seznam prodane in dobavljene ee'!$D$8</f>
        <v>0</v>
      </c>
    </row>
    <row r="6391" spans="12:24" x14ac:dyDescent="0.25">
      <c r="L6391" s="30"/>
      <c r="M6391" s="47" t="str">
        <f t="shared" si="202"/>
        <v/>
      </c>
      <c r="N6391" s="44"/>
      <c r="O6391" s="30"/>
      <c r="P6391" s="30"/>
      <c r="Q6391" s="30"/>
      <c r="R6391" s="30"/>
      <c r="S6391" s="30"/>
      <c r="T6391" s="30"/>
      <c r="U6391" s="51"/>
      <c r="V6391">
        <f t="shared" si="203"/>
        <v>0</v>
      </c>
      <c r="X6391">
        <f>'Seznam prodane in dobavljene ee'!$D$8</f>
        <v>0</v>
      </c>
    </row>
    <row r="6392" spans="12:24" x14ac:dyDescent="0.25">
      <c r="L6392" s="30"/>
      <c r="M6392" s="47" t="str">
        <f t="shared" si="202"/>
        <v/>
      </c>
      <c r="N6392" s="44"/>
      <c r="O6392" s="30"/>
      <c r="P6392" s="30"/>
      <c r="Q6392" s="30"/>
      <c r="R6392" s="30"/>
      <c r="S6392" s="30"/>
      <c r="T6392" s="30"/>
      <c r="U6392" s="51"/>
      <c r="V6392">
        <f t="shared" si="203"/>
        <v>0</v>
      </c>
      <c r="X6392">
        <f>'Seznam prodane in dobavljene ee'!$D$8</f>
        <v>0</v>
      </c>
    </row>
    <row r="6393" spans="12:24" x14ac:dyDescent="0.25">
      <c r="L6393" s="30"/>
      <c r="M6393" s="47" t="str">
        <f t="shared" si="202"/>
        <v/>
      </c>
      <c r="N6393" s="44"/>
      <c r="O6393" s="30"/>
      <c r="P6393" s="30"/>
      <c r="Q6393" s="30"/>
      <c r="R6393" s="30"/>
      <c r="S6393" s="30"/>
      <c r="T6393" s="30"/>
      <c r="U6393" s="51"/>
      <c r="V6393">
        <f t="shared" si="203"/>
        <v>0</v>
      </c>
      <c r="X6393">
        <f>'Seznam prodane in dobavljene ee'!$D$8</f>
        <v>0</v>
      </c>
    </row>
    <row r="6394" spans="12:24" x14ac:dyDescent="0.25">
      <c r="L6394" s="30"/>
      <c r="M6394" s="47" t="str">
        <f t="shared" si="202"/>
        <v/>
      </c>
      <c r="N6394" s="44"/>
      <c r="O6394" s="30"/>
      <c r="P6394" s="30"/>
      <c r="Q6394" s="30"/>
      <c r="R6394" s="30"/>
      <c r="S6394" s="30"/>
      <c r="T6394" s="30"/>
      <c r="U6394" s="51"/>
      <c r="V6394">
        <f t="shared" si="203"/>
        <v>0</v>
      </c>
      <c r="X6394">
        <f>'Seznam prodane in dobavljene ee'!$D$8</f>
        <v>0</v>
      </c>
    </row>
    <row r="6395" spans="12:24" x14ac:dyDescent="0.25">
      <c r="L6395" s="30"/>
      <c r="M6395" s="47" t="str">
        <f t="shared" si="202"/>
        <v/>
      </c>
      <c r="N6395" s="44"/>
      <c r="O6395" s="30"/>
      <c r="P6395" s="30"/>
      <c r="Q6395" s="30"/>
      <c r="R6395" s="30"/>
      <c r="S6395" s="30"/>
      <c r="T6395" s="30"/>
      <c r="U6395" s="51"/>
      <c r="V6395">
        <f t="shared" si="203"/>
        <v>0</v>
      </c>
      <c r="X6395">
        <f>'Seznam prodane in dobavljene ee'!$D$8</f>
        <v>0</v>
      </c>
    </row>
    <row r="6396" spans="12:24" x14ac:dyDescent="0.25">
      <c r="L6396" s="30"/>
      <c r="M6396" s="47" t="str">
        <f t="shared" si="202"/>
        <v/>
      </c>
      <c r="N6396" s="44"/>
      <c r="O6396" s="30"/>
      <c r="P6396" s="30"/>
      <c r="Q6396" s="30"/>
      <c r="R6396" s="30"/>
      <c r="S6396" s="30"/>
      <c r="T6396" s="30"/>
      <c r="U6396" s="51"/>
      <c r="V6396">
        <f t="shared" si="203"/>
        <v>0</v>
      </c>
      <c r="X6396">
        <f>'Seznam prodane in dobavljene ee'!$D$8</f>
        <v>0</v>
      </c>
    </row>
    <row r="6397" spans="12:24" x14ac:dyDescent="0.25">
      <c r="L6397" s="30"/>
      <c r="M6397" s="47" t="str">
        <f t="shared" si="202"/>
        <v/>
      </c>
      <c r="N6397" s="44"/>
      <c r="O6397" s="30"/>
      <c r="P6397" s="30"/>
      <c r="Q6397" s="30"/>
      <c r="R6397" s="30"/>
      <c r="S6397" s="30"/>
      <c r="T6397" s="30"/>
      <c r="U6397" s="51"/>
      <c r="V6397">
        <f t="shared" si="203"/>
        <v>0</v>
      </c>
      <c r="X6397">
        <f>'Seznam prodane in dobavljene ee'!$D$8</f>
        <v>0</v>
      </c>
    </row>
    <row r="6398" spans="12:24" x14ac:dyDescent="0.25">
      <c r="L6398" s="30"/>
      <c r="M6398" s="47" t="str">
        <f t="shared" si="202"/>
        <v/>
      </c>
      <c r="N6398" s="44"/>
      <c r="O6398" s="30"/>
      <c r="P6398" s="30"/>
      <c r="Q6398" s="30"/>
      <c r="R6398" s="30"/>
      <c r="S6398" s="30"/>
      <c r="T6398" s="30"/>
      <c r="U6398" s="51"/>
      <c r="V6398">
        <f t="shared" si="203"/>
        <v>0</v>
      </c>
      <c r="X6398">
        <f>'Seznam prodane in dobavljene ee'!$D$8</f>
        <v>0</v>
      </c>
    </row>
    <row r="6399" spans="12:24" x14ac:dyDescent="0.25">
      <c r="L6399" s="30"/>
      <c r="M6399" s="47" t="str">
        <f t="shared" si="202"/>
        <v/>
      </c>
      <c r="N6399" s="44"/>
      <c r="O6399" s="30"/>
      <c r="P6399" s="30"/>
      <c r="Q6399" s="30"/>
      <c r="R6399" s="30"/>
      <c r="S6399" s="30"/>
      <c r="T6399" s="30"/>
      <c r="U6399" s="51"/>
      <c r="V6399">
        <f t="shared" si="203"/>
        <v>0</v>
      </c>
      <c r="X6399">
        <f>'Seznam prodane in dobavljene ee'!$D$8</f>
        <v>0</v>
      </c>
    </row>
    <row r="6400" spans="12:24" x14ac:dyDescent="0.25">
      <c r="L6400" s="30"/>
      <c r="M6400" s="47" t="str">
        <f t="shared" si="202"/>
        <v/>
      </c>
      <c r="N6400" s="44"/>
      <c r="O6400" s="30"/>
      <c r="P6400" s="30"/>
      <c r="Q6400" s="30"/>
      <c r="R6400" s="30"/>
      <c r="S6400" s="30"/>
      <c r="T6400" s="30"/>
      <c r="U6400" s="51"/>
      <c r="V6400">
        <f t="shared" si="203"/>
        <v>0</v>
      </c>
      <c r="X6400">
        <f>'Seznam prodane in dobavljene ee'!$D$8</f>
        <v>0</v>
      </c>
    </row>
    <row r="6401" spans="12:24" x14ac:dyDescent="0.25">
      <c r="L6401" s="30"/>
      <c r="M6401" s="47" t="str">
        <f t="shared" si="202"/>
        <v/>
      </c>
      <c r="N6401" s="44"/>
      <c r="O6401" s="30"/>
      <c r="P6401" s="30"/>
      <c r="Q6401" s="30"/>
      <c r="R6401" s="30"/>
      <c r="S6401" s="30"/>
      <c r="T6401" s="30"/>
      <c r="U6401" s="51"/>
      <c r="V6401">
        <f t="shared" si="203"/>
        <v>0</v>
      </c>
      <c r="X6401">
        <f>'Seznam prodane in dobavljene ee'!$D$8</f>
        <v>0</v>
      </c>
    </row>
    <row r="6402" spans="12:24" x14ac:dyDescent="0.25">
      <c r="L6402" s="30"/>
      <c r="M6402" s="47" t="str">
        <f t="shared" si="202"/>
        <v/>
      </c>
      <c r="N6402" s="44"/>
      <c r="O6402" s="30"/>
      <c r="P6402" s="30"/>
      <c r="Q6402" s="30"/>
      <c r="R6402" s="30"/>
      <c r="S6402" s="30"/>
      <c r="T6402" s="30"/>
      <c r="U6402" s="51"/>
      <c r="V6402">
        <f t="shared" si="203"/>
        <v>0</v>
      </c>
      <c r="X6402">
        <f>'Seznam prodane in dobavljene ee'!$D$8</f>
        <v>0</v>
      </c>
    </row>
    <row r="6403" spans="12:24" x14ac:dyDescent="0.25">
      <c r="L6403" s="30"/>
      <c r="M6403" s="47" t="str">
        <f t="shared" si="202"/>
        <v/>
      </c>
      <c r="N6403" s="44"/>
      <c r="O6403" s="30"/>
      <c r="P6403" s="30"/>
      <c r="Q6403" s="30"/>
      <c r="R6403" s="30"/>
      <c r="S6403" s="30"/>
      <c r="T6403" s="30"/>
      <c r="U6403" s="51"/>
      <c r="V6403">
        <f t="shared" si="203"/>
        <v>0</v>
      </c>
      <c r="X6403">
        <f>'Seznam prodane in dobavljene ee'!$D$8</f>
        <v>0</v>
      </c>
    </row>
    <row r="6404" spans="12:24" x14ac:dyDescent="0.25">
      <c r="L6404" s="30"/>
      <c r="M6404" s="47" t="str">
        <f t="shared" si="202"/>
        <v/>
      </c>
      <c r="N6404" s="44"/>
      <c r="O6404" s="30"/>
      <c r="P6404" s="30"/>
      <c r="Q6404" s="30"/>
      <c r="R6404" s="30"/>
      <c r="S6404" s="30"/>
      <c r="T6404" s="30"/>
      <c r="U6404" s="51"/>
      <c r="V6404">
        <f t="shared" si="203"/>
        <v>0</v>
      </c>
      <c r="X6404">
        <f>'Seznam prodane in dobavljene ee'!$D$8</f>
        <v>0</v>
      </c>
    </row>
    <row r="6405" spans="12:24" x14ac:dyDescent="0.25">
      <c r="L6405" s="30"/>
      <c r="M6405" s="47" t="str">
        <f t="shared" si="202"/>
        <v/>
      </c>
      <c r="N6405" s="44"/>
      <c r="O6405" s="30"/>
      <c r="P6405" s="30"/>
      <c r="Q6405" s="30"/>
      <c r="R6405" s="30"/>
      <c r="S6405" s="30"/>
      <c r="T6405" s="30"/>
      <c r="U6405" s="51"/>
      <c r="V6405">
        <f t="shared" si="203"/>
        <v>0</v>
      </c>
      <c r="X6405">
        <f>'Seznam prodane in dobavljene ee'!$D$8</f>
        <v>0</v>
      </c>
    </row>
    <row r="6406" spans="12:24" x14ac:dyDescent="0.25">
      <c r="L6406" s="30"/>
      <c r="M6406" s="47" t="str">
        <f t="shared" ref="M6406:M6469" si="204">IF(L6406&lt;&gt;"",IF(P6406&lt;$J$5,CONCATENATE(L6406,"01.12.2022 - 31.12.2022",N6406,O6406),CONCATENATE(L6406,"01.01.2023 - 30.06.2023",N6406,O6406)),"")</f>
        <v/>
      </c>
      <c r="N6406" s="44"/>
      <c r="O6406" s="30"/>
      <c r="P6406" s="30"/>
      <c r="Q6406" s="30"/>
      <c r="R6406" s="30"/>
      <c r="S6406" s="30"/>
      <c r="T6406" s="30"/>
      <c r="U6406" s="51"/>
      <c r="V6406">
        <f t="shared" ref="V6406:V6469" si="205">T6406*U6406</f>
        <v>0</v>
      </c>
      <c r="X6406">
        <f>'Seznam prodane in dobavljene ee'!$D$8</f>
        <v>0</v>
      </c>
    </row>
    <row r="6407" spans="12:24" x14ac:dyDescent="0.25">
      <c r="L6407" s="30"/>
      <c r="M6407" s="47" t="str">
        <f t="shared" si="204"/>
        <v/>
      </c>
      <c r="N6407" s="44"/>
      <c r="O6407" s="30"/>
      <c r="P6407" s="30"/>
      <c r="Q6407" s="30"/>
      <c r="R6407" s="30"/>
      <c r="S6407" s="30"/>
      <c r="T6407" s="30"/>
      <c r="U6407" s="51"/>
      <c r="V6407">
        <f t="shared" si="205"/>
        <v>0</v>
      </c>
      <c r="X6407">
        <f>'Seznam prodane in dobavljene ee'!$D$8</f>
        <v>0</v>
      </c>
    </row>
    <row r="6408" spans="12:24" x14ac:dyDescent="0.25">
      <c r="L6408" s="30"/>
      <c r="M6408" s="47" t="str">
        <f t="shared" si="204"/>
        <v/>
      </c>
      <c r="N6408" s="44"/>
      <c r="O6408" s="30"/>
      <c r="P6408" s="30"/>
      <c r="Q6408" s="30"/>
      <c r="R6408" s="30"/>
      <c r="S6408" s="30"/>
      <c r="T6408" s="30"/>
      <c r="U6408" s="51"/>
      <c r="V6408">
        <f t="shared" si="205"/>
        <v>0</v>
      </c>
      <c r="X6408">
        <f>'Seznam prodane in dobavljene ee'!$D$8</f>
        <v>0</v>
      </c>
    </row>
    <row r="6409" spans="12:24" x14ac:dyDescent="0.25">
      <c r="L6409" s="30"/>
      <c r="M6409" s="47" t="str">
        <f t="shared" si="204"/>
        <v/>
      </c>
      <c r="N6409" s="44"/>
      <c r="O6409" s="30"/>
      <c r="P6409" s="30"/>
      <c r="Q6409" s="30"/>
      <c r="R6409" s="30"/>
      <c r="S6409" s="30"/>
      <c r="T6409" s="30"/>
      <c r="U6409" s="51"/>
      <c r="V6409">
        <f t="shared" si="205"/>
        <v>0</v>
      </c>
      <c r="X6409">
        <f>'Seznam prodane in dobavljene ee'!$D$8</f>
        <v>0</v>
      </c>
    </row>
    <row r="6410" spans="12:24" x14ac:dyDescent="0.25">
      <c r="L6410" s="30"/>
      <c r="M6410" s="47" t="str">
        <f t="shared" si="204"/>
        <v/>
      </c>
      <c r="N6410" s="44"/>
      <c r="O6410" s="30"/>
      <c r="P6410" s="30"/>
      <c r="Q6410" s="30"/>
      <c r="R6410" s="30"/>
      <c r="S6410" s="30"/>
      <c r="T6410" s="30"/>
      <c r="U6410" s="51"/>
      <c r="V6410">
        <f t="shared" si="205"/>
        <v>0</v>
      </c>
      <c r="X6410">
        <f>'Seznam prodane in dobavljene ee'!$D$8</f>
        <v>0</v>
      </c>
    </row>
    <row r="6411" spans="12:24" x14ac:dyDescent="0.25">
      <c r="L6411" s="30"/>
      <c r="M6411" s="47" t="str">
        <f t="shared" si="204"/>
        <v/>
      </c>
      <c r="N6411" s="44"/>
      <c r="O6411" s="30"/>
      <c r="P6411" s="30"/>
      <c r="Q6411" s="30"/>
      <c r="R6411" s="30"/>
      <c r="S6411" s="30"/>
      <c r="T6411" s="30"/>
      <c r="U6411" s="51"/>
      <c r="V6411">
        <f t="shared" si="205"/>
        <v>0</v>
      </c>
      <c r="X6411">
        <f>'Seznam prodane in dobavljene ee'!$D$8</f>
        <v>0</v>
      </c>
    </row>
    <row r="6412" spans="12:24" x14ac:dyDescent="0.25">
      <c r="L6412" s="30"/>
      <c r="M6412" s="47" t="str">
        <f t="shared" si="204"/>
        <v/>
      </c>
      <c r="N6412" s="44"/>
      <c r="O6412" s="30"/>
      <c r="P6412" s="30"/>
      <c r="Q6412" s="30"/>
      <c r="R6412" s="30"/>
      <c r="S6412" s="30"/>
      <c r="T6412" s="30"/>
      <c r="U6412" s="51"/>
      <c r="V6412">
        <f t="shared" si="205"/>
        <v>0</v>
      </c>
      <c r="X6412">
        <f>'Seznam prodane in dobavljene ee'!$D$8</f>
        <v>0</v>
      </c>
    </row>
    <row r="6413" spans="12:24" x14ac:dyDescent="0.25">
      <c r="L6413" s="30"/>
      <c r="M6413" s="47" t="str">
        <f t="shared" si="204"/>
        <v/>
      </c>
      <c r="N6413" s="44"/>
      <c r="O6413" s="30"/>
      <c r="P6413" s="30"/>
      <c r="Q6413" s="30"/>
      <c r="R6413" s="30"/>
      <c r="S6413" s="30"/>
      <c r="T6413" s="30"/>
      <c r="U6413" s="51"/>
      <c r="V6413">
        <f t="shared" si="205"/>
        <v>0</v>
      </c>
      <c r="X6413">
        <f>'Seznam prodane in dobavljene ee'!$D$8</f>
        <v>0</v>
      </c>
    </row>
    <row r="6414" spans="12:24" x14ac:dyDescent="0.25">
      <c r="L6414" s="30"/>
      <c r="M6414" s="47" t="str">
        <f t="shared" si="204"/>
        <v/>
      </c>
      <c r="N6414" s="44"/>
      <c r="O6414" s="30"/>
      <c r="P6414" s="30"/>
      <c r="Q6414" s="30"/>
      <c r="R6414" s="30"/>
      <c r="S6414" s="30"/>
      <c r="T6414" s="30"/>
      <c r="U6414" s="51"/>
      <c r="V6414">
        <f t="shared" si="205"/>
        <v>0</v>
      </c>
      <c r="X6414">
        <f>'Seznam prodane in dobavljene ee'!$D$8</f>
        <v>0</v>
      </c>
    </row>
    <row r="6415" spans="12:24" x14ac:dyDescent="0.25">
      <c r="L6415" s="30"/>
      <c r="M6415" s="47" t="str">
        <f t="shared" si="204"/>
        <v/>
      </c>
      <c r="N6415" s="44"/>
      <c r="O6415" s="30"/>
      <c r="P6415" s="30"/>
      <c r="Q6415" s="30"/>
      <c r="R6415" s="30"/>
      <c r="S6415" s="30"/>
      <c r="T6415" s="30"/>
      <c r="U6415" s="51"/>
      <c r="V6415">
        <f t="shared" si="205"/>
        <v>0</v>
      </c>
      <c r="X6415">
        <f>'Seznam prodane in dobavljene ee'!$D$8</f>
        <v>0</v>
      </c>
    </row>
    <row r="6416" spans="12:24" x14ac:dyDescent="0.25">
      <c r="L6416" s="30"/>
      <c r="M6416" s="47" t="str">
        <f t="shared" si="204"/>
        <v/>
      </c>
      <c r="N6416" s="44"/>
      <c r="O6416" s="30"/>
      <c r="P6416" s="30"/>
      <c r="Q6416" s="30"/>
      <c r="R6416" s="30"/>
      <c r="S6416" s="30"/>
      <c r="T6416" s="30"/>
      <c r="U6416" s="51"/>
      <c r="V6416">
        <f t="shared" si="205"/>
        <v>0</v>
      </c>
      <c r="X6416">
        <f>'Seznam prodane in dobavljene ee'!$D$8</f>
        <v>0</v>
      </c>
    </row>
    <row r="6417" spans="12:24" x14ac:dyDescent="0.25">
      <c r="L6417" s="30"/>
      <c r="M6417" s="47" t="str">
        <f t="shared" si="204"/>
        <v/>
      </c>
      <c r="N6417" s="44"/>
      <c r="O6417" s="30"/>
      <c r="P6417" s="30"/>
      <c r="Q6417" s="30"/>
      <c r="R6417" s="30"/>
      <c r="S6417" s="30"/>
      <c r="T6417" s="30"/>
      <c r="U6417" s="51"/>
      <c r="V6417">
        <f t="shared" si="205"/>
        <v>0</v>
      </c>
      <c r="X6417">
        <f>'Seznam prodane in dobavljene ee'!$D$8</f>
        <v>0</v>
      </c>
    </row>
    <row r="6418" spans="12:24" x14ac:dyDescent="0.25">
      <c r="L6418" s="30"/>
      <c r="M6418" s="47" t="str">
        <f t="shared" si="204"/>
        <v/>
      </c>
      <c r="N6418" s="44"/>
      <c r="O6418" s="30"/>
      <c r="P6418" s="30"/>
      <c r="Q6418" s="30"/>
      <c r="R6418" s="30"/>
      <c r="S6418" s="30"/>
      <c r="T6418" s="30"/>
      <c r="U6418" s="51"/>
      <c r="V6418">
        <f t="shared" si="205"/>
        <v>0</v>
      </c>
      <c r="X6418">
        <f>'Seznam prodane in dobavljene ee'!$D$8</f>
        <v>0</v>
      </c>
    </row>
    <row r="6419" spans="12:24" x14ac:dyDescent="0.25">
      <c r="L6419" s="30"/>
      <c r="M6419" s="47" t="str">
        <f t="shared" si="204"/>
        <v/>
      </c>
      <c r="N6419" s="44"/>
      <c r="O6419" s="30"/>
      <c r="P6419" s="30"/>
      <c r="Q6419" s="30"/>
      <c r="R6419" s="30"/>
      <c r="S6419" s="30"/>
      <c r="T6419" s="30"/>
      <c r="U6419" s="51"/>
      <c r="V6419">
        <f t="shared" si="205"/>
        <v>0</v>
      </c>
      <c r="X6419">
        <f>'Seznam prodane in dobavljene ee'!$D$8</f>
        <v>0</v>
      </c>
    </row>
    <row r="6420" spans="12:24" x14ac:dyDescent="0.25">
      <c r="L6420" s="30"/>
      <c r="M6420" s="47" t="str">
        <f t="shared" si="204"/>
        <v/>
      </c>
      <c r="N6420" s="44"/>
      <c r="O6420" s="30"/>
      <c r="P6420" s="30"/>
      <c r="Q6420" s="30"/>
      <c r="R6420" s="30"/>
      <c r="S6420" s="30"/>
      <c r="T6420" s="30"/>
      <c r="U6420" s="51"/>
      <c r="V6420">
        <f t="shared" si="205"/>
        <v>0</v>
      </c>
      <c r="X6420">
        <f>'Seznam prodane in dobavljene ee'!$D$8</f>
        <v>0</v>
      </c>
    </row>
    <row r="6421" spans="12:24" x14ac:dyDescent="0.25">
      <c r="L6421" s="30"/>
      <c r="M6421" s="47" t="str">
        <f t="shared" si="204"/>
        <v/>
      </c>
      <c r="N6421" s="44"/>
      <c r="O6421" s="30"/>
      <c r="P6421" s="30"/>
      <c r="Q6421" s="30"/>
      <c r="R6421" s="30"/>
      <c r="S6421" s="30"/>
      <c r="T6421" s="30"/>
      <c r="U6421" s="51"/>
      <c r="V6421">
        <f t="shared" si="205"/>
        <v>0</v>
      </c>
      <c r="X6421">
        <f>'Seznam prodane in dobavljene ee'!$D$8</f>
        <v>0</v>
      </c>
    </row>
    <row r="6422" spans="12:24" x14ac:dyDescent="0.25">
      <c r="L6422" s="30"/>
      <c r="M6422" s="47" t="str">
        <f t="shared" si="204"/>
        <v/>
      </c>
      <c r="N6422" s="44"/>
      <c r="O6422" s="30"/>
      <c r="P6422" s="30"/>
      <c r="Q6422" s="30"/>
      <c r="R6422" s="30"/>
      <c r="S6422" s="30"/>
      <c r="T6422" s="30"/>
      <c r="U6422" s="51"/>
      <c r="V6422">
        <f t="shared" si="205"/>
        <v>0</v>
      </c>
      <c r="X6422">
        <f>'Seznam prodane in dobavljene ee'!$D$8</f>
        <v>0</v>
      </c>
    </row>
    <row r="6423" spans="12:24" x14ac:dyDescent="0.25">
      <c r="L6423" s="30"/>
      <c r="M6423" s="47" t="str">
        <f t="shared" si="204"/>
        <v/>
      </c>
      <c r="N6423" s="44"/>
      <c r="O6423" s="30"/>
      <c r="P6423" s="30"/>
      <c r="Q6423" s="30"/>
      <c r="R6423" s="30"/>
      <c r="S6423" s="30"/>
      <c r="T6423" s="30"/>
      <c r="U6423" s="51"/>
      <c r="V6423">
        <f t="shared" si="205"/>
        <v>0</v>
      </c>
      <c r="X6423">
        <f>'Seznam prodane in dobavljene ee'!$D$8</f>
        <v>0</v>
      </c>
    </row>
    <row r="6424" spans="12:24" x14ac:dyDescent="0.25">
      <c r="L6424" s="30"/>
      <c r="M6424" s="47" t="str">
        <f t="shared" si="204"/>
        <v/>
      </c>
      <c r="N6424" s="44"/>
      <c r="O6424" s="30"/>
      <c r="P6424" s="30"/>
      <c r="Q6424" s="30"/>
      <c r="R6424" s="30"/>
      <c r="S6424" s="30"/>
      <c r="T6424" s="30"/>
      <c r="U6424" s="51"/>
      <c r="V6424">
        <f t="shared" si="205"/>
        <v>0</v>
      </c>
      <c r="X6424">
        <f>'Seznam prodane in dobavljene ee'!$D$8</f>
        <v>0</v>
      </c>
    </row>
    <row r="6425" spans="12:24" x14ac:dyDescent="0.25">
      <c r="L6425" s="30"/>
      <c r="M6425" s="47" t="str">
        <f t="shared" si="204"/>
        <v/>
      </c>
      <c r="N6425" s="44"/>
      <c r="O6425" s="30"/>
      <c r="P6425" s="30"/>
      <c r="Q6425" s="30"/>
      <c r="R6425" s="30"/>
      <c r="S6425" s="30"/>
      <c r="T6425" s="30"/>
      <c r="U6425" s="51"/>
      <c r="V6425">
        <f t="shared" si="205"/>
        <v>0</v>
      </c>
      <c r="X6425">
        <f>'Seznam prodane in dobavljene ee'!$D$8</f>
        <v>0</v>
      </c>
    </row>
    <row r="6426" spans="12:24" x14ac:dyDescent="0.25">
      <c r="L6426" s="30"/>
      <c r="M6426" s="47" t="str">
        <f t="shared" si="204"/>
        <v/>
      </c>
      <c r="N6426" s="44"/>
      <c r="O6426" s="30"/>
      <c r="P6426" s="30"/>
      <c r="Q6426" s="30"/>
      <c r="R6426" s="30"/>
      <c r="S6426" s="30"/>
      <c r="T6426" s="30"/>
      <c r="U6426" s="51"/>
      <c r="V6426">
        <f t="shared" si="205"/>
        <v>0</v>
      </c>
      <c r="X6426">
        <f>'Seznam prodane in dobavljene ee'!$D$8</f>
        <v>0</v>
      </c>
    </row>
    <row r="6427" spans="12:24" x14ac:dyDescent="0.25">
      <c r="L6427" s="30"/>
      <c r="M6427" s="47" t="str">
        <f t="shared" si="204"/>
        <v/>
      </c>
      <c r="N6427" s="44"/>
      <c r="O6427" s="30"/>
      <c r="P6427" s="30"/>
      <c r="Q6427" s="30"/>
      <c r="R6427" s="30"/>
      <c r="S6427" s="30"/>
      <c r="T6427" s="30"/>
      <c r="U6427" s="51"/>
      <c r="V6427">
        <f t="shared" si="205"/>
        <v>0</v>
      </c>
      <c r="X6427">
        <f>'Seznam prodane in dobavljene ee'!$D$8</f>
        <v>0</v>
      </c>
    </row>
    <row r="6428" spans="12:24" x14ac:dyDescent="0.25">
      <c r="L6428" s="30"/>
      <c r="M6428" s="47" t="str">
        <f t="shared" si="204"/>
        <v/>
      </c>
      <c r="N6428" s="44"/>
      <c r="O6428" s="30"/>
      <c r="P6428" s="30"/>
      <c r="Q6428" s="30"/>
      <c r="R6428" s="30"/>
      <c r="S6428" s="30"/>
      <c r="T6428" s="30"/>
      <c r="U6428" s="51"/>
      <c r="V6428">
        <f t="shared" si="205"/>
        <v>0</v>
      </c>
      <c r="X6428">
        <f>'Seznam prodane in dobavljene ee'!$D$8</f>
        <v>0</v>
      </c>
    </row>
    <row r="6429" spans="12:24" x14ac:dyDescent="0.25">
      <c r="L6429" s="30"/>
      <c r="M6429" s="47" t="str">
        <f t="shared" si="204"/>
        <v/>
      </c>
      <c r="N6429" s="44"/>
      <c r="O6429" s="30"/>
      <c r="P6429" s="30"/>
      <c r="Q6429" s="30"/>
      <c r="R6429" s="30"/>
      <c r="S6429" s="30"/>
      <c r="T6429" s="30"/>
      <c r="U6429" s="51"/>
      <c r="V6429">
        <f t="shared" si="205"/>
        <v>0</v>
      </c>
      <c r="X6429">
        <f>'Seznam prodane in dobavljene ee'!$D$8</f>
        <v>0</v>
      </c>
    </row>
    <row r="6430" spans="12:24" x14ac:dyDescent="0.25">
      <c r="L6430" s="30"/>
      <c r="M6430" s="47" t="str">
        <f t="shared" si="204"/>
        <v/>
      </c>
      <c r="N6430" s="44"/>
      <c r="O6430" s="30"/>
      <c r="P6430" s="30"/>
      <c r="Q6430" s="30"/>
      <c r="R6430" s="30"/>
      <c r="S6430" s="30"/>
      <c r="T6430" s="30"/>
      <c r="U6430" s="51"/>
      <c r="V6430">
        <f t="shared" si="205"/>
        <v>0</v>
      </c>
      <c r="X6430">
        <f>'Seznam prodane in dobavljene ee'!$D$8</f>
        <v>0</v>
      </c>
    </row>
    <row r="6431" spans="12:24" x14ac:dyDescent="0.25">
      <c r="L6431" s="30"/>
      <c r="M6431" s="47" t="str">
        <f t="shared" si="204"/>
        <v/>
      </c>
      <c r="N6431" s="44"/>
      <c r="O6431" s="30"/>
      <c r="P6431" s="30"/>
      <c r="Q6431" s="30"/>
      <c r="R6431" s="30"/>
      <c r="S6431" s="30"/>
      <c r="T6431" s="30"/>
      <c r="U6431" s="51"/>
      <c r="V6431">
        <f t="shared" si="205"/>
        <v>0</v>
      </c>
      <c r="X6431">
        <f>'Seznam prodane in dobavljene ee'!$D$8</f>
        <v>0</v>
      </c>
    </row>
    <row r="6432" spans="12:24" x14ac:dyDescent="0.25">
      <c r="L6432" s="30"/>
      <c r="M6432" s="47" t="str">
        <f t="shared" si="204"/>
        <v/>
      </c>
      <c r="N6432" s="44"/>
      <c r="O6432" s="30"/>
      <c r="P6432" s="30"/>
      <c r="Q6432" s="30"/>
      <c r="R6432" s="30"/>
      <c r="S6432" s="30"/>
      <c r="T6432" s="30"/>
      <c r="U6432" s="51"/>
      <c r="V6432">
        <f t="shared" si="205"/>
        <v>0</v>
      </c>
      <c r="X6432">
        <f>'Seznam prodane in dobavljene ee'!$D$8</f>
        <v>0</v>
      </c>
    </row>
    <row r="6433" spans="12:24" x14ac:dyDescent="0.25">
      <c r="L6433" s="30"/>
      <c r="M6433" s="47" t="str">
        <f t="shared" si="204"/>
        <v/>
      </c>
      <c r="N6433" s="44"/>
      <c r="O6433" s="30"/>
      <c r="P6433" s="30"/>
      <c r="Q6433" s="30"/>
      <c r="R6433" s="30"/>
      <c r="S6433" s="30"/>
      <c r="T6433" s="30"/>
      <c r="U6433" s="51"/>
      <c r="V6433">
        <f t="shared" si="205"/>
        <v>0</v>
      </c>
      <c r="X6433">
        <f>'Seznam prodane in dobavljene ee'!$D$8</f>
        <v>0</v>
      </c>
    </row>
    <row r="6434" spans="12:24" x14ac:dyDescent="0.25">
      <c r="L6434" s="30"/>
      <c r="M6434" s="47" t="str">
        <f t="shared" si="204"/>
        <v/>
      </c>
      <c r="N6434" s="44"/>
      <c r="O6434" s="30"/>
      <c r="P6434" s="30"/>
      <c r="Q6434" s="30"/>
      <c r="R6434" s="30"/>
      <c r="S6434" s="30"/>
      <c r="T6434" s="30"/>
      <c r="U6434" s="51"/>
      <c r="V6434">
        <f t="shared" si="205"/>
        <v>0</v>
      </c>
      <c r="X6434">
        <f>'Seznam prodane in dobavljene ee'!$D$8</f>
        <v>0</v>
      </c>
    </row>
    <row r="6435" spans="12:24" x14ac:dyDescent="0.25">
      <c r="L6435" s="30"/>
      <c r="M6435" s="47" t="str">
        <f t="shared" si="204"/>
        <v/>
      </c>
      <c r="N6435" s="44"/>
      <c r="O6435" s="30"/>
      <c r="P6435" s="30"/>
      <c r="Q6435" s="30"/>
      <c r="R6435" s="30"/>
      <c r="S6435" s="30"/>
      <c r="T6435" s="30"/>
      <c r="U6435" s="51"/>
      <c r="V6435">
        <f t="shared" si="205"/>
        <v>0</v>
      </c>
      <c r="X6435">
        <f>'Seznam prodane in dobavljene ee'!$D$8</f>
        <v>0</v>
      </c>
    </row>
    <row r="6436" spans="12:24" x14ac:dyDescent="0.25">
      <c r="L6436" s="30"/>
      <c r="M6436" s="47" t="str">
        <f t="shared" si="204"/>
        <v/>
      </c>
      <c r="N6436" s="44"/>
      <c r="O6436" s="30"/>
      <c r="P6436" s="30"/>
      <c r="Q6436" s="30"/>
      <c r="R6436" s="30"/>
      <c r="S6436" s="30"/>
      <c r="T6436" s="30"/>
      <c r="U6436" s="51"/>
      <c r="V6436">
        <f t="shared" si="205"/>
        <v>0</v>
      </c>
      <c r="X6436">
        <f>'Seznam prodane in dobavljene ee'!$D$8</f>
        <v>0</v>
      </c>
    </row>
    <row r="6437" spans="12:24" x14ac:dyDescent="0.25">
      <c r="L6437" s="30"/>
      <c r="M6437" s="47" t="str">
        <f t="shared" si="204"/>
        <v/>
      </c>
      <c r="N6437" s="44"/>
      <c r="O6437" s="30"/>
      <c r="P6437" s="30"/>
      <c r="Q6437" s="30"/>
      <c r="R6437" s="30"/>
      <c r="S6437" s="30"/>
      <c r="T6437" s="30"/>
      <c r="U6437" s="51"/>
      <c r="V6437">
        <f t="shared" si="205"/>
        <v>0</v>
      </c>
      <c r="X6437">
        <f>'Seznam prodane in dobavljene ee'!$D$8</f>
        <v>0</v>
      </c>
    </row>
    <row r="6438" spans="12:24" x14ac:dyDescent="0.25">
      <c r="L6438" s="30"/>
      <c r="M6438" s="47" t="str">
        <f t="shared" si="204"/>
        <v/>
      </c>
      <c r="N6438" s="44"/>
      <c r="O6438" s="30"/>
      <c r="P6438" s="30"/>
      <c r="Q6438" s="30"/>
      <c r="R6438" s="30"/>
      <c r="S6438" s="30"/>
      <c r="T6438" s="30"/>
      <c r="U6438" s="51"/>
      <c r="V6438">
        <f t="shared" si="205"/>
        <v>0</v>
      </c>
      <c r="X6438">
        <f>'Seznam prodane in dobavljene ee'!$D$8</f>
        <v>0</v>
      </c>
    </row>
    <row r="6439" spans="12:24" x14ac:dyDescent="0.25">
      <c r="L6439" s="30"/>
      <c r="M6439" s="47" t="str">
        <f t="shared" si="204"/>
        <v/>
      </c>
      <c r="N6439" s="44"/>
      <c r="O6439" s="30"/>
      <c r="P6439" s="30"/>
      <c r="Q6439" s="30"/>
      <c r="R6439" s="30"/>
      <c r="S6439" s="30"/>
      <c r="T6439" s="30"/>
      <c r="U6439" s="51"/>
      <c r="V6439">
        <f t="shared" si="205"/>
        <v>0</v>
      </c>
      <c r="X6439">
        <f>'Seznam prodane in dobavljene ee'!$D$8</f>
        <v>0</v>
      </c>
    </row>
    <row r="6440" spans="12:24" x14ac:dyDescent="0.25">
      <c r="L6440" s="30"/>
      <c r="M6440" s="47" t="str">
        <f t="shared" si="204"/>
        <v/>
      </c>
      <c r="N6440" s="44"/>
      <c r="O6440" s="30"/>
      <c r="P6440" s="30"/>
      <c r="Q6440" s="30"/>
      <c r="R6440" s="30"/>
      <c r="S6440" s="30"/>
      <c r="T6440" s="30"/>
      <c r="U6440" s="51"/>
      <c r="V6440">
        <f t="shared" si="205"/>
        <v>0</v>
      </c>
      <c r="X6440">
        <f>'Seznam prodane in dobavljene ee'!$D$8</f>
        <v>0</v>
      </c>
    </row>
    <row r="6441" spans="12:24" x14ac:dyDescent="0.25">
      <c r="L6441" s="30"/>
      <c r="M6441" s="47" t="str">
        <f t="shared" si="204"/>
        <v/>
      </c>
      <c r="N6441" s="44"/>
      <c r="O6441" s="30"/>
      <c r="P6441" s="30"/>
      <c r="Q6441" s="30"/>
      <c r="R6441" s="30"/>
      <c r="S6441" s="30"/>
      <c r="T6441" s="30"/>
      <c r="U6441" s="51"/>
      <c r="V6441">
        <f t="shared" si="205"/>
        <v>0</v>
      </c>
      <c r="X6441">
        <f>'Seznam prodane in dobavljene ee'!$D$8</f>
        <v>0</v>
      </c>
    </row>
    <row r="6442" spans="12:24" x14ac:dyDescent="0.25">
      <c r="L6442" s="30"/>
      <c r="M6442" s="47" t="str">
        <f t="shared" si="204"/>
        <v/>
      </c>
      <c r="N6442" s="44"/>
      <c r="O6442" s="30"/>
      <c r="P6442" s="30"/>
      <c r="Q6442" s="30"/>
      <c r="R6442" s="30"/>
      <c r="S6442" s="30"/>
      <c r="T6442" s="30"/>
      <c r="U6442" s="51"/>
      <c r="V6442">
        <f t="shared" si="205"/>
        <v>0</v>
      </c>
      <c r="X6442">
        <f>'Seznam prodane in dobavljene ee'!$D$8</f>
        <v>0</v>
      </c>
    </row>
    <row r="6443" spans="12:24" x14ac:dyDescent="0.25">
      <c r="L6443" s="30"/>
      <c r="M6443" s="47" t="str">
        <f t="shared" si="204"/>
        <v/>
      </c>
      <c r="N6443" s="44"/>
      <c r="O6443" s="30"/>
      <c r="P6443" s="30"/>
      <c r="Q6443" s="30"/>
      <c r="R6443" s="30"/>
      <c r="S6443" s="30"/>
      <c r="T6443" s="30"/>
      <c r="U6443" s="51"/>
      <c r="V6443">
        <f t="shared" si="205"/>
        <v>0</v>
      </c>
      <c r="X6443">
        <f>'Seznam prodane in dobavljene ee'!$D$8</f>
        <v>0</v>
      </c>
    </row>
    <row r="6444" spans="12:24" x14ac:dyDescent="0.25">
      <c r="L6444" s="30"/>
      <c r="M6444" s="47" t="str">
        <f t="shared" si="204"/>
        <v/>
      </c>
      <c r="N6444" s="44"/>
      <c r="O6444" s="30"/>
      <c r="P6444" s="30"/>
      <c r="Q6444" s="30"/>
      <c r="R6444" s="30"/>
      <c r="S6444" s="30"/>
      <c r="T6444" s="30"/>
      <c r="U6444" s="51"/>
      <c r="V6444">
        <f t="shared" si="205"/>
        <v>0</v>
      </c>
      <c r="X6444">
        <f>'Seznam prodane in dobavljene ee'!$D$8</f>
        <v>0</v>
      </c>
    </row>
    <row r="6445" spans="12:24" x14ac:dyDescent="0.25">
      <c r="L6445" s="30"/>
      <c r="M6445" s="47" t="str">
        <f t="shared" si="204"/>
        <v/>
      </c>
      <c r="N6445" s="44"/>
      <c r="O6445" s="30"/>
      <c r="P6445" s="30"/>
      <c r="Q6445" s="30"/>
      <c r="R6445" s="30"/>
      <c r="S6445" s="30"/>
      <c r="T6445" s="30"/>
      <c r="U6445" s="51"/>
      <c r="V6445">
        <f t="shared" si="205"/>
        <v>0</v>
      </c>
      <c r="X6445">
        <f>'Seznam prodane in dobavljene ee'!$D$8</f>
        <v>0</v>
      </c>
    </row>
    <row r="6446" spans="12:24" x14ac:dyDescent="0.25">
      <c r="L6446" s="30"/>
      <c r="M6446" s="47" t="str">
        <f t="shared" si="204"/>
        <v/>
      </c>
      <c r="N6446" s="44"/>
      <c r="O6446" s="30"/>
      <c r="P6446" s="30"/>
      <c r="Q6446" s="30"/>
      <c r="R6446" s="30"/>
      <c r="S6446" s="30"/>
      <c r="T6446" s="30"/>
      <c r="U6446" s="51"/>
      <c r="V6446">
        <f t="shared" si="205"/>
        <v>0</v>
      </c>
      <c r="X6446">
        <f>'Seznam prodane in dobavljene ee'!$D$8</f>
        <v>0</v>
      </c>
    </row>
    <row r="6447" spans="12:24" x14ac:dyDescent="0.25">
      <c r="L6447" s="30"/>
      <c r="M6447" s="47" t="str">
        <f t="shared" si="204"/>
        <v/>
      </c>
      <c r="N6447" s="44"/>
      <c r="O6447" s="30"/>
      <c r="P6447" s="30"/>
      <c r="Q6447" s="30"/>
      <c r="R6447" s="30"/>
      <c r="S6447" s="30"/>
      <c r="T6447" s="30"/>
      <c r="U6447" s="51"/>
      <c r="V6447">
        <f t="shared" si="205"/>
        <v>0</v>
      </c>
      <c r="X6447">
        <f>'Seznam prodane in dobavljene ee'!$D$8</f>
        <v>0</v>
      </c>
    </row>
    <row r="6448" spans="12:24" x14ac:dyDescent="0.25">
      <c r="L6448" s="30"/>
      <c r="M6448" s="47" t="str">
        <f t="shared" si="204"/>
        <v/>
      </c>
      <c r="N6448" s="44"/>
      <c r="O6448" s="30"/>
      <c r="P6448" s="30"/>
      <c r="Q6448" s="30"/>
      <c r="R6448" s="30"/>
      <c r="S6448" s="30"/>
      <c r="T6448" s="30"/>
      <c r="U6448" s="51"/>
      <c r="V6448">
        <f t="shared" si="205"/>
        <v>0</v>
      </c>
      <c r="X6448">
        <f>'Seznam prodane in dobavljene ee'!$D$8</f>
        <v>0</v>
      </c>
    </row>
    <row r="6449" spans="12:24" x14ac:dyDescent="0.25">
      <c r="L6449" s="30"/>
      <c r="M6449" s="47" t="str">
        <f t="shared" si="204"/>
        <v/>
      </c>
      <c r="N6449" s="44"/>
      <c r="O6449" s="30"/>
      <c r="P6449" s="30"/>
      <c r="Q6449" s="30"/>
      <c r="R6449" s="30"/>
      <c r="S6449" s="30"/>
      <c r="T6449" s="30"/>
      <c r="U6449" s="51"/>
      <c r="V6449">
        <f t="shared" si="205"/>
        <v>0</v>
      </c>
      <c r="X6449">
        <f>'Seznam prodane in dobavljene ee'!$D$8</f>
        <v>0</v>
      </c>
    </row>
    <row r="6450" spans="12:24" x14ac:dyDescent="0.25">
      <c r="L6450" s="30"/>
      <c r="M6450" s="47" t="str">
        <f t="shared" si="204"/>
        <v/>
      </c>
      <c r="N6450" s="44"/>
      <c r="O6450" s="30"/>
      <c r="P6450" s="30"/>
      <c r="Q6450" s="30"/>
      <c r="R6450" s="30"/>
      <c r="S6450" s="30"/>
      <c r="T6450" s="30"/>
      <c r="U6450" s="51"/>
      <c r="V6450">
        <f t="shared" si="205"/>
        <v>0</v>
      </c>
      <c r="X6450">
        <f>'Seznam prodane in dobavljene ee'!$D$8</f>
        <v>0</v>
      </c>
    </row>
    <row r="6451" spans="12:24" x14ac:dyDescent="0.25">
      <c r="L6451" s="30"/>
      <c r="M6451" s="47" t="str">
        <f t="shared" si="204"/>
        <v/>
      </c>
      <c r="N6451" s="44"/>
      <c r="O6451" s="30"/>
      <c r="P6451" s="30"/>
      <c r="Q6451" s="30"/>
      <c r="R6451" s="30"/>
      <c r="S6451" s="30"/>
      <c r="T6451" s="30"/>
      <c r="U6451" s="51"/>
      <c r="V6451">
        <f t="shared" si="205"/>
        <v>0</v>
      </c>
      <c r="X6451">
        <f>'Seznam prodane in dobavljene ee'!$D$8</f>
        <v>0</v>
      </c>
    </row>
    <row r="6452" spans="12:24" x14ac:dyDescent="0.25">
      <c r="L6452" s="30"/>
      <c r="M6452" s="47" t="str">
        <f t="shared" si="204"/>
        <v/>
      </c>
      <c r="N6452" s="44"/>
      <c r="O6452" s="30"/>
      <c r="P6452" s="30"/>
      <c r="Q6452" s="30"/>
      <c r="R6452" s="30"/>
      <c r="S6452" s="30"/>
      <c r="T6452" s="30"/>
      <c r="U6452" s="51"/>
      <c r="V6452">
        <f t="shared" si="205"/>
        <v>0</v>
      </c>
      <c r="X6452">
        <f>'Seznam prodane in dobavljene ee'!$D$8</f>
        <v>0</v>
      </c>
    </row>
    <row r="6453" spans="12:24" x14ac:dyDescent="0.25">
      <c r="L6453" s="30"/>
      <c r="M6453" s="47" t="str">
        <f t="shared" si="204"/>
        <v/>
      </c>
      <c r="N6453" s="44"/>
      <c r="O6453" s="30"/>
      <c r="P6453" s="30"/>
      <c r="Q6453" s="30"/>
      <c r="R6453" s="30"/>
      <c r="S6453" s="30"/>
      <c r="T6453" s="30"/>
      <c r="U6453" s="51"/>
      <c r="V6453">
        <f t="shared" si="205"/>
        <v>0</v>
      </c>
      <c r="X6453">
        <f>'Seznam prodane in dobavljene ee'!$D$8</f>
        <v>0</v>
      </c>
    </row>
    <row r="6454" spans="12:24" x14ac:dyDescent="0.25">
      <c r="L6454" s="30"/>
      <c r="M6454" s="47" t="str">
        <f t="shared" si="204"/>
        <v/>
      </c>
      <c r="N6454" s="44"/>
      <c r="O6454" s="30"/>
      <c r="P6454" s="30"/>
      <c r="Q6454" s="30"/>
      <c r="R6454" s="30"/>
      <c r="S6454" s="30"/>
      <c r="T6454" s="30"/>
      <c r="U6454" s="51"/>
      <c r="V6454">
        <f t="shared" si="205"/>
        <v>0</v>
      </c>
      <c r="X6454">
        <f>'Seznam prodane in dobavljene ee'!$D$8</f>
        <v>0</v>
      </c>
    </row>
    <row r="6455" spans="12:24" x14ac:dyDescent="0.25">
      <c r="L6455" s="30"/>
      <c r="M6455" s="47" t="str">
        <f t="shared" si="204"/>
        <v/>
      </c>
      <c r="N6455" s="44"/>
      <c r="O6455" s="30"/>
      <c r="P6455" s="30"/>
      <c r="Q6455" s="30"/>
      <c r="R6455" s="30"/>
      <c r="S6455" s="30"/>
      <c r="T6455" s="30"/>
      <c r="U6455" s="51"/>
      <c r="V6455">
        <f t="shared" si="205"/>
        <v>0</v>
      </c>
      <c r="X6455">
        <f>'Seznam prodane in dobavljene ee'!$D$8</f>
        <v>0</v>
      </c>
    </row>
    <row r="6456" spans="12:24" x14ac:dyDescent="0.25">
      <c r="L6456" s="30"/>
      <c r="M6456" s="47" t="str">
        <f t="shared" si="204"/>
        <v/>
      </c>
      <c r="N6456" s="44"/>
      <c r="O6456" s="30"/>
      <c r="P6456" s="30"/>
      <c r="Q6456" s="30"/>
      <c r="R6456" s="30"/>
      <c r="S6456" s="30"/>
      <c r="T6456" s="30"/>
      <c r="U6456" s="51"/>
      <c r="V6456">
        <f t="shared" si="205"/>
        <v>0</v>
      </c>
      <c r="X6456">
        <f>'Seznam prodane in dobavljene ee'!$D$8</f>
        <v>0</v>
      </c>
    </row>
    <row r="6457" spans="12:24" x14ac:dyDescent="0.25">
      <c r="L6457" s="30"/>
      <c r="M6457" s="47" t="str">
        <f t="shared" si="204"/>
        <v/>
      </c>
      <c r="N6457" s="44"/>
      <c r="O6457" s="30"/>
      <c r="P6457" s="30"/>
      <c r="Q6457" s="30"/>
      <c r="R6457" s="30"/>
      <c r="S6457" s="30"/>
      <c r="T6457" s="30"/>
      <c r="U6457" s="51"/>
      <c r="V6457">
        <f t="shared" si="205"/>
        <v>0</v>
      </c>
      <c r="X6457">
        <f>'Seznam prodane in dobavljene ee'!$D$8</f>
        <v>0</v>
      </c>
    </row>
    <row r="6458" spans="12:24" x14ac:dyDescent="0.25">
      <c r="L6458" s="30"/>
      <c r="M6458" s="47" t="str">
        <f t="shared" si="204"/>
        <v/>
      </c>
      <c r="N6458" s="44"/>
      <c r="O6458" s="30"/>
      <c r="P6458" s="30"/>
      <c r="Q6458" s="30"/>
      <c r="R6458" s="30"/>
      <c r="S6458" s="30"/>
      <c r="T6458" s="30"/>
      <c r="U6458" s="51"/>
      <c r="V6458">
        <f t="shared" si="205"/>
        <v>0</v>
      </c>
      <c r="X6458">
        <f>'Seznam prodane in dobavljene ee'!$D$8</f>
        <v>0</v>
      </c>
    </row>
    <row r="6459" spans="12:24" x14ac:dyDescent="0.25">
      <c r="L6459" s="30"/>
      <c r="M6459" s="47" t="str">
        <f t="shared" si="204"/>
        <v/>
      </c>
      <c r="N6459" s="44"/>
      <c r="O6459" s="30"/>
      <c r="P6459" s="30"/>
      <c r="Q6459" s="30"/>
      <c r="R6459" s="30"/>
      <c r="S6459" s="30"/>
      <c r="T6459" s="30"/>
      <c r="U6459" s="51"/>
      <c r="V6459">
        <f t="shared" si="205"/>
        <v>0</v>
      </c>
      <c r="X6459">
        <f>'Seznam prodane in dobavljene ee'!$D$8</f>
        <v>0</v>
      </c>
    </row>
    <row r="6460" spans="12:24" x14ac:dyDescent="0.25">
      <c r="L6460" s="30"/>
      <c r="M6460" s="47" t="str">
        <f t="shared" si="204"/>
        <v/>
      </c>
      <c r="N6460" s="44"/>
      <c r="O6460" s="30"/>
      <c r="P6460" s="30"/>
      <c r="Q6460" s="30"/>
      <c r="R6460" s="30"/>
      <c r="S6460" s="30"/>
      <c r="T6460" s="30"/>
      <c r="U6460" s="51"/>
      <c r="V6460">
        <f t="shared" si="205"/>
        <v>0</v>
      </c>
      <c r="X6460">
        <f>'Seznam prodane in dobavljene ee'!$D$8</f>
        <v>0</v>
      </c>
    </row>
    <row r="6461" spans="12:24" x14ac:dyDescent="0.25">
      <c r="L6461" s="30"/>
      <c r="M6461" s="47" t="str">
        <f t="shared" si="204"/>
        <v/>
      </c>
      <c r="N6461" s="44"/>
      <c r="O6461" s="30"/>
      <c r="P6461" s="30"/>
      <c r="Q6461" s="30"/>
      <c r="R6461" s="30"/>
      <c r="S6461" s="30"/>
      <c r="T6461" s="30"/>
      <c r="U6461" s="51"/>
      <c r="V6461">
        <f t="shared" si="205"/>
        <v>0</v>
      </c>
      <c r="X6461">
        <f>'Seznam prodane in dobavljene ee'!$D$8</f>
        <v>0</v>
      </c>
    </row>
    <row r="6462" spans="12:24" x14ac:dyDescent="0.25">
      <c r="L6462" s="30"/>
      <c r="M6462" s="47" t="str">
        <f t="shared" si="204"/>
        <v/>
      </c>
      <c r="N6462" s="44"/>
      <c r="O6462" s="30"/>
      <c r="P6462" s="30"/>
      <c r="Q6462" s="30"/>
      <c r="R6462" s="30"/>
      <c r="S6462" s="30"/>
      <c r="T6462" s="30"/>
      <c r="U6462" s="51"/>
      <c r="V6462">
        <f t="shared" si="205"/>
        <v>0</v>
      </c>
      <c r="X6462">
        <f>'Seznam prodane in dobavljene ee'!$D$8</f>
        <v>0</v>
      </c>
    </row>
    <row r="6463" spans="12:24" x14ac:dyDescent="0.25">
      <c r="L6463" s="30"/>
      <c r="M6463" s="47" t="str">
        <f t="shared" si="204"/>
        <v/>
      </c>
      <c r="N6463" s="44"/>
      <c r="O6463" s="30"/>
      <c r="P6463" s="30"/>
      <c r="Q6463" s="30"/>
      <c r="R6463" s="30"/>
      <c r="S6463" s="30"/>
      <c r="T6463" s="30"/>
      <c r="U6463" s="51"/>
      <c r="V6463">
        <f t="shared" si="205"/>
        <v>0</v>
      </c>
      <c r="X6463">
        <f>'Seznam prodane in dobavljene ee'!$D$8</f>
        <v>0</v>
      </c>
    </row>
    <row r="6464" spans="12:24" x14ac:dyDescent="0.25">
      <c r="L6464" s="30"/>
      <c r="M6464" s="47" t="str">
        <f t="shared" si="204"/>
        <v/>
      </c>
      <c r="N6464" s="44"/>
      <c r="O6464" s="30"/>
      <c r="P6464" s="30"/>
      <c r="Q6464" s="30"/>
      <c r="R6464" s="30"/>
      <c r="S6464" s="30"/>
      <c r="T6464" s="30"/>
      <c r="U6464" s="51"/>
      <c r="V6464">
        <f t="shared" si="205"/>
        <v>0</v>
      </c>
      <c r="X6464">
        <f>'Seznam prodane in dobavljene ee'!$D$8</f>
        <v>0</v>
      </c>
    </row>
    <row r="6465" spans="12:24" x14ac:dyDescent="0.25">
      <c r="L6465" s="30"/>
      <c r="M6465" s="47" t="str">
        <f t="shared" si="204"/>
        <v/>
      </c>
      <c r="N6465" s="44"/>
      <c r="O6465" s="30"/>
      <c r="P6465" s="30"/>
      <c r="Q6465" s="30"/>
      <c r="R6465" s="30"/>
      <c r="S6465" s="30"/>
      <c r="T6465" s="30"/>
      <c r="U6465" s="51"/>
      <c r="V6465">
        <f t="shared" si="205"/>
        <v>0</v>
      </c>
      <c r="X6465">
        <f>'Seznam prodane in dobavljene ee'!$D$8</f>
        <v>0</v>
      </c>
    </row>
    <row r="6466" spans="12:24" x14ac:dyDescent="0.25">
      <c r="L6466" s="30"/>
      <c r="M6466" s="47" t="str">
        <f t="shared" si="204"/>
        <v/>
      </c>
      <c r="N6466" s="44"/>
      <c r="O6466" s="30"/>
      <c r="P6466" s="30"/>
      <c r="Q6466" s="30"/>
      <c r="R6466" s="30"/>
      <c r="S6466" s="30"/>
      <c r="T6466" s="30"/>
      <c r="U6466" s="51"/>
      <c r="V6466">
        <f t="shared" si="205"/>
        <v>0</v>
      </c>
      <c r="X6466">
        <f>'Seznam prodane in dobavljene ee'!$D$8</f>
        <v>0</v>
      </c>
    </row>
    <row r="6467" spans="12:24" x14ac:dyDescent="0.25">
      <c r="L6467" s="30"/>
      <c r="M6467" s="47" t="str">
        <f t="shared" si="204"/>
        <v/>
      </c>
      <c r="N6467" s="44"/>
      <c r="O6467" s="30"/>
      <c r="P6467" s="30"/>
      <c r="Q6467" s="30"/>
      <c r="R6467" s="30"/>
      <c r="S6467" s="30"/>
      <c r="T6467" s="30"/>
      <c r="U6467" s="51"/>
      <c r="V6467">
        <f t="shared" si="205"/>
        <v>0</v>
      </c>
      <c r="X6467">
        <f>'Seznam prodane in dobavljene ee'!$D$8</f>
        <v>0</v>
      </c>
    </row>
    <row r="6468" spans="12:24" x14ac:dyDescent="0.25">
      <c r="L6468" s="30"/>
      <c r="M6468" s="47" t="str">
        <f t="shared" si="204"/>
        <v/>
      </c>
      <c r="N6468" s="44"/>
      <c r="O6468" s="30"/>
      <c r="P6468" s="30"/>
      <c r="Q6468" s="30"/>
      <c r="R6468" s="30"/>
      <c r="S6468" s="30"/>
      <c r="T6468" s="30"/>
      <c r="U6468" s="51"/>
      <c r="V6468">
        <f t="shared" si="205"/>
        <v>0</v>
      </c>
      <c r="X6468">
        <f>'Seznam prodane in dobavljene ee'!$D$8</f>
        <v>0</v>
      </c>
    </row>
    <row r="6469" spans="12:24" x14ac:dyDescent="0.25">
      <c r="L6469" s="30"/>
      <c r="M6469" s="47" t="str">
        <f t="shared" si="204"/>
        <v/>
      </c>
      <c r="N6469" s="44"/>
      <c r="O6469" s="30"/>
      <c r="P6469" s="30"/>
      <c r="Q6469" s="30"/>
      <c r="R6469" s="30"/>
      <c r="S6469" s="30"/>
      <c r="T6469" s="30"/>
      <c r="U6469" s="51"/>
      <c r="V6469">
        <f t="shared" si="205"/>
        <v>0</v>
      </c>
      <c r="X6469">
        <f>'Seznam prodane in dobavljene ee'!$D$8</f>
        <v>0</v>
      </c>
    </row>
    <row r="6470" spans="12:24" x14ac:dyDescent="0.25">
      <c r="L6470" s="30"/>
      <c r="M6470" s="47" t="str">
        <f t="shared" ref="M6470:M6533" si="206">IF(L6470&lt;&gt;"",IF(P6470&lt;$J$5,CONCATENATE(L6470,"01.12.2022 - 31.12.2022",N6470,O6470),CONCATENATE(L6470,"01.01.2023 - 30.06.2023",N6470,O6470)),"")</f>
        <v/>
      </c>
      <c r="N6470" s="44"/>
      <c r="O6470" s="30"/>
      <c r="P6470" s="30"/>
      <c r="Q6470" s="30"/>
      <c r="R6470" s="30"/>
      <c r="S6470" s="30"/>
      <c r="T6470" s="30"/>
      <c r="U6470" s="51"/>
      <c r="V6470">
        <f t="shared" ref="V6470:V6533" si="207">T6470*U6470</f>
        <v>0</v>
      </c>
      <c r="X6470">
        <f>'Seznam prodane in dobavljene ee'!$D$8</f>
        <v>0</v>
      </c>
    </row>
    <row r="6471" spans="12:24" x14ac:dyDescent="0.25">
      <c r="L6471" s="30"/>
      <c r="M6471" s="47" t="str">
        <f t="shared" si="206"/>
        <v/>
      </c>
      <c r="N6471" s="44"/>
      <c r="O6471" s="30"/>
      <c r="P6471" s="30"/>
      <c r="Q6471" s="30"/>
      <c r="R6471" s="30"/>
      <c r="S6471" s="30"/>
      <c r="T6471" s="30"/>
      <c r="U6471" s="51"/>
      <c r="V6471">
        <f t="shared" si="207"/>
        <v>0</v>
      </c>
      <c r="X6471">
        <f>'Seznam prodane in dobavljene ee'!$D$8</f>
        <v>0</v>
      </c>
    </row>
    <row r="6472" spans="12:24" x14ac:dyDescent="0.25">
      <c r="L6472" s="30"/>
      <c r="M6472" s="47" t="str">
        <f t="shared" si="206"/>
        <v/>
      </c>
      <c r="N6472" s="44"/>
      <c r="O6472" s="30"/>
      <c r="P6472" s="30"/>
      <c r="Q6472" s="30"/>
      <c r="R6472" s="30"/>
      <c r="S6472" s="30"/>
      <c r="T6472" s="30"/>
      <c r="U6472" s="51"/>
      <c r="V6472">
        <f t="shared" si="207"/>
        <v>0</v>
      </c>
      <c r="X6472">
        <f>'Seznam prodane in dobavljene ee'!$D$8</f>
        <v>0</v>
      </c>
    </row>
    <row r="6473" spans="12:24" x14ac:dyDescent="0.25">
      <c r="L6473" s="30"/>
      <c r="M6473" s="47" t="str">
        <f t="shared" si="206"/>
        <v/>
      </c>
      <c r="N6473" s="44"/>
      <c r="O6473" s="30"/>
      <c r="P6473" s="30"/>
      <c r="Q6473" s="30"/>
      <c r="R6473" s="30"/>
      <c r="S6473" s="30"/>
      <c r="T6473" s="30"/>
      <c r="U6473" s="51"/>
      <c r="V6473">
        <f t="shared" si="207"/>
        <v>0</v>
      </c>
      <c r="X6473">
        <f>'Seznam prodane in dobavljene ee'!$D$8</f>
        <v>0</v>
      </c>
    </row>
    <row r="6474" spans="12:24" x14ac:dyDescent="0.25">
      <c r="L6474" s="30"/>
      <c r="M6474" s="47" t="str">
        <f t="shared" si="206"/>
        <v/>
      </c>
      <c r="N6474" s="44"/>
      <c r="O6474" s="30"/>
      <c r="P6474" s="30"/>
      <c r="Q6474" s="30"/>
      <c r="R6474" s="30"/>
      <c r="S6474" s="30"/>
      <c r="T6474" s="30"/>
      <c r="U6474" s="51"/>
      <c r="V6474">
        <f t="shared" si="207"/>
        <v>0</v>
      </c>
      <c r="X6474">
        <f>'Seznam prodane in dobavljene ee'!$D$8</f>
        <v>0</v>
      </c>
    </row>
    <row r="6475" spans="12:24" x14ac:dyDescent="0.25">
      <c r="L6475" s="30"/>
      <c r="M6475" s="47" t="str">
        <f t="shared" si="206"/>
        <v/>
      </c>
      <c r="N6475" s="44"/>
      <c r="O6475" s="30"/>
      <c r="P6475" s="30"/>
      <c r="Q6475" s="30"/>
      <c r="R6475" s="30"/>
      <c r="S6475" s="30"/>
      <c r="T6475" s="30"/>
      <c r="U6475" s="51"/>
      <c r="V6475">
        <f t="shared" si="207"/>
        <v>0</v>
      </c>
      <c r="X6475">
        <f>'Seznam prodane in dobavljene ee'!$D$8</f>
        <v>0</v>
      </c>
    </row>
    <row r="6476" spans="12:24" x14ac:dyDescent="0.25">
      <c r="L6476" s="30"/>
      <c r="M6476" s="47" t="str">
        <f t="shared" si="206"/>
        <v/>
      </c>
      <c r="N6476" s="44"/>
      <c r="O6476" s="30"/>
      <c r="P6476" s="30"/>
      <c r="Q6476" s="30"/>
      <c r="R6476" s="30"/>
      <c r="S6476" s="30"/>
      <c r="T6476" s="30"/>
      <c r="U6476" s="51"/>
      <c r="V6476">
        <f t="shared" si="207"/>
        <v>0</v>
      </c>
      <c r="X6476">
        <f>'Seznam prodane in dobavljene ee'!$D$8</f>
        <v>0</v>
      </c>
    </row>
    <row r="6477" spans="12:24" x14ac:dyDescent="0.25">
      <c r="L6477" s="30"/>
      <c r="M6477" s="47" t="str">
        <f t="shared" si="206"/>
        <v/>
      </c>
      <c r="N6477" s="44"/>
      <c r="O6477" s="30"/>
      <c r="P6477" s="30"/>
      <c r="Q6477" s="30"/>
      <c r="R6477" s="30"/>
      <c r="S6477" s="30"/>
      <c r="T6477" s="30"/>
      <c r="U6477" s="51"/>
      <c r="V6477">
        <f t="shared" si="207"/>
        <v>0</v>
      </c>
      <c r="X6477">
        <f>'Seznam prodane in dobavljene ee'!$D$8</f>
        <v>0</v>
      </c>
    </row>
    <row r="6478" spans="12:24" x14ac:dyDescent="0.25">
      <c r="L6478" s="30"/>
      <c r="M6478" s="47" t="str">
        <f t="shared" si="206"/>
        <v/>
      </c>
      <c r="N6478" s="44"/>
      <c r="O6478" s="30"/>
      <c r="P6478" s="30"/>
      <c r="Q6478" s="30"/>
      <c r="R6478" s="30"/>
      <c r="S6478" s="30"/>
      <c r="T6478" s="30"/>
      <c r="U6478" s="51"/>
      <c r="V6478">
        <f t="shared" si="207"/>
        <v>0</v>
      </c>
      <c r="X6478">
        <f>'Seznam prodane in dobavljene ee'!$D$8</f>
        <v>0</v>
      </c>
    </row>
    <row r="6479" spans="12:24" x14ac:dyDescent="0.25">
      <c r="L6479" s="30"/>
      <c r="M6479" s="47" t="str">
        <f t="shared" si="206"/>
        <v/>
      </c>
      <c r="N6479" s="44"/>
      <c r="O6479" s="30"/>
      <c r="P6479" s="30"/>
      <c r="Q6479" s="30"/>
      <c r="R6479" s="30"/>
      <c r="S6479" s="30"/>
      <c r="T6479" s="30"/>
      <c r="U6479" s="51"/>
      <c r="V6479">
        <f t="shared" si="207"/>
        <v>0</v>
      </c>
      <c r="X6479">
        <f>'Seznam prodane in dobavljene ee'!$D$8</f>
        <v>0</v>
      </c>
    </row>
    <row r="6480" spans="12:24" x14ac:dyDescent="0.25">
      <c r="L6480" s="30"/>
      <c r="M6480" s="47" t="str">
        <f t="shared" si="206"/>
        <v/>
      </c>
      <c r="N6480" s="44"/>
      <c r="O6480" s="30"/>
      <c r="P6480" s="30"/>
      <c r="Q6480" s="30"/>
      <c r="R6480" s="30"/>
      <c r="S6480" s="30"/>
      <c r="T6480" s="30"/>
      <c r="U6480" s="51"/>
      <c r="V6480">
        <f t="shared" si="207"/>
        <v>0</v>
      </c>
      <c r="X6480">
        <f>'Seznam prodane in dobavljene ee'!$D$8</f>
        <v>0</v>
      </c>
    </row>
    <row r="6481" spans="12:24" x14ac:dyDescent="0.25">
      <c r="L6481" s="30"/>
      <c r="M6481" s="47" t="str">
        <f t="shared" si="206"/>
        <v/>
      </c>
      <c r="N6481" s="44"/>
      <c r="O6481" s="30"/>
      <c r="P6481" s="30"/>
      <c r="Q6481" s="30"/>
      <c r="R6481" s="30"/>
      <c r="S6481" s="30"/>
      <c r="T6481" s="30"/>
      <c r="U6481" s="51"/>
      <c r="V6481">
        <f t="shared" si="207"/>
        <v>0</v>
      </c>
      <c r="X6481">
        <f>'Seznam prodane in dobavljene ee'!$D$8</f>
        <v>0</v>
      </c>
    </row>
    <row r="6482" spans="12:24" x14ac:dyDescent="0.25">
      <c r="L6482" s="30"/>
      <c r="M6482" s="47" t="str">
        <f t="shared" si="206"/>
        <v/>
      </c>
      <c r="N6482" s="44"/>
      <c r="O6482" s="30"/>
      <c r="P6482" s="30"/>
      <c r="Q6482" s="30"/>
      <c r="R6482" s="30"/>
      <c r="S6482" s="30"/>
      <c r="T6482" s="30"/>
      <c r="U6482" s="51"/>
      <c r="V6482">
        <f t="shared" si="207"/>
        <v>0</v>
      </c>
      <c r="X6482">
        <f>'Seznam prodane in dobavljene ee'!$D$8</f>
        <v>0</v>
      </c>
    </row>
    <row r="6483" spans="12:24" x14ac:dyDescent="0.25">
      <c r="L6483" s="30"/>
      <c r="M6483" s="47" t="str">
        <f t="shared" si="206"/>
        <v/>
      </c>
      <c r="N6483" s="44"/>
      <c r="O6483" s="30"/>
      <c r="P6483" s="30"/>
      <c r="Q6483" s="30"/>
      <c r="R6483" s="30"/>
      <c r="S6483" s="30"/>
      <c r="T6483" s="30"/>
      <c r="U6483" s="51"/>
      <c r="V6483">
        <f t="shared" si="207"/>
        <v>0</v>
      </c>
      <c r="X6483">
        <f>'Seznam prodane in dobavljene ee'!$D$8</f>
        <v>0</v>
      </c>
    </row>
    <row r="6484" spans="12:24" x14ac:dyDescent="0.25">
      <c r="L6484" s="30"/>
      <c r="M6484" s="47" t="str">
        <f t="shared" si="206"/>
        <v/>
      </c>
      <c r="N6484" s="44"/>
      <c r="O6484" s="30"/>
      <c r="P6484" s="30"/>
      <c r="Q6484" s="30"/>
      <c r="R6484" s="30"/>
      <c r="S6484" s="30"/>
      <c r="T6484" s="30"/>
      <c r="U6484" s="51"/>
      <c r="V6484">
        <f t="shared" si="207"/>
        <v>0</v>
      </c>
      <c r="X6484">
        <f>'Seznam prodane in dobavljene ee'!$D$8</f>
        <v>0</v>
      </c>
    </row>
    <row r="6485" spans="12:24" x14ac:dyDescent="0.25">
      <c r="L6485" s="30"/>
      <c r="M6485" s="47" t="str">
        <f t="shared" si="206"/>
        <v/>
      </c>
      <c r="N6485" s="44"/>
      <c r="O6485" s="30"/>
      <c r="P6485" s="30"/>
      <c r="Q6485" s="30"/>
      <c r="R6485" s="30"/>
      <c r="S6485" s="30"/>
      <c r="T6485" s="30"/>
      <c r="U6485" s="51"/>
      <c r="V6485">
        <f t="shared" si="207"/>
        <v>0</v>
      </c>
      <c r="X6485">
        <f>'Seznam prodane in dobavljene ee'!$D$8</f>
        <v>0</v>
      </c>
    </row>
    <row r="6486" spans="12:24" x14ac:dyDescent="0.25">
      <c r="L6486" s="30"/>
      <c r="M6486" s="47" t="str">
        <f t="shared" si="206"/>
        <v/>
      </c>
      <c r="N6486" s="44"/>
      <c r="O6486" s="30"/>
      <c r="P6486" s="30"/>
      <c r="Q6486" s="30"/>
      <c r="R6486" s="30"/>
      <c r="S6486" s="30"/>
      <c r="T6486" s="30"/>
      <c r="U6486" s="51"/>
      <c r="V6486">
        <f t="shared" si="207"/>
        <v>0</v>
      </c>
      <c r="X6486">
        <f>'Seznam prodane in dobavljene ee'!$D$8</f>
        <v>0</v>
      </c>
    </row>
    <row r="6487" spans="12:24" x14ac:dyDescent="0.25">
      <c r="L6487" s="30"/>
      <c r="M6487" s="47" t="str">
        <f t="shared" si="206"/>
        <v/>
      </c>
      <c r="N6487" s="44"/>
      <c r="O6487" s="30"/>
      <c r="P6487" s="30"/>
      <c r="Q6487" s="30"/>
      <c r="R6487" s="30"/>
      <c r="S6487" s="30"/>
      <c r="T6487" s="30"/>
      <c r="U6487" s="51"/>
      <c r="V6487">
        <f t="shared" si="207"/>
        <v>0</v>
      </c>
      <c r="X6487">
        <f>'Seznam prodane in dobavljene ee'!$D$8</f>
        <v>0</v>
      </c>
    </row>
    <row r="6488" spans="12:24" x14ac:dyDescent="0.25">
      <c r="L6488" s="30"/>
      <c r="M6488" s="47" t="str">
        <f t="shared" si="206"/>
        <v/>
      </c>
      <c r="N6488" s="44"/>
      <c r="O6488" s="30"/>
      <c r="P6488" s="30"/>
      <c r="Q6488" s="30"/>
      <c r="R6488" s="30"/>
      <c r="S6488" s="30"/>
      <c r="T6488" s="30"/>
      <c r="U6488" s="51"/>
      <c r="V6488">
        <f t="shared" si="207"/>
        <v>0</v>
      </c>
      <c r="X6488">
        <f>'Seznam prodane in dobavljene ee'!$D$8</f>
        <v>0</v>
      </c>
    </row>
    <row r="6489" spans="12:24" x14ac:dyDescent="0.25">
      <c r="L6489" s="30"/>
      <c r="M6489" s="47" t="str">
        <f t="shared" si="206"/>
        <v/>
      </c>
      <c r="N6489" s="44"/>
      <c r="O6489" s="30"/>
      <c r="P6489" s="30"/>
      <c r="Q6489" s="30"/>
      <c r="R6489" s="30"/>
      <c r="S6489" s="30"/>
      <c r="T6489" s="30"/>
      <c r="U6489" s="51"/>
      <c r="V6489">
        <f t="shared" si="207"/>
        <v>0</v>
      </c>
      <c r="X6489">
        <f>'Seznam prodane in dobavljene ee'!$D$8</f>
        <v>0</v>
      </c>
    </row>
    <row r="6490" spans="12:24" x14ac:dyDescent="0.25">
      <c r="L6490" s="30"/>
      <c r="M6490" s="47" t="str">
        <f t="shared" si="206"/>
        <v/>
      </c>
      <c r="N6490" s="44"/>
      <c r="O6490" s="30"/>
      <c r="P6490" s="30"/>
      <c r="Q6490" s="30"/>
      <c r="R6490" s="30"/>
      <c r="S6490" s="30"/>
      <c r="T6490" s="30"/>
      <c r="U6490" s="51"/>
      <c r="V6490">
        <f t="shared" si="207"/>
        <v>0</v>
      </c>
      <c r="X6490">
        <f>'Seznam prodane in dobavljene ee'!$D$8</f>
        <v>0</v>
      </c>
    </row>
    <row r="6491" spans="12:24" x14ac:dyDescent="0.25">
      <c r="L6491" s="30"/>
      <c r="M6491" s="47" t="str">
        <f t="shared" si="206"/>
        <v/>
      </c>
      <c r="N6491" s="44"/>
      <c r="O6491" s="30"/>
      <c r="P6491" s="30"/>
      <c r="Q6491" s="30"/>
      <c r="R6491" s="30"/>
      <c r="S6491" s="30"/>
      <c r="T6491" s="30"/>
      <c r="U6491" s="51"/>
      <c r="V6491">
        <f t="shared" si="207"/>
        <v>0</v>
      </c>
      <c r="X6491">
        <f>'Seznam prodane in dobavljene ee'!$D$8</f>
        <v>0</v>
      </c>
    </row>
    <row r="6492" spans="12:24" x14ac:dyDescent="0.25">
      <c r="L6492" s="30"/>
      <c r="M6492" s="47" t="str">
        <f t="shared" si="206"/>
        <v/>
      </c>
      <c r="N6492" s="44"/>
      <c r="O6492" s="30"/>
      <c r="P6492" s="30"/>
      <c r="Q6492" s="30"/>
      <c r="R6492" s="30"/>
      <c r="S6492" s="30"/>
      <c r="T6492" s="30"/>
      <c r="U6492" s="51"/>
      <c r="V6492">
        <f t="shared" si="207"/>
        <v>0</v>
      </c>
      <c r="X6492">
        <f>'Seznam prodane in dobavljene ee'!$D$8</f>
        <v>0</v>
      </c>
    </row>
    <row r="6493" spans="12:24" x14ac:dyDescent="0.25">
      <c r="L6493" s="30"/>
      <c r="M6493" s="47" t="str">
        <f t="shared" si="206"/>
        <v/>
      </c>
      <c r="N6493" s="44"/>
      <c r="O6493" s="30"/>
      <c r="P6493" s="30"/>
      <c r="Q6493" s="30"/>
      <c r="R6493" s="30"/>
      <c r="S6493" s="30"/>
      <c r="T6493" s="30"/>
      <c r="U6493" s="51"/>
      <c r="V6493">
        <f t="shared" si="207"/>
        <v>0</v>
      </c>
      <c r="X6493">
        <f>'Seznam prodane in dobavljene ee'!$D$8</f>
        <v>0</v>
      </c>
    </row>
    <row r="6494" spans="12:24" x14ac:dyDescent="0.25">
      <c r="L6494" s="30"/>
      <c r="M6494" s="47" t="str">
        <f t="shared" si="206"/>
        <v/>
      </c>
      <c r="N6494" s="44"/>
      <c r="O6494" s="30"/>
      <c r="P6494" s="30"/>
      <c r="Q6494" s="30"/>
      <c r="R6494" s="30"/>
      <c r="S6494" s="30"/>
      <c r="T6494" s="30"/>
      <c r="U6494" s="51"/>
      <c r="V6494">
        <f t="shared" si="207"/>
        <v>0</v>
      </c>
      <c r="X6494">
        <f>'Seznam prodane in dobavljene ee'!$D$8</f>
        <v>0</v>
      </c>
    </row>
    <row r="6495" spans="12:24" x14ac:dyDescent="0.25">
      <c r="L6495" s="30"/>
      <c r="M6495" s="47" t="str">
        <f t="shared" si="206"/>
        <v/>
      </c>
      <c r="N6495" s="44"/>
      <c r="O6495" s="30"/>
      <c r="P6495" s="30"/>
      <c r="Q6495" s="30"/>
      <c r="R6495" s="30"/>
      <c r="S6495" s="30"/>
      <c r="T6495" s="30"/>
      <c r="U6495" s="51"/>
      <c r="V6495">
        <f t="shared" si="207"/>
        <v>0</v>
      </c>
      <c r="X6495">
        <f>'Seznam prodane in dobavljene ee'!$D$8</f>
        <v>0</v>
      </c>
    </row>
    <row r="6496" spans="12:24" x14ac:dyDescent="0.25">
      <c r="L6496" s="30"/>
      <c r="M6496" s="47" t="str">
        <f t="shared" si="206"/>
        <v/>
      </c>
      <c r="N6496" s="44"/>
      <c r="O6496" s="30"/>
      <c r="P6496" s="30"/>
      <c r="Q6496" s="30"/>
      <c r="R6496" s="30"/>
      <c r="S6496" s="30"/>
      <c r="T6496" s="30"/>
      <c r="U6496" s="51"/>
      <c r="V6496">
        <f t="shared" si="207"/>
        <v>0</v>
      </c>
      <c r="X6496">
        <f>'Seznam prodane in dobavljene ee'!$D$8</f>
        <v>0</v>
      </c>
    </row>
    <row r="6497" spans="12:24" x14ac:dyDescent="0.25">
      <c r="L6497" s="30"/>
      <c r="M6497" s="47" t="str">
        <f t="shared" si="206"/>
        <v/>
      </c>
      <c r="N6497" s="44"/>
      <c r="O6497" s="30"/>
      <c r="P6497" s="30"/>
      <c r="Q6497" s="30"/>
      <c r="R6497" s="30"/>
      <c r="S6497" s="30"/>
      <c r="T6497" s="30"/>
      <c r="U6497" s="51"/>
      <c r="V6497">
        <f t="shared" si="207"/>
        <v>0</v>
      </c>
      <c r="X6497">
        <f>'Seznam prodane in dobavljene ee'!$D$8</f>
        <v>0</v>
      </c>
    </row>
    <row r="6498" spans="12:24" x14ac:dyDescent="0.25">
      <c r="L6498" s="30"/>
      <c r="M6498" s="47" t="str">
        <f t="shared" si="206"/>
        <v/>
      </c>
      <c r="N6498" s="44"/>
      <c r="O6498" s="30"/>
      <c r="P6498" s="30"/>
      <c r="Q6498" s="30"/>
      <c r="R6498" s="30"/>
      <c r="S6498" s="30"/>
      <c r="T6498" s="30"/>
      <c r="U6498" s="51"/>
      <c r="V6498">
        <f t="shared" si="207"/>
        <v>0</v>
      </c>
      <c r="X6498">
        <f>'Seznam prodane in dobavljene ee'!$D$8</f>
        <v>0</v>
      </c>
    </row>
    <row r="6499" spans="12:24" x14ac:dyDescent="0.25">
      <c r="L6499" s="30"/>
      <c r="M6499" s="47" t="str">
        <f t="shared" si="206"/>
        <v/>
      </c>
      <c r="N6499" s="44"/>
      <c r="O6499" s="30"/>
      <c r="P6499" s="30"/>
      <c r="Q6499" s="30"/>
      <c r="R6499" s="30"/>
      <c r="S6499" s="30"/>
      <c r="T6499" s="30"/>
      <c r="U6499" s="51"/>
      <c r="V6499">
        <f t="shared" si="207"/>
        <v>0</v>
      </c>
      <c r="X6499">
        <f>'Seznam prodane in dobavljene ee'!$D$8</f>
        <v>0</v>
      </c>
    </row>
    <row r="6500" spans="12:24" x14ac:dyDescent="0.25">
      <c r="L6500" s="30"/>
      <c r="M6500" s="47" t="str">
        <f t="shared" si="206"/>
        <v/>
      </c>
      <c r="N6500" s="44"/>
      <c r="O6500" s="30"/>
      <c r="P6500" s="30"/>
      <c r="Q6500" s="30"/>
      <c r="R6500" s="30"/>
      <c r="S6500" s="30"/>
      <c r="T6500" s="30"/>
      <c r="U6500" s="51"/>
      <c r="V6500">
        <f t="shared" si="207"/>
        <v>0</v>
      </c>
      <c r="X6500">
        <f>'Seznam prodane in dobavljene ee'!$D$8</f>
        <v>0</v>
      </c>
    </row>
    <row r="6501" spans="12:24" x14ac:dyDescent="0.25">
      <c r="L6501" s="30"/>
      <c r="M6501" s="47" t="str">
        <f t="shared" si="206"/>
        <v/>
      </c>
      <c r="N6501" s="44"/>
      <c r="O6501" s="30"/>
      <c r="P6501" s="30"/>
      <c r="Q6501" s="30"/>
      <c r="R6501" s="30"/>
      <c r="S6501" s="30"/>
      <c r="T6501" s="30"/>
      <c r="U6501" s="51"/>
      <c r="V6501">
        <f t="shared" si="207"/>
        <v>0</v>
      </c>
      <c r="X6501">
        <f>'Seznam prodane in dobavljene ee'!$D$8</f>
        <v>0</v>
      </c>
    </row>
    <row r="6502" spans="12:24" x14ac:dyDescent="0.25">
      <c r="L6502" s="30"/>
      <c r="M6502" s="47" t="str">
        <f t="shared" si="206"/>
        <v/>
      </c>
      <c r="N6502" s="44"/>
      <c r="O6502" s="30"/>
      <c r="P6502" s="30"/>
      <c r="Q6502" s="30"/>
      <c r="R6502" s="30"/>
      <c r="S6502" s="30"/>
      <c r="T6502" s="30"/>
      <c r="U6502" s="51"/>
      <c r="V6502">
        <f t="shared" si="207"/>
        <v>0</v>
      </c>
      <c r="X6502">
        <f>'Seznam prodane in dobavljene ee'!$D$8</f>
        <v>0</v>
      </c>
    </row>
    <row r="6503" spans="12:24" x14ac:dyDescent="0.25">
      <c r="L6503" s="30"/>
      <c r="M6503" s="47" t="str">
        <f t="shared" si="206"/>
        <v/>
      </c>
      <c r="N6503" s="44"/>
      <c r="O6503" s="30"/>
      <c r="P6503" s="30"/>
      <c r="Q6503" s="30"/>
      <c r="R6503" s="30"/>
      <c r="S6503" s="30"/>
      <c r="T6503" s="30"/>
      <c r="U6503" s="51"/>
      <c r="V6503">
        <f t="shared" si="207"/>
        <v>0</v>
      </c>
      <c r="X6503">
        <f>'Seznam prodane in dobavljene ee'!$D$8</f>
        <v>0</v>
      </c>
    </row>
    <row r="6504" spans="12:24" x14ac:dyDescent="0.25">
      <c r="L6504" s="30"/>
      <c r="M6504" s="47" t="str">
        <f t="shared" si="206"/>
        <v/>
      </c>
      <c r="N6504" s="44"/>
      <c r="O6504" s="30"/>
      <c r="P6504" s="30"/>
      <c r="Q6504" s="30"/>
      <c r="R6504" s="30"/>
      <c r="S6504" s="30"/>
      <c r="T6504" s="30"/>
      <c r="U6504" s="51"/>
      <c r="V6504">
        <f t="shared" si="207"/>
        <v>0</v>
      </c>
      <c r="X6504">
        <f>'Seznam prodane in dobavljene ee'!$D$8</f>
        <v>0</v>
      </c>
    </row>
    <row r="6505" spans="12:24" x14ac:dyDescent="0.25">
      <c r="L6505" s="30"/>
      <c r="M6505" s="47" t="str">
        <f t="shared" si="206"/>
        <v/>
      </c>
      <c r="N6505" s="44"/>
      <c r="O6505" s="30"/>
      <c r="P6505" s="30"/>
      <c r="Q6505" s="30"/>
      <c r="R6505" s="30"/>
      <c r="S6505" s="30"/>
      <c r="T6505" s="30"/>
      <c r="U6505" s="51"/>
      <c r="V6505">
        <f t="shared" si="207"/>
        <v>0</v>
      </c>
      <c r="X6505">
        <f>'Seznam prodane in dobavljene ee'!$D$8</f>
        <v>0</v>
      </c>
    </row>
    <row r="6506" spans="12:24" x14ac:dyDescent="0.25">
      <c r="L6506" s="30"/>
      <c r="M6506" s="47" t="str">
        <f t="shared" si="206"/>
        <v/>
      </c>
      <c r="N6506" s="44"/>
      <c r="O6506" s="30"/>
      <c r="P6506" s="30"/>
      <c r="Q6506" s="30"/>
      <c r="R6506" s="30"/>
      <c r="S6506" s="30"/>
      <c r="T6506" s="30"/>
      <c r="U6506" s="51"/>
      <c r="V6506">
        <f t="shared" si="207"/>
        <v>0</v>
      </c>
      <c r="X6506">
        <f>'Seznam prodane in dobavljene ee'!$D$8</f>
        <v>0</v>
      </c>
    </row>
    <row r="6507" spans="12:24" x14ac:dyDescent="0.25">
      <c r="L6507" s="30"/>
      <c r="M6507" s="47" t="str">
        <f t="shared" si="206"/>
        <v/>
      </c>
      <c r="N6507" s="44"/>
      <c r="O6507" s="30"/>
      <c r="P6507" s="30"/>
      <c r="Q6507" s="30"/>
      <c r="R6507" s="30"/>
      <c r="S6507" s="30"/>
      <c r="T6507" s="30"/>
      <c r="U6507" s="51"/>
      <c r="V6507">
        <f t="shared" si="207"/>
        <v>0</v>
      </c>
      <c r="X6507">
        <f>'Seznam prodane in dobavljene ee'!$D$8</f>
        <v>0</v>
      </c>
    </row>
    <row r="6508" spans="12:24" x14ac:dyDescent="0.25">
      <c r="L6508" s="30"/>
      <c r="M6508" s="47" t="str">
        <f t="shared" si="206"/>
        <v/>
      </c>
      <c r="N6508" s="44"/>
      <c r="O6508" s="30"/>
      <c r="P6508" s="30"/>
      <c r="Q6508" s="30"/>
      <c r="R6508" s="30"/>
      <c r="S6508" s="30"/>
      <c r="T6508" s="30"/>
      <c r="U6508" s="51"/>
      <c r="V6508">
        <f t="shared" si="207"/>
        <v>0</v>
      </c>
      <c r="X6508">
        <f>'Seznam prodane in dobavljene ee'!$D$8</f>
        <v>0</v>
      </c>
    </row>
    <row r="6509" spans="12:24" x14ac:dyDescent="0.25">
      <c r="L6509" s="30"/>
      <c r="M6509" s="47" t="str">
        <f t="shared" si="206"/>
        <v/>
      </c>
      <c r="N6509" s="44"/>
      <c r="O6509" s="30"/>
      <c r="P6509" s="30"/>
      <c r="Q6509" s="30"/>
      <c r="R6509" s="30"/>
      <c r="S6509" s="30"/>
      <c r="T6509" s="30"/>
      <c r="U6509" s="51"/>
      <c r="V6509">
        <f t="shared" si="207"/>
        <v>0</v>
      </c>
      <c r="X6509">
        <f>'Seznam prodane in dobavljene ee'!$D$8</f>
        <v>0</v>
      </c>
    </row>
    <row r="6510" spans="12:24" x14ac:dyDescent="0.25">
      <c r="L6510" s="30"/>
      <c r="M6510" s="47" t="str">
        <f t="shared" si="206"/>
        <v/>
      </c>
      <c r="N6510" s="44"/>
      <c r="O6510" s="30"/>
      <c r="P6510" s="30"/>
      <c r="Q6510" s="30"/>
      <c r="R6510" s="30"/>
      <c r="S6510" s="30"/>
      <c r="T6510" s="30"/>
      <c r="U6510" s="51"/>
      <c r="V6510">
        <f t="shared" si="207"/>
        <v>0</v>
      </c>
      <c r="X6510">
        <f>'Seznam prodane in dobavljene ee'!$D$8</f>
        <v>0</v>
      </c>
    </row>
    <row r="6511" spans="12:24" x14ac:dyDescent="0.25">
      <c r="L6511" s="30"/>
      <c r="M6511" s="47" t="str">
        <f t="shared" si="206"/>
        <v/>
      </c>
      <c r="N6511" s="44"/>
      <c r="O6511" s="30"/>
      <c r="P6511" s="30"/>
      <c r="Q6511" s="30"/>
      <c r="R6511" s="30"/>
      <c r="S6511" s="30"/>
      <c r="T6511" s="30"/>
      <c r="U6511" s="51"/>
      <c r="V6511">
        <f t="shared" si="207"/>
        <v>0</v>
      </c>
      <c r="X6511">
        <f>'Seznam prodane in dobavljene ee'!$D$8</f>
        <v>0</v>
      </c>
    </row>
    <row r="6512" spans="12:24" x14ac:dyDescent="0.25">
      <c r="L6512" s="30"/>
      <c r="M6512" s="47" t="str">
        <f t="shared" si="206"/>
        <v/>
      </c>
      <c r="N6512" s="44"/>
      <c r="O6512" s="30"/>
      <c r="P6512" s="30"/>
      <c r="Q6512" s="30"/>
      <c r="R6512" s="30"/>
      <c r="S6512" s="30"/>
      <c r="T6512" s="30"/>
      <c r="U6512" s="51"/>
      <c r="V6512">
        <f t="shared" si="207"/>
        <v>0</v>
      </c>
      <c r="X6512">
        <f>'Seznam prodane in dobavljene ee'!$D$8</f>
        <v>0</v>
      </c>
    </row>
    <row r="6513" spans="12:24" x14ac:dyDescent="0.25">
      <c r="L6513" s="30"/>
      <c r="M6513" s="47" t="str">
        <f t="shared" si="206"/>
        <v/>
      </c>
      <c r="N6513" s="44"/>
      <c r="O6513" s="30"/>
      <c r="P6513" s="30"/>
      <c r="Q6513" s="30"/>
      <c r="R6513" s="30"/>
      <c r="S6513" s="30"/>
      <c r="T6513" s="30"/>
      <c r="U6513" s="51"/>
      <c r="V6513">
        <f t="shared" si="207"/>
        <v>0</v>
      </c>
      <c r="X6513">
        <f>'Seznam prodane in dobavljene ee'!$D$8</f>
        <v>0</v>
      </c>
    </row>
    <row r="6514" spans="12:24" x14ac:dyDescent="0.25">
      <c r="L6514" s="30"/>
      <c r="M6514" s="47" t="str">
        <f t="shared" si="206"/>
        <v/>
      </c>
      <c r="N6514" s="44"/>
      <c r="O6514" s="30"/>
      <c r="P6514" s="30"/>
      <c r="Q6514" s="30"/>
      <c r="R6514" s="30"/>
      <c r="S6514" s="30"/>
      <c r="T6514" s="30"/>
      <c r="U6514" s="51"/>
      <c r="V6514">
        <f t="shared" si="207"/>
        <v>0</v>
      </c>
      <c r="X6514">
        <f>'Seznam prodane in dobavljene ee'!$D$8</f>
        <v>0</v>
      </c>
    </row>
    <row r="6515" spans="12:24" x14ac:dyDescent="0.25">
      <c r="L6515" s="30"/>
      <c r="M6515" s="47" t="str">
        <f t="shared" si="206"/>
        <v/>
      </c>
      <c r="N6515" s="44"/>
      <c r="O6515" s="30"/>
      <c r="P6515" s="30"/>
      <c r="Q6515" s="30"/>
      <c r="R6515" s="30"/>
      <c r="S6515" s="30"/>
      <c r="T6515" s="30"/>
      <c r="U6515" s="51"/>
      <c r="V6515">
        <f t="shared" si="207"/>
        <v>0</v>
      </c>
      <c r="X6515">
        <f>'Seznam prodane in dobavljene ee'!$D$8</f>
        <v>0</v>
      </c>
    </row>
    <row r="6516" spans="12:24" x14ac:dyDescent="0.25">
      <c r="L6516" s="30"/>
      <c r="M6516" s="47" t="str">
        <f t="shared" si="206"/>
        <v/>
      </c>
      <c r="N6516" s="44"/>
      <c r="O6516" s="30"/>
      <c r="P6516" s="30"/>
      <c r="Q6516" s="30"/>
      <c r="R6516" s="30"/>
      <c r="S6516" s="30"/>
      <c r="T6516" s="30"/>
      <c r="U6516" s="51"/>
      <c r="V6516">
        <f t="shared" si="207"/>
        <v>0</v>
      </c>
      <c r="X6516">
        <f>'Seznam prodane in dobavljene ee'!$D$8</f>
        <v>0</v>
      </c>
    </row>
    <row r="6517" spans="12:24" x14ac:dyDescent="0.25">
      <c r="L6517" s="30"/>
      <c r="M6517" s="47" t="str">
        <f t="shared" si="206"/>
        <v/>
      </c>
      <c r="N6517" s="44"/>
      <c r="O6517" s="30"/>
      <c r="P6517" s="30"/>
      <c r="Q6517" s="30"/>
      <c r="R6517" s="30"/>
      <c r="S6517" s="30"/>
      <c r="T6517" s="30"/>
      <c r="U6517" s="51"/>
      <c r="V6517">
        <f t="shared" si="207"/>
        <v>0</v>
      </c>
      <c r="X6517">
        <f>'Seznam prodane in dobavljene ee'!$D$8</f>
        <v>0</v>
      </c>
    </row>
    <row r="6518" spans="12:24" x14ac:dyDescent="0.25">
      <c r="L6518" s="30"/>
      <c r="M6518" s="47" t="str">
        <f t="shared" si="206"/>
        <v/>
      </c>
      <c r="N6518" s="44"/>
      <c r="O6518" s="30"/>
      <c r="P6518" s="30"/>
      <c r="Q6518" s="30"/>
      <c r="R6518" s="30"/>
      <c r="S6518" s="30"/>
      <c r="T6518" s="30"/>
      <c r="U6518" s="51"/>
      <c r="V6518">
        <f t="shared" si="207"/>
        <v>0</v>
      </c>
      <c r="X6518">
        <f>'Seznam prodane in dobavljene ee'!$D$8</f>
        <v>0</v>
      </c>
    </row>
    <row r="6519" spans="12:24" x14ac:dyDescent="0.25">
      <c r="L6519" s="30"/>
      <c r="M6519" s="47" t="str">
        <f t="shared" si="206"/>
        <v/>
      </c>
      <c r="N6519" s="44"/>
      <c r="O6519" s="30"/>
      <c r="P6519" s="30"/>
      <c r="Q6519" s="30"/>
      <c r="R6519" s="30"/>
      <c r="S6519" s="30"/>
      <c r="T6519" s="30"/>
      <c r="U6519" s="51"/>
      <c r="V6519">
        <f t="shared" si="207"/>
        <v>0</v>
      </c>
      <c r="X6519">
        <f>'Seznam prodane in dobavljene ee'!$D$8</f>
        <v>0</v>
      </c>
    </row>
    <row r="6520" spans="12:24" x14ac:dyDescent="0.25">
      <c r="L6520" s="30"/>
      <c r="M6520" s="47" t="str">
        <f t="shared" si="206"/>
        <v/>
      </c>
      <c r="N6520" s="44"/>
      <c r="O6520" s="30"/>
      <c r="P6520" s="30"/>
      <c r="Q6520" s="30"/>
      <c r="R6520" s="30"/>
      <c r="S6520" s="30"/>
      <c r="T6520" s="30"/>
      <c r="U6520" s="51"/>
      <c r="V6520">
        <f t="shared" si="207"/>
        <v>0</v>
      </c>
      <c r="X6520">
        <f>'Seznam prodane in dobavljene ee'!$D$8</f>
        <v>0</v>
      </c>
    </row>
    <row r="6521" spans="12:24" x14ac:dyDescent="0.25">
      <c r="L6521" s="30"/>
      <c r="M6521" s="47" t="str">
        <f t="shared" si="206"/>
        <v/>
      </c>
      <c r="N6521" s="44"/>
      <c r="O6521" s="30"/>
      <c r="P6521" s="30"/>
      <c r="Q6521" s="30"/>
      <c r="R6521" s="30"/>
      <c r="S6521" s="30"/>
      <c r="T6521" s="30"/>
      <c r="U6521" s="51"/>
      <c r="V6521">
        <f t="shared" si="207"/>
        <v>0</v>
      </c>
      <c r="X6521">
        <f>'Seznam prodane in dobavljene ee'!$D$8</f>
        <v>0</v>
      </c>
    </row>
    <row r="6522" spans="12:24" x14ac:dyDescent="0.25">
      <c r="L6522" s="30"/>
      <c r="M6522" s="47" t="str">
        <f t="shared" si="206"/>
        <v/>
      </c>
      <c r="N6522" s="44"/>
      <c r="O6522" s="30"/>
      <c r="P6522" s="30"/>
      <c r="Q6522" s="30"/>
      <c r="R6522" s="30"/>
      <c r="S6522" s="30"/>
      <c r="T6522" s="30"/>
      <c r="U6522" s="51"/>
      <c r="V6522">
        <f t="shared" si="207"/>
        <v>0</v>
      </c>
      <c r="X6522">
        <f>'Seznam prodane in dobavljene ee'!$D$8</f>
        <v>0</v>
      </c>
    </row>
    <row r="6523" spans="12:24" x14ac:dyDescent="0.25">
      <c r="L6523" s="30"/>
      <c r="M6523" s="47" t="str">
        <f t="shared" si="206"/>
        <v/>
      </c>
      <c r="N6523" s="44"/>
      <c r="O6523" s="30"/>
      <c r="P6523" s="30"/>
      <c r="Q6523" s="30"/>
      <c r="R6523" s="30"/>
      <c r="S6523" s="30"/>
      <c r="T6523" s="30"/>
      <c r="U6523" s="51"/>
      <c r="V6523">
        <f t="shared" si="207"/>
        <v>0</v>
      </c>
      <c r="X6523">
        <f>'Seznam prodane in dobavljene ee'!$D$8</f>
        <v>0</v>
      </c>
    </row>
    <row r="6524" spans="12:24" x14ac:dyDescent="0.25">
      <c r="L6524" s="30"/>
      <c r="M6524" s="47" t="str">
        <f t="shared" si="206"/>
        <v/>
      </c>
      <c r="N6524" s="44"/>
      <c r="O6524" s="30"/>
      <c r="P6524" s="30"/>
      <c r="Q6524" s="30"/>
      <c r="R6524" s="30"/>
      <c r="S6524" s="30"/>
      <c r="T6524" s="30"/>
      <c r="U6524" s="51"/>
      <c r="V6524">
        <f t="shared" si="207"/>
        <v>0</v>
      </c>
      <c r="X6524">
        <f>'Seznam prodane in dobavljene ee'!$D$8</f>
        <v>0</v>
      </c>
    </row>
    <row r="6525" spans="12:24" x14ac:dyDescent="0.25">
      <c r="L6525" s="30"/>
      <c r="M6525" s="47" t="str">
        <f t="shared" si="206"/>
        <v/>
      </c>
      <c r="N6525" s="44"/>
      <c r="O6525" s="30"/>
      <c r="P6525" s="30"/>
      <c r="Q6525" s="30"/>
      <c r="R6525" s="30"/>
      <c r="S6525" s="30"/>
      <c r="T6525" s="30"/>
      <c r="U6525" s="51"/>
      <c r="V6525">
        <f t="shared" si="207"/>
        <v>0</v>
      </c>
      <c r="X6525">
        <f>'Seznam prodane in dobavljene ee'!$D$8</f>
        <v>0</v>
      </c>
    </row>
    <row r="6526" spans="12:24" x14ac:dyDescent="0.25">
      <c r="L6526" s="30"/>
      <c r="M6526" s="47" t="str">
        <f t="shared" si="206"/>
        <v/>
      </c>
      <c r="N6526" s="44"/>
      <c r="O6526" s="30"/>
      <c r="P6526" s="30"/>
      <c r="Q6526" s="30"/>
      <c r="R6526" s="30"/>
      <c r="S6526" s="30"/>
      <c r="T6526" s="30"/>
      <c r="U6526" s="51"/>
      <c r="V6526">
        <f t="shared" si="207"/>
        <v>0</v>
      </c>
      <c r="X6526">
        <f>'Seznam prodane in dobavljene ee'!$D$8</f>
        <v>0</v>
      </c>
    </row>
    <row r="6527" spans="12:24" x14ac:dyDescent="0.25">
      <c r="L6527" s="30"/>
      <c r="M6527" s="47" t="str">
        <f t="shared" si="206"/>
        <v/>
      </c>
      <c r="N6527" s="44"/>
      <c r="O6527" s="30"/>
      <c r="P6527" s="30"/>
      <c r="Q6527" s="30"/>
      <c r="R6527" s="30"/>
      <c r="S6527" s="30"/>
      <c r="T6527" s="30"/>
      <c r="U6527" s="51"/>
      <c r="V6527">
        <f t="shared" si="207"/>
        <v>0</v>
      </c>
      <c r="X6527">
        <f>'Seznam prodane in dobavljene ee'!$D$8</f>
        <v>0</v>
      </c>
    </row>
    <row r="6528" spans="12:24" x14ac:dyDescent="0.25">
      <c r="L6528" s="30"/>
      <c r="M6528" s="47" t="str">
        <f t="shared" si="206"/>
        <v/>
      </c>
      <c r="N6528" s="44"/>
      <c r="O6528" s="30"/>
      <c r="P6528" s="30"/>
      <c r="Q6528" s="30"/>
      <c r="R6528" s="30"/>
      <c r="S6528" s="30"/>
      <c r="T6528" s="30"/>
      <c r="U6528" s="51"/>
      <c r="V6528">
        <f t="shared" si="207"/>
        <v>0</v>
      </c>
      <c r="X6528">
        <f>'Seznam prodane in dobavljene ee'!$D$8</f>
        <v>0</v>
      </c>
    </row>
    <row r="6529" spans="12:24" x14ac:dyDescent="0.25">
      <c r="L6529" s="30"/>
      <c r="M6529" s="47" t="str">
        <f t="shared" si="206"/>
        <v/>
      </c>
      <c r="N6529" s="44"/>
      <c r="O6529" s="30"/>
      <c r="P6529" s="30"/>
      <c r="Q6529" s="30"/>
      <c r="R6529" s="30"/>
      <c r="S6529" s="30"/>
      <c r="T6529" s="30"/>
      <c r="U6529" s="51"/>
      <c r="V6529">
        <f t="shared" si="207"/>
        <v>0</v>
      </c>
      <c r="X6529">
        <f>'Seznam prodane in dobavljene ee'!$D$8</f>
        <v>0</v>
      </c>
    </row>
    <row r="6530" spans="12:24" x14ac:dyDescent="0.25">
      <c r="L6530" s="30"/>
      <c r="M6530" s="47" t="str">
        <f t="shared" si="206"/>
        <v/>
      </c>
      <c r="N6530" s="44"/>
      <c r="O6530" s="30"/>
      <c r="P6530" s="30"/>
      <c r="Q6530" s="30"/>
      <c r="R6530" s="30"/>
      <c r="S6530" s="30"/>
      <c r="T6530" s="30"/>
      <c r="U6530" s="51"/>
      <c r="V6530">
        <f t="shared" si="207"/>
        <v>0</v>
      </c>
      <c r="X6530">
        <f>'Seznam prodane in dobavljene ee'!$D$8</f>
        <v>0</v>
      </c>
    </row>
    <row r="6531" spans="12:24" x14ac:dyDescent="0.25">
      <c r="L6531" s="30"/>
      <c r="M6531" s="47" t="str">
        <f t="shared" si="206"/>
        <v/>
      </c>
      <c r="N6531" s="44"/>
      <c r="O6531" s="30"/>
      <c r="P6531" s="30"/>
      <c r="Q6531" s="30"/>
      <c r="R6531" s="30"/>
      <c r="S6531" s="30"/>
      <c r="T6531" s="30"/>
      <c r="U6531" s="51"/>
      <c r="V6531">
        <f t="shared" si="207"/>
        <v>0</v>
      </c>
      <c r="X6531">
        <f>'Seznam prodane in dobavljene ee'!$D$8</f>
        <v>0</v>
      </c>
    </row>
    <row r="6532" spans="12:24" x14ac:dyDescent="0.25">
      <c r="L6532" s="30"/>
      <c r="M6532" s="47" t="str">
        <f t="shared" si="206"/>
        <v/>
      </c>
      <c r="N6532" s="44"/>
      <c r="O6532" s="30"/>
      <c r="P6532" s="30"/>
      <c r="Q6532" s="30"/>
      <c r="R6532" s="30"/>
      <c r="S6532" s="30"/>
      <c r="T6532" s="30"/>
      <c r="U6532" s="51"/>
      <c r="V6532">
        <f t="shared" si="207"/>
        <v>0</v>
      </c>
      <c r="X6532">
        <f>'Seznam prodane in dobavljene ee'!$D$8</f>
        <v>0</v>
      </c>
    </row>
    <row r="6533" spans="12:24" x14ac:dyDescent="0.25">
      <c r="L6533" s="30"/>
      <c r="M6533" s="47" t="str">
        <f t="shared" si="206"/>
        <v/>
      </c>
      <c r="N6533" s="44"/>
      <c r="O6533" s="30"/>
      <c r="P6533" s="30"/>
      <c r="Q6533" s="30"/>
      <c r="R6533" s="30"/>
      <c r="S6533" s="30"/>
      <c r="T6533" s="30"/>
      <c r="U6533" s="51"/>
      <c r="V6533">
        <f t="shared" si="207"/>
        <v>0</v>
      </c>
      <c r="X6533">
        <f>'Seznam prodane in dobavljene ee'!$D$8</f>
        <v>0</v>
      </c>
    </row>
    <row r="6534" spans="12:24" x14ac:dyDescent="0.25">
      <c r="L6534" s="30"/>
      <c r="M6534" s="47" t="str">
        <f t="shared" ref="M6534:M6597" si="208">IF(L6534&lt;&gt;"",IF(P6534&lt;$J$5,CONCATENATE(L6534,"01.12.2022 - 31.12.2022",N6534,O6534),CONCATENATE(L6534,"01.01.2023 - 30.06.2023",N6534,O6534)),"")</f>
        <v/>
      </c>
      <c r="N6534" s="44"/>
      <c r="O6534" s="30"/>
      <c r="P6534" s="30"/>
      <c r="Q6534" s="30"/>
      <c r="R6534" s="30"/>
      <c r="S6534" s="30"/>
      <c r="T6534" s="30"/>
      <c r="U6534" s="51"/>
      <c r="V6534">
        <f t="shared" ref="V6534:V6597" si="209">T6534*U6534</f>
        <v>0</v>
      </c>
      <c r="X6534">
        <f>'Seznam prodane in dobavljene ee'!$D$8</f>
        <v>0</v>
      </c>
    </row>
    <row r="6535" spans="12:24" x14ac:dyDescent="0.25">
      <c r="L6535" s="30"/>
      <c r="M6535" s="47" t="str">
        <f t="shared" si="208"/>
        <v/>
      </c>
      <c r="N6535" s="44"/>
      <c r="O6535" s="30"/>
      <c r="P6535" s="30"/>
      <c r="Q6535" s="30"/>
      <c r="R6535" s="30"/>
      <c r="S6535" s="30"/>
      <c r="T6535" s="30"/>
      <c r="U6535" s="51"/>
      <c r="V6535">
        <f t="shared" si="209"/>
        <v>0</v>
      </c>
      <c r="X6535">
        <f>'Seznam prodane in dobavljene ee'!$D$8</f>
        <v>0</v>
      </c>
    </row>
    <row r="6536" spans="12:24" x14ac:dyDescent="0.25">
      <c r="L6536" s="30"/>
      <c r="M6536" s="47" t="str">
        <f t="shared" si="208"/>
        <v/>
      </c>
      <c r="N6536" s="44"/>
      <c r="O6536" s="30"/>
      <c r="P6536" s="30"/>
      <c r="Q6536" s="30"/>
      <c r="R6536" s="30"/>
      <c r="S6536" s="30"/>
      <c r="T6536" s="30"/>
      <c r="U6536" s="51"/>
      <c r="V6536">
        <f t="shared" si="209"/>
        <v>0</v>
      </c>
      <c r="X6536">
        <f>'Seznam prodane in dobavljene ee'!$D$8</f>
        <v>0</v>
      </c>
    </row>
    <row r="6537" spans="12:24" x14ac:dyDescent="0.25">
      <c r="L6537" s="30"/>
      <c r="M6537" s="47" t="str">
        <f t="shared" si="208"/>
        <v/>
      </c>
      <c r="N6537" s="44"/>
      <c r="O6537" s="30"/>
      <c r="P6537" s="30"/>
      <c r="Q6537" s="30"/>
      <c r="R6537" s="30"/>
      <c r="S6537" s="30"/>
      <c r="T6537" s="30"/>
      <c r="U6537" s="51"/>
      <c r="V6537">
        <f t="shared" si="209"/>
        <v>0</v>
      </c>
      <c r="X6537">
        <f>'Seznam prodane in dobavljene ee'!$D$8</f>
        <v>0</v>
      </c>
    </row>
    <row r="6538" spans="12:24" x14ac:dyDescent="0.25">
      <c r="L6538" s="30"/>
      <c r="M6538" s="47" t="str">
        <f t="shared" si="208"/>
        <v/>
      </c>
      <c r="N6538" s="44"/>
      <c r="O6538" s="30"/>
      <c r="P6538" s="30"/>
      <c r="Q6538" s="30"/>
      <c r="R6538" s="30"/>
      <c r="S6538" s="30"/>
      <c r="T6538" s="30"/>
      <c r="U6538" s="51"/>
      <c r="V6538">
        <f t="shared" si="209"/>
        <v>0</v>
      </c>
      <c r="X6538">
        <f>'Seznam prodane in dobavljene ee'!$D$8</f>
        <v>0</v>
      </c>
    </row>
    <row r="6539" spans="12:24" x14ac:dyDescent="0.25">
      <c r="L6539" s="30"/>
      <c r="M6539" s="47" t="str">
        <f t="shared" si="208"/>
        <v/>
      </c>
      <c r="N6539" s="44"/>
      <c r="O6539" s="30"/>
      <c r="P6539" s="30"/>
      <c r="Q6539" s="30"/>
      <c r="R6539" s="30"/>
      <c r="S6539" s="30"/>
      <c r="T6539" s="30"/>
      <c r="U6539" s="51"/>
      <c r="V6539">
        <f t="shared" si="209"/>
        <v>0</v>
      </c>
      <c r="X6539">
        <f>'Seznam prodane in dobavljene ee'!$D$8</f>
        <v>0</v>
      </c>
    </row>
    <row r="6540" spans="12:24" x14ac:dyDescent="0.25">
      <c r="L6540" s="30"/>
      <c r="M6540" s="47" t="str">
        <f t="shared" si="208"/>
        <v/>
      </c>
      <c r="N6540" s="44"/>
      <c r="O6540" s="30"/>
      <c r="P6540" s="30"/>
      <c r="Q6540" s="30"/>
      <c r="R6540" s="30"/>
      <c r="S6540" s="30"/>
      <c r="T6540" s="30"/>
      <c r="U6540" s="51"/>
      <c r="V6540">
        <f t="shared" si="209"/>
        <v>0</v>
      </c>
      <c r="X6540">
        <f>'Seznam prodane in dobavljene ee'!$D$8</f>
        <v>0</v>
      </c>
    </row>
    <row r="6541" spans="12:24" x14ac:dyDescent="0.25">
      <c r="L6541" s="30"/>
      <c r="M6541" s="47" t="str">
        <f t="shared" si="208"/>
        <v/>
      </c>
      <c r="N6541" s="44"/>
      <c r="O6541" s="30"/>
      <c r="P6541" s="30"/>
      <c r="Q6541" s="30"/>
      <c r="R6541" s="30"/>
      <c r="S6541" s="30"/>
      <c r="T6541" s="30"/>
      <c r="U6541" s="51"/>
      <c r="V6541">
        <f t="shared" si="209"/>
        <v>0</v>
      </c>
      <c r="X6541">
        <f>'Seznam prodane in dobavljene ee'!$D$8</f>
        <v>0</v>
      </c>
    </row>
    <row r="6542" spans="12:24" x14ac:dyDescent="0.25">
      <c r="L6542" s="30"/>
      <c r="M6542" s="47" t="str">
        <f t="shared" si="208"/>
        <v/>
      </c>
      <c r="N6542" s="44"/>
      <c r="O6542" s="30"/>
      <c r="P6542" s="30"/>
      <c r="Q6542" s="30"/>
      <c r="R6542" s="30"/>
      <c r="S6542" s="30"/>
      <c r="T6542" s="30"/>
      <c r="U6542" s="51"/>
      <c r="V6542">
        <f t="shared" si="209"/>
        <v>0</v>
      </c>
      <c r="X6542">
        <f>'Seznam prodane in dobavljene ee'!$D$8</f>
        <v>0</v>
      </c>
    </row>
    <row r="6543" spans="12:24" x14ac:dyDescent="0.25">
      <c r="L6543" s="30"/>
      <c r="M6543" s="47" t="str">
        <f t="shared" si="208"/>
        <v/>
      </c>
      <c r="N6543" s="44"/>
      <c r="O6543" s="30"/>
      <c r="P6543" s="30"/>
      <c r="Q6543" s="30"/>
      <c r="R6543" s="30"/>
      <c r="S6543" s="30"/>
      <c r="T6543" s="30"/>
      <c r="U6543" s="51"/>
      <c r="V6543">
        <f t="shared" si="209"/>
        <v>0</v>
      </c>
      <c r="X6543">
        <f>'Seznam prodane in dobavljene ee'!$D$8</f>
        <v>0</v>
      </c>
    </row>
    <row r="6544" spans="12:24" x14ac:dyDescent="0.25">
      <c r="L6544" s="30"/>
      <c r="M6544" s="47" t="str">
        <f t="shared" si="208"/>
        <v/>
      </c>
      <c r="N6544" s="44"/>
      <c r="O6544" s="30"/>
      <c r="P6544" s="30"/>
      <c r="Q6544" s="30"/>
      <c r="R6544" s="30"/>
      <c r="S6544" s="30"/>
      <c r="T6544" s="30"/>
      <c r="U6544" s="51"/>
      <c r="V6544">
        <f t="shared" si="209"/>
        <v>0</v>
      </c>
      <c r="X6544">
        <f>'Seznam prodane in dobavljene ee'!$D$8</f>
        <v>0</v>
      </c>
    </row>
    <row r="6545" spans="12:24" x14ac:dyDescent="0.25">
      <c r="L6545" s="30"/>
      <c r="M6545" s="47" t="str">
        <f t="shared" si="208"/>
        <v/>
      </c>
      <c r="N6545" s="44"/>
      <c r="O6545" s="30"/>
      <c r="P6545" s="30"/>
      <c r="Q6545" s="30"/>
      <c r="R6545" s="30"/>
      <c r="S6545" s="30"/>
      <c r="T6545" s="30"/>
      <c r="U6545" s="51"/>
      <c r="V6545">
        <f t="shared" si="209"/>
        <v>0</v>
      </c>
      <c r="X6545">
        <f>'Seznam prodane in dobavljene ee'!$D$8</f>
        <v>0</v>
      </c>
    </row>
    <row r="6546" spans="12:24" x14ac:dyDescent="0.25">
      <c r="L6546" s="30"/>
      <c r="M6546" s="47" t="str">
        <f t="shared" si="208"/>
        <v/>
      </c>
      <c r="N6546" s="44"/>
      <c r="O6546" s="30"/>
      <c r="P6546" s="30"/>
      <c r="Q6546" s="30"/>
      <c r="R6546" s="30"/>
      <c r="S6546" s="30"/>
      <c r="T6546" s="30"/>
      <c r="U6546" s="51"/>
      <c r="V6546">
        <f t="shared" si="209"/>
        <v>0</v>
      </c>
      <c r="X6546">
        <f>'Seznam prodane in dobavljene ee'!$D$8</f>
        <v>0</v>
      </c>
    </row>
    <row r="6547" spans="12:24" x14ac:dyDescent="0.25">
      <c r="L6547" s="30"/>
      <c r="M6547" s="47" t="str">
        <f t="shared" si="208"/>
        <v/>
      </c>
      <c r="N6547" s="44"/>
      <c r="O6547" s="30"/>
      <c r="P6547" s="30"/>
      <c r="Q6547" s="30"/>
      <c r="R6547" s="30"/>
      <c r="S6547" s="30"/>
      <c r="T6547" s="30"/>
      <c r="U6547" s="51"/>
      <c r="V6547">
        <f t="shared" si="209"/>
        <v>0</v>
      </c>
      <c r="X6547">
        <f>'Seznam prodane in dobavljene ee'!$D$8</f>
        <v>0</v>
      </c>
    </row>
    <row r="6548" spans="12:24" x14ac:dyDescent="0.25">
      <c r="L6548" s="30"/>
      <c r="M6548" s="47" t="str">
        <f t="shared" si="208"/>
        <v/>
      </c>
      <c r="N6548" s="44"/>
      <c r="O6548" s="30"/>
      <c r="P6548" s="30"/>
      <c r="Q6548" s="30"/>
      <c r="R6548" s="30"/>
      <c r="S6548" s="30"/>
      <c r="T6548" s="30"/>
      <c r="U6548" s="51"/>
      <c r="V6548">
        <f t="shared" si="209"/>
        <v>0</v>
      </c>
      <c r="X6548">
        <f>'Seznam prodane in dobavljene ee'!$D$8</f>
        <v>0</v>
      </c>
    </row>
    <row r="6549" spans="12:24" x14ac:dyDescent="0.25">
      <c r="L6549" s="30"/>
      <c r="M6549" s="47" t="str">
        <f t="shared" si="208"/>
        <v/>
      </c>
      <c r="N6549" s="44"/>
      <c r="O6549" s="30"/>
      <c r="P6549" s="30"/>
      <c r="Q6549" s="30"/>
      <c r="R6549" s="30"/>
      <c r="S6549" s="30"/>
      <c r="T6549" s="30"/>
      <c r="U6549" s="51"/>
      <c r="V6549">
        <f t="shared" si="209"/>
        <v>0</v>
      </c>
      <c r="X6549">
        <f>'Seznam prodane in dobavljene ee'!$D$8</f>
        <v>0</v>
      </c>
    </row>
    <row r="6550" spans="12:24" x14ac:dyDescent="0.25">
      <c r="L6550" s="30"/>
      <c r="M6550" s="47" t="str">
        <f t="shared" si="208"/>
        <v/>
      </c>
      <c r="N6550" s="44"/>
      <c r="O6550" s="30"/>
      <c r="P6550" s="30"/>
      <c r="Q6550" s="30"/>
      <c r="R6550" s="30"/>
      <c r="S6550" s="30"/>
      <c r="T6550" s="30"/>
      <c r="U6550" s="51"/>
      <c r="V6550">
        <f t="shared" si="209"/>
        <v>0</v>
      </c>
      <c r="X6550">
        <f>'Seznam prodane in dobavljene ee'!$D$8</f>
        <v>0</v>
      </c>
    </row>
    <row r="6551" spans="12:24" x14ac:dyDescent="0.25">
      <c r="L6551" s="30"/>
      <c r="M6551" s="47" t="str">
        <f t="shared" si="208"/>
        <v/>
      </c>
      <c r="N6551" s="44"/>
      <c r="O6551" s="30"/>
      <c r="P6551" s="30"/>
      <c r="Q6551" s="30"/>
      <c r="R6551" s="30"/>
      <c r="S6551" s="30"/>
      <c r="T6551" s="30"/>
      <c r="U6551" s="51"/>
      <c r="V6551">
        <f t="shared" si="209"/>
        <v>0</v>
      </c>
      <c r="X6551">
        <f>'Seznam prodane in dobavljene ee'!$D$8</f>
        <v>0</v>
      </c>
    </row>
    <row r="6552" spans="12:24" x14ac:dyDescent="0.25">
      <c r="L6552" s="30"/>
      <c r="M6552" s="47" t="str">
        <f t="shared" si="208"/>
        <v/>
      </c>
      <c r="N6552" s="44"/>
      <c r="O6552" s="30"/>
      <c r="P6552" s="30"/>
      <c r="Q6552" s="30"/>
      <c r="R6552" s="30"/>
      <c r="S6552" s="30"/>
      <c r="T6552" s="30"/>
      <c r="U6552" s="51"/>
      <c r="V6552">
        <f t="shared" si="209"/>
        <v>0</v>
      </c>
      <c r="X6552">
        <f>'Seznam prodane in dobavljene ee'!$D$8</f>
        <v>0</v>
      </c>
    </row>
    <row r="6553" spans="12:24" x14ac:dyDescent="0.25">
      <c r="L6553" s="30"/>
      <c r="M6553" s="47" t="str">
        <f t="shared" si="208"/>
        <v/>
      </c>
      <c r="N6553" s="44"/>
      <c r="O6553" s="30"/>
      <c r="P6553" s="30"/>
      <c r="Q6553" s="30"/>
      <c r="R6553" s="30"/>
      <c r="S6553" s="30"/>
      <c r="T6553" s="30"/>
      <c r="U6553" s="51"/>
      <c r="V6553">
        <f t="shared" si="209"/>
        <v>0</v>
      </c>
      <c r="X6553">
        <f>'Seznam prodane in dobavljene ee'!$D$8</f>
        <v>0</v>
      </c>
    </row>
    <row r="6554" spans="12:24" x14ac:dyDescent="0.25">
      <c r="L6554" s="30"/>
      <c r="M6554" s="47" t="str">
        <f t="shared" si="208"/>
        <v/>
      </c>
      <c r="N6554" s="44"/>
      <c r="O6554" s="30"/>
      <c r="P6554" s="30"/>
      <c r="Q6554" s="30"/>
      <c r="R6554" s="30"/>
      <c r="S6554" s="30"/>
      <c r="T6554" s="30"/>
      <c r="U6554" s="51"/>
      <c r="V6554">
        <f t="shared" si="209"/>
        <v>0</v>
      </c>
      <c r="X6554">
        <f>'Seznam prodane in dobavljene ee'!$D$8</f>
        <v>0</v>
      </c>
    </row>
    <row r="6555" spans="12:24" x14ac:dyDescent="0.25">
      <c r="L6555" s="30"/>
      <c r="M6555" s="47" t="str">
        <f t="shared" si="208"/>
        <v/>
      </c>
      <c r="N6555" s="44"/>
      <c r="O6555" s="30"/>
      <c r="P6555" s="30"/>
      <c r="Q6555" s="30"/>
      <c r="R6555" s="30"/>
      <c r="S6555" s="30"/>
      <c r="T6555" s="30"/>
      <c r="U6555" s="51"/>
      <c r="V6555">
        <f t="shared" si="209"/>
        <v>0</v>
      </c>
      <c r="X6555">
        <f>'Seznam prodane in dobavljene ee'!$D$8</f>
        <v>0</v>
      </c>
    </row>
    <row r="6556" spans="12:24" x14ac:dyDescent="0.25">
      <c r="L6556" s="30"/>
      <c r="M6556" s="47" t="str">
        <f t="shared" si="208"/>
        <v/>
      </c>
      <c r="N6556" s="44"/>
      <c r="O6556" s="30"/>
      <c r="P6556" s="30"/>
      <c r="Q6556" s="30"/>
      <c r="R6556" s="30"/>
      <c r="S6556" s="30"/>
      <c r="T6556" s="30"/>
      <c r="U6556" s="51"/>
      <c r="V6556">
        <f t="shared" si="209"/>
        <v>0</v>
      </c>
      <c r="X6556">
        <f>'Seznam prodane in dobavljene ee'!$D$8</f>
        <v>0</v>
      </c>
    </row>
    <row r="6557" spans="12:24" x14ac:dyDescent="0.25">
      <c r="L6557" s="30"/>
      <c r="M6557" s="47" t="str">
        <f t="shared" si="208"/>
        <v/>
      </c>
      <c r="N6557" s="44"/>
      <c r="O6557" s="30"/>
      <c r="P6557" s="30"/>
      <c r="Q6557" s="30"/>
      <c r="R6557" s="30"/>
      <c r="S6557" s="30"/>
      <c r="T6557" s="30"/>
      <c r="U6557" s="51"/>
      <c r="V6557">
        <f t="shared" si="209"/>
        <v>0</v>
      </c>
      <c r="X6557">
        <f>'Seznam prodane in dobavljene ee'!$D$8</f>
        <v>0</v>
      </c>
    </row>
    <row r="6558" spans="12:24" x14ac:dyDescent="0.25">
      <c r="L6558" s="30"/>
      <c r="M6558" s="47" t="str">
        <f t="shared" si="208"/>
        <v/>
      </c>
      <c r="N6558" s="44"/>
      <c r="O6558" s="30"/>
      <c r="P6558" s="30"/>
      <c r="Q6558" s="30"/>
      <c r="R6558" s="30"/>
      <c r="S6558" s="30"/>
      <c r="T6558" s="30"/>
      <c r="U6558" s="51"/>
      <c r="V6558">
        <f t="shared" si="209"/>
        <v>0</v>
      </c>
      <c r="X6558">
        <f>'Seznam prodane in dobavljene ee'!$D$8</f>
        <v>0</v>
      </c>
    </row>
    <row r="6559" spans="12:24" x14ac:dyDescent="0.25">
      <c r="L6559" s="30"/>
      <c r="M6559" s="47" t="str">
        <f t="shared" si="208"/>
        <v/>
      </c>
      <c r="N6559" s="44"/>
      <c r="O6559" s="30"/>
      <c r="P6559" s="30"/>
      <c r="Q6559" s="30"/>
      <c r="R6559" s="30"/>
      <c r="S6559" s="30"/>
      <c r="T6559" s="30"/>
      <c r="U6559" s="51"/>
      <c r="V6559">
        <f t="shared" si="209"/>
        <v>0</v>
      </c>
      <c r="X6559">
        <f>'Seznam prodane in dobavljene ee'!$D$8</f>
        <v>0</v>
      </c>
    </row>
    <row r="6560" spans="12:24" x14ac:dyDescent="0.25">
      <c r="L6560" s="30"/>
      <c r="M6560" s="47" t="str">
        <f t="shared" si="208"/>
        <v/>
      </c>
      <c r="N6560" s="44"/>
      <c r="O6560" s="30"/>
      <c r="P6560" s="30"/>
      <c r="Q6560" s="30"/>
      <c r="R6560" s="30"/>
      <c r="S6560" s="30"/>
      <c r="T6560" s="30"/>
      <c r="U6560" s="51"/>
      <c r="V6560">
        <f t="shared" si="209"/>
        <v>0</v>
      </c>
      <c r="X6560">
        <f>'Seznam prodane in dobavljene ee'!$D$8</f>
        <v>0</v>
      </c>
    </row>
    <row r="6561" spans="12:24" x14ac:dyDescent="0.25">
      <c r="L6561" s="30"/>
      <c r="M6561" s="47" t="str">
        <f t="shared" si="208"/>
        <v/>
      </c>
      <c r="N6561" s="44"/>
      <c r="O6561" s="30"/>
      <c r="P6561" s="30"/>
      <c r="Q6561" s="30"/>
      <c r="R6561" s="30"/>
      <c r="S6561" s="30"/>
      <c r="T6561" s="30"/>
      <c r="U6561" s="51"/>
      <c r="V6561">
        <f t="shared" si="209"/>
        <v>0</v>
      </c>
      <c r="X6561">
        <f>'Seznam prodane in dobavljene ee'!$D$8</f>
        <v>0</v>
      </c>
    </row>
    <row r="6562" spans="12:24" x14ac:dyDescent="0.25">
      <c r="L6562" s="30"/>
      <c r="M6562" s="47" t="str">
        <f t="shared" si="208"/>
        <v/>
      </c>
      <c r="N6562" s="44"/>
      <c r="O6562" s="30"/>
      <c r="P6562" s="30"/>
      <c r="Q6562" s="30"/>
      <c r="R6562" s="30"/>
      <c r="S6562" s="30"/>
      <c r="T6562" s="30"/>
      <c r="U6562" s="51"/>
      <c r="V6562">
        <f t="shared" si="209"/>
        <v>0</v>
      </c>
      <c r="X6562">
        <f>'Seznam prodane in dobavljene ee'!$D$8</f>
        <v>0</v>
      </c>
    </row>
    <row r="6563" spans="12:24" x14ac:dyDescent="0.25">
      <c r="L6563" s="30"/>
      <c r="M6563" s="47" t="str">
        <f t="shared" si="208"/>
        <v/>
      </c>
      <c r="N6563" s="44"/>
      <c r="O6563" s="30"/>
      <c r="P6563" s="30"/>
      <c r="Q6563" s="30"/>
      <c r="R6563" s="30"/>
      <c r="S6563" s="30"/>
      <c r="T6563" s="30"/>
      <c r="U6563" s="51"/>
      <c r="V6563">
        <f t="shared" si="209"/>
        <v>0</v>
      </c>
      <c r="X6563">
        <f>'Seznam prodane in dobavljene ee'!$D$8</f>
        <v>0</v>
      </c>
    </row>
    <row r="6564" spans="12:24" x14ac:dyDescent="0.25">
      <c r="L6564" s="30"/>
      <c r="M6564" s="47" t="str">
        <f t="shared" si="208"/>
        <v/>
      </c>
      <c r="N6564" s="44"/>
      <c r="O6564" s="30"/>
      <c r="P6564" s="30"/>
      <c r="Q6564" s="30"/>
      <c r="R6564" s="30"/>
      <c r="S6564" s="30"/>
      <c r="T6564" s="30"/>
      <c r="U6564" s="51"/>
      <c r="V6564">
        <f t="shared" si="209"/>
        <v>0</v>
      </c>
      <c r="X6564">
        <f>'Seznam prodane in dobavljene ee'!$D$8</f>
        <v>0</v>
      </c>
    </row>
    <row r="6565" spans="12:24" x14ac:dyDescent="0.25">
      <c r="L6565" s="30"/>
      <c r="M6565" s="47" t="str">
        <f t="shared" si="208"/>
        <v/>
      </c>
      <c r="N6565" s="44"/>
      <c r="O6565" s="30"/>
      <c r="P6565" s="30"/>
      <c r="Q6565" s="30"/>
      <c r="R6565" s="30"/>
      <c r="S6565" s="30"/>
      <c r="T6565" s="30"/>
      <c r="U6565" s="51"/>
      <c r="V6565">
        <f t="shared" si="209"/>
        <v>0</v>
      </c>
      <c r="X6565">
        <f>'Seznam prodane in dobavljene ee'!$D$8</f>
        <v>0</v>
      </c>
    </row>
    <row r="6566" spans="12:24" x14ac:dyDescent="0.25">
      <c r="L6566" s="30"/>
      <c r="M6566" s="47" t="str">
        <f t="shared" si="208"/>
        <v/>
      </c>
      <c r="N6566" s="44"/>
      <c r="O6566" s="30"/>
      <c r="P6566" s="30"/>
      <c r="Q6566" s="30"/>
      <c r="R6566" s="30"/>
      <c r="S6566" s="30"/>
      <c r="T6566" s="30"/>
      <c r="U6566" s="51"/>
      <c r="V6566">
        <f t="shared" si="209"/>
        <v>0</v>
      </c>
      <c r="X6566">
        <f>'Seznam prodane in dobavljene ee'!$D$8</f>
        <v>0</v>
      </c>
    </row>
    <row r="6567" spans="12:24" x14ac:dyDescent="0.25">
      <c r="L6567" s="30"/>
      <c r="M6567" s="47" t="str">
        <f t="shared" si="208"/>
        <v/>
      </c>
      <c r="N6567" s="44"/>
      <c r="O6567" s="30"/>
      <c r="P6567" s="30"/>
      <c r="Q6567" s="30"/>
      <c r="R6567" s="30"/>
      <c r="S6567" s="30"/>
      <c r="T6567" s="30"/>
      <c r="U6567" s="51"/>
      <c r="V6567">
        <f t="shared" si="209"/>
        <v>0</v>
      </c>
      <c r="X6567">
        <f>'Seznam prodane in dobavljene ee'!$D$8</f>
        <v>0</v>
      </c>
    </row>
    <row r="6568" spans="12:24" x14ac:dyDescent="0.25">
      <c r="L6568" s="30"/>
      <c r="M6568" s="47" t="str">
        <f t="shared" si="208"/>
        <v/>
      </c>
      <c r="N6568" s="44"/>
      <c r="O6568" s="30"/>
      <c r="P6568" s="30"/>
      <c r="Q6568" s="30"/>
      <c r="R6568" s="30"/>
      <c r="S6568" s="30"/>
      <c r="T6568" s="30"/>
      <c r="U6568" s="51"/>
      <c r="V6568">
        <f t="shared" si="209"/>
        <v>0</v>
      </c>
      <c r="X6568">
        <f>'Seznam prodane in dobavljene ee'!$D$8</f>
        <v>0</v>
      </c>
    </row>
    <row r="6569" spans="12:24" x14ac:dyDescent="0.25">
      <c r="L6569" s="30"/>
      <c r="M6569" s="47" t="str">
        <f t="shared" si="208"/>
        <v/>
      </c>
      <c r="N6569" s="44"/>
      <c r="O6569" s="30"/>
      <c r="P6569" s="30"/>
      <c r="Q6569" s="30"/>
      <c r="R6569" s="30"/>
      <c r="S6569" s="30"/>
      <c r="T6569" s="30"/>
      <c r="U6569" s="51"/>
      <c r="V6569">
        <f t="shared" si="209"/>
        <v>0</v>
      </c>
      <c r="X6569">
        <f>'Seznam prodane in dobavljene ee'!$D$8</f>
        <v>0</v>
      </c>
    </row>
    <row r="6570" spans="12:24" x14ac:dyDescent="0.25">
      <c r="L6570" s="30"/>
      <c r="M6570" s="47" t="str">
        <f t="shared" si="208"/>
        <v/>
      </c>
      <c r="N6570" s="44"/>
      <c r="O6570" s="30"/>
      <c r="P6570" s="30"/>
      <c r="Q6570" s="30"/>
      <c r="R6570" s="30"/>
      <c r="S6570" s="30"/>
      <c r="T6570" s="30"/>
      <c r="U6570" s="51"/>
      <c r="V6570">
        <f t="shared" si="209"/>
        <v>0</v>
      </c>
      <c r="X6570">
        <f>'Seznam prodane in dobavljene ee'!$D$8</f>
        <v>0</v>
      </c>
    </row>
    <row r="6571" spans="12:24" x14ac:dyDescent="0.25">
      <c r="L6571" s="30"/>
      <c r="M6571" s="47" t="str">
        <f t="shared" si="208"/>
        <v/>
      </c>
      <c r="N6571" s="44"/>
      <c r="O6571" s="30"/>
      <c r="P6571" s="30"/>
      <c r="Q6571" s="30"/>
      <c r="R6571" s="30"/>
      <c r="S6571" s="30"/>
      <c r="T6571" s="30"/>
      <c r="U6571" s="51"/>
      <c r="V6571">
        <f t="shared" si="209"/>
        <v>0</v>
      </c>
      <c r="X6571">
        <f>'Seznam prodane in dobavljene ee'!$D$8</f>
        <v>0</v>
      </c>
    </row>
    <row r="6572" spans="12:24" x14ac:dyDescent="0.25">
      <c r="L6572" s="30"/>
      <c r="M6572" s="47" t="str">
        <f t="shared" si="208"/>
        <v/>
      </c>
      <c r="N6572" s="44"/>
      <c r="O6572" s="30"/>
      <c r="P6572" s="30"/>
      <c r="Q6572" s="30"/>
      <c r="R6572" s="30"/>
      <c r="S6572" s="30"/>
      <c r="T6572" s="30"/>
      <c r="U6572" s="51"/>
      <c r="V6572">
        <f t="shared" si="209"/>
        <v>0</v>
      </c>
      <c r="X6572">
        <f>'Seznam prodane in dobavljene ee'!$D$8</f>
        <v>0</v>
      </c>
    </row>
    <row r="6573" spans="12:24" x14ac:dyDescent="0.25">
      <c r="L6573" s="30"/>
      <c r="M6573" s="47" t="str">
        <f t="shared" si="208"/>
        <v/>
      </c>
      <c r="N6573" s="44"/>
      <c r="O6573" s="30"/>
      <c r="P6573" s="30"/>
      <c r="Q6573" s="30"/>
      <c r="R6573" s="30"/>
      <c r="S6573" s="30"/>
      <c r="T6573" s="30"/>
      <c r="U6573" s="51"/>
      <c r="V6573">
        <f t="shared" si="209"/>
        <v>0</v>
      </c>
      <c r="X6573">
        <f>'Seznam prodane in dobavljene ee'!$D$8</f>
        <v>0</v>
      </c>
    </row>
    <row r="6574" spans="12:24" x14ac:dyDescent="0.25">
      <c r="L6574" s="30"/>
      <c r="M6574" s="47" t="str">
        <f t="shared" si="208"/>
        <v/>
      </c>
      <c r="N6574" s="44"/>
      <c r="O6574" s="30"/>
      <c r="P6574" s="30"/>
      <c r="Q6574" s="30"/>
      <c r="R6574" s="30"/>
      <c r="S6574" s="30"/>
      <c r="T6574" s="30"/>
      <c r="U6574" s="51"/>
      <c r="V6574">
        <f t="shared" si="209"/>
        <v>0</v>
      </c>
      <c r="X6574">
        <f>'Seznam prodane in dobavljene ee'!$D$8</f>
        <v>0</v>
      </c>
    </row>
    <row r="6575" spans="12:24" x14ac:dyDescent="0.25">
      <c r="L6575" s="30"/>
      <c r="M6575" s="47" t="str">
        <f t="shared" si="208"/>
        <v/>
      </c>
      <c r="N6575" s="44"/>
      <c r="O6575" s="30"/>
      <c r="P6575" s="30"/>
      <c r="Q6575" s="30"/>
      <c r="R6575" s="30"/>
      <c r="S6575" s="30"/>
      <c r="T6575" s="30"/>
      <c r="U6575" s="51"/>
      <c r="V6575">
        <f t="shared" si="209"/>
        <v>0</v>
      </c>
      <c r="X6575">
        <f>'Seznam prodane in dobavljene ee'!$D$8</f>
        <v>0</v>
      </c>
    </row>
    <row r="6576" spans="12:24" x14ac:dyDescent="0.25">
      <c r="L6576" s="30"/>
      <c r="M6576" s="47" t="str">
        <f t="shared" si="208"/>
        <v/>
      </c>
      <c r="N6576" s="44"/>
      <c r="O6576" s="30"/>
      <c r="P6576" s="30"/>
      <c r="Q6576" s="30"/>
      <c r="R6576" s="30"/>
      <c r="S6576" s="30"/>
      <c r="T6576" s="30"/>
      <c r="U6576" s="51"/>
      <c r="V6576">
        <f t="shared" si="209"/>
        <v>0</v>
      </c>
      <c r="X6576">
        <f>'Seznam prodane in dobavljene ee'!$D$8</f>
        <v>0</v>
      </c>
    </row>
    <row r="6577" spans="12:24" x14ac:dyDescent="0.25">
      <c r="L6577" s="30"/>
      <c r="M6577" s="47" t="str">
        <f t="shared" si="208"/>
        <v/>
      </c>
      <c r="N6577" s="44"/>
      <c r="O6577" s="30"/>
      <c r="P6577" s="30"/>
      <c r="Q6577" s="30"/>
      <c r="R6577" s="30"/>
      <c r="S6577" s="30"/>
      <c r="T6577" s="30"/>
      <c r="U6577" s="51"/>
      <c r="V6577">
        <f t="shared" si="209"/>
        <v>0</v>
      </c>
      <c r="X6577">
        <f>'Seznam prodane in dobavljene ee'!$D$8</f>
        <v>0</v>
      </c>
    </row>
    <row r="6578" spans="12:24" x14ac:dyDescent="0.25">
      <c r="L6578" s="30"/>
      <c r="M6578" s="47" t="str">
        <f t="shared" si="208"/>
        <v/>
      </c>
      <c r="N6578" s="44"/>
      <c r="O6578" s="30"/>
      <c r="P6578" s="30"/>
      <c r="Q6578" s="30"/>
      <c r="R6578" s="30"/>
      <c r="S6578" s="30"/>
      <c r="T6578" s="30"/>
      <c r="U6578" s="51"/>
      <c r="V6578">
        <f t="shared" si="209"/>
        <v>0</v>
      </c>
      <c r="X6578">
        <f>'Seznam prodane in dobavljene ee'!$D$8</f>
        <v>0</v>
      </c>
    </row>
    <row r="6579" spans="12:24" x14ac:dyDescent="0.25">
      <c r="L6579" s="30"/>
      <c r="M6579" s="47" t="str">
        <f t="shared" si="208"/>
        <v/>
      </c>
      <c r="N6579" s="44"/>
      <c r="O6579" s="30"/>
      <c r="P6579" s="30"/>
      <c r="Q6579" s="30"/>
      <c r="R6579" s="30"/>
      <c r="S6579" s="30"/>
      <c r="T6579" s="30"/>
      <c r="U6579" s="51"/>
      <c r="V6579">
        <f t="shared" si="209"/>
        <v>0</v>
      </c>
      <c r="X6579">
        <f>'Seznam prodane in dobavljene ee'!$D$8</f>
        <v>0</v>
      </c>
    </row>
    <row r="6580" spans="12:24" x14ac:dyDescent="0.25">
      <c r="L6580" s="30"/>
      <c r="M6580" s="47" t="str">
        <f t="shared" si="208"/>
        <v/>
      </c>
      <c r="N6580" s="44"/>
      <c r="O6580" s="30"/>
      <c r="P6580" s="30"/>
      <c r="Q6580" s="30"/>
      <c r="R6580" s="30"/>
      <c r="S6580" s="30"/>
      <c r="T6580" s="30"/>
      <c r="U6580" s="51"/>
      <c r="V6580">
        <f t="shared" si="209"/>
        <v>0</v>
      </c>
      <c r="X6580">
        <f>'Seznam prodane in dobavljene ee'!$D$8</f>
        <v>0</v>
      </c>
    </row>
    <row r="6581" spans="12:24" x14ac:dyDescent="0.25">
      <c r="L6581" s="30"/>
      <c r="M6581" s="47" t="str">
        <f t="shared" si="208"/>
        <v/>
      </c>
      <c r="N6581" s="44"/>
      <c r="O6581" s="30"/>
      <c r="P6581" s="30"/>
      <c r="Q6581" s="30"/>
      <c r="R6581" s="30"/>
      <c r="S6581" s="30"/>
      <c r="T6581" s="30"/>
      <c r="U6581" s="51"/>
      <c r="V6581">
        <f t="shared" si="209"/>
        <v>0</v>
      </c>
      <c r="X6581">
        <f>'Seznam prodane in dobavljene ee'!$D$8</f>
        <v>0</v>
      </c>
    </row>
    <row r="6582" spans="12:24" x14ac:dyDescent="0.25">
      <c r="L6582" s="30"/>
      <c r="M6582" s="47" t="str">
        <f t="shared" si="208"/>
        <v/>
      </c>
      <c r="N6582" s="44"/>
      <c r="O6582" s="30"/>
      <c r="P6582" s="30"/>
      <c r="Q6582" s="30"/>
      <c r="R6582" s="30"/>
      <c r="S6582" s="30"/>
      <c r="T6582" s="30"/>
      <c r="U6582" s="51"/>
      <c r="V6582">
        <f t="shared" si="209"/>
        <v>0</v>
      </c>
      <c r="X6582">
        <f>'Seznam prodane in dobavljene ee'!$D$8</f>
        <v>0</v>
      </c>
    </row>
    <row r="6583" spans="12:24" x14ac:dyDescent="0.25">
      <c r="L6583" s="30"/>
      <c r="M6583" s="47" t="str">
        <f t="shared" si="208"/>
        <v/>
      </c>
      <c r="N6583" s="44"/>
      <c r="O6583" s="30"/>
      <c r="P6583" s="30"/>
      <c r="Q6583" s="30"/>
      <c r="R6583" s="30"/>
      <c r="S6583" s="30"/>
      <c r="T6583" s="30"/>
      <c r="U6583" s="51"/>
      <c r="V6583">
        <f t="shared" si="209"/>
        <v>0</v>
      </c>
      <c r="X6583">
        <f>'Seznam prodane in dobavljene ee'!$D$8</f>
        <v>0</v>
      </c>
    </row>
    <row r="6584" spans="12:24" x14ac:dyDescent="0.25">
      <c r="L6584" s="30"/>
      <c r="M6584" s="47" t="str">
        <f t="shared" si="208"/>
        <v/>
      </c>
      <c r="N6584" s="44"/>
      <c r="O6584" s="30"/>
      <c r="P6584" s="30"/>
      <c r="Q6584" s="30"/>
      <c r="R6584" s="30"/>
      <c r="S6584" s="30"/>
      <c r="T6584" s="30"/>
      <c r="U6584" s="51"/>
      <c r="V6584">
        <f t="shared" si="209"/>
        <v>0</v>
      </c>
      <c r="X6584">
        <f>'Seznam prodane in dobavljene ee'!$D$8</f>
        <v>0</v>
      </c>
    </row>
    <row r="6585" spans="12:24" x14ac:dyDescent="0.25">
      <c r="L6585" s="30"/>
      <c r="M6585" s="47" t="str">
        <f t="shared" si="208"/>
        <v/>
      </c>
      <c r="N6585" s="44"/>
      <c r="O6585" s="30"/>
      <c r="P6585" s="30"/>
      <c r="Q6585" s="30"/>
      <c r="R6585" s="30"/>
      <c r="S6585" s="30"/>
      <c r="T6585" s="30"/>
      <c r="U6585" s="51"/>
      <c r="V6585">
        <f t="shared" si="209"/>
        <v>0</v>
      </c>
      <c r="X6585">
        <f>'Seznam prodane in dobavljene ee'!$D$8</f>
        <v>0</v>
      </c>
    </row>
    <row r="6586" spans="12:24" x14ac:dyDescent="0.25">
      <c r="L6586" s="30"/>
      <c r="M6586" s="47" t="str">
        <f t="shared" si="208"/>
        <v/>
      </c>
      <c r="N6586" s="44"/>
      <c r="O6586" s="30"/>
      <c r="P6586" s="30"/>
      <c r="Q6586" s="30"/>
      <c r="R6586" s="30"/>
      <c r="S6586" s="30"/>
      <c r="T6586" s="30"/>
      <c r="U6586" s="51"/>
      <c r="V6586">
        <f t="shared" si="209"/>
        <v>0</v>
      </c>
      <c r="X6586">
        <f>'Seznam prodane in dobavljene ee'!$D$8</f>
        <v>0</v>
      </c>
    </row>
    <row r="6587" spans="12:24" x14ac:dyDescent="0.25">
      <c r="L6587" s="30"/>
      <c r="M6587" s="47" t="str">
        <f t="shared" si="208"/>
        <v/>
      </c>
      <c r="N6587" s="44"/>
      <c r="O6587" s="30"/>
      <c r="P6587" s="30"/>
      <c r="Q6587" s="30"/>
      <c r="R6587" s="30"/>
      <c r="S6587" s="30"/>
      <c r="T6587" s="30"/>
      <c r="U6587" s="51"/>
      <c r="V6587">
        <f t="shared" si="209"/>
        <v>0</v>
      </c>
      <c r="X6587">
        <f>'Seznam prodane in dobavljene ee'!$D$8</f>
        <v>0</v>
      </c>
    </row>
    <row r="6588" spans="12:24" x14ac:dyDescent="0.25">
      <c r="L6588" s="30"/>
      <c r="M6588" s="47" t="str">
        <f t="shared" si="208"/>
        <v/>
      </c>
      <c r="N6588" s="44"/>
      <c r="O6588" s="30"/>
      <c r="P6588" s="30"/>
      <c r="Q6588" s="30"/>
      <c r="R6588" s="30"/>
      <c r="S6588" s="30"/>
      <c r="T6588" s="30"/>
      <c r="U6588" s="51"/>
      <c r="V6588">
        <f t="shared" si="209"/>
        <v>0</v>
      </c>
      <c r="X6588">
        <f>'Seznam prodane in dobavljene ee'!$D$8</f>
        <v>0</v>
      </c>
    </row>
    <row r="6589" spans="12:24" x14ac:dyDescent="0.25">
      <c r="L6589" s="30"/>
      <c r="M6589" s="47" t="str">
        <f t="shared" si="208"/>
        <v/>
      </c>
      <c r="N6589" s="44"/>
      <c r="O6589" s="30"/>
      <c r="P6589" s="30"/>
      <c r="Q6589" s="30"/>
      <c r="R6589" s="30"/>
      <c r="S6589" s="30"/>
      <c r="T6589" s="30"/>
      <c r="U6589" s="51"/>
      <c r="V6589">
        <f t="shared" si="209"/>
        <v>0</v>
      </c>
      <c r="X6589">
        <f>'Seznam prodane in dobavljene ee'!$D$8</f>
        <v>0</v>
      </c>
    </row>
    <row r="6590" spans="12:24" x14ac:dyDescent="0.25">
      <c r="L6590" s="30"/>
      <c r="M6590" s="47" t="str">
        <f t="shared" si="208"/>
        <v/>
      </c>
      <c r="N6590" s="44"/>
      <c r="O6590" s="30"/>
      <c r="P6590" s="30"/>
      <c r="Q6590" s="30"/>
      <c r="R6590" s="30"/>
      <c r="S6590" s="30"/>
      <c r="T6590" s="30"/>
      <c r="U6590" s="51"/>
      <c r="V6590">
        <f t="shared" si="209"/>
        <v>0</v>
      </c>
      <c r="X6590">
        <f>'Seznam prodane in dobavljene ee'!$D$8</f>
        <v>0</v>
      </c>
    </row>
    <row r="6591" spans="12:24" x14ac:dyDescent="0.25">
      <c r="L6591" s="30"/>
      <c r="M6591" s="47" t="str">
        <f t="shared" si="208"/>
        <v/>
      </c>
      <c r="N6591" s="44"/>
      <c r="O6591" s="30"/>
      <c r="P6591" s="30"/>
      <c r="Q6591" s="30"/>
      <c r="R6591" s="30"/>
      <c r="S6591" s="30"/>
      <c r="T6591" s="30"/>
      <c r="U6591" s="51"/>
      <c r="V6591">
        <f t="shared" si="209"/>
        <v>0</v>
      </c>
      <c r="X6591">
        <f>'Seznam prodane in dobavljene ee'!$D$8</f>
        <v>0</v>
      </c>
    </row>
    <row r="6592" spans="12:24" x14ac:dyDescent="0.25">
      <c r="L6592" s="30"/>
      <c r="M6592" s="47" t="str">
        <f t="shared" si="208"/>
        <v/>
      </c>
      <c r="N6592" s="44"/>
      <c r="O6592" s="30"/>
      <c r="P6592" s="30"/>
      <c r="Q6592" s="30"/>
      <c r="R6592" s="30"/>
      <c r="S6592" s="30"/>
      <c r="T6592" s="30"/>
      <c r="U6592" s="51"/>
      <c r="V6592">
        <f t="shared" si="209"/>
        <v>0</v>
      </c>
      <c r="X6592">
        <f>'Seznam prodane in dobavljene ee'!$D$8</f>
        <v>0</v>
      </c>
    </row>
    <row r="6593" spans="12:24" x14ac:dyDescent="0.25">
      <c r="L6593" s="30"/>
      <c r="M6593" s="47" t="str">
        <f t="shared" si="208"/>
        <v/>
      </c>
      <c r="N6593" s="44"/>
      <c r="O6593" s="30"/>
      <c r="P6593" s="30"/>
      <c r="Q6593" s="30"/>
      <c r="R6593" s="30"/>
      <c r="S6593" s="30"/>
      <c r="T6593" s="30"/>
      <c r="U6593" s="51"/>
      <c r="V6593">
        <f t="shared" si="209"/>
        <v>0</v>
      </c>
      <c r="X6593">
        <f>'Seznam prodane in dobavljene ee'!$D$8</f>
        <v>0</v>
      </c>
    </row>
    <row r="6594" spans="12:24" x14ac:dyDescent="0.25">
      <c r="L6594" s="30"/>
      <c r="M6594" s="47" t="str">
        <f t="shared" si="208"/>
        <v/>
      </c>
      <c r="N6594" s="44"/>
      <c r="O6594" s="30"/>
      <c r="P6594" s="30"/>
      <c r="Q6594" s="30"/>
      <c r="R6594" s="30"/>
      <c r="S6594" s="30"/>
      <c r="T6594" s="30"/>
      <c r="U6594" s="51"/>
      <c r="V6594">
        <f t="shared" si="209"/>
        <v>0</v>
      </c>
      <c r="X6594">
        <f>'Seznam prodane in dobavljene ee'!$D$8</f>
        <v>0</v>
      </c>
    </row>
    <row r="6595" spans="12:24" x14ac:dyDescent="0.25">
      <c r="L6595" s="30"/>
      <c r="M6595" s="47" t="str">
        <f t="shared" si="208"/>
        <v/>
      </c>
      <c r="N6595" s="44"/>
      <c r="O6595" s="30"/>
      <c r="P6595" s="30"/>
      <c r="Q6595" s="30"/>
      <c r="R6595" s="30"/>
      <c r="S6595" s="30"/>
      <c r="T6595" s="30"/>
      <c r="U6595" s="51"/>
      <c r="V6595">
        <f t="shared" si="209"/>
        <v>0</v>
      </c>
      <c r="X6595">
        <f>'Seznam prodane in dobavljene ee'!$D$8</f>
        <v>0</v>
      </c>
    </row>
    <row r="6596" spans="12:24" x14ac:dyDescent="0.25">
      <c r="L6596" s="30"/>
      <c r="M6596" s="47" t="str">
        <f t="shared" si="208"/>
        <v/>
      </c>
      <c r="N6596" s="44"/>
      <c r="O6596" s="30"/>
      <c r="P6596" s="30"/>
      <c r="Q6596" s="30"/>
      <c r="R6596" s="30"/>
      <c r="S6596" s="30"/>
      <c r="T6596" s="30"/>
      <c r="U6596" s="51"/>
      <c r="V6596">
        <f t="shared" si="209"/>
        <v>0</v>
      </c>
      <c r="X6596">
        <f>'Seznam prodane in dobavljene ee'!$D$8</f>
        <v>0</v>
      </c>
    </row>
    <row r="6597" spans="12:24" x14ac:dyDescent="0.25">
      <c r="L6597" s="30"/>
      <c r="M6597" s="47" t="str">
        <f t="shared" si="208"/>
        <v/>
      </c>
      <c r="N6597" s="44"/>
      <c r="O6597" s="30"/>
      <c r="P6597" s="30"/>
      <c r="Q6597" s="30"/>
      <c r="R6597" s="30"/>
      <c r="S6597" s="30"/>
      <c r="T6597" s="30"/>
      <c r="U6597" s="51"/>
      <c r="V6597">
        <f t="shared" si="209"/>
        <v>0</v>
      </c>
      <c r="X6597">
        <f>'Seznam prodane in dobavljene ee'!$D$8</f>
        <v>0</v>
      </c>
    </row>
    <row r="6598" spans="12:24" x14ac:dyDescent="0.25">
      <c r="L6598" s="30"/>
      <c r="M6598" s="47" t="str">
        <f t="shared" ref="M6598:M6661" si="210">IF(L6598&lt;&gt;"",IF(P6598&lt;$J$5,CONCATENATE(L6598,"01.12.2022 - 31.12.2022",N6598,O6598),CONCATENATE(L6598,"01.01.2023 - 30.06.2023",N6598,O6598)),"")</f>
        <v/>
      </c>
      <c r="N6598" s="44"/>
      <c r="O6598" s="30"/>
      <c r="P6598" s="30"/>
      <c r="Q6598" s="30"/>
      <c r="R6598" s="30"/>
      <c r="S6598" s="30"/>
      <c r="T6598" s="30"/>
      <c r="U6598" s="51"/>
      <c r="V6598">
        <f t="shared" ref="V6598:V6661" si="211">T6598*U6598</f>
        <v>0</v>
      </c>
      <c r="X6598">
        <f>'Seznam prodane in dobavljene ee'!$D$8</f>
        <v>0</v>
      </c>
    </row>
    <row r="6599" spans="12:24" x14ac:dyDescent="0.25">
      <c r="L6599" s="30"/>
      <c r="M6599" s="47" t="str">
        <f t="shared" si="210"/>
        <v/>
      </c>
      <c r="N6599" s="44"/>
      <c r="O6599" s="30"/>
      <c r="P6599" s="30"/>
      <c r="Q6599" s="30"/>
      <c r="R6599" s="30"/>
      <c r="S6599" s="30"/>
      <c r="T6599" s="30"/>
      <c r="U6599" s="51"/>
      <c r="V6599">
        <f t="shared" si="211"/>
        <v>0</v>
      </c>
      <c r="X6599">
        <f>'Seznam prodane in dobavljene ee'!$D$8</f>
        <v>0</v>
      </c>
    </row>
    <row r="6600" spans="12:24" x14ac:dyDescent="0.25">
      <c r="L6600" s="30"/>
      <c r="M6600" s="47" t="str">
        <f t="shared" si="210"/>
        <v/>
      </c>
      <c r="N6600" s="44"/>
      <c r="O6600" s="30"/>
      <c r="P6600" s="30"/>
      <c r="Q6600" s="30"/>
      <c r="R6600" s="30"/>
      <c r="S6600" s="30"/>
      <c r="T6600" s="30"/>
      <c r="U6600" s="51"/>
      <c r="V6600">
        <f t="shared" si="211"/>
        <v>0</v>
      </c>
      <c r="X6600">
        <f>'Seznam prodane in dobavljene ee'!$D$8</f>
        <v>0</v>
      </c>
    </row>
    <row r="6601" spans="12:24" x14ac:dyDescent="0.25">
      <c r="L6601" s="30"/>
      <c r="M6601" s="47" t="str">
        <f t="shared" si="210"/>
        <v/>
      </c>
      <c r="N6601" s="44"/>
      <c r="O6601" s="30"/>
      <c r="P6601" s="30"/>
      <c r="Q6601" s="30"/>
      <c r="R6601" s="30"/>
      <c r="S6601" s="30"/>
      <c r="T6601" s="30"/>
      <c r="U6601" s="51"/>
      <c r="V6601">
        <f t="shared" si="211"/>
        <v>0</v>
      </c>
      <c r="X6601">
        <f>'Seznam prodane in dobavljene ee'!$D$8</f>
        <v>0</v>
      </c>
    </row>
    <row r="6602" spans="12:24" x14ac:dyDescent="0.25">
      <c r="L6602" s="30"/>
      <c r="M6602" s="47" t="str">
        <f t="shared" si="210"/>
        <v/>
      </c>
      <c r="N6602" s="44"/>
      <c r="O6602" s="30"/>
      <c r="P6602" s="30"/>
      <c r="Q6602" s="30"/>
      <c r="R6602" s="30"/>
      <c r="S6602" s="30"/>
      <c r="T6602" s="30"/>
      <c r="U6602" s="51"/>
      <c r="V6602">
        <f t="shared" si="211"/>
        <v>0</v>
      </c>
      <c r="X6602">
        <f>'Seznam prodane in dobavljene ee'!$D$8</f>
        <v>0</v>
      </c>
    </row>
    <row r="6603" spans="12:24" x14ac:dyDescent="0.25">
      <c r="L6603" s="30"/>
      <c r="M6603" s="47" t="str">
        <f t="shared" si="210"/>
        <v/>
      </c>
      <c r="N6603" s="44"/>
      <c r="O6603" s="30"/>
      <c r="P6603" s="30"/>
      <c r="Q6603" s="30"/>
      <c r="R6603" s="30"/>
      <c r="S6603" s="30"/>
      <c r="T6603" s="30"/>
      <c r="U6603" s="51"/>
      <c r="V6603">
        <f t="shared" si="211"/>
        <v>0</v>
      </c>
      <c r="X6603">
        <f>'Seznam prodane in dobavljene ee'!$D$8</f>
        <v>0</v>
      </c>
    </row>
    <row r="6604" spans="12:24" x14ac:dyDescent="0.25">
      <c r="L6604" s="30"/>
      <c r="M6604" s="47" t="str">
        <f t="shared" si="210"/>
        <v/>
      </c>
      <c r="N6604" s="44"/>
      <c r="O6604" s="30"/>
      <c r="P6604" s="30"/>
      <c r="Q6604" s="30"/>
      <c r="R6604" s="30"/>
      <c r="S6604" s="30"/>
      <c r="T6604" s="30"/>
      <c r="U6604" s="51"/>
      <c r="V6604">
        <f t="shared" si="211"/>
        <v>0</v>
      </c>
      <c r="X6604">
        <f>'Seznam prodane in dobavljene ee'!$D$8</f>
        <v>0</v>
      </c>
    </row>
    <row r="6605" spans="12:24" x14ac:dyDescent="0.25">
      <c r="L6605" s="30"/>
      <c r="M6605" s="47" t="str">
        <f t="shared" si="210"/>
        <v/>
      </c>
      <c r="N6605" s="44"/>
      <c r="O6605" s="30"/>
      <c r="P6605" s="30"/>
      <c r="Q6605" s="30"/>
      <c r="R6605" s="30"/>
      <c r="S6605" s="30"/>
      <c r="T6605" s="30"/>
      <c r="U6605" s="51"/>
      <c r="V6605">
        <f t="shared" si="211"/>
        <v>0</v>
      </c>
      <c r="X6605">
        <f>'Seznam prodane in dobavljene ee'!$D$8</f>
        <v>0</v>
      </c>
    </row>
    <row r="6606" spans="12:24" x14ac:dyDescent="0.25">
      <c r="L6606" s="30"/>
      <c r="M6606" s="47" t="str">
        <f t="shared" si="210"/>
        <v/>
      </c>
      <c r="N6606" s="44"/>
      <c r="O6606" s="30"/>
      <c r="P6606" s="30"/>
      <c r="Q6606" s="30"/>
      <c r="R6606" s="30"/>
      <c r="S6606" s="30"/>
      <c r="T6606" s="30"/>
      <c r="U6606" s="51"/>
      <c r="V6606">
        <f t="shared" si="211"/>
        <v>0</v>
      </c>
      <c r="X6606">
        <f>'Seznam prodane in dobavljene ee'!$D$8</f>
        <v>0</v>
      </c>
    </row>
    <row r="6607" spans="12:24" x14ac:dyDescent="0.25">
      <c r="L6607" s="30"/>
      <c r="M6607" s="47" t="str">
        <f t="shared" si="210"/>
        <v/>
      </c>
      <c r="N6607" s="44"/>
      <c r="O6607" s="30"/>
      <c r="P6607" s="30"/>
      <c r="Q6607" s="30"/>
      <c r="R6607" s="30"/>
      <c r="S6607" s="30"/>
      <c r="T6607" s="30"/>
      <c r="U6607" s="51"/>
      <c r="V6607">
        <f t="shared" si="211"/>
        <v>0</v>
      </c>
      <c r="X6607">
        <f>'Seznam prodane in dobavljene ee'!$D$8</f>
        <v>0</v>
      </c>
    </row>
    <row r="6608" spans="12:24" x14ac:dyDescent="0.25">
      <c r="L6608" s="30"/>
      <c r="M6608" s="47" t="str">
        <f t="shared" si="210"/>
        <v/>
      </c>
      <c r="N6608" s="44"/>
      <c r="O6608" s="30"/>
      <c r="P6608" s="30"/>
      <c r="Q6608" s="30"/>
      <c r="R6608" s="30"/>
      <c r="S6608" s="30"/>
      <c r="T6608" s="30"/>
      <c r="U6608" s="51"/>
      <c r="V6608">
        <f t="shared" si="211"/>
        <v>0</v>
      </c>
      <c r="X6608">
        <f>'Seznam prodane in dobavljene ee'!$D$8</f>
        <v>0</v>
      </c>
    </row>
    <row r="6609" spans="12:24" x14ac:dyDescent="0.25">
      <c r="L6609" s="30"/>
      <c r="M6609" s="47" t="str">
        <f t="shared" si="210"/>
        <v/>
      </c>
      <c r="N6609" s="44"/>
      <c r="O6609" s="30"/>
      <c r="P6609" s="30"/>
      <c r="Q6609" s="30"/>
      <c r="R6609" s="30"/>
      <c r="S6609" s="30"/>
      <c r="T6609" s="30"/>
      <c r="U6609" s="51"/>
      <c r="V6609">
        <f t="shared" si="211"/>
        <v>0</v>
      </c>
      <c r="X6609">
        <f>'Seznam prodane in dobavljene ee'!$D$8</f>
        <v>0</v>
      </c>
    </row>
    <row r="6610" spans="12:24" x14ac:dyDescent="0.25">
      <c r="L6610" s="30"/>
      <c r="M6610" s="47" t="str">
        <f t="shared" si="210"/>
        <v/>
      </c>
      <c r="N6610" s="44"/>
      <c r="O6610" s="30"/>
      <c r="P6610" s="30"/>
      <c r="Q6610" s="30"/>
      <c r="R6610" s="30"/>
      <c r="S6610" s="30"/>
      <c r="T6610" s="30"/>
      <c r="U6610" s="51"/>
      <c r="V6610">
        <f t="shared" si="211"/>
        <v>0</v>
      </c>
      <c r="X6610">
        <f>'Seznam prodane in dobavljene ee'!$D$8</f>
        <v>0</v>
      </c>
    </row>
    <row r="6611" spans="12:24" x14ac:dyDescent="0.25">
      <c r="L6611" s="30"/>
      <c r="M6611" s="47" t="str">
        <f t="shared" si="210"/>
        <v/>
      </c>
      <c r="N6611" s="44"/>
      <c r="O6611" s="30"/>
      <c r="P6611" s="30"/>
      <c r="Q6611" s="30"/>
      <c r="R6611" s="30"/>
      <c r="S6611" s="30"/>
      <c r="T6611" s="30"/>
      <c r="U6611" s="51"/>
      <c r="V6611">
        <f t="shared" si="211"/>
        <v>0</v>
      </c>
      <c r="X6611">
        <f>'Seznam prodane in dobavljene ee'!$D$8</f>
        <v>0</v>
      </c>
    </row>
    <row r="6612" spans="12:24" x14ac:dyDescent="0.25">
      <c r="L6612" s="30"/>
      <c r="M6612" s="47" t="str">
        <f t="shared" si="210"/>
        <v/>
      </c>
      <c r="N6612" s="44"/>
      <c r="O6612" s="30"/>
      <c r="P6612" s="30"/>
      <c r="Q6612" s="30"/>
      <c r="R6612" s="30"/>
      <c r="S6612" s="30"/>
      <c r="T6612" s="30"/>
      <c r="U6612" s="51"/>
      <c r="V6612">
        <f t="shared" si="211"/>
        <v>0</v>
      </c>
      <c r="X6612">
        <f>'Seznam prodane in dobavljene ee'!$D$8</f>
        <v>0</v>
      </c>
    </row>
    <row r="6613" spans="12:24" x14ac:dyDescent="0.25">
      <c r="L6613" s="30"/>
      <c r="M6613" s="47" t="str">
        <f t="shared" si="210"/>
        <v/>
      </c>
      <c r="N6613" s="44"/>
      <c r="O6613" s="30"/>
      <c r="P6613" s="30"/>
      <c r="Q6613" s="30"/>
      <c r="R6613" s="30"/>
      <c r="S6613" s="30"/>
      <c r="T6613" s="30"/>
      <c r="U6613" s="51"/>
      <c r="V6613">
        <f t="shared" si="211"/>
        <v>0</v>
      </c>
      <c r="X6613">
        <f>'Seznam prodane in dobavljene ee'!$D$8</f>
        <v>0</v>
      </c>
    </row>
    <row r="6614" spans="12:24" x14ac:dyDescent="0.25">
      <c r="L6614" s="30"/>
      <c r="M6614" s="47" t="str">
        <f t="shared" si="210"/>
        <v/>
      </c>
      <c r="N6614" s="44"/>
      <c r="O6614" s="30"/>
      <c r="P6614" s="30"/>
      <c r="Q6614" s="30"/>
      <c r="R6614" s="30"/>
      <c r="S6614" s="30"/>
      <c r="T6614" s="30"/>
      <c r="U6614" s="51"/>
      <c r="V6614">
        <f t="shared" si="211"/>
        <v>0</v>
      </c>
      <c r="X6614">
        <f>'Seznam prodane in dobavljene ee'!$D$8</f>
        <v>0</v>
      </c>
    </row>
    <row r="6615" spans="12:24" x14ac:dyDescent="0.25">
      <c r="L6615" s="30"/>
      <c r="M6615" s="47" t="str">
        <f t="shared" si="210"/>
        <v/>
      </c>
      <c r="N6615" s="44"/>
      <c r="O6615" s="30"/>
      <c r="P6615" s="30"/>
      <c r="Q6615" s="30"/>
      <c r="R6615" s="30"/>
      <c r="S6615" s="30"/>
      <c r="T6615" s="30"/>
      <c r="U6615" s="51"/>
      <c r="V6615">
        <f t="shared" si="211"/>
        <v>0</v>
      </c>
      <c r="X6615">
        <f>'Seznam prodane in dobavljene ee'!$D$8</f>
        <v>0</v>
      </c>
    </row>
    <row r="6616" spans="12:24" x14ac:dyDescent="0.25">
      <c r="L6616" s="30"/>
      <c r="M6616" s="47" t="str">
        <f t="shared" si="210"/>
        <v/>
      </c>
      <c r="N6616" s="44"/>
      <c r="O6616" s="30"/>
      <c r="P6616" s="30"/>
      <c r="Q6616" s="30"/>
      <c r="R6616" s="30"/>
      <c r="S6616" s="30"/>
      <c r="T6616" s="30"/>
      <c r="U6616" s="51"/>
      <c r="V6616">
        <f t="shared" si="211"/>
        <v>0</v>
      </c>
      <c r="X6616">
        <f>'Seznam prodane in dobavljene ee'!$D$8</f>
        <v>0</v>
      </c>
    </row>
    <row r="6617" spans="12:24" x14ac:dyDescent="0.25">
      <c r="L6617" s="30"/>
      <c r="M6617" s="47" t="str">
        <f t="shared" si="210"/>
        <v/>
      </c>
      <c r="N6617" s="44"/>
      <c r="O6617" s="30"/>
      <c r="P6617" s="30"/>
      <c r="Q6617" s="30"/>
      <c r="R6617" s="30"/>
      <c r="S6617" s="30"/>
      <c r="T6617" s="30"/>
      <c r="U6617" s="51"/>
      <c r="V6617">
        <f t="shared" si="211"/>
        <v>0</v>
      </c>
      <c r="X6617">
        <f>'Seznam prodane in dobavljene ee'!$D$8</f>
        <v>0</v>
      </c>
    </row>
    <row r="6618" spans="12:24" x14ac:dyDescent="0.25">
      <c r="L6618" s="30"/>
      <c r="M6618" s="47" t="str">
        <f t="shared" si="210"/>
        <v/>
      </c>
      <c r="N6618" s="44"/>
      <c r="O6618" s="30"/>
      <c r="P6618" s="30"/>
      <c r="Q6618" s="30"/>
      <c r="R6618" s="30"/>
      <c r="S6618" s="30"/>
      <c r="T6618" s="30"/>
      <c r="U6618" s="51"/>
      <c r="V6618">
        <f t="shared" si="211"/>
        <v>0</v>
      </c>
      <c r="X6618">
        <f>'Seznam prodane in dobavljene ee'!$D$8</f>
        <v>0</v>
      </c>
    </row>
    <row r="6619" spans="12:24" x14ac:dyDescent="0.25">
      <c r="L6619" s="30"/>
      <c r="M6619" s="47" t="str">
        <f t="shared" si="210"/>
        <v/>
      </c>
      <c r="N6619" s="44"/>
      <c r="O6619" s="30"/>
      <c r="P6619" s="30"/>
      <c r="Q6619" s="30"/>
      <c r="R6619" s="30"/>
      <c r="S6619" s="30"/>
      <c r="T6619" s="30"/>
      <c r="U6619" s="51"/>
      <c r="V6619">
        <f t="shared" si="211"/>
        <v>0</v>
      </c>
      <c r="X6619">
        <f>'Seznam prodane in dobavljene ee'!$D$8</f>
        <v>0</v>
      </c>
    </row>
    <row r="6620" spans="12:24" x14ac:dyDescent="0.25">
      <c r="L6620" s="30"/>
      <c r="M6620" s="47" t="str">
        <f t="shared" si="210"/>
        <v/>
      </c>
      <c r="N6620" s="44"/>
      <c r="O6620" s="30"/>
      <c r="P6620" s="30"/>
      <c r="Q6620" s="30"/>
      <c r="R6620" s="30"/>
      <c r="S6620" s="30"/>
      <c r="T6620" s="30"/>
      <c r="U6620" s="51"/>
      <c r="V6620">
        <f t="shared" si="211"/>
        <v>0</v>
      </c>
      <c r="X6620">
        <f>'Seznam prodane in dobavljene ee'!$D$8</f>
        <v>0</v>
      </c>
    </row>
    <row r="6621" spans="12:24" x14ac:dyDescent="0.25">
      <c r="L6621" s="30"/>
      <c r="M6621" s="47" t="str">
        <f t="shared" si="210"/>
        <v/>
      </c>
      <c r="N6621" s="44"/>
      <c r="O6621" s="30"/>
      <c r="P6621" s="30"/>
      <c r="Q6621" s="30"/>
      <c r="R6621" s="30"/>
      <c r="S6621" s="30"/>
      <c r="T6621" s="30"/>
      <c r="U6621" s="51"/>
      <c r="V6621">
        <f t="shared" si="211"/>
        <v>0</v>
      </c>
      <c r="X6621">
        <f>'Seznam prodane in dobavljene ee'!$D$8</f>
        <v>0</v>
      </c>
    </row>
    <row r="6622" spans="12:24" x14ac:dyDescent="0.25">
      <c r="L6622" s="30"/>
      <c r="M6622" s="47" t="str">
        <f t="shared" si="210"/>
        <v/>
      </c>
      <c r="N6622" s="44"/>
      <c r="O6622" s="30"/>
      <c r="P6622" s="30"/>
      <c r="Q6622" s="30"/>
      <c r="R6622" s="30"/>
      <c r="S6622" s="30"/>
      <c r="T6622" s="30"/>
      <c r="U6622" s="51"/>
      <c r="V6622">
        <f t="shared" si="211"/>
        <v>0</v>
      </c>
      <c r="X6622">
        <f>'Seznam prodane in dobavljene ee'!$D$8</f>
        <v>0</v>
      </c>
    </row>
    <row r="6623" spans="12:24" x14ac:dyDescent="0.25">
      <c r="L6623" s="30"/>
      <c r="M6623" s="47" t="str">
        <f t="shared" si="210"/>
        <v/>
      </c>
      <c r="N6623" s="44"/>
      <c r="O6623" s="30"/>
      <c r="P6623" s="30"/>
      <c r="Q6623" s="30"/>
      <c r="R6623" s="30"/>
      <c r="S6623" s="30"/>
      <c r="T6623" s="30"/>
      <c r="U6623" s="51"/>
      <c r="V6623">
        <f t="shared" si="211"/>
        <v>0</v>
      </c>
      <c r="X6623">
        <f>'Seznam prodane in dobavljene ee'!$D$8</f>
        <v>0</v>
      </c>
    </row>
    <row r="6624" spans="12:24" x14ac:dyDescent="0.25">
      <c r="L6624" s="30"/>
      <c r="M6624" s="47" t="str">
        <f t="shared" si="210"/>
        <v/>
      </c>
      <c r="N6624" s="44"/>
      <c r="O6624" s="30"/>
      <c r="P6624" s="30"/>
      <c r="Q6624" s="30"/>
      <c r="R6624" s="30"/>
      <c r="S6624" s="30"/>
      <c r="T6624" s="30"/>
      <c r="U6624" s="51"/>
      <c r="V6624">
        <f t="shared" si="211"/>
        <v>0</v>
      </c>
      <c r="X6624">
        <f>'Seznam prodane in dobavljene ee'!$D$8</f>
        <v>0</v>
      </c>
    </row>
    <row r="6625" spans="12:24" x14ac:dyDescent="0.25">
      <c r="L6625" s="30"/>
      <c r="M6625" s="47" t="str">
        <f t="shared" si="210"/>
        <v/>
      </c>
      <c r="N6625" s="44"/>
      <c r="O6625" s="30"/>
      <c r="P6625" s="30"/>
      <c r="Q6625" s="30"/>
      <c r="R6625" s="30"/>
      <c r="S6625" s="30"/>
      <c r="T6625" s="30"/>
      <c r="U6625" s="51"/>
      <c r="V6625">
        <f t="shared" si="211"/>
        <v>0</v>
      </c>
      <c r="X6625">
        <f>'Seznam prodane in dobavljene ee'!$D$8</f>
        <v>0</v>
      </c>
    </row>
    <row r="6626" spans="12:24" x14ac:dyDescent="0.25">
      <c r="L6626" s="30"/>
      <c r="M6626" s="47" t="str">
        <f t="shared" si="210"/>
        <v/>
      </c>
      <c r="N6626" s="44"/>
      <c r="O6626" s="30"/>
      <c r="P6626" s="30"/>
      <c r="Q6626" s="30"/>
      <c r="R6626" s="30"/>
      <c r="S6626" s="30"/>
      <c r="T6626" s="30"/>
      <c r="U6626" s="51"/>
      <c r="V6626">
        <f t="shared" si="211"/>
        <v>0</v>
      </c>
      <c r="X6626">
        <f>'Seznam prodane in dobavljene ee'!$D$8</f>
        <v>0</v>
      </c>
    </row>
    <row r="6627" spans="12:24" x14ac:dyDescent="0.25">
      <c r="L6627" s="30"/>
      <c r="M6627" s="47" t="str">
        <f t="shared" si="210"/>
        <v/>
      </c>
      <c r="N6627" s="44"/>
      <c r="O6627" s="30"/>
      <c r="P6627" s="30"/>
      <c r="Q6627" s="30"/>
      <c r="R6627" s="30"/>
      <c r="S6627" s="30"/>
      <c r="T6627" s="30"/>
      <c r="U6627" s="51"/>
      <c r="V6627">
        <f t="shared" si="211"/>
        <v>0</v>
      </c>
      <c r="X6627">
        <f>'Seznam prodane in dobavljene ee'!$D$8</f>
        <v>0</v>
      </c>
    </row>
    <row r="6628" spans="12:24" x14ac:dyDescent="0.25">
      <c r="L6628" s="30"/>
      <c r="M6628" s="47" t="str">
        <f t="shared" si="210"/>
        <v/>
      </c>
      <c r="N6628" s="44"/>
      <c r="O6628" s="30"/>
      <c r="P6628" s="30"/>
      <c r="Q6628" s="30"/>
      <c r="R6628" s="30"/>
      <c r="S6628" s="30"/>
      <c r="T6628" s="30"/>
      <c r="U6628" s="51"/>
      <c r="V6628">
        <f t="shared" si="211"/>
        <v>0</v>
      </c>
      <c r="X6628">
        <f>'Seznam prodane in dobavljene ee'!$D$8</f>
        <v>0</v>
      </c>
    </row>
    <row r="6629" spans="12:24" x14ac:dyDescent="0.25">
      <c r="L6629" s="30"/>
      <c r="M6629" s="47" t="str">
        <f t="shared" si="210"/>
        <v/>
      </c>
      <c r="N6629" s="44"/>
      <c r="O6629" s="30"/>
      <c r="P6629" s="30"/>
      <c r="Q6629" s="30"/>
      <c r="R6629" s="30"/>
      <c r="S6629" s="30"/>
      <c r="T6629" s="30"/>
      <c r="U6629" s="51"/>
      <c r="V6629">
        <f t="shared" si="211"/>
        <v>0</v>
      </c>
      <c r="X6629">
        <f>'Seznam prodane in dobavljene ee'!$D$8</f>
        <v>0</v>
      </c>
    </row>
    <row r="6630" spans="12:24" x14ac:dyDescent="0.25">
      <c r="L6630" s="30"/>
      <c r="M6630" s="47" t="str">
        <f t="shared" si="210"/>
        <v/>
      </c>
      <c r="N6630" s="44"/>
      <c r="O6630" s="30"/>
      <c r="P6630" s="30"/>
      <c r="Q6630" s="30"/>
      <c r="R6630" s="30"/>
      <c r="S6630" s="30"/>
      <c r="T6630" s="30"/>
      <c r="U6630" s="51"/>
      <c r="V6630">
        <f t="shared" si="211"/>
        <v>0</v>
      </c>
      <c r="X6630">
        <f>'Seznam prodane in dobavljene ee'!$D$8</f>
        <v>0</v>
      </c>
    </row>
    <row r="6631" spans="12:24" x14ac:dyDescent="0.25">
      <c r="L6631" s="30"/>
      <c r="M6631" s="47" t="str">
        <f t="shared" si="210"/>
        <v/>
      </c>
      <c r="N6631" s="44"/>
      <c r="O6631" s="30"/>
      <c r="P6631" s="30"/>
      <c r="Q6631" s="30"/>
      <c r="R6631" s="30"/>
      <c r="S6631" s="30"/>
      <c r="T6631" s="30"/>
      <c r="U6631" s="51"/>
      <c r="V6631">
        <f t="shared" si="211"/>
        <v>0</v>
      </c>
      <c r="X6631">
        <f>'Seznam prodane in dobavljene ee'!$D$8</f>
        <v>0</v>
      </c>
    </row>
    <row r="6632" spans="12:24" x14ac:dyDescent="0.25">
      <c r="L6632" s="30"/>
      <c r="M6632" s="47" t="str">
        <f t="shared" si="210"/>
        <v/>
      </c>
      <c r="N6632" s="44"/>
      <c r="O6632" s="30"/>
      <c r="P6632" s="30"/>
      <c r="Q6632" s="30"/>
      <c r="R6632" s="30"/>
      <c r="S6632" s="30"/>
      <c r="T6632" s="30"/>
      <c r="U6632" s="51"/>
      <c r="V6632">
        <f t="shared" si="211"/>
        <v>0</v>
      </c>
      <c r="X6632">
        <f>'Seznam prodane in dobavljene ee'!$D$8</f>
        <v>0</v>
      </c>
    </row>
    <row r="6633" spans="12:24" x14ac:dyDescent="0.25">
      <c r="L6633" s="30"/>
      <c r="M6633" s="47" t="str">
        <f t="shared" si="210"/>
        <v/>
      </c>
      <c r="N6633" s="44"/>
      <c r="O6633" s="30"/>
      <c r="P6633" s="30"/>
      <c r="Q6633" s="30"/>
      <c r="R6633" s="30"/>
      <c r="S6633" s="30"/>
      <c r="T6633" s="30"/>
      <c r="U6633" s="51"/>
      <c r="V6633">
        <f t="shared" si="211"/>
        <v>0</v>
      </c>
      <c r="X6633">
        <f>'Seznam prodane in dobavljene ee'!$D$8</f>
        <v>0</v>
      </c>
    </row>
    <row r="6634" spans="12:24" x14ac:dyDescent="0.25">
      <c r="L6634" s="30"/>
      <c r="M6634" s="47" t="str">
        <f t="shared" si="210"/>
        <v/>
      </c>
      <c r="N6634" s="44"/>
      <c r="O6634" s="30"/>
      <c r="P6634" s="30"/>
      <c r="Q6634" s="30"/>
      <c r="R6634" s="30"/>
      <c r="S6634" s="30"/>
      <c r="T6634" s="30"/>
      <c r="U6634" s="51"/>
      <c r="V6634">
        <f t="shared" si="211"/>
        <v>0</v>
      </c>
      <c r="X6634">
        <f>'Seznam prodane in dobavljene ee'!$D$8</f>
        <v>0</v>
      </c>
    </row>
    <row r="6635" spans="12:24" x14ac:dyDescent="0.25">
      <c r="L6635" s="30"/>
      <c r="M6635" s="47" t="str">
        <f t="shared" si="210"/>
        <v/>
      </c>
      <c r="N6635" s="44"/>
      <c r="O6635" s="30"/>
      <c r="P6635" s="30"/>
      <c r="Q6635" s="30"/>
      <c r="R6635" s="30"/>
      <c r="S6635" s="30"/>
      <c r="T6635" s="30"/>
      <c r="U6635" s="51"/>
      <c r="V6635">
        <f t="shared" si="211"/>
        <v>0</v>
      </c>
      <c r="X6635">
        <f>'Seznam prodane in dobavljene ee'!$D$8</f>
        <v>0</v>
      </c>
    </row>
    <row r="6636" spans="12:24" x14ac:dyDescent="0.25">
      <c r="L6636" s="30"/>
      <c r="M6636" s="47" t="str">
        <f t="shared" si="210"/>
        <v/>
      </c>
      <c r="N6636" s="44"/>
      <c r="O6636" s="30"/>
      <c r="P6636" s="30"/>
      <c r="Q6636" s="30"/>
      <c r="R6636" s="30"/>
      <c r="S6636" s="30"/>
      <c r="T6636" s="30"/>
      <c r="U6636" s="51"/>
      <c r="V6636">
        <f t="shared" si="211"/>
        <v>0</v>
      </c>
      <c r="X6636">
        <f>'Seznam prodane in dobavljene ee'!$D$8</f>
        <v>0</v>
      </c>
    </row>
    <row r="6637" spans="12:24" x14ac:dyDescent="0.25">
      <c r="L6637" s="30"/>
      <c r="M6637" s="47" t="str">
        <f t="shared" si="210"/>
        <v/>
      </c>
      <c r="N6637" s="44"/>
      <c r="O6637" s="30"/>
      <c r="P6637" s="30"/>
      <c r="Q6637" s="30"/>
      <c r="R6637" s="30"/>
      <c r="S6637" s="30"/>
      <c r="T6637" s="30"/>
      <c r="U6637" s="51"/>
      <c r="V6637">
        <f t="shared" si="211"/>
        <v>0</v>
      </c>
      <c r="X6637">
        <f>'Seznam prodane in dobavljene ee'!$D$8</f>
        <v>0</v>
      </c>
    </row>
    <row r="6638" spans="12:24" x14ac:dyDescent="0.25">
      <c r="L6638" s="30"/>
      <c r="M6638" s="47" t="str">
        <f t="shared" si="210"/>
        <v/>
      </c>
      <c r="N6638" s="44"/>
      <c r="O6638" s="30"/>
      <c r="P6638" s="30"/>
      <c r="Q6638" s="30"/>
      <c r="R6638" s="30"/>
      <c r="S6638" s="30"/>
      <c r="T6638" s="30"/>
      <c r="U6638" s="51"/>
      <c r="V6638">
        <f t="shared" si="211"/>
        <v>0</v>
      </c>
      <c r="X6638">
        <f>'Seznam prodane in dobavljene ee'!$D$8</f>
        <v>0</v>
      </c>
    </row>
    <row r="6639" spans="12:24" x14ac:dyDescent="0.25">
      <c r="L6639" s="30"/>
      <c r="M6639" s="47" t="str">
        <f t="shared" si="210"/>
        <v/>
      </c>
      <c r="N6639" s="44"/>
      <c r="O6639" s="30"/>
      <c r="P6639" s="30"/>
      <c r="Q6639" s="30"/>
      <c r="R6639" s="30"/>
      <c r="S6639" s="30"/>
      <c r="T6639" s="30"/>
      <c r="U6639" s="51"/>
      <c r="V6639">
        <f t="shared" si="211"/>
        <v>0</v>
      </c>
      <c r="X6639">
        <f>'Seznam prodane in dobavljene ee'!$D$8</f>
        <v>0</v>
      </c>
    </row>
    <row r="6640" spans="12:24" x14ac:dyDescent="0.25">
      <c r="L6640" s="30"/>
      <c r="M6640" s="47" t="str">
        <f t="shared" si="210"/>
        <v/>
      </c>
      <c r="N6640" s="44"/>
      <c r="O6640" s="30"/>
      <c r="P6640" s="30"/>
      <c r="Q6640" s="30"/>
      <c r="R6640" s="30"/>
      <c r="S6640" s="30"/>
      <c r="T6640" s="30"/>
      <c r="U6640" s="51"/>
      <c r="V6640">
        <f t="shared" si="211"/>
        <v>0</v>
      </c>
      <c r="X6640">
        <f>'Seznam prodane in dobavljene ee'!$D$8</f>
        <v>0</v>
      </c>
    </row>
    <row r="6641" spans="12:24" x14ac:dyDescent="0.25">
      <c r="L6641" s="30"/>
      <c r="M6641" s="47" t="str">
        <f t="shared" si="210"/>
        <v/>
      </c>
      <c r="N6641" s="44"/>
      <c r="O6641" s="30"/>
      <c r="P6641" s="30"/>
      <c r="Q6641" s="30"/>
      <c r="R6641" s="30"/>
      <c r="S6641" s="30"/>
      <c r="T6641" s="30"/>
      <c r="U6641" s="51"/>
      <c r="V6641">
        <f t="shared" si="211"/>
        <v>0</v>
      </c>
      <c r="X6641">
        <f>'Seznam prodane in dobavljene ee'!$D$8</f>
        <v>0</v>
      </c>
    </row>
    <row r="6642" spans="12:24" x14ac:dyDescent="0.25">
      <c r="L6642" s="30"/>
      <c r="M6642" s="47" t="str">
        <f t="shared" si="210"/>
        <v/>
      </c>
      <c r="N6642" s="44"/>
      <c r="O6642" s="30"/>
      <c r="P6642" s="30"/>
      <c r="Q6642" s="30"/>
      <c r="R6642" s="30"/>
      <c r="S6642" s="30"/>
      <c r="T6642" s="30"/>
      <c r="U6642" s="51"/>
      <c r="V6642">
        <f t="shared" si="211"/>
        <v>0</v>
      </c>
      <c r="X6642">
        <f>'Seznam prodane in dobavljene ee'!$D$8</f>
        <v>0</v>
      </c>
    </row>
    <row r="6643" spans="12:24" x14ac:dyDescent="0.25">
      <c r="L6643" s="30"/>
      <c r="M6643" s="47" t="str">
        <f t="shared" si="210"/>
        <v/>
      </c>
      <c r="N6643" s="44"/>
      <c r="O6643" s="30"/>
      <c r="P6643" s="30"/>
      <c r="Q6643" s="30"/>
      <c r="R6643" s="30"/>
      <c r="S6643" s="30"/>
      <c r="T6643" s="30"/>
      <c r="U6643" s="51"/>
      <c r="V6643">
        <f t="shared" si="211"/>
        <v>0</v>
      </c>
      <c r="X6643">
        <f>'Seznam prodane in dobavljene ee'!$D$8</f>
        <v>0</v>
      </c>
    </row>
    <row r="6644" spans="12:24" x14ac:dyDescent="0.25">
      <c r="L6644" s="30"/>
      <c r="M6644" s="47" t="str">
        <f t="shared" si="210"/>
        <v/>
      </c>
      <c r="N6644" s="44"/>
      <c r="O6644" s="30"/>
      <c r="P6644" s="30"/>
      <c r="Q6644" s="30"/>
      <c r="R6644" s="30"/>
      <c r="S6644" s="30"/>
      <c r="T6644" s="30"/>
      <c r="U6644" s="51"/>
      <c r="V6644">
        <f t="shared" si="211"/>
        <v>0</v>
      </c>
      <c r="X6644">
        <f>'Seznam prodane in dobavljene ee'!$D$8</f>
        <v>0</v>
      </c>
    </row>
    <row r="6645" spans="12:24" x14ac:dyDescent="0.25">
      <c r="L6645" s="30"/>
      <c r="M6645" s="47" t="str">
        <f t="shared" si="210"/>
        <v/>
      </c>
      <c r="N6645" s="44"/>
      <c r="O6645" s="30"/>
      <c r="P6645" s="30"/>
      <c r="Q6645" s="30"/>
      <c r="R6645" s="30"/>
      <c r="S6645" s="30"/>
      <c r="T6645" s="30"/>
      <c r="U6645" s="51"/>
      <c r="V6645">
        <f t="shared" si="211"/>
        <v>0</v>
      </c>
      <c r="X6645">
        <f>'Seznam prodane in dobavljene ee'!$D$8</f>
        <v>0</v>
      </c>
    </row>
    <row r="6646" spans="12:24" x14ac:dyDescent="0.25">
      <c r="L6646" s="30"/>
      <c r="M6646" s="47" t="str">
        <f t="shared" si="210"/>
        <v/>
      </c>
      <c r="N6646" s="44"/>
      <c r="O6646" s="30"/>
      <c r="P6646" s="30"/>
      <c r="Q6646" s="30"/>
      <c r="R6646" s="30"/>
      <c r="S6646" s="30"/>
      <c r="T6646" s="30"/>
      <c r="U6646" s="51"/>
      <c r="V6646">
        <f t="shared" si="211"/>
        <v>0</v>
      </c>
      <c r="X6646">
        <f>'Seznam prodane in dobavljene ee'!$D$8</f>
        <v>0</v>
      </c>
    </row>
    <row r="6647" spans="12:24" x14ac:dyDescent="0.25">
      <c r="L6647" s="30"/>
      <c r="M6647" s="47" t="str">
        <f t="shared" si="210"/>
        <v/>
      </c>
      <c r="N6647" s="44"/>
      <c r="O6647" s="30"/>
      <c r="P6647" s="30"/>
      <c r="Q6647" s="30"/>
      <c r="R6647" s="30"/>
      <c r="S6647" s="30"/>
      <c r="T6647" s="30"/>
      <c r="U6647" s="51"/>
      <c r="V6647">
        <f t="shared" si="211"/>
        <v>0</v>
      </c>
      <c r="X6647">
        <f>'Seznam prodane in dobavljene ee'!$D$8</f>
        <v>0</v>
      </c>
    </row>
    <row r="6648" spans="12:24" x14ac:dyDescent="0.25">
      <c r="L6648" s="30"/>
      <c r="M6648" s="47" t="str">
        <f t="shared" si="210"/>
        <v/>
      </c>
      <c r="N6648" s="44"/>
      <c r="O6648" s="30"/>
      <c r="P6648" s="30"/>
      <c r="Q6648" s="30"/>
      <c r="R6648" s="30"/>
      <c r="S6648" s="30"/>
      <c r="T6648" s="30"/>
      <c r="U6648" s="51"/>
      <c r="V6648">
        <f t="shared" si="211"/>
        <v>0</v>
      </c>
      <c r="X6648">
        <f>'Seznam prodane in dobavljene ee'!$D$8</f>
        <v>0</v>
      </c>
    </row>
    <row r="6649" spans="12:24" x14ac:dyDescent="0.25">
      <c r="L6649" s="30"/>
      <c r="M6649" s="47" t="str">
        <f t="shared" si="210"/>
        <v/>
      </c>
      <c r="N6649" s="44"/>
      <c r="O6649" s="30"/>
      <c r="P6649" s="30"/>
      <c r="Q6649" s="30"/>
      <c r="R6649" s="30"/>
      <c r="S6649" s="30"/>
      <c r="T6649" s="30"/>
      <c r="U6649" s="51"/>
      <c r="V6649">
        <f t="shared" si="211"/>
        <v>0</v>
      </c>
      <c r="X6649">
        <f>'Seznam prodane in dobavljene ee'!$D$8</f>
        <v>0</v>
      </c>
    </row>
    <row r="6650" spans="12:24" x14ac:dyDescent="0.25">
      <c r="L6650" s="30"/>
      <c r="M6650" s="47" t="str">
        <f t="shared" si="210"/>
        <v/>
      </c>
      <c r="N6650" s="44"/>
      <c r="O6650" s="30"/>
      <c r="P6650" s="30"/>
      <c r="Q6650" s="30"/>
      <c r="R6650" s="30"/>
      <c r="S6650" s="30"/>
      <c r="T6650" s="30"/>
      <c r="U6650" s="51"/>
      <c r="V6650">
        <f t="shared" si="211"/>
        <v>0</v>
      </c>
      <c r="X6650">
        <f>'Seznam prodane in dobavljene ee'!$D$8</f>
        <v>0</v>
      </c>
    </row>
    <row r="6651" spans="12:24" x14ac:dyDescent="0.25">
      <c r="L6651" s="30"/>
      <c r="M6651" s="47" t="str">
        <f t="shared" si="210"/>
        <v/>
      </c>
      <c r="N6651" s="44"/>
      <c r="O6651" s="30"/>
      <c r="P6651" s="30"/>
      <c r="Q6651" s="30"/>
      <c r="R6651" s="30"/>
      <c r="S6651" s="30"/>
      <c r="T6651" s="30"/>
      <c r="U6651" s="51"/>
      <c r="V6651">
        <f t="shared" si="211"/>
        <v>0</v>
      </c>
      <c r="X6651">
        <f>'Seznam prodane in dobavljene ee'!$D$8</f>
        <v>0</v>
      </c>
    </row>
    <row r="6652" spans="12:24" x14ac:dyDescent="0.25">
      <c r="L6652" s="30"/>
      <c r="M6652" s="47" t="str">
        <f t="shared" si="210"/>
        <v/>
      </c>
      <c r="N6652" s="44"/>
      <c r="O6652" s="30"/>
      <c r="P6652" s="30"/>
      <c r="Q6652" s="30"/>
      <c r="R6652" s="30"/>
      <c r="S6652" s="30"/>
      <c r="T6652" s="30"/>
      <c r="U6652" s="51"/>
      <c r="V6652">
        <f t="shared" si="211"/>
        <v>0</v>
      </c>
      <c r="X6652">
        <f>'Seznam prodane in dobavljene ee'!$D$8</f>
        <v>0</v>
      </c>
    </row>
    <row r="6653" spans="12:24" x14ac:dyDescent="0.25">
      <c r="L6653" s="30"/>
      <c r="M6653" s="47" t="str">
        <f t="shared" si="210"/>
        <v/>
      </c>
      <c r="N6653" s="44"/>
      <c r="O6653" s="30"/>
      <c r="P6653" s="30"/>
      <c r="Q6653" s="30"/>
      <c r="R6653" s="30"/>
      <c r="S6653" s="30"/>
      <c r="T6653" s="30"/>
      <c r="U6653" s="51"/>
      <c r="V6653">
        <f t="shared" si="211"/>
        <v>0</v>
      </c>
      <c r="X6653">
        <f>'Seznam prodane in dobavljene ee'!$D$8</f>
        <v>0</v>
      </c>
    </row>
    <row r="6654" spans="12:24" x14ac:dyDescent="0.25">
      <c r="L6654" s="30"/>
      <c r="M6654" s="47" t="str">
        <f t="shared" si="210"/>
        <v/>
      </c>
      <c r="N6654" s="44"/>
      <c r="O6654" s="30"/>
      <c r="P6654" s="30"/>
      <c r="Q6654" s="30"/>
      <c r="R6654" s="30"/>
      <c r="S6654" s="30"/>
      <c r="T6654" s="30"/>
      <c r="U6654" s="51"/>
      <c r="V6654">
        <f t="shared" si="211"/>
        <v>0</v>
      </c>
      <c r="X6654">
        <f>'Seznam prodane in dobavljene ee'!$D$8</f>
        <v>0</v>
      </c>
    </row>
    <row r="6655" spans="12:24" x14ac:dyDescent="0.25">
      <c r="L6655" s="30"/>
      <c r="M6655" s="47" t="str">
        <f t="shared" si="210"/>
        <v/>
      </c>
      <c r="N6655" s="44"/>
      <c r="O6655" s="30"/>
      <c r="P6655" s="30"/>
      <c r="Q6655" s="30"/>
      <c r="R6655" s="30"/>
      <c r="S6655" s="30"/>
      <c r="T6655" s="30"/>
      <c r="U6655" s="51"/>
      <c r="V6655">
        <f t="shared" si="211"/>
        <v>0</v>
      </c>
      <c r="X6655">
        <f>'Seznam prodane in dobavljene ee'!$D$8</f>
        <v>0</v>
      </c>
    </row>
    <row r="6656" spans="12:24" x14ac:dyDescent="0.25">
      <c r="L6656" s="30"/>
      <c r="M6656" s="47" t="str">
        <f t="shared" si="210"/>
        <v/>
      </c>
      <c r="N6656" s="44"/>
      <c r="O6656" s="30"/>
      <c r="P6656" s="30"/>
      <c r="Q6656" s="30"/>
      <c r="R6656" s="30"/>
      <c r="S6656" s="30"/>
      <c r="T6656" s="30"/>
      <c r="U6656" s="51"/>
      <c r="V6656">
        <f t="shared" si="211"/>
        <v>0</v>
      </c>
      <c r="X6656">
        <f>'Seznam prodane in dobavljene ee'!$D$8</f>
        <v>0</v>
      </c>
    </row>
    <row r="6657" spans="12:24" x14ac:dyDescent="0.25">
      <c r="L6657" s="30"/>
      <c r="M6657" s="47" t="str">
        <f t="shared" si="210"/>
        <v/>
      </c>
      <c r="N6657" s="44"/>
      <c r="O6657" s="30"/>
      <c r="P6657" s="30"/>
      <c r="Q6657" s="30"/>
      <c r="R6657" s="30"/>
      <c r="S6657" s="30"/>
      <c r="T6657" s="30"/>
      <c r="U6657" s="51"/>
      <c r="V6657">
        <f t="shared" si="211"/>
        <v>0</v>
      </c>
      <c r="X6657">
        <f>'Seznam prodane in dobavljene ee'!$D$8</f>
        <v>0</v>
      </c>
    </row>
    <row r="6658" spans="12:24" x14ac:dyDescent="0.25">
      <c r="L6658" s="30"/>
      <c r="M6658" s="47" t="str">
        <f t="shared" si="210"/>
        <v/>
      </c>
      <c r="N6658" s="44"/>
      <c r="O6658" s="30"/>
      <c r="P6658" s="30"/>
      <c r="Q6658" s="30"/>
      <c r="R6658" s="30"/>
      <c r="S6658" s="30"/>
      <c r="T6658" s="30"/>
      <c r="U6658" s="51"/>
      <c r="V6658">
        <f t="shared" si="211"/>
        <v>0</v>
      </c>
      <c r="X6658">
        <f>'Seznam prodane in dobavljene ee'!$D$8</f>
        <v>0</v>
      </c>
    </row>
    <row r="6659" spans="12:24" x14ac:dyDescent="0.25">
      <c r="L6659" s="30"/>
      <c r="M6659" s="47" t="str">
        <f t="shared" si="210"/>
        <v/>
      </c>
      <c r="N6659" s="44"/>
      <c r="O6659" s="30"/>
      <c r="P6659" s="30"/>
      <c r="Q6659" s="30"/>
      <c r="R6659" s="30"/>
      <c r="S6659" s="30"/>
      <c r="T6659" s="30"/>
      <c r="U6659" s="51"/>
      <c r="V6659">
        <f t="shared" si="211"/>
        <v>0</v>
      </c>
      <c r="X6659">
        <f>'Seznam prodane in dobavljene ee'!$D$8</f>
        <v>0</v>
      </c>
    </row>
    <row r="6660" spans="12:24" x14ac:dyDescent="0.25">
      <c r="L6660" s="30"/>
      <c r="M6660" s="47" t="str">
        <f t="shared" si="210"/>
        <v/>
      </c>
      <c r="N6660" s="44"/>
      <c r="O6660" s="30"/>
      <c r="P6660" s="30"/>
      <c r="Q6660" s="30"/>
      <c r="R6660" s="30"/>
      <c r="S6660" s="30"/>
      <c r="T6660" s="30"/>
      <c r="U6660" s="51"/>
      <c r="V6660">
        <f t="shared" si="211"/>
        <v>0</v>
      </c>
      <c r="X6660">
        <f>'Seznam prodane in dobavljene ee'!$D$8</f>
        <v>0</v>
      </c>
    </row>
    <row r="6661" spans="12:24" x14ac:dyDescent="0.25">
      <c r="L6661" s="30"/>
      <c r="M6661" s="47" t="str">
        <f t="shared" si="210"/>
        <v/>
      </c>
      <c r="N6661" s="44"/>
      <c r="O6661" s="30"/>
      <c r="P6661" s="30"/>
      <c r="Q6661" s="30"/>
      <c r="R6661" s="30"/>
      <c r="S6661" s="30"/>
      <c r="T6661" s="30"/>
      <c r="U6661" s="51"/>
      <c r="V6661">
        <f t="shared" si="211"/>
        <v>0</v>
      </c>
      <c r="X6661">
        <f>'Seznam prodane in dobavljene ee'!$D$8</f>
        <v>0</v>
      </c>
    </row>
    <row r="6662" spans="12:24" x14ac:dyDescent="0.25">
      <c r="L6662" s="30"/>
      <c r="M6662" s="47" t="str">
        <f t="shared" ref="M6662:M6725" si="212">IF(L6662&lt;&gt;"",IF(P6662&lt;$J$5,CONCATENATE(L6662,"01.12.2022 - 31.12.2022",N6662,O6662),CONCATENATE(L6662,"01.01.2023 - 30.06.2023",N6662,O6662)),"")</f>
        <v/>
      </c>
      <c r="N6662" s="44"/>
      <c r="O6662" s="30"/>
      <c r="P6662" s="30"/>
      <c r="Q6662" s="30"/>
      <c r="R6662" s="30"/>
      <c r="S6662" s="30"/>
      <c r="T6662" s="30"/>
      <c r="U6662" s="51"/>
      <c r="V6662">
        <f t="shared" ref="V6662:V6725" si="213">T6662*U6662</f>
        <v>0</v>
      </c>
      <c r="X6662">
        <f>'Seznam prodane in dobavljene ee'!$D$8</f>
        <v>0</v>
      </c>
    </row>
    <row r="6663" spans="12:24" x14ac:dyDescent="0.25">
      <c r="L6663" s="30"/>
      <c r="M6663" s="47" t="str">
        <f t="shared" si="212"/>
        <v/>
      </c>
      <c r="N6663" s="44"/>
      <c r="O6663" s="30"/>
      <c r="P6663" s="30"/>
      <c r="Q6663" s="30"/>
      <c r="R6663" s="30"/>
      <c r="S6663" s="30"/>
      <c r="T6663" s="30"/>
      <c r="U6663" s="51"/>
      <c r="V6663">
        <f t="shared" si="213"/>
        <v>0</v>
      </c>
      <c r="X6663">
        <f>'Seznam prodane in dobavljene ee'!$D$8</f>
        <v>0</v>
      </c>
    </row>
    <row r="6664" spans="12:24" x14ac:dyDescent="0.25">
      <c r="L6664" s="30"/>
      <c r="M6664" s="47" t="str">
        <f t="shared" si="212"/>
        <v/>
      </c>
      <c r="N6664" s="44"/>
      <c r="O6664" s="30"/>
      <c r="P6664" s="30"/>
      <c r="Q6664" s="30"/>
      <c r="R6664" s="30"/>
      <c r="S6664" s="30"/>
      <c r="T6664" s="30"/>
      <c r="U6664" s="51"/>
      <c r="V6664">
        <f t="shared" si="213"/>
        <v>0</v>
      </c>
      <c r="X6664">
        <f>'Seznam prodane in dobavljene ee'!$D$8</f>
        <v>0</v>
      </c>
    </row>
    <row r="6665" spans="12:24" x14ac:dyDescent="0.25">
      <c r="L6665" s="30"/>
      <c r="M6665" s="47" t="str">
        <f t="shared" si="212"/>
        <v/>
      </c>
      <c r="N6665" s="44"/>
      <c r="O6665" s="30"/>
      <c r="P6665" s="30"/>
      <c r="Q6665" s="30"/>
      <c r="R6665" s="30"/>
      <c r="S6665" s="30"/>
      <c r="T6665" s="30"/>
      <c r="U6665" s="51"/>
      <c r="V6665">
        <f t="shared" si="213"/>
        <v>0</v>
      </c>
      <c r="X6665">
        <f>'Seznam prodane in dobavljene ee'!$D$8</f>
        <v>0</v>
      </c>
    </row>
    <row r="6666" spans="12:24" x14ac:dyDescent="0.25">
      <c r="L6666" s="30"/>
      <c r="M6666" s="47" t="str">
        <f t="shared" si="212"/>
        <v/>
      </c>
      <c r="N6666" s="44"/>
      <c r="O6666" s="30"/>
      <c r="P6666" s="30"/>
      <c r="Q6666" s="30"/>
      <c r="R6666" s="30"/>
      <c r="S6666" s="30"/>
      <c r="T6666" s="30"/>
      <c r="U6666" s="51"/>
      <c r="V6666">
        <f t="shared" si="213"/>
        <v>0</v>
      </c>
      <c r="X6666">
        <f>'Seznam prodane in dobavljene ee'!$D$8</f>
        <v>0</v>
      </c>
    </row>
    <row r="6667" spans="12:24" x14ac:dyDescent="0.25">
      <c r="L6667" s="30"/>
      <c r="M6667" s="47" t="str">
        <f t="shared" si="212"/>
        <v/>
      </c>
      <c r="N6667" s="44"/>
      <c r="O6667" s="30"/>
      <c r="P6667" s="30"/>
      <c r="Q6667" s="30"/>
      <c r="R6667" s="30"/>
      <c r="S6667" s="30"/>
      <c r="T6667" s="30"/>
      <c r="U6667" s="51"/>
      <c r="V6667">
        <f t="shared" si="213"/>
        <v>0</v>
      </c>
      <c r="X6667">
        <f>'Seznam prodane in dobavljene ee'!$D$8</f>
        <v>0</v>
      </c>
    </row>
    <row r="6668" spans="12:24" x14ac:dyDescent="0.25">
      <c r="L6668" s="30"/>
      <c r="M6668" s="47" t="str">
        <f t="shared" si="212"/>
        <v/>
      </c>
      <c r="N6668" s="44"/>
      <c r="O6668" s="30"/>
      <c r="P6668" s="30"/>
      <c r="Q6668" s="30"/>
      <c r="R6668" s="30"/>
      <c r="S6668" s="30"/>
      <c r="T6668" s="30"/>
      <c r="U6668" s="51"/>
      <c r="V6668">
        <f t="shared" si="213"/>
        <v>0</v>
      </c>
      <c r="X6668">
        <f>'Seznam prodane in dobavljene ee'!$D$8</f>
        <v>0</v>
      </c>
    </row>
    <row r="6669" spans="12:24" x14ac:dyDescent="0.25">
      <c r="L6669" s="30"/>
      <c r="M6669" s="47" t="str">
        <f t="shared" si="212"/>
        <v/>
      </c>
      <c r="N6669" s="44"/>
      <c r="O6669" s="30"/>
      <c r="P6669" s="30"/>
      <c r="Q6669" s="30"/>
      <c r="R6669" s="30"/>
      <c r="S6669" s="30"/>
      <c r="T6669" s="30"/>
      <c r="U6669" s="51"/>
      <c r="V6669">
        <f t="shared" si="213"/>
        <v>0</v>
      </c>
      <c r="X6669">
        <f>'Seznam prodane in dobavljene ee'!$D$8</f>
        <v>0</v>
      </c>
    </row>
    <row r="6670" spans="12:24" x14ac:dyDescent="0.25">
      <c r="L6670" s="30"/>
      <c r="M6670" s="47" t="str">
        <f t="shared" si="212"/>
        <v/>
      </c>
      <c r="N6670" s="44"/>
      <c r="O6670" s="30"/>
      <c r="P6670" s="30"/>
      <c r="Q6670" s="30"/>
      <c r="R6670" s="30"/>
      <c r="S6670" s="30"/>
      <c r="T6670" s="30"/>
      <c r="U6670" s="51"/>
      <c r="V6670">
        <f t="shared" si="213"/>
        <v>0</v>
      </c>
      <c r="X6670">
        <f>'Seznam prodane in dobavljene ee'!$D$8</f>
        <v>0</v>
      </c>
    </row>
    <row r="6671" spans="12:24" x14ac:dyDescent="0.25">
      <c r="L6671" s="30"/>
      <c r="M6671" s="47" t="str">
        <f t="shared" si="212"/>
        <v/>
      </c>
      <c r="N6671" s="44"/>
      <c r="O6671" s="30"/>
      <c r="P6671" s="30"/>
      <c r="Q6671" s="30"/>
      <c r="R6671" s="30"/>
      <c r="S6671" s="30"/>
      <c r="T6671" s="30"/>
      <c r="U6671" s="51"/>
      <c r="V6671">
        <f t="shared" si="213"/>
        <v>0</v>
      </c>
      <c r="X6671">
        <f>'Seznam prodane in dobavljene ee'!$D$8</f>
        <v>0</v>
      </c>
    </row>
    <row r="6672" spans="12:24" x14ac:dyDescent="0.25">
      <c r="L6672" s="30"/>
      <c r="M6672" s="47" t="str">
        <f t="shared" si="212"/>
        <v/>
      </c>
      <c r="N6672" s="44"/>
      <c r="O6672" s="30"/>
      <c r="P6672" s="30"/>
      <c r="Q6672" s="30"/>
      <c r="R6672" s="30"/>
      <c r="S6672" s="30"/>
      <c r="T6672" s="30"/>
      <c r="U6672" s="51"/>
      <c r="V6672">
        <f t="shared" si="213"/>
        <v>0</v>
      </c>
      <c r="X6672">
        <f>'Seznam prodane in dobavljene ee'!$D$8</f>
        <v>0</v>
      </c>
    </row>
    <row r="6673" spans="12:24" x14ac:dyDescent="0.25">
      <c r="L6673" s="30"/>
      <c r="M6673" s="47" t="str">
        <f t="shared" si="212"/>
        <v/>
      </c>
      <c r="N6673" s="44"/>
      <c r="O6673" s="30"/>
      <c r="P6673" s="30"/>
      <c r="Q6673" s="30"/>
      <c r="R6673" s="30"/>
      <c r="S6673" s="30"/>
      <c r="T6673" s="30"/>
      <c r="U6673" s="51"/>
      <c r="V6673">
        <f t="shared" si="213"/>
        <v>0</v>
      </c>
      <c r="X6673">
        <f>'Seznam prodane in dobavljene ee'!$D$8</f>
        <v>0</v>
      </c>
    </row>
    <row r="6674" spans="12:24" x14ac:dyDescent="0.25">
      <c r="L6674" s="30"/>
      <c r="M6674" s="47" t="str">
        <f t="shared" si="212"/>
        <v/>
      </c>
      <c r="N6674" s="44"/>
      <c r="O6674" s="30"/>
      <c r="P6674" s="30"/>
      <c r="Q6674" s="30"/>
      <c r="R6674" s="30"/>
      <c r="S6674" s="30"/>
      <c r="T6674" s="30"/>
      <c r="U6674" s="51"/>
      <c r="V6674">
        <f t="shared" si="213"/>
        <v>0</v>
      </c>
      <c r="X6674">
        <f>'Seznam prodane in dobavljene ee'!$D$8</f>
        <v>0</v>
      </c>
    </row>
    <row r="6675" spans="12:24" x14ac:dyDescent="0.25">
      <c r="L6675" s="30"/>
      <c r="M6675" s="47" t="str">
        <f t="shared" si="212"/>
        <v/>
      </c>
      <c r="N6675" s="44"/>
      <c r="O6675" s="30"/>
      <c r="P6675" s="30"/>
      <c r="Q6675" s="30"/>
      <c r="R6675" s="30"/>
      <c r="S6675" s="30"/>
      <c r="T6675" s="30"/>
      <c r="U6675" s="51"/>
      <c r="V6675">
        <f t="shared" si="213"/>
        <v>0</v>
      </c>
      <c r="X6675">
        <f>'Seznam prodane in dobavljene ee'!$D$8</f>
        <v>0</v>
      </c>
    </row>
    <row r="6676" spans="12:24" x14ac:dyDescent="0.25">
      <c r="L6676" s="30"/>
      <c r="M6676" s="47" t="str">
        <f t="shared" si="212"/>
        <v/>
      </c>
      <c r="N6676" s="44"/>
      <c r="O6676" s="30"/>
      <c r="P6676" s="30"/>
      <c r="Q6676" s="30"/>
      <c r="R6676" s="30"/>
      <c r="S6676" s="30"/>
      <c r="T6676" s="30"/>
      <c r="U6676" s="51"/>
      <c r="V6676">
        <f t="shared" si="213"/>
        <v>0</v>
      </c>
      <c r="X6676">
        <f>'Seznam prodane in dobavljene ee'!$D$8</f>
        <v>0</v>
      </c>
    </row>
    <row r="6677" spans="12:24" x14ac:dyDescent="0.25">
      <c r="L6677" s="30"/>
      <c r="M6677" s="47" t="str">
        <f t="shared" si="212"/>
        <v/>
      </c>
      <c r="N6677" s="44"/>
      <c r="O6677" s="30"/>
      <c r="P6677" s="30"/>
      <c r="Q6677" s="30"/>
      <c r="R6677" s="30"/>
      <c r="S6677" s="30"/>
      <c r="T6677" s="30"/>
      <c r="U6677" s="51"/>
      <c r="V6677">
        <f t="shared" si="213"/>
        <v>0</v>
      </c>
      <c r="X6677">
        <f>'Seznam prodane in dobavljene ee'!$D$8</f>
        <v>0</v>
      </c>
    </row>
    <row r="6678" spans="12:24" x14ac:dyDescent="0.25">
      <c r="L6678" s="30"/>
      <c r="M6678" s="47" t="str">
        <f t="shared" si="212"/>
        <v/>
      </c>
      <c r="N6678" s="44"/>
      <c r="O6678" s="30"/>
      <c r="P6678" s="30"/>
      <c r="Q6678" s="30"/>
      <c r="R6678" s="30"/>
      <c r="S6678" s="30"/>
      <c r="T6678" s="30"/>
      <c r="U6678" s="51"/>
      <c r="V6678">
        <f t="shared" si="213"/>
        <v>0</v>
      </c>
      <c r="X6678">
        <f>'Seznam prodane in dobavljene ee'!$D$8</f>
        <v>0</v>
      </c>
    </row>
    <row r="6679" spans="12:24" x14ac:dyDescent="0.25">
      <c r="L6679" s="30"/>
      <c r="M6679" s="47" t="str">
        <f t="shared" si="212"/>
        <v/>
      </c>
      <c r="N6679" s="44"/>
      <c r="O6679" s="30"/>
      <c r="P6679" s="30"/>
      <c r="Q6679" s="30"/>
      <c r="R6679" s="30"/>
      <c r="S6679" s="30"/>
      <c r="T6679" s="30"/>
      <c r="U6679" s="51"/>
      <c r="V6679">
        <f t="shared" si="213"/>
        <v>0</v>
      </c>
      <c r="X6679">
        <f>'Seznam prodane in dobavljene ee'!$D$8</f>
        <v>0</v>
      </c>
    </row>
    <row r="6680" spans="12:24" x14ac:dyDescent="0.25">
      <c r="L6680" s="30"/>
      <c r="M6680" s="47" t="str">
        <f t="shared" si="212"/>
        <v/>
      </c>
      <c r="N6680" s="44"/>
      <c r="O6680" s="30"/>
      <c r="P6680" s="30"/>
      <c r="Q6680" s="30"/>
      <c r="R6680" s="30"/>
      <c r="S6680" s="30"/>
      <c r="T6680" s="30"/>
      <c r="U6680" s="51"/>
      <c r="V6680">
        <f t="shared" si="213"/>
        <v>0</v>
      </c>
      <c r="X6680">
        <f>'Seznam prodane in dobavljene ee'!$D$8</f>
        <v>0</v>
      </c>
    </row>
    <row r="6681" spans="12:24" x14ac:dyDescent="0.25">
      <c r="L6681" s="30"/>
      <c r="M6681" s="47" t="str">
        <f t="shared" si="212"/>
        <v/>
      </c>
      <c r="N6681" s="44"/>
      <c r="O6681" s="30"/>
      <c r="P6681" s="30"/>
      <c r="Q6681" s="30"/>
      <c r="R6681" s="30"/>
      <c r="S6681" s="30"/>
      <c r="T6681" s="30"/>
      <c r="U6681" s="51"/>
      <c r="V6681">
        <f t="shared" si="213"/>
        <v>0</v>
      </c>
      <c r="X6681">
        <f>'Seznam prodane in dobavljene ee'!$D$8</f>
        <v>0</v>
      </c>
    </row>
    <row r="6682" spans="12:24" x14ac:dyDescent="0.25">
      <c r="L6682" s="30"/>
      <c r="M6682" s="47" t="str">
        <f t="shared" si="212"/>
        <v/>
      </c>
      <c r="N6682" s="44"/>
      <c r="O6682" s="30"/>
      <c r="P6682" s="30"/>
      <c r="Q6682" s="30"/>
      <c r="R6682" s="30"/>
      <c r="S6682" s="30"/>
      <c r="T6682" s="30"/>
      <c r="U6682" s="51"/>
      <c r="V6682">
        <f t="shared" si="213"/>
        <v>0</v>
      </c>
      <c r="X6682">
        <f>'Seznam prodane in dobavljene ee'!$D$8</f>
        <v>0</v>
      </c>
    </row>
    <row r="6683" spans="12:24" x14ac:dyDescent="0.25">
      <c r="L6683" s="30"/>
      <c r="M6683" s="47" t="str">
        <f t="shared" si="212"/>
        <v/>
      </c>
      <c r="N6683" s="44"/>
      <c r="O6683" s="30"/>
      <c r="P6683" s="30"/>
      <c r="Q6683" s="30"/>
      <c r="R6683" s="30"/>
      <c r="S6683" s="30"/>
      <c r="T6683" s="30"/>
      <c r="U6683" s="51"/>
      <c r="V6683">
        <f t="shared" si="213"/>
        <v>0</v>
      </c>
      <c r="X6683">
        <f>'Seznam prodane in dobavljene ee'!$D$8</f>
        <v>0</v>
      </c>
    </row>
    <row r="6684" spans="12:24" x14ac:dyDescent="0.25">
      <c r="L6684" s="30"/>
      <c r="M6684" s="47" t="str">
        <f t="shared" si="212"/>
        <v/>
      </c>
      <c r="N6684" s="44"/>
      <c r="O6684" s="30"/>
      <c r="P6684" s="30"/>
      <c r="Q6684" s="30"/>
      <c r="R6684" s="30"/>
      <c r="S6684" s="30"/>
      <c r="T6684" s="30"/>
      <c r="U6684" s="51"/>
      <c r="V6684">
        <f t="shared" si="213"/>
        <v>0</v>
      </c>
      <c r="X6684">
        <f>'Seznam prodane in dobavljene ee'!$D$8</f>
        <v>0</v>
      </c>
    </row>
    <row r="6685" spans="12:24" x14ac:dyDescent="0.25">
      <c r="L6685" s="30"/>
      <c r="M6685" s="47" t="str">
        <f t="shared" si="212"/>
        <v/>
      </c>
      <c r="N6685" s="44"/>
      <c r="O6685" s="30"/>
      <c r="P6685" s="30"/>
      <c r="Q6685" s="30"/>
      <c r="R6685" s="30"/>
      <c r="S6685" s="30"/>
      <c r="T6685" s="30"/>
      <c r="U6685" s="51"/>
      <c r="V6685">
        <f t="shared" si="213"/>
        <v>0</v>
      </c>
      <c r="X6685">
        <f>'Seznam prodane in dobavljene ee'!$D$8</f>
        <v>0</v>
      </c>
    </row>
    <row r="6686" spans="12:24" x14ac:dyDescent="0.25">
      <c r="L6686" s="30"/>
      <c r="M6686" s="47" t="str">
        <f t="shared" si="212"/>
        <v/>
      </c>
      <c r="N6686" s="44"/>
      <c r="O6686" s="30"/>
      <c r="P6686" s="30"/>
      <c r="Q6686" s="30"/>
      <c r="R6686" s="30"/>
      <c r="S6686" s="30"/>
      <c r="T6686" s="30"/>
      <c r="U6686" s="51"/>
      <c r="V6686">
        <f t="shared" si="213"/>
        <v>0</v>
      </c>
      <c r="X6686">
        <f>'Seznam prodane in dobavljene ee'!$D$8</f>
        <v>0</v>
      </c>
    </row>
    <row r="6687" spans="12:24" x14ac:dyDescent="0.25">
      <c r="L6687" s="30"/>
      <c r="M6687" s="47" t="str">
        <f t="shared" si="212"/>
        <v/>
      </c>
      <c r="N6687" s="44"/>
      <c r="O6687" s="30"/>
      <c r="P6687" s="30"/>
      <c r="Q6687" s="30"/>
      <c r="R6687" s="30"/>
      <c r="S6687" s="30"/>
      <c r="T6687" s="30"/>
      <c r="U6687" s="51"/>
      <c r="V6687">
        <f t="shared" si="213"/>
        <v>0</v>
      </c>
      <c r="X6687">
        <f>'Seznam prodane in dobavljene ee'!$D$8</f>
        <v>0</v>
      </c>
    </row>
    <row r="6688" spans="12:24" x14ac:dyDescent="0.25">
      <c r="L6688" s="30"/>
      <c r="M6688" s="47" t="str">
        <f t="shared" si="212"/>
        <v/>
      </c>
      <c r="N6688" s="44"/>
      <c r="O6688" s="30"/>
      <c r="P6688" s="30"/>
      <c r="Q6688" s="30"/>
      <c r="R6688" s="30"/>
      <c r="S6688" s="30"/>
      <c r="T6688" s="30"/>
      <c r="U6688" s="51"/>
      <c r="V6688">
        <f t="shared" si="213"/>
        <v>0</v>
      </c>
      <c r="X6688">
        <f>'Seznam prodane in dobavljene ee'!$D$8</f>
        <v>0</v>
      </c>
    </row>
    <row r="6689" spans="12:24" x14ac:dyDescent="0.25">
      <c r="L6689" s="30"/>
      <c r="M6689" s="47" t="str">
        <f t="shared" si="212"/>
        <v/>
      </c>
      <c r="N6689" s="44"/>
      <c r="O6689" s="30"/>
      <c r="P6689" s="30"/>
      <c r="Q6689" s="30"/>
      <c r="R6689" s="30"/>
      <c r="S6689" s="30"/>
      <c r="T6689" s="30"/>
      <c r="U6689" s="51"/>
      <c r="V6689">
        <f t="shared" si="213"/>
        <v>0</v>
      </c>
      <c r="X6689">
        <f>'Seznam prodane in dobavljene ee'!$D$8</f>
        <v>0</v>
      </c>
    </row>
    <row r="6690" spans="12:24" x14ac:dyDescent="0.25">
      <c r="L6690" s="30"/>
      <c r="M6690" s="47" t="str">
        <f t="shared" si="212"/>
        <v/>
      </c>
      <c r="N6690" s="44"/>
      <c r="O6690" s="30"/>
      <c r="P6690" s="30"/>
      <c r="Q6690" s="30"/>
      <c r="R6690" s="30"/>
      <c r="S6690" s="30"/>
      <c r="T6690" s="30"/>
      <c r="U6690" s="51"/>
      <c r="V6690">
        <f t="shared" si="213"/>
        <v>0</v>
      </c>
      <c r="X6690">
        <f>'Seznam prodane in dobavljene ee'!$D$8</f>
        <v>0</v>
      </c>
    </row>
    <row r="6691" spans="12:24" x14ac:dyDescent="0.25">
      <c r="L6691" s="30"/>
      <c r="M6691" s="47" t="str">
        <f t="shared" si="212"/>
        <v/>
      </c>
      <c r="N6691" s="44"/>
      <c r="O6691" s="30"/>
      <c r="P6691" s="30"/>
      <c r="Q6691" s="30"/>
      <c r="R6691" s="30"/>
      <c r="S6691" s="30"/>
      <c r="T6691" s="30"/>
      <c r="U6691" s="51"/>
      <c r="V6691">
        <f t="shared" si="213"/>
        <v>0</v>
      </c>
      <c r="X6691">
        <f>'Seznam prodane in dobavljene ee'!$D$8</f>
        <v>0</v>
      </c>
    </row>
    <row r="6692" spans="12:24" x14ac:dyDescent="0.25">
      <c r="L6692" s="30"/>
      <c r="M6692" s="47" t="str">
        <f t="shared" si="212"/>
        <v/>
      </c>
      <c r="N6692" s="44"/>
      <c r="O6692" s="30"/>
      <c r="P6692" s="30"/>
      <c r="Q6692" s="30"/>
      <c r="R6692" s="30"/>
      <c r="S6692" s="30"/>
      <c r="T6692" s="30"/>
      <c r="U6692" s="51"/>
      <c r="V6692">
        <f t="shared" si="213"/>
        <v>0</v>
      </c>
      <c r="X6692">
        <f>'Seznam prodane in dobavljene ee'!$D$8</f>
        <v>0</v>
      </c>
    </row>
    <row r="6693" spans="12:24" x14ac:dyDescent="0.25">
      <c r="L6693" s="30"/>
      <c r="M6693" s="47" t="str">
        <f t="shared" si="212"/>
        <v/>
      </c>
      <c r="N6693" s="44"/>
      <c r="O6693" s="30"/>
      <c r="P6693" s="30"/>
      <c r="Q6693" s="30"/>
      <c r="R6693" s="30"/>
      <c r="S6693" s="30"/>
      <c r="T6693" s="30"/>
      <c r="U6693" s="51"/>
      <c r="V6693">
        <f t="shared" si="213"/>
        <v>0</v>
      </c>
      <c r="X6693">
        <f>'Seznam prodane in dobavljene ee'!$D$8</f>
        <v>0</v>
      </c>
    </row>
    <row r="6694" spans="12:24" x14ac:dyDescent="0.25">
      <c r="L6694" s="30"/>
      <c r="M6694" s="47" t="str">
        <f t="shared" si="212"/>
        <v/>
      </c>
      <c r="N6694" s="44"/>
      <c r="O6694" s="30"/>
      <c r="P6694" s="30"/>
      <c r="Q6694" s="30"/>
      <c r="R6694" s="30"/>
      <c r="S6694" s="30"/>
      <c r="T6694" s="30"/>
      <c r="U6694" s="51"/>
      <c r="V6694">
        <f t="shared" si="213"/>
        <v>0</v>
      </c>
      <c r="X6694">
        <f>'Seznam prodane in dobavljene ee'!$D$8</f>
        <v>0</v>
      </c>
    </row>
    <row r="6695" spans="12:24" x14ac:dyDescent="0.25">
      <c r="L6695" s="30"/>
      <c r="M6695" s="47" t="str">
        <f t="shared" si="212"/>
        <v/>
      </c>
      <c r="N6695" s="44"/>
      <c r="O6695" s="30"/>
      <c r="P6695" s="30"/>
      <c r="Q6695" s="30"/>
      <c r="R6695" s="30"/>
      <c r="S6695" s="30"/>
      <c r="T6695" s="30"/>
      <c r="U6695" s="51"/>
      <c r="V6695">
        <f t="shared" si="213"/>
        <v>0</v>
      </c>
      <c r="X6695">
        <f>'Seznam prodane in dobavljene ee'!$D$8</f>
        <v>0</v>
      </c>
    </row>
    <row r="6696" spans="12:24" x14ac:dyDescent="0.25">
      <c r="L6696" s="30"/>
      <c r="M6696" s="47" t="str">
        <f t="shared" si="212"/>
        <v/>
      </c>
      <c r="N6696" s="44"/>
      <c r="O6696" s="30"/>
      <c r="P6696" s="30"/>
      <c r="Q6696" s="30"/>
      <c r="R6696" s="30"/>
      <c r="S6696" s="30"/>
      <c r="T6696" s="30"/>
      <c r="U6696" s="51"/>
      <c r="V6696">
        <f t="shared" si="213"/>
        <v>0</v>
      </c>
      <c r="X6696">
        <f>'Seznam prodane in dobavljene ee'!$D$8</f>
        <v>0</v>
      </c>
    </row>
    <row r="6697" spans="12:24" x14ac:dyDescent="0.25">
      <c r="L6697" s="30"/>
      <c r="M6697" s="47" t="str">
        <f t="shared" si="212"/>
        <v/>
      </c>
      <c r="N6697" s="44"/>
      <c r="O6697" s="30"/>
      <c r="P6697" s="30"/>
      <c r="Q6697" s="30"/>
      <c r="R6697" s="30"/>
      <c r="S6697" s="30"/>
      <c r="T6697" s="30"/>
      <c r="U6697" s="51"/>
      <c r="V6697">
        <f t="shared" si="213"/>
        <v>0</v>
      </c>
      <c r="X6697">
        <f>'Seznam prodane in dobavljene ee'!$D$8</f>
        <v>0</v>
      </c>
    </row>
    <row r="6698" spans="12:24" x14ac:dyDescent="0.25">
      <c r="L6698" s="30"/>
      <c r="M6698" s="47" t="str">
        <f t="shared" si="212"/>
        <v/>
      </c>
      <c r="N6698" s="44"/>
      <c r="O6698" s="30"/>
      <c r="P6698" s="30"/>
      <c r="Q6698" s="30"/>
      <c r="R6698" s="30"/>
      <c r="S6698" s="30"/>
      <c r="T6698" s="30"/>
      <c r="U6698" s="51"/>
      <c r="V6698">
        <f t="shared" si="213"/>
        <v>0</v>
      </c>
      <c r="X6698">
        <f>'Seznam prodane in dobavljene ee'!$D$8</f>
        <v>0</v>
      </c>
    </row>
    <row r="6699" spans="12:24" x14ac:dyDescent="0.25">
      <c r="L6699" s="30"/>
      <c r="M6699" s="47" t="str">
        <f t="shared" si="212"/>
        <v/>
      </c>
      <c r="N6699" s="44"/>
      <c r="O6699" s="30"/>
      <c r="P6699" s="30"/>
      <c r="Q6699" s="30"/>
      <c r="R6699" s="30"/>
      <c r="S6699" s="30"/>
      <c r="T6699" s="30"/>
      <c r="U6699" s="51"/>
      <c r="V6699">
        <f t="shared" si="213"/>
        <v>0</v>
      </c>
      <c r="X6699">
        <f>'Seznam prodane in dobavljene ee'!$D$8</f>
        <v>0</v>
      </c>
    </row>
    <row r="6700" spans="12:24" x14ac:dyDescent="0.25">
      <c r="L6700" s="30"/>
      <c r="M6700" s="47" t="str">
        <f t="shared" si="212"/>
        <v/>
      </c>
      <c r="N6700" s="44"/>
      <c r="O6700" s="30"/>
      <c r="P6700" s="30"/>
      <c r="Q6700" s="30"/>
      <c r="R6700" s="30"/>
      <c r="S6700" s="30"/>
      <c r="T6700" s="30"/>
      <c r="U6700" s="51"/>
      <c r="V6700">
        <f t="shared" si="213"/>
        <v>0</v>
      </c>
      <c r="X6700">
        <f>'Seznam prodane in dobavljene ee'!$D$8</f>
        <v>0</v>
      </c>
    </row>
    <row r="6701" spans="12:24" x14ac:dyDescent="0.25">
      <c r="L6701" s="30"/>
      <c r="M6701" s="47" t="str">
        <f t="shared" si="212"/>
        <v/>
      </c>
      <c r="N6701" s="44"/>
      <c r="O6701" s="30"/>
      <c r="P6701" s="30"/>
      <c r="Q6701" s="30"/>
      <c r="R6701" s="30"/>
      <c r="S6701" s="30"/>
      <c r="T6701" s="30"/>
      <c r="U6701" s="51"/>
      <c r="V6701">
        <f t="shared" si="213"/>
        <v>0</v>
      </c>
      <c r="X6701">
        <f>'Seznam prodane in dobavljene ee'!$D$8</f>
        <v>0</v>
      </c>
    </row>
    <row r="6702" spans="12:24" x14ac:dyDescent="0.25">
      <c r="L6702" s="30"/>
      <c r="M6702" s="47" t="str">
        <f t="shared" si="212"/>
        <v/>
      </c>
      <c r="N6702" s="44"/>
      <c r="O6702" s="30"/>
      <c r="P6702" s="30"/>
      <c r="Q6702" s="30"/>
      <c r="R6702" s="30"/>
      <c r="S6702" s="30"/>
      <c r="T6702" s="30"/>
      <c r="U6702" s="51"/>
      <c r="V6702">
        <f t="shared" si="213"/>
        <v>0</v>
      </c>
      <c r="X6702">
        <f>'Seznam prodane in dobavljene ee'!$D$8</f>
        <v>0</v>
      </c>
    </row>
    <row r="6703" spans="12:24" x14ac:dyDescent="0.25">
      <c r="L6703" s="30"/>
      <c r="M6703" s="47" t="str">
        <f t="shared" si="212"/>
        <v/>
      </c>
      <c r="N6703" s="44"/>
      <c r="O6703" s="30"/>
      <c r="P6703" s="30"/>
      <c r="Q6703" s="30"/>
      <c r="R6703" s="30"/>
      <c r="S6703" s="30"/>
      <c r="T6703" s="30"/>
      <c r="U6703" s="51"/>
      <c r="V6703">
        <f t="shared" si="213"/>
        <v>0</v>
      </c>
      <c r="X6703">
        <f>'Seznam prodane in dobavljene ee'!$D$8</f>
        <v>0</v>
      </c>
    </row>
    <row r="6704" spans="12:24" x14ac:dyDescent="0.25">
      <c r="L6704" s="30"/>
      <c r="M6704" s="47" t="str">
        <f t="shared" si="212"/>
        <v/>
      </c>
      <c r="N6704" s="44"/>
      <c r="O6704" s="30"/>
      <c r="P6704" s="30"/>
      <c r="Q6704" s="30"/>
      <c r="R6704" s="30"/>
      <c r="S6704" s="30"/>
      <c r="T6704" s="30"/>
      <c r="U6704" s="51"/>
      <c r="V6704">
        <f t="shared" si="213"/>
        <v>0</v>
      </c>
      <c r="X6704">
        <f>'Seznam prodane in dobavljene ee'!$D$8</f>
        <v>0</v>
      </c>
    </row>
    <row r="6705" spans="12:24" x14ac:dyDescent="0.25">
      <c r="L6705" s="30"/>
      <c r="M6705" s="47" t="str">
        <f t="shared" si="212"/>
        <v/>
      </c>
      <c r="N6705" s="44"/>
      <c r="O6705" s="30"/>
      <c r="P6705" s="30"/>
      <c r="Q6705" s="30"/>
      <c r="R6705" s="30"/>
      <c r="S6705" s="30"/>
      <c r="T6705" s="30"/>
      <c r="U6705" s="51"/>
      <c r="V6705">
        <f t="shared" si="213"/>
        <v>0</v>
      </c>
      <c r="X6705">
        <f>'Seznam prodane in dobavljene ee'!$D$8</f>
        <v>0</v>
      </c>
    </row>
    <row r="6706" spans="12:24" x14ac:dyDescent="0.25">
      <c r="L6706" s="30"/>
      <c r="M6706" s="47" t="str">
        <f t="shared" si="212"/>
        <v/>
      </c>
      <c r="N6706" s="44"/>
      <c r="O6706" s="30"/>
      <c r="P6706" s="30"/>
      <c r="Q6706" s="30"/>
      <c r="R6706" s="30"/>
      <c r="S6706" s="30"/>
      <c r="T6706" s="30"/>
      <c r="U6706" s="51"/>
      <c r="V6706">
        <f t="shared" si="213"/>
        <v>0</v>
      </c>
      <c r="X6706">
        <f>'Seznam prodane in dobavljene ee'!$D$8</f>
        <v>0</v>
      </c>
    </row>
    <row r="6707" spans="12:24" x14ac:dyDescent="0.25">
      <c r="L6707" s="30"/>
      <c r="M6707" s="47" t="str">
        <f t="shared" si="212"/>
        <v/>
      </c>
      <c r="N6707" s="44"/>
      <c r="O6707" s="30"/>
      <c r="P6707" s="30"/>
      <c r="Q6707" s="30"/>
      <c r="R6707" s="30"/>
      <c r="S6707" s="30"/>
      <c r="T6707" s="30"/>
      <c r="U6707" s="51"/>
      <c r="V6707">
        <f t="shared" si="213"/>
        <v>0</v>
      </c>
      <c r="X6707">
        <f>'Seznam prodane in dobavljene ee'!$D$8</f>
        <v>0</v>
      </c>
    </row>
    <row r="6708" spans="12:24" x14ac:dyDescent="0.25">
      <c r="L6708" s="30"/>
      <c r="M6708" s="47" t="str">
        <f t="shared" si="212"/>
        <v/>
      </c>
      <c r="N6708" s="44"/>
      <c r="O6708" s="30"/>
      <c r="P6708" s="30"/>
      <c r="Q6708" s="30"/>
      <c r="R6708" s="30"/>
      <c r="S6708" s="30"/>
      <c r="T6708" s="30"/>
      <c r="U6708" s="51"/>
      <c r="V6708">
        <f t="shared" si="213"/>
        <v>0</v>
      </c>
      <c r="X6708">
        <f>'Seznam prodane in dobavljene ee'!$D$8</f>
        <v>0</v>
      </c>
    </row>
    <row r="6709" spans="12:24" x14ac:dyDescent="0.25">
      <c r="L6709" s="30"/>
      <c r="M6709" s="47" t="str">
        <f t="shared" si="212"/>
        <v/>
      </c>
      <c r="N6709" s="44"/>
      <c r="O6709" s="30"/>
      <c r="P6709" s="30"/>
      <c r="Q6709" s="30"/>
      <c r="R6709" s="30"/>
      <c r="S6709" s="30"/>
      <c r="T6709" s="30"/>
      <c r="U6709" s="51"/>
      <c r="V6709">
        <f t="shared" si="213"/>
        <v>0</v>
      </c>
      <c r="X6709">
        <f>'Seznam prodane in dobavljene ee'!$D$8</f>
        <v>0</v>
      </c>
    </row>
    <row r="6710" spans="12:24" x14ac:dyDescent="0.25">
      <c r="L6710" s="30"/>
      <c r="M6710" s="47" t="str">
        <f t="shared" si="212"/>
        <v/>
      </c>
      <c r="N6710" s="44"/>
      <c r="O6710" s="30"/>
      <c r="P6710" s="30"/>
      <c r="Q6710" s="30"/>
      <c r="R6710" s="30"/>
      <c r="S6710" s="30"/>
      <c r="T6710" s="30"/>
      <c r="U6710" s="51"/>
      <c r="V6710">
        <f t="shared" si="213"/>
        <v>0</v>
      </c>
      <c r="X6710">
        <f>'Seznam prodane in dobavljene ee'!$D$8</f>
        <v>0</v>
      </c>
    </row>
    <row r="6711" spans="12:24" x14ac:dyDescent="0.25">
      <c r="L6711" s="30"/>
      <c r="M6711" s="47" t="str">
        <f t="shared" si="212"/>
        <v/>
      </c>
      <c r="N6711" s="44"/>
      <c r="O6711" s="30"/>
      <c r="P6711" s="30"/>
      <c r="Q6711" s="30"/>
      <c r="R6711" s="30"/>
      <c r="S6711" s="30"/>
      <c r="T6711" s="30"/>
      <c r="U6711" s="51"/>
      <c r="V6711">
        <f t="shared" si="213"/>
        <v>0</v>
      </c>
      <c r="X6711">
        <f>'Seznam prodane in dobavljene ee'!$D$8</f>
        <v>0</v>
      </c>
    </row>
    <row r="6712" spans="12:24" x14ac:dyDescent="0.25">
      <c r="L6712" s="30"/>
      <c r="M6712" s="47" t="str">
        <f t="shared" si="212"/>
        <v/>
      </c>
      <c r="N6712" s="44"/>
      <c r="O6712" s="30"/>
      <c r="P6712" s="30"/>
      <c r="Q6712" s="30"/>
      <c r="R6712" s="30"/>
      <c r="S6712" s="30"/>
      <c r="T6712" s="30"/>
      <c r="U6712" s="51"/>
      <c r="V6712">
        <f t="shared" si="213"/>
        <v>0</v>
      </c>
      <c r="X6712">
        <f>'Seznam prodane in dobavljene ee'!$D$8</f>
        <v>0</v>
      </c>
    </row>
    <row r="6713" spans="12:24" x14ac:dyDescent="0.25">
      <c r="L6713" s="30"/>
      <c r="M6713" s="47" t="str">
        <f t="shared" si="212"/>
        <v/>
      </c>
      <c r="N6713" s="44"/>
      <c r="O6713" s="30"/>
      <c r="P6713" s="30"/>
      <c r="Q6713" s="30"/>
      <c r="R6713" s="30"/>
      <c r="S6713" s="30"/>
      <c r="T6713" s="30"/>
      <c r="U6713" s="51"/>
      <c r="V6713">
        <f t="shared" si="213"/>
        <v>0</v>
      </c>
      <c r="X6713">
        <f>'Seznam prodane in dobavljene ee'!$D$8</f>
        <v>0</v>
      </c>
    </row>
    <row r="6714" spans="12:24" x14ac:dyDescent="0.25">
      <c r="L6714" s="30"/>
      <c r="M6714" s="47" t="str">
        <f t="shared" si="212"/>
        <v/>
      </c>
      <c r="N6714" s="44"/>
      <c r="O6714" s="30"/>
      <c r="P6714" s="30"/>
      <c r="Q6714" s="30"/>
      <c r="R6714" s="30"/>
      <c r="S6714" s="30"/>
      <c r="T6714" s="30"/>
      <c r="U6714" s="51"/>
      <c r="V6714">
        <f t="shared" si="213"/>
        <v>0</v>
      </c>
      <c r="X6714">
        <f>'Seznam prodane in dobavljene ee'!$D$8</f>
        <v>0</v>
      </c>
    </row>
    <row r="6715" spans="12:24" x14ac:dyDescent="0.25">
      <c r="L6715" s="30"/>
      <c r="M6715" s="47" t="str">
        <f t="shared" si="212"/>
        <v/>
      </c>
      <c r="N6715" s="44"/>
      <c r="O6715" s="30"/>
      <c r="P6715" s="30"/>
      <c r="Q6715" s="30"/>
      <c r="R6715" s="30"/>
      <c r="S6715" s="30"/>
      <c r="T6715" s="30"/>
      <c r="U6715" s="51"/>
      <c r="V6715">
        <f t="shared" si="213"/>
        <v>0</v>
      </c>
      <c r="X6715">
        <f>'Seznam prodane in dobavljene ee'!$D$8</f>
        <v>0</v>
      </c>
    </row>
    <row r="6716" spans="12:24" x14ac:dyDescent="0.25">
      <c r="L6716" s="30"/>
      <c r="M6716" s="47" t="str">
        <f t="shared" si="212"/>
        <v/>
      </c>
      <c r="N6716" s="44"/>
      <c r="O6716" s="30"/>
      <c r="P6716" s="30"/>
      <c r="Q6716" s="30"/>
      <c r="R6716" s="30"/>
      <c r="S6716" s="30"/>
      <c r="T6716" s="30"/>
      <c r="U6716" s="51"/>
      <c r="V6716">
        <f t="shared" si="213"/>
        <v>0</v>
      </c>
      <c r="X6716">
        <f>'Seznam prodane in dobavljene ee'!$D$8</f>
        <v>0</v>
      </c>
    </row>
    <row r="6717" spans="12:24" x14ac:dyDescent="0.25">
      <c r="L6717" s="30"/>
      <c r="M6717" s="47" t="str">
        <f t="shared" si="212"/>
        <v/>
      </c>
      <c r="N6717" s="44"/>
      <c r="O6717" s="30"/>
      <c r="P6717" s="30"/>
      <c r="Q6717" s="30"/>
      <c r="R6717" s="30"/>
      <c r="S6717" s="30"/>
      <c r="T6717" s="30"/>
      <c r="U6717" s="51"/>
      <c r="V6717">
        <f t="shared" si="213"/>
        <v>0</v>
      </c>
      <c r="X6717">
        <f>'Seznam prodane in dobavljene ee'!$D$8</f>
        <v>0</v>
      </c>
    </row>
    <row r="6718" spans="12:24" x14ac:dyDescent="0.25">
      <c r="L6718" s="30"/>
      <c r="M6718" s="47" t="str">
        <f t="shared" si="212"/>
        <v/>
      </c>
      <c r="N6718" s="44"/>
      <c r="O6718" s="30"/>
      <c r="P6718" s="30"/>
      <c r="Q6718" s="30"/>
      <c r="R6718" s="30"/>
      <c r="S6718" s="30"/>
      <c r="T6718" s="30"/>
      <c r="U6718" s="51"/>
      <c r="V6718">
        <f t="shared" si="213"/>
        <v>0</v>
      </c>
      <c r="X6718">
        <f>'Seznam prodane in dobavljene ee'!$D$8</f>
        <v>0</v>
      </c>
    </row>
    <row r="6719" spans="12:24" x14ac:dyDescent="0.25">
      <c r="L6719" s="30"/>
      <c r="M6719" s="47" t="str">
        <f t="shared" si="212"/>
        <v/>
      </c>
      <c r="N6719" s="44"/>
      <c r="O6719" s="30"/>
      <c r="P6719" s="30"/>
      <c r="Q6719" s="30"/>
      <c r="R6719" s="30"/>
      <c r="S6719" s="30"/>
      <c r="T6719" s="30"/>
      <c r="U6719" s="51"/>
      <c r="V6719">
        <f t="shared" si="213"/>
        <v>0</v>
      </c>
      <c r="X6719">
        <f>'Seznam prodane in dobavljene ee'!$D$8</f>
        <v>0</v>
      </c>
    </row>
    <row r="6720" spans="12:24" x14ac:dyDescent="0.25">
      <c r="L6720" s="30"/>
      <c r="M6720" s="47" t="str">
        <f t="shared" si="212"/>
        <v/>
      </c>
      <c r="N6720" s="44"/>
      <c r="O6720" s="30"/>
      <c r="P6720" s="30"/>
      <c r="Q6720" s="30"/>
      <c r="R6720" s="30"/>
      <c r="S6720" s="30"/>
      <c r="T6720" s="30"/>
      <c r="U6720" s="51"/>
      <c r="V6720">
        <f t="shared" si="213"/>
        <v>0</v>
      </c>
      <c r="X6720">
        <f>'Seznam prodane in dobavljene ee'!$D$8</f>
        <v>0</v>
      </c>
    </row>
    <row r="6721" spans="12:24" x14ac:dyDescent="0.25">
      <c r="L6721" s="30"/>
      <c r="M6721" s="47" t="str">
        <f t="shared" si="212"/>
        <v/>
      </c>
      <c r="N6721" s="44"/>
      <c r="O6721" s="30"/>
      <c r="P6721" s="30"/>
      <c r="Q6721" s="30"/>
      <c r="R6721" s="30"/>
      <c r="S6721" s="30"/>
      <c r="T6721" s="30"/>
      <c r="U6721" s="51"/>
      <c r="V6721">
        <f t="shared" si="213"/>
        <v>0</v>
      </c>
      <c r="X6721">
        <f>'Seznam prodane in dobavljene ee'!$D$8</f>
        <v>0</v>
      </c>
    </row>
    <row r="6722" spans="12:24" x14ac:dyDescent="0.25">
      <c r="L6722" s="30"/>
      <c r="M6722" s="47" t="str">
        <f t="shared" si="212"/>
        <v/>
      </c>
      <c r="N6722" s="44"/>
      <c r="O6722" s="30"/>
      <c r="P6722" s="30"/>
      <c r="Q6722" s="30"/>
      <c r="R6722" s="30"/>
      <c r="S6722" s="30"/>
      <c r="T6722" s="30"/>
      <c r="U6722" s="51"/>
      <c r="V6722">
        <f t="shared" si="213"/>
        <v>0</v>
      </c>
      <c r="X6722">
        <f>'Seznam prodane in dobavljene ee'!$D$8</f>
        <v>0</v>
      </c>
    </row>
    <row r="6723" spans="12:24" x14ac:dyDescent="0.25">
      <c r="L6723" s="30"/>
      <c r="M6723" s="47" t="str">
        <f t="shared" si="212"/>
        <v/>
      </c>
      <c r="N6723" s="44"/>
      <c r="O6723" s="30"/>
      <c r="P6723" s="30"/>
      <c r="Q6723" s="30"/>
      <c r="R6723" s="30"/>
      <c r="S6723" s="30"/>
      <c r="T6723" s="30"/>
      <c r="U6723" s="51"/>
      <c r="V6723">
        <f t="shared" si="213"/>
        <v>0</v>
      </c>
      <c r="X6723">
        <f>'Seznam prodane in dobavljene ee'!$D$8</f>
        <v>0</v>
      </c>
    </row>
    <row r="6724" spans="12:24" x14ac:dyDescent="0.25">
      <c r="L6724" s="30"/>
      <c r="M6724" s="47" t="str">
        <f t="shared" si="212"/>
        <v/>
      </c>
      <c r="N6724" s="44"/>
      <c r="O6724" s="30"/>
      <c r="P6724" s="30"/>
      <c r="Q6724" s="30"/>
      <c r="R6724" s="30"/>
      <c r="S6724" s="30"/>
      <c r="T6724" s="30"/>
      <c r="U6724" s="51"/>
      <c r="V6724">
        <f t="shared" si="213"/>
        <v>0</v>
      </c>
      <c r="X6724">
        <f>'Seznam prodane in dobavljene ee'!$D$8</f>
        <v>0</v>
      </c>
    </row>
    <row r="6725" spans="12:24" x14ac:dyDescent="0.25">
      <c r="L6725" s="30"/>
      <c r="M6725" s="47" t="str">
        <f t="shared" si="212"/>
        <v/>
      </c>
      <c r="N6725" s="44"/>
      <c r="O6725" s="30"/>
      <c r="P6725" s="30"/>
      <c r="Q6725" s="30"/>
      <c r="R6725" s="30"/>
      <c r="S6725" s="30"/>
      <c r="T6725" s="30"/>
      <c r="U6725" s="51"/>
      <c r="V6725">
        <f t="shared" si="213"/>
        <v>0</v>
      </c>
      <c r="X6725">
        <f>'Seznam prodane in dobavljene ee'!$D$8</f>
        <v>0</v>
      </c>
    </row>
    <row r="6726" spans="12:24" x14ac:dyDescent="0.25">
      <c r="L6726" s="30"/>
      <c r="M6726" s="47" t="str">
        <f t="shared" ref="M6726:M6789" si="214">IF(L6726&lt;&gt;"",IF(P6726&lt;$J$5,CONCATENATE(L6726,"01.12.2022 - 31.12.2022",N6726,O6726),CONCATENATE(L6726,"01.01.2023 - 30.06.2023",N6726,O6726)),"")</f>
        <v/>
      </c>
      <c r="N6726" s="44"/>
      <c r="O6726" s="30"/>
      <c r="P6726" s="30"/>
      <c r="Q6726" s="30"/>
      <c r="R6726" s="30"/>
      <c r="S6726" s="30"/>
      <c r="T6726" s="30"/>
      <c r="U6726" s="51"/>
      <c r="V6726">
        <f t="shared" ref="V6726:V6789" si="215">T6726*U6726</f>
        <v>0</v>
      </c>
      <c r="X6726">
        <f>'Seznam prodane in dobavljene ee'!$D$8</f>
        <v>0</v>
      </c>
    </row>
    <row r="6727" spans="12:24" x14ac:dyDescent="0.25">
      <c r="L6727" s="30"/>
      <c r="M6727" s="47" t="str">
        <f t="shared" si="214"/>
        <v/>
      </c>
      <c r="N6727" s="44"/>
      <c r="O6727" s="30"/>
      <c r="P6727" s="30"/>
      <c r="Q6727" s="30"/>
      <c r="R6727" s="30"/>
      <c r="S6727" s="30"/>
      <c r="T6727" s="30"/>
      <c r="U6727" s="51"/>
      <c r="V6727">
        <f t="shared" si="215"/>
        <v>0</v>
      </c>
      <c r="X6727">
        <f>'Seznam prodane in dobavljene ee'!$D$8</f>
        <v>0</v>
      </c>
    </row>
    <row r="6728" spans="12:24" x14ac:dyDescent="0.25">
      <c r="L6728" s="30"/>
      <c r="M6728" s="47" t="str">
        <f t="shared" si="214"/>
        <v/>
      </c>
      <c r="N6728" s="44"/>
      <c r="O6728" s="30"/>
      <c r="P6728" s="30"/>
      <c r="Q6728" s="30"/>
      <c r="R6728" s="30"/>
      <c r="S6728" s="30"/>
      <c r="T6728" s="30"/>
      <c r="U6728" s="51"/>
      <c r="V6728">
        <f t="shared" si="215"/>
        <v>0</v>
      </c>
      <c r="X6728">
        <f>'Seznam prodane in dobavljene ee'!$D$8</f>
        <v>0</v>
      </c>
    </row>
    <row r="6729" spans="12:24" x14ac:dyDescent="0.25">
      <c r="L6729" s="30"/>
      <c r="M6729" s="47" t="str">
        <f t="shared" si="214"/>
        <v/>
      </c>
      <c r="N6729" s="44"/>
      <c r="O6729" s="30"/>
      <c r="P6729" s="30"/>
      <c r="Q6729" s="30"/>
      <c r="R6729" s="30"/>
      <c r="S6729" s="30"/>
      <c r="T6729" s="30"/>
      <c r="U6729" s="51"/>
      <c r="V6729">
        <f t="shared" si="215"/>
        <v>0</v>
      </c>
      <c r="X6729">
        <f>'Seznam prodane in dobavljene ee'!$D$8</f>
        <v>0</v>
      </c>
    </row>
    <row r="6730" spans="12:24" x14ac:dyDescent="0.25">
      <c r="L6730" s="30"/>
      <c r="M6730" s="47" t="str">
        <f t="shared" si="214"/>
        <v/>
      </c>
      <c r="N6730" s="44"/>
      <c r="O6730" s="30"/>
      <c r="P6730" s="30"/>
      <c r="Q6730" s="30"/>
      <c r="R6730" s="30"/>
      <c r="S6730" s="30"/>
      <c r="T6730" s="30"/>
      <c r="U6730" s="51"/>
      <c r="V6730">
        <f t="shared" si="215"/>
        <v>0</v>
      </c>
      <c r="X6730">
        <f>'Seznam prodane in dobavljene ee'!$D$8</f>
        <v>0</v>
      </c>
    </row>
    <row r="6731" spans="12:24" x14ac:dyDescent="0.25">
      <c r="L6731" s="30"/>
      <c r="M6731" s="47" t="str">
        <f t="shared" si="214"/>
        <v/>
      </c>
      <c r="N6731" s="44"/>
      <c r="O6731" s="30"/>
      <c r="P6731" s="30"/>
      <c r="Q6731" s="30"/>
      <c r="R6731" s="30"/>
      <c r="S6731" s="30"/>
      <c r="T6731" s="30"/>
      <c r="U6731" s="51"/>
      <c r="V6731">
        <f t="shared" si="215"/>
        <v>0</v>
      </c>
      <c r="X6731">
        <f>'Seznam prodane in dobavljene ee'!$D$8</f>
        <v>0</v>
      </c>
    </row>
    <row r="6732" spans="12:24" x14ac:dyDescent="0.25">
      <c r="L6732" s="30"/>
      <c r="M6732" s="47" t="str">
        <f t="shared" si="214"/>
        <v/>
      </c>
      <c r="N6732" s="44"/>
      <c r="O6732" s="30"/>
      <c r="P6732" s="30"/>
      <c r="Q6732" s="30"/>
      <c r="R6732" s="30"/>
      <c r="S6732" s="30"/>
      <c r="T6732" s="30"/>
      <c r="U6732" s="51"/>
      <c r="V6732">
        <f t="shared" si="215"/>
        <v>0</v>
      </c>
      <c r="X6732">
        <f>'Seznam prodane in dobavljene ee'!$D$8</f>
        <v>0</v>
      </c>
    </row>
    <row r="6733" spans="12:24" x14ac:dyDescent="0.25">
      <c r="L6733" s="30"/>
      <c r="M6733" s="47" t="str">
        <f t="shared" si="214"/>
        <v/>
      </c>
      <c r="N6733" s="44"/>
      <c r="O6733" s="30"/>
      <c r="P6733" s="30"/>
      <c r="Q6733" s="30"/>
      <c r="R6733" s="30"/>
      <c r="S6733" s="30"/>
      <c r="T6733" s="30"/>
      <c r="U6733" s="51"/>
      <c r="V6733">
        <f t="shared" si="215"/>
        <v>0</v>
      </c>
      <c r="X6733">
        <f>'Seznam prodane in dobavljene ee'!$D$8</f>
        <v>0</v>
      </c>
    </row>
    <row r="6734" spans="12:24" x14ac:dyDescent="0.25">
      <c r="L6734" s="30"/>
      <c r="M6734" s="47" t="str">
        <f t="shared" si="214"/>
        <v/>
      </c>
      <c r="N6734" s="44"/>
      <c r="O6734" s="30"/>
      <c r="P6734" s="30"/>
      <c r="Q6734" s="30"/>
      <c r="R6734" s="30"/>
      <c r="S6734" s="30"/>
      <c r="T6734" s="30"/>
      <c r="U6734" s="51"/>
      <c r="V6734">
        <f t="shared" si="215"/>
        <v>0</v>
      </c>
      <c r="X6734">
        <f>'Seznam prodane in dobavljene ee'!$D$8</f>
        <v>0</v>
      </c>
    </row>
    <row r="6735" spans="12:24" x14ac:dyDescent="0.25">
      <c r="L6735" s="30"/>
      <c r="M6735" s="47" t="str">
        <f t="shared" si="214"/>
        <v/>
      </c>
      <c r="N6735" s="44"/>
      <c r="O6735" s="30"/>
      <c r="P6735" s="30"/>
      <c r="Q6735" s="30"/>
      <c r="R6735" s="30"/>
      <c r="S6735" s="30"/>
      <c r="T6735" s="30"/>
      <c r="U6735" s="51"/>
      <c r="V6735">
        <f t="shared" si="215"/>
        <v>0</v>
      </c>
      <c r="X6735">
        <f>'Seznam prodane in dobavljene ee'!$D$8</f>
        <v>0</v>
      </c>
    </row>
    <row r="6736" spans="12:24" x14ac:dyDescent="0.25">
      <c r="L6736" s="30"/>
      <c r="M6736" s="47" t="str">
        <f t="shared" si="214"/>
        <v/>
      </c>
      <c r="N6736" s="44"/>
      <c r="O6736" s="30"/>
      <c r="P6736" s="30"/>
      <c r="Q6736" s="30"/>
      <c r="R6736" s="30"/>
      <c r="S6736" s="30"/>
      <c r="T6736" s="30"/>
      <c r="U6736" s="51"/>
      <c r="V6736">
        <f t="shared" si="215"/>
        <v>0</v>
      </c>
      <c r="X6736">
        <f>'Seznam prodane in dobavljene ee'!$D$8</f>
        <v>0</v>
      </c>
    </row>
    <row r="6737" spans="12:24" x14ac:dyDescent="0.25">
      <c r="L6737" s="30"/>
      <c r="M6737" s="47" t="str">
        <f t="shared" si="214"/>
        <v/>
      </c>
      <c r="N6737" s="44"/>
      <c r="O6737" s="30"/>
      <c r="P6737" s="30"/>
      <c r="Q6737" s="30"/>
      <c r="R6737" s="30"/>
      <c r="S6737" s="30"/>
      <c r="T6737" s="30"/>
      <c r="U6737" s="51"/>
      <c r="V6737">
        <f t="shared" si="215"/>
        <v>0</v>
      </c>
      <c r="X6737">
        <f>'Seznam prodane in dobavljene ee'!$D$8</f>
        <v>0</v>
      </c>
    </row>
    <row r="6738" spans="12:24" x14ac:dyDescent="0.25">
      <c r="L6738" s="30"/>
      <c r="M6738" s="47" t="str">
        <f t="shared" si="214"/>
        <v/>
      </c>
      <c r="N6738" s="44"/>
      <c r="O6738" s="30"/>
      <c r="P6738" s="30"/>
      <c r="Q6738" s="30"/>
      <c r="R6738" s="30"/>
      <c r="S6738" s="30"/>
      <c r="T6738" s="30"/>
      <c r="U6738" s="51"/>
      <c r="V6738">
        <f t="shared" si="215"/>
        <v>0</v>
      </c>
      <c r="X6738">
        <f>'Seznam prodane in dobavljene ee'!$D$8</f>
        <v>0</v>
      </c>
    </row>
    <row r="6739" spans="12:24" x14ac:dyDescent="0.25">
      <c r="L6739" s="30"/>
      <c r="M6739" s="47" t="str">
        <f t="shared" si="214"/>
        <v/>
      </c>
      <c r="N6739" s="44"/>
      <c r="O6739" s="30"/>
      <c r="P6739" s="30"/>
      <c r="Q6739" s="30"/>
      <c r="R6739" s="30"/>
      <c r="S6739" s="30"/>
      <c r="T6739" s="30"/>
      <c r="U6739" s="51"/>
      <c r="V6739">
        <f t="shared" si="215"/>
        <v>0</v>
      </c>
      <c r="X6739">
        <f>'Seznam prodane in dobavljene ee'!$D$8</f>
        <v>0</v>
      </c>
    </row>
    <row r="6740" spans="12:24" x14ac:dyDescent="0.25">
      <c r="L6740" s="30"/>
      <c r="M6740" s="47" t="str">
        <f t="shared" si="214"/>
        <v/>
      </c>
      <c r="N6740" s="44"/>
      <c r="O6740" s="30"/>
      <c r="P6740" s="30"/>
      <c r="Q6740" s="30"/>
      <c r="R6740" s="30"/>
      <c r="S6740" s="30"/>
      <c r="T6740" s="30"/>
      <c r="U6740" s="51"/>
      <c r="V6740">
        <f t="shared" si="215"/>
        <v>0</v>
      </c>
      <c r="X6740">
        <f>'Seznam prodane in dobavljene ee'!$D$8</f>
        <v>0</v>
      </c>
    </row>
    <row r="6741" spans="12:24" x14ac:dyDescent="0.25">
      <c r="L6741" s="30"/>
      <c r="M6741" s="47" t="str">
        <f t="shared" si="214"/>
        <v/>
      </c>
      <c r="N6741" s="44"/>
      <c r="O6741" s="30"/>
      <c r="P6741" s="30"/>
      <c r="Q6741" s="30"/>
      <c r="R6741" s="30"/>
      <c r="S6741" s="30"/>
      <c r="T6741" s="30"/>
      <c r="U6741" s="51"/>
      <c r="V6741">
        <f t="shared" si="215"/>
        <v>0</v>
      </c>
      <c r="X6741">
        <f>'Seznam prodane in dobavljene ee'!$D$8</f>
        <v>0</v>
      </c>
    </row>
    <row r="6742" spans="12:24" x14ac:dyDescent="0.25">
      <c r="L6742" s="30"/>
      <c r="M6742" s="47" t="str">
        <f t="shared" si="214"/>
        <v/>
      </c>
      <c r="N6742" s="44"/>
      <c r="O6742" s="30"/>
      <c r="P6742" s="30"/>
      <c r="Q6742" s="30"/>
      <c r="R6742" s="30"/>
      <c r="S6742" s="30"/>
      <c r="T6742" s="30"/>
      <c r="U6742" s="51"/>
      <c r="V6742">
        <f t="shared" si="215"/>
        <v>0</v>
      </c>
      <c r="X6742">
        <f>'Seznam prodane in dobavljene ee'!$D$8</f>
        <v>0</v>
      </c>
    </row>
    <row r="6743" spans="12:24" x14ac:dyDescent="0.25">
      <c r="L6743" s="30"/>
      <c r="M6743" s="47" t="str">
        <f t="shared" si="214"/>
        <v/>
      </c>
      <c r="N6743" s="44"/>
      <c r="O6743" s="30"/>
      <c r="P6743" s="30"/>
      <c r="Q6743" s="30"/>
      <c r="R6743" s="30"/>
      <c r="S6743" s="30"/>
      <c r="T6743" s="30"/>
      <c r="U6743" s="51"/>
      <c r="V6743">
        <f t="shared" si="215"/>
        <v>0</v>
      </c>
      <c r="X6743">
        <f>'Seznam prodane in dobavljene ee'!$D$8</f>
        <v>0</v>
      </c>
    </row>
    <row r="6744" spans="12:24" x14ac:dyDescent="0.25">
      <c r="L6744" s="30"/>
      <c r="M6744" s="47" t="str">
        <f t="shared" si="214"/>
        <v/>
      </c>
      <c r="N6744" s="44"/>
      <c r="O6744" s="30"/>
      <c r="P6744" s="30"/>
      <c r="Q6744" s="30"/>
      <c r="R6744" s="30"/>
      <c r="S6744" s="30"/>
      <c r="T6744" s="30"/>
      <c r="U6744" s="51"/>
      <c r="V6744">
        <f t="shared" si="215"/>
        <v>0</v>
      </c>
      <c r="X6744">
        <f>'Seznam prodane in dobavljene ee'!$D$8</f>
        <v>0</v>
      </c>
    </row>
    <row r="6745" spans="12:24" x14ac:dyDescent="0.25">
      <c r="L6745" s="30"/>
      <c r="M6745" s="47" t="str">
        <f t="shared" si="214"/>
        <v/>
      </c>
      <c r="N6745" s="44"/>
      <c r="O6745" s="30"/>
      <c r="P6745" s="30"/>
      <c r="Q6745" s="30"/>
      <c r="R6745" s="30"/>
      <c r="S6745" s="30"/>
      <c r="T6745" s="30"/>
      <c r="U6745" s="51"/>
      <c r="V6745">
        <f t="shared" si="215"/>
        <v>0</v>
      </c>
      <c r="X6745">
        <f>'Seznam prodane in dobavljene ee'!$D$8</f>
        <v>0</v>
      </c>
    </row>
    <row r="6746" spans="12:24" x14ac:dyDescent="0.25">
      <c r="L6746" s="30"/>
      <c r="M6746" s="47" t="str">
        <f t="shared" si="214"/>
        <v/>
      </c>
      <c r="N6746" s="44"/>
      <c r="O6746" s="30"/>
      <c r="P6746" s="30"/>
      <c r="Q6746" s="30"/>
      <c r="R6746" s="30"/>
      <c r="S6746" s="30"/>
      <c r="T6746" s="30"/>
      <c r="U6746" s="51"/>
      <c r="V6746">
        <f t="shared" si="215"/>
        <v>0</v>
      </c>
      <c r="X6746">
        <f>'Seznam prodane in dobavljene ee'!$D$8</f>
        <v>0</v>
      </c>
    </row>
    <row r="6747" spans="12:24" x14ac:dyDescent="0.25">
      <c r="L6747" s="30"/>
      <c r="M6747" s="47" t="str">
        <f t="shared" si="214"/>
        <v/>
      </c>
      <c r="N6747" s="44"/>
      <c r="O6747" s="30"/>
      <c r="P6747" s="30"/>
      <c r="Q6747" s="30"/>
      <c r="R6747" s="30"/>
      <c r="S6747" s="30"/>
      <c r="T6747" s="30"/>
      <c r="U6747" s="51"/>
      <c r="V6747">
        <f t="shared" si="215"/>
        <v>0</v>
      </c>
      <c r="X6747">
        <f>'Seznam prodane in dobavljene ee'!$D$8</f>
        <v>0</v>
      </c>
    </row>
    <row r="6748" spans="12:24" x14ac:dyDescent="0.25">
      <c r="L6748" s="30"/>
      <c r="M6748" s="47" t="str">
        <f t="shared" si="214"/>
        <v/>
      </c>
      <c r="N6748" s="44"/>
      <c r="O6748" s="30"/>
      <c r="P6748" s="30"/>
      <c r="Q6748" s="30"/>
      <c r="R6748" s="30"/>
      <c r="S6748" s="30"/>
      <c r="T6748" s="30"/>
      <c r="U6748" s="51"/>
      <c r="V6748">
        <f t="shared" si="215"/>
        <v>0</v>
      </c>
      <c r="X6748">
        <f>'Seznam prodane in dobavljene ee'!$D$8</f>
        <v>0</v>
      </c>
    </row>
    <row r="6749" spans="12:24" x14ac:dyDescent="0.25">
      <c r="L6749" s="30"/>
      <c r="M6749" s="47" t="str">
        <f t="shared" si="214"/>
        <v/>
      </c>
      <c r="N6749" s="44"/>
      <c r="O6749" s="30"/>
      <c r="P6749" s="30"/>
      <c r="Q6749" s="30"/>
      <c r="R6749" s="30"/>
      <c r="S6749" s="30"/>
      <c r="T6749" s="30"/>
      <c r="U6749" s="51"/>
      <c r="V6749">
        <f t="shared" si="215"/>
        <v>0</v>
      </c>
      <c r="X6749">
        <f>'Seznam prodane in dobavljene ee'!$D$8</f>
        <v>0</v>
      </c>
    </row>
    <row r="6750" spans="12:24" x14ac:dyDescent="0.25">
      <c r="L6750" s="30"/>
      <c r="M6750" s="47" t="str">
        <f t="shared" si="214"/>
        <v/>
      </c>
      <c r="N6750" s="44"/>
      <c r="O6750" s="30"/>
      <c r="P6750" s="30"/>
      <c r="Q6750" s="30"/>
      <c r="R6750" s="30"/>
      <c r="S6750" s="30"/>
      <c r="T6750" s="30"/>
      <c r="U6750" s="51"/>
      <c r="V6750">
        <f t="shared" si="215"/>
        <v>0</v>
      </c>
      <c r="X6750">
        <f>'Seznam prodane in dobavljene ee'!$D$8</f>
        <v>0</v>
      </c>
    </row>
    <row r="6751" spans="12:24" x14ac:dyDescent="0.25">
      <c r="L6751" s="30"/>
      <c r="M6751" s="47" t="str">
        <f t="shared" si="214"/>
        <v/>
      </c>
      <c r="N6751" s="44"/>
      <c r="O6751" s="30"/>
      <c r="P6751" s="30"/>
      <c r="Q6751" s="30"/>
      <c r="R6751" s="30"/>
      <c r="S6751" s="30"/>
      <c r="T6751" s="30"/>
      <c r="U6751" s="51"/>
      <c r="V6751">
        <f t="shared" si="215"/>
        <v>0</v>
      </c>
      <c r="X6751">
        <f>'Seznam prodane in dobavljene ee'!$D$8</f>
        <v>0</v>
      </c>
    </row>
    <row r="6752" spans="12:24" x14ac:dyDescent="0.25">
      <c r="L6752" s="30"/>
      <c r="M6752" s="47" t="str">
        <f t="shared" si="214"/>
        <v/>
      </c>
      <c r="N6752" s="44"/>
      <c r="O6752" s="30"/>
      <c r="P6752" s="30"/>
      <c r="Q6752" s="30"/>
      <c r="R6752" s="30"/>
      <c r="S6752" s="30"/>
      <c r="T6752" s="30"/>
      <c r="U6752" s="51"/>
      <c r="V6752">
        <f t="shared" si="215"/>
        <v>0</v>
      </c>
      <c r="X6752">
        <f>'Seznam prodane in dobavljene ee'!$D$8</f>
        <v>0</v>
      </c>
    </row>
    <row r="6753" spans="12:24" x14ac:dyDescent="0.25">
      <c r="L6753" s="30"/>
      <c r="M6753" s="47" t="str">
        <f t="shared" si="214"/>
        <v/>
      </c>
      <c r="N6753" s="44"/>
      <c r="O6753" s="30"/>
      <c r="P6753" s="30"/>
      <c r="Q6753" s="30"/>
      <c r="R6753" s="30"/>
      <c r="S6753" s="30"/>
      <c r="T6753" s="30"/>
      <c r="U6753" s="51"/>
      <c r="V6753">
        <f t="shared" si="215"/>
        <v>0</v>
      </c>
      <c r="X6753">
        <f>'Seznam prodane in dobavljene ee'!$D$8</f>
        <v>0</v>
      </c>
    </row>
    <row r="6754" spans="12:24" x14ac:dyDescent="0.25">
      <c r="L6754" s="30"/>
      <c r="M6754" s="47" t="str">
        <f t="shared" si="214"/>
        <v/>
      </c>
      <c r="N6754" s="44"/>
      <c r="O6754" s="30"/>
      <c r="P6754" s="30"/>
      <c r="Q6754" s="30"/>
      <c r="R6754" s="30"/>
      <c r="S6754" s="30"/>
      <c r="T6754" s="30"/>
      <c r="U6754" s="51"/>
      <c r="V6754">
        <f t="shared" si="215"/>
        <v>0</v>
      </c>
      <c r="X6754">
        <f>'Seznam prodane in dobavljene ee'!$D$8</f>
        <v>0</v>
      </c>
    </row>
    <row r="6755" spans="12:24" x14ac:dyDescent="0.25">
      <c r="L6755" s="30"/>
      <c r="M6755" s="47" t="str">
        <f t="shared" si="214"/>
        <v/>
      </c>
      <c r="N6755" s="44"/>
      <c r="O6755" s="30"/>
      <c r="P6755" s="30"/>
      <c r="Q6755" s="30"/>
      <c r="R6755" s="30"/>
      <c r="S6755" s="30"/>
      <c r="T6755" s="30"/>
      <c r="U6755" s="51"/>
      <c r="V6755">
        <f t="shared" si="215"/>
        <v>0</v>
      </c>
      <c r="X6755">
        <f>'Seznam prodane in dobavljene ee'!$D$8</f>
        <v>0</v>
      </c>
    </row>
    <row r="6756" spans="12:24" x14ac:dyDescent="0.25">
      <c r="L6756" s="30"/>
      <c r="M6756" s="47" t="str">
        <f t="shared" si="214"/>
        <v/>
      </c>
      <c r="N6756" s="44"/>
      <c r="O6756" s="30"/>
      <c r="P6756" s="30"/>
      <c r="Q6756" s="30"/>
      <c r="R6756" s="30"/>
      <c r="S6756" s="30"/>
      <c r="T6756" s="30"/>
      <c r="U6756" s="51"/>
      <c r="V6756">
        <f t="shared" si="215"/>
        <v>0</v>
      </c>
      <c r="X6756">
        <f>'Seznam prodane in dobavljene ee'!$D$8</f>
        <v>0</v>
      </c>
    </row>
    <row r="6757" spans="12:24" x14ac:dyDescent="0.25">
      <c r="L6757" s="30"/>
      <c r="M6757" s="47" t="str">
        <f t="shared" si="214"/>
        <v/>
      </c>
      <c r="N6757" s="44"/>
      <c r="O6757" s="30"/>
      <c r="P6757" s="30"/>
      <c r="Q6757" s="30"/>
      <c r="R6757" s="30"/>
      <c r="S6757" s="30"/>
      <c r="T6757" s="30"/>
      <c r="U6757" s="51"/>
      <c r="V6757">
        <f t="shared" si="215"/>
        <v>0</v>
      </c>
      <c r="X6757">
        <f>'Seznam prodane in dobavljene ee'!$D$8</f>
        <v>0</v>
      </c>
    </row>
    <row r="6758" spans="12:24" x14ac:dyDescent="0.25">
      <c r="L6758" s="30"/>
      <c r="M6758" s="47" t="str">
        <f t="shared" si="214"/>
        <v/>
      </c>
      <c r="N6758" s="44"/>
      <c r="O6758" s="30"/>
      <c r="P6758" s="30"/>
      <c r="Q6758" s="30"/>
      <c r="R6758" s="30"/>
      <c r="S6758" s="30"/>
      <c r="T6758" s="30"/>
      <c r="U6758" s="51"/>
      <c r="V6758">
        <f t="shared" si="215"/>
        <v>0</v>
      </c>
      <c r="X6758">
        <f>'Seznam prodane in dobavljene ee'!$D$8</f>
        <v>0</v>
      </c>
    </row>
    <row r="6759" spans="12:24" x14ac:dyDescent="0.25">
      <c r="L6759" s="30"/>
      <c r="M6759" s="47" t="str">
        <f t="shared" si="214"/>
        <v/>
      </c>
      <c r="N6759" s="44"/>
      <c r="O6759" s="30"/>
      <c r="P6759" s="30"/>
      <c r="Q6759" s="30"/>
      <c r="R6759" s="30"/>
      <c r="S6759" s="30"/>
      <c r="T6759" s="30"/>
      <c r="U6759" s="51"/>
      <c r="V6759">
        <f t="shared" si="215"/>
        <v>0</v>
      </c>
      <c r="X6759">
        <f>'Seznam prodane in dobavljene ee'!$D$8</f>
        <v>0</v>
      </c>
    </row>
    <row r="6760" spans="12:24" x14ac:dyDescent="0.25">
      <c r="L6760" s="30"/>
      <c r="M6760" s="47" t="str">
        <f t="shared" si="214"/>
        <v/>
      </c>
      <c r="N6760" s="44"/>
      <c r="O6760" s="30"/>
      <c r="P6760" s="30"/>
      <c r="Q6760" s="30"/>
      <c r="R6760" s="30"/>
      <c r="S6760" s="30"/>
      <c r="T6760" s="30"/>
      <c r="U6760" s="51"/>
      <c r="V6760">
        <f t="shared" si="215"/>
        <v>0</v>
      </c>
      <c r="X6760">
        <f>'Seznam prodane in dobavljene ee'!$D$8</f>
        <v>0</v>
      </c>
    </row>
    <row r="6761" spans="12:24" x14ac:dyDescent="0.25">
      <c r="L6761" s="30"/>
      <c r="M6761" s="47" t="str">
        <f t="shared" si="214"/>
        <v/>
      </c>
      <c r="N6761" s="44"/>
      <c r="O6761" s="30"/>
      <c r="P6761" s="30"/>
      <c r="Q6761" s="30"/>
      <c r="R6761" s="30"/>
      <c r="S6761" s="30"/>
      <c r="T6761" s="30"/>
      <c r="U6761" s="51"/>
      <c r="V6761">
        <f t="shared" si="215"/>
        <v>0</v>
      </c>
      <c r="X6761">
        <f>'Seznam prodane in dobavljene ee'!$D$8</f>
        <v>0</v>
      </c>
    </row>
    <row r="6762" spans="12:24" x14ac:dyDescent="0.25">
      <c r="L6762" s="30"/>
      <c r="M6762" s="47" t="str">
        <f t="shared" si="214"/>
        <v/>
      </c>
      <c r="N6762" s="44"/>
      <c r="O6762" s="30"/>
      <c r="P6762" s="30"/>
      <c r="Q6762" s="30"/>
      <c r="R6762" s="30"/>
      <c r="S6762" s="30"/>
      <c r="T6762" s="30"/>
      <c r="U6762" s="51"/>
      <c r="V6762">
        <f t="shared" si="215"/>
        <v>0</v>
      </c>
      <c r="X6762">
        <f>'Seznam prodane in dobavljene ee'!$D$8</f>
        <v>0</v>
      </c>
    </row>
    <row r="6763" spans="12:24" x14ac:dyDescent="0.25">
      <c r="L6763" s="30"/>
      <c r="M6763" s="47" t="str">
        <f t="shared" si="214"/>
        <v/>
      </c>
      <c r="N6763" s="44"/>
      <c r="O6763" s="30"/>
      <c r="P6763" s="30"/>
      <c r="Q6763" s="30"/>
      <c r="R6763" s="30"/>
      <c r="S6763" s="30"/>
      <c r="T6763" s="30"/>
      <c r="U6763" s="51"/>
      <c r="V6763">
        <f t="shared" si="215"/>
        <v>0</v>
      </c>
      <c r="X6763">
        <f>'Seznam prodane in dobavljene ee'!$D$8</f>
        <v>0</v>
      </c>
    </row>
    <row r="6764" spans="12:24" x14ac:dyDescent="0.25">
      <c r="L6764" s="30"/>
      <c r="M6764" s="47" t="str">
        <f t="shared" si="214"/>
        <v/>
      </c>
      <c r="N6764" s="44"/>
      <c r="O6764" s="30"/>
      <c r="P6764" s="30"/>
      <c r="Q6764" s="30"/>
      <c r="R6764" s="30"/>
      <c r="S6764" s="30"/>
      <c r="T6764" s="30"/>
      <c r="U6764" s="51"/>
      <c r="V6764">
        <f t="shared" si="215"/>
        <v>0</v>
      </c>
      <c r="X6764">
        <f>'Seznam prodane in dobavljene ee'!$D$8</f>
        <v>0</v>
      </c>
    </row>
    <row r="6765" spans="12:24" x14ac:dyDescent="0.25">
      <c r="L6765" s="30"/>
      <c r="M6765" s="47" t="str">
        <f t="shared" si="214"/>
        <v/>
      </c>
      <c r="N6765" s="44"/>
      <c r="O6765" s="30"/>
      <c r="P6765" s="30"/>
      <c r="Q6765" s="30"/>
      <c r="R6765" s="30"/>
      <c r="S6765" s="30"/>
      <c r="T6765" s="30"/>
      <c r="U6765" s="51"/>
      <c r="V6765">
        <f t="shared" si="215"/>
        <v>0</v>
      </c>
      <c r="X6765">
        <f>'Seznam prodane in dobavljene ee'!$D$8</f>
        <v>0</v>
      </c>
    </row>
    <row r="6766" spans="12:24" x14ac:dyDescent="0.25">
      <c r="L6766" s="30"/>
      <c r="M6766" s="47" t="str">
        <f t="shared" si="214"/>
        <v/>
      </c>
      <c r="N6766" s="44"/>
      <c r="O6766" s="30"/>
      <c r="P6766" s="30"/>
      <c r="Q6766" s="30"/>
      <c r="R6766" s="30"/>
      <c r="S6766" s="30"/>
      <c r="T6766" s="30"/>
      <c r="U6766" s="51"/>
      <c r="V6766">
        <f t="shared" si="215"/>
        <v>0</v>
      </c>
      <c r="X6766">
        <f>'Seznam prodane in dobavljene ee'!$D$8</f>
        <v>0</v>
      </c>
    </row>
    <row r="6767" spans="12:24" x14ac:dyDescent="0.25">
      <c r="L6767" s="30"/>
      <c r="M6767" s="47" t="str">
        <f t="shared" si="214"/>
        <v/>
      </c>
      <c r="N6767" s="44"/>
      <c r="O6767" s="30"/>
      <c r="P6767" s="30"/>
      <c r="Q6767" s="30"/>
      <c r="R6767" s="30"/>
      <c r="S6767" s="30"/>
      <c r="T6767" s="30"/>
      <c r="U6767" s="51"/>
      <c r="V6767">
        <f t="shared" si="215"/>
        <v>0</v>
      </c>
      <c r="X6767">
        <f>'Seznam prodane in dobavljene ee'!$D$8</f>
        <v>0</v>
      </c>
    </row>
    <row r="6768" spans="12:24" x14ac:dyDescent="0.25">
      <c r="L6768" s="30"/>
      <c r="M6768" s="47" t="str">
        <f t="shared" si="214"/>
        <v/>
      </c>
      <c r="N6768" s="44"/>
      <c r="O6768" s="30"/>
      <c r="P6768" s="30"/>
      <c r="Q6768" s="30"/>
      <c r="R6768" s="30"/>
      <c r="S6768" s="30"/>
      <c r="T6768" s="30"/>
      <c r="U6768" s="51"/>
      <c r="V6768">
        <f t="shared" si="215"/>
        <v>0</v>
      </c>
      <c r="X6768">
        <f>'Seznam prodane in dobavljene ee'!$D$8</f>
        <v>0</v>
      </c>
    </row>
    <row r="6769" spans="12:24" x14ac:dyDescent="0.25">
      <c r="L6769" s="30"/>
      <c r="M6769" s="47" t="str">
        <f t="shared" si="214"/>
        <v/>
      </c>
      <c r="N6769" s="44"/>
      <c r="O6769" s="30"/>
      <c r="P6769" s="30"/>
      <c r="Q6769" s="30"/>
      <c r="R6769" s="30"/>
      <c r="S6769" s="30"/>
      <c r="T6769" s="30"/>
      <c r="U6769" s="51"/>
      <c r="V6769">
        <f t="shared" si="215"/>
        <v>0</v>
      </c>
      <c r="X6769">
        <f>'Seznam prodane in dobavljene ee'!$D$8</f>
        <v>0</v>
      </c>
    </row>
    <row r="6770" spans="12:24" x14ac:dyDescent="0.25">
      <c r="L6770" s="30"/>
      <c r="M6770" s="47" t="str">
        <f t="shared" si="214"/>
        <v/>
      </c>
      <c r="N6770" s="44"/>
      <c r="O6770" s="30"/>
      <c r="P6770" s="30"/>
      <c r="Q6770" s="30"/>
      <c r="R6770" s="30"/>
      <c r="S6770" s="30"/>
      <c r="T6770" s="30"/>
      <c r="U6770" s="51"/>
      <c r="V6770">
        <f t="shared" si="215"/>
        <v>0</v>
      </c>
      <c r="X6770">
        <f>'Seznam prodane in dobavljene ee'!$D$8</f>
        <v>0</v>
      </c>
    </row>
    <row r="6771" spans="12:24" x14ac:dyDescent="0.25">
      <c r="L6771" s="30"/>
      <c r="M6771" s="47" t="str">
        <f t="shared" si="214"/>
        <v/>
      </c>
      <c r="N6771" s="44"/>
      <c r="O6771" s="30"/>
      <c r="P6771" s="30"/>
      <c r="Q6771" s="30"/>
      <c r="R6771" s="30"/>
      <c r="S6771" s="30"/>
      <c r="T6771" s="30"/>
      <c r="U6771" s="51"/>
      <c r="V6771">
        <f t="shared" si="215"/>
        <v>0</v>
      </c>
      <c r="X6771">
        <f>'Seznam prodane in dobavljene ee'!$D$8</f>
        <v>0</v>
      </c>
    </row>
    <row r="6772" spans="12:24" x14ac:dyDescent="0.25">
      <c r="L6772" s="30"/>
      <c r="M6772" s="47" t="str">
        <f t="shared" si="214"/>
        <v/>
      </c>
      <c r="N6772" s="44"/>
      <c r="O6772" s="30"/>
      <c r="P6772" s="30"/>
      <c r="Q6772" s="30"/>
      <c r="R6772" s="30"/>
      <c r="S6772" s="30"/>
      <c r="T6772" s="30"/>
      <c r="U6772" s="51"/>
      <c r="V6772">
        <f t="shared" si="215"/>
        <v>0</v>
      </c>
      <c r="X6772">
        <f>'Seznam prodane in dobavljene ee'!$D$8</f>
        <v>0</v>
      </c>
    </row>
    <row r="6773" spans="12:24" x14ac:dyDescent="0.25">
      <c r="L6773" s="30"/>
      <c r="M6773" s="47" t="str">
        <f t="shared" si="214"/>
        <v/>
      </c>
      <c r="N6773" s="44"/>
      <c r="O6773" s="30"/>
      <c r="P6773" s="30"/>
      <c r="Q6773" s="30"/>
      <c r="R6773" s="30"/>
      <c r="S6773" s="30"/>
      <c r="T6773" s="30"/>
      <c r="U6773" s="51"/>
      <c r="V6773">
        <f t="shared" si="215"/>
        <v>0</v>
      </c>
      <c r="X6773">
        <f>'Seznam prodane in dobavljene ee'!$D$8</f>
        <v>0</v>
      </c>
    </row>
    <row r="6774" spans="12:24" x14ac:dyDescent="0.25">
      <c r="L6774" s="30"/>
      <c r="M6774" s="47" t="str">
        <f t="shared" si="214"/>
        <v/>
      </c>
      <c r="N6774" s="44"/>
      <c r="O6774" s="30"/>
      <c r="P6774" s="30"/>
      <c r="Q6774" s="30"/>
      <c r="R6774" s="30"/>
      <c r="S6774" s="30"/>
      <c r="T6774" s="30"/>
      <c r="U6774" s="51"/>
      <c r="V6774">
        <f t="shared" si="215"/>
        <v>0</v>
      </c>
      <c r="X6774">
        <f>'Seznam prodane in dobavljene ee'!$D$8</f>
        <v>0</v>
      </c>
    </row>
    <row r="6775" spans="12:24" x14ac:dyDescent="0.25">
      <c r="L6775" s="30"/>
      <c r="M6775" s="47" t="str">
        <f t="shared" si="214"/>
        <v/>
      </c>
      <c r="N6775" s="44"/>
      <c r="O6775" s="30"/>
      <c r="P6775" s="30"/>
      <c r="Q6775" s="30"/>
      <c r="R6775" s="30"/>
      <c r="S6775" s="30"/>
      <c r="T6775" s="30"/>
      <c r="U6775" s="51"/>
      <c r="V6775">
        <f t="shared" si="215"/>
        <v>0</v>
      </c>
      <c r="X6775">
        <f>'Seznam prodane in dobavljene ee'!$D$8</f>
        <v>0</v>
      </c>
    </row>
    <row r="6776" spans="12:24" x14ac:dyDescent="0.25">
      <c r="L6776" s="30"/>
      <c r="M6776" s="47" t="str">
        <f t="shared" si="214"/>
        <v/>
      </c>
      <c r="N6776" s="44"/>
      <c r="O6776" s="30"/>
      <c r="P6776" s="30"/>
      <c r="Q6776" s="30"/>
      <c r="R6776" s="30"/>
      <c r="S6776" s="30"/>
      <c r="T6776" s="30"/>
      <c r="U6776" s="51"/>
      <c r="V6776">
        <f t="shared" si="215"/>
        <v>0</v>
      </c>
      <c r="X6776">
        <f>'Seznam prodane in dobavljene ee'!$D$8</f>
        <v>0</v>
      </c>
    </row>
    <row r="6777" spans="12:24" x14ac:dyDescent="0.25">
      <c r="L6777" s="30"/>
      <c r="M6777" s="47" t="str">
        <f t="shared" si="214"/>
        <v/>
      </c>
      <c r="N6777" s="44"/>
      <c r="O6777" s="30"/>
      <c r="P6777" s="30"/>
      <c r="Q6777" s="30"/>
      <c r="R6777" s="30"/>
      <c r="S6777" s="30"/>
      <c r="T6777" s="30"/>
      <c r="U6777" s="51"/>
      <c r="V6777">
        <f t="shared" si="215"/>
        <v>0</v>
      </c>
      <c r="X6777">
        <f>'Seznam prodane in dobavljene ee'!$D$8</f>
        <v>0</v>
      </c>
    </row>
    <row r="6778" spans="12:24" x14ac:dyDescent="0.25">
      <c r="L6778" s="30"/>
      <c r="M6778" s="47" t="str">
        <f t="shared" si="214"/>
        <v/>
      </c>
      <c r="N6778" s="44"/>
      <c r="O6778" s="30"/>
      <c r="P6778" s="30"/>
      <c r="Q6778" s="30"/>
      <c r="R6778" s="30"/>
      <c r="S6778" s="30"/>
      <c r="T6778" s="30"/>
      <c r="U6778" s="51"/>
      <c r="V6778">
        <f t="shared" si="215"/>
        <v>0</v>
      </c>
      <c r="X6778">
        <f>'Seznam prodane in dobavljene ee'!$D$8</f>
        <v>0</v>
      </c>
    </row>
    <row r="6779" spans="12:24" x14ac:dyDescent="0.25">
      <c r="L6779" s="30"/>
      <c r="M6779" s="47" t="str">
        <f t="shared" si="214"/>
        <v/>
      </c>
      <c r="N6779" s="44"/>
      <c r="O6779" s="30"/>
      <c r="P6779" s="30"/>
      <c r="Q6779" s="30"/>
      <c r="R6779" s="30"/>
      <c r="S6779" s="30"/>
      <c r="T6779" s="30"/>
      <c r="U6779" s="51"/>
      <c r="V6779">
        <f t="shared" si="215"/>
        <v>0</v>
      </c>
      <c r="X6779">
        <f>'Seznam prodane in dobavljene ee'!$D$8</f>
        <v>0</v>
      </c>
    </row>
    <row r="6780" spans="12:24" x14ac:dyDescent="0.25">
      <c r="L6780" s="30"/>
      <c r="M6780" s="47" t="str">
        <f t="shared" si="214"/>
        <v/>
      </c>
      <c r="N6780" s="44"/>
      <c r="O6780" s="30"/>
      <c r="P6780" s="30"/>
      <c r="Q6780" s="30"/>
      <c r="R6780" s="30"/>
      <c r="S6780" s="30"/>
      <c r="T6780" s="30"/>
      <c r="U6780" s="51"/>
      <c r="V6780">
        <f t="shared" si="215"/>
        <v>0</v>
      </c>
      <c r="X6780">
        <f>'Seznam prodane in dobavljene ee'!$D$8</f>
        <v>0</v>
      </c>
    </row>
    <row r="6781" spans="12:24" x14ac:dyDescent="0.25">
      <c r="L6781" s="30"/>
      <c r="M6781" s="47" t="str">
        <f t="shared" si="214"/>
        <v/>
      </c>
      <c r="N6781" s="44"/>
      <c r="O6781" s="30"/>
      <c r="P6781" s="30"/>
      <c r="Q6781" s="30"/>
      <c r="R6781" s="30"/>
      <c r="S6781" s="30"/>
      <c r="T6781" s="30"/>
      <c r="U6781" s="51"/>
      <c r="V6781">
        <f t="shared" si="215"/>
        <v>0</v>
      </c>
      <c r="X6781">
        <f>'Seznam prodane in dobavljene ee'!$D$8</f>
        <v>0</v>
      </c>
    </row>
    <row r="6782" spans="12:24" x14ac:dyDescent="0.25">
      <c r="L6782" s="30"/>
      <c r="M6782" s="47" t="str">
        <f t="shared" si="214"/>
        <v/>
      </c>
      <c r="N6782" s="44"/>
      <c r="O6782" s="30"/>
      <c r="P6782" s="30"/>
      <c r="Q6782" s="30"/>
      <c r="R6782" s="30"/>
      <c r="S6782" s="30"/>
      <c r="T6782" s="30"/>
      <c r="U6782" s="51"/>
      <c r="V6782">
        <f t="shared" si="215"/>
        <v>0</v>
      </c>
      <c r="X6782">
        <f>'Seznam prodane in dobavljene ee'!$D$8</f>
        <v>0</v>
      </c>
    </row>
    <row r="6783" spans="12:24" x14ac:dyDescent="0.25">
      <c r="L6783" s="30"/>
      <c r="M6783" s="47" t="str">
        <f t="shared" si="214"/>
        <v/>
      </c>
      <c r="N6783" s="44"/>
      <c r="O6783" s="30"/>
      <c r="P6783" s="30"/>
      <c r="Q6783" s="30"/>
      <c r="R6783" s="30"/>
      <c r="S6783" s="30"/>
      <c r="T6783" s="30"/>
      <c r="U6783" s="51"/>
      <c r="V6783">
        <f t="shared" si="215"/>
        <v>0</v>
      </c>
      <c r="X6783">
        <f>'Seznam prodane in dobavljene ee'!$D$8</f>
        <v>0</v>
      </c>
    </row>
    <row r="6784" spans="12:24" x14ac:dyDescent="0.25">
      <c r="L6784" s="30"/>
      <c r="M6784" s="47" t="str">
        <f t="shared" si="214"/>
        <v/>
      </c>
      <c r="N6784" s="44"/>
      <c r="O6784" s="30"/>
      <c r="P6784" s="30"/>
      <c r="Q6784" s="30"/>
      <c r="R6784" s="30"/>
      <c r="S6784" s="30"/>
      <c r="T6784" s="30"/>
      <c r="U6784" s="51"/>
      <c r="V6784">
        <f t="shared" si="215"/>
        <v>0</v>
      </c>
      <c r="X6784">
        <f>'Seznam prodane in dobavljene ee'!$D$8</f>
        <v>0</v>
      </c>
    </row>
    <row r="6785" spans="12:24" x14ac:dyDescent="0.25">
      <c r="L6785" s="30"/>
      <c r="M6785" s="47" t="str">
        <f t="shared" si="214"/>
        <v/>
      </c>
      <c r="N6785" s="44"/>
      <c r="O6785" s="30"/>
      <c r="P6785" s="30"/>
      <c r="Q6785" s="30"/>
      <c r="R6785" s="30"/>
      <c r="S6785" s="30"/>
      <c r="T6785" s="30"/>
      <c r="U6785" s="51"/>
      <c r="V6785">
        <f t="shared" si="215"/>
        <v>0</v>
      </c>
      <c r="X6785">
        <f>'Seznam prodane in dobavljene ee'!$D$8</f>
        <v>0</v>
      </c>
    </row>
    <row r="6786" spans="12:24" x14ac:dyDescent="0.25">
      <c r="L6786" s="30"/>
      <c r="M6786" s="47" t="str">
        <f t="shared" si="214"/>
        <v/>
      </c>
      <c r="N6786" s="44"/>
      <c r="O6786" s="30"/>
      <c r="P6786" s="30"/>
      <c r="Q6786" s="30"/>
      <c r="R6786" s="30"/>
      <c r="S6786" s="30"/>
      <c r="T6786" s="30"/>
      <c r="U6786" s="51"/>
      <c r="V6786">
        <f t="shared" si="215"/>
        <v>0</v>
      </c>
      <c r="X6786">
        <f>'Seznam prodane in dobavljene ee'!$D$8</f>
        <v>0</v>
      </c>
    </row>
    <row r="6787" spans="12:24" x14ac:dyDescent="0.25">
      <c r="L6787" s="30"/>
      <c r="M6787" s="47" t="str">
        <f t="shared" si="214"/>
        <v/>
      </c>
      <c r="N6787" s="44"/>
      <c r="O6787" s="30"/>
      <c r="P6787" s="30"/>
      <c r="Q6787" s="30"/>
      <c r="R6787" s="30"/>
      <c r="S6787" s="30"/>
      <c r="T6787" s="30"/>
      <c r="U6787" s="51"/>
      <c r="V6787">
        <f t="shared" si="215"/>
        <v>0</v>
      </c>
      <c r="X6787">
        <f>'Seznam prodane in dobavljene ee'!$D$8</f>
        <v>0</v>
      </c>
    </row>
    <row r="6788" spans="12:24" x14ac:dyDescent="0.25">
      <c r="L6788" s="30"/>
      <c r="M6788" s="47" t="str">
        <f t="shared" si="214"/>
        <v/>
      </c>
      <c r="N6788" s="44"/>
      <c r="O6788" s="30"/>
      <c r="P6788" s="30"/>
      <c r="Q6788" s="30"/>
      <c r="R6788" s="30"/>
      <c r="S6788" s="30"/>
      <c r="T6788" s="30"/>
      <c r="U6788" s="51"/>
      <c r="V6788">
        <f t="shared" si="215"/>
        <v>0</v>
      </c>
      <c r="X6788">
        <f>'Seznam prodane in dobavljene ee'!$D$8</f>
        <v>0</v>
      </c>
    </row>
    <row r="6789" spans="12:24" x14ac:dyDescent="0.25">
      <c r="L6789" s="30"/>
      <c r="M6789" s="47" t="str">
        <f t="shared" si="214"/>
        <v/>
      </c>
      <c r="N6789" s="44"/>
      <c r="O6789" s="30"/>
      <c r="P6789" s="30"/>
      <c r="Q6789" s="30"/>
      <c r="R6789" s="30"/>
      <c r="S6789" s="30"/>
      <c r="T6789" s="30"/>
      <c r="U6789" s="51"/>
      <c r="V6789">
        <f t="shared" si="215"/>
        <v>0</v>
      </c>
      <c r="X6789">
        <f>'Seznam prodane in dobavljene ee'!$D$8</f>
        <v>0</v>
      </c>
    </row>
    <row r="6790" spans="12:24" x14ac:dyDescent="0.25">
      <c r="L6790" s="30"/>
      <c r="M6790" s="47" t="str">
        <f t="shared" ref="M6790:M6853" si="216">IF(L6790&lt;&gt;"",IF(P6790&lt;$J$5,CONCATENATE(L6790,"01.12.2022 - 31.12.2022",N6790,O6790),CONCATENATE(L6790,"01.01.2023 - 30.06.2023",N6790,O6790)),"")</f>
        <v/>
      </c>
      <c r="N6790" s="44"/>
      <c r="O6790" s="30"/>
      <c r="P6790" s="30"/>
      <c r="Q6790" s="30"/>
      <c r="R6790" s="30"/>
      <c r="S6790" s="30"/>
      <c r="T6790" s="30"/>
      <c r="U6790" s="51"/>
      <c r="V6790">
        <f t="shared" ref="V6790:V6853" si="217">T6790*U6790</f>
        <v>0</v>
      </c>
      <c r="X6790">
        <f>'Seznam prodane in dobavljene ee'!$D$8</f>
        <v>0</v>
      </c>
    </row>
    <row r="6791" spans="12:24" x14ac:dyDescent="0.25">
      <c r="L6791" s="30"/>
      <c r="M6791" s="47" t="str">
        <f t="shared" si="216"/>
        <v/>
      </c>
      <c r="N6791" s="44"/>
      <c r="O6791" s="30"/>
      <c r="P6791" s="30"/>
      <c r="Q6791" s="30"/>
      <c r="R6791" s="30"/>
      <c r="S6791" s="30"/>
      <c r="T6791" s="30"/>
      <c r="U6791" s="51"/>
      <c r="V6791">
        <f t="shared" si="217"/>
        <v>0</v>
      </c>
      <c r="X6791">
        <f>'Seznam prodane in dobavljene ee'!$D$8</f>
        <v>0</v>
      </c>
    </row>
    <row r="6792" spans="12:24" x14ac:dyDescent="0.25">
      <c r="L6792" s="30"/>
      <c r="M6792" s="47" t="str">
        <f t="shared" si="216"/>
        <v/>
      </c>
      <c r="N6792" s="44"/>
      <c r="O6792" s="30"/>
      <c r="P6792" s="30"/>
      <c r="Q6792" s="30"/>
      <c r="R6792" s="30"/>
      <c r="S6792" s="30"/>
      <c r="T6792" s="30"/>
      <c r="U6792" s="51"/>
      <c r="V6792">
        <f t="shared" si="217"/>
        <v>0</v>
      </c>
      <c r="X6792">
        <f>'Seznam prodane in dobavljene ee'!$D$8</f>
        <v>0</v>
      </c>
    </row>
    <row r="6793" spans="12:24" x14ac:dyDescent="0.25">
      <c r="L6793" s="30"/>
      <c r="M6793" s="47" t="str">
        <f t="shared" si="216"/>
        <v/>
      </c>
      <c r="N6793" s="44"/>
      <c r="O6793" s="30"/>
      <c r="P6793" s="30"/>
      <c r="Q6793" s="30"/>
      <c r="R6793" s="30"/>
      <c r="S6793" s="30"/>
      <c r="T6793" s="30"/>
      <c r="U6793" s="51"/>
      <c r="V6793">
        <f t="shared" si="217"/>
        <v>0</v>
      </c>
      <c r="X6793">
        <f>'Seznam prodane in dobavljene ee'!$D$8</f>
        <v>0</v>
      </c>
    </row>
    <row r="6794" spans="12:24" x14ac:dyDescent="0.25">
      <c r="L6794" s="30"/>
      <c r="M6794" s="47" t="str">
        <f t="shared" si="216"/>
        <v/>
      </c>
      <c r="N6794" s="44"/>
      <c r="O6794" s="30"/>
      <c r="P6794" s="30"/>
      <c r="Q6794" s="30"/>
      <c r="R6794" s="30"/>
      <c r="S6794" s="30"/>
      <c r="T6794" s="30"/>
      <c r="U6794" s="51"/>
      <c r="V6794">
        <f t="shared" si="217"/>
        <v>0</v>
      </c>
      <c r="X6794">
        <f>'Seznam prodane in dobavljene ee'!$D$8</f>
        <v>0</v>
      </c>
    </row>
    <row r="6795" spans="12:24" x14ac:dyDescent="0.25">
      <c r="L6795" s="30"/>
      <c r="M6795" s="47" t="str">
        <f t="shared" si="216"/>
        <v/>
      </c>
      <c r="N6795" s="44"/>
      <c r="O6795" s="30"/>
      <c r="P6795" s="30"/>
      <c r="Q6795" s="30"/>
      <c r="R6795" s="30"/>
      <c r="S6795" s="30"/>
      <c r="T6795" s="30"/>
      <c r="U6795" s="51"/>
      <c r="V6795">
        <f t="shared" si="217"/>
        <v>0</v>
      </c>
      <c r="X6795">
        <f>'Seznam prodane in dobavljene ee'!$D$8</f>
        <v>0</v>
      </c>
    </row>
    <row r="6796" spans="12:24" x14ac:dyDescent="0.25">
      <c r="L6796" s="30"/>
      <c r="M6796" s="47" t="str">
        <f t="shared" si="216"/>
        <v/>
      </c>
      <c r="N6796" s="44"/>
      <c r="O6796" s="30"/>
      <c r="P6796" s="30"/>
      <c r="Q6796" s="30"/>
      <c r="R6796" s="30"/>
      <c r="S6796" s="30"/>
      <c r="T6796" s="30"/>
      <c r="U6796" s="51"/>
      <c r="V6796">
        <f t="shared" si="217"/>
        <v>0</v>
      </c>
      <c r="X6796">
        <f>'Seznam prodane in dobavljene ee'!$D$8</f>
        <v>0</v>
      </c>
    </row>
    <row r="6797" spans="12:24" x14ac:dyDescent="0.25">
      <c r="L6797" s="30"/>
      <c r="M6797" s="47" t="str">
        <f t="shared" si="216"/>
        <v/>
      </c>
      <c r="N6797" s="44"/>
      <c r="O6797" s="30"/>
      <c r="P6797" s="30"/>
      <c r="Q6797" s="30"/>
      <c r="R6797" s="30"/>
      <c r="S6797" s="30"/>
      <c r="T6797" s="30"/>
      <c r="U6797" s="51"/>
      <c r="V6797">
        <f t="shared" si="217"/>
        <v>0</v>
      </c>
      <c r="X6797">
        <f>'Seznam prodane in dobavljene ee'!$D$8</f>
        <v>0</v>
      </c>
    </row>
    <row r="6798" spans="12:24" x14ac:dyDescent="0.25">
      <c r="L6798" s="30"/>
      <c r="M6798" s="47" t="str">
        <f t="shared" si="216"/>
        <v/>
      </c>
      <c r="N6798" s="44"/>
      <c r="O6798" s="30"/>
      <c r="P6798" s="30"/>
      <c r="Q6798" s="30"/>
      <c r="R6798" s="30"/>
      <c r="S6798" s="30"/>
      <c r="T6798" s="30"/>
      <c r="U6798" s="51"/>
      <c r="V6798">
        <f t="shared" si="217"/>
        <v>0</v>
      </c>
      <c r="X6798">
        <f>'Seznam prodane in dobavljene ee'!$D$8</f>
        <v>0</v>
      </c>
    </row>
    <row r="6799" spans="12:24" x14ac:dyDescent="0.25">
      <c r="L6799" s="30"/>
      <c r="M6799" s="47" t="str">
        <f t="shared" si="216"/>
        <v/>
      </c>
      <c r="N6799" s="44"/>
      <c r="O6799" s="30"/>
      <c r="P6799" s="30"/>
      <c r="Q6799" s="30"/>
      <c r="R6799" s="30"/>
      <c r="S6799" s="30"/>
      <c r="T6799" s="30"/>
      <c r="U6799" s="51"/>
      <c r="V6799">
        <f t="shared" si="217"/>
        <v>0</v>
      </c>
      <c r="X6799">
        <f>'Seznam prodane in dobavljene ee'!$D$8</f>
        <v>0</v>
      </c>
    </row>
    <row r="6800" spans="12:24" x14ac:dyDescent="0.25">
      <c r="L6800" s="30"/>
      <c r="M6800" s="47" t="str">
        <f t="shared" si="216"/>
        <v/>
      </c>
      <c r="N6800" s="44"/>
      <c r="O6800" s="30"/>
      <c r="P6800" s="30"/>
      <c r="Q6800" s="30"/>
      <c r="R6800" s="30"/>
      <c r="S6800" s="30"/>
      <c r="T6800" s="30"/>
      <c r="U6800" s="51"/>
      <c r="V6800">
        <f t="shared" si="217"/>
        <v>0</v>
      </c>
      <c r="X6800">
        <f>'Seznam prodane in dobavljene ee'!$D$8</f>
        <v>0</v>
      </c>
    </row>
    <row r="6801" spans="12:24" x14ac:dyDescent="0.25">
      <c r="L6801" s="30"/>
      <c r="M6801" s="47" t="str">
        <f t="shared" si="216"/>
        <v/>
      </c>
      <c r="N6801" s="44"/>
      <c r="O6801" s="30"/>
      <c r="P6801" s="30"/>
      <c r="Q6801" s="30"/>
      <c r="R6801" s="30"/>
      <c r="S6801" s="30"/>
      <c r="T6801" s="30"/>
      <c r="U6801" s="51"/>
      <c r="V6801">
        <f t="shared" si="217"/>
        <v>0</v>
      </c>
      <c r="X6801">
        <f>'Seznam prodane in dobavljene ee'!$D$8</f>
        <v>0</v>
      </c>
    </row>
    <row r="6802" spans="12:24" x14ac:dyDescent="0.25">
      <c r="L6802" s="30"/>
      <c r="M6802" s="47" t="str">
        <f t="shared" si="216"/>
        <v/>
      </c>
      <c r="N6802" s="44"/>
      <c r="O6802" s="30"/>
      <c r="P6802" s="30"/>
      <c r="Q6802" s="30"/>
      <c r="R6802" s="30"/>
      <c r="S6802" s="30"/>
      <c r="T6802" s="30"/>
      <c r="U6802" s="51"/>
      <c r="V6802">
        <f t="shared" si="217"/>
        <v>0</v>
      </c>
      <c r="X6802">
        <f>'Seznam prodane in dobavljene ee'!$D$8</f>
        <v>0</v>
      </c>
    </row>
    <row r="6803" spans="12:24" x14ac:dyDescent="0.25">
      <c r="L6803" s="30"/>
      <c r="M6803" s="47" t="str">
        <f t="shared" si="216"/>
        <v/>
      </c>
      <c r="N6803" s="44"/>
      <c r="O6803" s="30"/>
      <c r="P6803" s="30"/>
      <c r="Q6803" s="30"/>
      <c r="R6803" s="30"/>
      <c r="S6803" s="30"/>
      <c r="T6803" s="30"/>
      <c r="U6803" s="51"/>
      <c r="V6803">
        <f t="shared" si="217"/>
        <v>0</v>
      </c>
      <c r="X6803">
        <f>'Seznam prodane in dobavljene ee'!$D$8</f>
        <v>0</v>
      </c>
    </row>
    <row r="6804" spans="12:24" x14ac:dyDescent="0.25">
      <c r="L6804" s="30"/>
      <c r="M6804" s="47" t="str">
        <f t="shared" si="216"/>
        <v/>
      </c>
      <c r="N6804" s="44"/>
      <c r="O6804" s="30"/>
      <c r="P6804" s="30"/>
      <c r="Q6804" s="30"/>
      <c r="R6804" s="30"/>
      <c r="S6804" s="30"/>
      <c r="T6804" s="30"/>
      <c r="U6804" s="51"/>
      <c r="V6804">
        <f t="shared" si="217"/>
        <v>0</v>
      </c>
      <c r="X6804">
        <f>'Seznam prodane in dobavljene ee'!$D$8</f>
        <v>0</v>
      </c>
    </row>
    <row r="6805" spans="12:24" x14ac:dyDescent="0.25">
      <c r="L6805" s="30"/>
      <c r="M6805" s="47" t="str">
        <f t="shared" si="216"/>
        <v/>
      </c>
      <c r="N6805" s="44"/>
      <c r="O6805" s="30"/>
      <c r="P6805" s="30"/>
      <c r="Q6805" s="30"/>
      <c r="R6805" s="30"/>
      <c r="S6805" s="30"/>
      <c r="T6805" s="30"/>
      <c r="U6805" s="51"/>
      <c r="V6805">
        <f t="shared" si="217"/>
        <v>0</v>
      </c>
      <c r="X6805">
        <f>'Seznam prodane in dobavljene ee'!$D$8</f>
        <v>0</v>
      </c>
    </row>
    <row r="6806" spans="12:24" x14ac:dyDescent="0.25">
      <c r="L6806" s="30"/>
      <c r="M6806" s="47" t="str">
        <f t="shared" si="216"/>
        <v/>
      </c>
      <c r="N6806" s="44"/>
      <c r="O6806" s="30"/>
      <c r="P6806" s="30"/>
      <c r="Q6806" s="30"/>
      <c r="R6806" s="30"/>
      <c r="S6806" s="30"/>
      <c r="T6806" s="30"/>
      <c r="U6806" s="51"/>
      <c r="V6806">
        <f t="shared" si="217"/>
        <v>0</v>
      </c>
      <c r="X6806">
        <f>'Seznam prodane in dobavljene ee'!$D$8</f>
        <v>0</v>
      </c>
    </row>
    <row r="6807" spans="12:24" x14ac:dyDescent="0.25">
      <c r="L6807" s="30"/>
      <c r="M6807" s="47" t="str">
        <f t="shared" si="216"/>
        <v/>
      </c>
      <c r="N6807" s="44"/>
      <c r="O6807" s="30"/>
      <c r="P6807" s="30"/>
      <c r="Q6807" s="30"/>
      <c r="R6807" s="30"/>
      <c r="S6807" s="30"/>
      <c r="T6807" s="30"/>
      <c r="U6807" s="51"/>
      <c r="V6807">
        <f t="shared" si="217"/>
        <v>0</v>
      </c>
      <c r="X6807">
        <f>'Seznam prodane in dobavljene ee'!$D$8</f>
        <v>0</v>
      </c>
    </row>
    <row r="6808" spans="12:24" x14ac:dyDescent="0.25">
      <c r="L6808" s="30"/>
      <c r="M6808" s="47" t="str">
        <f t="shared" si="216"/>
        <v/>
      </c>
      <c r="N6808" s="44"/>
      <c r="O6808" s="30"/>
      <c r="P6808" s="30"/>
      <c r="Q6808" s="30"/>
      <c r="R6808" s="30"/>
      <c r="S6808" s="30"/>
      <c r="T6808" s="30"/>
      <c r="U6808" s="51"/>
      <c r="V6808">
        <f t="shared" si="217"/>
        <v>0</v>
      </c>
      <c r="X6808">
        <f>'Seznam prodane in dobavljene ee'!$D$8</f>
        <v>0</v>
      </c>
    </row>
    <row r="6809" spans="12:24" x14ac:dyDescent="0.25">
      <c r="L6809" s="30"/>
      <c r="M6809" s="47" t="str">
        <f t="shared" si="216"/>
        <v/>
      </c>
      <c r="N6809" s="44"/>
      <c r="O6809" s="30"/>
      <c r="P6809" s="30"/>
      <c r="Q6809" s="30"/>
      <c r="R6809" s="30"/>
      <c r="S6809" s="30"/>
      <c r="T6809" s="30"/>
      <c r="U6809" s="51"/>
      <c r="V6809">
        <f t="shared" si="217"/>
        <v>0</v>
      </c>
      <c r="X6809">
        <f>'Seznam prodane in dobavljene ee'!$D$8</f>
        <v>0</v>
      </c>
    </row>
    <row r="6810" spans="12:24" x14ac:dyDescent="0.25">
      <c r="L6810" s="30"/>
      <c r="M6810" s="47" t="str">
        <f t="shared" si="216"/>
        <v/>
      </c>
      <c r="N6810" s="44"/>
      <c r="O6810" s="30"/>
      <c r="P6810" s="30"/>
      <c r="Q6810" s="30"/>
      <c r="R6810" s="30"/>
      <c r="S6810" s="30"/>
      <c r="T6810" s="30"/>
      <c r="U6810" s="51"/>
      <c r="V6810">
        <f t="shared" si="217"/>
        <v>0</v>
      </c>
      <c r="X6810">
        <f>'Seznam prodane in dobavljene ee'!$D$8</f>
        <v>0</v>
      </c>
    </row>
    <row r="6811" spans="12:24" x14ac:dyDescent="0.25">
      <c r="L6811" s="30"/>
      <c r="M6811" s="47" t="str">
        <f t="shared" si="216"/>
        <v/>
      </c>
      <c r="N6811" s="44"/>
      <c r="O6811" s="30"/>
      <c r="P6811" s="30"/>
      <c r="Q6811" s="30"/>
      <c r="R6811" s="30"/>
      <c r="S6811" s="30"/>
      <c r="T6811" s="30"/>
      <c r="U6811" s="51"/>
      <c r="V6811">
        <f t="shared" si="217"/>
        <v>0</v>
      </c>
      <c r="X6811">
        <f>'Seznam prodane in dobavljene ee'!$D$8</f>
        <v>0</v>
      </c>
    </row>
    <row r="6812" spans="12:24" x14ac:dyDescent="0.25">
      <c r="L6812" s="30"/>
      <c r="M6812" s="47" t="str">
        <f t="shared" si="216"/>
        <v/>
      </c>
      <c r="N6812" s="44"/>
      <c r="O6812" s="30"/>
      <c r="P6812" s="30"/>
      <c r="Q6812" s="30"/>
      <c r="R6812" s="30"/>
      <c r="S6812" s="30"/>
      <c r="T6812" s="30"/>
      <c r="U6812" s="51"/>
      <c r="V6812">
        <f t="shared" si="217"/>
        <v>0</v>
      </c>
      <c r="X6812">
        <f>'Seznam prodane in dobavljene ee'!$D$8</f>
        <v>0</v>
      </c>
    </row>
    <row r="6813" spans="12:24" x14ac:dyDescent="0.25">
      <c r="L6813" s="30"/>
      <c r="M6813" s="47" t="str">
        <f t="shared" si="216"/>
        <v/>
      </c>
      <c r="N6813" s="44"/>
      <c r="O6813" s="30"/>
      <c r="P6813" s="30"/>
      <c r="Q6813" s="30"/>
      <c r="R6813" s="30"/>
      <c r="S6813" s="30"/>
      <c r="T6813" s="30"/>
      <c r="U6813" s="51"/>
      <c r="V6813">
        <f t="shared" si="217"/>
        <v>0</v>
      </c>
      <c r="X6813">
        <f>'Seznam prodane in dobavljene ee'!$D$8</f>
        <v>0</v>
      </c>
    </row>
    <row r="6814" spans="12:24" x14ac:dyDescent="0.25">
      <c r="L6814" s="30"/>
      <c r="M6814" s="47" t="str">
        <f t="shared" si="216"/>
        <v/>
      </c>
      <c r="N6814" s="44"/>
      <c r="O6814" s="30"/>
      <c r="P6814" s="30"/>
      <c r="Q6814" s="30"/>
      <c r="R6814" s="30"/>
      <c r="S6814" s="30"/>
      <c r="T6814" s="30"/>
      <c r="U6814" s="51"/>
      <c r="V6814">
        <f t="shared" si="217"/>
        <v>0</v>
      </c>
      <c r="X6814">
        <f>'Seznam prodane in dobavljene ee'!$D$8</f>
        <v>0</v>
      </c>
    </row>
    <row r="6815" spans="12:24" x14ac:dyDescent="0.25">
      <c r="L6815" s="30"/>
      <c r="M6815" s="47" t="str">
        <f t="shared" si="216"/>
        <v/>
      </c>
      <c r="N6815" s="44"/>
      <c r="O6815" s="30"/>
      <c r="P6815" s="30"/>
      <c r="Q6815" s="30"/>
      <c r="R6815" s="30"/>
      <c r="S6815" s="30"/>
      <c r="T6815" s="30"/>
      <c r="U6815" s="51"/>
      <c r="V6815">
        <f t="shared" si="217"/>
        <v>0</v>
      </c>
      <c r="X6815">
        <f>'Seznam prodane in dobavljene ee'!$D$8</f>
        <v>0</v>
      </c>
    </row>
    <row r="6816" spans="12:24" x14ac:dyDescent="0.25">
      <c r="L6816" s="30"/>
      <c r="M6816" s="47" t="str">
        <f t="shared" si="216"/>
        <v/>
      </c>
      <c r="N6816" s="44"/>
      <c r="O6816" s="30"/>
      <c r="P6816" s="30"/>
      <c r="Q6816" s="30"/>
      <c r="R6816" s="30"/>
      <c r="S6816" s="30"/>
      <c r="T6816" s="30"/>
      <c r="U6816" s="51"/>
      <c r="V6816">
        <f t="shared" si="217"/>
        <v>0</v>
      </c>
      <c r="X6816">
        <f>'Seznam prodane in dobavljene ee'!$D$8</f>
        <v>0</v>
      </c>
    </row>
    <row r="6817" spans="12:24" x14ac:dyDescent="0.25">
      <c r="L6817" s="30"/>
      <c r="M6817" s="47" t="str">
        <f t="shared" si="216"/>
        <v/>
      </c>
      <c r="N6817" s="44"/>
      <c r="O6817" s="30"/>
      <c r="P6817" s="30"/>
      <c r="Q6817" s="30"/>
      <c r="R6817" s="30"/>
      <c r="S6817" s="30"/>
      <c r="T6817" s="30"/>
      <c r="U6817" s="51"/>
      <c r="V6817">
        <f t="shared" si="217"/>
        <v>0</v>
      </c>
      <c r="X6817">
        <f>'Seznam prodane in dobavljene ee'!$D$8</f>
        <v>0</v>
      </c>
    </row>
    <row r="6818" spans="12:24" x14ac:dyDescent="0.25">
      <c r="L6818" s="30"/>
      <c r="M6818" s="47" t="str">
        <f t="shared" si="216"/>
        <v/>
      </c>
      <c r="N6818" s="44"/>
      <c r="O6818" s="30"/>
      <c r="P6818" s="30"/>
      <c r="Q6818" s="30"/>
      <c r="R6818" s="30"/>
      <c r="S6818" s="30"/>
      <c r="T6818" s="30"/>
      <c r="U6818" s="51"/>
      <c r="V6818">
        <f t="shared" si="217"/>
        <v>0</v>
      </c>
      <c r="X6818">
        <f>'Seznam prodane in dobavljene ee'!$D$8</f>
        <v>0</v>
      </c>
    </row>
    <row r="6819" spans="12:24" x14ac:dyDescent="0.25">
      <c r="L6819" s="30"/>
      <c r="M6819" s="47" t="str">
        <f t="shared" si="216"/>
        <v/>
      </c>
      <c r="N6819" s="44"/>
      <c r="O6819" s="30"/>
      <c r="P6819" s="30"/>
      <c r="Q6819" s="30"/>
      <c r="R6819" s="30"/>
      <c r="S6819" s="30"/>
      <c r="T6819" s="30"/>
      <c r="U6819" s="51"/>
      <c r="V6819">
        <f t="shared" si="217"/>
        <v>0</v>
      </c>
      <c r="X6819">
        <f>'Seznam prodane in dobavljene ee'!$D$8</f>
        <v>0</v>
      </c>
    </row>
    <row r="6820" spans="12:24" x14ac:dyDescent="0.25">
      <c r="L6820" s="30"/>
      <c r="M6820" s="47" t="str">
        <f t="shared" si="216"/>
        <v/>
      </c>
      <c r="N6820" s="44"/>
      <c r="O6820" s="30"/>
      <c r="P6820" s="30"/>
      <c r="Q6820" s="30"/>
      <c r="R6820" s="30"/>
      <c r="S6820" s="30"/>
      <c r="T6820" s="30"/>
      <c r="U6820" s="51"/>
      <c r="V6820">
        <f t="shared" si="217"/>
        <v>0</v>
      </c>
      <c r="X6820">
        <f>'Seznam prodane in dobavljene ee'!$D$8</f>
        <v>0</v>
      </c>
    </row>
    <row r="6821" spans="12:24" x14ac:dyDescent="0.25">
      <c r="L6821" s="30"/>
      <c r="M6821" s="47" t="str">
        <f t="shared" si="216"/>
        <v/>
      </c>
      <c r="N6821" s="44"/>
      <c r="O6821" s="30"/>
      <c r="P6821" s="30"/>
      <c r="Q6821" s="30"/>
      <c r="R6821" s="30"/>
      <c r="S6821" s="30"/>
      <c r="T6821" s="30"/>
      <c r="U6821" s="51"/>
      <c r="V6821">
        <f t="shared" si="217"/>
        <v>0</v>
      </c>
      <c r="X6821">
        <f>'Seznam prodane in dobavljene ee'!$D$8</f>
        <v>0</v>
      </c>
    </row>
    <row r="6822" spans="12:24" x14ac:dyDescent="0.25">
      <c r="L6822" s="30"/>
      <c r="M6822" s="47" t="str">
        <f t="shared" si="216"/>
        <v/>
      </c>
      <c r="N6822" s="44"/>
      <c r="O6822" s="30"/>
      <c r="P6822" s="30"/>
      <c r="Q6822" s="30"/>
      <c r="R6822" s="30"/>
      <c r="S6822" s="30"/>
      <c r="T6822" s="30"/>
      <c r="U6822" s="51"/>
      <c r="V6822">
        <f t="shared" si="217"/>
        <v>0</v>
      </c>
      <c r="X6822">
        <f>'Seznam prodane in dobavljene ee'!$D$8</f>
        <v>0</v>
      </c>
    </row>
    <row r="6823" spans="12:24" x14ac:dyDescent="0.25">
      <c r="L6823" s="30"/>
      <c r="M6823" s="47" t="str">
        <f t="shared" si="216"/>
        <v/>
      </c>
      <c r="N6823" s="44"/>
      <c r="O6823" s="30"/>
      <c r="P6823" s="30"/>
      <c r="Q6823" s="30"/>
      <c r="R6823" s="30"/>
      <c r="S6823" s="30"/>
      <c r="T6823" s="30"/>
      <c r="U6823" s="51"/>
      <c r="V6823">
        <f t="shared" si="217"/>
        <v>0</v>
      </c>
      <c r="X6823">
        <f>'Seznam prodane in dobavljene ee'!$D$8</f>
        <v>0</v>
      </c>
    </row>
    <row r="6824" spans="12:24" x14ac:dyDescent="0.25">
      <c r="L6824" s="30"/>
      <c r="M6824" s="47" t="str">
        <f t="shared" si="216"/>
        <v/>
      </c>
      <c r="N6824" s="44"/>
      <c r="O6824" s="30"/>
      <c r="P6824" s="30"/>
      <c r="Q6824" s="30"/>
      <c r="R6824" s="30"/>
      <c r="S6824" s="30"/>
      <c r="T6824" s="30"/>
      <c r="U6824" s="51"/>
      <c r="V6824">
        <f t="shared" si="217"/>
        <v>0</v>
      </c>
      <c r="X6824">
        <f>'Seznam prodane in dobavljene ee'!$D$8</f>
        <v>0</v>
      </c>
    </row>
    <row r="6825" spans="12:24" x14ac:dyDescent="0.25">
      <c r="L6825" s="30"/>
      <c r="M6825" s="47" t="str">
        <f t="shared" si="216"/>
        <v/>
      </c>
      <c r="N6825" s="44"/>
      <c r="O6825" s="30"/>
      <c r="P6825" s="30"/>
      <c r="Q6825" s="30"/>
      <c r="R6825" s="30"/>
      <c r="S6825" s="30"/>
      <c r="T6825" s="30"/>
      <c r="U6825" s="51"/>
      <c r="V6825">
        <f t="shared" si="217"/>
        <v>0</v>
      </c>
      <c r="X6825">
        <f>'Seznam prodane in dobavljene ee'!$D$8</f>
        <v>0</v>
      </c>
    </row>
    <row r="6826" spans="12:24" x14ac:dyDescent="0.25">
      <c r="L6826" s="30"/>
      <c r="M6826" s="47" t="str">
        <f t="shared" si="216"/>
        <v/>
      </c>
      <c r="N6826" s="44"/>
      <c r="O6826" s="30"/>
      <c r="P6826" s="30"/>
      <c r="Q6826" s="30"/>
      <c r="R6826" s="30"/>
      <c r="S6826" s="30"/>
      <c r="T6826" s="30"/>
      <c r="U6826" s="51"/>
      <c r="V6826">
        <f t="shared" si="217"/>
        <v>0</v>
      </c>
      <c r="X6826">
        <f>'Seznam prodane in dobavljene ee'!$D$8</f>
        <v>0</v>
      </c>
    </row>
    <row r="6827" spans="12:24" x14ac:dyDescent="0.25">
      <c r="L6827" s="30"/>
      <c r="M6827" s="47" t="str">
        <f t="shared" si="216"/>
        <v/>
      </c>
      <c r="N6827" s="44"/>
      <c r="O6827" s="30"/>
      <c r="P6827" s="30"/>
      <c r="Q6827" s="30"/>
      <c r="R6827" s="30"/>
      <c r="S6827" s="30"/>
      <c r="T6827" s="30"/>
      <c r="U6827" s="51"/>
      <c r="V6827">
        <f t="shared" si="217"/>
        <v>0</v>
      </c>
      <c r="X6827">
        <f>'Seznam prodane in dobavljene ee'!$D$8</f>
        <v>0</v>
      </c>
    </row>
    <row r="6828" spans="12:24" x14ac:dyDescent="0.25">
      <c r="L6828" s="30"/>
      <c r="M6828" s="47" t="str">
        <f t="shared" si="216"/>
        <v/>
      </c>
      <c r="N6828" s="44"/>
      <c r="O6828" s="30"/>
      <c r="P6828" s="30"/>
      <c r="Q6828" s="30"/>
      <c r="R6828" s="30"/>
      <c r="S6828" s="30"/>
      <c r="T6828" s="30"/>
      <c r="U6828" s="51"/>
      <c r="V6828">
        <f t="shared" si="217"/>
        <v>0</v>
      </c>
      <c r="X6828">
        <f>'Seznam prodane in dobavljene ee'!$D$8</f>
        <v>0</v>
      </c>
    </row>
    <row r="6829" spans="12:24" x14ac:dyDescent="0.25">
      <c r="L6829" s="30"/>
      <c r="M6829" s="47" t="str">
        <f t="shared" si="216"/>
        <v/>
      </c>
      <c r="N6829" s="44"/>
      <c r="O6829" s="30"/>
      <c r="P6829" s="30"/>
      <c r="Q6829" s="30"/>
      <c r="R6829" s="30"/>
      <c r="S6829" s="30"/>
      <c r="T6829" s="30"/>
      <c r="U6829" s="51"/>
      <c r="V6829">
        <f t="shared" si="217"/>
        <v>0</v>
      </c>
      <c r="X6829">
        <f>'Seznam prodane in dobavljene ee'!$D$8</f>
        <v>0</v>
      </c>
    </row>
    <row r="6830" spans="12:24" x14ac:dyDescent="0.25">
      <c r="L6830" s="30"/>
      <c r="M6830" s="47" t="str">
        <f t="shared" si="216"/>
        <v/>
      </c>
      <c r="N6830" s="44"/>
      <c r="O6830" s="30"/>
      <c r="P6830" s="30"/>
      <c r="Q6830" s="30"/>
      <c r="R6830" s="30"/>
      <c r="S6830" s="30"/>
      <c r="T6830" s="30"/>
      <c r="U6830" s="51"/>
      <c r="V6830">
        <f t="shared" si="217"/>
        <v>0</v>
      </c>
      <c r="X6830">
        <f>'Seznam prodane in dobavljene ee'!$D$8</f>
        <v>0</v>
      </c>
    </row>
    <row r="6831" spans="12:24" x14ac:dyDescent="0.25">
      <c r="L6831" s="30"/>
      <c r="M6831" s="47" t="str">
        <f t="shared" si="216"/>
        <v/>
      </c>
      <c r="N6831" s="44"/>
      <c r="O6831" s="30"/>
      <c r="P6831" s="30"/>
      <c r="Q6831" s="30"/>
      <c r="R6831" s="30"/>
      <c r="S6831" s="30"/>
      <c r="T6831" s="30"/>
      <c r="U6831" s="51"/>
      <c r="V6831">
        <f t="shared" si="217"/>
        <v>0</v>
      </c>
      <c r="X6831">
        <f>'Seznam prodane in dobavljene ee'!$D$8</f>
        <v>0</v>
      </c>
    </row>
    <row r="6832" spans="12:24" x14ac:dyDescent="0.25">
      <c r="L6832" s="30"/>
      <c r="M6832" s="47" t="str">
        <f t="shared" si="216"/>
        <v/>
      </c>
      <c r="N6832" s="44"/>
      <c r="O6832" s="30"/>
      <c r="P6832" s="30"/>
      <c r="Q6832" s="30"/>
      <c r="R6832" s="30"/>
      <c r="S6832" s="30"/>
      <c r="T6832" s="30"/>
      <c r="U6832" s="51"/>
      <c r="V6832">
        <f t="shared" si="217"/>
        <v>0</v>
      </c>
      <c r="X6832">
        <f>'Seznam prodane in dobavljene ee'!$D$8</f>
        <v>0</v>
      </c>
    </row>
    <row r="6833" spans="12:24" x14ac:dyDescent="0.25">
      <c r="L6833" s="30"/>
      <c r="M6833" s="47" t="str">
        <f t="shared" si="216"/>
        <v/>
      </c>
      <c r="N6833" s="44"/>
      <c r="O6833" s="30"/>
      <c r="P6833" s="30"/>
      <c r="Q6833" s="30"/>
      <c r="R6833" s="30"/>
      <c r="S6833" s="30"/>
      <c r="T6833" s="30"/>
      <c r="U6833" s="51"/>
      <c r="V6833">
        <f t="shared" si="217"/>
        <v>0</v>
      </c>
      <c r="X6833">
        <f>'Seznam prodane in dobavljene ee'!$D$8</f>
        <v>0</v>
      </c>
    </row>
    <row r="6834" spans="12:24" x14ac:dyDescent="0.25">
      <c r="L6834" s="30"/>
      <c r="M6834" s="47" t="str">
        <f t="shared" si="216"/>
        <v/>
      </c>
      <c r="N6834" s="44"/>
      <c r="O6834" s="30"/>
      <c r="P6834" s="30"/>
      <c r="Q6834" s="30"/>
      <c r="R6834" s="30"/>
      <c r="S6834" s="30"/>
      <c r="T6834" s="30"/>
      <c r="U6834" s="51"/>
      <c r="V6834">
        <f t="shared" si="217"/>
        <v>0</v>
      </c>
      <c r="X6834">
        <f>'Seznam prodane in dobavljene ee'!$D$8</f>
        <v>0</v>
      </c>
    </row>
    <row r="6835" spans="12:24" x14ac:dyDescent="0.25">
      <c r="L6835" s="30"/>
      <c r="M6835" s="47" t="str">
        <f t="shared" si="216"/>
        <v/>
      </c>
      <c r="N6835" s="44"/>
      <c r="O6835" s="30"/>
      <c r="P6835" s="30"/>
      <c r="Q6835" s="30"/>
      <c r="R6835" s="30"/>
      <c r="S6835" s="30"/>
      <c r="T6835" s="30"/>
      <c r="U6835" s="51"/>
      <c r="V6835">
        <f t="shared" si="217"/>
        <v>0</v>
      </c>
      <c r="X6835">
        <f>'Seznam prodane in dobavljene ee'!$D$8</f>
        <v>0</v>
      </c>
    </row>
    <row r="6836" spans="12:24" x14ac:dyDescent="0.25">
      <c r="L6836" s="30"/>
      <c r="M6836" s="47" t="str">
        <f t="shared" si="216"/>
        <v/>
      </c>
      <c r="N6836" s="44"/>
      <c r="O6836" s="30"/>
      <c r="P6836" s="30"/>
      <c r="Q6836" s="30"/>
      <c r="R6836" s="30"/>
      <c r="S6836" s="30"/>
      <c r="T6836" s="30"/>
      <c r="U6836" s="51"/>
      <c r="V6836">
        <f t="shared" si="217"/>
        <v>0</v>
      </c>
      <c r="X6836">
        <f>'Seznam prodane in dobavljene ee'!$D$8</f>
        <v>0</v>
      </c>
    </row>
    <row r="6837" spans="12:24" x14ac:dyDescent="0.25">
      <c r="L6837" s="30"/>
      <c r="M6837" s="47" t="str">
        <f t="shared" si="216"/>
        <v/>
      </c>
      <c r="N6837" s="44"/>
      <c r="O6837" s="30"/>
      <c r="P6837" s="30"/>
      <c r="Q6837" s="30"/>
      <c r="R6837" s="30"/>
      <c r="S6837" s="30"/>
      <c r="T6837" s="30"/>
      <c r="U6837" s="51"/>
      <c r="V6837">
        <f t="shared" si="217"/>
        <v>0</v>
      </c>
      <c r="X6837">
        <f>'Seznam prodane in dobavljene ee'!$D$8</f>
        <v>0</v>
      </c>
    </row>
    <row r="6838" spans="12:24" x14ac:dyDescent="0.25">
      <c r="L6838" s="30"/>
      <c r="M6838" s="47" t="str">
        <f t="shared" si="216"/>
        <v/>
      </c>
      <c r="N6838" s="44"/>
      <c r="O6838" s="30"/>
      <c r="P6838" s="30"/>
      <c r="Q6838" s="30"/>
      <c r="R6838" s="30"/>
      <c r="S6838" s="30"/>
      <c r="T6838" s="30"/>
      <c r="U6838" s="51"/>
      <c r="V6838">
        <f t="shared" si="217"/>
        <v>0</v>
      </c>
      <c r="X6838">
        <f>'Seznam prodane in dobavljene ee'!$D$8</f>
        <v>0</v>
      </c>
    </row>
    <row r="6839" spans="12:24" x14ac:dyDescent="0.25">
      <c r="L6839" s="30"/>
      <c r="M6839" s="47" t="str">
        <f t="shared" si="216"/>
        <v/>
      </c>
      <c r="N6839" s="44"/>
      <c r="O6839" s="30"/>
      <c r="P6839" s="30"/>
      <c r="Q6839" s="30"/>
      <c r="R6839" s="30"/>
      <c r="S6839" s="30"/>
      <c r="T6839" s="30"/>
      <c r="U6839" s="51"/>
      <c r="V6839">
        <f t="shared" si="217"/>
        <v>0</v>
      </c>
      <c r="X6839">
        <f>'Seznam prodane in dobavljene ee'!$D$8</f>
        <v>0</v>
      </c>
    </row>
    <row r="6840" spans="12:24" x14ac:dyDescent="0.25">
      <c r="L6840" s="30"/>
      <c r="M6840" s="47" t="str">
        <f t="shared" si="216"/>
        <v/>
      </c>
      <c r="N6840" s="44"/>
      <c r="O6840" s="30"/>
      <c r="P6840" s="30"/>
      <c r="Q6840" s="30"/>
      <c r="R6840" s="30"/>
      <c r="S6840" s="30"/>
      <c r="T6840" s="30"/>
      <c r="U6840" s="51"/>
      <c r="V6840">
        <f t="shared" si="217"/>
        <v>0</v>
      </c>
      <c r="X6840">
        <f>'Seznam prodane in dobavljene ee'!$D$8</f>
        <v>0</v>
      </c>
    </row>
    <row r="6841" spans="12:24" x14ac:dyDescent="0.25">
      <c r="L6841" s="30"/>
      <c r="M6841" s="47" t="str">
        <f t="shared" si="216"/>
        <v/>
      </c>
      <c r="N6841" s="44"/>
      <c r="O6841" s="30"/>
      <c r="P6841" s="30"/>
      <c r="Q6841" s="30"/>
      <c r="R6841" s="30"/>
      <c r="S6841" s="30"/>
      <c r="T6841" s="30"/>
      <c r="U6841" s="51"/>
      <c r="V6841">
        <f t="shared" si="217"/>
        <v>0</v>
      </c>
      <c r="X6841">
        <f>'Seznam prodane in dobavljene ee'!$D$8</f>
        <v>0</v>
      </c>
    </row>
    <row r="6842" spans="12:24" x14ac:dyDescent="0.25">
      <c r="L6842" s="30"/>
      <c r="M6842" s="47" t="str">
        <f t="shared" si="216"/>
        <v/>
      </c>
      <c r="N6842" s="44"/>
      <c r="O6842" s="30"/>
      <c r="P6842" s="30"/>
      <c r="Q6842" s="30"/>
      <c r="R6842" s="30"/>
      <c r="S6842" s="30"/>
      <c r="T6842" s="30"/>
      <c r="U6842" s="51"/>
      <c r="V6842">
        <f t="shared" si="217"/>
        <v>0</v>
      </c>
      <c r="X6842">
        <f>'Seznam prodane in dobavljene ee'!$D$8</f>
        <v>0</v>
      </c>
    </row>
    <row r="6843" spans="12:24" x14ac:dyDescent="0.25">
      <c r="L6843" s="30"/>
      <c r="M6843" s="47" t="str">
        <f t="shared" si="216"/>
        <v/>
      </c>
      <c r="N6843" s="44"/>
      <c r="O6843" s="30"/>
      <c r="P6843" s="30"/>
      <c r="Q6843" s="30"/>
      <c r="R6843" s="30"/>
      <c r="S6843" s="30"/>
      <c r="T6843" s="30"/>
      <c r="U6843" s="51"/>
      <c r="V6843">
        <f t="shared" si="217"/>
        <v>0</v>
      </c>
      <c r="X6843">
        <f>'Seznam prodane in dobavljene ee'!$D$8</f>
        <v>0</v>
      </c>
    </row>
    <row r="6844" spans="12:24" x14ac:dyDescent="0.25">
      <c r="L6844" s="30"/>
      <c r="M6844" s="47" t="str">
        <f t="shared" si="216"/>
        <v/>
      </c>
      <c r="N6844" s="44"/>
      <c r="O6844" s="30"/>
      <c r="P6844" s="30"/>
      <c r="Q6844" s="30"/>
      <c r="R6844" s="30"/>
      <c r="S6844" s="30"/>
      <c r="T6844" s="30"/>
      <c r="U6844" s="51"/>
      <c r="V6844">
        <f t="shared" si="217"/>
        <v>0</v>
      </c>
      <c r="X6844">
        <f>'Seznam prodane in dobavljene ee'!$D$8</f>
        <v>0</v>
      </c>
    </row>
    <row r="6845" spans="12:24" x14ac:dyDescent="0.25">
      <c r="L6845" s="30"/>
      <c r="M6845" s="47" t="str">
        <f t="shared" si="216"/>
        <v/>
      </c>
      <c r="N6845" s="44"/>
      <c r="O6845" s="30"/>
      <c r="P6845" s="30"/>
      <c r="Q6845" s="30"/>
      <c r="R6845" s="30"/>
      <c r="S6845" s="30"/>
      <c r="T6845" s="30"/>
      <c r="U6845" s="51"/>
      <c r="V6845">
        <f t="shared" si="217"/>
        <v>0</v>
      </c>
      <c r="X6845">
        <f>'Seznam prodane in dobavljene ee'!$D$8</f>
        <v>0</v>
      </c>
    </row>
    <row r="6846" spans="12:24" x14ac:dyDescent="0.25">
      <c r="L6846" s="30"/>
      <c r="M6846" s="47" t="str">
        <f t="shared" si="216"/>
        <v/>
      </c>
      <c r="N6846" s="44"/>
      <c r="O6846" s="30"/>
      <c r="P6846" s="30"/>
      <c r="Q6846" s="30"/>
      <c r="R6846" s="30"/>
      <c r="S6846" s="30"/>
      <c r="T6846" s="30"/>
      <c r="U6846" s="51"/>
      <c r="V6846">
        <f t="shared" si="217"/>
        <v>0</v>
      </c>
      <c r="X6846">
        <f>'Seznam prodane in dobavljene ee'!$D$8</f>
        <v>0</v>
      </c>
    </row>
    <row r="6847" spans="12:24" x14ac:dyDescent="0.25">
      <c r="L6847" s="30"/>
      <c r="M6847" s="47" t="str">
        <f t="shared" si="216"/>
        <v/>
      </c>
      <c r="N6847" s="44"/>
      <c r="O6847" s="30"/>
      <c r="P6847" s="30"/>
      <c r="Q6847" s="30"/>
      <c r="R6847" s="30"/>
      <c r="S6847" s="30"/>
      <c r="T6847" s="30"/>
      <c r="U6847" s="51"/>
      <c r="V6847">
        <f t="shared" si="217"/>
        <v>0</v>
      </c>
      <c r="X6847">
        <f>'Seznam prodane in dobavljene ee'!$D$8</f>
        <v>0</v>
      </c>
    </row>
    <row r="6848" spans="12:24" x14ac:dyDescent="0.25">
      <c r="L6848" s="30"/>
      <c r="M6848" s="47" t="str">
        <f t="shared" si="216"/>
        <v/>
      </c>
      <c r="N6848" s="44"/>
      <c r="O6848" s="30"/>
      <c r="P6848" s="30"/>
      <c r="Q6848" s="30"/>
      <c r="R6848" s="30"/>
      <c r="S6848" s="30"/>
      <c r="T6848" s="30"/>
      <c r="U6848" s="51"/>
      <c r="V6848">
        <f t="shared" si="217"/>
        <v>0</v>
      </c>
      <c r="X6848">
        <f>'Seznam prodane in dobavljene ee'!$D$8</f>
        <v>0</v>
      </c>
    </row>
    <row r="6849" spans="12:24" x14ac:dyDescent="0.25">
      <c r="L6849" s="30"/>
      <c r="M6849" s="47" t="str">
        <f t="shared" si="216"/>
        <v/>
      </c>
      <c r="N6849" s="44"/>
      <c r="O6849" s="30"/>
      <c r="P6849" s="30"/>
      <c r="Q6849" s="30"/>
      <c r="R6849" s="30"/>
      <c r="S6849" s="30"/>
      <c r="T6849" s="30"/>
      <c r="U6849" s="51"/>
      <c r="V6849">
        <f t="shared" si="217"/>
        <v>0</v>
      </c>
      <c r="X6849">
        <f>'Seznam prodane in dobavljene ee'!$D$8</f>
        <v>0</v>
      </c>
    </row>
    <row r="6850" spans="12:24" x14ac:dyDescent="0.25">
      <c r="L6850" s="30"/>
      <c r="M6850" s="47" t="str">
        <f t="shared" si="216"/>
        <v/>
      </c>
      <c r="N6850" s="44"/>
      <c r="O6850" s="30"/>
      <c r="P6850" s="30"/>
      <c r="Q6850" s="30"/>
      <c r="R6850" s="30"/>
      <c r="S6850" s="30"/>
      <c r="T6850" s="30"/>
      <c r="U6850" s="51"/>
      <c r="V6850">
        <f t="shared" si="217"/>
        <v>0</v>
      </c>
      <c r="X6850">
        <f>'Seznam prodane in dobavljene ee'!$D$8</f>
        <v>0</v>
      </c>
    </row>
    <row r="6851" spans="12:24" x14ac:dyDescent="0.25">
      <c r="L6851" s="30"/>
      <c r="M6851" s="47" t="str">
        <f t="shared" si="216"/>
        <v/>
      </c>
      <c r="N6851" s="44"/>
      <c r="O6851" s="30"/>
      <c r="P6851" s="30"/>
      <c r="Q6851" s="30"/>
      <c r="R6851" s="30"/>
      <c r="S6851" s="30"/>
      <c r="T6851" s="30"/>
      <c r="U6851" s="51"/>
      <c r="V6851">
        <f t="shared" si="217"/>
        <v>0</v>
      </c>
      <c r="X6851">
        <f>'Seznam prodane in dobavljene ee'!$D$8</f>
        <v>0</v>
      </c>
    </row>
    <row r="6852" spans="12:24" x14ac:dyDescent="0.25">
      <c r="L6852" s="30"/>
      <c r="M6852" s="47" t="str">
        <f t="shared" si="216"/>
        <v/>
      </c>
      <c r="N6852" s="44"/>
      <c r="O6852" s="30"/>
      <c r="P6852" s="30"/>
      <c r="Q6852" s="30"/>
      <c r="R6852" s="30"/>
      <c r="S6852" s="30"/>
      <c r="T6852" s="30"/>
      <c r="U6852" s="51"/>
      <c r="V6852">
        <f t="shared" si="217"/>
        <v>0</v>
      </c>
      <c r="X6852">
        <f>'Seznam prodane in dobavljene ee'!$D$8</f>
        <v>0</v>
      </c>
    </row>
    <row r="6853" spans="12:24" x14ac:dyDescent="0.25">
      <c r="L6853" s="30"/>
      <c r="M6853" s="47" t="str">
        <f t="shared" si="216"/>
        <v/>
      </c>
      <c r="N6853" s="44"/>
      <c r="O6853" s="30"/>
      <c r="P6853" s="30"/>
      <c r="Q6853" s="30"/>
      <c r="R6853" s="30"/>
      <c r="S6853" s="30"/>
      <c r="T6853" s="30"/>
      <c r="U6853" s="51"/>
      <c r="V6853">
        <f t="shared" si="217"/>
        <v>0</v>
      </c>
      <c r="X6853">
        <f>'Seznam prodane in dobavljene ee'!$D$8</f>
        <v>0</v>
      </c>
    </row>
    <row r="6854" spans="12:24" x14ac:dyDescent="0.25">
      <c r="L6854" s="30"/>
      <c r="M6854" s="47" t="str">
        <f t="shared" ref="M6854:M6917" si="218">IF(L6854&lt;&gt;"",IF(P6854&lt;$J$5,CONCATENATE(L6854,"01.12.2022 - 31.12.2022",N6854,O6854),CONCATENATE(L6854,"01.01.2023 - 30.06.2023",N6854,O6854)),"")</f>
        <v/>
      </c>
      <c r="N6854" s="44"/>
      <c r="O6854" s="30"/>
      <c r="P6854" s="30"/>
      <c r="Q6854" s="30"/>
      <c r="R6854" s="30"/>
      <c r="S6854" s="30"/>
      <c r="T6854" s="30"/>
      <c r="U6854" s="51"/>
      <c r="V6854">
        <f t="shared" ref="V6854:V6917" si="219">T6854*U6854</f>
        <v>0</v>
      </c>
      <c r="X6854">
        <f>'Seznam prodane in dobavljene ee'!$D$8</f>
        <v>0</v>
      </c>
    </row>
    <row r="6855" spans="12:24" x14ac:dyDescent="0.25">
      <c r="L6855" s="30"/>
      <c r="M6855" s="47" t="str">
        <f t="shared" si="218"/>
        <v/>
      </c>
      <c r="N6855" s="44"/>
      <c r="O6855" s="30"/>
      <c r="P6855" s="30"/>
      <c r="Q6855" s="30"/>
      <c r="R6855" s="30"/>
      <c r="S6855" s="30"/>
      <c r="T6855" s="30"/>
      <c r="U6855" s="51"/>
      <c r="V6855">
        <f t="shared" si="219"/>
        <v>0</v>
      </c>
      <c r="X6855">
        <f>'Seznam prodane in dobavljene ee'!$D$8</f>
        <v>0</v>
      </c>
    </row>
    <row r="6856" spans="12:24" x14ac:dyDescent="0.25">
      <c r="L6856" s="30"/>
      <c r="M6856" s="47" t="str">
        <f t="shared" si="218"/>
        <v/>
      </c>
      <c r="N6856" s="44"/>
      <c r="O6856" s="30"/>
      <c r="P6856" s="30"/>
      <c r="Q6856" s="30"/>
      <c r="R6856" s="30"/>
      <c r="S6856" s="30"/>
      <c r="T6856" s="30"/>
      <c r="U6856" s="51"/>
      <c r="V6856">
        <f t="shared" si="219"/>
        <v>0</v>
      </c>
      <c r="X6856">
        <f>'Seznam prodane in dobavljene ee'!$D$8</f>
        <v>0</v>
      </c>
    </row>
    <row r="6857" spans="12:24" x14ac:dyDescent="0.25">
      <c r="L6857" s="30"/>
      <c r="M6857" s="47" t="str">
        <f t="shared" si="218"/>
        <v/>
      </c>
      <c r="N6857" s="44"/>
      <c r="O6857" s="30"/>
      <c r="P6857" s="30"/>
      <c r="Q6857" s="30"/>
      <c r="R6857" s="30"/>
      <c r="S6857" s="30"/>
      <c r="T6857" s="30"/>
      <c r="U6857" s="51"/>
      <c r="V6857">
        <f t="shared" si="219"/>
        <v>0</v>
      </c>
      <c r="X6857">
        <f>'Seznam prodane in dobavljene ee'!$D$8</f>
        <v>0</v>
      </c>
    </row>
    <row r="6858" spans="12:24" x14ac:dyDescent="0.25">
      <c r="L6858" s="30"/>
      <c r="M6858" s="47" t="str">
        <f t="shared" si="218"/>
        <v/>
      </c>
      <c r="N6858" s="44"/>
      <c r="O6858" s="30"/>
      <c r="P6858" s="30"/>
      <c r="Q6858" s="30"/>
      <c r="R6858" s="30"/>
      <c r="S6858" s="30"/>
      <c r="T6858" s="30"/>
      <c r="U6858" s="51"/>
      <c r="V6858">
        <f t="shared" si="219"/>
        <v>0</v>
      </c>
      <c r="X6858">
        <f>'Seznam prodane in dobavljene ee'!$D$8</f>
        <v>0</v>
      </c>
    </row>
    <row r="6859" spans="12:24" x14ac:dyDescent="0.25">
      <c r="L6859" s="30"/>
      <c r="M6859" s="47" t="str">
        <f t="shared" si="218"/>
        <v/>
      </c>
      <c r="N6859" s="44"/>
      <c r="O6859" s="30"/>
      <c r="P6859" s="30"/>
      <c r="Q6859" s="30"/>
      <c r="R6859" s="30"/>
      <c r="S6859" s="30"/>
      <c r="T6859" s="30"/>
      <c r="U6859" s="51"/>
      <c r="V6859">
        <f t="shared" si="219"/>
        <v>0</v>
      </c>
      <c r="X6859">
        <f>'Seznam prodane in dobavljene ee'!$D$8</f>
        <v>0</v>
      </c>
    </row>
    <row r="6860" spans="12:24" x14ac:dyDescent="0.25">
      <c r="L6860" s="30"/>
      <c r="M6860" s="47" t="str">
        <f t="shared" si="218"/>
        <v/>
      </c>
      <c r="N6860" s="44"/>
      <c r="O6860" s="30"/>
      <c r="P6860" s="30"/>
      <c r="Q6860" s="30"/>
      <c r="R6860" s="30"/>
      <c r="S6860" s="30"/>
      <c r="T6860" s="30"/>
      <c r="U6860" s="51"/>
      <c r="V6860">
        <f t="shared" si="219"/>
        <v>0</v>
      </c>
      <c r="X6860">
        <f>'Seznam prodane in dobavljene ee'!$D$8</f>
        <v>0</v>
      </c>
    </row>
    <row r="6861" spans="12:24" x14ac:dyDescent="0.25">
      <c r="L6861" s="30"/>
      <c r="M6861" s="47" t="str">
        <f t="shared" si="218"/>
        <v/>
      </c>
      <c r="N6861" s="44"/>
      <c r="O6861" s="30"/>
      <c r="P6861" s="30"/>
      <c r="Q6861" s="30"/>
      <c r="R6861" s="30"/>
      <c r="S6861" s="30"/>
      <c r="T6861" s="30"/>
      <c r="U6861" s="51"/>
      <c r="V6861">
        <f t="shared" si="219"/>
        <v>0</v>
      </c>
      <c r="X6861">
        <f>'Seznam prodane in dobavljene ee'!$D$8</f>
        <v>0</v>
      </c>
    </row>
    <row r="6862" spans="12:24" x14ac:dyDescent="0.25">
      <c r="L6862" s="30"/>
      <c r="M6862" s="47" t="str">
        <f t="shared" si="218"/>
        <v/>
      </c>
      <c r="N6862" s="44"/>
      <c r="O6862" s="30"/>
      <c r="P6862" s="30"/>
      <c r="Q6862" s="30"/>
      <c r="R6862" s="30"/>
      <c r="S6862" s="30"/>
      <c r="T6862" s="30"/>
      <c r="U6862" s="51"/>
      <c r="V6862">
        <f t="shared" si="219"/>
        <v>0</v>
      </c>
      <c r="X6862">
        <f>'Seznam prodane in dobavljene ee'!$D$8</f>
        <v>0</v>
      </c>
    </row>
    <row r="6863" spans="12:24" x14ac:dyDescent="0.25">
      <c r="L6863" s="30"/>
      <c r="M6863" s="47" t="str">
        <f t="shared" si="218"/>
        <v/>
      </c>
      <c r="N6863" s="44"/>
      <c r="O6863" s="30"/>
      <c r="P6863" s="30"/>
      <c r="Q6863" s="30"/>
      <c r="R6863" s="30"/>
      <c r="S6863" s="30"/>
      <c r="T6863" s="30"/>
      <c r="U6863" s="51"/>
      <c r="V6863">
        <f t="shared" si="219"/>
        <v>0</v>
      </c>
      <c r="X6863">
        <f>'Seznam prodane in dobavljene ee'!$D$8</f>
        <v>0</v>
      </c>
    </row>
    <row r="6864" spans="12:24" x14ac:dyDescent="0.25">
      <c r="L6864" s="30"/>
      <c r="M6864" s="47" t="str">
        <f t="shared" si="218"/>
        <v/>
      </c>
      <c r="N6864" s="44"/>
      <c r="O6864" s="30"/>
      <c r="P6864" s="30"/>
      <c r="Q6864" s="30"/>
      <c r="R6864" s="30"/>
      <c r="S6864" s="30"/>
      <c r="T6864" s="30"/>
      <c r="U6864" s="51"/>
      <c r="V6864">
        <f t="shared" si="219"/>
        <v>0</v>
      </c>
      <c r="X6864">
        <f>'Seznam prodane in dobavljene ee'!$D$8</f>
        <v>0</v>
      </c>
    </row>
    <row r="6865" spans="12:24" x14ac:dyDescent="0.25">
      <c r="L6865" s="30"/>
      <c r="M6865" s="47" t="str">
        <f t="shared" si="218"/>
        <v/>
      </c>
      <c r="N6865" s="44"/>
      <c r="O6865" s="30"/>
      <c r="P6865" s="30"/>
      <c r="Q6865" s="30"/>
      <c r="R6865" s="30"/>
      <c r="S6865" s="30"/>
      <c r="T6865" s="30"/>
      <c r="U6865" s="51"/>
      <c r="V6865">
        <f t="shared" si="219"/>
        <v>0</v>
      </c>
      <c r="X6865">
        <f>'Seznam prodane in dobavljene ee'!$D$8</f>
        <v>0</v>
      </c>
    </row>
    <row r="6866" spans="12:24" x14ac:dyDescent="0.25">
      <c r="L6866" s="30"/>
      <c r="M6866" s="47" t="str">
        <f t="shared" si="218"/>
        <v/>
      </c>
      <c r="N6866" s="44"/>
      <c r="O6866" s="30"/>
      <c r="P6866" s="30"/>
      <c r="Q6866" s="30"/>
      <c r="R6866" s="30"/>
      <c r="S6866" s="30"/>
      <c r="T6866" s="30"/>
      <c r="U6866" s="51"/>
      <c r="V6866">
        <f t="shared" si="219"/>
        <v>0</v>
      </c>
      <c r="X6866">
        <f>'Seznam prodane in dobavljene ee'!$D$8</f>
        <v>0</v>
      </c>
    </row>
    <row r="6867" spans="12:24" x14ac:dyDescent="0.25">
      <c r="L6867" s="30"/>
      <c r="M6867" s="47" t="str">
        <f t="shared" si="218"/>
        <v/>
      </c>
      <c r="N6867" s="44"/>
      <c r="O6867" s="30"/>
      <c r="P6867" s="30"/>
      <c r="Q6867" s="30"/>
      <c r="R6867" s="30"/>
      <c r="S6867" s="30"/>
      <c r="T6867" s="30"/>
      <c r="U6867" s="51"/>
      <c r="V6867">
        <f t="shared" si="219"/>
        <v>0</v>
      </c>
      <c r="X6867">
        <f>'Seznam prodane in dobavljene ee'!$D$8</f>
        <v>0</v>
      </c>
    </row>
    <row r="6868" spans="12:24" x14ac:dyDescent="0.25">
      <c r="L6868" s="30"/>
      <c r="M6868" s="47" t="str">
        <f t="shared" si="218"/>
        <v/>
      </c>
      <c r="N6868" s="44"/>
      <c r="O6868" s="30"/>
      <c r="P6868" s="30"/>
      <c r="Q6868" s="30"/>
      <c r="R6868" s="30"/>
      <c r="S6868" s="30"/>
      <c r="T6868" s="30"/>
      <c r="U6868" s="51"/>
      <c r="V6868">
        <f t="shared" si="219"/>
        <v>0</v>
      </c>
      <c r="X6868">
        <f>'Seznam prodane in dobavljene ee'!$D$8</f>
        <v>0</v>
      </c>
    </row>
    <row r="6869" spans="12:24" x14ac:dyDescent="0.25">
      <c r="L6869" s="30"/>
      <c r="M6869" s="47" t="str">
        <f t="shared" si="218"/>
        <v/>
      </c>
      <c r="N6869" s="44"/>
      <c r="O6869" s="30"/>
      <c r="P6869" s="30"/>
      <c r="Q6869" s="30"/>
      <c r="R6869" s="30"/>
      <c r="S6869" s="30"/>
      <c r="T6869" s="30"/>
      <c r="U6869" s="51"/>
      <c r="V6869">
        <f t="shared" si="219"/>
        <v>0</v>
      </c>
      <c r="X6869">
        <f>'Seznam prodane in dobavljene ee'!$D$8</f>
        <v>0</v>
      </c>
    </row>
    <row r="6870" spans="12:24" x14ac:dyDescent="0.25">
      <c r="L6870" s="30"/>
      <c r="M6870" s="47" t="str">
        <f t="shared" si="218"/>
        <v/>
      </c>
      <c r="N6870" s="44"/>
      <c r="O6870" s="30"/>
      <c r="P6870" s="30"/>
      <c r="Q6870" s="30"/>
      <c r="R6870" s="30"/>
      <c r="S6870" s="30"/>
      <c r="T6870" s="30"/>
      <c r="U6870" s="51"/>
      <c r="V6870">
        <f t="shared" si="219"/>
        <v>0</v>
      </c>
      <c r="X6870">
        <f>'Seznam prodane in dobavljene ee'!$D$8</f>
        <v>0</v>
      </c>
    </row>
    <row r="6871" spans="12:24" x14ac:dyDescent="0.25">
      <c r="L6871" s="30"/>
      <c r="M6871" s="47" t="str">
        <f t="shared" si="218"/>
        <v/>
      </c>
      <c r="N6871" s="44"/>
      <c r="O6871" s="30"/>
      <c r="P6871" s="30"/>
      <c r="Q6871" s="30"/>
      <c r="R6871" s="30"/>
      <c r="S6871" s="30"/>
      <c r="T6871" s="30"/>
      <c r="U6871" s="51"/>
      <c r="V6871">
        <f t="shared" si="219"/>
        <v>0</v>
      </c>
      <c r="X6871">
        <f>'Seznam prodane in dobavljene ee'!$D$8</f>
        <v>0</v>
      </c>
    </row>
    <row r="6872" spans="12:24" x14ac:dyDescent="0.25">
      <c r="L6872" s="30"/>
      <c r="M6872" s="47" t="str">
        <f t="shared" si="218"/>
        <v/>
      </c>
      <c r="N6872" s="44"/>
      <c r="O6872" s="30"/>
      <c r="P6872" s="30"/>
      <c r="Q6872" s="30"/>
      <c r="R6872" s="30"/>
      <c r="S6872" s="30"/>
      <c r="T6872" s="30"/>
      <c r="U6872" s="51"/>
      <c r="V6872">
        <f t="shared" si="219"/>
        <v>0</v>
      </c>
      <c r="X6872">
        <f>'Seznam prodane in dobavljene ee'!$D$8</f>
        <v>0</v>
      </c>
    </row>
    <row r="6873" spans="12:24" x14ac:dyDescent="0.25">
      <c r="L6873" s="30"/>
      <c r="M6873" s="47" t="str">
        <f t="shared" si="218"/>
        <v/>
      </c>
      <c r="N6873" s="44"/>
      <c r="O6873" s="30"/>
      <c r="P6873" s="30"/>
      <c r="Q6873" s="30"/>
      <c r="R6873" s="30"/>
      <c r="S6873" s="30"/>
      <c r="T6873" s="30"/>
      <c r="U6873" s="51"/>
      <c r="V6873">
        <f t="shared" si="219"/>
        <v>0</v>
      </c>
      <c r="X6873">
        <f>'Seznam prodane in dobavljene ee'!$D$8</f>
        <v>0</v>
      </c>
    </row>
    <row r="6874" spans="12:24" x14ac:dyDescent="0.25">
      <c r="L6874" s="30"/>
      <c r="M6874" s="47" t="str">
        <f t="shared" si="218"/>
        <v/>
      </c>
      <c r="N6874" s="44"/>
      <c r="O6874" s="30"/>
      <c r="P6874" s="30"/>
      <c r="Q6874" s="30"/>
      <c r="R6874" s="30"/>
      <c r="S6874" s="30"/>
      <c r="T6874" s="30"/>
      <c r="U6874" s="51"/>
      <c r="V6874">
        <f t="shared" si="219"/>
        <v>0</v>
      </c>
      <c r="X6874">
        <f>'Seznam prodane in dobavljene ee'!$D$8</f>
        <v>0</v>
      </c>
    </row>
    <row r="6875" spans="12:24" x14ac:dyDescent="0.25">
      <c r="L6875" s="30"/>
      <c r="M6875" s="47" t="str">
        <f t="shared" si="218"/>
        <v/>
      </c>
      <c r="N6875" s="44"/>
      <c r="O6875" s="30"/>
      <c r="P6875" s="30"/>
      <c r="Q6875" s="30"/>
      <c r="R6875" s="30"/>
      <c r="S6875" s="30"/>
      <c r="T6875" s="30"/>
      <c r="U6875" s="51"/>
      <c r="V6875">
        <f t="shared" si="219"/>
        <v>0</v>
      </c>
      <c r="X6875">
        <f>'Seznam prodane in dobavljene ee'!$D$8</f>
        <v>0</v>
      </c>
    </row>
    <row r="6876" spans="12:24" x14ac:dyDescent="0.25">
      <c r="L6876" s="30"/>
      <c r="M6876" s="47" t="str">
        <f t="shared" si="218"/>
        <v/>
      </c>
      <c r="N6876" s="44"/>
      <c r="O6876" s="30"/>
      <c r="P6876" s="30"/>
      <c r="Q6876" s="30"/>
      <c r="R6876" s="30"/>
      <c r="S6876" s="30"/>
      <c r="T6876" s="30"/>
      <c r="U6876" s="51"/>
      <c r="V6876">
        <f t="shared" si="219"/>
        <v>0</v>
      </c>
      <c r="X6876">
        <f>'Seznam prodane in dobavljene ee'!$D$8</f>
        <v>0</v>
      </c>
    </row>
    <row r="6877" spans="12:24" x14ac:dyDescent="0.25">
      <c r="L6877" s="30"/>
      <c r="M6877" s="47" t="str">
        <f t="shared" si="218"/>
        <v/>
      </c>
      <c r="N6877" s="44"/>
      <c r="O6877" s="30"/>
      <c r="P6877" s="30"/>
      <c r="Q6877" s="30"/>
      <c r="R6877" s="30"/>
      <c r="S6877" s="30"/>
      <c r="T6877" s="30"/>
      <c r="U6877" s="51"/>
      <c r="V6877">
        <f t="shared" si="219"/>
        <v>0</v>
      </c>
      <c r="X6877">
        <f>'Seznam prodane in dobavljene ee'!$D$8</f>
        <v>0</v>
      </c>
    </row>
    <row r="6878" spans="12:24" x14ac:dyDescent="0.25">
      <c r="L6878" s="30"/>
      <c r="M6878" s="47" t="str">
        <f t="shared" si="218"/>
        <v/>
      </c>
      <c r="N6878" s="44"/>
      <c r="O6878" s="30"/>
      <c r="P6878" s="30"/>
      <c r="Q6878" s="30"/>
      <c r="R6878" s="30"/>
      <c r="S6878" s="30"/>
      <c r="T6878" s="30"/>
      <c r="U6878" s="51"/>
      <c r="V6878">
        <f t="shared" si="219"/>
        <v>0</v>
      </c>
      <c r="X6878">
        <f>'Seznam prodane in dobavljene ee'!$D$8</f>
        <v>0</v>
      </c>
    </row>
    <row r="6879" spans="12:24" x14ac:dyDescent="0.25">
      <c r="L6879" s="30"/>
      <c r="M6879" s="47" t="str">
        <f t="shared" si="218"/>
        <v/>
      </c>
      <c r="N6879" s="44"/>
      <c r="O6879" s="30"/>
      <c r="P6879" s="30"/>
      <c r="Q6879" s="30"/>
      <c r="R6879" s="30"/>
      <c r="S6879" s="30"/>
      <c r="T6879" s="30"/>
      <c r="U6879" s="51"/>
      <c r="V6879">
        <f t="shared" si="219"/>
        <v>0</v>
      </c>
      <c r="X6879">
        <f>'Seznam prodane in dobavljene ee'!$D$8</f>
        <v>0</v>
      </c>
    </row>
    <row r="6880" spans="12:24" x14ac:dyDescent="0.25">
      <c r="L6880" s="30"/>
      <c r="M6880" s="47" t="str">
        <f t="shared" si="218"/>
        <v/>
      </c>
      <c r="N6880" s="44"/>
      <c r="O6880" s="30"/>
      <c r="P6880" s="30"/>
      <c r="Q6880" s="30"/>
      <c r="R6880" s="30"/>
      <c r="S6880" s="30"/>
      <c r="T6880" s="30"/>
      <c r="U6880" s="51"/>
      <c r="V6880">
        <f t="shared" si="219"/>
        <v>0</v>
      </c>
      <c r="X6880">
        <f>'Seznam prodane in dobavljene ee'!$D$8</f>
        <v>0</v>
      </c>
    </row>
    <row r="6881" spans="12:24" x14ac:dyDescent="0.25">
      <c r="L6881" s="30"/>
      <c r="M6881" s="47" t="str">
        <f t="shared" si="218"/>
        <v/>
      </c>
      <c r="N6881" s="44"/>
      <c r="O6881" s="30"/>
      <c r="P6881" s="30"/>
      <c r="Q6881" s="30"/>
      <c r="R6881" s="30"/>
      <c r="S6881" s="30"/>
      <c r="T6881" s="30"/>
      <c r="U6881" s="51"/>
      <c r="V6881">
        <f t="shared" si="219"/>
        <v>0</v>
      </c>
      <c r="X6881">
        <f>'Seznam prodane in dobavljene ee'!$D$8</f>
        <v>0</v>
      </c>
    </row>
    <row r="6882" spans="12:24" x14ac:dyDescent="0.25">
      <c r="L6882" s="30"/>
      <c r="M6882" s="47" t="str">
        <f t="shared" si="218"/>
        <v/>
      </c>
      <c r="N6882" s="44"/>
      <c r="O6882" s="30"/>
      <c r="P6882" s="30"/>
      <c r="Q6882" s="30"/>
      <c r="R6882" s="30"/>
      <c r="S6882" s="30"/>
      <c r="T6882" s="30"/>
      <c r="U6882" s="51"/>
      <c r="V6882">
        <f t="shared" si="219"/>
        <v>0</v>
      </c>
      <c r="X6882">
        <f>'Seznam prodane in dobavljene ee'!$D$8</f>
        <v>0</v>
      </c>
    </row>
    <row r="6883" spans="12:24" x14ac:dyDescent="0.25">
      <c r="L6883" s="30"/>
      <c r="M6883" s="47" t="str">
        <f t="shared" si="218"/>
        <v/>
      </c>
      <c r="N6883" s="44"/>
      <c r="O6883" s="30"/>
      <c r="P6883" s="30"/>
      <c r="Q6883" s="30"/>
      <c r="R6883" s="30"/>
      <c r="S6883" s="30"/>
      <c r="T6883" s="30"/>
      <c r="U6883" s="51"/>
      <c r="V6883">
        <f t="shared" si="219"/>
        <v>0</v>
      </c>
      <c r="X6883">
        <f>'Seznam prodane in dobavljene ee'!$D$8</f>
        <v>0</v>
      </c>
    </row>
    <row r="6884" spans="12:24" x14ac:dyDescent="0.25">
      <c r="L6884" s="30"/>
      <c r="M6884" s="47" t="str">
        <f t="shared" si="218"/>
        <v/>
      </c>
      <c r="N6884" s="44"/>
      <c r="O6884" s="30"/>
      <c r="P6884" s="30"/>
      <c r="Q6884" s="30"/>
      <c r="R6884" s="30"/>
      <c r="S6884" s="30"/>
      <c r="T6884" s="30"/>
      <c r="U6884" s="51"/>
      <c r="V6884">
        <f t="shared" si="219"/>
        <v>0</v>
      </c>
      <c r="X6884">
        <f>'Seznam prodane in dobavljene ee'!$D$8</f>
        <v>0</v>
      </c>
    </row>
    <row r="6885" spans="12:24" x14ac:dyDescent="0.25">
      <c r="L6885" s="30"/>
      <c r="M6885" s="47" t="str">
        <f t="shared" si="218"/>
        <v/>
      </c>
      <c r="N6885" s="44"/>
      <c r="O6885" s="30"/>
      <c r="P6885" s="30"/>
      <c r="Q6885" s="30"/>
      <c r="R6885" s="30"/>
      <c r="S6885" s="30"/>
      <c r="T6885" s="30"/>
      <c r="U6885" s="51"/>
      <c r="V6885">
        <f t="shared" si="219"/>
        <v>0</v>
      </c>
      <c r="X6885">
        <f>'Seznam prodane in dobavljene ee'!$D$8</f>
        <v>0</v>
      </c>
    </row>
    <row r="6886" spans="12:24" x14ac:dyDescent="0.25">
      <c r="L6886" s="30"/>
      <c r="M6886" s="47" t="str">
        <f t="shared" si="218"/>
        <v/>
      </c>
      <c r="N6886" s="44"/>
      <c r="O6886" s="30"/>
      <c r="P6886" s="30"/>
      <c r="Q6886" s="30"/>
      <c r="R6886" s="30"/>
      <c r="S6886" s="30"/>
      <c r="T6886" s="30"/>
      <c r="U6886" s="51"/>
      <c r="V6886">
        <f t="shared" si="219"/>
        <v>0</v>
      </c>
      <c r="X6886">
        <f>'Seznam prodane in dobavljene ee'!$D$8</f>
        <v>0</v>
      </c>
    </row>
    <row r="6887" spans="12:24" x14ac:dyDescent="0.25">
      <c r="L6887" s="30"/>
      <c r="M6887" s="47" t="str">
        <f t="shared" si="218"/>
        <v/>
      </c>
      <c r="N6887" s="44"/>
      <c r="O6887" s="30"/>
      <c r="P6887" s="30"/>
      <c r="Q6887" s="30"/>
      <c r="R6887" s="30"/>
      <c r="S6887" s="30"/>
      <c r="T6887" s="30"/>
      <c r="U6887" s="51"/>
      <c r="V6887">
        <f t="shared" si="219"/>
        <v>0</v>
      </c>
      <c r="X6887">
        <f>'Seznam prodane in dobavljene ee'!$D$8</f>
        <v>0</v>
      </c>
    </row>
    <row r="6888" spans="12:24" x14ac:dyDescent="0.25">
      <c r="L6888" s="30"/>
      <c r="M6888" s="47" t="str">
        <f t="shared" si="218"/>
        <v/>
      </c>
      <c r="N6888" s="44"/>
      <c r="O6888" s="30"/>
      <c r="P6888" s="30"/>
      <c r="Q6888" s="30"/>
      <c r="R6888" s="30"/>
      <c r="S6888" s="30"/>
      <c r="T6888" s="30"/>
      <c r="U6888" s="51"/>
      <c r="V6888">
        <f t="shared" si="219"/>
        <v>0</v>
      </c>
      <c r="X6888">
        <f>'Seznam prodane in dobavljene ee'!$D$8</f>
        <v>0</v>
      </c>
    </row>
    <row r="6889" spans="12:24" x14ac:dyDescent="0.25">
      <c r="L6889" s="30"/>
      <c r="M6889" s="47" t="str">
        <f t="shared" si="218"/>
        <v/>
      </c>
      <c r="N6889" s="44"/>
      <c r="O6889" s="30"/>
      <c r="P6889" s="30"/>
      <c r="Q6889" s="30"/>
      <c r="R6889" s="30"/>
      <c r="S6889" s="30"/>
      <c r="T6889" s="30"/>
      <c r="U6889" s="51"/>
      <c r="V6889">
        <f t="shared" si="219"/>
        <v>0</v>
      </c>
      <c r="X6889">
        <f>'Seznam prodane in dobavljene ee'!$D$8</f>
        <v>0</v>
      </c>
    </row>
    <row r="6890" spans="12:24" x14ac:dyDescent="0.25">
      <c r="L6890" s="30"/>
      <c r="M6890" s="47" t="str">
        <f t="shared" si="218"/>
        <v/>
      </c>
      <c r="N6890" s="44"/>
      <c r="O6890" s="30"/>
      <c r="P6890" s="30"/>
      <c r="Q6890" s="30"/>
      <c r="R6890" s="30"/>
      <c r="S6890" s="30"/>
      <c r="T6890" s="30"/>
      <c r="U6890" s="51"/>
      <c r="V6890">
        <f t="shared" si="219"/>
        <v>0</v>
      </c>
      <c r="X6890">
        <f>'Seznam prodane in dobavljene ee'!$D$8</f>
        <v>0</v>
      </c>
    </row>
    <row r="6891" spans="12:24" x14ac:dyDescent="0.25">
      <c r="L6891" s="30"/>
      <c r="M6891" s="47" t="str">
        <f t="shared" si="218"/>
        <v/>
      </c>
      <c r="N6891" s="44"/>
      <c r="O6891" s="30"/>
      <c r="P6891" s="30"/>
      <c r="Q6891" s="30"/>
      <c r="R6891" s="30"/>
      <c r="S6891" s="30"/>
      <c r="T6891" s="30"/>
      <c r="U6891" s="51"/>
      <c r="V6891">
        <f t="shared" si="219"/>
        <v>0</v>
      </c>
      <c r="X6891">
        <f>'Seznam prodane in dobavljene ee'!$D$8</f>
        <v>0</v>
      </c>
    </row>
    <row r="6892" spans="12:24" x14ac:dyDescent="0.25">
      <c r="L6892" s="30"/>
      <c r="M6892" s="47" t="str">
        <f t="shared" si="218"/>
        <v/>
      </c>
      <c r="N6892" s="44"/>
      <c r="O6892" s="30"/>
      <c r="P6892" s="30"/>
      <c r="Q6892" s="30"/>
      <c r="R6892" s="30"/>
      <c r="S6892" s="30"/>
      <c r="T6892" s="30"/>
      <c r="U6892" s="51"/>
      <c r="V6892">
        <f t="shared" si="219"/>
        <v>0</v>
      </c>
      <c r="X6892">
        <f>'Seznam prodane in dobavljene ee'!$D$8</f>
        <v>0</v>
      </c>
    </row>
    <row r="6893" spans="12:24" x14ac:dyDescent="0.25">
      <c r="L6893" s="30"/>
      <c r="M6893" s="47" t="str">
        <f t="shared" si="218"/>
        <v/>
      </c>
      <c r="N6893" s="44"/>
      <c r="O6893" s="30"/>
      <c r="P6893" s="30"/>
      <c r="Q6893" s="30"/>
      <c r="R6893" s="30"/>
      <c r="S6893" s="30"/>
      <c r="T6893" s="30"/>
      <c r="U6893" s="51"/>
      <c r="V6893">
        <f t="shared" si="219"/>
        <v>0</v>
      </c>
      <c r="X6893">
        <f>'Seznam prodane in dobavljene ee'!$D$8</f>
        <v>0</v>
      </c>
    </row>
    <row r="6894" spans="12:24" x14ac:dyDescent="0.25">
      <c r="L6894" s="30"/>
      <c r="M6894" s="47" t="str">
        <f t="shared" si="218"/>
        <v/>
      </c>
      <c r="N6894" s="44"/>
      <c r="O6894" s="30"/>
      <c r="P6894" s="30"/>
      <c r="Q6894" s="30"/>
      <c r="R6894" s="30"/>
      <c r="S6894" s="30"/>
      <c r="T6894" s="30"/>
      <c r="U6894" s="51"/>
      <c r="V6894">
        <f t="shared" si="219"/>
        <v>0</v>
      </c>
      <c r="X6894">
        <f>'Seznam prodane in dobavljene ee'!$D$8</f>
        <v>0</v>
      </c>
    </row>
    <row r="6895" spans="12:24" x14ac:dyDescent="0.25">
      <c r="L6895" s="30"/>
      <c r="M6895" s="47" t="str">
        <f t="shared" si="218"/>
        <v/>
      </c>
      <c r="N6895" s="44"/>
      <c r="O6895" s="30"/>
      <c r="P6895" s="30"/>
      <c r="Q6895" s="30"/>
      <c r="R6895" s="30"/>
      <c r="S6895" s="30"/>
      <c r="T6895" s="30"/>
      <c r="U6895" s="51"/>
      <c r="V6895">
        <f t="shared" si="219"/>
        <v>0</v>
      </c>
      <c r="X6895">
        <f>'Seznam prodane in dobavljene ee'!$D$8</f>
        <v>0</v>
      </c>
    </row>
    <row r="6896" spans="12:24" x14ac:dyDescent="0.25">
      <c r="L6896" s="30"/>
      <c r="M6896" s="47" t="str">
        <f t="shared" si="218"/>
        <v/>
      </c>
      <c r="N6896" s="44"/>
      <c r="O6896" s="30"/>
      <c r="P6896" s="30"/>
      <c r="Q6896" s="30"/>
      <c r="R6896" s="30"/>
      <c r="S6896" s="30"/>
      <c r="T6896" s="30"/>
      <c r="U6896" s="51"/>
      <c r="V6896">
        <f t="shared" si="219"/>
        <v>0</v>
      </c>
      <c r="X6896">
        <f>'Seznam prodane in dobavljene ee'!$D$8</f>
        <v>0</v>
      </c>
    </row>
    <row r="6897" spans="12:24" x14ac:dyDescent="0.25">
      <c r="L6897" s="30"/>
      <c r="M6897" s="47" t="str">
        <f t="shared" si="218"/>
        <v/>
      </c>
      <c r="N6897" s="44"/>
      <c r="O6897" s="30"/>
      <c r="P6897" s="30"/>
      <c r="Q6897" s="30"/>
      <c r="R6897" s="30"/>
      <c r="S6897" s="30"/>
      <c r="T6897" s="30"/>
      <c r="U6897" s="51"/>
      <c r="V6897">
        <f t="shared" si="219"/>
        <v>0</v>
      </c>
      <c r="X6897">
        <f>'Seznam prodane in dobavljene ee'!$D$8</f>
        <v>0</v>
      </c>
    </row>
    <row r="6898" spans="12:24" x14ac:dyDescent="0.25">
      <c r="L6898" s="30"/>
      <c r="M6898" s="47" t="str">
        <f t="shared" si="218"/>
        <v/>
      </c>
      <c r="N6898" s="44"/>
      <c r="O6898" s="30"/>
      <c r="P6898" s="30"/>
      <c r="Q6898" s="30"/>
      <c r="R6898" s="30"/>
      <c r="S6898" s="30"/>
      <c r="T6898" s="30"/>
      <c r="U6898" s="51"/>
      <c r="V6898">
        <f t="shared" si="219"/>
        <v>0</v>
      </c>
      <c r="X6898">
        <f>'Seznam prodane in dobavljene ee'!$D$8</f>
        <v>0</v>
      </c>
    </row>
    <row r="6899" spans="12:24" x14ac:dyDescent="0.25">
      <c r="L6899" s="30"/>
      <c r="M6899" s="47" t="str">
        <f t="shared" si="218"/>
        <v/>
      </c>
      <c r="N6899" s="44"/>
      <c r="O6899" s="30"/>
      <c r="P6899" s="30"/>
      <c r="Q6899" s="30"/>
      <c r="R6899" s="30"/>
      <c r="S6899" s="30"/>
      <c r="T6899" s="30"/>
      <c r="U6899" s="51"/>
      <c r="V6899">
        <f t="shared" si="219"/>
        <v>0</v>
      </c>
      <c r="X6899">
        <f>'Seznam prodane in dobavljene ee'!$D$8</f>
        <v>0</v>
      </c>
    </row>
    <row r="6900" spans="12:24" x14ac:dyDescent="0.25">
      <c r="L6900" s="30"/>
      <c r="M6900" s="47" t="str">
        <f t="shared" si="218"/>
        <v/>
      </c>
      <c r="N6900" s="44"/>
      <c r="O6900" s="30"/>
      <c r="P6900" s="30"/>
      <c r="Q6900" s="30"/>
      <c r="R6900" s="30"/>
      <c r="S6900" s="30"/>
      <c r="T6900" s="30"/>
      <c r="U6900" s="51"/>
      <c r="V6900">
        <f t="shared" si="219"/>
        <v>0</v>
      </c>
      <c r="X6900">
        <f>'Seznam prodane in dobavljene ee'!$D$8</f>
        <v>0</v>
      </c>
    </row>
    <row r="6901" spans="12:24" x14ac:dyDescent="0.25">
      <c r="L6901" s="30"/>
      <c r="M6901" s="47" t="str">
        <f t="shared" si="218"/>
        <v/>
      </c>
      <c r="N6901" s="44"/>
      <c r="O6901" s="30"/>
      <c r="P6901" s="30"/>
      <c r="Q6901" s="30"/>
      <c r="R6901" s="30"/>
      <c r="S6901" s="30"/>
      <c r="T6901" s="30"/>
      <c r="U6901" s="51"/>
      <c r="V6901">
        <f t="shared" si="219"/>
        <v>0</v>
      </c>
      <c r="X6901">
        <f>'Seznam prodane in dobavljene ee'!$D$8</f>
        <v>0</v>
      </c>
    </row>
    <row r="6902" spans="12:24" x14ac:dyDescent="0.25">
      <c r="L6902" s="30"/>
      <c r="M6902" s="47" t="str">
        <f t="shared" si="218"/>
        <v/>
      </c>
      <c r="N6902" s="44"/>
      <c r="O6902" s="30"/>
      <c r="P6902" s="30"/>
      <c r="Q6902" s="30"/>
      <c r="R6902" s="30"/>
      <c r="S6902" s="30"/>
      <c r="T6902" s="30"/>
      <c r="U6902" s="51"/>
      <c r="V6902">
        <f t="shared" si="219"/>
        <v>0</v>
      </c>
      <c r="X6902">
        <f>'Seznam prodane in dobavljene ee'!$D$8</f>
        <v>0</v>
      </c>
    </row>
    <row r="6903" spans="12:24" x14ac:dyDescent="0.25">
      <c r="L6903" s="30"/>
      <c r="M6903" s="47" t="str">
        <f t="shared" si="218"/>
        <v/>
      </c>
      <c r="N6903" s="44"/>
      <c r="O6903" s="30"/>
      <c r="P6903" s="30"/>
      <c r="Q6903" s="30"/>
      <c r="R6903" s="30"/>
      <c r="S6903" s="30"/>
      <c r="T6903" s="30"/>
      <c r="U6903" s="51"/>
      <c r="V6903">
        <f t="shared" si="219"/>
        <v>0</v>
      </c>
      <c r="X6903">
        <f>'Seznam prodane in dobavljene ee'!$D$8</f>
        <v>0</v>
      </c>
    </row>
    <row r="6904" spans="12:24" x14ac:dyDescent="0.25">
      <c r="L6904" s="30"/>
      <c r="M6904" s="47" t="str">
        <f t="shared" si="218"/>
        <v/>
      </c>
      <c r="N6904" s="44"/>
      <c r="O6904" s="30"/>
      <c r="P6904" s="30"/>
      <c r="Q6904" s="30"/>
      <c r="R6904" s="30"/>
      <c r="S6904" s="30"/>
      <c r="T6904" s="30"/>
      <c r="U6904" s="51"/>
      <c r="V6904">
        <f t="shared" si="219"/>
        <v>0</v>
      </c>
      <c r="X6904">
        <f>'Seznam prodane in dobavljene ee'!$D$8</f>
        <v>0</v>
      </c>
    </row>
    <row r="6905" spans="12:24" x14ac:dyDescent="0.25">
      <c r="L6905" s="30"/>
      <c r="M6905" s="47" t="str">
        <f t="shared" si="218"/>
        <v/>
      </c>
      <c r="N6905" s="44"/>
      <c r="O6905" s="30"/>
      <c r="P6905" s="30"/>
      <c r="Q6905" s="30"/>
      <c r="R6905" s="30"/>
      <c r="S6905" s="30"/>
      <c r="T6905" s="30"/>
      <c r="U6905" s="51"/>
      <c r="V6905">
        <f t="shared" si="219"/>
        <v>0</v>
      </c>
      <c r="X6905">
        <f>'Seznam prodane in dobavljene ee'!$D$8</f>
        <v>0</v>
      </c>
    </row>
    <row r="6906" spans="12:24" x14ac:dyDescent="0.25">
      <c r="L6906" s="30"/>
      <c r="M6906" s="47" t="str">
        <f t="shared" si="218"/>
        <v/>
      </c>
      <c r="N6906" s="44"/>
      <c r="O6906" s="30"/>
      <c r="P6906" s="30"/>
      <c r="Q6906" s="30"/>
      <c r="R6906" s="30"/>
      <c r="S6906" s="30"/>
      <c r="T6906" s="30"/>
      <c r="U6906" s="51"/>
      <c r="V6906">
        <f t="shared" si="219"/>
        <v>0</v>
      </c>
      <c r="X6906">
        <f>'Seznam prodane in dobavljene ee'!$D$8</f>
        <v>0</v>
      </c>
    </row>
    <row r="6907" spans="12:24" x14ac:dyDescent="0.25">
      <c r="L6907" s="30"/>
      <c r="M6907" s="47" t="str">
        <f t="shared" si="218"/>
        <v/>
      </c>
      <c r="N6907" s="44"/>
      <c r="O6907" s="30"/>
      <c r="P6907" s="30"/>
      <c r="Q6907" s="30"/>
      <c r="R6907" s="30"/>
      <c r="S6907" s="30"/>
      <c r="T6907" s="30"/>
      <c r="U6907" s="51"/>
      <c r="V6907">
        <f t="shared" si="219"/>
        <v>0</v>
      </c>
      <c r="X6907">
        <f>'Seznam prodane in dobavljene ee'!$D$8</f>
        <v>0</v>
      </c>
    </row>
    <row r="6908" spans="12:24" x14ac:dyDescent="0.25">
      <c r="L6908" s="30"/>
      <c r="M6908" s="47" t="str">
        <f t="shared" si="218"/>
        <v/>
      </c>
      <c r="N6908" s="44"/>
      <c r="O6908" s="30"/>
      <c r="P6908" s="30"/>
      <c r="Q6908" s="30"/>
      <c r="R6908" s="30"/>
      <c r="S6908" s="30"/>
      <c r="T6908" s="30"/>
      <c r="U6908" s="51"/>
      <c r="V6908">
        <f t="shared" si="219"/>
        <v>0</v>
      </c>
      <c r="X6908">
        <f>'Seznam prodane in dobavljene ee'!$D$8</f>
        <v>0</v>
      </c>
    </row>
    <row r="6909" spans="12:24" x14ac:dyDescent="0.25">
      <c r="L6909" s="30"/>
      <c r="M6909" s="47" t="str">
        <f t="shared" si="218"/>
        <v/>
      </c>
      <c r="N6909" s="44"/>
      <c r="O6909" s="30"/>
      <c r="P6909" s="30"/>
      <c r="Q6909" s="30"/>
      <c r="R6909" s="30"/>
      <c r="S6909" s="30"/>
      <c r="T6909" s="30"/>
      <c r="U6909" s="51"/>
      <c r="V6909">
        <f t="shared" si="219"/>
        <v>0</v>
      </c>
      <c r="X6909">
        <f>'Seznam prodane in dobavljene ee'!$D$8</f>
        <v>0</v>
      </c>
    </row>
    <row r="6910" spans="12:24" x14ac:dyDescent="0.25">
      <c r="L6910" s="30"/>
      <c r="M6910" s="47" t="str">
        <f t="shared" si="218"/>
        <v/>
      </c>
      <c r="N6910" s="44"/>
      <c r="O6910" s="30"/>
      <c r="P6910" s="30"/>
      <c r="Q6910" s="30"/>
      <c r="R6910" s="30"/>
      <c r="S6910" s="30"/>
      <c r="T6910" s="30"/>
      <c r="U6910" s="51"/>
      <c r="V6910">
        <f t="shared" si="219"/>
        <v>0</v>
      </c>
      <c r="X6910">
        <f>'Seznam prodane in dobavljene ee'!$D$8</f>
        <v>0</v>
      </c>
    </row>
    <row r="6911" spans="12:24" x14ac:dyDescent="0.25">
      <c r="L6911" s="30"/>
      <c r="M6911" s="47" t="str">
        <f t="shared" si="218"/>
        <v/>
      </c>
      <c r="N6911" s="44"/>
      <c r="O6911" s="30"/>
      <c r="P6911" s="30"/>
      <c r="Q6911" s="30"/>
      <c r="R6911" s="30"/>
      <c r="S6911" s="30"/>
      <c r="T6911" s="30"/>
      <c r="U6911" s="51"/>
      <c r="V6911">
        <f t="shared" si="219"/>
        <v>0</v>
      </c>
      <c r="X6911">
        <f>'Seznam prodane in dobavljene ee'!$D$8</f>
        <v>0</v>
      </c>
    </row>
    <row r="6912" spans="12:24" x14ac:dyDescent="0.25">
      <c r="L6912" s="30"/>
      <c r="M6912" s="47" t="str">
        <f t="shared" si="218"/>
        <v/>
      </c>
      <c r="N6912" s="44"/>
      <c r="O6912" s="30"/>
      <c r="P6912" s="30"/>
      <c r="Q6912" s="30"/>
      <c r="R6912" s="30"/>
      <c r="S6912" s="30"/>
      <c r="T6912" s="30"/>
      <c r="U6912" s="51"/>
      <c r="V6912">
        <f t="shared" si="219"/>
        <v>0</v>
      </c>
      <c r="X6912">
        <f>'Seznam prodane in dobavljene ee'!$D$8</f>
        <v>0</v>
      </c>
    </row>
    <row r="6913" spans="12:24" x14ac:dyDescent="0.25">
      <c r="L6913" s="30"/>
      <c r="M6913" s="47" t="str">
        <f t="shared" si="218"/>
        <v/>
      </c>
      <c r="N6913" s="44"/>
      <c r="O6913" s="30"/>
      <c r="P6913" s="30"/>
      <c r="Q6913" s="30"/>
      <c r="R6913" s="30"/>
      <c r="S6913" s="30"/>
      <c r="T6913" s="30"/>
      <c r="U6913" s="51"/>
      <c r="V6913">
        <f t="shared" si="219"/>
        <v>0</v>
      </c>
      <c r="X6913">
        <f>'Seznam prodane in dobavljene ee'!$D$8</f>
        <v>0</v>
      </c>
    </row>
    <row r="6914" spans="12:24" x14ac:dyDescent="0.25">
      <c r="L6914" s="30"/>
      <c r="M6914" s="47" t="str">
        <f t="shared" si="218"/>
        <v/>
      </c>
      <c r="N6914" s="44"/>
      <c r="O6914" s="30"/>
      <c r="P6914" s="30"/>
      <c r="Q6914" s="30"/>
      <c r="R6914" s="30"/>
      <c r="S6914" s="30"/>
      <c r="T6914" s="30"/>
      <c r="U6914" s="51"/>
      <c r="V6914">
        <f t="shared" si="219"/>
        <v>0</v>
      </c>
      <c r="X6914">
        <f>'Seznam prodane in dobavljene ee'!$D$8</f>
        <v>0</v>
      </c>
    </row>
    <row r="6915" spans="12:24" x14ac:dyDescent="0.25">
      <c r="L6915" s="30"/>
      <c r="M6915" s="47" t="str">
        <f t="shared" si="218"/>
        <v/>
      </c>
      <c r="N6915" s="44"/>
      <c r="O6915" s="30"/>
      <c r="P6915" s="30"/>
      <c r="Q6915" s="30"/>
      <c r="R6915" s="30"/>
      <c r="S6915" s="30"/>
      <c r="T6915" s="30"/>
      <c r="U6915" s="51"/>
      <c r="V6915">
        <f t="shared" si="219"/>
        <v>0</v>
      </c>
      <c r="X6915">
        <f>'Seznam prodane in dobavljene ee'!$D$8</f>
        <v>0</v>
      </c>
    </row>
    <row r="6916" spans="12:24" x14ac:dyDescent="0.25">
      <c r="L6916" s="30"/>
      <c r="M6916" s="47" t="str">
        <f t="shared" si="218"/>
        <v/>
      </c>
      <c r="N6916" s="44"/>
      <c r="O6916" s="30"/>
      <c r="P6916" s="30"/>
      <c r="Q6916" s="30"/>
      <c r="R6916" s="30"/>
      <c r="S6916" s="30"/>
      <c r="T6916" s="30"/>
      <c r="U6916" s="51"/>
      <c r="V6916">
        <f t="shared" si="219"/>
        <v>0</v>
      </c>
      <c r="X6916">
        <f>'Seznam prodane in dobavljene ee'!$D$8</f>
        <v>0</v>
      </c>
    </row>
    <row r="6917" spans="12:24" x14ac:dyDescent="0.25">
      <c r="L6917" s="30"/>
      <c r="M6917" s="47" t="str">
        <f t="shared" si="218"/>
        <v/>
      </c>
      <c r="N6917" s="44"/>
      <c r="O6917" s="30"/>
      <c r="P6917" s="30"/>
      <c r="Q6917" s="30"/>
      <c r="R6917" s="30"/>
      <c r="S6917" s="30"/>
      <c r="T6917" s="30"/>
      <c r="U6917" s="51"/>
      <c r="V6917">
        <f t="shared" si="219"/>
        <v>0</v>
      </c>
      <c r="X6917">
        <f>'Seznam prodane in dobavljene ee'!$D$8</f>
        <v>0</v>
      </c>
    </row>
    <row r="6918" spans="12:24" x14ac:dyDescent="0.25">
      <c r="L6918" s="30"/>
      <c r="M6918" s="47" t="str">
        <f t="shared" ref="M6918:M6981" si="220">IF(L6918&lt;&gt;"",IF(P6918&lt;$J$5,CONCATENATE(L6918,"01.12.2022 - 31.12.2022",N6918,O6918),CONCATENATE(L6918,"01.01.2023 - 30.06.2023",N6918,O6918)),"")</f>
        <v/>
      </c>
      <c r="N6918" s="44"/>
      <c r="O6918" s="30"/>
      <c r="P6918" s="30"/>
      <c r="Q6918" s="30"/>
      <c r="R6918" s="30"/>
      <c r="S6918" s="30"/>
      <c r="T6918" s="30"/>
      <c r="U6918" s="51"/>
      <c r="V6918">
        <f t="shared" ref="V6918:V6981" si="221">T6918*U6918</f>
        <v>0</v>
      </c>
      <c r="X6918">
        <f>'Seznam prodane in dobavljene ee'!$D$8</f>
        <v>0</v>
      </c>
    </row>
    <row r="6919" spans="12:24" x14ac:dyDescent="0.25">
      <c r="L6919" s="30"/>
      <c r="M6919" s="47" t="str">
        <f t="shared" si="220"/>
        <v/>
      </c>
      <c r="N6919" s="44"/>
      <c r="O6919" s="30"/>
      <c r="P6919" s="30"/>
      <c r="Q6919" s="30"/>
      <c r="R6919" s="30"/>
      <c r="S6919" s="30"/>
      <c r="T6919" s="30"/>
      <c r="U6919" s="51"/>
      <c r="V6919">
        <f t="shared" si="221"/>
        <v>0</v>
      </c>
      <c r="X6919">
        <f>'Seznam prodane in dobavljene ee'!$D$8</f>
        <v>0</v>
      </c>
    </row>
    <row r="6920" spans="12:24" x14ac:dyDescent="0.25">
      <c r="L6920" s="30"/>
      <c r="M6920" s="47" t="str">
        <f t="shared" si="220"/>
        <v/>
      </c>
      <c r="N6920" s="44"/>
      <c r="O6920" s="30"/>
      <c r="P6920" s="30"/>
      <c r="Q6920" s="30"/>
      <c r="R6920" s="30"/>
      <c r="S6920" s="30"/>
      <c r="T6920" s="30"/>
      <c r="U6920" s="51"/>
      <c r="V6920">
        <f t="shared" si="221"/>
        <v>0</v>
      </c>
      <c r="X6920">
        <f>'Seznam prodane in dobavljene ee'!$D$8</f>
        <v>0</v>
      </c>
    </row>
    <row r="6921" spans="12:24" x14ac:dyDescent="0.25">
      <c r="L6921" s="30"/>
      <c r="M6921" s="47" t="str">
        <f t="shared" si="220"/>
        <v/>
      </c>
      <c r="N6921" s="44"/>
      <c r="O6921" s="30"/>
      <c r="P6921" s="30"/>
      <c r="Q6921" s="30"/>
      <c r="R6921" s="30"/>
      <c r="S6921" s="30"/>
      <c r="T6921" s="30"/>
      <c r="U6921" s="51"/>
      <c r="V6921">
        <f t="shared" si="221"/>
        <v>0</v>
      </c>
      <c r="X6921">
        <f>'Seznam prodane in dobavljene ee'!$D$8</f>
        <v>0</v>
      </c>
    </row>
    <row r="6922" spans="12:24" x14ac:dyDescent="0.25">
      <c r="L6922" s="30"/>
      <c r="M6922" s="47" t="str">
        <f t="shared" si="220"/>
        <v/>
      </c>
      <c r="N6922" s="44"/>
      <c r="O6922" s="30"/>
      <c r="P6922" s="30"/>
      <c r="Q6922" s="30"/>
      <c r="R6922" s="30"/>
      <c r="S6922" s="30"/>
      <c r="T6922" s="30"/>
      <c r="U6922" s="51"/>
      <c r="V6922">
        <f t="shared" si="221"/>
        <v>0</v>
      </c>
      <c r="X6922">
        <f>'Seznam prodane in dobavljene ee'!$D$8</f>
        <v>0</v>
      </c>
    </row>
    <row r="6923" spans="12:24" x14ac:dyDescent="0.25">
      <c r="L6923" s="30"/>
      <c r="M6923" s="47" t="str">
        <f t="shared" si="220"/>
        <v/>
      </c>
      <c r="N6923" s="44"/>
      <c r="O6923" s="30"/>
      <c r="P6923" s="30"/>
      <c r="Q6923" s="30"/>
      <c r="R6923" s="30"/>
      <c r="S6923" s="30"/>
      <c r="T6923" s="30"/>
      <c r="U6923" s="51"/>
      <c r="V6923">
        <f t="shared" si="221"/>
        <v>0</v>
      </c>
      <c r="X6923">
        <f>'Seznam prodane in dobavljene ee'!$D$8</f>
        <v>0</v>
      </c>
    </row>
    <row r="6924" spans="12:24" x14ac:dyDescent="0.25">
      <c r="L6924" s="30"/>
      <c r="M6924" s="47" t="str">
        <f t="shared" si="220"/>
        <v/>
      </c>
      <c r="N6924" s="44"/>
      <c r="O6924" s="30"/>
      <c r="P6924" s="30"/>
      <c r="Q6924" s="30"/>
      <c r="R6924" s="30"/>
      <c r="S6924" s="30"/>
      <c r="T6924" s="30"/>
      <c r="U6924" s="51"/>
      <c r="V6924">
        <f t="shared" si="221"/>
        <v>0</v>
      </c>
      <c r="X6924">
        <f>'Seznam prodane in dobavljene ee'!$D$8</f>
        <v>0</v>
      </c>
    </row>
    <row r="6925" spans="12:24" x14ac:dyDescent="0.25">
      <c r="L6925" s="30"/>
      <c r="M6925" s="47" t="str">
        <f t="shared" si="220"/>
        <v/>
      </c>
      <c r="N6925" s="44"/>
      <c r="O6925" s="30"/>
      <c r="P6925" s="30"/>
      <c r="Q6925" s="30"/>
      <c r="R6925" s="30"/>
      <c r="S6925" s="30"/>
      <c r="T6925" s="30"/>
      <c r="U6925" s="51"/>
      <c r="V6925">
        <f t="shared" si="221"/>
        <v>0</v>
      </c>
      <c r="X6925">
        <f>'Seznam prodane in dobavljene ee'!$D$8</f>
        <v>0</v>
      </c>
    </row>
    <row r="6926" spans="12:24" x14ac:dyDescent="0.25">
      <c r="L6926" s="30"/>
      <c r="M6926" s="47" t="str">
        <f t="shared" si="220"/>
        <v/>
      </c>
      <c r="N6926" s="44"/>
      <c r="O6926" s="30"/>
      <c r="P6926" s="30"/>
      <c r="Q6926" s="30"/>
      <c r="R6926" s="30"/>
      <c r="S6926" s="30"/>
      <c r="T6926" s="30"/>
      <c r="U6926" s="51"/>
      <c r="V6926">
        <f t="shared" si="221"/>
        <v>0</v>
      </c>
      <c r="X6926">
        <f>'Seznam prodane in dobavljene ee'!$D$8</f>
        <v>0</v>
      </c>
    </row>
    <row r="6927" spans="12:24" x14ac:dyDescent="0.25">
      <c r="L6927" s="30"/>
      <c r="M6927" s="47" t="str">
        <f t="shared" si="220"/>
        <v/>
      </c>
      <c r="N6927" s="44"/>
      <c r="O6927" s="30"/>
      <c r="P6927" s="30"/>
      <c r="Q6927" s="30"/>
      <c r="R6927" s="30"/>
      <c r="S6927" s="30"/>
      <c r="T6927" s="30"/>
      <c r="U6927" s="51"/>
      <c r="V6927">
        <f t="shared" si="221"/>
        <v>0</v>
      </c>
      <c r="X6927">
        <f>'Seznam prodane in dobavljene ee'!$D$8</f>
        <v>0</v>
      </c>
    </row>
    <row r="6928" spans="12:24" x14ac:dyDescent="0.25">
      <c r="L6928" s="30"/>
      <c r="M6928" s="47" t="str">
        <f t="shared" si="220"/>
        <v/>
      </c>
      <c r="N6928" s="44"/>
      <c r="O6928" s="30"/>
      <c r="P6928" s="30"/>
      <c r="Q6928" s="30"/>
      <c r="R6928" s="30"/>
      <c r="S6928" s="30"/>
      <c r="T6928" s="30"/>
      <c r="U6928" s="51"/>
      <c r="V6928">
        <f t="shared" si="221"/>
        <v>0</v>
      </c>
      <c r="X6928">
        <f>'Seznam prodane in dobavljene ee'!$D$8</f>
        <v>0</v>
      </c>
    </row>
    <row r="6929" spans="12:24" x14ac:dyDescent="0.25">
      <c r="L6929" s="30"/>
      <c r="M6929" s="47" t="str">
        <f t="shared" si="220"/>
        <v/>
      </c>
      <c r="N6929" s="44"/>
      <c r="O6929" s="30"/>
      <c r="P6929" s="30"/>
      <c r="Q6929" s="30"/>
      <c r="R6929" s="30"/>
      <c r="S6929" s="30"/>
      <c r="T6929" s="30"/>
      <c r="U6929" s="51"/>
      <c r="V6929">
        <f t="shared" si="221"/>
        <v>0</v>
      </c>
      <c r="X6929">
        <f>'Seznam prodane in dobavljene ee'!$D$8</f>
        <v>0</v>
      </c>
    </row>
    <row r="6930" spans="12:24" x14ac:dyDescent="0.25">
      <c r="L6930" s="30"/>
      <c r="M6930" s="47" t="str">
        <f t="shared" si="220"/>
        <v/>
      </c>
      <c r="N6930" s="44"/>
      <c r="O6930" s="30"/>
      <c r="P6930" s="30"/>
      <c r="Q6930" s="30"/>
      <c r="R6930" s="30"/>
      <c r="S6930" s="30"/>
      <c r="T6930" s="30"/>
      <c r="U6930" s="51"/>
      <c r="V6930">
        <f t="shared" si="221"/>
        <v>0</v>
      </c>
      <c r="X6930">
        <f>'Seznam prodane in dobavljene ee'!$D$8</f>
        <v>0</v>
      </c>
    </row>
    <row r="6931" spans="12:24" x14ac:dyDescent="0.25">
      <c r="L6931" s="30"/>
      <c r="M6931" s="47" t="str">
        <f t="shared" si="220"/>
        <v/>
      </c>
      <c r="N6931" s="44"/>
      <c r="O6931" s="30"/>
      <c r="P6931" s="30"/>
      <c r="Q6931" s="30"/>
      <c r="R6931" s="30"/>
      <c r="S6931" s="30"/>
      <c r="T6931" s="30"/>
      <c r="U6931" s="51"/>
      <c r="V6931">
        <f t="shared" si="221"/>
        <v>0</v>
      </c>
      <c r="X6931">
        <f>'Seznam prodane in dobavljene ee'!$D$8</f>
        <v>0</v>
      </c>
    </row>
    <row r="6932" spans="12:24" x14ac:dyDescent="0.25">
      <c r="L6932" s="30"/>
      <c r="M6932" s="47" t="str">
        <f t="shared" si="220"/>
        <v/>
      </c>
      <c r="N6932" s="44"/>
      <c r="O6932" s="30"/>
      <c r="P6932" s="30"/>
      <c r="Q6932" s="30"/>
      <c r="R6932" s="30"/>
      <c r="S6932" s="30"/>
      <c r="T6932" s="30"/>
      <c r="U6932" s="51"/>
      <c r="V6932">
        <f t="shared" si="221"/>
        <v>0</v>
      </c>
      <c r="X6932">
        <f>'Seznam prodane in dobavljene ee'!$D$8</f>
        <v>0</v>
      </c>
    </row>
    <row r="6933" spans="12:24" x14ac:dyDescent="0.25">
      <c r="L6933" s="30"/>
      <c r="M6933" s="47" t="str">
        <f t="shared" si="220"/>
        <v/>
      </c>
      <c r="N6933" s="44"/>
      <c r="O6933" s="30"/>
      <c r="P6933" s="30"/>
      <c r="Q6933" s="30"/>
      <c r="R6933" s="30"/>
      <c r="S6933" s="30"/>
      <c r="T6933" s="30"/>
      <c r="U6933" s="51"/>
      <c r="V6933">
        <f t="shared" si="221"/>
        <v>0</v>
      </c>
      <c r="X6933">
        <f>'Seznam prodane in dobavljene ee'!$D$8</f>
        <v>0</v>
      </c>
    </row>
    <row r="6934" spans="12:24" x14ac:dyDescent="0.25">
      <c r="L6934" s="30"/>
      <c r="M6934" s="47" t="str">
        <f t="shared" si="220"/>
        <v/>
      </c>
      <c r="N6934" s="44"/>
      <c r="O6934" s="30"/>
      <c r="P6934" s="30"/>
      <c r="Q6934" s="30"/>
      <c r="R6934" s="30"/>
      <c r="S6934" s="30"/>
      <c r="T6934" s="30"/>
      <c r="U6934" s="51"/>
      <c r="V6934">
        <f t="shared" si="221"/>
        <v>0</v>
      </c>
      <c r="X6934">
        <f>'Seznam prodane in dobavljene ee'!$D$8</f>
        <v>0</v>
      </c>
    </row>
    <row r="6935" spans="12:24" x14ac:dyDescent="0.25">
      <c r="L6935" s="30"/>
      <c r="M6935" s="47" t="str">
        <f t="shared" si="220"/>
        <v/>
      </c>
      <c r="N6935" s="44"/>
      <c r="O6935" s="30"/>
      <c r="P6935" s="30"/>
      <c r="Q6935" s="30"/>
      <c r="R6935" s="30"/>
      <c r="S6935" s="30"/>
      <c r="T6935" s="30"/>
      <c r="U6935" s="51"/>
      <c r="V6935">
        <f t="shared" si="221"/>
        <v>0</v>
      </c>
      <c r="X6935">
        <f>'Seznam prodane in dobavljene ee'!$D$8</f>
        <v>0</v>
      </c>
    </row>
    <row r="6936" spans="12:24" x14ac:dyDescent="0.25">
      <c r="L6936" s="30"/>
      <c r="M6936" s="47" t="str">
        <f t="shared" si="220"/>
        <v/>
      </c>
      <c r="N6936" s="44"/>
      <c r="O6936" s="30"/>
      <c r="P6936" s="30"/>
      <c r="Q6936" s="30"/>
      <c r="R6936" s="30"/>
      <c r="S6936" s="30"/>
      <c r="T6936" s="30"/>
      <c r="U6936" s="51"/>
      <c r="V6936">
        <f t="shared" si="221"/>
        <v>0</v>
      </c>
      <c r="X6936">
        <f>'Seznam prodane in dobavljene ee'!$D$8</f>
        <v>0</v>
      </c>
    </row>
    <row r="6937" spans="12:24" x14ac:dyDescent="0.25">
      <c r="L6937" s="30"/>
      <c r="M6937" s="47" t="str">
        <f t="shared" si="220"/>
        <v/>
      </c>
      <c r="N6937" s="44"/>
      <c r="O6937" s="30"/>
      <c r="P6937" s="30"/>
      <c r="Q6937" s="30"/>
      <c r="R6937" s="30"/>
      <c r="S6937" s="30"/>
      <c r="T6937" s="30"/>
      <c r="U6937" s="51"/>
      <c r="V6937">
        <f t="shared" si="221"/>
        <v>0</v>
      </c>
      <c r="X6937">
        <f>'Seznam prodane in dobavljene ee'!$D$8</f>
        <v>0</v>
      </c>
    </row>
    <row r="6938" spans="12:24" x14ac:dyDescent="0.25">
      <c r="L6938" s="30"/>
      <c r="M6938" s="47" t="str">
        <f t="shared" si="220"/>
        <v/>
      </c>
      <c r="N6938" s="44"/>
      <c r="O6938" s="30"/>
      <c r="P6938" s="30"/>
      <c r="Q6938" s="30"/>
      <c r="R6938" s="30"/>
      <c r="S6938" s="30"/>
      <c r="T6938" s="30"/>
      <c r="U6938" s="51"/>
      <c r="V6938">
        <f t="shared" si="221"/>
        <v>0</v>
      </c>
      <c r="X6938">
        <f>'Seznam prodane in dobavljene ee'!$D$8</f>
        <v>0</v>
      </c>
    </row>
    <row r="6939" spans="12:24" x14ac:dyDescent="0.25">
      <c r="L6939" s="30"/>
      <c r="M6939" s="47" t="str">
        <f t="shared" si="220"/>
        <v/>
      </c>
      <c r="N6939" s="44"/>
      <c r="O6939" s="30"/>
      <c r="P6939" s="30"/>
      <c r="Q6939" s="30"/>
      <c r="R6939" s="30"/>
      <c r="S6939" s="30"/>
      <c r="T6939" s="30"/>
      <c r="U6939" s="51"/>
      <c r="V6939">
        <f t="shared" si="221"/>
        <v>0</v>
      </c>
      <c r="X6939">
        <f>'Seznam prodane in dobavljene ee'!$D$8</f>
        <v>0</v>
      </c>
    </row>
    <row r="6940" spans="12:24" x14ac:dyDescent="0.25">
      <c r="L6940" s="30"/>
      <c r="M6940" s="47" t="str">
        <f t="shared" si="220"/>
        <v/>
      </c>
      <c r="N6940" s="44"/>
      <c r="O6940" s="30"/>
      <c r="P6940" s="30"/>
      <c r="Q6940" s="30"/>
      <c r="R6940" s="30"/>
      <c r="S6940" s="30"/>
      <c r="T6940" s="30"/>
      <c r="U6940" s="51"/>
      <c r="V6940">
        <f t="shared" si="221"/>
        <v>0</v>
      </c>
      <c r="X6940">
        <f>'Seznam prodane in dobavljene ee'!$D$8</f>
        <v>0</v>
      </c>
    </row>
    <row r="6941" spans="12:24" x14ac:dyDescent="0.25">
      <c r="L6941" s="30"/>
      <c r="M6941" s="47" t="str">
        <f t="shared" si="220"/>
        <v/>
      </c>
      <c r="N6941" s="44"/>
      <c r="O6941" s="30"/>
      <c r="P6941" s="30"/>
      <c r="Q6941" s="30"/>
      <c r="R6941" s="30"/>
      <c r="S6941" s="30"/>
      <c r="T6941" s="30"/>
      <c r="U6941" s="51"/>
      <c r="V6941">
        <f t="shared" si="221"/>
        <v>0</v>
      </c>
      <c r="X6941">
        <f>'Seznam prodane in dobavljene ee'!$D$8</f>
        <v>0</v>
      </c>
    </row>
    <row r="6942" spans="12:24" x14ac:dyDescent="0.25">
      <c r="L6942" s="30"/>
      <c r="M6942" s="47" t="str">
        <f t="shared" si="220"/>
        <v/>
      </c>
      <c r="N6942" s="44"/>
      <c r="O6942" s="30"/>
      <c r="P6942" s="30"/>
      <c r="Q6942" s="30"/>
      <c r="R6942" s="30"/>
      <c r="S6942" s="30"/>
      <c r="T6942" s="30"/>
      <c r="U6942" s="51"/>
      <c r="V6942">
        <f t="shared" si="221"/>
        <v>0</v>
      </c>
      <c r="X6942">
        <f>'Seznam prodane in dobavljene ee'!$D$8</f>
        <v>0</v>
      </c>
    </row>
    <row r="6943" spans="12:24" x14ac:dyDescent="0.25">
      <c r="L6943" s="30"/>
      <c r="M6943" s="47" t="str">
        <f t="shared" si="220"/>
        <v/>
      </c>
      <c r="N6943" s="44"/>
      <c r="O6943" s="30"/>
      <c r="P6943" s="30"/>
      <c r="Q6943" s="30"/>
      <c r="R6943" s="30"/>
      <c r="S6943" s="30"/>
      <c r="T6943" s="30"/>
      <c r="U6943" s="51"/>
      <c r="V6943">
        <f t="shared" si="221"/>
        <v>0</v>
      </c>
      <c r="X6943">
        <f>'Seznam prodane in dobavljene ee'!$D$8</f>
        <v>0</v>
      </c>
    </row>
    <row r="6944" spans="12:24" x14ac:dyDescent="0.25">
      <c r="L6944" s="30"/>
      <c r="M6944" s="47" t="str">
        <f t="shared" si="220"/>
        <v/>
      </c>
      <c r="N6944" s="44"/>
      <c r="O6944" s="30"/>
      <c r="P6944" s="30"/>
      <c r="Q6944" s="30"/>
      <c r="R6944" s="30"/>
      <c r="S6944" s="30"/>
      <c r="T6944" s="30"/>
      <c r="U6944" s="51"/>
      <c r="V6944">
        <f t="shared" si="221"/>
        <v>0</v>
      </c>
      <c r="X6944">
        <f>'Seznam prodane in dobavljene ee'!$D$8</f>
        <v>0</v>
      </c>
    </row>
    <row r="6945" spans="12:24" x14ac:dyDescent="0.25">
      <c r="L6945" s="30"/>
      <c r="M6945" s="47" t="str">
        <f t="shared" si="220"/>
        <v/>
      </c>
      <c r="N6945" s="44"/>
      <c r="O6945" s="30"/>
      <c r="P6945" s="30"/>
      <c r="Q6945" s="30"/>
      <c r="R6945" s="30"/>
      <c r="S6945" s="30"/>
      <c r="T6945" s="30"/>
      <c r="U6945" s="51"/>
      <c r="V6945">
        <f t="shared" si="221"/>
        <v>0</v>
      </c>
      <c r="X6945">
        <f>'Seznam prodane in dobavljene ee'!$D$8</f>
        <v>0</v>
      </c>
    </row>
    <row r="6946" spans="12:24" x14ac:dyDescent="0.25">
      <c r="L6946" s="30"/>
      <c r="M6946" s="47" t="str">
        <f t="shared" si="220"/>
        <v/>
      </c>
      <c r="N6946" s="44"/>
      <c r="O6946" s="30"/>
      <c r="P6946" s="30"/>
      <c r="Q6946" s="30"/>
      <c r="R6946" s="30"/>
      <c r="S6946" s="30"/>
      <c r="T6946" s="30"/>
      <c r="U6946" s="51"/>
      <c r="V6946">
        <f t="shared" si="221"/>
        <v>0</v>
      </c>
      <c r="X6946">
        <f>'Seznam prodane in dobavljene ee'!$D$8</f>
        <v>0</v>
      </c>
    </row>
    <row r="6947" spans="12:24" x14ac:dyDescent="0.25">
      <c r="L6947" s="30"/>
      <c r="M6947" s="47" t="str">
        <f t="shared" si="220"/>
        <v/>
      </c>
      <c r="N6947" s="44"/>
      <c r="O6947" s="30"/>
      <c r="P6947" s="30"/>
      <c r="Q6947" s="30"/>
      <c r="R6947" s="30"/>
      <c r="S6947" s="30"/>
      <c r="T6947" s="30"/>
      <c r="U6947" s="51"/>
      <c r="V6947">
        <f t="shared" si="221"/>
        <v>0</v>
      </c>
      <c r="X6947">
        <f>'Seznam prodane in dobavljene ee'!$D$8</f>
        <v>0</v>
      </c>
    </row>
    <row r="6948" spans="12:24" x14ac:dyDescent="0.25">
      <c r="L6948" s="30"/>
      <c r="M6948" s="47" t="str">
        <f t="shared" si="220"/>
        <v/>
      </c>
      <c r="N6948" s="44"/>
      <c r="O6948" s="30"/>
      <c r="P6948" s="30"/>
      <c r="Q6948" s="30"/>
      <c r="R6948" s="30"/>
      <c r="S6948" s="30"/>
      <c r="T6948" s="30"/>
      <c r="U6948" s="51"/>
      <c r="V6948">
        <f t="shared" si="221"/>
        <v>0</v>
      </c>
      <c r="X6948">
        <f>'Seznam prodane in dobavljene ee'!$D$8</f>
        <v>0</v>
      </c>
    </row>
    <row r="6949" spans="12:24" x14ac:dyDescent="0.25">
      <c r="L6949" s="30"/>
      <c r="M6949" s="47" t="str">
        <f t="shared" si="220"/>
        <v/>
      </c>
      <c r="N6949" s="44"/>
      <c r="O6949" s="30"/>
      <c r="P6949" s="30"/>
      <c r="Q6949" s="30"/>
      <c r="R6949" s="30"/>
      <c r="S6949" s="30"/>
      <c r="T6949" s="30"/>
      <c r="U6949" s="51"/>
      <c r="V6949">
        <f t="shared" si="221"/>
        <v>0</v>
      </c>
      <c r="X6949">
        <f>'Seznam prodane in dobavljene ee'!$D$8</f>
        <v>0</v>
      </c>
    </row>
    <row r="6950" spans="12:24" x14ac:dyDescent="0.25">
      <c r="L6950" s="30"/>
      <c r="M6950" s="47" t="str">
        <f t="shared" si="220"/>
        <v/>
      </c>
      <c r="N6950" s="44"/>
      <c r="O6950" s="30"/>
      <c r="P6950" s="30"/>
      <c r="Q6950" s="30"/>
      <c r="R6950" s="30"/>
      <c r="S6950" s="30"/>
      <c r="T6950" s="30"/>
      <c r="U6950" s="51"/>
      <c r="V6950">
        <f t="shared" si="221"/>
        <v>0</v>
      </c>
      <c r="X6950">
        <f>'Seznam prodane in dobavljene ee'!$D$8</f>
        <v>0</v>
      </c>
    </row>
    <row r="6951" spans="12:24" x14ac:dyDescent="0.25">
      <c r="L6951" s="30"/>
      <c r="M6951" s="47" t="str">
        <f t="shared" si="220"/>
        <v/>
      </c>
      <c r="N6951" s="44"/>
      <c r="O6951" s="30"/>
      <c r="P6951" s="30"/>
      <c r="Q6951" s="30"/>
      <c r="R6951" s="30"/>
      <c r="S6951" s="30"/>
      <c r="T6951" s="30"/>
      <c r="U6951" s="51"/>
      <c r="V6951">
        <f t="shared" si="221"/>
        <v>0</v>
      </c>
      <c r="X6951">
        <f>'Seznam prodane in dobavljene ee'!$D$8</f>
        <v>0</v>
      </c>
    </row>
    <row r="6952" spans="12:24" x14ac:dyDescent="0.25">
      <c r="L6952" s="30"/>
      <c r="M6952" s="47" t="str">
        <f t="shared" si="220"/>
        <v/>
      </c>
      <c r="N6952" s="44"/>
      <c r="O6952" s="30"/>
      <c r="P6952" s="30"/>
      <c r="Q6952" s="30"/>
      <c r="R6952" s="30"/>
      <c r="S6952" s="30"/>
      <c r="T6952" s="30"/>
      <c r="U6952" s="51"/>
      <c r="V6952">
        <f t="shared" si="221"/>
        <v>0</v>
      </c>
      <c r="X6952">
        <f>'Seznam prodane in dobavljene ee'!$D$8</f>
        <v>0</v>
      </c>
    </row>
    <row r="6953" spans="12:24" x14ac:dyDescent="0.25">
      <c r="L6953" s="30"/>
      <c r="M6953" s="47" t="str">
        <f t="shared" si="220"/>
        <v/>
      </c>
      <c r="N6953" s="44"/>
      <c r="O6953" s="30"/>
      <c r="P6953" s="30"/>
      <c r="Q6953" s="30"/>
      <c r="R6953" s="30"/>
      <c r="S6953" s="30"/>
      <c r="T6953" s="30"/>
      <c r="U6953" s="51"/>
      <c r="V6953">
        <f t="shared" si="221"/>
        <v>0</v>
      </c>
      <c r="X6953">
        <f>'Seznam prodane in dobavljene ee'!$D$8</f>
        <v>0</v>
      </c>
    </row>
    <row r="6954" spans="12:24" x14ac:dyDescent="0.25">
      <c r="L6954" s="30"/>
      <c r="M6954" s="47" t="str">
        <f t="shared" si="220"/>
        <v/>
      </c>
      <c r="N6954" s="44"/>
      <c r="O6954" s="30"/>
      <c r="P6954" s="30"/>
      <c r="Q6954" s="30"/>
      <c r="R6954" s="30"/>
      <c r="S6954" s="30"/>
      <c r="T6954" s="30"/>
      <c r="U6954" s="51"/>
      <c r="V6954">
        <f t="shared" si="221"/>
        <v>0</v>
      </c>
      <c r="X6954">
        <f>'Seznam prodane in dobavljene ee'!$D$8</f>
        <v>0</v>
      </c>
    </row>
    <row r="6955" spans="12:24" x14ac:dyDescent="0.25">
      <c r="L6955" s="30"/>
      <c r="M6955" s="47" t="str">
        <f t="shared" si="220"/>
        <v/>
      </c>
      <c r="N6955" s="44"/>
      <c r="O6955" s="30"/>
      <c r="P6955" s="30"/>
      <c r="Q6955" s="30"/>
      <c r="R6955" s="30"/>
      <c r="S6955" s="30"/>
      <c r="T6955" s="30"/>
      <c r="U6955" s="51"/>
      <c r="V6955">
        <f t="shared" si="221"/>
        <v>0</v>
      </c>
      <c r="X6955">
        <f>'Seznam prodane in dobavljene ee'!$D$8</f>
        <v>0</v>
      </c>
    </row>
    <row r="6956" spans="12:24" x14ac:dyDescent="0.25">
      <c r="L6956" s="30"/>
      <c r="M6956" s="47" t="str">
        <f t="shared" si="220"/>
        <v/>
      </c>
      <c r="N6956" s="44"/>
      <c r="O6956" s="30"/>
      <c r="P6956" s="30"/>
      <c r="Q6956" s="30"/>
      <c r="R6956" s="30"/>
      <c r="S6956" s="30"/>
      <c r="T6956" s="30"/>
      <c r="U6956" s="51"/>
      <c r="V6956">
        <f t="shared" si="221"/>
        <v>0</v>
      </c>
      <c r="X6956">
        <f>'Seznam prodane in dobavljene ee'!$D$8</f>
        <v>0</v>
      </c>
    </row>
    <row r="6957" spans="12:24" x14ac:dyDescent="0.25">
      <c r="L6957" s="30"/>
      <c r="M6957" s="47" t="str">
        <f t="shared" si="220"/>
        <v/>
      </c>
      <c r="N6957" s="44"/>
      <c r="O6957" s="30"/>
      <c r="P6957" s="30"/>
      <c r="Q6957" s="30"/>
      <c r="R6957" s="30"/>
      <c r="S6957" s="30"/>
      <c r="T6957" s="30"/>
      <c r="U6957" s="51"/>
      <c r="V6957">
        <f t="shared" si="221"/>
        <v>0</v>
      </c>
      <c r="X6957">
        <f>'Seznam prodane in dobavljene ee'!$D$8</f>
        <v>0</v>
      </c>
    </row>
    <row r="6958" spans="12:24" x14ac:dyDescent="0.25">
      <c r="L6958" s="30"/>
      <c r="M6958" s="47" t="str">
        <f t="shared" si="220"/>
        <v/>
      </c>
      <c r="N6958" s="44"/>
      <c r="O6958" s="30"/>
      <c r="P6958" s="30"/>
      <c r="Q6958" s="30"/>
      <c r="R6958" s="30"/>
      <c r="S6958" s="30"/>
      <c r="T6958" s="30"/>
      <c r="U6958" s="51"/>
      <c r="V6958">
        <f t="shared" si="221"/>
        <v>0</v>
      </c>
      <c r="X6958">
        <f>'Seznam prodane in dobavljene ee'!$D$8</f>
        <v>0</v>
      </c>
    </row>
    <row r="6959" spans="12:24" x14ac:dyDescent="0.25">
      <c r="L6959" s="30"/>
      <c r="M6959" s="47" t="str">
        <f t="shared" si="220"/>
        <v/>
      </c>
      <c r="N6959" s="44"/>
      <c r="O6959" s="30"/>
      <c r="P6959" s="30"/>
      <c r="Q6959" s="30"/>
      <c r="R6959" s="30"/>
      <c r="S6959" s="30"/>
      <c r="T6959" s="30"/>
      <c r="U6959" s="51"/>
      <c r="V6959">
        <f t="shared" si="221"/>
        <v>0</v>
      </c>
      <c r="X6959">
        <f>'Seznam prodane in dobavljene ee'!$D$8</f>
        <v>0</v>
      </c>
    </row>
    <row r="6960" spans="12:24" x14ac:dyDescent="0.25">
      <c r="L6960" s="30"/>
      <c r="M6960" s="47" t="str">
        <f t="shared" si="220"/>
        <v/>
      </c>
      <c r="N6960" s="44"/>
      <c r="O6960" s="30"/>
      <c r="P6960" s="30"/>
      <c r="Q6960" s="30"/>
      <c r="R6960" s="30"/>
      <c r="S6960" s="30"/>
      <c r="T6960" s="30"/>
      <c r="U6960" s="51"/>
      <c r="V6960">
        <f t="shared" si="221"/>
        <v>0</v>
      </c>
      <c r="X6960">
        <f>'Seznam prodane in dobavljene ee'!$D$8</f>
        <v>0</v>
      </c>
    </row>
    <row r="6961" spans="12:24" x14ac:dyDescent="0.25">
      <c r="L6961" s="30"/>
      <c r="M6961" s="47" t="str">
        <f t="shared" si="220"/>
        <v/>
      </c>
      <c r="N6961" s="44"/>
      <c r="O6961" s="30"/>
      <c r="P6961" s="30"/>
      <c r="Q6961" s="30"/>
      <c r="R6961" s="30"/>
      <c r="S6961" s="30"/>
      <c r="T6961" s="30"/>
      <c r="U6961" s="51"/>
      <c r="V6961">
        <f t="shared" si="221"/>
        <v>0</v>
      </c>
      <c r="X6961">
        <f>'Seznam prodane in dobavljene ee'!$D$8</f>
        <v>0</v>
      </c>
    </row>
    <row r="6962" spans="12:24" x14ac:dyDescent="0.25">
      <c r="L6962" s="30"/>
      <c r="M6962" s="47" t="str">
        <f t="shared" si="220"/>
        <v/>
      </c>
      <c r="N6962" s="44"/>
      <c r="O6962" s="30"/>
      <c r="P6962" s="30"/>
      <c r="Q6962" s="30"/>
      <c r="R6962" s="30"/>
      <c r="S6962" s="30"/>
      <c r="T6962" s="30"/>
      <c r="U6962" s="51"/>
      <c r="V6962">
        <f t="shared" si="221"/>
        <v>0</v>
      </c>
      <c r="X6962">
        <f>'Seznam prodane in dobavljene ee'!$D$8</f>
        <v>0</v>
      </c>
    </row>
    <row r="6963" spans="12:24" x14ac:dyDescent="0.25">
      <c r="L6963" s="30"/>
      <c r="M6963" s="47" t="str">
        <f t="shared" si="220"/>
        <v/>
      </c>
      <c r="N6963" s="44"/>
      <c r="O6963" s="30"/>
      <c r="P6963" s="30"/>
      <c r="Q6963" s="30"/>
      <c r="R6963" s="30"/>
      <c r="S6963" s="30"/>
      <c r="T6963" s="30"/>
      <c r="U6963" s="51"/>
      <c r="V6963">
        <f t="shared" si="221"/>
        <v>0</v>
      </c>
      <c r="X6963">
        <f>'Seznam prodane in dobavljene ee'!$D$8</f>
        <v>0</v>
      </c>
    </row>
    <row r="6964" spans="12:24" x14ac:dyDescent="0.25">
      <c r="L6964" s="30"/>
      <c r="M6964" s="47" t="str">
        <f t="shared" si="220"/>
        <v/>
      </c>
      <c r="N6964" s="44"/>
      <c r="O6964" s="30"/>
      <c r="P6964" s="30"/>
      <c r="Q6964" s="30"/>
      <c r="R6964" s="30"/>
      <c r="S6964" s="30"/>
      <c r="T6964" s="30"/>
      <c r="U6964" s="51"/>
      <c r="V6964">
        <f t="shared" si="221"/>
        <v>0</v>
      </c>
      <c r="X6964">
        <f>'Seznam prodane in dobavljene ee'!$D$8</f>
        <v>0</v>
      </c>
    </row>
    <row r="6965" spans="12:24" x14ac:dyDescent="0.25">
      <c r="L6965" s="30"/>
      <c r="M6965" s="47" t="str">
        <f t="shared" si="220"/>
        <v/>
      </c>
      <c r="N6965" s="44"/>
      <c r="O6965" s="30"/>
      <c r="P6965" s="30"/>
      <c r="Q6965" s="30"/>
      <c r="R6965" s="30"/>
      <c r="S6965" s="30"/>
      <c r="T6965" s="30"/>
      <c r="U6965" s="51"/>
      <c r="V6965">
        <f t="shared" si="221"/>
        <v>0</v>
      </c>
      <c r="X6965">
        <f>'Seznam prodane in dobavljene ee'!$D$8</f>
        <v>0</v>
      </c>
    </row>
    <row r="6966" spans="12:24" x14ac:dyDescent="0.25">
      <c r="L6966" s="30"/>
      <c r="M6966" s="47" t="str">
        <f t="shared" si="220"/>
        <v/>
      </c>
      <c r="N6966" s="44"/>
      <c r="O6966" s="30"/>
      <c r="P6966" s="30"/>
      <c r="Q6966" s="30"/>
      <c r="R6966" s="30"/>
      <c r="S6966" s="30"/>
      <c r="T6966" s="30"/>
      <c r="U6966" s="51"/>
      <c r="V6966">
        <f t="shared" si="221"/>
        <v>0</v>
      </c>
      <c r="X6966">
        <f>'Seznam prodane in dobavljene ee'!$D$8</f>
        <v>0</v>
      </c>
    </row>
    <row r="6967" spans="12:24" x14ac:dyDescent="0.25">
      <c r="L6967" s="30"/>
      <c r="M6967" s="47" t="str">
        <f t="shared" si="220"/>
        <v/>
      </c>
      <c r="N6967" s="44"/>
      <c r="O6967" s="30"/>
      <c r="P6967" s="30"/>
      <c r="Q6967" s="30"/>
      <c r="R6967" s="30"/>
      <c r="S6967" s="30"/>
      <c r="T6967" s="30"/>
      <c r="U6967" s="51"/>
      <c r="V6967">
        <f t="shared" si="221"/>
        <v>0</v>
      </c>
      <c r="X6967">
        <f>'Seznam prodane in dobavljene ee'!$D$8</f>
        <v>0</v>
      </c>
    </row>
    <row r="6968" spans="12:24" x14ac:dyDescent="0.25">
      <c r="L6968" s="30"/>
      <c r="M6968" s="47" t="str">
        <f t="shared" si="220"/>
        <v/>
      </c>
      <c r="N6968" s="44"/>
      <c r="O6968" s="30"/>
      <c r="P6968" s="30"/>
      <c r="Q6968" s="30"/>
      <c r="R6968" s="30"/>
      <c r="S6968" s="30"/>
      <c r="T6968" s="30"/>
      <c r="U6968" s="51"/>
      <c r="V6968">
        <f t="shared" si="221"/>
        <v>0</v>
      </c>
      <c r="X6968">
        <f>'Seznam prodane in dobavljene ee'!$D$8</f>
        <v>0</v>
      </c>
    </row>
    <row r="6969" spans="12:24" x14ac:dyDescent="0.25">
      <c r="L6969" s="30"/>
      <c r="M6969" s="47" t="str">
        <f t="shared" si="220"/>
        <v/>
      </c>
      <c r="N6969" s="44"/>
      <c r="O6969" s="30"/>
      <c r="P6969" s="30"/>
      <c r="Q6969" s="30"/>
      <c r="R6969" s="30"/>
      <c r="S6969" s="30"/>
      <c r="T6969" s="30"/>
      <c r="U6969" s="51"/>
      <c r="V6969">
        <f t="shared" si="221"/>
        <v>0</v>
      </c>
      <c r="X6969">
        <f>'Seznam prodane in dobavljene ee'!$D$8</f>
        <v>0</v>
      </c>
    </row>
    <row r="6970" spans="12:24" x14ac:dyDescent="0.25">
      <c r="L6970" s="30"/>
      <c r="M6970" s="47" t="str">
        <f t="shared" si="220"/>
        <v/>
      </c>
      <c r="N6970" s="44"/>
      <c r="O6970" s="30"/>
      <c r="P6970" s="30"/>
      <c r="Q6970" s="30"/>
      <c r="R6970" s="30"/>
      <c r="S6970" s="30"/>
      <c r="T6970" s="30"/>
      <c r="U6970" s="51"/>
      <c r="V6970">
        <f t="shared" si="221"/>
        <v>0</v>
      </c>
      <c r="X6970">
        <f>'Seznam prodane in dobavljene ee'!$D$8</f>
        <v>0</v>
      </c>
    </row>
    <row r="6971" spans="12:24" x14ac:dyDescent="0.25">
      <c r="L6971" s="30"/>
      <c r="M6971" s="47" t="str">
        <f t="shared" si="220"/>
        <v/>
      </c>
      <c r="N6971" s="44"/>
      <c r="O6971" s="30"/>
      <c r="P6971" s="30"/>
      <c r="Q6971" s="30"/>
      <c r="R6971" s="30"/>
      <c r="S6971" s="30"/>
      <c r="T6971" s="30"/>
      <c r="U6971" s="51"/>
      <c r="V6971">
        <f t="shared" si="221"/>
        <v>0</v>
      </c>
      <c r="X6971">
        <f>'Seznam prodane in dobavljene ee'!$D$8</f>
        <v>0</v>
      </c>
    </row>
    <row r="6972" spans="12:24" x14ac:dyDescent="0.25">
      <c r="L6972" s="30"/>
      <c r="M6972" s="47" t="str">
        <f t="shared" si="220"/>
        <v/>
      </c>
      <c r="N6972" s="44"/>
      <c r="O6972" s="30"/>
      <c r="P6972" s="30"/>
      <c r="Q6972" s="30"/>
      <c r="R6972" s="30"/>
      <c r="S6972" s="30"/>
      <c r="T6972" s="30"/>
      <c r="U6972" s="51"/>
      <c r="V6972">
        <f t="shared" si="221"/>
        <v>0</v>
      </c>
      <c r="X6972">
        <f>'Seznam prodane in dobavljene ee'!$D$8</f>
        <v>0</v>
      </c>
    </row>
    <row r="6973" spans="12:24" x14ac:dyDescent="0.25">
      <c r="L6973" s="30"/>
      <c r="M6973" s="47" t="str">
        <f t="shared" si="220"/>
        <v/>
      </c>
      <c r="N6973" s="44"/>
      <c r="O6973" s="30"/>
      <c r="P6973" s="30"/>
      <c r="Q6973" s="30"/>
      <c r="R6973" s="30"/>
      <c r="S6973" s="30"/>
      <c r="T6973" s="30"/>
      <c r="U6973" s="51"/>
      <c r="V6973">
        <f t="shared" si="221"/>
        <v>0</v>
      </c>
      <c r="X6973">
        <f>'Seznam prodane in dobavljene ee'!$D$8</f>
        <v>0</v>
      </c>
    </row>
    <row r="6974" spans="12:24" x14ac:dyDescent="0.25">
      <c r="L6974" s="30"/>
      <c r="M6974" s="47" t="str">
        <f t="shared" si="220"/>
        <v/>
      </c>
      <c r="N6974" s="44"/>
      <c r="O6974" s="30"/>
      <c r="P6974" s="30"/>
      <c r="Q6974" s="30"/>
      <c r="R6974" s="30"/>
      <c r="S6974" s="30"/>
      <c r="T6974" s="30"/>
      <c r="U6974" s="51"/>
      <c r="V6974">
        <f t="shared" si="221"/>
        <v>0</v>
      </c>
      <c r="X6974">
        <f>'Seznam prodane in dobavljene ee'!$D$8</f>
        <v>0</v>
      </c>
    </row>
    <row r="6975" spans="12:24" x14ac:dyDescent="0.25">
      <c r="L6975" s="30"/>
      <c r="M6975" s="47" t="str">
        <f t="shared" si="220"/>
        <v/>
      </c>
      <c r="N6975" s="44"/>
      <c r="O6975" s="30"/>
      <c r="P6975" s="30"/>
      <c r="Q6975" s="30"/>
      <c r="R6975" s="30"/>
      <c r="S6975" s="30"/>
      <c r="T6975" s="30"/>
      <c r="U6975" s="51"/>
      <c r="V6975">
        <f t="shared" si="221"/>
        <v>0</v>
      </c>
      <c r="X6975">
        <f>'Seznam prodane in dobavljene ee'!$D$8</f>
        <v>0</v>
      </c>
    </row>
    <row r="6976" spans="12:24" x14ac:dyDescent="0.25">
      <c r="L6976" s="30"/>
      <c r="M6976" s="47" t="str">
        <f t="shared" si="220"/>
        <v/>
      </c>
      <c r="N6976" s="44"/>
      <c r="O6976" s="30"/>
      <c r="P6976" s="30"/>
      <c r="Q6976" s="30"/>
      <c r="R6976" s="30"/>
      <c r="S6976" s="30"/>
      <c r="T6976" s="30"/>
      <c r="U6976" s="51"/>
      <c r="V6976">
        <f t="shared" si="221"/>
        <v>0</v>
      </c>
      <c r="X6976">
        <f>'Seznam prodane in dobavljene ee'!$D$8</f>
        <v>0</v>
      </c>
    </row>
    <row r="6977" spans="12:24" x14ac:dyDescent="0.25">
      <c r="L6977" s="30"/>
      <c r="M6977" s="47" t="str">
        <f t="shared" si="220"/>
        <v/>
      </c>
      <c r="N6977" s="44"/>
      <c r="O6977" s="30"/>
      <c r="P6977" s="30"/>
      <c r="Q6977" s="30"/>
      <c r="R6977" s="30"/>
      <c r="S6977" s="30"/>
      <c r="T6977" s="30"/>
      <c r="U6977" s="51"/>
      <c r="V6977">
        <f t="shared" si="221"/>
        <v>0</v>
      </c>
      <c r="X6977">
        <f>'Seznam prodane in dobavljene ee'!$D$8</f>
        <v>0</v>
      </c>
    </row>
    <row r="6978" spans="12:24" x14ac:dyDescent="0.25">
      <c r="L6978" s="30"/>
      <c r="M6978" s="47" t="str">
        <f t="shared" si="220"/>
        <v/>
      </c>
      <c r="N6978" s="44"/>
      <c r="O6978" s="30"/>
      <c r="P6978" s="30"/>
      <c r="Q6978" s="30"/>
      <c r="R6978" s="30"/>
      <c r="S6978" s="30"/>
      <c r="T6978" s="30"/>
      <c r="U6978" s="51"/>
      <c r="V6978">
        <f t="shared" si="221"/>
        <v>0</v>
      </c>
      <c r="X6978">
        <f>'Seznam prodane in dobavljene ee'!$D$8</f>
        <v>0</v>
      </c>
    </row>
    <row r="6979" spans="12:24" x14ac:dyDescent="0.25">
      <c r="L6979" s="30"/>
      <c r="M6979" s="47" t="str">
        <f t="shared" si="220"/>
        <v/>
      </c>
      <c r="N6979" s="44"/>
      <c r="O6979" s="30"/>
      <c r="P6979" s="30"/>
      <c r="Q6979" s="30"/>
      <c r="R6979" s="30"/>
      <c r="S6979" s="30"/>
      <c r="T6979" s="30"/>
      <c r="U6979" s="51"/>
      <c r="V6979">
        <f t="shared" si="221"/>
        <v>0</v>
      </c>
      <c r="X6979">
        <f>'Seznam prodane in dobavljene ee'!$D$8</f>
        <v>0</v>
      </c>
    </row>
    <row r="6980" spans="12:24" x14ac:dyDescent="0.25">
      <c r="L6980" s="30"/>
      <c r="M6980" s="47" t="str">
        <f t="shared" si="220"/>
        <v/>
      </c>
      <c r="N6980" s="44"/>
      <c r="O6980" s="30"/>
      <c r="P6980" s="30"/>
      <c r="Q6980" s="30"/>
      <c r="R6980" s="30"/>
      <c r="S6980" s="30"/>
      <c r="T6980" s="30"/>
      <c r="U6980" s="51"/>
      <c r="V6980">
        <f t="shared" si="221"/>
        <v>0</v>
      </c>
      <c r="X6980">
        <f>'Seznam prodane in dobavljene ee'!$D$8</f>
        <v>0</v>
      </c>
    </row>
    <row r="6981" spans="12:24" x14ac:dyDescent="0.25">
      <c r="L6981" s="30"/>
      <c r="M6981" s="47" t="str">
        <f t="shared" si="220"/>
        <v/>
      </c>
      <c r="N6981" s="44"/>
      <c r="O6981" s="30"/>
      <c r="P6981" s="30"/>
      <c r="Q6981" s="30"/>
      <c r="R6981" s="30"/>
      <c r="S6981" s="30"/>
      <c r="T6981" s="30"/>
      <c r="U6981" s="51"/>
      <c r="V6981">
        <f t="shared" si="221"/>
        <v>0</v>
      </c>
      <c r="X6981">
        <f>'Seznam prodane in dobavljene ee'!$D$8</f>
        <v>0</v>
      </c>
    </row>
    <row r="6982" spans="12:24" x14ac:dyDescent="0.25">
      <c r="L6982" s="30"/>
      <c r="M6982" s="47" t="str">
        <f t="shared" ref="M6982:M7045" si="222">IF(L6982&lt;&gt;"",IF(P6982&lt;$J$5,CONCATENATE(L6982,"01.12.2022 - 31.12.2022",N6982,O6982),CONCATENATE(L6982,"01.01.2023 - 30.06.2023",N6982,O6982)),"")</f>
        <v/>
      </c>
      <c r="N6982" s="44"/>
      <c r="O6982" s="30"/>
      <c r="P6982" s="30"/>
      <c r="Q6982" s="30"/>
      <c r="R6982" s="30"/>
      <c r="S6982" s="30"/>
      <c r="T6982" s="30"/>
      <c r="U6982" s="51"/>
      <c r="V6982">
        <f t="shared" ref="V6982:V7045" si="223">T6982*U6982</f>
        <v>0</v>
      </c>
      <c r="X6982">
        <f>'Seznam prodane in dobavljene ee'!$D$8</f>
        <v>0</v>
      </c>
    </row>
    <row r="6983" spans="12:24" x14ac:dyDescent="0.25">
      <c r="L6983" s="30"/>
      <c r="M6983" s="47" t="str">
        <f t="shared" si="222"/>
        <v/>
      </c>
      <c r="N6983" s="44"/>
      <c r="O6983" s="30"/>
      <c r="P6983" s="30"/>
      <c r="Q6983" s="30"/>
      <c r="R6983" s="30"/>
      <c r="S6983" s="30"/>
      <c r="T6983" s="30"/>
      <c r="U6983" s="51"/>
      <c r="V6983">
        <f t="shared" si="223"/>
        <v>0</v>
      </c>
      <c r="X6983">
        <f>'Seznam prodane in dobavljene ee'!$D$8</f>
        <v>0</v>
      </c>
    </row>
    <row r="6984" spans="12:24" x14ac:dyDescent="0.25">
      <c r="L6984" s="30"/>
      <c r="M6984" s="47" t="str">
        <f t="shared" si="222"/>
        <v/>
      </c>
      <c r="N6984" s="44"/>
      <c r="O6984" s="30"/>
      <c r="P6984" s="30"/>
      <c r="Q6984" s="30"/>
      <c r="R6984" s="30"/>
      <c r="S6984" s="30"/>
      <c r="T6984" s="30"/>
      <c r="U6984" s="51"/>
      <c r="V6984">
        <f t="shared" si="223"/>
        <v>0</v>
      </c>
      <c r="X6984">
        <f>'Seznam prodane in dobavljene ee'!$D$8</f>
        <v>0</v>
      </c>
    </row>
    <row r="6985" spans="12:24" x14ac:dyDescent="0.25">
      <c r="L6985" s="30"/>
      <c r="M6985" s="47" t="str">
        <f t="shared" si="222"/>
        <v/>
      </c>
      <c r="N6985" s="44"/>
      <c r="O6985" s="30"/>
      <c r="P6985" s="30"/>
      <c r="Q6985" s="30"/>
      <c r="R6985" s="30"/>
      <c r="S6985" s="30"/>
      <c r="T6985" s="30"/>
      <c r="U6985" s="51"/>
      <c r="V6985">
        <f t="shared" si="223"/>
        <v>0</v>
      </c>
      <c r="X6985">
        <f>'Seznam prodane in dobavljene ee'!$D$8</f>
        <v>0</v>
      </c>
    </row>
    <row r="6986" spans="12:24" x14ac:dyDescent="0.25">
      <c r="L6986" s="30"/>
      <c r="M6986" s="47" t="str">
        <f t="shared" si="222"/>
        <v/>
      </c>
      <c r="N6986" s="44"/>
      <c r="O6986" s="30"/>
      <c r="P6986" s="30"/>
      <c r="Q6986" s="30"/>
      <c r="R6986" s="30"/>
      <c r="S6986" s="30"/>
      <c r="T6986" s="30"/>
      <c r="U6986" s="51"/>
      <c r="V6986">
        <f t="shared" si="223"/>
        <v>0</v>
      </c>
      <c r="X6986">
        <f>'Seznam prodane in dobavljene ee'!$D$8</f>
        <v>0</v>
      </c>
    </row>
    <row r="6987" spans="12:24" x14ac:dyDescent="0.25">
      <c r="L6987" s="30"/>
      <c r="M6987" s="47" t="str">
        <f t="shared" si="222"/>
        <v/>
      </c>
      <c r="N6987" s="44"/>
      <c r="O6987" s="30"/>
      <c r="P6987" s="30"/>
      <c r="Q6987" s="30"/>
      <c r="R6987" s="30"/>
      <c r="S6987" s="30"/>
      <c r="T6987" s="30"/>
      <c r="U6987" s="51"/>
      <c r="V6987">
        <f t="shared" si="223"/>
        <v>0</v>
      </c>
      <c r="X6987">
        <f>'Seznam prodane in dobavljene ee'!$D$8</f>
        <v>0</v>
      </c>
    </row>
    <row r="6988" spans="12:24" x14ac:dyDescent="0.25">
      <c r="L6988" s="30"/>
      <c r="M6988" s="47" t="str">
        <f t="shared" si="222"/>
        <v/>
      </c>
      <c r="N6988" s="44"/>
      <c r="O6988" s="30"/>
      <c r="P6988" s="30"/>
      <c r="Q6988" s="30"/>
      <c r="R6988" s="30"/>
      <c r="S6988" s="30"/>
      <c r="T6988" s="30"/>
      <c r="U6988" s="51"/>
      <c r="V6988">
        <f t="shared" si="223"/>
        <v>0</v>
      </c>
      <c r="X6988">
        <f>'Seznam prodane in dobavljene ee'!$D$8</f>
        <v>0</v>
      </c>
    </row>
    <row r="6989" spans="12:24" x14ac:dyDescent="0.25">
      <c r="L6989" s="30"/>
      <c r="M6989" s="47" t="str">
        <f t="shared" si="222"/>
        <v/>
      </c>
      <c r="N6989" s="44"/>
      <c r="O6989" s="30"/>
      <c r="P6989" s="30"/>
      <c r="Q6989" s="30"/>
      <c r="R6989" s="30"/>
      <c r="S6989" s="30"/>
      <c r="T6989" s="30"/>
      <c r="U6989" s="51"/>
      <c r="V6989">
        <f t="shared" si="223"/>
        <v>0</v>
      </c>
      <c r="X6989">
        <f>'Seznam prodane in dobavljene ee'!$D$8</f>
        <v>0</v>
      </c>
    </row>
    <row r="6990" spans="12:24" x14ac:dyDescent="0.25">
      <c r="L6990" s="30"/>
      <c r="M6990" s="47" t="str">
        <f t="shared" si="222"/>
        <v/>
      </c>
      <c r="N6990" s="44"/>
      <c r="O6990" s="30"/>
      <c r="P6990" s="30"/>
      <c r="Q6990" s="30"/>
      <c r="R6990" s="30"/>
      <c r="S6990" s="30"/>
      <c r="T6990" s="30"/>
      <c r="U6990" s="51"/>
      <c r="V6990">
        <f t="shared" si="223"/>
        <v>0</v>
      </c>
      <c r="X6990">
        <f>'Seznam prodane in dobavljene ee'!$D$8</f>
        <v>0</v>
      </c>
    </row>
    <row r="6991" spans="12:24" x14ac:dyDescent="0.25">
      <c r="L6991" s="30"/>
      <c r="M6991" s="47" t="str">
        <f t="shared" si="222"/>
        <v/>
      </c>
      <c r="N6991" s="44"/>
      <c r="O6991" s="30"/>
      <c r="P6991" s="30"/>
      <c r="Q6991" s="30"/>
      <c r="R6991" s="30"/>
      <c r="S6991" s="30"/>
      <c r="T6991" s="30"/>
      <c r="U6991" s="51"/>
      <c r="V6991">
        <f t="shared" si="223"/>
        <v>0</v>
      </c>
      <c r="X6991">
        <f>'Seznam prodane in dobavljene ee'!$D$8</f>
        <v>0</v>
      </c>
    </row>
    <row r="6992" spans="12:24" x14ac:dyDescent="0.25">
      <c r="L6992" s="30"/>
      <c r="M6992" s="47" t="str">
        <f t="shared" si="222"/>
        <v/>
      </c>
      <c r="N6992" s="44"/>
      <c r="O6992" s="30"/>
      <c r="P6992" s="30"/>
      <c r="Q6992" s="30"/>
      <c r="R6992" s="30"/>
      <c r="S6992" s="30"/>
      <c r="T6992" s="30"/>
      <c r="U6992" s="51"/>
      <c r="V6992">
        <f t="shared" si="223"/>
        <v>0</v>
      </c>
      <c r="X6992">
        <f>'Seznam prodane in dobavljene ee'!$D$8</f>
        <v>0</v>
      </c>
    </row>
    <row r="6993" spans="12:24" x14ac:dyDescent="0.25">
      <c r="L6993" s="30"/>
      <c r="M6993" s="47" t="str">
        <f t="shared" si="222"/>
        <v/>
      </c>
      <c r="N6993" s="44"/>
      <c r="O6993" s="30"/>
      <c r="P6993" s="30"/>
      <c r="Q6993" s="30"/>
      <c r="R6993" s="30"/>
      <c r="S6993" s="30"/>
      <c r="T6993" s="30"/>
      <c r="U6993" s="51"/>
      <c r="V6993">
        <f t="shared" si="223"/>
        <v>0</v>
      </c>
      <c r="X6993">
        <f>'Seznam prodane in dobavljene ee'!$D$8</f>
        <v>0</v>
      </c>
    </row>
    <row r="6994" spans="12:24" x14ac:dyDescent="0.25">
      <c r="L6994" s="30"/>
      <c r="M6994" s="47" t="str">
        <f t="shared" si="222"/>
        <v/>
      </c>
      <c r="N6994" s="44"/>
      <c r="O6994" s="30"/>
      <c r="P6994" s="30"/>
      <c r="Q6994" s="30"/>
      <c r="R6994" s="30"/>
      <c r="S6994" s="30"/>
      <c r="T6994" s="30"/>
      <c r="U6994" s="51"/>
      <c r="V6994">
        <f t="shared" si="223"/>
        <v>0</v>
      </c>
      <c r="X6994">
        <f>'Seznam prodane in dobavljene ee'!$D$8</f>
        <v>0</v>
      </c>
    </row>
    <row r="6995" spans="12:24" x14ac:dyDescent="0.25">
      <c r="L6995" s="30"/>
      <c r="M6995" s="47" t="str">
        <f t="shared" si="222"/>
        <v/>
      </c>
      <c r="N6995" s="44"/>
      <c r="O6995" s="30"/>
      <c r="P6995" s="30"/>
      <c r="Q6995" s="30"/>
      <c r="R6995" s="30"/>
      <c r="S6995" s="30"/>
      <c r="T6995" s="30"/>
      <c r="U6995" s="51"/>
      <c r="V6995">
        <f t="shared" si="223"/>
        <v>0</v>
      </c>
      <c r="X6995">
        <f>'Seznam prodane in dobavljene ee'!$D$8</f>
        <v>0</v>
      </c>
    </row>
    <row r="6996" spans="12:24" x14ac:dyDescent="0.25">
      <c r="L6996" s="30"/>
      <c r="M6996" s="47" t="str">
        <f t="shared" si="222"/>
        <v/>
      </c>
      <c r="N6996" s="44"/>
      <c r="O6996" s="30"/>
      <c r="P6996" s="30"/>
      <c r="Q6996" s="30"/>
      <c r="R6996" s="30"/>
      <c r="S6996" s="30"/>
      <c r="T6996" s="30"/>
      <c r="U6996" s="51"/>
      <c r="V6996">
        <f t="shared" si="223"/>
        <v>0</v>
      </c>
      <c r="X6996">
        <f>'Seznam prodane in dobavljene ee'!$D$8</f>
        <v>0</v>
      </c>
    </row>
    <row r="6997" spans="12:24" x14ac:dyDescent="0.25">
      <c r="L6997" s="30"/>
      <c r="M6997" s="47" t="str">
        <f t="shared" si="222"/>
        <v/>
      </c>
      <c r="N6997" s="44"/>
      <c r="O6997" s="30"/>
      <c r="P6997" s="30"/>
      <c r="Q6997" s="30"/>
      <c r="R6997" s="30"/>
      <c r="S6997" s="30"/>
      <c r="T6997" s="30"/>
      <c r="U6997" s="51"/>
      <c r="V6997">
        <f t="shared" si="223"/>
        <v>0</v>
      </c>
      <c r="X6997">
        <f>'Seznam prodane in dobavljene ee'!$D$8</f>
        <v>0</v>
      </c>
    </row>
    <row r="6998" spans="12:24" x14ac:dyDescent="0.25">
      <c r="L6998" s="30"/>
      <c r="M6998" s="47" t="str">
        <f t="shared" si="222"/>
        <v/>
      </c>
      <c r="N6998" s="44"/>
      <c r="O6998" s="30"/>
      <c r="P6998" s="30"/>
      <c r="Q6998" s="30"/>
      <c r="R6998" s="30"/>
      <c r="S6998" s="30"/>
      <c r="T6998" s="30"/>
      <c r="U6998" s="51"/>
      <c r="V6998">
        <f t="shared" si="223"/>
        <v>0</v>
      </c>
      <c r="X6998">
        <f>'Seznam prodane in dobavljene ee'!$D$8</f>
        <v>0</v>
      </c>
    </row>
    <row r="6999" spans="12:24" x14ac:dyDescent="0.25">
      <c r="L6999" s="30"/>
      <c r="M6999" s="47" t="str">
        <f t="shared" si="222"/>
        <v/>
      </c>
      <c r="N6999" s="44"/>
      <c r="O6999" s="30"/>
      <c r="P6999" s="30"/>
      <c r="Q6999" s="30"/>
      <c r="R6999" s="30"/>
      <c r="S6999" s="30"/>
      <c r="T6999" s="30"/>
      <c r="U6999" s="51"/>
      <c r="V6999">
        <f t="shared" si="223"/>
        <v>0</v>
      </c>
      <c r="X6999">
        <f>'Seznam prodane in dobavljene ee'!$D$8</f>
        <v>0</v>
      </c>
    </row>
    <row r="7000" spans="12:24" x14ac:dyDescent="0.25">
      <c r="L7000" s="30"/>
      <c r="M7000" s="47" t="str">
        <f t="shared" si="222"/>
        <v/>
      </c>
      <c r="N7000" s="44"/>
      <c r="O7000" s="30"/>
      <c r="P7000" s="30"/>
      <c r="Q7000" s="30"/>
      <c r="R7000" s="30"/>
      <c r="S7000" s="30"/>
      <c r="T7000" s="30"/>
      <c r="U7000" s="51"/>
      <c r="V7000">
        <f t="shared" si="223"/>
        <v>0</v>
      </c>
      <c r="X7000">
        <f>'Seznam prodane in dobavljene ee'!$D$8</f>
        <v>0</v>
      </c>
    </row>
    <row r="7001" spans="12:24" x14ac:dyDescent="0.25">
      <c r="L7001" s="30"/>
      <c r="M7001" s="47" t="str">
        <f t="shared" si="222"/>
        <v/>
      </c>
      <c r="N7001" s="44"/>
      <c r="O7001" s="30"/>
      <c r="P7001" s="30"/>
      <c r="Q7001" s="30"/>
      <c r="R7001" s="30"/>
      <c r="S7001" s="30"/>
      <c r="T7001" s="30"/>
      <c r="U7001" s="51"/>
      <c r="V7001">
        <f t="shared" si="223"/>
        <v>0</v>
      </c>
      <c r="X7001">
        <f>'Seznam prodane in dobavljene ee'!$D$8</f>
        <v>0</v>
      </c>
    </row>
    <row r="7002" spans="12:24" x14ac:dyDescent="0.25">
      <c r="L7002" s="30"/>
      <c r="M7002" s="47" t="str">
        <f t="shared" si="222"/>
        <v/>
      </c>
      <c r="N7002" s="44"/>
      <c r="O7002" s="30"/>
      <c r="P7002" s="30"/>
      <c r="Q7002" s="30"/>
      <c r="R7002" s="30"/>
      <c r="S7002" s="30"/>
      <c r="T7002" s="30"/>
      <c r="U7002" s="51"/>
      <c r="V7002">
        <f t="shared" si="223"/>
        <v>0</v>
      </c>
      <c r="X7002">
        <f>'Seznam prodane in dobavljene ee'!$D$8</f>
        <v>0</v>
      </c>
    </row>
    <row r="7003" spans="12:24" x14ac:dyDescent="0.25">
      <c r="L7003" s="30"/>
      <c r="M7003" s="47" t="str">
        <f t="shared" si="222"/>
        <v/>
      </c>
      <c r="N7003" s="44"/>
      <c r="O7003" s="30"/>
      <c r="P7003" s="30"/>
      <c r="Q7003" s="30"/>
      <c r="R7003" s="30"/>
      <c r="S7003" s="30"/>
      <c r="T7003" s="30"/>
      <c r="U7003" s="51"/>
      <c r="V7003">
        <f t="shared" si="223"/>
        <v>0</v>
      </c>
      <c r="X7003">
        <f>'Seznam prodane in dobavljene ee'!$D$8</f>
        <v>0</v>
      </c>
    </row>
    <row r="7004" spans="12:24" x14ac:dyDescent="0.25">
      <c r="L7004" s="30"/>
      <c r="M7004" s="47" t="str">
        <f t="shared" si="222"/>
        <v/>
      </c>
      <c r="N7004" s="44"/>
      <c r="O7004" s="30"/>
      <c r="P7004" s="30"/>
      <c r="Q7004" s="30"/>
      <c r="R7004" s="30"/>
      <c r="S7004" s="30"/>
      <c r="T7004" s="30"/>
      <c r="U7004" s="51"/>
      <c r="V7004">
        <f t="shared" si="223"/>
        <v>0</v>
      </c>
      <c r="X7004">
        <f>'Seznam prodane in dobavljene ee'!$D$8</f>
        <v>0</v>
      </c>
    </row>
    <row r="7005" spans="12:24" x14ac:dyDescent="0.25">
      <c r="L7005" s="30"/>
      <c r="M7005" s="47" t="str">
        <f t="shared" si="222"/>
        <v/>
      </c>
      <c r="N7005" s="44"/>
      <c r="O7005" s="30"/>
      <c r="P7005" s="30"/>
      <c r="Q7005" s="30"/>
      <c r="R7005" s="30"/>
      <c r="S7005" s="30"/>
      <c r="T7005" s="30"/>
      <c r="U7005" s="51"/>
      <c r="V7005">
        <f t="shared" si="223"/>
        <v>0</v>
      </c>
      <c r="X7005">
        <f>'Seznam prodane in dobavljene ee'!$D$8</f>
        <v>0</v>
      </c>
    </row>
    <row r="7006" spans="12:24" x14ac:dyDescent="0.25">
      <c r="L7006" s="30"/>
      <c r="M7006" s="47" t="str">
        <f t="shared" si="222"/>
        <v/>
      </c>
      <c r="N7006" s="44"/>
      <c r="O7006" s="30"/>
      <c r="P7006" s="30"/>
      <c r="Q7006" s="30"/>
      <c r="R7006" s="30"/>
      <c r="S7006" s="30"/>
      <c r="T7006" s="30"/>
      <c r="U7006" s="51"/>
      <c r="V7006">
        <f t="shared" si="223"/>
        <v>0</v>
      </c>
      <c r="X7006">
        <f>'Seznam prodane in dobavljene ee'!$D$8</f>
        <v>0</v>
      </c>
    </row>
    <row r="7007" spans="12:24" x14ac:dyDescent="0.25">
      <c r="L7007" s="30"/>
      <c r="M7007" s="47" t="str">
        <f t="shared" si="222"/>
        <v/>
      </c>
      <c r="N7007" s="44"/>
      <c r="O7007" s="30"/>
      <c r="P7007" s="30"/>
      <c r="Q7007" s="30"/>
      <c r="R7007" s="30"/>
      <c r="S7007" s="30"/>
      <c r="T7007" s="30"/>
      <c r="U7007" s="51"/>
      <c r="V7007">
        <f t="shared" si="223"/>
        <v>0</v>
      </c>
      <c r="X7007">
        <f>'Seznam prodane in dobavljene ee'!$D$8</f>
        <v>0</v>
      </c>
    </row>
    <row r="7008" spans="12:24" x14ac:dyDescent="0.25">
      <c r="L7008" s="30"/>
      <c r="M7008" s="47" t="str">
        <f t="shared" si="222"/>
        <v/>
      </c>
      <c r="N7008" s="44"/>
      <c r="O7008" s="30"/>
      <c r="P7008" s="30"/>
      <c r="Q7008" s="30"/>
      <c r="R7008" s="30"/>
      <c r="S7008" s="30"/>
      <c r="T7008" s="30"/>
      <c r="U7008" s="51"/>
      <c r="V7008">
        <f t="shared" si="223"/>
        <v>0</v>
      </c>
      <c r="X7008">
        <f>'Seznam prodane in dobavljene ee'!$D$8</f>
        <v>0</v>
      </c>
    </row>
    <row r="7009" spans="12:24" x14ac:dyDescent="0.25">
      <c r="L7009" s="30"/>
      <c r="M7009" s="47" t="str">
        <f t="shared" si="222"/>
        <v/>
      </c>
      <c r="N7009" s="44"/>
      <c r="O7009" s="30"/>
      <c r="P7009" s="30"/>
      <c r="Q7009" s="30"/>
      <c r="R7009" s="30"/>
      <c r="S7009" s="30"/>
      <c r="T7009" s="30"/>
      <c r="U7009" s="51"/>
      <c r="V7009">
        <f t="shared" si="223"/>
        <v>0</v>
      </c>
      <c r="X7009">
        <f>'Seznam prodane in dobavljene ee'!$D$8</f>
        <v>0</v>
      </c>
    </row>
    <row r="7010" spans="12:24" x14ac:dyDescent="0.25">
      <c r="L7010" s="30"/>
      <c r="M7010" s="47" t="str">
        <f t="shared" si="222"/>
        <v/>
      </c>
      <c r="N7010" s="44"/>
      <c r="O7010" s="30"/>
      <c r="P7010" s="30"/>
      <c r="Q7010" s="30"/>
      <c r="R7010" s="30"/>
      <c r="S7010" s="30"/>
      <c r="T7010" s="30"/>
      <c r="U7010" s="51"/>
      <c r="V7010">
        <f t="shared" si="223"/>
        <v>0</v>
      </c>
      <c r="X7010">
        <f>'Seznam prodane in dobavljene ee'!$D$8</f>
        <v>0</v>
      </c>
    </row>
    <row r="7011" spans="12:24" x14ac:dyDescent="0.25">
      <c r="L7011" s="30"/>
      <c r="M7011" s="47" t="str">
        <f t="shared" si="222"/>
        <v/>
      </c>
      <c r="N7011" s="44"/>
      <c r="O7011" s="30"/>
      <c r="P7011" s="30"/>
      <c r="Q7011" s="30"/>
      <c r="R7011" s="30"/>
      <c r="S7011" s="30"/>
      <c r="T7011" s="30"/>
      <c r="U7011" s="51"/>
      <c r="V7011">
        <f t="shared" si="223"/>
        <v>0</v>
      </c>
      <c r="X7011">
        <f>'Seznam prodane in dobavljene ee'!$D$8</f>
        <v>0</v>
      </c>
    </row>
    <row r="7012" spans="12:24" x14ac:dyDescent="0.25">
      <c r="L7012" s="30"/>
      <c r="M7012" s="47" t="str">
        <f t="shared" si="222"/>
        <v/>
      </c>
      <c r="N7012" s="44"/>
      <c r="O7012" s="30"/>
      <c r="P7012" s="30"/>
      <c r="Q7012" s="30"/>
      <c r="R7012" s="30"/>
      <c r="S7012" s="30"/>
      <c r="T7012" s="30"/>
      <c r="U7012" s="51"/>
      <c r="V7012">
        <f t="shared" si="223"/>
        <v>0</v>
      </c>
      <c r="X7012">
        <f>'Seznam prodane in dobavljene ee'!$D$8</f>
        <v>0</v>
      </c>
    </row>
    <row r="7013" spans="12:24" x14ac:dyDescent="0.25">
      <c r="L7013" s="30"/>
      <c r="M7013" s="47" t="str">
        <f t="shared" si="222"/>
        <v/>
      </c>
      <c r="N7013" s="44"/>
      <c r="O7013" s="30"/>
      <c r="P7013" s="30"/>
      <c r="Q7013" s="30"/>
      <c r="R7013" s="30"/>
      <c r="S7013" s="30"/>
      <c r="T7013" s="30"/>
      <c r="U7013" s="51"/>
      <c r="V7013">
        <f t="shared" si="223"/>
        <v>0</v>
      </c>
      <c r="X7013">
        <f>'Seznam prodane in dobavljene ee'!$D$8</f>
        <v>0</v>
      </c>
    </row>
    <row r="7014" spans="12:24" x14ac:dyDescent="0.25">
      <c r="L7014" s="30"/>
      <c r="M7014" s="47" t="str">
        <f t="shared" si="222"/>
        <v/>
      </c>
      <c r="N7014" s="44"/>
      <c r="O7014" s="30"/>
      <c r="P7014" s="30"/>
      <c r="Q7014" s="30"/>
      <c r="R7014" s="30"/>
      <c r="S7014" s="30"/>
      <c r="T7014" s="30"/>
      <c r="U7014" s="51"/>
      <c r="V7014">
        <f t="shared" si="223"/>
        <v>0</v>
      </c>
      <c r="X7014">
        <f>'Seznam prodane in dobavljene ee'!$D$8</f>
        <v>0</v>
      </c>
    </row>
    <row r="7015" spans="12:24" x14ac:dyDescent="0.25">
      <c r="L7015" s="30"/>
      <c r="M7015" s="47" t="str">
        <f t="shared" si="222"/>
        <v/>
      </c>
      <c r="N7015" s="44"/>
      <c r="O7015" s="30"/>
      <c r="P7015" s="30"/>
      <c r="Q7015" s="30"/>
      <c r="R7015" s="30"/>
      <c r="S7015" s="30"/>
      <c r="T7015" s="30"/>
      <c r="U7015" s="51"/>
      <c r="V7015">
        <f t="shared" si="223"/>
        <v>0</v>
      </c>
      <c r="X7015">
        <f>'Seznam prodane in dobavljene ee'!$D$8</f>
        <v>0</v>
      </c>
    </row>
    <row r="7016" spans="12:24" x14ac:dyDescent="0.25">
      <c r="L7016" s="30"/>
      <c r="M7016" s="47" t="str">
        <f t="shared" si="222"/>
        <v/>
      </c>
      <c r="N7016" s="44"/>
      <c r="O7016" s="30"/>
      <c r="P7016" s="30"/>
      <c r="Q7016" s="30"/>
      <c r="R7016" s="30"/>
      <c r="S7016" s="30"/>
      <c r="T7016" s="30"/>
      <c r="U7016" s="51"/>
      <c r="V7016">
        <f t="shared" si="223"/>
        <v>0</v>
      </c>
      <c r="X7016">
        <f>'Seznam prodane in dobavljene ee'!$D$8</f>
        <v>0</v>
      </c>
    </row>
    <row r="7017" spans="12:24" x14ac:dyDescent="0.25">
      <c r="L7017" s="30"/>
      <c r="M7017" s="47" t="str">
        <f t="shared" si="222"/>
        <v/>
      </c>
      <c r="N7017" s="44"/>
      <c r="O7017" s="30"/>
      <c r="P7017" s="30"/>
      <c r="Q7017" s="30"/>
      <c r="R7017" s="30"/>
      <c r="S7017" s="30"/>
      <c r="T7017" s="30"/>
      <c r="U7017" s="51"/>
      <c r="V7017">
        <f t="shared" si="223"/>
        <v>0</v>
      </c>
      <c r="X7017">
        <f>'Seznam prodane in dobavljene ee'!$D$8</f>
        <v>0</v>
      </c>
    </row>
    <row r="7018" spans="12:24" x14ac:dyDescent="0.25">
      <c r="L7018" s="30"/>
      <c r="M7018" s="47" t="str">
        <f t="shared" si="222"/>
        <v/>
      </c>
      <c r="N7018" s="44"/>
      <c r="O7018" s="30"/>
      <c r="P7018" s="30"/>
      <c r="Q7018" s="30"/>
      <c r="R7018" s="30"/>
      <c r="S7018" s="30"/>
      <c r="T7018" s="30"/>
      <c r="U7018" s="51"/>
      <c r="V7018">
        <f t="shared" si="223"/>
        <v>0</v>
      </c>
      <c r="X7018">
        <f>'Seznam prodane in dobavljene ee'!$D$8</f>
        <v>0</v>
      </c>
    </row>
    <row r="7019" spans="12:24" x14ac:dyDescent="0.25">
      <c r="L7019" s="30"/>
      <c r="M7019" s="47" t="str">
        <f t="shared" si="222"/>
        <v/>
      </c>
      <c r="N7019" s="44"/>
      <c r="O7019" s="30"/>
      <c r="P7019" s="30"/>
      <c r="Q7019" s="30"/>
      <c r="R7019" s="30"/>
      <c r="S7019" s="30"/>
      <c r="T7019" s="30"/>
      <c r="U7019" s="51"/>
      <c r="V7019">
        <f t="shared" si="223"/>
        <v>0</v>
      </c>
      <c r="X7019">
        <f>'Seznam prodane in dobavljene ee'!$D$8</f>
        <v>0</v>
      </c>
    </row>
    <row r="7020" spans="12:24" x14ac:dyDescent="0.25">
      <c r="L7020" s="30"/>
      <c r="M7020" s="47" t="str">
        <f t="shared" si="222"/>
        <v/>
      </c>
      <c r="N7020" s="44"/>
      <c r="O7020" s="30"/>
      <c r="P7020" s="30"/>
      <c r="Q7020" s="30"/>
      <c r="R7020" s="30"/>
      <c r="S7020" s="30"/>
      <c r="T7020" s="30"/>
      <c r="U7020" s="51"/>
      <c r="V7020">
        <f t="shared" si="223"/>
        <v>0</v>
      </c>
      <c r="X7020">
        <f>'Seznam prodane in dobavljene ee'!$D$8</f>
        <v>0</v>
      </c>
    </row>
    <row r="7021" spans="12:24" x14ac:dyDescent="0.25">
      <c r="L7021" s="30"/>
      <c r="M7021" s="47" t="str">
        <f t="shared" si="222"/>
        <v/>
      </c>
      <c r="N7021" s="44"/>
      <c r="O7021" s="30"/>
      <c r="P7021" s="30"/>
      <c r="Q7021" s="30"/>
      <c r="R7021" s="30"/>
      <c r="S7021" s="30"/>
      <c r="T7021" s="30"/>
      <c r="U7021" s="51"/>
      <c r="V7021">
        <f t="shared" si="223"/>
        <v>0</v>
      </c>
      <c r="X7021">
        <f>'Seznam prodane in dobavljene ee'!$D$8</f>
        <v>0</v>
      </c>
    </row>
    <row r="7022" spans="12:24" x14ac:dyDescent="0.25">
      <c r="L7022" s="30"/>
      <c r="M7022" s="47" t="str">
        <f t="shared" si="222"/>
        <v/>
      </c>
      <c r="N7022" s="44"/>
      <c r="O7022" s="30"/>
      <c r="P7022" s="30"/>
      <c r="Q7022" s="30"/>
      <c r="R7022" s="30"/>
      <c r="S7022" s="30"/>
      <c r="T7022" s="30"/>
      <c r="U7022" s="51"/>
      <c r="V7022">
        <f t="shared" si="223"/>
        <v>0</v>
      </c>
      <c r="X7022">
        <f>'Seznam prodane in dobavljene ee'!$D$8</f>
        <v>0</v>
      </c>
    </row>
    <row r="7023" spans="12:24" x14ac:dyDescent="0.25">
      <c r="L7023" s="30"/>
      <c r="M7023" s="47" t="str">
        <f t="shared" si="222"/>
        <v/>
      </c>
      <c r="N7023" s="44"/>
      <c r="O7023" s="30"/>
      <c r="P7023" s="30"/>
      <c r="Q7023" s="30"/>
      <c r="R7023" s="30"/>
      <c r="S7023" s="30"/>
      <c r="T7023" s="30"/>
      <c r="U7023" s="51"/>
      <c r="V7023">
        <f t="shared" si="223"/>
        <v>0</v>
      </c>
      <c r="X7023">
        <f>'Seznam prodane in dobavljene ee'!$D$8</f>
        <v>0</v>
      </c>
    </row>
    <row r="7024" spans="12:24" x14ac:dyDescent="0.25">
      <c r="L7024" s="30"/>
      <c r="M7024" s="47" t="str">
        <f t="shared" si="222"/>
        <v/>
      </c>
      <c r="N7024" s="44"/>
      <c r="O7024" s="30"/>
      <c r="P7024" s="30"/>
      <c r="Q7024" s="30"/>
      <c r="R7024" s="30"/>
      <c r="S7024" s="30"/>
      <c r="T7024" s="30"/>
      <c r="U7024" s="51"/>
      <c r="V7024">
        <f t="shared" si="223"/>
        <v>0</v>
      </c>
      <c r="X7024">
        <f>'Seznam prodane in dobavljene ee'!$D$8</f>
        <v>0</v>
      </c>
    </row>
    <row r="7025" spans="12:24" x14ac:dyDescent="0.25">
      <c r="L7025" s="30"/>
      <c r="M7025" s="47" t="str">
        <f t="shared" si="222"/>
        <v/>
      </c>
      <c r="N7025" s="44"/>
      <c r="O7025" s="30"/>
      <c r="P7025" s="30"/>
      <c r="Q7025" s="30"/>
      <c r="R7025" s="30"/>
      <c r="S7025" s="30"/>
      <c r="T7025" s="30"/>
      <c r="U7025" s="51"/>
      <c r="V7025">
        <f t="shared" si="223"/>
        <v>0</v>
      </c>
      <c r="X7025">
        <f>'Seznam prodane in dobavljene ee'!$D$8</f>
        <v>0</v>
      </c>
    </row>
    <row r="7026" spans="12:24" x14ac:dyDescent="0.25">
      <c r="L7026" s="30"/>
      <c r="M7026" s="47" t="str">
        <f t="shared" si="222"/>
        <v/>
      </c>
      <c r="N7026" s="44"/>
      <c r="O7026" s="30"/>
      <c r="P7026" s="30"/>
      <c r="Q7026" s="30"/>
      <c r="R7026" s="30"/>
      <c r="S7026" s="30"/>
      <c r="T7026" s="30"/>
      <c r="U7026" s="51"/>
      <c r="V7026">
        <f t="shared" si="223"/>
        <v>0</v>
      </c>
      <c r="X7026">
        <f>'Seznam prodane in dobavljene ee'!$D$8</f>
        <v>0</v>
      </c>
    </row>
    <row r="7027" spans="12:24" x14ac:dyDescent="0.25">
      <c r="L7027" s="30"/>
      <c r="M7027" s="47" t="str">
        <f t="shared" si="222"/>
        <v/>
      </c>
      <c r="N7027" s="44"/>
      <c r="O7027" s="30"/>
      <c r="P7027" s="30"/>
      <c r="Q7027" s="30"/>
      <c r="R7027" s="30"/>
      <c r="S7027" s="30"/>
      <c r="T7027" s="30"/>
      <c r="U7027" s="51"/>
      <c r="V7027">
        <f t="shared" si="223"/>
        <v>0</v>
      </c>
      <c r="X7027">
        <f>'Seznam prodane in dobavljene ee'!$D$8</f>
        <v>0</v>
      </c>
    </row>
    <row r="7028" spans="12:24" x14ac:dyDescent="0.25">
      <c r="L7028" s="30"/>
      <c r="M7028" s="47" t="str">
        <f t="shared" si="222"/>
        <v/>
      </c>
      <c r="N7028" s="44"/>
      <c r="O7028" s="30"/>
      <c r="P7028" s="30"/>
      <c r="Q7028" s="30"/>
      <c r="R7028" s="30"/>
      <c r="S7028" s="30"/>
      <c r="T7028" s="30"/>
      <c r="U7028" s="51"/>
      <c r="V7028">
        <f t="shared" si="223"/>
        <v>0</v>
      </c>
      <c r="X7028">
        <f>'Seznam prodane in dobavljene ee'!$D$8</f>
        <v>0</v>
      </c>
    </row>
    <row r="7029" spans="12:24" x14ac:dyDescent="0.25">
      <c r="L7029" s="30"/>
      <c r="M7029" s="47" t="str">
        <f t="shared" si="222"/>
        <v/>
      </c>
      <c r="N7029" s="44"/>
      <c r="O7029" s="30"/>
      <c r="P7029" s="30"/>
      <c r="Q7029" s="30"/>
      <c r="R7029" s="30"/>
      <c r="S7029" s="30"/>
      <c r="T7029" s="30"/>
      <c r="U7029" s="51"/>
      <c r="V7029">
        <f t="shared" si="223"/>
        <v>0</v>
      </c>
      <c r="X7029">
        <f>'Seznam prodane in dobavljene ee'!$D$8</f>
        <v>0</v>
      </c>
    </row>
    <row r="7030" spans="12:24" x14ac:dyDescent="0.25">
      <c r="L7030" s="30"/>
      <c r="M7030" s="47" t="str">
        <f t="shared" si="222"/>
        <v/>
      </c>
      <c r="N7030" s="44"/>
      <c r="O7030" s="30"/>
      <c r="P7030" s="30"/>
      <c r="Q7030" s="30"/>
      <c r="R7030" s="30"/>
      <c r="S7030" s="30"/>
      <c r="T7030" s="30"/>
      <c r="U7030" s="51"/>
      <c r="V7030">
        <f t="shared" si="223"/>
        <v>0</v>
      </c>
      <c r="X7030">
        <f>'Seznam prodane in dobavljene ee'!$D$8</f>
        <v>0</v>
      </c>
    </row>
    <row r="7031" spans="12:24" x14ac:dyDescent="0.25">
      <c r="L7031" s="30"/>
      <c r="M7031" s="47" t="str">
        <f t="shared" si="222"/>
        <v/>
      </c>
      <c r="N7031" s="44"/>
      <c r="O7031" s="30"/>
      <c r="P7031" s="30"/>
      <c r="Q7031" s="30"/>
      <c r="R7031" s="30"/>
      <c r="S7031" s="30"/>
      <c r="T7031" s="30"/>
      <c r="U7031" s="51"/>
      <c r="V7031">
        <f t="shared" si="223"/>
        <v>0</v>
      </c>
      <c r="X7031">
        <f>'Seznam prodane in dobavljene ee'!$D$8</f>
        <v>0</v>
      </c>
    </row>
    <row r="7032" spans="12:24" x14ac:dyDescent="0.25">
      <c r="L7032" s="30"/>
      <c r="M7032" s="47" t="str">
        <f t="shared" si="222"/>
        <v/>
      </c>
      <c r="N7032" s="44"/>
      <c r="O7032" s="30"/>
      <c r="P7032" s="30"/>
      <c r="Q7032" s="30"/>
      <c r="R7032" s="30"/>
      <c r="S7032" s="30"/>
      <c r="T7032" s="30"/>
      <c r="U7032" s="51"/>
      <c r="V7032">
        <f t="shared" si="223"/>
        <v>0</v>
      </c>
      <c r="X7032">
        <f>'Seznam prodane in dobavljene ee'!$D$8</f>
        <v>0</v>
      </c>
    </row>
    <row r="7033" spans="12:24" x14ac:dyDescent="0.25">
      <c r="L7033" s="30"/>
      <c r="M7033" s="47" t="str">
        <f t="shared" si="222"/>
        <v/>
      </c>
      <c r="N7033" s="44"/>
      <c r="O7033" s="30"/>
      <c r="P7033" s="30"/>
      <c r="Q7033" s="30"/>
      <c r="R7033" s="30"/>
      <c r="S7033" s="30"/>
      <c r="T7033" s="30"/>
      <c r="U7033" s="51"/>
      <c r="V7033">
        <f t="shared" si="223"/>
        <v>0</v>
      </c>
      <c r="X7033">
        <f>'Seznam prodane in dobavljene ee'!$D$8</f>
        <v>0</v>
      </c>
    </row>
    <row r="7034" spans="12:24" x14ac:dyDescent="0.25">
      <c r="L7034" s="30"/>
      <c r="M7034" s="47" t="str">
        <f t="shared" si="222"/>
        <v/>
      </c>
      <c r="N7034" s="44"/>
      <c r="O7034" s="30"/>
      <c r="P7034" s="30"/>
      <c r="Q7034" s="30"/>
      <c r="R7034" s="30"/>
      <c r="S7034" s="30"/>
      <c r="T7034" s="30"/>
      <c r="U7034" s="51"/>
      <c r="V7034">
        <f t="shared" si="223"/>
        <v>0</v>
      </c>
      <c r="X7034">
        <f>'Seznam prodane in dobavljene ee'!$D$8</f>
        <v>0</v>
      </c>
    </row>
    <row r="7035" spans="12:24" x14ac:dyDescent="0.25">
      <c r="L7035" s="30"/>
      <c r="M7035" s="47" t="str">
        <f t="shared" si="222"/>
        <v/>
      </c>
      <c r="N7035" s="44"/>
      <c r="O7035" s="30"/>
      <c r="P7035" s="30"/>
      <c r="Q7035" s="30"/>
      <c r="R7035" s="30"/>
      <c r="S7035" s="30"/>
      <c r="T7035" s="30"/>
      <c r="U7035" s="51"/>
      <c r="V7035">
        <f t="shared" si="223"/>
        <v>0</v>
      </c>
      <c r="X7035">
        <f>'Seznam prodane in dobavljene ee'!$D$8</f>
        <v>0</v>
      </c>
    </row>
    <row r="7036" spans="12:24" x14ac:dyDescent="0.25">
      <c r="L7036" s="30"/>
      <c r="M7036" s="47" t="str">
        <f t="shared" si="222"/>
        <v/>
      </c>
      <c r="N7036" s="44"/>
      <c r="O7036" s="30"/>
      <c r="P7036" s="30"/>
      <c r="Q7036" s="30"/>
      <c r="R7036" s="30"/>
      <c r="S7036" s="30"/>
      <c r="T7036" s="30"/>
      <c r="U7036" s="51"/>
      <c r="V7036">
        <f t="shared" si="223"/>
        <v>0</v>
      </c>
      <c r="X7036">
        <f>'Seznam prodane in dobavljene ee'!$D$8</f>
        <v>0</v>
      </c>
    </row>
    <row r="7037" spans="12:24" x14ac:dyDescent="0.25">
      <c r="L7037" s="30"/>
      <c r="M7037" s="47" t="str">
        <f t="shared" si="222"/>
        <v/>
      </c>
      <c r="N7037" s="44"/>
      <c r="O7037" s="30"/>
      <c r="P7037" s="30"/>
      <c r="Q7037" s="30"/>
      <c r="R7037" s="30"/>
      <c r="S7037" s="30"/>
      <c r="T7037" s="30"/>
      <c r="U7037" s="51"/>
      <c r="V7037">
        <f t="shared" si="223"/>
        <v>0</v>
      </c>
      <c r="X7037">
        <f>'Seznam prodane in dobavljene ee'!$D$8</f>
        <v>0</v>
      </c>
    </row>
    <row r="7038" spans="12:24" x14ac:dyDescent="0.25">
      <c r="L7038" s="30"/>
      <c r="M7038" s="47" t="str">
        <f t="shared" si="222"/>
        <v/>
      </c>
      <c r="N7038" s="44"/>
      <c r="O7038" s="30"/>
      <c r="P7038" s="30"/>
      <c r="Q7038" s="30"/>
      <c r="R7038" s="30"/>
      <c r="S7038" s="30"/>
      <c r="T7038" s="30"/>
      <c r="U7038" s="51"/>
      <c r="V7038">
        <f t="shared" si="223"/>
        <v>0</v>
      </c>
      <c r="X7038">
        <f>'Seznam prodane in dobavljene ee'!$D$8</f>
        <v>0</v>
      </c>
    </row>
    <row r="7039" spans="12:24" x14ac:dyDescent="0.25">
      <c r="L7039" s="30"/>
      <c r="M7039" s="47" t="str">
        <f t="shared" si="222"/>
        <v/>
      </c>
      <c r="N7039" s="44"/>
      <c r="O7039" s="30"/>
      <c r="P7039" s="30"/>
      <c r="Q7039" s="30"/>
      <c r="R7039" s="30"/>
      <c r="S7039" s="30"/>
      <c r="T7039" s="30"/>
      <c r="U7039" s="51"/>
      <c r="V7039">
        <f t="shared" si="223"/>
        <v>0</v>
      </c>
      <c r="X7039">
        <f>'Seznam prodane in dobavljene ee'!$D$8</f>
        <v>0</v>
      </c>
    </row>
    <row r="7040" spans="12:24" x14ac:dyDescent="0.25">
      <c r="L7040" s="30"/>
      <c r="M7040" s="47" t="str">
        <f t="shared" si="222"/>
        <v/>
      </c>
      <c r="N7040" s="44"/>
      <c r="O7040" s="30"/>
      <c r="P7040" s="30"/>
      <c r="Q7040" s="30"/>
      <c r="R7040" s="30"/>
      <c r="S7040" s="30"/>
      <c r="T7040" s="30"/>
      <c r="U7040" s="51"/>
      <c r="V7040">
        <f t="shared" si="223"/>
        <v>0</v>
      </c>
      <c r="X7040">
        <f>'Seznam prodane in dobavljene ee'!$D$8</f>
        <v>0</v>
      </c>
    </row>
    <row r="7041" spans="12:24" x14ac:dyDescent="0.25">
      <c r="L7041" s="30"/>
      <c r="M7041" s="47" t="str">
        <f t="shared" si="222"/>
        <v/>
      </c>
      <c r="N7041" s="44"/>
      <c r="O7041" s="30"/>
      <c r="P7041" s="30"/>
      <c r="Q7041" s="30"/>
      <c r="R7041" s="30"/>
      <c r="S7041" s="30"/>
      <c r="T7041" s="30"/>
      <c r="U7041" s="51"/>
      <c r="V7041">
        <f t="shared" si="223"/>
        <v>0</v>
      </c>
      <c r="X7041">
        <f>'Seznam prodane in dobavljene ee'!$D$8</f>
        <v>0</v>
      </c>
    </row>
    <row r="7042" spans="12:24" x14ac:dyDescent="0.25">
      <c r="L7042" s="30"/>
      <c r="M7042" s="47" t="str">
        <f t="shared" si="222"/>
        <v/>
      </c>
      <c r="N7042" s="44"/>
      <c r="O7042" s="30"/>
      <c r="P7042" s="30"/>
      <c r="Q7042" s="30"/>
      <c r="R7042" s="30"/>
      <c r="S7042" s="30"/>
      <c r="T7042" s="30"/>
      <c r="U7042" s="51"/>
      <c r="V7042">
        <f t="shared" si="223"/>
        <v>0</v>
      </c>
      <c r="X7042">
        <f>'Seznam prodane in dobavljene ee'!$D$8</f>
        <v>0</v>
      </c>
    </row>
    <row r="7043" spans="12:24" x14ac:dyDescent="0.25">
      <c r="L7043" s="30"/>
      <c r="M7043" s="47" t="str">
        <f t="shared" si="222"/>
        <v/>
      </c>
      <c r="N7043" s="44"/>
      <c r="O7043" s="30"/>
      <c r="P7043" s="30"/>
      <c r="Q7043" s="30"/>
      <c r="R7043" s="30"/>
      <c r="S7043" s="30"/>
      <c r="T7043" s="30"/>
      <c r="U7043" s="51"/>
      <c r="V7043">
        <f t="shared" si="223"/>
        <v>0</v>
      </c>
      <c r="X7043">
        <f>'Seznam prodane in dobavljene ee'!$D$8</f>
        <v>0</v>
      </c>
    </row>
    <row r="7044" spans="12:24" x14ac:dyDescent="0.25">
      <c r="L7044" s="30"/>
      <c r="M7044" s="47" t="str">
        <f t="shared" si="222"/>
        <v/>
      </c>
      <c r="N7044" s="44"/>
      <c r="O7044" s="30"/>
      <c r="P7044" s="30"/>
      <c r="Q7044" s="30"/>
      <c r="R7044" s="30"/>
      <c r="S7044" s="30"/>
      <c r="T7044" s="30"/>
      <c r="U7044" s="51"/>
      <c r="V7044">
        <f t="shared" si="223"/>
        <v>0</v>
      </c>
      <c r="X7044">
        <f>'Seznam prodane in dobavljene ee'!$D$8</f>
        <v>0</v>
      </c>
    </row>
    <row r="7045" spans="12:24" x14ac:dyDescent="0.25">
      <c r="L7045" s="30"/>
      <c r="M7045" s="47" t="str">
        <f t="shared" si="222"/>
        <v/>
      </c>
      <c r="N7045" s="44"/>
      <c r="O7045" s="30"/>
      <c r="P7045" s="30"/>
      <c r="Q7045" s="30"/>
      <c r="R7045" s="30"/>
      <c r="S7045" s="30"/>
      <c r="T7045" s="30"/>
      <c r="U7045" s="51"/>
      <c r="V7045">
        <f t="shared" si="223"/>
        <v>0</v>
      </c>
      <c r="X7045">
        <f>'Seznam prodane in dobavljene ee'!$D$8</f>
        <v>0</v>
      </c>
    </row>
    <row r="7046" spans="12:24" x14ac:dyDescent="0.25">
      <c r="L7046" s="30"/>
      <c r="M7046" s="47" t="str">
        <f t="shared" ref="M7046:M7109" si="224">IF(L7046&lt;&gt;"",IF(P7046&lt;$J$5,CONCATENATE(L7046,"01.12.2022 - 31.12.2022",N7046,O7046),CONCATENATE(L7046,"01.01.2023 - 30.06.2023",N7046,O7046)),"")</f>
        <v/>
      </c>
      <c r="N7046" s="44"/>
      <c r="O7046" s="30"/>
      <c r="P7046" s="30"/>
      <c r="Q7046" s="30"/>
      <c r="R7046" s="30"/>
      <c r="S7046" s="30"/>
      <c r="T7046" s="30"/>
      <c r="U7046" s="51"/>
      <c r="V7046">
        <f t="shared" ref="V7046:V7109" si="225">T7046*U7046</f>
        <v>0</v>
      </c>
      <c r="X7046">
        <f>'Seznam prodane in dobavljene ee'!$D$8</f>
        <v>0</v>
      </c>
    </row>
    <row r="7047" spans="12:24" x14ac:dyDescent="0.25">
      <c r="L7047" s="30"/>
      <c r="M7047" s="47" t="str">
        <f t="shared" si="224"/>
        <v/>
      </c>
      <c r="N7047" s="44"/>
      <c r="O7047" s="30"/>
      <c r="P7047" s="30"/>
      <c r="Q7047" s="30"/>
      <c r="R7047" s="30"/>
      <c r="S7047" s="30"/>
      <c r="T7047" s="30"/>
      <c r="U7047" s="51"/>
      <c r="V7047">
        <f t="shared" si="225"/>
        <v>0</v>
      </c>
      <c r="X7047">
        <f>'Seznam prodane in dobavljene ee'!$D$8</f>
        <v>0</v>
      </c>
    </row>
    <row r="7048" spans="12:24" x14ac:dyDescent="0.25">
      <c r="L7048" s="30"/>
      <c r="M7048" s="47" t="str">
        <f t="shared" si="224"/>
        <v/>
      </c>
      <c r="N7048" s="44"/>
      <c r="O7048" s="30"/>
      <c r="P7048" s="30"/>
      <c r="Q7048" s="30"/>
      <c r="R7048" s="30"/>
      <c r="S7048" s="30"/>
      <c r="T7048" s="30"/>
      <c r="U7048" s="51"/>
      <c r="V7048">
        <f t="shared" si="225"/>
        <v>0</v>
      </c>
      <c r="X7048">
        <f>'Seznam prodane in dobavljene ee'!$D$8</f>
        <v>0</v>
      </c>
    </row>
    <row r="7049" spans="12:24" x14ac:dyDescent="0.25">
      <c r="L7049" s="30"/>
      <c r="M7049" s="47" t="str">
        <f t="shared" si="224"/>
        <v/>
      </c>
      <c r="N7049" s="44"/>
      <c r="O7049" s="30"/>
      <c r="P7049" s="30"/>
      <c r="Q7049" s="30"/>
      <c r="R7049" s="30"/>
      <c r="S7049" s="30"/>
      <c r="T7049" s="30"/>
      <c r="U7049" s="51"/>
      <c r="V7049">
        <f t="shared" si="225"/>
        <v>0</v>
      </c>
      <c r="X7049">
        <f>'Seznam prodane in dobavljene ee'!$D$8</f>
        <v>0</v>
      </c>
    </row>
    <row r="7050" spans="12:24" x14ac:dyDescent="0.25">
      <c r="L7050" s="30"/>
      <c r="M7050" s="47" t="str">
        <f t="shared" si="224"/>
        <v/>
      </c>
      <c r="N7050" s="44"/>
      <c r="O7050" s="30"/>
      <c r="P7050" s="30"/>
      <c r="Q7050" s="30"/>
      <c r="R7050" s="30"/>
      <c r="S7050" s="30"/>
      <c r="T7050" s="30"/>
      <c r="U7050" s="51"/>
      <c r="V7050">
        <f t="shared" si="225"/>
        <v>0</v>
      </c>
      <c r="X7050">
        <f>'Seznam prodane in dobavljene ee'!$D$8</f>
        <v>0</v>
      </c>
    </row>
    <row r="7051" spans="12:24" x14ac:dyDescent="0.25">
      <c r="L7051" s="30"/>
      <c r="M7051" s="47" t="str">
        <f t="shared" si="224"/>
        <v/>
      </c>
      <c r="N7051" s="44"/>
      <c r="O7051" s="30"/>
      <c r="P7051" s="30"/>
      <c r="Q7051" s="30"/>
      <c r="R7051" s="30"/>
      <c r="S7051" s="30"/>
      <c r="T7051" s="30"/>
      <c r="U7051" s="51"/>
      <c r="V7051">
        <f t="shared" si="225"/>
        <v>0</v>
      </c>
      <c r="X7051">
        <f>'Seznam prodane in dobavljene ee'!$D$8</f>
        <v>0</v>
      </c>
    </row>
    <row r="7052" spans="12:24" x14ac:dyDescent="0.25">
      <c r="L7052" s="30"/>
      <c r="M7052" s="47" t="str">
        <f t="shared" si="224"/>
        <v/>
      </c>
      <c r="N7052" s="44"/>
      <c r="O7052" s="30"/>
      <c r="P7052" s="30"/>
      <c r="Q7052" s="30"/>
      <c r="R7052" s="30"/>
      <c r="S7052" s="30"/>
      <c r="T7052" s="30"/>
      <c r="U7052" s="51"/>
      <c r="V7052">
        <f t="shared" si="225"/>
        <v>0</v>
      </c>
      <c r="X7052">
        <f>'Seznam prodane in dobavljene ee'!$D$8</f>
        <v>0</v>
      </c>
    </row>
    <row r="7053" spans="12:24" x14ac:dyDescent="0.25">
      <c r="L7053" s="30"/>
      <c r="M7053" s="47" t="str">
        <f t="shared" si="224"/>
        <v/>
      </c>
      <c r="N7053" s="44"/>
      <c r="O7053" s="30"/>
      <c r="P7053" s="30"/>
      <c r="Q7053" s="30"/>
      <c r="R7053" s="30"/>
      <c r="S7053" s="30"/>
      <c r="T7053" s="30"/>
      <c r="U7053" s="51"/>
      <c r="V7053">
        <f t="shared" si="225"/>
        <v>0</v>
      </c>
      <c r="X7053">
        <f>'Seznam prodane in dobavljene ee'!$D$8</f>
        <v>0</v>
      </c>
    </row>
    <row r="7054" spans="12:24" x14ac:dyDescent="0.25">
      <c r="L7054" s="30"/>
      <c r="M7054" s="47" t="str">
        <f t="shared" si="224"/>
        <v/>
      </c>
      <c r="N7054" s="44"/>
      <c r="O7054" s="30"/>
      <c r="P7054" s="30"/>
      <c r="Q7054" s="30"/>
      <c r="R7054" s="30"/>
      <c r="S7054" s="30"/>
      <c r="T7054" s="30"/>
      <c r="U7054" s="51"/>
      <c r="V7054">
        <f t="shared" si="225"/>
        <v>0</v>
      </c>
      <c r="X7054">
        <f>'Seznam prodane in dobavljene ee'!$D$8</f>
        <v>0</v>
      </c>
    </row>
    <row r="7055" spans="12:24" x14ac:dyDescent="0.25">
      <c r="L7055" s="30"/>
      <c r="M7055" s="47" t="str">
        <f t="shared" si="224"/>
        <v/>
      </c>
      <c r="N7055" s="44"/>
      <c r="O7055" s="30"/>
      <c r="P7055" s="30"/>
      <c r="Q7055" s="30"/>
      <c r="R7055" s="30"/>
      <c r="S7055" s="30"/>
      <c r="T7055" s="30"/>
      <c r="U7055" s="51"/>
      <c r="V7055">
        <f t="shared" si="225"/>
        <v>0</v>
      </c>
      <c r="X7055">
        <f>'Seznam prodane in dobavljene ee'!$D$8</f>
        <v>0</v>
      </c>
    </row>
    <row r="7056" spans="12:24" x14ac:dyDescent="0.25">
      <c r="L7056" s="30"/>
      <c r="M7056" s="47" t="str">
        <f t="shared" si="224"/>
        <v/>
      </c>
      <c r="N7056" s="44"/>
      <c r="O7056" s="30"/>
      <c r="P7056" s="30"/>
      <c r="Q7056" s="30"/>
      <c r="R7056" s="30"/>
      <c r="S7056" s="30"/>
      <c r="T7056" s="30"/>
      <c r="U7056" s="51"/>
      <c r="V7056">
        <f t="shared" si="225"/>
        <v>0</v>
      </c>
      <c r="X7056">
        <f>'Seznam prodane in dobavljene ee'!$D$8</f>
        <v>0</v>
      </c>
    </row>
    <row r="7057" spans="12:24" x14ac:dyDescent="0.25">
      <c r="L7057" s="30"/>
      <c r="M7057" s="47" t="str">
        <f t="shared" si="224"/>
        <v/>
      </c>
      <c r="N7057" s="44"/>
      <c r="O7057" s="30"/>
      <c r="P7057" s="30"/>
      <c r="Q7057" s="30"/>
      <c r="R7057" s="30"/>
      <c r="S7057" s="30"/>
      <c r="T7057" s="30"/>
      <c r="U7057" s="51"/>
      <c r="V7057">
        <f t="shared" si="225"/>
        <v>0</v>
      </c>
      <c r="X7057">
        <f>'Seznam prodane in dobavljene ee'!$D$8</f>
        <v>0</v>
      </c>
    </row>
    <row r="7058" spans="12:24" x14ac:dyDescent="0.25">
      <c r="L7058" s="30"/>
      <c r="M7058" s="47" t="str">
        <f t="shared" si="224"/>
        <v/>
      </c>
      <c r="N7058" s="44"/>
      <c r="O7058" s="30"/>
      <c r="P7058" s="30"/>
      <c r="Q7058" s="30"/>
      <c r="R7058" s="30"/>
      <c r="S7058" s="30"/>
      <c r="T7058" s="30"/>
      <c r="U7058" s="51"/>
      <c r="V7058">
        <f t="shared" si="225"/>
        <v>0</v>
      </c>
      <c r="X7058">
        <f>'Seznam prodane in dobavljene ee'!$D$8</f>
        <v>0</v>
      </c>
    </row>
    <row r="7059" spans="12:24" x14ac:dyDescent="0.25">
      <c r="L7059" s="30"/>
      <c r="M7059" s="47" t="str">
        <f t="shared" si="224"/>
        <v/>
      </c>
      <c r="N7059" s="44"/>
      <c r="O7059" s="30"/>
      <c r="P7059" s="30"/>
      <c r="Q7059" s="30"/>
      <c r="R7059" s="30"/>
      <c r="S7059" s="30"/>
      <c r="T7059" s="30"/>
      <c r="U7059" s="51"/>
      <c r="V7059">
        <f t="shared" si="225"/>
        <v>0</v>
      </c>
      <c r="X7059">
        <f>'Seznam prodane in dobavljene ee'!$D$8</f>
        <v>0</v>
      </c>
    </row>
    <row r="7060" spans="12:24" x14ac:dyDescent="0.25">
      <c r="L7060" s="30"/>
      <c r="M7060" s="47" t="str">
        <f t="shared" si="224"/>
        <v/>
      </c>
      <c r="N7060" s="44"/>
      <c r="O7060" s="30"/>
      <c r="P7060" s="30"/>
      <c r="Q7060" s="30"/>
      <c r="R7060" s="30"/>
      <c r="S7060" s="30"/>
      <c r="T7060" s="30"/>
      <c r="U7060" s="51"/>
      <c r="V7060">
        <f t="shared" si="225"/>
        <v>0</v>
      </c>
      <c r="X7060">
        <f>'Seznam prodane in dobavljene ee'!$D$8</f>
        <v>0</v>
      </c>
    </row>
    <row r="7061" spans="12:24" x14ac:dyDescent="0.25">
      <c r="L7061" s="30"/>
      <c r="M7061" s="47" t="str">
        <f t="shared" si="224"/>
        <v/>
      </c>
      <c r="N7061" s="44"/>
      <c r="O7061" s="30"/>
      <c r="P7061" s="30"/>
      <c r="Q7061" s="30"/>
      <c r="R7061" s="30"/>
      <c r="S7061" s="30"/>
      <c r="T7061" s="30"/>
      <c r="U7061" s="51"/>
      <c r="V7061">
        <f t="shared" si="225"/>
        <v>0</v>
      </c>
      <c r="X7061">
        <f>'Seznam prodane in dobavljene ee'!$D$8</f>
        <v>0</v>
      </c>
    </row>
    <row r="7062" spans="12:24" x14ac:dyDescent="0.25">
      <c r="L7062" s="30"/>
      <c r="M7062" s="47" t="str">
        <f t="shared" si="224"/>
        <v/>
      </c>
      <c r="N7062" s="44"/>
      <c r="O7062" s="30"/>
      <c r="P7062" s="30"/>
      <c r="Q7062" s="30"/>
      <c r="R7062" s="30"/>
      <c r="S7062" s="30"/>
      <c r="T7062" s="30"/>
      <c r="U7062" s="51"/>
      <c r="V7062">
        <f t="shared" si="225"/>
        <v>0</v>
      </c>
      <c r="X7062">
        <f>'Seznam prodane in dobavljene ee'!$D$8</f>
        <v>0</v>
      </c>
    </row>
    <row r="7063" spans="12:24" x14ac:dyDescent="0.25">
      <c r="L7063" s="30"/>
      <c r="M7063" s="47" t="str">
        <f t="shared" si="224"/>
        <v/>
      </c>
      <c r="N7063" s="44"/>
      <c r="O7063" s="30"/>
      <c r="P7063" s="30"/>
      <c r="Q7063" s="30"/>
      <c r="R7063" s="30"/>
      <c r="S7063" s="30"/>
      <c r="T7063" s="30"/>
      <c r="U7063" s="51"/>
      <c r="V7063">
        <f t="shared" si="225"/>
        <v>0</v>
      </c>
      <c r="X7063">
        <f>'Seznam prodane in dobavljene ee'!$D$8</f>
        <v>0</v>
      </c>
    </row>
    <row r="7064" spans="12:24" x14ac:dyDescent="0.25">
      <c r="L7064" s="30"/>
      <c r="M7064" s="47" t="str">
        <f t="shared" si="224"/>
        <v/>
      </c>
      <c r="N7064" s="44"/>
      <c r="O7064" s="30"/>
      <c r="P7064" s="30"/>
      <c r="Q7064" s="30"/>
      <c r="R7064" s="30"/>
      <c r="S7064" s="30"/>
      <c r="T7064" s="30"/>
      <c r="U7064" s="51"/>
      <c r="V7064">
        <f t="shared" si="225"/>
        <v>0</v>
      </c>
      <c r="X7064">
        <f>'Seznam prodane in dobavljene ee'!$D$8</f>
        <v>0</v>
      </c>
    </row>
    <row r="7065" spans="12:24" x14ac:dyDescent="0.25">
      <c r="L7065" s="30"/>
      <c r="M7065" s="47" t="str">
        <f t="shared" si="224"/>
        <v/>
      </c>
      <c r="N7065" s="44"/>
      <c r="O7065" s="30"/>
      <c r="P7065" s="30"/>
      <c r="Q7065" s="30"/>
      <c r="R7065" s="30"/>
      <c r="S7065" s="30"/>
      <c r="T7065" s="30"/>
      <c r="U7065" s="51"/>
      <c r="V7065">
        <f t="shared" si="225"/>
        <v>0</v>
      </c>
      <c r="X7065">
        <f>'Seznam prodane in dobavljene ee'!$D$8</f>
        <v>0</v>
      </c>
    </row>
    <row r="7066" spans="12:24" x14ac:dyDescent="0.25">
      <c r="L7066" s="30"/>
      <c r="M7066" s="47" t="str">
        <f t="shared" si="224"/>
        <v/>
      </c>
      <c r="N7066" s="44"/>
      <c r="O7066" s="30"/>
      <c r="P7066" s="30"/>
      <c r="Q7066" s="30"/>
      <c r="R7066" s="30"/>
      <c r="S7066" s="30"/>
      <c r="T7066" s="30"/>
      <c r="U7066" s="51"/>
      <c r="V7066">
        <f t="shared" si="225"/>
        <v>0</v>
      </c>
      <c r="X7066">
        <f>'Seznam prodane in dobavljene ee'!$D$8</f>
        <v>0</v>
      </c>
    </row>
    <row r="7067" spans="12:24" x14ac:dyDescent="0.25">
      <c r="L7067" s="30"/>
      <c r="M7067" s="47" t="str">
        <f t="shared" si="224"/>
        <v/>
      </c>
      <c r="N7067" s="44"/>
      <c r="O7067" s="30"/>
      <c r="P7067" s="30"/>
      <c r="Q7067" s="30"/>
      <c r="R7067" s="30"/>
      <c r="S7067" s="30"/>
      <c r="T7067" s="30"/>
      <c r="U7067" s="51"/>
      <c r="V7067">
        <f t="shared" si="225"/>
        <v>0</v>
      </c>
      <c r="X7067">
        <f>'Seznam prodane in dobavljene ee'!$D$8</f>
        <v>0</v>
      </c>
    </row>
    <row r="7068" spans="12:24" x14ac:dyDescent="0.25">
      <c r="L7068" s="30"/>
      <c r="M7068" s="47" t="str">
        <f t="shared" si="224"/>
        <v/>
      </c>
      <c r="N7068" s="44"/>
      <c r="O7068" s="30"/>
      <c r="P7068" s="30"/>
      <c r="Q7068" s="30"/>
      <c r="R7068" s="30"/>
      <c r="S7068" s="30"/>
      <c r="T7068" s="30"/>
      <c r="U7068" s="51"/>
      <c r="V7068">
        <f t="shared" si="225"/>
        <v>0</v>
      </c>
      <c r="X7068">
        <f>'Seznam prodane in dobavljene ee'!$D$8</f>
        <v>0</v>
      </c>
    </row>
    <row r="7069" spans="12:24" x14ac:dyDescent="0.25">
      <c r="L7069" s="30"/>
      <c r="M7069" s="47" t="str">
        <f t="shared" si="224"/>
        <v/>
      </c>
      <c r="N7069" s="44"/>
      <c r="O7069" s="30"/>
      <c r="P7069" s="30"/>
      <c r="Q7069" s="30"/>
      <c r="R7069" s="30"/>
      <c r="S7069" s="30"/>
      <c r="T7069" s="30"/>
      <c r="U7069" s="51"/>
      <c r="V7069">
        <f t="shared" si="225"/>
        <v>0</v>
      </c>
      <c r="X7069">
        <f>'Seznam prodane in dobavljene ee'!$D$8</f>
        <v>0</v>
      </c>
    </row>
    <row r="7070" spans="12:24" x14ac:dyDescent="0.25">
      <c r="L7070" s="30"/>
      <c r="M7070" s="47" t="str">
        <f t="shared" si="224"/>
        <v/>
      </c>
      <c r="N7070" s="44"/>
      <c r="O7070" s="30"/>
      <c r="P7070" s="30"/>
      <c r="Q7070" s="30"/>
      <c r="R7070" s="30"/>
      <c r="S7070" s="30"/>
      <c r="T7070" s="30"/>
      <c r="U7070" s="51"/>
      <c r="V7070">
        <f t="shared" si="225"/>
        <v>0</v>
      </c>
      <c r="X7070">
        <f>'Seznam prodane in dobavljene ee'!$D$8</f>
        <v>0</v>
      </c>
    </row>
    <row r="7071" spans="12:24" x14ac:dyDescent="0.25">
      <c r="L7071" s="30"/>
      <c r="M7071" s="47" t="str">
        <f t="shared" si="224"/>
        <v/>
      </c>
      <c r="N7071" s="44"/>
      <c r="O7071" s="30"/>
      <c r="P7071" s="30"/>
      <c r="Q7071" s="30"/>
      <c r="R7071" s="30"/>
      <c r="S7071" s="30"/>
      <c r="T7071" s="30"/>
      <c r="U7071" s="51"/>
      <c r="V7071">
        <f t="shared" si="225"/>
        <v>0</v>
      </c>
      <c r="X7071">
        <f>'Seznam prodane in dobavljene ee'!$D$8</f>
        <v>0</v>
      </c>
    </row>
    <row r="7072" spans="12:24" x14ac:dyDescent="0.25">
      <c r="L7072" s="30"/>
      <c r="M7072" s="47" t="str">
        <f t="shared" si="224"/>
        <v/>
      </c>
      <c r="N7072" s="44"/>
      <c r="O7072" s="30"/>
      <c r="P7072" s="30"/>
      <c r="Q7072" s="30"/>
      <c r="R7072" s="30"/>
      <c r="S7072" s="30"/>
      <c r="T7072" s="30"/>
      <c r="U7072" s="51"/>
      <c r="V7072">
        <f t="shared" si="225"/>
        <v>0</v>
      </c>
      <c r="X7072">
        <f>'Seznam prodane in dobavljene ee'!$D$8</f>
        <v>0</v>
      </c>
    </row>
    <row r="7073" spans="12:24" x14ac:dyDescent="0.25">
      <c r="L7073" s="30"/>
      <c r="M7073" s="47" t="str">
        <f t="shared" si="224"/>
        <v/>
      </c>
      <c r="N7073" s="44"/>
      <c r="O7073" s="30"/>
      <c r="P7073" s="30"/>
      <c r="Q7073" s="30"/>
      <c r="R7073" s="30"/>
      <c r="S7073" s="30"/>
      <c r="T7073" s="30"/>
      <c r="U7073" s="51"/>
      <c r="V7073">
        <f t="shared" si="225"/>
        <v>0</v>
      </c>
      <c r="X7073">
        <f>'Seznam prodane in dobavljene ee'!$D$8</f>
        <v>0</v>
      </c>
    </row>
    <row r="7074" spans="12:24" x14ac:dyDescent="0.25">
      <c r="L7074" s="30"/>
      <c r="M7074" s="47" t="str">
        <f t="shared" si="224"/>
        <v/>
      </c>
      <c r="N7074" s="44"/>
      <c r="O7074" s="30"/>
      <c r="P7074" s="30"/>
      <c r="Q7074" s="30"/>
      <c r="R7074" s="30"/>
      <c r="S7074" s="30"/>
      <c r="T7074" s="30"/>
      <c r="U7074" s="51"/>
      <c r="V7074">
        <f t="shared" si="225"/>
        <v>0</v>
      </c>
      <c r="X7074">
        <f>'Seznam prodane in dobavljene ee'!$D$8</f>
        <v>0</v>
      </c>
    </row>
    <row r="7075" spans="12:24" x14ac:dyDescent="0.25">
      <c r="L7075" s="30"/>
      <c r="M7075" s="47" t="str">
        <f t="shared" si="224"/>
        <v/>
      </c>
      <c r="N7075" s="44"/>
      <c r="O7075" s="30"/>
      <c r="P7075" s="30"/>
      <c r="Q7075" s="30"/>
      <c r="R7075" s="30"/>
      <c r="S7075" s="30"/>
      <c r="T7075" s="30"/>
      <c r="U7075" s="51"/>
      <c r="V7075">
        <f t="shared" si="225"/>
        <v>0</v>
      </c>
      <c r="X7075">
        <f>'Seznam prodane in dobavljene ee'!$D$8</f>
        <v>0</v>
      </c>
    </row>
    <row r="7076" spans="12:24" x14ac:dyDescent="0.25">
      <c r="L7076" s="30"/>
      <c r="M7076" s="47" t="str">
        <f t="shared" si="224"/>
        <v/>
      </c>
      <c r="N7076" s="44"/>
      <c r="O7076" s="30"/>
      <c r="P7076" s="30"/>
      <c r="Q7076" s="30"/>
      <c r="R7076" s="30"/>
      <c r="S7076" s="30"/>
      <c r="T7076" s="30"/>
      <c r="U7076" s="51"/>
      <c r="V7076">
        <f t="shared" si="225"/>
        <v>0</v>
      </c>
      <c r="X7076">
        <f>'Seznam prodane in dobavljene ee'!$D$8</f>
        <v>0</v>
      </c>
    </row>
    <row r="7077" spans="12:24" x14ac:dyDescent="0.25">
      <c r="L7077" s="30"/>
      <c r="M7077" s="47" t="str">
        <f t="shared" si="224"/>
        <v/>
      </c>
      <c r="N7077" s="44"/>
      <c r="O7077" s="30"/>
      <c r="P7077" s="30"/>
      <c r="Q7077" s="30"/>
      <c r="R7077" s="30"/>
      <c r="S7077" s="30"/>
      <c r="T7077" s="30"/>
      <c r="U7077" s="51"/>
      <c r="V7077">
        <f t="shared" si="225"/>
        <v>0</v>
      </c>
      <c r="X7077">
        <f>'Seznam prodane in dobavljene ee'!$D$8</f>
        <v>0</v>
      </c>
    </row>
    <row r="7078" spans="12:24" x14ac:dyDescent="0.25">
      <c r="L7078" s="30"/>
      <c r="M7078" s="47" t="str">
        <f t="shared" si="224"/>
        <v/>
      </c>
      <c r="N7078" s="44"/>
      <c r="O7078" s="30"/>
      <c r="P7078" s="30"/>
      <c r="Q7078" s="30"/>
      <c r="R7078" s="30"/>
      <c r="S7078" s="30"/>
      <c r="T7078" s="30"/>
      <c r="U7078" s="51"/>
      <c r="V7078">
        <f t="shared" si="225"/>
        <v>0</v>
      </c>
      <c r="X7078">
        <f>'Seznam prodane in dobavljene ee'!$D$8</f>
        <v>0</v>
      </c>
    </row>
    <row r="7079" spans="12:24" x14ac:dyDescent="0.25">
      <c r="L7079" s="30"/>
      <c r="M7079" s="47" t="str">
        <f t="shared" si="224"/>
        <v/>
      </c>
      <c r="N7079" s="44"/>
      <c r="O7079" s="30"/>
      <c r="P7079" s="30"/>
      <c r="Q7079" s="30"/>
      <c r="R7079" s="30"/>
      <c r="S7079" s="30"/>
      <c r="T7079" s="30"/>
      <c r="U7079" s="51"/>
      <c r="V7079">
        <f t="shared" si="225"/>
        <v>0</v>
      </c>
      <c r="X7079">
        <f>'Seznam prodane in dobavljene ee'!$D$8</f>
        <v>0</v>
      </c>
    </row>
    <row r="7080" spans="12:24" x14ac:dyDescent="0.25">
      <c r="L7080" s="30"/>
      <c r="M7080" s="47" t="str">
        <f t="shared" si="224"/>
        <v/>
      </c>
      <c r="N7080" s="44"/>
      <c r="O7080" s="30"/>
      <c r="P7080" s="30"/>
      <c r="Q7080" s="30"/>
      <c r="R7080" s="30"/>
      <c r="S7080" s="30"/>
      <c r="T7080" s="30"/>
      <c r="U7080" s="51"/>
      <c r="V7080">
        <f t="shared" si="225"/>
        <v>0</v>
      </c>
      <c r="X7080">
        <f>'Seznam prodane in dobavljene ee'!$D$8</f>
        <v>0</v>
      </c>
    </row>
    <row r="7081" spans="12:24" x14ac:dyDescent="0.25">
      <c r="L7081" s="30"/>
      <c r="M7081" s="47" t="str">
        <f t="shared" si="224"/>
        <v/>
      </c>
      <c r="N7081" s="44"/>
      <c r="O7081" s="30"/>
      <c r="P7081" s="30"/>
      <c r="Q7081" s="30"/>
      <c r="R7081" s="30"/>
      <c r="S7081" s="30"/>
      <c r="T7081" s="30"/>
      <c r="U7081" s="51"/>
      <c r="V7081">
        <f t="shared" si="225"/>
        <v>0</v>
      </c>
      <c r="X7081">
        <f>'Seznam prodane in dobavljene ee'!$D$8</f>
        <v>0</v>
      </c>
    </row>
    <row r="7082" spans="12:24" x14ac:dyDescent="0.25">
      <c r="L7082" s="30"/>
      <c r="M7082" s="47" t="str">
        <f t="shared" si="224"/>
        <v/>
      </c>
      <c r="N7082" s="44"/>
      <c r="O7082" s="30"/>
      <c r="P7082" s="30"/>
      <c r="Q7082" s="30"/>
      <c r="R7082" s="30"/>
      <c r="S7082" s="30"/>
      <c r="T7082" s="30"/>
      <c r="U7082" s="51"/>
      <c r="V7082">
        <f t="shared" si="225"/>
        <v>0</v>
      </c>
      <c r="X7082">
        <f>'Seznam prodane in dobavljene ee'!$D$8</f>
        <v>0</v>
      </c>
    </row>
    <row r="7083" spans="12:24" x14ac:dyDescent="0.25">
      <c r="L7083" s="30"/>
      <c r="M7083" s="47" t="str">
        <f t="shared" si="224"/>
        <v/>
      </c>
      <c r="N7083" s="44"/>
      <c r="O7083" s="30"/>
      <c r="P7083" s="30"/>
      <c r="Q7083" s="30"/>
      <c r="R7083" s="30"/>
      <c r="S7083" s="30"/>
      <c r="T7083" s="30"/>
      <c r="U7083" s="51"/>
      <c r="V7083">
        <f t="shared" si="225"/>
        <v>0</v>
      </c>
      <c r="X7083">
        <f>'Seznam prodane in dobavljene ee'!$D$8</f>
        <v>0</v>
      </c>
    </row>
    <row r="7084" spans="12:24" x14ac:dyDescent="0.25">
      <c r="L7084" s="30"/>
      <c r="M7084" s="47" t="str">
        <f t="shared" si="224"/>
        <v/>
      </c>
      <c r="N7084" s="44"/>
      <c r="O7084" s="30"/>
      <c r="P7084" s="30"/>
      <c r="Q7084" s="30"/>
      <c r="R7084" s="30"/>
      <c r="S7084" s="30"/>
      <c r="T7084" s="30"/>
      <c r="U7084" s="51"/>
      <c r="V7084">
        <f t="shared" si="225"/>
        <v>0</v>
      </c>
      <c r="X7084">
        <f>'Seznam prodane in dobavljene ee'!$D$8</f>
        <v>0</v>
      </c>
    </row>
    <row r="7085" spans="12:24" x14ac:dyDescent="0.25">
      <c r="L7085" s="30"/>
      <c r="M7085" s="47" t="str">
        <f t="shared" si="224"/>
        <v/>
      </c>
      <c r="N7085" s="44"/>
      <c r="O7085" s="30"/>
      <c r="P7085" s="30"/>
      <c r="Q7085" s="30"/>
      <c r="R7085" s="30"/>
      <c r="S7085" s="30"/>
      <c r="T7085" s="30"/>
      <c r="U7085" s="51"/>
      <c r="V7085">
        <f t="shared" si="225"/>
        <v>0</v>
      </c>
      <c r="X7085">
        <f>'Seznam prodane in dobavljene ee'!$D$8</f>
        <v>0</v>
      </c>
    </row>
    <row r="7086" spans="12:24" x14ac:dyDescent="0.25">
      <c r="L7086" s="30"/>
      <c r="M7086" s="47" t="str">
        <f t="shared" si="224"/>
        <v/>
      </c>
      <c r="N7086" s="44"/>
      <c r="O7086" s="30"/>
      <c r="P7086" s="30"/>
      <c r="Q7086" s="30"/>
      <c r="R7086" s="30"/>
      <c r="S7086" s="30"/>
      <c r="T7086" s="30"/>
      <c r="U7086" s="51"/>
      <c r="V7086">
        <f t="shared" si="225"/>
        <v>0</v>
      </c>
      <c r="X7086">
        <f>'Seznam prodane in dobavljene ee'!$D$8</f>
        <v>0</v>
      </c>
    </row>
    <row r="7087" spans="12:24" x14ac:dyDescent="0.25">
      <c r="L7087" s="30"/>
      <c r="M7087" s="47" t="str">
        <f t="shared" si="224"/>
        <v/>
      </c>
      <c r="N7087" s="44"/>
      <c r="O7087" s="30"/>
      <c r="P7087" s="30"/>
      <c r="Q7087" s="30"/>
      <c r="R7087" s="30"/>
      <c r="S7087" s="30"/>
      <c r="T7087" s="30"/>
      <c r="U7087" s="51"/>
      <c r="V7087">
        <f t="shared" si="225"/>
        <v>0</v>
      </c>
      <c r="X7087">
        <f>'Seznam prodane in dobavljene ee'!$D$8</f>
        <v>0</v>
      </c>
    </row>
    <row r="7088" spans="12:24" x14ac:dyDescent="0.25">
      <c r="L7088" s="30"/>
      <c r="M7088" s="47" t="str">
        <f t="shared" si="224"/>
        <v/>
      </c>
      <c r="N7088" s="44"/>
      <c r="O7088" s="30"/>
      <c r="P7088" s="30"/>
      <c r="Q7088" s="30"/>
      <c r="R7088" s="30"/>
      <c r="S7088" s="30"/>
      <c r="T7088" s="30"/>
      <c r="U7088" s="51"/>
      <c r="V7088">
        <f t="shared" si="225"/>
        <v>0</v>
      </c>
      <c r="X7088">
        <f>'Seznam prodane in dobavljene ee'!$D$8</f>
        <v>0</v>
      </c>
    </row>
    <row r="7089" spans="12:24" x14ac:dyDescent="0.25">
      <c r="L7089" s="30"/>
      <c r="M7089" s="47" t="str">
        <f t="shared" si="224"/>
        <v/>
      </c>
      <c r="N7089" s="44"/>
      <c r="O7089" s="30"/>
      <c r="P7089" s="30"/>
      <c r="Q7089" s="30"/>
      <c r="R7089" s="30"/>
      <c r="S7089" s="30"/>
      <c r="T7089" s="30"/>
      <c r="U7089" s="51"/>
      <c r="V7089">
        <f t="shared" si="225"/>
        <v>0</v>
      </c>
      <c r="X7089">
        <f>'Seznam prodane in dobavljene ee'!$D$8</f>
        <v>0</v>
      </c>
    </row>
    <row r="7090" spans="12:24" x14ac:dyDescent="0.25">
      <c r="L7090" s="30"/>
      <c r="M7090" s="47" t="str">
        <f t="shared" si="224"/>
        <v/>
      </c>
      <c r="N7090" s="44"/>
      <c r="O7090" s="30"/>
      <c r="P7090" s="30"/>
      <c r="Q7090" s="30"/>
      <c r="R7090" s="30"/>
      <c r="S7090" s="30"/>
      <c r="T7090" s="30"/>
      <c r="U7090" s="51"/>
      <c r="V7090">
        <f t="shared" si="225"/>
        <v>0</v>
      </c>
      <c r="X7090">
        <f>'Seznam prodane in dobavljene ee'!$D$8</f>
        <v>0</v>
      </c>
    </row>
    <row r="7091" spans="12:24" x14ac:dyDescent="0.25">
      <c r="L7091" s="30"/>
      <c r="M7091" s="47" t="str">
        <f t="shared" si="224"/>
        <v/>
      </c>
      <c r="N7091" s="44"/>
      <c r="O7091" s="30"/>
      <c r="P7091" s="30"/>
      <c r="Q7091" s="30"/>
      <c r="R7091" s="30"/>
      <c r="S7091" s="30"/>
      <c r="T7091" s="30"/>
      <c r="U7091" s="51"/>
      <c r="V7091">
        <f t="shared" si="225"/>
        <v>0</v>
      </c>
      <c r="X7091">
        <f>'Seznam prodane in dobavljene ee'!$D$8</f>
        <v>0</v>
      </c>
    </row>
    <row r="7092" spans="12:24" x14ac:dyDescent="0.25">
      <c r="L7092" s="30"/>
      <c r="M7092" s="47" t="str">
        <f t="shared" si="224"/>
        <v/>
      </c>
      <c r="N7092" s="44"/>
      <c r="O7092" s="30"/>
      <c r="P7092" s="30"/>
      <c r="Q7092" s="30"/>
      <c r="R7092" s="30"/>
      <c r="S7092" s="30"/>
      <c r="T7092" s="30"/>
      <c r="U7092" s="51"/>
      <c r="V7092">
        <f t="shared" si="225"/>
        <v>0</v>
      </c>
      <c r="X7092">
        <f>'Seznam prodane in dobavljene ee'!$D$8</f>
        <v>0</v>
      </c>
    </row>
    <row r="7093" spans="12:24" x14ac:dyDescent="0.25">
      <c r="L7093" s="30"/>
      <c r="M7093" s="47" t="str">
        <f t="shared" si="224"/>
        <v/>
      </c>
      <c r="N7093" s="44"/>
      <c r="O7093" s="30"/>
      <c r="P7093" s="30"/>
      <c r="Q7093" s="30"/>
      <c r="R7093" s="30"/>
      <c r="S7093" s="30"/>
      <c r="T7093" s="30"/>
      <c r="U7093" s="51"/>
      <c r="V7093">
        <f t="shared" si="225"/>
        <v>0</v>
      </c>
      <c r="X7093">
        <f>'Seznam prodane in dobavljene ee'!$D$8</f>
        <v>0</v>
      </c>
    </row>
    <row r="7094" spans="12:24" x14ac:dyDescent="0.25">
      <c r="L7094" s="30"/>
      <c r="M7094" s="47" t="str">
        <f t="shared" si="224"/>
        <v/>
      </c>
      <c r="N7094" s="44"/>
      <c r="O7094" s="30"/>
      <c r="P7094" s="30"/>
      <c r="Q7094" s="30"/>
      <c r="R7094" s="30"/>
      <c r="S7094" s="30"/>
      <c r="T7094" s="30"/>
      <c r="U7094" s="51"/>
      <c r="V7094">
        <f t="shared" si="225"/>
        <v>0</v>
      </c>
      <c r="X7094">
        <f>'Seznam prodane in dobavljene ee'!$D$8</f>
        <v>0</v>
      </c>
    </row>
    <row r="7095" spans="12:24" x14ac:dyDescent="0.25">
      <c r="L7095" s="30"/>
      <c r="M7095" s="47" t="str">
        <f t="shared" si="224"/>
        <v/>
      </c>
      <c r="N7095" s="44"/>
      <c r="O7095" s="30"/>
      <c r="P7095" s="30"/>
      <c r="Q7095" s="30"/>
      <c r="R7095" s="30"/>
      <c r="S7095" s="30"/>
      <c r="T7095" s="30"/>
      <c r="U7095" s="51"/>
      <c r="V7095">
        <f t="shared" si="225"/>
        <v>0</v>
      </c>
      <c r="X7095">
        <f>'Seznam prodane in dobavljene ee'!$D$8</f>
        <v>0</v>
      </c>
    </row>
    <row r="7096" spans="12:24" x14ac:dyDescent="0.25">
      <c r="L7096" s="30"/>
      <c r="M7096" s="47" t="str">
        <f t="shared" si="224"/>
        <v/>
      </c>
      <c r="N7096" s="44"/>
      <c r="O7096" s="30"/>
      <c r="P7096" s="30"/>
      <c r="Q7096" s="30"/>
      <c r="R7096" s="30"/>
      <c r="S7096" s="30"/>
      <c r="T7096" s="30"/>
      <c r="U7096" s="51"/>
      <c r="V7096">
        <f t="shared" si="225"/>
        <v>0</v>
      </c>
      <c r="X7096">
        <f>'Seznam prodane in dobavljene ee'!$D$8</f>
        <v>0</v>
      </c>
    </row>
    <row r="7097" spans="12:24" x14ac:dyDescent="0.25">
      <c r="L7097" s="30"/>
      <c r="M7097" s="47" t="str">
        <f t="shared" si="224"/>
        <v/>
      </c>
      <c r="N7097" s="44"/>
      <c r="O7097" s="30"/>
      <c r="P7097" s="30"/>
      <c r="Q7097" s="30"/>
      <c r="R7097" s="30"/>
      <c r="S7097" s="30"/>
      <c r="T7097" s="30"/>
      <c r="U7097" s="51"/>
      <c r="V7097">
        <f t="shared" si="225"/>
        <v>0</v>
      </c>
      <c r="X7097">
        <f>'Seznam prodane in dobavljene ee'!$D$8</f>
        <v>0</v>
      </c>
    </row>
    <row r="7098" spans="12:24" x14ac:dyDescent="0.25">
      <c r="L7098" s="30"/>
      <c r="M7098" s="47" t="str">
        <f t="shared" si="224"/>
        <v/>
      </c>
      <c r="N7098" s="44"/>
      <c r="O7098" s="30"/>
      <c r="P7098" s="30"/>
      <c r="Q7098" s="30"/>
      <c r="R7098" s="30"/>
      <c r="S7098" s="30"/>
      <c r="T7098" s="30"/>
      <c r="U7098" s="51"/>
      <c r="V7098">
        <f t="shared" si="225"/>
        <v>0</v>
      </c>
      <c r="X7098">
        <f>'Seznam prodane in dobavljene ee'!$D$8</f>
        <v>0</v>
      </c>
    </row>
    <row r="7099" spans="12:24" x14ac:dyDescent="0.25">
      <c r="L7099" s="30"/>
      <c r="M7099" s="47" t="str">
        <f t="shared" si="224"/>
        <v/>
      </c>
      <c r="N7099" s="44"/>
      <c r="O7099" s="30"/>
      <c r="P7099" s="30"/>
      <c r="Q7099" s="30"/>
      <c r="R7099" s="30"/>
      <c r="S7099" s="30"/>
      <c r="T7099" s="30"/>
      <c r="U7099" s="51"/>
      <c r="V7099">
        <f t="shared" si="225"/>
        <v>0</v>
      </c>
      <c r="X7099">
        <f>'Seznam prodane in dobavljene ee'!$D$8</f>
        <v>0</v>
      </c>
    </row>
    <row r="7100" spans="12:24" x14ac:dyDescent="0.25">
      <c r="L7100" s="30"/>
      <c r="M7100" s="47" t="str">
        <f t="shared" si="224"/>
        <v/>
      </c>
      <c r="N7100" s="44"/>
      <c r="O7100" s="30"/>
      <c r="P7100" s="30"/>
      <c r="Q7100" s="30"/>
      <c r="R7100" s="30"/>
      <c r="S7100" s="30"/>
      <c r="T7100" s="30"/>
      <c r="U7100" s="51"/>
      <c r="V7100">
        <f t="shared" si="225"/>
        <v>0</v>
      </c>
      <c r="X7100">
        <f>'Seznam prodane in dobavljene ee'!$D$8</f>
        <v>0</v>
      </c>
    </row>
    <row r="7101" spans="12:24" x14ac:dyDescent="0.25">
      <c r="L7101" s="30"/>
      <c r="M7101" s="47" t="str">
        <f t="shared" si="224"/>
        <v/>
      </c>
      <c r="N7101" s="44"/>
      <c r="O7101" s="30"/>
      <c r="P7101" s="30"/>
      <c r="Q7101" s="30"/>
      <c r="R7101" s="30"/>
      <c r="S7101" s="30"/>
      <c r="T7101" s="30"/>
      <c r="U7101" s="51"/>
      <c r="V7101">
        <f t="shared" si="225"/>
        <v>0</v>
      </c>
      <c r="X7101">
        <f>'Seznam prodane in dobavljene ee'!$D$8</f>
        <v>0</v>
      </c>
    </row>
    <row r="7102" spans="12:24" x14ac:dyDescent="0.25">
      <c r="L7102" s="30"/>
      <c r="M7102" s="47" t="str">
        <f t="shared" si="224"/>
        <v/>
      </c>
      <c r="N7102" s="44"/>
      <c r="O7102" s="30"/>
      <c r="P7102" s="30"/>
      <c r="Q7102" s="30"/>
      <c r="R7102" s="30"/>
      <c r="S7102" s="30"/>
      <c r="T7102" s="30"/>
      <c r="U7102" s="51"/>
      <c r="V7102">
        <f t="shared" si="225"/>
        <v>0</v>
      </c>
      <c r="X7102">
        <f>'Seznam prodane in dobavljene ee'!$D$8</f>
        <v>0</v>
      </c>
    </row>
    <row r="7103" spans="12:24" x14ac:dyDescent="0.25">
      <c r="L7103" s="30"/>
      <c r="M7103" s="47" t="str">
        <f t="shared" si="224"/>
        <v/>
      </c>
      <c r="N7103" s="44"/>
      <c r="O7103" s="30"/>
      <c r="P7103" s="30"/>
      <c r="Q7103" s="30"/>
      <c r="R7103" s="30"/>
      <c r="S7103" s="30"/>
      <c r="T7103" s="30"/>
      <c r="U7103" s="51"/>
      <c r="V7103">
        <f t="shared" si="225"/>
        <v>0</v>
      </c>
      <c r="X7103">
        <f>'Seznam prodane in dobavljene ee'!$D$8</f>
        <v>0</v>
      </c>
    </row>
    <row r="7104" spans="12:24" x14ac:dyDescent="0.25">
      <c r="L7104" s="30"/>
      <c r="M7104" s="47" t="str">
        <f t="shared" si="224"/>
        <v/>
      </c>
      <c r="N7104" s="44"/>
      <c r="O7104" s="30"/>
      <c r="P7104" s="30"/>
      <c r="Q7104" s="30"/>
      <c r="R7104" s="30"/>
      <c r="S7104" s="30"/>
      <c r="T7104" s="30"/>
      <c r="U7104" s="51"/>
      <c r="V7104">
        <f t="shared" si="225"/>
        <v>0</v>
      </c>
      <c r="X7104">
        <f>'Seznam prodane in dobavljene ee'!$D$8</f>
        <v>0</v>
      </c>
    </row>
    <row r="7105" spans="12:24" x14ac:dyDescent="0.25">
      <c r="L7105" s="30"/>
      <c r="M7105" s="47" t="str">
        <f t="shared" si="224"/>
        <v/>
      </c>
      <c r="N7105" s="44"/>
      <c r="O7105" s="30"/>
      <c r="P7105" s="30"/>
      <c r="Q7105" s="30"/>
      <c r="R7105" s="30"/>
      <c r="S7105" s="30"/>
      <c r="T7105" s="30"/>
      <c r="U7105" s="51"/>
      <c r="V7105">
        <f t="shared" si="225"/>
        <v>0</v>
      </c>
      <c r="X7105">
        <f>'Seznam prodane in dobavljene ee'!$D$8</f>
        <v>0</v>
      </c>
    </row>
    <row r="7106" spans="12:24" x14ac:dyDescent="0.25">
      <c r="L7106" s="30"/>
      <c r="M7106" s="47" t="str">
        <f t="shared" si="224"/>
        <v/>
      </c>
      <c r="N7106" s="44"/>
      <c r="O7106" s="30"/>
      <c r="P7106" s="30"/>
      <c r="Q7106" s="30"/>
      <c r="R7106" s="30"/>
      <c r="S7106" s="30"/>
      <c r="T7106" s="30"/>
      <c r="U7106" s="51"/>
      <c r="V7106">
        <f t="shared" si="225"/>
        <v>0</v>
      </c>
      <c r="X7106">
        <f>'Seznam prodane in dobavljene ee'!$D$8</f>
        <v>0</v>
      </c>
    </row>
    <row r="7107" spans="12:24" x14ac:dyDescent="0.25">
      <c r="L7107" s="30"/>
      <c r="M7107" s="47" t="str">
        <f t="shared" si="224"/>
        <v/>
      </c>
      <c r="N7107" s="44"/>
      <c r="O7107" s="30"/>
      <c r="P7107" s="30"/>
      <c r="Q7107" s="30"/>
      <c r="R7107" s="30"/>
      <c r="S7107" s="30"/>
      <c r="T7107" s="30"/>
      <c r="U7107" s="51"/>
      <c r="V7107">
        <f t="shared" si="225"/>
        <v>0</v>
      </c>
      <c r="X7107">
        <f>'Seznam prodane in dobavljene ee'!$D$8</f>
        <v>0</v>
      </c>
    </row>
    <row r="7108" spans="12:24" x14ac:dyDescent="0.25">
      <c r="L7108" s="30"/>
      <c r="M7108" s="47" t="str">
        <f t="shared" si="224"/>
        <v/>
      </c>
      <c r="N7108" s="44"/>
      <c r="O7108" s="30"/>
      <c r="P7108" s="30"/>
      <c r="Q7108" s="30"/>
      <c r="R7108" s="30"/>
      <c r="S7108" s="30"/>
      <c r="T7108" s="30"/>
      <c r="U7108" s="51"/>
      <c r="V7108">
        <f t="shared" si="225"/>
        <v>0</v>
      </c>
      <c r="X7108">
        <f>'Seznam prodane in dobavljene ee'!$D$8</f>
        <v>0</v>
      </c>
    </row>
    <row r="7109" spans="12:24" x14ac:dyDescent="0.25">
      <c r="L7109" s="30"/>
      <c r="M7109" s="47" t="str">
        <f t="shared" si="224"/>
        <v/>
      </c>
      <c r="N7109" s="44"/>
      <c r="O7109" s="30"/>
      <c r="P7109" s="30"/>
      <c r="Q7109" s="30"/>
      <c r="R7109" s="30"/>
      <c r="S7109" s="30"/>
      <c r="T7109" s="30"/>
      <c r="U7109" s="51"/>
      <c r="V7109">
        <f t="shared" si="225"/>
        <v>0</v>
      </c>
      <c r="X7109">
        <f>'Seznam prodane in dobavljene ee'!$D$8</f>
        <v>0</v>
      </c>
    </row>
    <row r="7110" spans="12:24" x14ac:dyDescent="0.25">
      <c r="L7110" s="30"/>
      <c r="M7110" s="47" t="str">
        <f t="shared" ref="M7110:M7173" si="226">IF(L7110&lt;&gt;"",IF(P7110&lt;$J$5,CONCATENATE(L7110,"01.12.2022 - 31.12.2022",N7110,O7110),CONCATENATE(L7110,"01.01.2023 - 30.06.2023",N7110,O7110)),"")</f>
        <v/>
      </c>
      <c r="N7110" s="44"/>
      <c r="O7110" s="30"/>
      <c r="P7110" s="30"/>
      <c r="Q7110" s="30"/>
      <c r="R7110" s="30"/>
      <c r="S7110" s="30"/>
      <c r="T7110" s="30"/>
      <c r="U7110" s="51"/>
      <c r="V7110">
        <f t="shared" ref="V7110:V7173" si="227">T7110*U7110</f>
        <v>0</v>
      </c>
      <c r="X7110">
        <f>'Seznam prodane in dobavljene ee'!$D$8</f>
        <v>0</v>
      </c>
    </row>
    <row r="7111" spans="12:24" x14ac:dyDescent="0.25">
      <c r="L7111" s="30"/>
      <c r="M7111" s="47" t="str">
        <f t="shared" si="226"/>
        <v/>
      </c>
      <c r="N7111" s="44"/>
      <c r="O7111" s="30"/>
      <c r="P7111" s="30"/>
      <c r="Q7111" s="30"/>
      <c r="R7111" s="30"/>
      <c r="S7111" s="30"/>
      <c r="T7111" s="30"/>
      <c r="U7111" s="51"/>
      <c r="V7111">
        <f t="shared" si="227"/>
        <v>0</v>
      </c>
      <c r="X7111">
        <f>'Seznam prodane in dobavljene ee'!$D$8</f>
        <v>0</v>
      </c>
    </row>
    <row r="7112" spans="12:24" x14ac:dyDescent="0.25">
      <c r="L7112" s="30"/>
      <c r="M7112" s="47" t="str">
        <f t="shared" si="226"/>
        <v/>
      </c>
      <c r="N7112" s="44"/>
      <c r="O7112" s="30"/>
      <c r="P7112" s="30"/>
      <c r="Q7112" s="30"/>
      <c r="R7112" s="30"/>
      <c r="S7112" s="30"/>
      <c r="T7112" s="30"/>
      <c r="U7112" s="51"/>
      <c r="V7112">
        <f t="shared" si="227"/>
        <v>0</v>
      </c>
      <c r="X7112">
        <f>'Seznam prodane in dobavljene ee'!$D$8</f>
        <v>0</v>
      </c>
    </row>
    <row r="7113" spans="12:24" x14ac:dyDescent="0.25">
      <c r="L7113" s="30"/>
      <c r="M7113" s="47" t="str">
        <f t="shared" si="226"/>
        <v/>
      </c>
      <c r="N7113" s="44"/>
      <c r="O7113" s="30"/>
      <c r="P7113" s="30"/>
      <c r="Q7113" s="30"/>
      <c r="R7113" s="30"/>
      <c r="S7113" s="30"/>
      <c r="T7113" s="30"/>
      <c r="U7113" s="51"/>
      <c r="V7113">
        <f t="shared" si="227"/>
        <v>0</v>
      </c>
      <c r="X7113">
        <f>'Seznam prodane in dobavljene ee'!$D$8</f>
        <v>0</v>
      </c>
    </row>
    <row r="7114" spans="12:24" x14ac:dyDescent="0.25">
      <c r="L7114" s="30"/>
      <c r="M7114" s="47" t="str">
        <f t="shared" si="226"/>
        <v/>
      </c>
      <c r="N7114" s="44"/>
      <c r="O7114" s="30"/>
      <c r="P7114" s="30"/>
      <c r="Q7114" s="30"/>
      <c r="R7114" s="30"/>
      <c r="S7114" s="30"/>
      <c r="T7114" s="30"/>
      <c r="U7114" s="51"/>
      <c r="V7114">
        <f t="shared" si="227"/>
        <v>0</v>
      </c>
      <c r="X7114">
        <f>'Seznam prodane in dobavljene ee'!$D$8</f>
        <v>0</v>
      </c>
    </row>
    <row r="7115" spans="12:24" x14ac:dyDescent="0.25">
      <c r="L7115" s="30"/>
      <c r="M7115" s="47" t="str">
        <f t="shared" si="226"/>
        <v/>
      </c>
      <c r="N7115" s="44"/>
      <c r="O7115" s="30"/>
      <c r="P7115" s="30"/>
      <c r="Q7115" s="30"/>
      <c r="R7115" s="30"/>
      <c r="S7115" s="30"/>
      <c r="T7115" s="30"/>
      <c r="U7115" s="51"/>
      <c r="V7115">
        <f t="shared" si="227"/>
        <v>0</v>
      </c>
      <c r="X7115">
        <f>'Seznam prodane in dobavljene ee'!$D$8</f>
        <v>0</v>
      </c>
    </row>
    <row r="7116" spans="12:24" x14ac:dyDescent="0.25">
      <c r="L7116" s="30"/>
      <c r="M7116" s="47" t="str">
        <f t="shared" si="226"/>
        <v/>
      </c>
      <c r="N7116" s="44"/>
      <c r="O7116" s="30"/>
      <c r="P7116" s="30"/>
      <c r="Q7116" s="30"/>
      <c r="R7116" s="30"/>
      <c r="S7116" s="30"/>
      <c r="T7116" s="30"/>
      <c r="U7116" s="51"/>
      <c r="V7116">
        <f t="shared" si="227"/>
        <v>0</v>
      </c>
      <c r="X7116">
        <f>'Seznam prodane in dobavljene ee'!$D$8</f>
        <v>0</v>
      </c>
    </row>
    <row r="7117" spans="12:24" x14ac:dyDescent="0.25">
      <c r="L7117" s="30"/>
      <c r="M7117" s="47" t="str">
        <f t="shared" si="226"/>
        <v/>
      </c>
      <c r="N7117" s="44"/>
      <c r="O7117" s="30"/>
      <c r="P7117" s="30"/>
      <c r="Q7117" s="30"/>
      <c r="R7117" s="30"/>
      <c r="S7117" s="30"/>
      <c r="T7117" s="30"/>
      <c r="U7117" s="51"/>
      <c r="V7117">
        <f t="shared" si="227"/>
        <v>0</v>
      </c>
      <c r="X7117">
        <f>'Seznam prodane in dobavljene ee'!$D$8</f>
        <v>0</v>
      </c>
    </row>
    <row r="7118" spans="12:24" x14ac:dyDescent="0.25">
      <c r="L7118" s="30"/>
      <c r="M7118" s="47" t="str">
        <f t="shared" si="226"/>
        <v/>
      </c>
      <c r="N7118" s="44"/>
      <c r="O7118" s="30"/>
      <c r="P7118" s="30"/>
      <c r="Q7118" s="30"/>
      <c r="R7118" s="30"/>
      <c r="S7118" s="30"/>
      <c r="T7118" s="30"/>
      <c r="U7118" s="51"/>
      <c r="V7118">
        <f t="shared" si="227"/>
        <v>0</v>
      </c>
      <c r="X7118">
        <f>'Seznam prodane in dobavljene ee'!$D$8</f>
        <v>0</v>
      </c>
    </row>
    <row r="7119" spans="12:24" x14ac:dyDescent="0.25">
      <c r="L7119" s="30"/>
      <c r="M7119" s="47" t="str">
        <f t="shared" si="226"/>
        <v/>
      </c>
      <c r="N7119" s="44"/>
      <c r="O7119" s="30"/>
      <c r="P7119" s="30"/>
      <c r="Q7119" s="30"/>
      <c r="R7119" s="30"/>
      <c r="S7119" s="30"/>
      <c r="T7119" s="30"/>
      <c r="U7119" s="51"/>
      <c r="V7119">
        <f t="shared" si="227"/>
        <v>0</v>
      </c>
      <c r="X7119">
        <f>'Seznam prodane in dobavljene ee'!$D$8</f>
        <v>0</v>
      </c>
    </row>
    <row r="7120" spans="12:24" x14ac:dyDescent="0.25">
      <c r="L7120" s="30"/>
      <c r="M7120" s="47" t="str">
        <f t="shared" si="226"/>
        <v/>
      </c>
      <c r="N7120" s="44"/>
      <c r="O7120" s="30"/>
      <c r="P7120" s="30"/>
      <c r="Q7120" s="30"/>
      <c r="R7120" s="30"/>
      <c r="S7120" s="30"/>
      <c r="T7120" s="30"/>
      <c r="U7120" s="51"/>
      <c r="V7120">
        <f t="shared" si="227"/>
        <v>0</v>
      </c>
      <c r="X7120">
        <f>'Seznam prodane in dobavljene ee'!$D$8</f>
        <v>0</v>
      </c>
    </row>
    <row r="7121" spans="12:24" x14ac:dyDescent="0.25">
      <c r="L7121" s="30"/>
      <c r="M7121" s="47" t="str">
        <f t="shared" si="226"/>
        <v/>
      </c>
      <c r="N7121" s="44"/>
      <c r="O7121" s="30"/>
      <c r="P7121" s="30"/>
      <c r="Q7121" s="30"/>
      <c r="R7121" s="30"/>
      <c r="S7121" s="30"/>
      <c r="T7121" s="30"/>
      <c r="U7121" s="51"/>
      <c r="V7121">
        <f t="shared" si="227"/>
        <v>0</v>
      </c>
      <c r="X7121">
        <f>'Seznam prodane in dobavljene ee'!$D$8</f>
        <v>0</v>
      </c>
    </row>
    <row r="7122" spans="12:24" x14ac:dyDescent="0.25">
      <c r="L7122" s="30"/>
      <c r="M7122" s="47" t="str">
        <f t="shared" si="226"/>
        <v/>
      </c>
      <c r="N7122" s="44"/>
      <c r="O7122" s="30"/>
      <c r="P7122" s="30"/>
      <c r="Q7122" s="30"/>
      <c r="R7122" s="30"/>
      <c r="S7122" s="30"/>
      <c r="T7122" s="30"/>
      <c r="U7122" s="51"/>
      <c r="V7122">
        <f t="shared" si="227"/>
        <v>0</v>
      </c>
      <c r="X7122">
        <f>'Seznam prodane in dobavljene ee'!$D$8</f>
        <v>0</v>
      </c>
    </row>
    <row r="7123" spans="12:24" x14ac:dyDescent="0.25">
      <c r="L7123" s="30"/>
      <c r="M7123" s="47" t="str">
        <f t="shared" si="226"/>
        <v/>
      </c>
      <c r="N7123" s="44"/>
      <c r="O7123" s="30"/>
      <c r="P7123" s="30"/>
      <c r="Q7123" s="30"/>
      <c r="R7123" s="30"/>
      <c r="S7123" s="30"/>
      <c r="T7123" s="30"/>
      <c r="U7123" s="51"/>
      <c r="V7123">
        <f t="shared" si="227"/>
        <v>0</v>
      </c>
      <c r="X7123">
        <f>'Seznam prodane in dobavljene ee'!$D$8</f>
        <v>0</v>
      </c>
    </row>
    <row r="7124" spans="12:24" x14ac:dyDescent="0.25">
      <c r="L7124" s="30"/>
      <c r="M7124" s="47" t="str">
        <f t="shared" si="226"/>
        <v/>
      </c>
      <c r="N7124" s="44"/>
      <c r="O7124" s="30"/>
      <c r="P7124" s="30"/>
      <c r="Q7124" s="30"/>
      <c r="R7124" s="30"/>
      <c r="S7124" s="30"/>
      <c r="T7124" s="30"/>
      <c r="U7124" s="51"/>
      <c r="V7124">
        <f t="shared" si="227"/>
        <v>0</v>
      </c>
      <c r="X7124">
        <f>'Seznam prodane in dobavljene ee'!$D$8</f>
        <v>0</v>
      </c>
    </row>
    <row r="7125" spans="12:24" x14ac:dyDescent="0.25">
      <c r="L7125" s="30"/>
      <c r="M7125" s="47" t="str">
        <f t="shared" si="226"/>
        <v/>
      </c>
      <c r="N7125" s="44"/>
      <c r="O7125" s="30"/>
      <c r="P7125" s="30"/>
      <c r="Q7125" s="30"/>
      <c r="R7125" s="30"/>
      <c r="S7125" s="30"/>
      <c r="T7125" s="30"/>
      <c r="U7125" s="51"/>
      <c r="V7125">
        <f t="shared" si="227"/>
        <v>0</v>
      </c>
      <c r="X7125">
        <f>'Seznam prodane in dobavljene ee'!$D$8</f>
        <v>0</v>
      </c>
    </row>
    <row r="7126" spans="12:24" x14ac:dyDescent="0.25">
      <c r="L7126" s="30"/>
      <c r="M7126" s="47" t="str">
        <f t="shared" si="226"/>
        <v/>
      </c>
      <c r="N7126" s="44"/>
      <c r="O7126" s="30"/>
      <c r="P7126" s="30"/>
      <c r="Q7126" s="30"/>
      <c r="R7126" s="30"/>
      <c r="S7126" s="30"/>
      <c r="T7126" s="30"/>
      <c r="U7126" s="51"/>
      <c r="V7126">
        <f t="shared" si="227"/>
        <v>0</v>
      </c>
      <c r="X7126">
        <f>'Seznam prodane in dobavljene ee'!$D$8</f>
        <v>0</v>
      </c>
    </row>
    <row r="7127" spans="12:24" x14ac:dyDescent="0.25">
      <c r="L7127" s="30"/>
      <c r="M7127" s="47" t="str">
        <f t="shared" si="226"/>
        <v/>
      </c>
      <c r="N7127" s="44"/>
      <c r="O7127" s="30"/>
      <c r="P7127" s="30"/>
      <c r="Q7127" s="30"/>
      <c r="R7127" s="30"/>
      <c r="S7127" s="30"/>
      <c r="T7127" s="30"/>
      <c r="U7127" s="51"/>
      <c r="V7127">
        <f t="shared" si="227"/>
        <v>0</v>
      </c>
      <c r="X7127">
        <f>'Seznam prodane in dobavljene ee'!$D$8</f>
        <v>0</v>
      </c>
    </row>
    <row r="7128" spans="12:24" x14ac:dyDescent="0.25">
      <c r="L7128" s="30"/>
      <c r="M7128" s="47" t="str">
        <f t="shared" si="226"/>
        <v/>
      </c>
      <c r="N7128" s="44"/>
      <c r="O7128" s="30"/>
      <c r="P7128" s="30"/>
      <c r="Q7128" s="30"/>
      <c r="R7128" s="30"/>
      <c r="S7128" s="30"/>
      <c r="T7128" s="30"/>
      <c r="U7128" s="51"/>
      <c r="V7128">
        <f t="shared" si="227"/>
        <v>0</v>
      </c>
      <c r="X7128">
        <f>'Seznam prodane in dobavljene ee'!$D$8</f>
        <v>0</v>
      </c>
    </row>
    <row r="7129" spans="12:24" x14ac:dyDescent="0.25">
      <c r="L7129" s="30"/>
      <c r="M7129" s="47" t="str">
        <f t="shared" si="226"/>
        <v/>
      </c>
      <c r="N7129" s="44"/>
      <c r="O7129" s="30"/>
      <c r="P7129" s="30"/>
      <c r="Q7129" s="30"/>
      <c r="R7129" s="30"/>
      <c r="S7129" s="30"/>
      <c r="T7129" s="30"/>
      <c r="U7129" s="51"/>
      <c r="V7129">
        <f t="shared" si="227"/>
        <v>0</v>
      </c>
      <c r="X7129">
        <f>'Seznam prodane in dobavljene ee'!$D$8</f>
        <v>0</v>
      </c>
    </row>
    <row r="7130" spans="12:24" x14ac:dyDescent="0.25">
      <c r="L7130" s="30"/>
      <c r="M7130" s="47" t="str">
        <f t="shared" si="226"/>
        <v/>
      </c>
      <c r="N7130" s="44"/>
      <c r="O7130" s="30"/>
      <c r="P7130" s="30"/>
      <c r="Q7130" s="30"/>
      <c r="R7130" s="30"/>
      <c r="S7130" s="30"/>
      <c r="T7130" s="30"/>
      <c r="U7130" s="51"/>
      <c r="V7130">
        <f t="shared" si="227"/>
        <v>0</v>
      </c>
      <c r="X7130">
        <f>'Seznam prodane in dobavljene ee'!$D$8</f>
        <v>0</v>
      </c>
    </row>
    <row r="7131" spans="12:24" x14ac:dyDescent="0.25">
      <c r="L7131" s="30"/>
      <c r="M7131" s="47" t="str">
        <f t="shared" si="226"/>
        <v/>
      </c>
      <c r="N7131" s="44"/>
      <c r="O7131" s="30"/>
      <c r="P7131" s="30"/>
      <c r="Q7131" s="30"/>
      <c r="R7131" s="30"/>
      <c r="S7131" s="30"/>
      <c r="T7131" s="30"/>
      <c r="U7131" s="51"/>
      <c r="V7131">
        <f t="shared" si="227"/>
        <v>0</v>
      </c>
      <c r="X7131">
        <f>'Seznam prodane in dobavljene ee'!$D$8</f>
        <v>0</v>
      </c>
    </row>
    <row r="7132" spans="12:24" x14ac:dyDescent="0.25">
      <c r="L7132" s="30"/>
      <c r="M7132" s="47" t="str">
        <f t="shared" si="226"/>
        <v/>
      </c>
      <c r="N7132" s="44"/>
      <c r="O7132" s="30"/>
      <c r="P7132" s="30"/>
      <c r="Q7132" s="30"/>
      <c r="R7132" s="30"/>
      <c r="S7132" s="30"/>
      <c r="T7132" s="30"/>
      <c r="U7132" s="51"/>
      <c r="V7132">
        <f t="shared" si="227"/>
        <v>0</v>
      </c>
      <c r="X7132">
        <f>'Seznam prodane in dobavljene ee'!$D$8</f>
        <v>0</v>
      </c>
    </row>
    <row r="7133" spans="12:24" x14ac:dyDescent="0.25">
      <c r="L7133" s="30"/>
      <c r="M7133" s="47" t="str">
        <f t="shared" si="226"/>
        <v/>
      </c>
      <c r="N7133" s="44"/>
      <c r="O7133" s="30"/>
      <c r="P7133" s="30"/>
      <c r="Q7133" s="30"/>
      <c r="R7133" s="30"/>
      <c r="S7133" s="30"/>
      <c r="T7133" s="30"/>
      <c r="U7133" s="51"/>
      <c r="V7133">
        <f t="shared" si="227"/>
        <v>0</v>
      </c>
      <c r="X7133">
        <f>'Seznam prodane in dobavljene ee'!$D$8</f>
        <v>0</v>
      </c>
    </row>
    <row r="7134" spans="12:24" x14ac:dyDescent="0.25">
      <c r="L7134" s="30"/>
      <c r="M7134" s="47" t="str">
        <f t="shared" si="226"/>
        <v/>
      </c>
      <c r="N7134" s="44"/>
      <c r="O7134" s="30"/>
      <c r="P7134" s="30"/>
      <c r="Q7134" s="30"/>
      <c r="R7134" s="30"/>
      <c r="S7134" s="30"/>
      <c r="T7134" s="30"/>
      <c r="U7134" s="51"/>
      <c r="V7134">
        <f t="shared" si="227"/>
        <v>0</v>
      </c>
      <c r="X7134">
        <f>'Seznam prodane in dobavljene ee'!$D$8</f>
        <v>0</v>
      </c>
    </row>
    <row r="7135" spans="12:24" x14ac:dyDescent="0.25">
      <c r="L7135" s="30"/>
      <c r="M7135" s="47" t="str">
        <f t="shared" si="226"/>
        <v/>
      </c>
      <c r="N7135" s="44"/>
      <c r="O7135" s="30"/>
      <c r="P7135" s="30"/>
      <c r="Q7135" s="30"/>
      <c r="R7135" s="30"/>
      <c r="S7135" s="30"/>
      <c r="T7135" s="30"/>
      <c r="U7135" s="51"/>
      <c r="V7135">
        <f t="shared" si="227"/>
        <v>0</v>
      </c>
      <c r="X7135">
        <f>'Seznam prodane in dobavljene ee'!$D$8</f>
        <v>0</v>
      </c>
    </row>
    <row r="7136" spans="12:24" x14ac:dyDescent="0.25">
      <c r="L7136" s="30"/>
      <c r="M7136" s="47" t="str">
        <f t="shared" si="226"/>
        <v/>
      </c>
      <c r="N7136" s="44"/>
      <c r="O7136" s="30"/>
      <c r="P7136" s="30"/>
      <c r="Q7136" s="30"/>
      <c r="R7136" s="30"/>
      <c r="S7136" s="30"/>
      <c r="T7136" s="30"/>
      <c r="U7136" s="51"/>
      <c r="V7136">
        <f t="shared" si="227"/>
        <v>0</v>
      </c>
      <c r="X7136">
        <f>'Seznam prodane in dobavljene ee'!$D$8</f>
        <v>0</v>
      </c>
    </row>
    <row r="7137" spans="12:24" x14ac:dyDescent="0.25">
      <c r="L7137" s="30"/>
      <c r="M7137" s="47" t="str">
        <f t="shared" si="226"/>
        <v/>
      </c>
      <c r="N7137" s="44"/>
      <c r="O7137" s="30"/>
      <c r="P7137" s="30"/>
      <c r="Q7137" s="30"/>
      <c r="R7137" s="30"/>
      <c r="S7137" s="30"/>
      <c r="T7137" s="30"/>
      <c r="U7137" s="51"/>
      <c r="V7137">
        <f t="shared" si="227"/>
        <v>0</v>
      </c>
      <c r="X7137">
        <f>'Seznam prodane in dobavljene ee'!$D$8</f>
        <v>0</v>
      </c>
    </row>
    <row r="7138" spans="12:24" x14ac:dyDescent="0.25">
      <c r="L7138" s="30"/>
      <c r="M7138" s="47" t="str">
        <f t="shared" si="226"/>
        <v/>
      </c>
      <c r="N7138" s="44"/>
      <c r="O7138" s="30"/>
      <c r="P7138" s="30"/>
      <c r="Q7138" s="30"/>
      <c r="R7138" s="30"/>
      <c r="S7138" s="30"/>
      <c r="T7138" s="30"/>
      <c r="U7138" s="51"/>
      <c r="V7138">
        <f t="shared" si="227"/>
        <v>0</v>
      </c>
      <c r="X7138">
        <f>'Seznam prodane in dobavljene ee'!$D$8</f>
        <v>0</v>
      </c>
    </row>
    <row r="7139" spans="12:24" x14ac:dyDescent="0.25">
      <c r="L7139" s="30"/>
      <c r="M7139" s="47" t="str">
        <f t="shared" si="226"/>
        <v/>
      </c>
      <c r="N7139" s="44"/>
      <c r="O7139" s="30"/>
      <c r="P7139" s="30"/>
      <c r="Q7139" s="30"/>
      <c r="R7139" s="30"/>
      <c r="S7139" s="30"/>
      <c r="T7139" s="30"/>
      <c r="U7139" s="51"/>
      <c r="V7139">
        <f t="shared" si="227"/>
        <v>0</v>
      </c>
      <c r="X7139">
        <f>'Seznam prodane in dobavljene ee'!$D$8</f>
        <v>0</v>
      </c>
    </row>
    <row r="7140" spans="12:24" x14ac:dyDescent="0.25">
      <c r="L7140" s="30"/>
      <c r="M7140" s="47" t="str">
        <f t="shared" si="226"/>
        <v/>
      </c>
      <c r="N7140" s="44"/>
      <c r="O7140" s="30"/>
      <c r="P7140" s="30"/>
      <c r="Q7140" s="30"/>
      <c r="R7140" s="30"/>
      <c r="S7140" s="30"/>
      <c r="T7140" s="30"/>
      <c r="U7140" s="51"/>
      <c r="V7140">
        <f t="shared" si="227"/>
        <v>0</v>
      </c>
      <c r="X7140">
        <f>'Seznam prodane in dobavljene ee'!$D$8</f>
        <v>0</v>
      </c>
    </row>
    <row r="7141" spans="12:24" x14ac:dyDescent="0.25">
      <c r="L7141" s="30"/>
      <c r="M7141" s="47" t="str">
        <f t="shared" si="226"/>
        <v/>
      </c>
      <c r="N7141" s="44"/>
      <c r="O7141" s="30"/>
      <c r="P7141" s="30"/>
      <c r="Q7141" s="30"/>
      <c r="R7141" s="30"/>
      <c r="S7141" s="30"/>
      <c r="T7141" s="30"/>
      <c r="U7141" s="51"/>
      <c r="V7141">
        <f t="shared" si="227"/>
        <v>0</v>
      </c>
      <c r="X7141">
        <f>'Seznam prodane in dobavljene ee'!$D$8</f>
        <v>0</v>
      </c>
    </row>
    <row r="7142" spans="12:24" x14ac:dyDescent="0.25">
      <c r="L7142" s="30"/>
      <c r="M7142" s="47" t="str">
        <f t="shared" si="226"/>
        <v/>
      </c>
      <c r="N7142" s="44"/>
      <c r="O7142" s="30"/>
      <c r="P7142" s="30"/>
      <c r="Q7142" s="30"/>
      <c r="R7142" s="30"/>
      <c r="S7142" s="30"/>
      <c r="T7142" s="30"/>
      <c r="U7142" s="51"/>
      <c r="V7142">
        <f t="shared" si="227"/>
        <v>0</v>
      </c>
      <c r="X7142">
        <f>'Seznam prodane in dobavljene ee'!$D$8</f>
        <v>0</v>
      </c>
    </row>
    <row r="7143" spans="12:24" x14ac:dyDescent="0.25">
      <c r="L7143" s="30"/>
      <c r="M7143" s="47" t="str">
        <f t="shared" si="226"/>
        <v/>
      </c>
      <c r="N7143" s="44"/>
      <c r="O7143" s="30"/>
      <c r="P7143" s="30"/>
      <c r="Q7143" s="30"/>
      <c r="R7143" s="30"/>
      <c r="S7143" s="30"/>
      <c r="T7143" s="30"/>
      <c r="U7143" s="51"/>
      <c r="V7143">
        <f t="shared" si="227"/>
        <v>0</v>
      </c>
      <c r="X7143">
        <f>'Seznam prodane in dobavljene ee'!$D$8</f>
        <v>0</v>
      </c>
    </row>
    <row r="7144" spans="12:24" x14ac:dyDescent="0.25">
      <c r="L7144" s="30"/>
      <c r="M7144" s="47" t="str">
        <f t="shared" si="226"/>
        <v/>
      </c>
      <c r="N7144" s="44"/>
      <c r="O7144" s="30"/>
      <c r="P7144" s="30"/>
      <c r="Q7144" s="30"/>
      <c r="R7144" s="30"/>
      <c r="S7144" s="30"/>
      <c r="T7144" s="30"/>
      <c r="U7144" s="51"/>
      <c r="V7144">
        <f t="shared" si="227"/>
        <v>0</v>
      </c>
      <c r="X7144">
        <f>'Seznam prodane in dobavljene ee'!$D$8</f>
        <v>0</v>
      </c>
    </row>
    <row r="7145" spans="12:24" x14ac:dyDescent="0.25">
      <c r="L7145" s="30"/>
      <c r="M7145" s="47" t="str">
        <f t="shared" si="226"/>
        <v/>
      </c>
      <c r="N7145" s="44"/>
      <c r="O7145" s="30"/>
      <c r="P7145" s="30"/>
      <c r="Q7145" s="30"/>
      <c r="R7145" s="30"/>
      <c r="S7145" s="30"/>
      <c r="T7145" s="30"/>
      <c r="U7145" s="51"/>
      <c r="V7145">
        <f t="shared" si="227"/>
        <v>0</v>
      </c>
      <c r="X7145">
        <f>'Seznam prodane in dobavljene ee'!$D$8</f>
        <v>0</v>
      </c>
    </row>
    <row r="7146" spans="12:24" x14ac:dyDescent="0.25">
      <c r="L7146" s="30"/>
      <c r="M7146" s="47" t="str">
        <f t="shared" si="226"/>
        <v/>
      </c>
      <c r="N7146" s="44"/>
      <c r="O7146" s="30"/>
      <c r="P7146" s="30"/>
      <c r="Q7146" s="30"/>
      <c r="R7146" s="30"/>
      <c r="S7146" s="30"/>
      <c r="T7146" s="30"/>
      <c r="U7146" s="51"/>
      <c r="V7146">
        <f t="shared" si="227"/>
        <v>0</v>
      </c>
      <c r="X7146">
        <f>'Seznam prodane in dobavljene ee'!$D$8</f>
        <v>0</v>
      </c>
    </row>
    <row r="7147" spans="12:24" x14ac:dyDescent="0.25">
      <c r="L7147" s="30"/>
      <c r="M7147" s="47" t="str">
        <f t="shared" si="226"/>
        <v/>
      </c>
      <c r="N7147" s="44"/>
      <c r="O7147" s="30"/>
      <c r="P7147" s="30"/>
      <c r="Q7147" s="30"/>
      <c r="R7147" s="30"/>
      <c r="S7147" s="30"/>
      <c r="T7147" s="30"/>
      <c r="U7147" s="51"/>
      <c r="V7147">
        <f t="shared" si="227"/>
        <v>0</v>
      </c>
      <c r="X7147">
        <f>'Seznam prodane in dobavljene ee'!$D$8</f>
        <v>0</v>
      </c>
    </row>
    <row r="7148" spans="12:24" x14ac:dyDescent="0.25">
      <c r="L7148" s="30"/>
      <c r="M7148" s="47" t="str">
        <f t="shared" si="226"/>
        <v/>
      </c>
      <c r="N7148" s="44"/>
      <c r="O7148" s="30"/>
      <c r="P7148" s="30"/>
      <c r="Q7148" s="30"/>
      <c r="R7148" s="30"/>
      <c r="S7148" s="30"/>
      <c r="T7148" s="30"/>
      <c r="U7148" s="51"/>
      <c r="V7148">
        <f t="shared" si="227"/>
        <v>0</v>
      </c>
      <c r="X7148">
        <f>'Seznam prodane in dobavljene ee'!$D$8</f>
        <v>0</v>
      </c>
    </row>
    <row r="7149" spans="12:24" x14ac:dyDescent="0.25">
      <c r="L7149" s="30"/>
      <c r="M7149" s="47" t="str">
        <f t="shared" si="226"/>
        <v/>
      </c>
      <c r="N7149" s="44"/>
      <c r="O7149" s="30"/>
      <c r="P7149" s="30"/>
      <c r="Q7149" s="30"/>
      <c r="R7149" s="30"/>
      <c r="S7149" s="30"/>
      <c r="T7149" s="30"/>
      <c r="U7149" s="51"/>
      <c r="V7149">
        <f t="shared" si="227"/>
        <v>0</v>
      </c>
      <c r="X7149">
        <f>'Seznam prodane in dobavljene ee'!$D$8</f>
        <v>0</v>
      </c>
    </row>
    <row r="7150" spans="12:24" x14ac:dyDescent="0.25">
      <c r="L7150" s="30"/>
      <c r="M7150" s="47" t="str">
        <f t="shared" si="226"/>
        <v/>
      </c>
      <c r="N7150" s="44"/>
      <c r="O7150" s="30"/>
      <c r="P7150" s="30"/>
      <c r="Q7150" s="30"/>
      <c r="R7150" s="30"/>
      <c r="S7150" s="30"/>
      <c r="T7150" s="30"/>
      <c r="U7150" s="51"/>
      <c r="V7150">
        <f t="shared" si="227"/>
        <v>0</v>
      </c>
      <c r="X7150">
        <f>'Seznam prodane in dobavljene ee'!$D$8</f>
        <v>0</v>
      </c>
    </row>
    <row r="7151" spans="12:24" x14ac:dyDescent="0.25">
      <c r="L7151" s="30"/>
      <c r="M7151" s="47" t="str">
        <f t="shared" si="226"/>
        <v/>
      </c>
      <c r="N7151" s="44"/>
      <c r="O7151" s="30"/>
      <c r="P7151" s="30"/>
      <c r="Q7151" s="30"/>
      <c r="R7151" s="30"/>
      <c r="S7151" s="30"/>
      <c r="T7151" s="30"/>
      <c r="U7151" s="51"/>
      <c r="V7151">
        <f t="shared" si="227"/>
        <v>0</v>
      </c>
      <c r="X7151">
        <f>'Seznam prodane in dobavljene ee'!$D$8</f>
        <v>0</v>
      </c>
    </row>
    <row r="7152" spans="12:24" x14ac:dyDescent="0.25">
      <c r="L7152" s="30"/>
      <c r="M7152" s="47" t="str">
        <f t="shared" si="226"/>
        <v/>
      </c>
      <c r="N7152" s="44"/>
      <c r="O7152" s="30"/>
      <c r="P7152" s="30"/>
      <c r="Q7152" s="30"/>
      <c r="R7152" s="30"/>
      <c r="S7152" s="30"/>
      <c r="T7152" s="30"/>
      <c r="U7152" s="51"/>
      <c r="V7152">
        <f t="shared" si="227"/>
        <v>0</v>
      </c>
      <c r="X7152">
        <f>'Seznam prodane in dobavljene ee'!$D$8</f>
        <v>0</v>
      </c>
    </row>
    <row r="7153" spans="12:24" x14ac:dyDescent="0.25">
      <c r="L7153" s="30"/>
      <c r="M7153" s="47" t="str">
        <f t="shared" si="226"/>
        <v/>
      </c>
      <c r="N7153" s="44"/>
      <c r="O7153" s="30"/>
      <c r="P7153" s="30"/>
      <c r="Q7153" s="30"/>
      <c r="R7153" s="30"/>
      <c r="S7153" s="30"/>
      <c r="T7153" s="30"/>
      <c r="U7153" s="51"/>
      <c r="V7153">
        <f t="shared" si="227"/>
        <v>0</v>
      </c>
      <c r="X7153">
        <f>'Seznam prodane in dobavljene ee'!$D$8</f>
        <v>0</v>
      </c>
    </row>
    <row r="7154" spans="12:24" x14ac:dyDescent="0.25">
      <c r="L7154" s="30"/>
      <c r="M7154" s="47" t="str">
        <f t="shared" si="226"/>
        <v/>
      </c>
      <c r="N7154" s="44"/>
      <c r="O7154" s="30"/>
      <c r="P7154" s="30"/>
      <c r="Q7154" s="30"/>
      <c r="R7154" s="30"/>
      <c r="S7154" s="30"/>
      <c r="T7154" s="30"/>
      <c r="U7154" s="51"/>
      <c r="V7154">
        <f t="shared" si="227"/>
        <v>0</v>
      </c>
      <c r="X7154">
        <f>'Seznam prodane in dobavljene ee'!$D$8</f>
        <v>0</v>
      </c>
    </row>
    <row r="7155" spans="12:24" x14ac:dyDescent="0.25">
      <c r="L7155" s="30"/>
      <c r="M7155" s="47" t="str">
        <f t="shared" si="226"/>
        <v/>
      </c>
      <c r="N7155" s="44"/>
      <c r="O7155" s="30"/>
      <c r="P7155" s="30"/>
      <c r="Q7155" s="30"/>
      <c r="R7155" s="30"/>
      <c r="S7155" s="30"/>
      <c r="T7155" s="30"/>
      <c r="U7155" s="51"/>
      <c r="V7155">
        <f t="shared" si="227"/>
        <v>0</v>
      </c>
      <c r="X7155">
        <f>'Seznam prodane in dobavljene ee'!$D$8</f>
        <v>0</v>
      </c>
    </row>
    <row r="7156" spans="12:24" x14ac:dyDescent="0.25">
      <c r="L7156" s="30"/>
      <c r="M7156" s="47" t="str">
        <f t="shared" si="226"/>
        <v/>
      </c>
      <c r="N7156" s="44"/>
      <c r="O7156" s="30"/>
      <c r="P7156" s="30"/>
      <c r="Q7156" s="30"/>
      <c r="R7156" s="30"/>
      <c r="S7156" s="30"/>
      <c r="T7156" s="30"/>
      <c r="U7156" s="51"/>
      <c r="V7156">
        <f t="shared" si="227"/>
        <v>0</v>
      </c>
      <c r="X7156">
        <f>'Seznam prodane in dobavljene ee'!$D$8</f>
        <v>0</v>
      </c>
    </row>
    <row r="7157" spans="12:24" x14ac:dyDescent="0.25">
      <c r="L7157" s="30"/>
      <c r="M7157" s="47" t="str">
        <f t="shared" si="226"/>
        <v/>
      </c>
      <c r="N7157" s="44"/>
      <c r="O7157" s="30"/>
      <c r="P7157" s="30"/>
      <c r="Q7157" s="30"/>
      <c r="R7157" s="30"/>
      <c r="S7157" s="30"/>
      <c r="T7157" s="30"/>
      <c r="U7157" s="51"/>
      <c r="V7157">
        <f t="shared" si="227"/>
        <v>0</v>
      </c>
      <c r="X7157">
        <f>'Seznam prodane in dobavljene ee'!$D$8</f>
        <v>0</v>
      </c>
    </row>
    <row r="7158" spans="12:24" x14ac:dyDescent="0.25">
      <c r="L7158" s="30"/>
      <c r="M7158" s="47" t="str">
        <f t="shared" si="226"/>
        <v/>
      </c>
      <c r="N7158" s="44"/>
      <c r="O7158" s="30"/>
      <c r="P7158" s="30"/>
      <c r="Q7158" s="30"/>
      <c r="R7158" s="30"/>
      <c r="S7158" s="30"/>
      <c r="T7158" s="30"/>
      <c r="U7158" s="51"/>
      <c r="V7158">
        <f t="shared" si="227"/>
        <v>0</v>
      </c>
      <c r="X7158">
        <f>'Seznam prodane in dobavljene ee'!$D$8</f>
        <v>0</v>
      </c>
    </row>
    <row r="7159" spans="12:24" x14ac:dyDescent="0.25">
      <c r="L7159" s="30"/>
      <c r="M7159" s="47" t="str">
        <f t="shared" si="226"/>
        <v/>
      </c>
      <c r="N7159" s="44"/>
      <c r="O7159" s="30"/>
      <c r="P7159" s="30"/>
      <c r="Q7159" s="30"/>
      <c r="R7159" s="30"/>
      <c r="S7159" s="30"/>
      <c r="T7159" s="30"/>
      <c r="U7159" s="51"/>
      <c r="V7159">
        <f t="shared" si="227"/>
        <v>0</v>
      </c>
      <c r="X7159">
        <f>'Seznam prodane in dobavljene ee'!$D$8</f>
        <v>0</v>
      </c>
    </row>
    <row r="7160" spans="12:24" x14ac:dyDescent="0.25">
      <c r="L7160" s="30"/>
      <c r="M7160" s="47" t="str">
        <f t="shared" si="226"/>
        <v/>
      </c>
      <c r="N7160" s="44"/>
      <c r="O7160" s="30"/>
      <c r="P7160" s="30"/>
      <c r="Q7160" s="30"/>
      <c r="R7160" s="30"/>
      <c r="S7160" s="30"/>
      <c r="T7160" s="30"/>
      <c r="U7160" s="51"/>
      <c r="V7160">
        <f t="shared" si="227"/>
        <v>0</v>
      </c>
      <c r="X7160">
        <f>'Seznam prodane in dobavljene ee'!$D$8</f>
        <v>0</v>
      </c>
    </row>
    <row r="7161" spans="12:24" x14ac:dyDescent="0.25">
      <c r="L7161" s="30"/>
      <c r="M7161" s="47" t="str">
        <f t="shared" si="226"/>
        <v/>
      </c>
      <c r="N7161" s="44"/>
      <c r="O7161" s="30"/>
      <c r="P7161" s="30"/>
      <c r="Q7161" s="30"/>
      <c r="R7161" s="30"/>
      <c r="S7161" s="30"/>
      <c r="T7161" s="30"/>
      <c r="U7161" s="51"/>
      <c r="V7161">
        <f t="shared" si="227"/>
        <v>0</v>
      </c>
      <c r="X7161">
        <f>'Seznam prodane in dobavljene ee'!$D$8</f>
        <v>0</v>
      </c>
    </row>
    <row r="7162" spans="12:24" x14ac:dyDescent="0.25">
      <c r="L7162" s="30"/>
      <c r="M7162" s="47" t="str">
        <f t="shared" si="226"/>
        <v/>
      </c>
      <c r="N7162" s="44"/>
      <c r="O7162" s="30"/>
      <c r="P7162" s="30"/>
      <c r="Q7162" s="30"/>
      <c r="R7162" s="30"/>
      <c r="S7162" s="30"/>
      <c r="T7162" s="30"/>
      <c r="U7162" s="51"/>
      <c r="V7162">
        <f t="shared" si="227"/>
        <v>0</v>
      </c>
      <c r="X7162">
        <f>'Seznam prodane in dobavljene ee'!$D$8</f>
        <v>0</v>
      </c>
    </row>
    <row r="7163" spans="12:24" x14ac:dyDescent="0.25">
      <c r="L7163" s="30"/>
      <c r="M7163" s="47" t="str">
        <f t="shared" si="226"/>
        <v/>
      </c>
      <c r="N7163" s="44"/>
      <c r="O7163" s="30"/>
      <c r="P7163" s="30"/>
      <c r="Q7163" s="30"/>
      <c r="R7163" s="30"/>
      <c r="S7163" s="30"/>
      <c r="T7163" s="30"/>
      <c r="U7163" s="51"/>
      <c r="V7163">
        <f t="shared" si="227"/>
        <v>0</v>
      </c>
      <c r="X7163">
        <f>'Seznam prodane in dobavljene ee'!$D$8</f>
        <v>0</v>
      </c>
    </row>
    <row r="7164" spans="12:24" x14ac:dyDescent="0.25">
      <c r="L7164" s="30"/>
      <c r="M7164" s="47" t="str">
        <f t="shared" si="226"/>
        <v/>
      </c>
      <c r="N7164" s="44"/>
      <c r="O7164" s="30"/>
      <c r="P7164" s="30"/>
      <c r="Q7164" s="30"/>
      <c r="R7164" s="30"/>
      <c r="S7164" s="30"/>
      <c r="T7164" s="30"/>
      <c r="U7164" s="51"/>
      <c r="V7164">
        <f t="shared" si="227"/>
        <v>0</v>
      </c>
      <c r="X7164">
        <f>'Seznam prodane in dobavljene ee'!$D$8</f>
        <v>0</v>
      </c>
    </row>
    <row r="7165" spans="12:24" x14ac:dyDescent="0.25">
      <c r="L7165" s="30"/>
      <c r="M7165" s="47" t="str">
        <f t="shared" si="226"/>
        <v/>
      </c>
      <c r="N7165" s="44"/>
      <c r="O7165" s="30"/>
      <c r="P7165" s="30"/>
      <c r="Q7165" s="30"/>
      <c r="R7165" s="30"/>
      <c r="S7165" s="30"/>
      <c r="T7165" s="30"/>
      <c r="U7165" s="51"/>
      <c r="V7165">
        <f t="shared" si="227"/>
        <v>0</v>
      </c>
      <c r="X7165">
        <f>'Seznam prodane in dobavljene ee'!$D$8</f>
        <v>0</v>
      </c>
    </row>
    <row r="7166" spans="12:24" x14ac:dyDescent="0.25">
      <c r="L7166" s="30"/>
      <c r="M7166" s="47" t="str">
        <f t="shared" si="226"/>
        <v/>
      </c>
      <c r="N7166" s="44"/>
      <c r="O7166" s="30"/>
      <c r="P7166" s="30"/>
      <c r="Q7166" s="30"/>
      <c r="R7166" s="30"/>
      <c r="S7166" s="30"/>
      <c r="T7166" s="30"/>
      <c r="U7166" s="51"/>
      <c r="V7166">
        <f t="shared" si="227"/>
        <v>0</v>
      </c>
      <c r="X7166">
        <f>'Seznam prodane in dobavljene ee'!$D$8</f>
        <v>0</v>
      </c>
    </row>
    <row r="7167" spans="12:24" x14ac:dyDescent="0.25">
      <c r="L7167" s="30"/>
      <c r="M7167" s="47" t="str">
        <f t="shared" si="226"/>
        <v/>
      </c>
      <c r="N7167" s="44"/>
      <c r="O7167" s="30"/>
      <c r="P7167" s="30"/>
      <c r="Q7167" s="30"/>
      <c r="R7167" s="30"/>
      <c r="S7167" s="30"/>
      <c r="T7167" s="30"/>
      <c r="U7167" s="51"/>
      <c r="V7167">
        <f t="shared" si="227"/>
        <v>0</v>
      </c>
      <c r="X7167">
        <f>'Seznam prodane in dobavljene ee'!$D$8</f>
        <v>0</v>
      </c>
    </row>
    <row r="7168" spans="12:24" x14ac:dyDescent="0.25">
      <c r="L7168" s="30"/>
      <c r="M7168" s="47" t="str">
        <f t="shared" si="226"/>
        <v/>
      </c>
      <c r="N7168" s="44"/>
      <c r="O7168" s="30"/>
      <c r="P7168" s="30"/>
      <c r="Q7168" s="30"/>
      <c r="R7168" s="30"/>
      <c r="S7168" s="30"/>
      <c r="T7168" s="30"/>
      <c r="U7168" s="51"/>
      <c r="V7168">
        <f t="shared" si="227"/>
        <v>0</v>
      </c>
      <c r="X7168">
        <f>'Seznam prodane in dobavljene ee'!$D$8</f>
        <v>0</v>
      </c>
    </row>
    <row r="7169" spans="12:24" x14ac:dyDescent="0.25">
      <c r="L7169" s="30"/>
      <c r="M7169" s="47" t="str">
        <f t="shared" si="226"/>
        <v/>
      </c>
      <c r="N7169" s="44"/>
      <c r="O7169" s="30"/>
      <c r="P7169" s="30"/>
      <c r="Q7169" s="30"/>
      <c r="R7169" s="30"/>
      <c r="S7169" s="30"/>
      <c r="T7169" s="30"/>
      <c r="U7169" s="51"/>
      <c r="V7169">
        <f t="shared" si="227"/>
        <v>0</v>
      </c>
      <c r="X7169">
        <f>'Seznam prodane in dobavljene ee'!$D$8</f>
        <v>0</v>
      </c>
    </row>
    <row r="7170" spans="12:24" x14ac:dyDescent="0.25">
      <c r="L7170" s="30"/>
      <c r="M7170" s="47" t="str">
        <f t="shared" si="226"/>
        <v/>
      </c>
      <c r="N7170" s="44"/>
      <c r="O7170" s="30"/>
      <c r="P7170" s="30"/>
      <c r="Q7170" s="30"/>
      <c r="R7170" s="30"/>
      <c r="S7170" s="30"/>
      <c r="T7170" s="30"/>
      <c r="U7170" s="51"/>
      <c r="V7170">
        <f t="shared" si="227"/>
        <v>0</v>
      </c>
      <c r="X7170">
        <f>'Seznam prodane in dobavljene ee'!$D$8</f>
        <v>0</v>
      </c>
    </row>
    <row r="7171" spans="12:24" x14ac:dyDescent="0.25">
      <c r="L7171" s="30"/>
      <c r="M7171" s="47" t="str">
        <f t="shared" si="226"/>
        <v/>
      </c>
      <c r="N7171" s="44"/>
      <c r="O7171" s="30"/>
      <c r="P7171" s="30"/>
      <c r="Q7171" s="30"/>
      <c r="R7171" s="30"/>
      <c r="S7171" s="30"/>
      <c r="T7171" s="30"/>
      <c r="U7171" s="51"/>
      <c r="V7171">
        <f t="shared" si="227"/>
        <v>0</v>
      </c>
      <c r="X7171">
        <f>'Seznam prodane in dobavljene ee'!$D$8</f>
        <v>0</v>
      </c>
    </row>
    <row r="7172" spans="12:24" x14ac:dyDescent="0.25">
      <c r="L7172" s="30"/>
      <c r="M7172" s="47" t="str">
        <f t="shared" si="226"/>
        <v/>
      </c>
      <c r="N7172" s="44"/>
      <c r="O7172" s="30"/>
      <c r="P7172" s="30"/>
      <c r="Q7172" s="30"/>
      <c r="R7172" s="30"/>
      <c r="S7172" s="30"/>
      <c r="T7172" s="30"/>
      <c r="U7172" s="51"/>
      <c r="V7172">
        <f t="shared" si="227"/>
        <v>0</v>
      </c>
      <c r="X7172">
        <f>'Seznam prodane in dobavljene ee'!$D$8</f>
        <v>0</v>
      </c>
    </row>
    <row r="7173" spans="12:24" x14ac:dyDescent="0.25">
      <c r="L7173" s="30"/>
      <c r="M7173" s="47" t="str">
        <f t="shared" si="226"/>
        <v/>
      </c>
      <c r="N7173" s="44"/>
      <c r="O7173" s="30"/>
      <c r="P7173" s="30"/>
      <c r="Q7173" s="30"/>
      <c r="R7173" s="30"/>
      <c r="S7173" s="30"/>
      <c r="T7173" s="30"/>
      <c r="U7173" s="51"/>
      <c r="V7173">
        <f t="shared" si="227"/>
        <v>0</v>
      </c>
      <c r="X7173">
        <f>'Seznam prodane in dobavljene ee'!$D$8</f>
        <v>0</v>
      </c>
    </row>
    <row r="7174" spans="12:24" x14ac:dyDescent="0.25">
      <c r="L7174" s="30"/>
      <c r="M7174" s="47" t="str">
        <f t="shared" ref="M7174:M7237" si="228">IF(L7174&lt;&gt;"",IF(P7174&lt;$J$5,CONCATENATE(L7174,"01.12.2022 - 31.12.2022",N7174,O7174),CONCATENATE(L7174,"01.01.2023 - 30.06.2023",N7174,O7174)),"")</f>
        <v/>
      </c>
      <c r="N7174" s="44"/>
      <c r="O7174" s="30"/>
      <c r="P7174" s="30"/>
      <c r="Q7174" s="30"/>
      <c r="R7174" s="30"/>
      <c r="S7174" s="30"/>
      <c r="T7174" s="30"/>
      <c r="U7174" s="51"/>
      <c r="V7174">
        <f t="shared" ref="V7174:V7237" si="229">T7174*U7174</f>
        <v>0</v>
      </c>
      <c r="X7174">
        <f>'Seznam prodane in dobavljene ee'!$D$8</f>
        <v>0</v>
      </c>
    </row>
    <row r="7175" spans="12:24" x14ac:dyDescent="0.25">
      <c r="L7175" s="30"/>
      <c r="M7175" s="47" t="str">
        <f t="shared" si="228"/>
        <v/>
      </c>
      <c r="N7175" s="44"/>
      <c r="O7175" s="30"/>
      <c r="P7175" s="30"/>
      <c r="Q7175" s="30"/>
      <c r="R7175" s="30"/>
      <c r="S7175" s="30"/>
      <c r="T7175" s="30"/>
      <c r="U7175" s="51"/>
      <c r="V7175">
        <f t="shared" si="229"/>
        <v>0</v>
      </c>
      <c r="X7175">
        <f>'Seznam prodane in dobavljene ee'!$D$8</f>
        <v>0</v>
      </c>
    </row>
    <row r="7176" spans="12:24" x14ac:dyDescent="0.25">
      <c r="L7176" s="30"/>
      <c r="M7176" s="47" t="str">
        <f t="shared" si="228"/>
        <v/>
      </c>
      <c r="N7176" s="44"/>
      <c r="O7176" s="30"/>
      <c r="P7176" s="30"/>
      <c r="Q7176" s="30"/>
      <c r="R7176" s="30"/>
      <c r="S7176" s="30"/>
      <c r="T7176" s="30"/>
      <c r="U7176" s="51"/>
      <c r="V7176">
        <f t="shared" si="229"/>
        <v>0</v>
      </c>
      <c r="X7176">
        <f>'Seznam prodane in dobavljene ee'!$D$8</f>
        <v>0</v>
      </c>
    </row>
    <row r="7177" spans="12:24" x14ac:dyDescent="0.25">
      <c r="L7177" s="30"/>
      <c r="M7177" s="47" t="str">
        <f t="shared" si="228"/>
        <v/>
      </c>
      <c r="N7177" s="44"/>
      <c r="O7177" s="30"/>
      <c r="P7177" s="30"/>
      <c r="Q7177" s="30"/>
      <c r="R7177" s="30"/>
      <c r="S7177" s="30"/>
      <c r="T7177" s="30"/>
      <c r="U7177" s="51"/>
      <c r="V7177">
        <f t="shared" si="229"/>
        <v>0</v>
      </c>
      <c r="X7177">
        <f>'Seznam prodane in dobavljene ee'!$D$8</f>
        <v>0</v>
      </c>
    </row>
    <row r="7178" spans="12:24" x14ac:dyDescent="0.25">
      <c r="L7178" s="30"/>
      <c r="M7178" s="47" t="str">
        <f t="shared" si="228"/>
        <v/>
      </c>
      <c r="N7178" s="44"/>
      <c r="O7178" s="30"/>
      <c r="P7178" s="30"/>
      <c r="Q7178" s="30"/>
      <c r="R7178" s="30"/>
      <c r="S7178" s="30"/>
      <c r="T7178" s="30"/>
      <c r="U7178" s="51"/>
      <c r="V7178">
        <f t="shared" si="229"/>
        <v>0</v>
      </c>
      <c r="X7178">
        <f>'Seznam prodane in dobavljene ee'!$D$8</f>
        <v>0</v>
      </c>
    </row>
    <row r="7179" spans="12:24" x14ac:dyDescent="0.25">
      <c r="L7179" s="30"/>
      <c r="M7179" s="47" t="str">
        <f t="shared" si="228"/>
        <v/>
      </c>
      <c r="N7179" s="44"/>
      <c r="O7179" s="30"/>
      <c r="P7179" s="30"/>
      <c r="Q7179" s="30"/>
      <c r="R7179" s="30"/>
      <c r="S7179" s="30"/>
      <c r="T7179" s="30"/>
      <c r="U7179" s="51"/>
      <c r="V7179">
        <f t="shared" si="229"/>
        <v>0</v>
      </c>
      <c r="X7179">
        <f>'Seznam prodane in dobavljene ee'!$D$8</f>
        <v>0</v>
      </c>
    </row>
    <row r="7180" spans="12:24" x14ac:dyDescent="0.25">
      <c r="L7180" s="30"/>
      <c r="M7180" s="47" t="str">
        <f t="shared" si="228"/>
        <v/>
      </c>
      <c r="N7180" s="44"/>
      <c r="O7180" s="30"/>
      <c r="P7180" s="30"/>
      <c r="Q7180" s="30"/>
      <c r="R7180" s="30"/>
      <c r="S7180" s="30"/>
      <c r="T7180" s="30"/>
      <c r="U7180" s="51"/>
      <c r="V7180">
        <f t="shared" si="229"/>
        <v>0</v>
      </c>
      <c r="X7180">
        <f>'Seznam prodane in dobavljene ee'!$D$8</f>
        <v>0</v>
      </c>
    </row>
    <row r="7181" spans="12:24" x14ac:dyDescent="0.25">
      <c r="L7181" s="30"/>
      <c r="M7181" s="47" t="str">
        <f t="shared" si="228"/>
        <v/>
      </c>
      <c r="N7181" s="44"/>
      <c r="O7181" s="30"/>
      <c r="P7181" s="30"/>
      <c r="Q7181" s="30"/>
      <c r="R7181" s="30"/>
      <c r="S7181" s="30"/>
      <c r="T7181" s="30"/>
      <c r="U7181" s="51"/>
      <c r="V7181">
        <f t="shared" si="229"/>
        <v>0</v>
      </c>
      <c r="X7181">
        <f>'Seznam prodane in dobavljene ee'!$D$8</f>
        <v>0</v>
      </c>
    </row>
    <row r="7182" spans="12:24" x14ac:dyDescent="0.25">
      <c r="L7182" s="30"/>
      <c r="M7182" s="47" t="str">
        <f t="shared" si="228"/>
        <v/>
      </c>
      <c r="N7182" s="44"/>
      <c r="O7182" s="30"/>
      <c r="P7182" s="30"/>
      <c r="Q7182" s="30"/>
      <c r="R7182" s="30"/>
      <c r="S7182" s="30"/>
      <c r="T7182" s="30"/>
      <c r="U7182" s="51"/>
      <c r="V7182">
        <f t="shared" si="229"/>
        <v>0</v>
      </c>
      <c r="X7182">
        <f>'Seznam prodane in dobavljene ee'!$D$8</f>
        <v>0</v>
      </c>
    </row>
    <row r="7183" spans="12:24" x14ac:dyDescent="0.25">
      <c r="L7183" s="30"/>
      <c r="M7183" s="47" t="str">
        <f t="shared" si="228"/>
        <v/>
      </c>
      <c r="N7183" s="44"/>
      <c r="O7183" s="30"/>
      <c r="P7183" s="30"/>
      <c r="Q7183" s="30"/>
      <c r="R7183" s="30"/>
      <c r="S7183" s="30"/>
      <c r="T7183" s="30"/>
      <c r="U7183" s="51"/>
      <c r="V7183">
        <f t="shared" si="229"/>
        <v>0</v>
      </c>
      <c r="X7183">
        <f>'Seznam prodane in dobavljene ee'!$D$8</f>
        <v>0</v>
      </c>
    </row>
    <row r="7184" spans="12:24" x14ac:dyDescent="0.25">
      <c r="L7184" s="30"/>
      <c r="M7184" s="47" t="str">
        <f t="shared" si="228"/>
        <v/>
      </c>
      <c r="N7184" s="44"/>
      <c r="O7184" s="30"/>
      <c r="P7184" s="30"/>
      <c r="Q7184" s="30"/>
      <c r="R7184" s="30"/>
      <c r="S7184" s="30"/>
      <c r="T7184" s="30"/>
      <c r="U7184" s="51"/>
      <c r="V7184">
        <f t="shared" si="229"/>
        <v>0</v>
      </c>
      <c r="X7184">
        <f>'Seznam prodane in dobavljene ee'!$D$8</f>
        <v>0</v>
      </c>
    </row>
    <row r="7185" spans="12:24" x14ac:dyDescent="0.25">
      <c r="L7185" s="30"/>
      <c r="M7185" s="47" t="str">
        <f t="shared" si="228"/>
        <v/>
      </c>
      <c r="N7185" s="44"/>
      <c r="O7185" s="30"/>
      <c r="P7185" s="30"/>
      <c r="Q7185" s="30"/>
      <c r="R7185" s="30"/>
      <c r="S7185" s="30"/>
      <c r="T7185" s="30"/>
      <c r="U7185" s="51"/>
      <c r="V7185">
        <f t="shared" si="229"/>
        <v>0</v>
      </c>
      <c r="X7185">
        <f>'Seznam prodane in dobavljene ee'!$D$8</f>
        <v>0</v>
      </c>
    </row>
    <row r="7186" spans="12:24" x14ac:dyDescent="0.25">
      <c r="L7186" s="30"/>
      <c r="M7186" s="47" t="str">
        <f t="shared" si="228"/>
        <v/>
      </c>
      <c r="N7186" s="44"/>
      <c r="O7186" s="30"/>
      <c r="P7186" s="30"/>
      <c r="Q7186" s="30"/>
      <c r="R7186" s="30"/>
      <c r="S7186" s="30"/>
      <c r="T7186" s="30"/>
      <c r="U7186" s="51"/>
      <c r="V7186">
        <f t="shared" si="229"/>
        <v>0</v>
      </c>
      <c r="X7186">
        <f>'Seznam prodane in dobavljene ee'!$D$8</f>
        <v>0</v>
      </c>
    </row>
    <row r="7187" spans="12:24" x14ac:dyDescent="0.25">
      <c r="L7187" s="30"/>
      <c r="M7187" s="47" t="str">
        <f t="shared" si="228"/>
        <v/>
      </c>
      <c r="N7187" s="44"/>
      <c r="O7187" s="30"/>
      <c r="P7187" s="30"/>
      <c r="Q7187" s="30"/>
      <c r="R7187" s="30"/>
      <c r="S7187" s="30"/>
      <c r="T7187" s="30"/>
      <c r="U7187" s="51"/>
      <c r="V7187">
        <f t="shared" si="229"/>
        <v>0</v>
      </c>
      <c r="X7187">
        <f>'Seznam prodane in dobavljene ee'!$D$8</f>
        <v>0</v>
      </c>
    </row>
    <row r="7188" spans="12:24" x14ac:dyDescent="0.25">
      <c r="L7188" s="30"/>
      <c r="M7188" s="47" t="str">
        <f t="shared" si="228"/>
        <v/>
      </c>
      <c r="N7188" s="44"/>
      <c r="O7188" s="30"/>
      <c r="P7188" s="30"/>
      <c r="Q7188" s="30"/>
      <c r="R7188" s="30"/>
      <c r="S7188" s="30"/>
      <c r="T7188" s="30"/>
      <c r="U7188" s="51"/>
      <c r="V7188">
        <f t="shared" si="229"/>
        <v>0</v>
      </c>
      <c r="X7188">
        <f>'Seznam prodane in dobavljene ee'!$D$8</f>
        <v>0</v>
      </c>
    </row>
    <row r="7189" spans="12:24" x14ac:dyDescent="0.25">
      <c r="L7189" s="30"/>
      <c r="M7189" s="47" t="str">
        <f t="shared" si="228"/>
        <v/>
      </c>
      <c r="N7189" s="44"/>
      <c r="O7189" s="30"/>
      <c r="P7189" s="30"/>
      <c r="Q7189" s="30"/>
      <c r="R7189" s="30"/>
      <c r="S7189" s="30"/>
      <c r="T7189" s="30"/>
      <c r="U7189" s="51"/>
      <c r="V7189">
        <f t="shared" si="229"/>
        <v>0</v>
      </c>
      <c r="X7189">
        <f>'Seznam prodane in dobavljene ee'!$D$8</f>
        <v>0</v>
      </c>
    </row>
    <row r="7190" spans="12:24" x14ac:dyDescent="0.25">
      <c r="L7190" s="30"/>
      <c r="M7190" s="47" t="str">
        <f t="shared" si="228"/>
        <v/>
      </c>
      <c r="N7190" s="44"/>
      <c r="O7190" s="30"/>
      <c r="P7190" s="30"/>
      <c r="Q7190" s="30"/>
      <c r="R7190" s="30"/>
      <c r="S7190" s="30"/>
      <c r="T7190" s="30"/>
      <c r="U7190" s="51"/>
      <c r="V7190">
        <f t="shared" si="229"/>
        <v>0</v>
      </c>
      <c r="X7190">
        <f>'Seznam prodane in dobavljene ee'!$D$8</f>
        <v>0</v>
      </c>
    </row>
    <row r="7191" spans="12:24" x14ac:dyDescent="0.25">
      <c r="L7191" s="30"/>
      <c r="M7191" s="47" t="str">
        <f t="shared" si="228"/>
        <v/>
      </c>
      <c r="N7191" s="44"/>
      <c r="O7191" s="30"/>
      <c r="P7191" s="30"/>
      <c r="Q7191" s="30"/>
      <c r="R7191" s="30"/>
      <c r="S7191" s="30"/>
      <c r="T7191" s="30"/>
      <c r="U7191" s="51"/>
      <c r="V7191">
        <f t="shared" si="229"/>
        <v>0</v>
      </c>
      <c r="X7191">
        <f>'Seznam prodane in dobavljene ee'!$D$8</f>
        <v>0</v>
      </c>
    </row>
    <row r="7192" spans="12:24" x14ac:dyDescent="0.25">
      <c r="L7192" s="30"/>
      <c r="M7192" s="47" t="str">
        <f t="shared" si="228"/>
        <v/>
      </c>
      <c r="N7192" s="44"/>
      <c r="O7192" s="30"/>
      <c r="P7192" s="30"/>
      <c r="Q7192" s="30"/>
      <c r="R7192" s="30"/>
      <c r="S7192" s="30"/>
      <c r="T7192" s="30"/>
      <c r="U7192" s="51"/>
      <c r="V7192">
        <f t="shared" si="229"/>
        <v>0</v>
      </c>
      <c r="X7192">
        <f>'Seznam prodane in dobavljene ee'!$D$8</f>
        <v>0</v>
      </c>
    </row>
    <row r="7193" spans="12:24" x14ac:dyDescent="0.25">
      <c r="L7193" s="30"/>
      <c r="M7193" s="47" t="str">
        <f t="shared" si="228"/>
        <v/>
      </c>
      <c r="N7193" s="44"/>
      <c r="O7193" s="30"/>
      <c r="P7193" s="30"/>
      <c r="Q7193" s="30"/>
      <c r="R7193" s="30"/>
      <c r="S7193" s="30"/>
      <c r="T7193" s="30"/>
      <c r="U7193" s="51"/>
      <c r="V7193">
        <f t="shared" si="229"/>
        <v>0</v>
      </c>
      <c r="X7193">
        <f>'Seznam prodane in dobavljene ee'!$D$8</f>
        <v>0</v>
      </c>
    </row>
    <row r="7194" spans="12:24" x14ac:dyDescent="0.25">
      <c r="L7194" s="30"/>
      <c r="M7194" s="47" t="str">
        <f t="shared" si="228"/>
        <v/>
      </c>
      <c r="N7194" s="44"/>
      <c r="O7194" s="30"/>
      <c r="P7194" s="30"/>
      <c r="Q7194" s="30"/>
      <c r="R7194" s="30"/>
      <c r="S7194" s="30"/>
      <c r="T7194" s="30"/>
      <c r="U7194" s="51"/>
      <c r="V7194">
        <f t="shared" si="229"/>
        <v>0</v>
      </c>
      <c r="X7194">
        <f>'Seznam prodane in dobavljene ee'!$D$8</f>
        <v>0</v>
      </c>
    </row>
    <row r="7195" spans="12:24" x14ac:dyDescent="0.25">
      <c r="L7195" s="30"/>
      <c r="M7195" s="47" t="str">
        <f t="shared" si="228"/>
        <v/>
      </c>
      <c r="N7195" s="44"/>
      <c r="O7195" s="30"/>
      <c r="P7195" s="30"/>
      <c r="Q7195" s="30"/>
      <c r="R7195" s="30"/>
      <c r="S7195" s="30"/>
      <c r="T7195" s="30"/>
      <c r="U7195" s="51"/>
      <c r="V7195">
        <f t="shared" si="229"/>
        <v>0</v>
      </c>
      <c r="X7195">
        <f>'Seznam prodane in dobavljene ee'!$D$8</f>
        <v>0</v>
      </c>
    </row>
    <row r="7196" spans="12:24" x14ac:dyDescent="0.25">
      <c r="L7196" s="30"/>
      <c r="M7196" s="47" t="str">
        <f t="shared" si="228"/>
        <v/>
      </c>
      <c r="N7196" s="44"/>
      <c r="O7196" s="30"/>
      <c r="P7196" s="30"/>
      <c r="Q7196" s="30"/>
      <c r="R7196" s="30"/>
      <c r="S7196" s="30"/>
      <c r="T7196" s="30"/>
      <c r="U7196" s="51"/>
      <c r="V7196">
        <f t="shared" si="229"/>
        <v>0</v>
      </c>
      <c r="X7196">
        <f>'Seznam prodane in dobavljene ee'!$D$8</f>
        <v>0</v>
      </c>
    </row>
    <row r="7197" spans="12:24" x14ac:dyDescent="0.25">
      <c r="L7197" s="30"/>
      <c r="M7197" s="47" t="str">
        <f t="shared" si="228"/>
        <v/>
      </c>
      <c r="N7197" s="44"/>
      <c r="O7197" s="30"/>
      <c r="P7197" s="30"/>
      <c r="Q7197" s="30"/>
      <c r="R7197" s="30"/>
      <c r="S7197" s="30"/>
      <c r="T7197" s="30"/>
      <c r="U7197" s="51"/>
      <c r="V7197">
        <f t="shared" si="229"/>
        <v>0</v>
      </c>
      <c r="X7197">
        <f>'Seznam prodane in dobavljene ee'!$D$8</f>
        <v>0</v>
      </c>
    </row>
    <row r="7198" spans="12:24" x14ac:dyDescent="0.25">
      <c r="L7198" s="30"/>
      <c r="M7198" s="47" t="str">
        <f t="shared" si="228"/>
        <v/>
      </c>
      <c r="N7198" s="44"/>
      <c r="O7198" s="30"/>
      <c r="P7198" s="30"/>
      <c r="Q7198" s="30"/>
      <c r="R7198" s="30"/>
      <c r="S7198" s="30"/>
      <c r="T7198" s="30"/>
      <c r="U7198" s="51"/>
      <c r="V7198">
        <f t="shared" si="229"/>
        <v>0</v>
      </c>
      <c r="X7198">
        <f>'Seznam prodane in dobavljene ee'!$D$8</f>
        <v>0</v>
      </c>
    </row>
    <row r="7199" spans="12:24" x14ac:dyDescent="0.25">
      <c r="L7199" s="30"/>
      <c r="M7199" s="47" t="str">
        <f t="shared" si="228"/>
        <v/>
      </c>
      <c r="N7199" s="44"/>
      <c r="O7199" s="30"/>
      <c r="P7199" s="30"/>
      <c r="Q7199" s="30"/>
      <c r="R7199" s="30"/>
      <c r="S7199" s="30"/>
      <c r="T7199" s="30"/>
      <c r="U7199" s="51"/>
      <c r="V7199">
        <f t="shared" si="229"/>
        <v>0</v>
      </c>
      <c r="X7199">
        <f>'Seznam prodane in dobavljene ee'!$D$8</f>
        <v>0</v>
      </c>
    </row>
    <row r="7200" spans="12:24" x14ac:dyDescent="0.25">
      <c r="L7200" s="30"/>
      <c r="M7200" s="47" t="str">
        <f t="shared" si="228"/>
        <v/>
      </c>
      <c r="N7200" s="44"/>
      <c r="O7200" s="30"/>
      <c r="P7200" s="30"/>
      <c r="Q7200" s="30"/>
      <c r="R7200" s="30"/>
      <c r="S7200" s="30"/>
      <c r="T7200" s="30"/>
      <c r="U7200" s="51"/>
      <c r="V7200">
        <f t="shared" si="229"/>
        <v>0</v>
      </c>
      <c r="X7200">
        <f>'Seznam prodane in dobavljene ee'!$D$8</f>
        <v>0</v>
      </c>
    </row>
    <row r="7201" spans="12:24" x14ac:dyDescent="0.25">
      <c r="L7201" s="30"/>
      <c r="M7201" s="47" t="str">
        <f t="shared" si="228"/>
        <v/>
      </c>
      <c r="N7201" s="44"/>
      <c r="O7201" s="30"/>
      <c r="P7201" s="30"/>
      <c r="Q7201" s="30"/>
      <c r="R7201" s="30"/>
      <c r="S7201" s="30"/>
      <c r="T7201" s="30"/>
      <c r="U7201" s="51"/>
      <c r="V7201">
        <f t="shared" si="229"/>
        <v>0</v>
      </c>
      <c r="X7201">
        <f>'Seznam prodane in dobavljene ee'!$D$8</f>
        <v>0</v>
      </c>
    </row>
    <row r="7202" spans="12:24" x14ac:dyDescent="0.25">
      <c r="L7202" s="30"/>
      <c r="M7202" s="47" t="str">
        <f t="shared" si="228"/>
        <v/>
      </c>
      <c r="N7202" s="44"/>
      <c r="O7202" s="30"/>
      <c r="P7202" s="30"/>
      <c r="Q7202" s="30"/>
      <c r="R7202" s="30"/>
      <c r="S7202" s="30"/>
      <c r="T7202" s="30"/>
      <c r="U7202" s="51"/>
      <c r="V7202">
        <f t="shared" si="229"/>
        <v>0</v>
      </c>
      <c r="X7202">
        <f>'Seznam prodane in dobavljene ee'!$D$8</f>
        <v>0</v>
      </c>
    </row>
    <row r="7203" spans="12:24" x14ac:dyDescent="0.25">
      <c r="L7203" s="30"/>
      <c r="M7203" s="47" t="str">
        <f t="shared" si="228"/>
        <v/>
      </c>
      <c r="N7203" s="44"/>
      <c r="O7203" s="30"/>
      <c r="P7203" s="30"/>
      <c r="Q7203" s="30"/>
      <c r="R7203" s="30"/>
      <c r="S7203" s="30"/>
      <c r="T7203" s="30"/>
      <c r="U7203" s="51"/>
      <c r="V7203">
        <f t="shared" si="229"/>
        <v>0</v>
      </c>
      <c r="X7203">
        <f>'Seznam prodane in dobavljene ee'!$D$8</f>
        <v>0</v>
      </c>
    </row>
    <row r="7204" spans="12:24" x14ac:dyDescent="0.25">
      <c r="L7204" s="30"/>
      <c r="M7204" s="47" t="str">
        <f t="shared" si="228"/>
        <v/>
      </c>
      <c r="N7204" s="44"/>
      <c r="O7204" s="30"/>
      <c r="P7204" s="30"/>
      <c r="Q7204" s="30"/>
      <c r="R7204" s="30"/>
      <c r="S7204" s="30"/>
      <c r="T7204" s="30"/>
      <c r="U7204" s="51"/>
      <c r="V7204">
        <f t="shared" si="229"/>
        <v>0</v>
      </c>
      <c r="X7204">
        <f>'Seznam prodane in dobavljene ee'!$D$8</f>
        <v>0</v>
      </c>
    </row>
    <row r="7205" spans="12:24" x14ac:dyDescent="0.25">
      <c r="L7205" s="30"/>
      <c r="M7205" s="47" t="str">
        <f t="shared" si="228"/>
        <v/>
      </c>
      <c r="N7205" s="44"/>
      <c r="O7205" s="30"/>
      <c r="P7205" s="30"/>
      <c r="Q7205" s="30"/>
      <c r="R7205" s="30"/>
      <c r="S7205" s="30"/>
      <c r="T7205" s="30"/>
      <c r="U7205" s="51"/>
      <c r="V7205">
        <f t="shared" si="229"/>
        <v>0</v>
      </c>
      <c r="X7205">
        <f>'Seznam prodane in dobavljene ee'!$D$8</f>
        <v>0</v>
      </c>
    </row>
    <row r="7206" spans="12:24" x14ac:dyDescent="0.25">
      <c r="L7206" s="30"/>
      <c r="M7206" s="47" t="str">
        <f t="shared" si="228"/>
        <v/>
      </c>
      <c r="N7206" s="44"/>
      <c r="O7206" s="30"/>
      <c r="P7206" s="30"/>
      <c r="Q7206" s="30"/>
      <c r="R7206" s="30"/>
      <c r="S7206" s="30"/>
      <c r="T7206" s="30"/>
      <c r="U7206" s="51"/>
      <c r="V7206">
        <f t="shared" si="229"/>
        <v>0</v>
      </c>
      <c r="X7206">
        <f>'Seznam prodane in dobavljene ee'!$D$8</f>
        <v>0</v>
      </c>
    </row>
    <row r="7207" spans="12:24" x14ac:dyDescent="0.25">
      <c r="L7207" s="30"/>
      <c r="M7207" s="47" t="str">
        <f t="shared" si="228"/>
        <v/>
      </c>
      <c r="N7207" s="44"/>
      <c r="O7207" s="30"/>
      <c r="P7207" s="30"/>
      <c r="Q7207" s="30"/>
      <c r="R7207" s="30"/>
      <c r="S7207" s="30"/>
      <c r="T7207" s="30"/>
      <c r="U7207" s="51"/>
      <c r="V7207">
        <f t="shared" si="229"/>
        <v>0</v>
      </c>
      <c r="X7207">
        <f>'Seznam prodane in dobavljene ee'!$D$8</f>
        <v>0</v>
      </c>
    </row>
    <row r="7208" spans="12:24" x14ac:dyDescent="0.25">
      <c r="L7208" s="30"/>
      <c r="M7208" s="47" t="str">
        <f t="shared" si="228"/>
        <v/>
      </c>
      <c r="N7208" s="44"/>
      <c r="O7208" s="30"/>
      <c r="P7208" s="30"/>
      <c r="Q7208" s="30"/>
      <c r="R7208" s="30"/>
      <c r="S7208" s="30"/>
      <c r="T7208" s="30"/>
      <c r="U7208" s="51"/>
      <c r="V7208">
        <f t="shared" si="229"/>
        <v>0</v>
      </c>
      <c r="X7208">
        <f>'Seznam prodane in dobavljene ee'!$D$8</f>
        <v>0</v>
      </c>
    </row>
    <row r="7209" spans="12:24" x14ac:dyDescent="0.25">
      <c r="L7209" s="30"/>
      <c r="M7209" s="47" t="str">
        <f t="shared" si="228"/>
        <v/>
      </c>
      <c r="N7209" s="44"/>
      <c r="O7209" s="30"/>
      <c r="P7209" s="30"/>
      <c r="Q7209" s="30"/>
      <c r="R7209" s="30"/>
      <c r="S7209" s="30"/>
      <c r="T7209" s="30"/>
      <c r="U7209" s="51"/>
      <c r="V7209">
        <f t="shared" si="229"/>
        <v>0</v>
      </c>
      <c r="X7209">
        <f>'Seznam prodane in dobavljene ee'!$D$8</f>
        <v>0</v>
      </c>
    </row>
    <row r="7210" spans="12:24" x14ac:dyDescent="0.25">
      <c r="L7210" s="30"/>
      <c r="M7210" s="47" t="str">
        <f t="shared" si="228"/>
        <v/>
      </c>
      <c r="N7210" s="44"/>
      <c r="O7210" s="30"/>
      <c r="P7210" s="30"/>
      <c r="Q7210" s="30"/>
      <c r="R7210" s="30"/>
      <c r="S7210" s="30"/>
      <c r="T7210" s="30"/>
      <c r="U7210" s="51"/>
      <c r="V7210">
        <f t="shared" si="229"/>
        <v>0</v>
      </c>
      <c r="X7210">
        <f>'Seznam prodane in dobavljene ee'!$D$8</f>
        <v>0</v>
      </c>
    </row>
    <row r="7211" spans="12:24" x14ac:dyDescent="0.25">
      <c r="L7211" s="30"/>
      <c r="M7211" s="47" t="str">
        <f t="shared" si="228"/>
        <v/>
      </c>
      <c r="N7211" s="44"/>
      <c r="O7211" s="30"/>
      <c r="P7211" s="30"/>
      <c r="Q7211" s="30"/>
      <c r="R7211" s="30"/>
      <c r="S7211" s="30"/>
      <c r="T7211" s="30"/>
      <c r="U7211" s="51"/>
      <c r="V7211">
        <f t="shared" si="229"/>
        <v>0</v>
      </c>
      <c r="X7211">
        <f>'Seznam prodane in dobavljene ee'!$D$8</f>
        <v>0</v>
      </c>
    </row>
    <row r="7212" spans="12:24" x14ac:dyDescent="0.25">
      <c r="L7212" s="30"/>
      <c r="M7212" s="47" t="str">
        <f t="shared" si="228"/>
        <v/>
      </c>
      <c r="N7212" s="44"/>
      <c r="O7212" s="30"/>
      <c r="P7212" s="30"/>
      <c r="Q7212" s="30"/>
      <c r="R7212" s="30"/>
      <c r="S7212" s="30"/>
      <c r="T7212" s="30"/>
      <c r="U7212" s="51"/>
      <c r="V7212">
        <f t="shared" si="229"/>
        <v>0</v>
      </c>
      <c r="X7212">
        <f>'Seznam prodane in dobavljene ee'!$D$8</f>
        <v>0</v>
      </c>
    </row>
    <row r="7213" spans="12:24" x14ac:dyDescent="0.25">
      <c r="L7213" s="30"/>
      <c r="M7213" s="47" t="str">
        <f t="shared" si="228"/>
        <v/>
      </c>
      <c r="N7213" s="44"/>
      <c r="O7213" s="30"/>
      <c r="P7213" s="30"/>
      <c r="Q7213" s="30"/>
      <c r="R7213" s="30"/>
      <c r="S7213" s="30"/>
      <c r="T7213" s="30"/>
      <c r="U7213" s="51"/>
      <c r="V7213">
        <f t="shared" si="229"/>
        <v>0</v>
      </c>
      <c r="X7213">
        <f>'Seznam prodane in dobavljene ee'!$D$8</f>
        <v>0</v>
      </c>
    </row>
    <row r="7214" spans="12:24" x14ac:dyDescent="0.25">
      <c r="L7214" s="30"/>
      <c r="M7214" s="47" t="str">
        <f t="shared" si="228"/>
        <v/>
      </c>
      <c r="N7214" s="44"/>
      <c r="O7214" s="30"/>
      <c r="P7214" s="30"/>
      <c r="Q7214" s="30"/>
      <c r="R7214" s="30"/>
      <c r="S7214" s="30"/>
      <c r="T7214" s="30"/>
      <c r="U7214" s="51"/>
      <c r="V7214">
        <f t="shared" si="229"/>
        <v>0</v>
      </c>
      <c r="X7214">
        <f>'Seznam prodane in dobavljene ee'!$D$8</f>
        <v>0</v>
      </c>
    </row>
    <row r="7215" spans="12:24" x14ac:dyDescent="0.25">
      <c r="L7215" s="30"/>
      <c r="M7215" s="47" t="str">
        <f t="shared" si="228"/>
        <v/>
      </c>
      <c r="N7215" s="44"/>
      <c r="O7215" s="30"/>
      <c r="P7215" s="30"/>
      <c r="Q7215" s="30"/>
      <c r="R7215" s="30"/>
      <c r="S7215" s="30"/>
      <c r="T7215" s="30"/>
      <c r="U7215" s="51"/>
      <c r="V7215">
        <f t="shared" si="229"/>
        <v>0</v>
      </c>
      <c r="X7215">
        <f>'Seznam prodane in dobavljene ee'!$D$8</f>
        <v>0</v>
      </c>
    </row>
    <row r="7216" spans="12:24" x14ac:dyDescent="0.25">
      <c r="L7216" s="30"/>
      <c r="M7216" s="47" t="str">
        <f t="shared" si="228"/>
        <v/>
      </c>
      <c r="N7216" s="44"/>
      <c r="O7216" s="30"/>
      <c r="P7216" s="30"/>
      <c r="Q7216" s="30"/>
      <c r="R7216" s="30"/>
      <c r="S7216" s="30"/>
      <c r="T7216" s="30"/>
      <c r="U7216" s="51"/>
      <c r="V7216">
        <f t="shared" si="229"/>
        <v>0</v>
      </c>
      <c r="X7216">
        <f>'Seznam prodane in dobavljene ee'!$D$8</f>
        <v>0</v>
      </c>
    </row>
    <row r="7217" spans="12:24" x14ac:dyDescent="0.25">
      <c r="L7217" s="30"/>
      <c r="M7217" s="47" t="str">
        <f t="shared" si="228"/>
        <v/>
      </c>
      <c r="N7217" s="44"/>
      <c r="O7217" s="30"/>
      <c r="P7217" s="30"/>
      <c r="Q7217" s="30"/>
      <c r="R7217" s="30"/>
      <c r="S7217" s="30"/>
      <c r="T7217" s="30"/>
      <c r="U7217" s="51"/>
      <c r="V7217">
        <f t="shared" si="229"/>
        <v>0</v>
      </c>
      <c r="X7217">
        <f>'Seznam prodane in dobavljene ee'!$D$8</f>
        <v>0</v>
      </c>
    </row>
    <row r="7218" spans="12:24" x14ac:dyDescent="0.25">
      <c r="L7218" s="30"/>
      <c r="M7218" s="47" t="str">
        <f t="shared" si="228"/>
        <v/>
      </c>
      <c r="N7218" s="44"/>
      <c r="O7218" s="30"/>
      <c r="P7218" s="30"/>
      <c r="Q7218" s="30"/>
      <c r="R7218" s="30"/>
      <c r="S7218" s="30"/>
      <c r="T7218" s="30"/>
      <c r="U7218" s="51"/>
      <c r="V7218">
        <f t="shared" si="229"/>
        <v>0</v>
      </c>
      <c r="X7218">
        <f>'Seznam prodane in dobavljene ee'!$D$8</f>
        <v>0</v>
      </c>
    </row>
    <row r="7219" spans="12:24" x14ac:dyDescent="0.25">
      <c r="L7219" s="30"/>
      <c r="M7219" s="47" t="str">
        <f t="shared" si="228"/>
        <v/>
      </c>
      <c r="N7219" s="44"/>
      <c r="O7219" s="30"/>
      <c r="P7219" s="30"/>
      <c r="Q7219" s="30"/>
      <c r="R7219" s="30"/>
      <c r="S7219" s="30"/>
      <c r="T7219" s="30"/>
      <c r="U7219" s="51"/>
      <c r="V7219">
        <f t="shared" si="229"/>
        <v>0</v>
      </c>
      <c r="X7219">
        <f>'Seznam prodane in dobavljene ee'!$D$8</f>
        <v>0</v>
      </c>
    </row>
    <row r="7220" spans="12:24" x14ac:dyDescent="0.25">
      <c r="L7220" s="30"/>
      <c r="M7220" s="47" t="str">
        <f t="shared" si="228"/>
        <v/>
      </c>
      <c r="N7220" s="44"/>
      <c r="O7220" s="30"/>
      <c r="P7220" s="30"/>
      <c r="Q7220" s="30"/>
      <c r="R7220" s="30"/>
      <c r="S7220" s="30"/>
      <c r="T7220" s="30"/>
      <c r="U7220" s="51"/>
      <c r="V7220">
        <f t="shared" si="229"/>
        <v>0</v>
      </c>
      <c r="X7220">
        <f>'Seznam prodane in dobavljene ee'!$D$8</f>
        <v>0</v>
      </c>
    </row>
    <row r="7221" spans="12:24" x14ac:dyDescent="0.25">
      <c r="L7221" s="30"/>
      <c r="M7221" s="47" t="str">
        <f t="shared" si="228"/>
        <v/>
      </c>
      <c r="N7221" s="44"/>
      <c r="O7221" s="30"/>
      <c r="P7221" s="30"/>
      <c r="Q7221" s="30"/>
      <c r="R7221" s="30"/>
      <c r="S7221" s="30"/>
      <c r="T7221" s="30"/>
      <c r="U7221" s="51"/>
      <c r="V7221">
        <f t="shared" si="229"/>
        <v>0</v>
      </c>
      <c r="X7221">
        <f>'Seznam prodane in dobavljene ee'!$D$8</f>
        <v>0</v>
      </c>
    </row>
    <row r="7222" spans="12:24" x14ac:dyDescent="0.25">
      <c r="L7222" s="30"/>
      <c r="M7222" s="47" t="str">
        <f t="shared" si="228"/>
        <v/>
      </c>
      <c r="N7222" s="44"/>
      <c r="O7222" s="30"/>
      <c r="P7222" s="30"/>
      <c r="Q7222" s="30"/>
      <c r="R7222" s="30"/>
      <c r="S7222" s="30"/>
      <c r="T7222" s="30"/>
      <c r="U7222" s="51"/>
      <c r="V7222">
        <f t="shared" si="229"/>
        <v>0</v>
      </c>
      <c r="X7222">
        <f>'Seznam prodane in dobavljene ee'!$D$8</f>
        <v>0</v>
      </c>
    </row>
    <row r="7223" spans="12:24" x14ac:dyDescent="0.25">
      <c r="L7223" s="30"/>
      <c r="M7223" s="47" t="str">
        <f t="shared" si="228"/>
        <v/>
      </c>
      <c r="N7223" s="44"/>
      <c r="O7223" s="30"/>
      <c r="P7223" s="30"/>
      <c r="Q7223" s="30"/>
      <c r="R7223" s="30"/>
      <c r="S7223" s="30"/>
      <c r="T7223" s="30"/>
      <c r="U7223" s="51"/>
      <c r="V7223">
        <f t="shared" si="229"/>
        <v>0</v>
      </c>
      <c r="X7223">
        <f>'Seznam prodane in dobavljene ee'!$D$8</f>
        <v>0</v>
      </c>
    </row>
    <row r="7224" spans="12:24" x14ac:dyDescent="0.25">
      <c r="L7224" s="30"/>
      <c r="M7224" s="47" t="str">
        <f t="shared" si="228"/>
        <v/>
      </c>
      <c r="N7224" s="44"/>
      <c r="O7224" s="30"/>
      <c r="P7224" s="30"/>
      <c r="Q7224" s="30"/>
      <c r="R7224" s="30"/>
      <c r="S7224" s="30"/>
      <c r="T7224" s="30"/>
      <c r="U7224" s="51"/>
      <c r="V7224">
        <f t="shared" si="229"/>
        <v>0</v>
      </c>
      <c r="X7224">
        <f>'Seznam prodane in dobavljene ee'!$D$8</f>
        <v>0</v>
      </c>
    </row>
    <row r="7225" spans="12:24" x14ac:dyDescent="0.25">
      <c r="L7225" s="30"/>
      <c r="M7225" s="47" t="str">
        <f t="shared" si="228"/>
        <v/>
      </c>
      <c r="N7225" s="44"/>
      <c r="O7225" s="30"/>
      <c r="P7225" s="30"/>
      <c r="Q7225" s="30"/>
      <c r="R7225" s="30"/>
      <c r="S7225" s="30"/>
      <c r="T7225" s="30"/>
      <c r="U7225" s="51"/>
      <c r="V7225">
        <f t="shared" si="229"/>
        <v>0</v>
      </c>
      <c r="X7225">
        <f>'Seznam prodane in dobavljene ee'!$D$8</f>
        <v>0</v>
      </c>
    </row>
    <row r="7226" spans="12:24" x14ac:dyDescent="0.25">
      <c r="L7226" s="30"/>
      <c r="M7226" s="47" t="str">
        <f t="shared" si="228"/>
        <v/>
      </c>
      <c r="N7226" s="44"/>
      <c r="O7226" s="30"/>
      <c r="P7226" s="30"/>
      <c r="Q7226" s="30"/>
      <c r="R7226" s="30"/>
      <c r="S7226" s="30"/>
      <c r="T7226" s="30"/>
      <c r="U7226" s="51"/>
      <c r="V7226">
        <f t="shared" si="229"/>
        <v>0</v>
      </c>
      <c r="X7226">
        <f>'Seznam prodane in dobavljene ee'!$D$8</f>
        <v>0</v>
      </c>
    </row>
    <row r="7227" spans="12:24" x14ac:dyDescent="0.25">
      <c r="L7227" s="30"/>
      <c r="M7227" s="47" t="str">
        <f t="shared" si="228"/>
        <v/>
      </c>
      <c r="N7227" s="44"/>
      <c r="O7227" s="30"/>
      <c r="P7227" s="30"/>
      <c r="Q7227" s="30"/>
      <c r="R7227" s="30"/>
      <c r="S7227" s="30"/>
      <c r="T7227" s="30"/>
      <c r="U7227" s="51"/>
      <c r="V7227">
        <f t="shared" si="229"/>
        <v>0</v>
      </c>
      <c r="X7227">
        <f>'Seznam prodane in dobavljene ee'!$D$8</f>
        <v>0</v>
      </c>
    </row>
    <row r="7228" spans="12:24" x14ac:dyDescent="0.25">
      <c r="L7228" s="30"/>
      <c r="M7228" s="47" t="str">
        <f t="shared" si="228"/>
        <v/>
      </c>
      <c r="N7228" s="44"/>
      <c r="O7228" s="30"/>
      <c r="P7228" s="30"/>
      <c r="Q7228" s="30"/>
      <c r="R7228" s="30"/>
      <c r="S7228" s="30"/>
      <c r="T7228" s="30"/>
      <c r="U7228" s="51"/>
      <c r="V7228">
        <f t="shared" si="229"/>
        <v>0</v>
      </c>
      <c r="X7228">
        <f>'Seznam prodane in dobavljene ee'!$D$8</f>
        <v>0</v>
      </c>
    </row>
    <row r="7229" spans="12:24" x14ac:dyDescent="0.25">
      <c r="L7229" s="30"/>
      <c r="M7229" s="47" t="str">
        <f t="shared" si="228"/>
        <v/>
      </c>
      <c r="N7229" s="44"/>
      <c r="O7229" s="30"/>
      <c r="P7229" s="30"/>
      <c r="Q7229" s="30"/>
      <c r="R7229" s="30"/>
      <c r="S7229" s="30"/>
      <c r="T7229" s="30"/>
      <c r="U7229" s="51"/>
      <c r="V7229">
        <f t="shared" si="229"/>
        <v>0</v>
      </c>
      <c r="X7229">
        <f>'Seznam prodane in dobavljene ee'!$D$8</f>
        <v>0</v>
      </c>
    </row>
    <row r="7230" spans="12:24" x14ac:dyDescent="0.25">
      <c r="L7230" s="30"/>
      <c r="M7230" s="47" t="str">
        <f t="shared" si="228"/>
        <v/>
      </c>
      <c r="N7230" s="44"/>
      <c r="O7230" s="30"/>
      <c r="P7230" s="30"/>
      <c r="Q7230" s="30"/>
      <c r="R7230" s="30"/>
      <c r="S7230" s="30"/>
      <c r="T7230" s="30"/>
      <c r="U7230" s="51"/>
      <c r="V7230">
        <f t="shared" si="229"/>
        <v>0</v>
      </c>
      <c r="X7230">
        <f>'Seznam prodane in dobavljene ee'!$D$8</f>
        <v>0</v>
      </c>
    </row>
    <row r="7231" spans="12:24" x14ac:dyDescent="0.25">
      <c r="L7231" s="30"/>
      <c r="M7231" s="47" t="str">
        <f t="shared" si="228"/>
        <v/>
      </c>
      <c r="N7231" s="44"/>
      <c r="O7231" s="30"/>
      <c r="P7231" s="30"/>
      <c r="Q7231" s="30"/>
      <c r="R7231" s="30"/>
      <c r="S7231" s="30"/>
      <c r="T7231" s="30"/>
      <c r="U7231" s="51"/>
      <c r="V7231">
        <f t="shared" si="229"/>
        <v>0</v>
      </c>
      <c r="X7231">
        <f>'Seznam prodane in dobavljene ee'!$D$8</f>
        <v>0</v>
      </c>
    </row>
    <row r="7232" spans="12:24" x14ac:dyDescent="0.25">
      <c r="L7232" s="30"/>
      <c r="M7232" s="47" t="str">
        <f t="shared" si="228"/>
        <v/>
      </c>
      <c r="N7232" s="44"/>
      <c r="O7232" s="30"/>
      <c r="P7232" s="30"/>
      <c r="Q7232" s="30"/>
      <c r="R7232" s="30"/>
      <c r="S7232" s="30"/>
      <c r="T7232" s="30"/>
      <c r="U7232" s="51"/>
      <c r="V7232">
        <f t="shared" si="229"/>
        <v>0</v>
      </c>
      <c r="X7232">
        <f>'Seznam prodane in dobavljene ee'!$D$8</f>
        <v>0</v>
      </c>
    </row>
    <row r="7233" spans="12:24" x14ac:dyDescent="0.25">
      <c r="L7233" s="30"/>
      <c r="M7233" s="47" t="str">
        <f t="shared" si="228"/>
        <v/>
      </c>
      <c r="N7233" s="44"/>
      <c r="O7233" s="30"/>
      <c r="P7233" s="30"/>
      <c r="Q7233" s="30"/>
      <c r="R7233" s="30"/>
      <c r="S7233" s="30"/>
      <c r="T7233" s="30"/>
      <c r="U7233" s="51"/>
      <c r="V7233">
        <f t="shared" si="229"/>
        <v>0</v>
      </c>
      <c r="X7233">
        <f>'Seznam prodane in dobavljene ee'!$D$8</f>
        <v>0</v>
      </c>
    </row>
    <row r="7234" spans="12:24" x14ac:dyDescent="0.25">
      <c r="L7234" s="30"/>
      <c r="M7234" s="47" t="str">
        <f t="shared" si="228"/>
        <v/>
      </c>
      <c r="N7234" s="44"/>
      <c r="O7234" s="30"/>
      <c r="P7234" s="30"/>
      <c r="Q7234" s="30"/>
      <c r="R7234" s="30"/>
      <c r="S7234" s="30"/>
      <c r="T7234" s="30"/>
      <c r="U7234" s="51"/>
      <c r="V7234">
        <f t="shared" si="229"/>
        <v>0</v>
      </c>
      <c r="X7234">
        <f>'Seznam prodane in dobavljene ee'!$D$8</f>
        <v>0</v>
      </c>
    </row>
    <row r="7235" spans="12:24" x14ac:dyDescent="0.25">
      <c r="L7235" s="30"/>
      <c r="M7235" s="47" t="str">
        <f t="shared" si="228"/>
        <v/>
      </c>
      <c r="N7235" s="44"/>
      <c r="O7235" s="30"/>
      <c r="P7235" s="30"/>
      <c r="Q7235" s="30"/>
      <c r="R7235" s="30"/>
      <c r="S7235" s="30"/>
      <c r="T7235" s="30"/>
      <c r="U7235" s="51"/>
      <c r="V7235">
        <f t="shared" si="229"/>
        <v>0</v>
      </c>
      <c r="X7235">
        <f>'Seznam prodane in dobavljene ee'!$D$8</f>
        <v>0</v>
      </c>
    </row>
    <row r="7236" spans="12:24" x14ac:dyDescent="0.25">
      <c r="L7236" s="30"/>
      <c r="M7236" s="47" t="str">
        <f t="shared" si="228"/>
        <v/>
      </c>
      <c r="N7236" s="44"/>
      <c r="O7236" s="30"/>
      <c r="P7236" s="30"/>
      <c r="Q7236" s="30"/>
      <c r="R7236" s="30"/>
      <c r="S7236" s="30"/>
      <c r="T7236" s="30"/>
      <c r="U7236" s="51"/>
      <c r="V7236">
        <f t="shared" si="229"/>
        <v>0</v>
      </c>
      <c r="X7236">
        <f>'Seznam prodane in dobavljene ee'!$D$8</f>
        <v>0</v>
      </c>
    </row>
    <row r="7237" spans="12:24" x14ac:dyDescent="0.25">
      <c r="L7237" s="30"/>
      <c r="M7237" s="47" t="str">
        <f t="shared" si="228"/>
        <v/>
      </c>
      <c r="N7237" s="44"/>
      <c r="O7237" s="30"/>
      <c r="P7237" s="30"/>
      <c r="Q7237" s="30"/>
      <c r="R7237" s="30"/>
      <c r="S7237" s="30"/>
      <c r="T7237" s="30"/>
      <c r="U7237" s="51"/>
      <c r="V7237">
        <f t="shared" si="229"/>
        <v>0</v>
      </c>
      <c r="X7237">
        <f>'Seznam prodane in dobavljene ee'!$D$8</f>
        <v>0</v>
      </c>
    </row>
    <row r="7238" spans="12:24" x14ac:dyDescent="0.25">
      <c r="L7238" s="30"/>
      <c r="M7238" s="47" t="str">
        <f t="shared" ref="M7238:M7301" si="230">IF(L7238&lt;&gt;"",IF(P7238&lt;$J$5,CONCATENATE(L7238,"01.12.2022 - 31.12.2022",N7238,O7238),CONCATENATE(L7238,"01.01.2023 - 30.06.2023",N7238,O7238)),"")</f>
        <v/>
      </c>
      <c r="N7238" s="44"/>
      <c r="O7238" s="30"/>
      <c r="P7238" s="30"/>
      <c r="Q7238" s="30"/>
      <c r="R7238" s="30"/>
      <c r="S7238" s="30"/>
      <c r="T7238" s="30"/>
      <c r="U7238" s="51"/>
      <c r="V7238">
        <f t="shared" ref="V7238:V7301" si="231">T7238*U7238</f>
        <v>0</v>
      </c>
      <c r="X7238">
        <f>'Seznam prodane in dobavljene ee'!$D$8</f>
        <v>0</v>
      </c>
    </row>
    <row r="7239" spans="12:24" x14ac:dyDescent="0.25">
      <c r="L7239" s="30"/>
      <c r="M7239" s="47" t="str">
        <f t="shared" si="230"/>
        <v/>
      </c>
      <c r="N7239" s="44"/>
      <c r="O7239" s="30"/>
      <c r="P7239" s="30"/>
      <c r="Q7239" s="30"/>
      <c r="R7239" s="30"/>
      <c r="S7239" s="30"/>
      <c r="T7239" s="30"/>
      <c r="U7239" s="51"/>
      <c r="V7239">
        <f t="shared" si="231"/>
        <v>0</v>
      </c>
      <c r="X7239">
        <f>'Seznam prodane in dobavljene ee'!$D$8</f>
        <v>0</v>
      </c>
    </row>
    <row r="7240" spans="12:24" x14ac:dyDescent="0.25">
      <c r="L7240" s="30"/>
      <c r="M7240" s="47" t="str">
        <f t="shared" si="230"/>
        <v/>
      </c>
      <c r="N7240" s="44"/>
      <c r="O7240" s="30"/>
      <c r="P7240" s="30"/>
      <c r="Q7240" s="30"/>
      <c r="R7240" s="30"/>
      <c r="S7240" s="30"/>
      <c r="T7240" s="30"/>
      <c r="U7240" s="51"/>
      <c r="V7240">
        <f t="shared" si="231"/>
        <v>0</v>
      </c>
      <c r="X7240">
        <f>'Seznam prodane in dobavljene ee'!$D$8</f>
        <v>0</v>
      </c>
    </row>
    <row r="7241" spans="12:24" x14ac:dyDescent="0.25">
      <c r="L7241" s="30"/>
      <c r="M7241" s="47" t="str">
        <f t="shared" si="230"/>
        <v/>
      </c>
      <c r="N7241" s="44"/>
      <c r="O7241" s="30"/>
      <c r="P7241" s="30"/>
      <c r="Q7241" s="30"/>
      <c r="R7241" s="30"/>
      <c r="S7241" s="30"/>
      <c r="T7241" s="30"/>
      <c r="U7241" s="51"/>
      <c r="V7241">
        <f t="shared" si="231"/>
        <v>0</v>
      </c>
      <c r="X7241">
        <f>'Seznam prodane in dobavljene ee'!$D$8</f>
        <v>0</v>
      </c>
    </row>
    <row r="7242" spans="12:24" x14ac:dyDescent="0.25">
      <c r="L7242" s="30"/>
      <c r="M7242" s="47" t="str">
        <f t="shared" si="230"/>
        <v/>
      </c>
      <c r="N7242" s="44"/>
      <c r="O7242" s="30"/>
      <c r="P7242" s="30"/>
      <c r="Q7242" s="30"/>
      <c r="R7242" s="30"/>
      <c r="S7242" s="30"/>
      <c r="T7242" s="30"/>
      <c r="U7242" s="51"/>
      <c r="V7242">
        <f t="shared" si="231"/>
        <v>0</v>
      </c>
      <c r="X7242">
        <f>'Seznam prodane in dobavljene ee'!$D$8</f>
        <v>0</v>
      </c>
    </row>
    <row r="7243" spans="12:24" x14ac:dyDescent="0.25">
      <c r="L7243" s="30"/>
      <c r="M7243" s="47" t="str">
        <f t="shared" si="230"/>
        <v/>
      </c>
      <c r="N7243" s="44"/>
      <c r="O7243" s="30"/>
      <c r="P7243" s="30"/>
      <c r="Q7243" s="30"/>
      <c r="R7243" s="30"/>
      <c r="S7243" s="30"/>
      <c r="T7243" s="30"/>
      <c r="U7243" s="51"/>
      <c r="V7243">
        <f t="shared" si="231"/>
        <v>0</v>
      </c>
      <c r="X7243">
        <f>'Seznam prodane in dobavljene ee'!$D$8</f>
        <v>0</v>
      </c>
    </row>
    <row r="7244" spans="12:24" x14ac:dyDescent="0.25">
      <c r="L7244" s="30"/>
      <c r="M7244" s="47" t="str">
        <f t="shared" si="230"/>
        <v/>
      </c>
      <c r="N7244" s="44"/>
      <c r="O7244" s="30"/>
      <c r="P7244" s="30"/>
      <c r="Q7244" s="30"/>
      <c r="R7244" s="30"/>
      <c r="S7244" s="30"/>
      <c r="T7244" s="30"/>
      <c r="U7244" s="51"/>
      <c r="V7244">
        <f t="shared" si="231"/>
        <v>0</v>
      </c>
      <c r="X7244">
        <f>'Seznam prodane in dobavljene ee'!$D$8</f>
        <v>0</v>
      </c>
    </row>
    <row r="7245" spans="12:24" x14ac:dyDescent="0.25">
      <c r="L7245" s="30"/>
      <c r="M7245" s="47" t="str">
        <f t="shared" si="230"/>
        <v/>
      </c>
      <c r="N7245" s="44"/>
      <c r="O7245" s="30"/>
      <c r="P7245" s="30"/>
      <c r="Q7245" s="30"/>
      <c r="R7245" s="30"/>
      <c r="S7245" s="30"/>
      <c r="T7245" s="30"/>
      <c r="U7245" s="51"/>
      <c r="V7245">
        <f t="shared" si="231"/>
        <v>0</v>
      </c>
      <c r="X7245">
        <f>'Seznam prodane in dobavljene ee'!$D$8</f>
        <v>0</v>
      </c>
    </row>
    <row r="7246" spans="12:24" x14ac:dyDescent="0.25">
      <c r="L7246" s="30"/>
      <c r="M7246" s="47" t="str">
        <f t="shared" si="230"/>
        <v/>
      </c>
      <c r="N7246" s="44"/>
      <c r="O7246" s="30"/>
      <c r="P7246" s="30"/>
      <c r="Q7246" s="30"/>
      <c r="R7246" s="30"/>
      <c r="S7246" s="30"/>
      <c r="T7246" s="30"/>
      <c r="U7246" s="51"/>
      <c r="V7246">
        <f t="shared" si="231"/>
        <v>0</v>
      </c>
      <c r="X7246">
        <f>'Seznam prodane in dobavljene ee'!$D$8</f>
        <v>0</v>
      </c>
    </row>
    <row r="7247" spans="12:24" x14ac:dyDescent="0.25">
      <c r="L7247" s="30"/>
      <c r="M7247" s="47" t="str">
        <f t="shared" si="230"/>
        <v/>
      </c>
      <c r="N7247" s="44"/>
      <c r="O7247" s="30"/>
      <c r="P7247" s="30"/>
      <c r="Q7247" s="30"/>
      <c r="R7247" s="30"/>
      <c r="S7247" s="30"/>
      <c r="T7247" s="30"/>
      <c r="U7247" s="51"/>
      <c r="V7247">
        <f t="shared" si="231"/>
        <v>0</v>
      </c>
      <c r="X7247">
        <f>'Seznam prodane in dobavljene ee'!$D$8</f>
        <v>0</v>
      </c>
    </row>
    <row r="7248" spans="12:24" x14ac:dyDescent="0.25">
      <c r="L7248" s="30"/>
      <c r="M7248" s="47" t="str">
        <f t="shared" si="230"/>
        <v/>
      </c>
      <c r="N7248" s="44"/>
      <c r="O7248" s="30"/>
      <c r="P7248" s="30"/>
      <c r="Q7248" s="30"/>
      <c r="R7248" s="30"/>
      <c r="S7248" s="30"/>
      <c r="T7248" s="30"/>
      <c r="U7248" s="51"/>
      <c r="V7248">
        <f t="shared" si="231"/>
        <v>0</v>
      </c>
      <c r="X7248">
        <f>'Seznam prodane in dobavljene ee'!$D$8</f>
        <v>0</v>
      </c>
    </row>
    <row r="7249" spans="12:24" x14ac:dyDescent="0.25">
      <c r="L7249" s="30"/>
      <c r="M7249" s="47" t="str">
        <f t="shared" si="230"/>
        <v/>
      </c>
      <c r="N7249" s="44"/>
      <c r="O7249" s="30"/>
      <c r="P7249" s="30"/>
      <c r="Q7249" s="30"/>
      <c r="R7249" s="30"/>
      <c r="S7249" s="30"/>
      <c r="T7249" s="30"/>
      <c r="U7249" s="51"/>
      <c r="V7249">
        <f t="shared" si="231"/>
        <v>0</v>
      </c>
      <c r="X7249">
        <f>'Seznam prodane in dobavljene ee'!$D$8</f>
        <v>0</v>
      </c>
    </row>
    <row r="7250" spans="12:24" x14ac:dyDescent="0.25">
      <c r="L7250" s="30"/>
      <c r="M7250" s="47" t="str">
        <f t="shared" si="230"/>
        <v/>
      </c>
      <c r="N7250" s="44"/>
      <c r="O7250" s="30"/>
      <c r="P7250" s="30"/>
      <c r="Q7250" s="30"/>
      <c r="R7250" s="30"/>
      <c r="S7250" s="30"/>
      <c r="T7250" s="30"/>
      <c r="U7250" s="51"/>
      <c r="V7250">
        <f t="shared" si="231"/>
        <v>0</v>
      </c>
      <c r="X7250">
        <f>'Seznam prodane in dobavljene ee'!$D$8</f>
        <v>0</v>
      </c>
    </row>
    <row r="7251" spans="12:24" x14ac:dyDescent="0.25">
      <c r="L7251" s="30"/>
      <c r="M7251" s="47" t="str">
        <f t="shared" si="230"/>
        <v/>
      </c>
      <c r="N7251" s="44"/>
      <c r="O7251" s="30"/>
      <c r="P7251" s="30"/>
      <c r="Q7251" s="30"/>
      <c r="R7251" s="30"/>
      <c r="S7251" s="30"/>
      <c r="T7251" s="30"/>
      <c r="U7251" s="51"/>
      <c r="V7251">
        <f t="shared" si="231"/>
        <v>0</v>
      </c>
      <c r="X7251">
        <f>'Seznam prodane in dobavljene ee'!$D$8</f>
        <v>0</v>
      </c>
    </row>
    <row r="7252" spans="12:24" x14ac:dyDescent="0.25">
      <c r="L7252" s="30"/>
      <c r="M7252" s="47" t="str">
        <f t="shared" si="230"/>
        <v/>
      </c>
      <c r="N7252" s="44"/>
      <c r="O7252" s="30"/>
      <c r="P7252" s="30"/>
      <c r="Q7252" s="30"/>
      <c r="R7252" s="30"/>
      <c r="S7252" s="30"/>
      <c r="T7252" s="30"/>
      <c r="U7252" s="51"/>
      <c r="V7252">
        <f t="shared" si="231"/>
        <v>0</v>
      </c>
      <c r="X7252">
        <f>'Seznam prodane in dobavljene ee'!$D$8</f>
        <v>0</v>
      </c>
    </row>
    <row r="7253" spans="12:24" x14ac:dyDescent="0.25">
      <c r="L7253" s="30"/>
      <c r="M7253" s="47" t="str">
        <f t="shared" si="230"/>
        <v/>
      </c>
      <c r="N7253" s="44"/>
      <c r="O7253" s="30"/>
      <c r="P7253" s="30"/>
      <c r="Q7253" s="30"/>
      <c r="R7253" s="30"/>
      <c r="S7253" s="30"/>
      <c r="T7253" s="30"/>
      <c r="U7253" s="51"/>
      <c r="V7253">
        <f t="shared" si="231"/>
        <v>0</v>
      </c>
      <c r="X7253">
        <f>'Seznam prodane in dobavljene ee'!$D$8</f>
        <v>0</v>
      </c>
    </row>
    <row r="7254" spans="12:24" x14ac:dyDescent="0.25">
      <c r="L7254" s="30"/>
      <c r="M7254" s="47" t="str">
        <f t="shared" si="230"/>
        <v/>
      </c>
      <c r="N7254" s="44"/>
      <c r="O7254" s="30"/>
      <c r="P7254" s="30"/>
      <c r="Q7254" s="30"/>
      <c r="R7254" s="30"/>
      <c r="S7254" s="30"/>
      <c r="T7254" s="30"/>
      <c r="U7254" s="51"/>
      <c r="V7254">
        <f t="shared" si="231"/>
        <v>0</v>
      </c>
      <c r="X7254">
        <f>'Seznam prodane in dobavljene ee'!$D$8</f>
        <v>0</v>
      </c>
    </row>
    <row r="7255" spans="12:24" x14ac:dyDescent="0.25">
      <c r="L7255" s="30"/>
      <c r="M7255" s="47" t="str">
        <f t="shared" si="230"/>
        <v/>
      </c>
      <c r="N7255" s="44"/>
      <c r="O7255" s="30"/>
      <c r="P7255" s="30"/>
      <c r="Q7255" s="30"/>
      <c r="R7255" s="30"/>
      <c r="S7255" s="30"/>
      <c r="T7255" s="30"/>
      <c r="U7255" s="51"/>
      <c r="V7255">
        <f t="shared" si="231"/>
        <v>0</v>
      </c>
      <c r="X7255">
        <f>'Seznam prodane in dobavljene ee'!$D$8</f>
        <v>0</v>
      </c>
    </row>
    <row r="7256" spans="12:24" x14ac:dyDescent="0.25">
      <c r="L7256" s="30"/>
      <c r="M7256" s="47" t="str">
        <f t="shared" si="230"/>
        <v/>
      </c>
      <c r="N7256" s="44"/>
      <c r="O7256" s="30"/>
      <c r="P7256" s="30"/>
      <c r="Q7256" s="30"/>
      <c r="R7256" s="30"/>
      <c r="S7256" s="30"/>
      <c r="T7256" s="30"/>
      <c r="U7256" s="51"/>
      <c r="V7256">
        <f t="shared" si="231"/>
        <v>0</v>
      </c>
      <c r="X7256">
        <f>'Seznam prodane in dobavljene ee'!$D$8</f>
        <v>0</v>
      </c>
    </row>
    <row r="7257" spans="12:24" x14ac:dyDescent="0.25">
      <c r="L7257" s="30"/>
      <c r="M7257" s="47" t="str">
        <f t="shared" si="230"/>
        <v/>
      </c>
      <c r="N7257" s="44"/>
      <c r="O7257" s="30"/>
      <c r="P7257" s="30"/>
      <c r="Q7257" s="30"/>
      <c r="R7257" s="30"/>
      <c r="S7257" s="30"/>
      <c r="T7257" s="30"/>
      <c r="U7257" s="51"/>
      <c r="V7257">
        <f t="shared" si="231"/>
        <v>0</v>
      </c>
      <c r="X7257">
        <f>'Seznam prodane in dobavljene ee'!$D$8</f>
        <v>0</v>
      </c>
    </row>
    <row r="7258" spans="12:24" x14ac:dyDescent="0.25">
      <c r="L7258" s="30"/>
      <c r="M7258" s="47" t="str">
        <f t="shared" si="230"/>
        <v/>
      </c>
      <c r="N7258" s="44"/>
      <c r="O7258" s="30"/>
      <c r="P7258" s="30"/>
      <c r="Q7258" s="30"/>
      <c r="R7258" s="30"/>
      <c r="S7258" s="30"/>
      <c r="T7258" s="30"/>
      <c r="U7258" s="51"/>
      <c r="V7258">
        <f t="shared" si="231"/>
        <v>0</v>
      </c>
      <c r="X7258">
        <f>'Seznam prodane in dobavljene ee'!$D$8</f>
        <v>0</v>
      </c>
    </row>
    <row r="7259" spans="12:24" x14ac:dyDescent="0.25">
      <c r="L7259" s="30"/>
      <c r="M7259" s="47" t="str">
        <f t="shared" si="230"/>
        <v/>
      </c>
      <c r="N7259" s="44"/>
      <c r="O7259" s="30"/>
      <c r="P7259" s="30"/>
      <c r="Q7259" s="30"/>
      <c r="R7259" s="30"/>
      <c r="S7259" s="30"/>
      <c r="T7259" s="30"/>
      <c r="U7259" s="51"/>
      <c r="V7259">
        <f t="shared" si="231"/>
        <v>0</v>
      </c>
      <c r="X7259">
        <f>'Seznam prodane in dobavljene ee'!$D$8</f>
        <v>0</v>
      </c>
    </row>
    <row r="7260" spans="12:24" x14ac:dyDescent="0.25">
      <c r="L7260" s="30"/>
      <c r="M7260" s="47" t="str">
        <f t="shared" si="230"/>
        <v/>
      </c>
      <c r="N7260" s="44"/>
      <c r="O7260" s="30"/>
      <c r="P7260" s="30"/>
      <c r="Q7260" s="30"/>
      <c r="R7260" s="30"/>
      <c r="S7260" s="30"/>
      <c r="T7260" s="30"/>
      <c r="U7260" s="51"/>
      <c r="V7260">
        <f t="shared" si="231"/>
        <v>0</v>
      </c>
      <c r="X7260">
        <f>'Seznam prodane in dobavljene ee'!$D$8</f>
        <v>0</v>
      </c>
    </row>
    <row r="7261" spans="12:24" x14ac:dyDescent="0.25">
      <c r="L7261" s="30"/>
      <c r="M7261" s="47" t="str">
        <f t="shared" si="230"/>
        <v/>
      </c>
      <c r="N7261" s="44"/>
      <c r="O7261" s="30"/>
      <c r="P7261" s="30"/>
      <c r="Q7261" s="30"/>
      <c r="R7261" s="30"/>
      <c r="S7261" s="30"/>
      <c r="T7261" s="30"/>
      <c r="U7261" s="51"/>
      <c r="V7261">
        <f t="shared" si="231"/>
        <v>0</v>
      </c>
      <c r="X7261">
        <f>'Seznam prodane in dobavljene ee'!$D$8</f>
        <v>0</v>
      </c>
    </row>
    <row r="7262" spans="12:24" x14ac:dyDescent="0.25">
      <c r="L7262" s="30"/>
      <c r="M7262" s="47" t="str">
        <f t="shared" si="230"/>
        <v/>
      </c>
      <c r="N7262" s="44"/>
      <c r="O7262" s="30"/>
      <c r="P7262" s="30"/>
      <c r="Q7262" s="30"/>
      <c r="R7262" s="30"/>
      <c r="S7262" s="30"/>
      <c r="T7262" s="30"/>
      <c r="U7262" s="51"/>
      <c r="V7262">
        <f t="shared" si="231"/>
        <v>0</v>
      </c>
      <c r="X7262">
        <f>'Seznam prodane in dobavljene ee'!$D$8</f>
        <v>0</v>
      </c>
    </row>
    <row r="7263" spans="12:24" x14ac:dyDescent="0.25">
      <c r="L7263" s="30"/>
      <c r="M7263" s="47" t="str">
        <f t="shared" si="230"/>
        <v/>
      </c>
      <c r="N7263" s="44"/>
      <c r="O7263" s="30"/>
      <c r="P7263" s="30"/>
      <c r="Q7263" s="30"/>
      <c r="R7263" s="30"/>
      <c r="S7263" s="30"/>
      <c r="T7263" s="30"/>
      <c r="U7263" s="51"/>
      <c r="V7263">
        <f t="shared" si="231"/>
        <v>0</v>
      </c>
      <c r="X7263">
        <f>'Seznam prodane in dobavljene ee'!$D$8</f>
        <v>0</v>
      </c>
    </row>
    <row r="7264" spans="12:24" x14ac:dyDescent="0.25">
      <c r="L7264" s="30"/>
      <c r="M7264" s="47" t="str">
        <f t="shared" si="230"/>
        <v/>
      </c>
      <c r="N7264" s="44"/>
      <c r="O7264" s="30"/>
      <c r="P7264" s="30"/>
      <c r="Q7264" s="30"/>
      <c r="R7264" s="30"/>
      <c r="S7264" s="30"/>
      <c r="T7264" s="30"/>
      <c r="U7264" s="51"/>
      <c r="V7264">
        <f t="shared" si="231"/>
        <v>0</v>
      </c>
      <c r="X7264">
        <f>'Seznam prodane in dobavljene ee'!$D$8</f>
        <v>0</v>
      </c>
    </row>
    <row r="7265" spans="12:24" x14ac:dyDescent="0.25">
      <c r="L7265" s="30"/>
      <c r="M7265" s="47" t="str">
        <f t="shared" si="230"/>
        <v/>
      </c>
      <c r="N7265" s="44"/>
      <c r="O7265" s="30"/>
      <c r="P7265" s="30"/>
      <c r="Q7265" s="30"/>
      <c r="R7265" s="30"/>
      <c r="S7265" s="30"/>
      <c r="T7265" s="30"/>
      <c r="U7265" s="51"/>
      <c r="V7265">
        <f t="shared" si="231"/>
        <v>0</v>
      </c>
      <c r="X7265">
        <f>'Seznam prodane in dobavljene ee'!$D$8</f>
        <v>0</v>
      </c>
    </row>
    <row r="7266" spans="12:24" x14ac:dyDescent="0.25">
      <c r="L7266" s="30"/>
      <c r="M7266" s="47" t="str">
        <f t="shared" si="230"/>
        <v/>
      </c>
      <c r="N7266" s="44"/>
      <c r="O7266" s="30"/>
      <c r="P7266" s="30"/>
      <c r="Q7266" s="30"/>
      <c r="R7266" s="30"/>
      <c r="S7266" s="30"/>
      <c r="T7266" s="30"/>
      <c r="U7266" s="51"/>
      <c r="V7266">
        <f t="shared" si="231"/>
        <v>0</v>
      </c>
      <c r="X7266">
        <f>'Seznam prodane in dobavljene ee'!$D$8</f>
        <v>0</v>
      </c>
    </row>
    <row r="7267" spans="12:24" x14ac:dyDescent="0.25">
      <c r="L7267" s="30"/>
      <c r="M7267" s="47" t="str">
        <f t="shared" si="230"/>
        <v/>
      </c>
      <c r="N7267" s="44"/>
      <c r="O7267" s="30"/>
      <c r="P7267" s="30"/>
      <c r="Q7267" s="30"/>
      <c r="R7267" s="30"/>
      <c r="S7267" s="30"/>
      <c r="T7267" s="30"/>
      <c r="U7267" s="51"/>
      <c r="V7267">
        <f t="shared" si="231"/>
        <v>0</v>
      </c>
      <c r="X7267">
        <f>'Seznam prodane in dobavljene ee'!$D$8</f>
        <v>0</v>
      </c>
    </row>
    <row r="7268" spans="12:24" x14ac:dyDescent="0.25">
      <c r="L7268" s="30"/>
      <c r="M7268" s="47" t="str">
        <f t="shared" si="230"/>
        <v/>
      </c>
      <c r="N7268" s="44"/>
      <c r="O7268" s="30"/>
      <c r="P7268" s="30"/>
      <c r="Q7268" s="30"/>
      <c r="R7268" s="30"/>
      <c r="S7268" s="30"/>
      <c r="T7268" s="30"/>
      <c r="U7268" s="51"/>
      <c r="V7268">
        <f t="shared" si="231"/>
        <v>0</v>
      </c>
      <c r="X7268">
        <f>'Seznam prodane in dobavljene ee'!$D$8</f>
        <v>0</v>
      </c>
    </row>
    <row r="7269" spans="12:24" x14ac:dyDescent="0.25">
      <c r="L7269" s="30"/>
      <c r="M7269" s="47" t="str">
        <f t="shared" si="230"/>
        <v/>
      </c>
      <c r="N7269" s="44"/>
      <c r="O7269" s="30"/>
      <c r="P7269" s="30"/>
      <c r="Q7269" s="30"/>
      <c r="R7269" s="30"/>
      <c r="S7269" s="30"/>
      <c r="T7269" s="30"/>
      <c r="U7269" s="51"/>
      <c r="V7269">
        <f t="shared" si="231"/>
        <v>0</v>
      </c>
      <c r="X7269">
        <f>'Seznam prodane in dobavljene ee'!$D$8</f>
        <v>0</v>
      </c>
    </row>
    <row r="7270" spans="12:24" x14ac:dyDescent="0.25">
      <c r="L7270" s="30"/>
      <c r="M7270" s="47" t="str">
        <f t="shared" si="230"/>
        <v/>
      </c>
      <c r="N7270" s="44"/>
      <c r="O7270" s="30"/>
      <c r="P7270" s="30"/>
      <c r="Q7270" s="30"/>
      <c r="R7270" s="30"/>
      <c r="S7270" s="30"/>
      <c r="T7270" s="30"/>
      <c r="U7270" s="51"/>
      <c r="V7270">
        <f t="shared" si="231"/>
        <v>0</v>
      </c>
      <c r="X7270">
        <f>'Seznam prodane in dobavljene ee'!$D$8</f>
        <v>0</v>
      </c>
    </row>
    <row r="7271" spans="12:24" x14ac:dyDescent="0.25">
      <c r="L7271" s="30"/>
      <c r="M7271" s="47" t="str">
        <f t="shared" si="230"/>
        <v/>
      </c>
      <c r="N7271" s="44"/>
      <c r="O7271" s="30"/>
      <c r="P7271" s="30"/>
      <c r="Q7271" s="30"/>
      <c r="R7271" s="30"/>
      <c r="S7271" s="30"/>
      <c r="T7271" s="30"/>
      <c r="U7271" s="51"/>
      <c r="V7271">
        <f t="shared" si="231"/>
        <v>0</v>
      </c>
      <c r="X7271">
        <f>'Seznam prodane in dobavljene ee'!$D$8</f>
        <v>0</v>
      </c>
    </row>
    <row r="7272" spans="12:24" x14ac:dyDescent="0.25">
      <c r="L7272" s="30"/>
      <c r="M7272" s="47" t="str">
        <f t="shared" si="230"/>
        <v/>
      </c>
      <c r="N7272" s="44"/>
      <c r="O7272" s="30"/>
      <c r="P7272" s="30"/>
      <c r="Q7272" s="30"/>
      <c r="R7272" s="30"/>
      <c r="S7272" s="30"/>
      <c r="T7272" s="30"/>
      <c r="U7272" s="51"/>
      <c r="V7272">
        <f t="shared" si="231"/>
        <v>0</v>
      </c>
      <c r="X7272">
        <f>'Seznam prodane in dobavljene ee'!$D$8</f>
        <v>0</v>
      </c>
    </row>
    <row r="7273" spans="12:24" x14ac:dyDescent="0.25">
      <c r="L7273" s="30"/>
      <c r="M7273" s="47" t="str">
        <f t="shared" si="230"/>
        <v/>
      </c>
      <c r="N7273" s="44"/>
      <c r="O7273" s="30"/>
      <c r="P7273" s="30"/>
      <c r="Q7273" s="30"/>
      <c r="R7273" s="30"/>
      <c r="S7273" s="30"/>
      <c r="T7273" s="30"/>
      <c r="U7273" s="51"/>
      <c r="V7273">
        <f t="shared" si="231"/>
        <v>0</v>
      </c>
      <c r="X7273">
        <f>'Seznam prodane in dobavljene ee'!$D$8</f>
        <v>0</v>
      </c>
    </row>
    <row r="7274" spans="12:24" x14ac:dyDescent="0.25">
      <c r="L7274" s="30"/>
      <c r="M7274" s="47" t="str">
        <f t="shared" si="230"/>
        <v/>
      </c>
      <c r="N7274" s="44"/>
      <c r="O7274" s="30"/>
      <c r="P7274" s="30"/>
      <c r="Q7274" s="30"/>
      <c r="R7274" s="30"/>
      <c r="S7274" s="30"/>
      <c r="T7274" s="30"/>
      <c r="U7274" s="51"/>
      <c r="V7274">
        <f t="shared" si="231"/>
        <v>0</v>
      </c>
      <c r="X7274">
        <f>'Seznam prodane in dobavljene ee'!$D$8</f>
        <v>0</v>
      </c>
    </row>
    <row r="7275" spans="12:24" x14ac:dyDescent="0.25">
      <c r="L7275" s="30"/>
      <c r="M7275" s="47" t="str">
        <f t="shared" si="230"/>
        <v/>
      </c>
      <c r="N7275" s="44"/>
      <c r="O7275" s="30"/>
      <c r="P7275" s="30"/>
      <c r="Q7275" s="30"/>
      <c r="R7275" s="30"/>
      <c r="S7275" s="30"/>
      <c r="T7275" s="30"/>
      <c r="U7275" s="51"/>
      <c r="V7275">
        <f t="shared" si="231"/>
        <v>0</v>
      </c>
      <c r="X7275">
        <f>'Seznam prodane in dobavljene ee'!$D$8</f>
        <v>0</v>
      </c>
    </row>
    <row r="7276" spans="12:24" x14ac:dyDescent="0.25">
      <c r="L7276" s="30"/>
      <c r="M7276" s="47" t="str">
        <f t="shared" si="230"/>
        <v/>
      </c>
      <c r="N7276" s="44"/>
      <c r="O7276" s="30"/>
      <c r="P7276" s="30"/>
      <c r="Q7276" s="30"/>
      <c r="R7276" s="30"/>
      <c r="S7276" s="30"/>
      <c r="T7276" s="30"/>
      <c r="U7276" s="51"/>
      <c r="V7276">
        <f t="shared" si="231"/>
        <v>0</v>
      </c>
      <c r="X7276">
        <f>'Seznam prodane in dobavljene ee'!$D$8</f>
        <v>0</v>
      </c>
    </row>
    <row r="7277" spans="12:24" x14ac:dyDescent="0.25">
      <c r="L7277" s="30"/>
      <c r="M7277" s="47" t="str">
        <f t="shared" si="230"/>
        <v/>
      </c>
      <c r="N7277" s="44"/>
      <c r="O7277" s="30"/>
      <c r="P7277" s="30"/>
      <c r="Q7277" s="30"/>
      <c r="R7277" s="30"/>
      <c r="S7277" s="30"/>
      <c r="T7277" s="30"/>
      <c r="U7277" s="51"/>
      <c r="V7277">
        <f t="shared" si="231"/>
        <v>0</v>
      </c>
      <c r="X7277">
        <f>'Seznam prodane in dobavljene ee'!$D$8</f>
        <v>0</v>
      </c>
    </row>
    <row r="7278" spans="12:24" x14ac:dyDescent="0.25">
      <c r="L7278" s="30"/>
      <c r="M7278" s="47" t="str">
        <f t="shared" si="230"/>
        <v/>
      </c>
      <c r="N7278" s="44"/>
      <c r="O7278" s="30"/>
      <c r="P7278" s="30"/>
      <c r="Q7278" s="30"/>
      <c r="R7278" s="30"/>
      <c r="S7278" s="30"/>
      <c r="T7278" s="30"/>
      <c r="U7278" s="51"/>
      <c r="V7278">
        <f t="shared" si="231"/>
        <v>0</v>
      </c>
      <c r="X7278">
        <f>'Seznam prodane in dobavljene ee'!$D$8</f>
        <v>0</v>
      </c>
    </row>
    <row r="7279" spans="12:24" x14ac:dyDescent="0.25">
      <c r="L7279" s="30"/>
      <c r="M7279" s="47" t="str">
        <f t="shared" si="230"/>
        <v/>
      </c>
      <c r="N7279" s="44"/>
      <c r="O7279" s="30"/>
      <c r="P7279" s="30"/>
      <c r="Q7279" s="30"/>
      <c r="R7279" s="30"/>
      <c r="S7279" s="30"/>
      <c r="T7279" s="30"/>
      <c r="U7279" s="51"/>
      <c r="V7279">
        <f t="shared" si="231"/>
        <v>0</v>
      </c>
      <c r="X7279">
        <f>'Seznam prodane in dobavljene ee'!$D$8</f>
        <v>0</v>
      </c>
    </row>
    <row r="7280" spans="12:24" x14ac:dyDescent="0.25">
      <c r="L7280" s="30"/>
      <c r="M7280" s="47" t="str">
        <f t="shared" si="230"/>
        <v/>
      </c>
      <c r="N7280" s="44"/>
      <c r="O7280" s="30"/>
      <c r="P7280" s="30"/>
      <c r="Q7280" s="30"/>
      <c r="R7280" s="30"/>
      <c r="S7280" s="30"/>
      <c r="T7280" s="30"/>
      <c r="U7280" s="51"/>
      <c r="V7280">
        <f t="shared" si="231"/>
        <v>0</v>
      </c>
      <c r="X7280">
        <f>'Seznam prodane in dobavljene ee'!$D$8</f>
        <v>0</v>
      </c>
    </row>
    <row r="7281" spans="12:24" x14ac:dyDescent="0.25">
      <c r="L7281" s="30"/>
      <c r="M7281" s="47" t="str">
        <f t="shared" si="230"/>
        <v/>
      </c>
      <c r="N7281" s="44"/>
      <c r="O7281" s="30"/>
      <c r="P7281" s="30"/>
      <c r="Q7281" s="30"/>
      <c r="R7281" s="30"/>
      <c r="S7281" s="30"/>
      <c r="T7281" s="30"/>
      <c r="U7281" s="51"/>
      <c r="V7281">
        <f t="shared" si="231"/>
        <v>0</v>
      </c>
      <c r="X7281">
        <f>'Seznam prodane in dobavljene ee'!$D$8</f>
        <v>0</v>
      </c>
    </row>
    <row r="7282" spans="12:24" x14ac:dyDescent="0.25">
      <c r="L7282" s="30"/>
      <c r="M7282" s="47" t="str">
        <f t="shared" si="230"/>
        <v/>
      </c>
      <c r="N7282" s="44"/>
      <c r="O7282" s="30"/>
      <c r="P7282" s="30"/>
      <c r="Q7282" s="30"/>
      <c r="R7282" s="30"/>
      <c r="S7282" s="30"/>
      <c r="T7282" s="30"/>
      <c r="U7282" s="51"/>
      <c r="V7282">
        <f t="shared" si="231"/>
        <v>0</v>
      </c>
      <c r="X7282">
        <f>'Seznam prodane in dobavljene ee'!$D$8</f>
        <v>0</v>
      </c>
    </row>
    <row r="7283" spans="12:24" x14ac:dyDescent="0.25">
      <c r="L7283" s="30"/>
      <c r="M7283" s="47" t="str">
        <f t="shared" si="230"/>
        <v/>
      </c>
      <c r="N7283" s="44"/>
      <c r="O7283" s="30"/>
      <c r="P7283" s="30"/>
      <c r="Q7283" s="30"/>
      <c r="R7283" s="30"/>
      <c r="S7283" s="30"/>
      <c r="T7283" s="30"/>
      <c r="U7283" s="51"/>
      <c r="V7283">
        <f t="shared" si="231"/>
        <v>0</v>
      </c>
      <c r="X7283">
        <f>'Seznam prodane in dobavljene ee'!$D$8</f>
        <v>0</v>
      </c>
    </row>
    <row r="7284" spans="12:24" x14ac:dyDescent="0.25">
      <c r="L7284" s="30"/>
      <c r="M7284" s="47" t="str">
        <f t="shared" si="230"/>
        <v/>
      </c>
      <c r="N7284" s="44"/>
      <c r="O7284" s="30"/>
      <c r="P7284" s="30"/>
      <c r="Q7284" s="30"/>
      <c r="R7284" s="30"/>
      <c r="S7284" s="30"/>
      <c r="T7284" s="30"/>
      <c r="U7284" s="51"/>
      <c r="V7284">
        <f t="shared" si="231"/>
        <v>0</v>
      </c>
      <c r="X7284">
        <f>'Seznam prodane in dobavljene ee'!$D$8</f>
        <v>0</v>
      </c>
    </row>
    <row r="7285" spans="12:24" x14ac:dyDescent="0.25">
      <c r="L7285" s="30"/>
      <c r="M7285" s="47" t="str">
        <f t="shared" si="230"/>
        <v/>
      </c>
      <c r="N7285" s="44"/>
      <c r="O7285" s="30"/>
      <c r="P7285" s="30"/>
      <c r="Q7285" s="30"/>
      <c r="R7285" s="30"/>
      <c r="S7285" s="30"/>
      <c r="T7285" s="30"/>
      <c r="U7285" s="51"/>
      <c r="V7285">
        <f t="shared" si="231"/>
        <v>0</v>
      </c>
      <c r="X7285">
        <f>'Seznam prodane in dobavljene ee'!$D$8</f>
        <v>0</v>
      </c>
    </row>
    <row r="7286" spans="12:24" x14ac:dyDescent="0.25">
      <c r="L7286" s="30"/>
      <c r="M7286" s="47" t="str">
        <f t="shared" si="230"/>
        <v/>
      </c>
      <c r="N7286" s="44"/>
      <c r="O7286" s="30"/>
      <c r="P7286" s="30"/>
      <c r="Q7286" s="30"/>
      <c r="R7286" s="30"/>
      <c r="S7286" s="30"/>
      <c r="T7286" s="30"/>
      <c r="U7286" s="51"/>
      <c r="V7286">
        <f t="shared" si="231"/>
        <v>0</v>
      </c>
      <c r="X7286">
        <f>'Seznam prodane in dobavljene ee'!$D$8</f>
        <v>0</v>
      </c>
    </row>
    <row r="7287" spans="12:24" x14ac:dyDescent="0.25">
      <c r="L7287" s="30"/>
      <c r="M7287" s="47" t="str">
        <f t="shared" si="230"/>
        <v/>
      </c>
      <c r="N7287" s="44"/>
      <c r="O7287" s="30"/>
      <c r="P7287" s="30"/>
      <c r="Q7287" s="30"/>
      <c r="R7287" s="30"/>
      <c r="S7287" s="30"/>
      <c r="T7287" s="30"/>
      <c r="U7287" s="51"/>
      <c r="V7287">
        <f t="shared" si="231"/>
        <v>0</v>
      </c>
      <c r="X7287">
        <f>'Seznam prodane in dobavljene ee'!$D$8</f>
        <v>0</v>
      </c>
    </row>
    <row r="7288" spans="12:24" x14ac:dyDescent="0.25">
      <c r="L7288" s="30"/>
      <c r="M7288" s="47" t="str">
        <f t="shared" si="230"/>
        <v/>
      </c>
      <c r="N7288" s="44"/>
      <c r="O7288" s="30"/>
      <c r="P7288" s="30"/>
      <c r="Q7288" s="30"/>
      <c r="R7288" s="30"/>
      <c r="S7288" s="30"/>
      <c r="T7288" s="30"/>
      <c r="U7288" s="51"/>
      <c r="V7288">
        <f t="shared" si="231"/>
        <v>0</v>
      </c>
      <c r="X7288">
        <f>'Seznam prodane in dobavljene ee'!$D$8</f>
        <v>0</v>
      </c>
    </row>
    <row r="7289" spans="12:24" x14ac:dyDescent="0.25">
      <c r="L7289" s="30"/>
      <c r="M7289" s="47" t="str">
        <f t="shared" si="230"/>
        <v/>
      </c>
      <c r="N7289" s="44"/>
      <c r="O7289" s="30"/>
      <c r="P7289" s="30"/>
      <c r="Q7289" s="30"/>
      <c r="R7289" s="30"/>
      <c r="S7289" s="30"/>
      <c r="T7289" s="30"/>
      <c r="U7289" s="51"/>
      <c r="V7289">
        <f t="shared" si="231"/>
        <v>0</v>
      </c>
      <c r="X7289">
        <f>'Seznam prodane in dobavljene ee'!$D$8</f>
        <v>0</v>
      </c>
    </row>
    <row r="7290" spans="12:24" x14ac:dyDescent="0.25">
      <c r="L7290" s="30"/>
      <c r="M7290" s="47" t="str">
        <f t="shared" si="230"/>
        <v/>
      </c>
      <c r="N7290" s="44"/>
      <c r="O7290" s="30"/>
      <c r="P7290" s="30"/>
      <c r="Q7290" s="30"/>
      <c r="R7290" s="30"/>
      <c r="S7290" s="30"/>
      <c r="T7290" s="30"/>
      <c r="U7290" s="51"/>
      <c r="V7290">
        <f t="shared" si="231"/>
        <v>0</v>
      </c>
      <c r="X7290">
        <f>'Seznam prodane in dobavljene ee'!$D$8</f>
        <v>0</v>
      </c>
    </row>
    <row r="7291" spans="12:24" x14ac:dyDescent="0.25">
      <c r="L7291" s="30"/>
      <c r="M7291" s="47" t="str">
        <f t="shared" si="230"/>
        <v/>
      </c>
      <c r="N7291" s="44"/>
      <c r="O7291" s="30"/>
      <c r="P7291" s="30"/>
      <c r="Q7291" s="30"/>
      <c r="R7291" s="30"/>
      <c r="S7291" s="30"/>
      <c r="T7291" s="30"/>
      <c r="U7291" s="51"/>
      <c r="V7291">
        <f t="shared" si="231"/>
        <v>0</v>
      </c>
      <c r="X7291">
        <f>'Seznam prodane in dobavljene ee'!$D$8</f>
        <v>0</v>
      </c>
    </row>
    <row r="7292" spans="12:24" x14ac:dyDescent="0.25">
      <c r="L7292" s="30"/>
      <c r="M7292" s="47" t="str">
        <f t="shared" si="230"/>
        <v/>
      </c>
      <c r="N7292" s="44"/>
      <c r="O7292" s="30"/>
      <c r="P7292" s="30"/>
      <c r="Q7292" s="30"/>
      <c r="R7292" s="30"/>
      <c r="S7292" s="30"/>
      <c r="T7292" s="30"/>
      <c r="U7292" s="51"/>
      <c r="V7292">
        <f t="shared" si="231"/>
        <v>0</v>
      </c>
      <c r="X7292">
        <f>'Seznam prodane in dobavljene ee'!$D$8</f>
        <v>0</v>
      </c>
    </row>
    <row r="7293" spans="12:24" x14ac:dyDescent="0.25">
      <c r="L7293" s="30"/>
      <c r="M7293" s="47" t="str">
        <f t="shared" si="230"/>
        <v/>
      </c>
      <c r="N7293" s="44"/>
      <c r="O7293" s="30"/>
      <c r="P7293" s="30"/>
      <c r="Q7293" s="30"/>
      <c r="R7293" s="30"/>
      <c r="S7293" s="30"/>
      <c r="T7293" s="30"/>
      <c r="U7293" s="51"/>
      <c r="V7293">
        <f t="shared" si="231"/>
        <v>0</v>
      </c>
      <c r="X7293">
        <f>'Seznam prodane in dobavljene ee'!$D$8</f>
        <v>0</v>
      </c>
    </row>
    <row r="7294" spans="12:24" x14ac:dyDescent="0.25">
      <c r="L7294" s="30"/>
      <c r="M7294" s="47" t="str">
        <f t="shared" si="230"/>
        <v/>
      </c>
      <c r="N7294" s="44"/>
      <c r="O7294" s="30"/>
      <c r="P7294" s="30"/>
      <c r="Q7294" s="30"/>
      <c r="R7294" s="30"/>
      <c r="S7294" s="30"/>
      <c r="T7294" s="30"/>
      <c r="U7294" s="51"/>
      <c r="V7294">
        <f t="shared" si="231"/>
        <v>0</v>
      </c>
      <c r="X7294">
        <f>'Seznam prodane in dobavljene ee'!$D$8</f>
        <v>0</v>
      </c>
    </row>
    <row r="7295" spans="12:24" x14ac:dyDescent="0.25">
      <c r="L7295" s="30"/>
      <c r="M7295" s="47" t="str">
        <f t="shared" si="230"/>
        <v/>
      </c>
      <c r="N7295" s="44"/>
      <c r="O7295" s="30"/>
      <c r="P7295" s="30"/>
      <c r="Q7295" s="30"/>
      <c r="R7295" s="30"/>
      <c r="S7295" s="30"/>
      <c r="T7295" s="30"/>
      <c r="U7295" s="51"/>
      <c r="V7295">
        <f t="shared" si="231"/>
        <v>0</v>
      </c>
      <c r="X7295">
        <f>'Seznam prodane in dobavljene ee'!$D$8</f>
        <v>0</v>
      </c>
    </row>
    <row r="7296" spans="12:24" x14ac:dyDescent="0.25">
      <c r="L7296" s="30"/>
      <c r="M7296" s="47" t="str">
        <f t="shared" si="230"/>
        <v/>
      </c>
      <c r="N7296" s="44"/>
      <c r="O7296" s="30"/>
      <c r="P7296" s="30"/>
      <c r="Q7296" s="30"/>
      <c r="R7296" s="30"/>
      <c r="S7296" s="30"/>
      <c r="T7296" s="30"/>
      <c r="U7296" s="51"/>
      <c r="V7296">
        <f t="shared" si="231"/>
        <v>0</v>
      </c>
      <c r="X7296">
        <f>'Seznam prodane in dobavljene ee'!$D$8</f>
        <v>0</v>
      </c>
    </row>
    <row r="7297" spans="12:24" x14ac:dyDescent="0.25">
      <c r="L7297" s="30"/>
      <c r="M7297" s="47" t="str">
        <f t="shared" si="230"/>
        <v/>
      </c>
      <c r="N7297" s="44"/>
      <c r="O7297" s="30"/>
      <c r="P7297" s="30"/>
      <c r="Q7297" s="30"/>
      <c r="R7297" s="30"/>
      <c r="S7297" s="30"/>
      <c r="T7297" s="30"/>
      <c r="U7297" s="51"/>
      <c r="V7297">
        <f t="shared" si="231"/>
        <v>0</v>
      </c>
      <c r="X7297">
        <f>'Seznam prodane in dobavljene ee'!$D$8</f>
        <v>0</v>
      </c>
    </row>
    <row r="7298" spans="12:24" x14ac:dyDescent="0.25">
      <c r="L7298" s="30"/>
      <c r="M7298" s="47" t="str">
        <f t="shared" si="230"/>
        <v/>
      </c>
      <c r="N7298" s="44"/>
      <c r="O7298" s="30"/>
      <c r="P7298" s="30"/>
      <c r="Q7298" s="30"/>
      <c r="R7298" s="30"/>
      <c r="S7298" s="30"/>
      <c r="T7298" s="30"/>
      <c r="U7298" s="51"/>
      <c r="V7298">
        <f t="shared" si="231"/>
        <v>0</v>
      </c>
      <c r="X7298">
        <f>'Seznam prodane in dobavljene ee'!$D$8</f>
        <v>0</v>
      </c>
    </row>
    <row r="7299" spans="12:24" x14ac:dyDescent="0.25">
      <c r="L7299" s="30"/>
      <c r="M7299" s="47" t="str">
        <f t="shared" si="230"/>
        <v/>
      </c>
      <c r="N7299" s="44"/>
      <c r="O7299" s="30"/>
      <c r="P7299" s="30"/>
      <c r="Q7299" s="30"/>
      <c r="R7299" s="30"/>
      <c r="S7299" s="30"/>
      <c r="T7299" s="30"/>
      <c r="U7299" s="51"/>
      <c r="V7299">
        <f t="shared" si="231"/>
        <v>0</v>
      </c>
      <c r="X7299">
        <f>'Seznam prodane in dobavljene ee'!$D$8</f>
        <v>0</v>
      </c>
    </row>
    <row r="7300" spans="12:24" x14ac:dyDescent="0.25">
      <c r="L7300" s="30"/>
      <c r="M7300" s="47" t="str">
        <f t="shared" si="230"/>
        <v/>
      </c>
      <c r="N7300" s="44"/>
      <c r="O7300" s="30"/>
      <c r="P7300" s="30"/>
      <c r="Q7300" s="30"/>
      <c r="R7300" s="30"/>
      <c r="S7300" s="30"/>
      <c r="T7300" s="30"/>
      <c r="U7300" s="51"/>
      <c r="V7300">
        <f t="shared" si="231"/>
        <v>0</v>
      </c>
      <c r="X7300">
        <f>'Seznam prodane in dobavljene ee'!$D$8</f>
        <v>0</v>
      </c>
    </row>
    <row r="7301" spans="12:24" x14ac:dyDescent="0.25">
      <c r="L7301" s="30"/>
      <c r="M7301" s="47" t="str">
        <f t="shared" si="230"/>
        <v/>
      </c>
      <c r="N7301" s="44"/>
      <c r="O7301" s="30"/>
      <c r="P7301" s="30"/>
      <c r="Q7301" s="30"/>
      <c r="R7301" s="30"/>
      <c r="S7301" s="30"/>
      <c r="T7301" s="30"/>
      <c r="U7301" s="51"/>
      <c r="V7301">
        <f t="shared" si="231"/>
        <v>0</v>
      </c>
      <c r="X7301">
        <f>'Seznam prodane in dobavljene ee'!$D$8</f>
        <v>0</v>
      </c>
    </row>
    <row r="7302" spans="12:24" x14ac:dyDescent="0.25">
      <c r="L7302" s="30"/>
      <c r="M7302" s="47" t="str">
        <f t="shared" ref="M7302:M7365" si="232">IF(L7302&lt;&gt;"",IF(P7302&lt;$J$5,CONCATENATE(L7302,"01.12.2022 - 31.12.2022",N7302,O7302),CONCATENATE(L7302,"01.01.2023 - 30.06.2023",N7302,O7302)),"")</f>
        <v/>
      </c>
      <c r="N7302" s="44"/>
      <c r="O7302" s="30"/>
      <c r="P7302" s="30"/>
      <c r="Q7302" s="30"/>
      <c r="R7302" s="30"/>
      <c r="S7302" s="30"/>
      <c r="T7302" s="30"/>
      <c r="U7302" s="51"/>
      <c r="V7302">
        <f t="shared" ref="V7302:V7365" si="233">T7302*U7302</f>
        <v>0</v>
      </c>
      <c r="X7302">
        <f>'Seznam prodane in dobavljene ee'!$D$8</f>
        <v>0</v>
      </c>
    </row>
    <row r="7303" spans="12:24" x14ac:dyDescent="0.25">
      <c r="L7303" s="30"/>
      <c r="M7303" s="47" t="str">
        <f t="shared" si="232"/>
        <v/>
      </c>
      <c r="N7303" s="44"/>
      <c r="O7303" s="30"/>
      <c r="P7303" s="30"/>
      <c r="Q7303" s="30"/>
      <c r="R7303" s="30"/>
      <c r="S7303" s="30"/>
      <c r="T7303" s="30"/>
      <c r="U7303" s="51"/>
      <c r="V7303">
        <f t="shared" si="233"/>
        <v>0</v>
      </c>
      <c r="X7303">
        <f>'Seznam prodane in dobavljene ee'!$D$8</f>
        <v>0</v>
      </c>
    </row>
    <row r="7304" spans="12:24" x14ac:dyDescent="0.25">
      <c r="L7304" s="30"/>
      <c r="M7304" s="47" t="str">
        <f t="shared" si="232"/>
        <v/>
      </c>
      <c r="N7304" s="44"/>
      <c r="O7304" s="30"/>
      <c r="P7304" s="30"/>
      <c r="Q7304" s="30"/>
      <c r="R7304" s="30"/>
      <c r="S7304" s="30"/>
      <c r="T7304" s="30"/>
      <c r="U7304" s="51"/>
      <c r="V7304">
        <f t="shared" si="233"/>
        <v>0</v>
      </c>
      <c r="X7304">
        <f>'Seznam prodane in dobavljene ee'!$D$8</f>
        <v>0</v>
      </c>
    </row>
    <row r="7305" spans="12:24" x14ac:dyDescent="0.25">
      <c r="L7305" s="30"/>
      <c r="M7305" s="47" t="str">
        <f t="shared" si="232"/>
        <v/>
      </c>
      <c r="N7305" s="44"/>
      <c r="O7305" s="30"/>
      <c r="P7305" s="30"/>
      <c r="Q7305" s="30"/>
      <c r="R7305" s="30"/>
      <c r="S7305" s="30"/>
      <c r="T7305" s="30"/>
      <c r="U7305" s="51"/>
      <c r="V7305">
        <f t="shared" si="233"/>
        <v>0</v>
      </c>
      <c r="X7305">
        <f>'Seznam prodane in dobavljene ee'!$D$8</f>
        <v>0</v>
      </c>
    </row>
    <row r="7306" spans="12:24" x14ac:dyDescent="0.25">
      <c r="L7306" s="30"/>
      <c r="M7306" s="47" t="str">
        <f t="shared" si="232"/>
        <v/>
      </c>
      <c r="N7306" s="44"/>
      <c r="O7306" s="30"/>
      <c r="P7306" s="30"/>
      <c r="Q7306" s="30"/>
      <c r="R7306" s="30"/>
      <c r="S7306" s="30"/>
      <c r="T7306" s="30"/>
      <c r="U7306" s="51"/>
      <c r="V7306">
        <f t="shared" si="233"/>
        <v>0</v>
      </c>
      <c r="X7306">
        <f>'Seznam prodane in dobavljene ee'!$D$8</f>
        <v>0</v>
      </c>
    </row>
    <row r="7307" spans="12:24" x14ac:dyDescent="0.25">
      <c r="L7307" s="30"/>
      <c r="M7307" s="47" t="str">
        <f t="shared" si="232"/>
        <v/>
      </c>
      <c r="N7307" s="44"/>
      <c r="O7307" s="30"/>
      <c r="P7307" s="30"/>
      <c r="Q7307" s="30"/>
      <c r="R7307" s="30"/>
      <c r="S7307" s="30"/>
      <c r="T7307" s="30"/>
      <c r="U7307" s="51"/>
      <c r="V7307">
        <f t="shared" si="233"/>
        <v>0</v>
      </c>
      <c r="X7307">
        <f>'Seznam prodane in dobavljene ee'!$D$8</f>
        <v>0</v>
      </c>
    </row>
    <row r="7308" spans="12:24" x14ac:dyDescent="0.25">
      <c r="L7308" s="30"/>
      <c r="M7308" s="47" t="str">
        <f t="shared" si="232"/>
        <v/>
      </c>
      <c r="N7308" s="44"/>
      <c r="O7308" s="30"/>
      <c r="P7308" s="30"/>
      <c r="Q7308" s="30"/>
      <c r="R7308" s="30"/>
      <c r="S7308" s="30"/>
      <c r="T7308" s="30"/>
      <c r="U7308" s="51"/>
      <c r="V7308">
        <f t="shared" si="233"/>
        <v>0</v>
      </c>
      <c r="X7308">
        <f>'Seznam prodane in dobavljene ee'!$D$8</f>
        <v>0</v>
      </c>
    </row>
    <row r="7309" spans="12:24" x14ac:dyDescent="0.25">
      <c r="L7309" s="30"/>
      <c r="M7309" s="47" t="str">
        <f t="shared" si="232"/>
        <v/>
      </c>
      <c r="N7309" s="44"/>
      <c r="O7309" s="30"/>
      <c r="P7309" s="30"/>
      <c r="Q7309" s="30"/>
      <c r="R7309" s="30"/>
      <c r="S7309" s="30"/>
      <c r="T7309" s="30"/>
      <c r="U7309" s="51"/>
      <c r="V7309">
        <f t="shared" si="233"/>
        <v>0</v>
      </c>
      <c r="X7309">
        <f>'Seznam prodane in dobavljene ee'!$D$8</f>
        <v>0</v>
      </c>
    </row>
    <row r="7310" spans="12:24" x14ac:dyDescent="0.25">
      <c r="L7310" s="30"/>
      <c r="M7310" s="47" t="str">
        <f t="shared" si="232"/>
        <v/>
      </c>
      <c r="N7310" s="44"/>
      <c r="O7310" s="30"/>
      <c r="P7310" s="30"/>
      <c r="Q7310" s="30"/>
      <c r="R7310" s="30"/>
      <c r="S7310" s="30"/>
      <c r="T7310" s="30"/>
      <c r="U7310" s="51"/>
      <c r="V7310">
        <f t="shared" si="233"/>
        <v>0</v>
      </c>
      <c r="X7310">
        <f>'Seznam prodane in dobavljene ee'!$D$8</f>
        <v>0</v>
      </c>
    </row>
    <row r="7311" spans="12:24" x14ac:dyDescent="0.25">
      <c r="L7311" s="30"/>
      <c r="M7311" s="47" t="str">
        <f t="shared" si="232"/>
        <v/>
      </c>
      <c r="N7311" s="44"/>
      <c r="O7311" s="30"/>
      <c r="P7311" s="30"/>
      <c r="Q7311" s="30"/>
      <c r="R7311" s="30"/>
      <c r="S7311" s="30"/>
      <c r="T7311" s="30"/>
      <c r="U7311" s="51"/>
      <c r="V7311">
        <f t="shared" si="233"/>
        <v>0</v>
      </c>
      <c r="X7311">
        <f>'Seznam prodane in dobavljene ee'!$D$8</f>
        <v>0</v>
      </c>
    </row>
    <row r="7312" spans="12:24" x14ac:dyDescent="0.25">
      <c r="L7312" s="30"/>
      <c r="M7312" s="47" t="str">
        <f t="shared" si="232"/>
        <v/>
      </c>
      <c r="N7312" s="44"/>
      <c r="O7312" s="30"/>
      <c r="P7312" s="30"/>
      <c r="Q7312" s="30"/>
      <c r="R7312" s="30"/>
      <c r="S7312" s="30"/>
      <c r="T7312" s="30"/>
      <c r="U7312" s="51"/>
      <c r="V7312">
        <f t="shared" si="233"/>
        <v>0</v>
      </c>
      <c r="X7312">
        <f>'Seznam prodane in dobavljene ee'!$D$8</f>
        <v>0</v>
      </c>
    </row>
    <row r="7313" spans="12:24" x14ac:dyDescent="0.25">
      <c r="L7313" s="30"/>
      <c r="M7313" s="47" t="str">
        <f t="shared" si="232"/>
        <v/>
      </c>
      <c r="N7313" s="44"/>
      <c r="O7313" s="30"/>
      <c r="P7313" s="30"/>
      <c r="Q7313" s="30"/>
      <c r="R7313" s="30"/>
      <c r="S7313" s="30"/>
      <c r="T7313" s="30"/>
      <c r="U7313" s="51"/>
      <c r="V7313">
        <f t="shared" si="233"/>
        <v>0</v>
      </c>
      <c r="X7313">
        <f>'Seznam prodane in dobavljene ee'!$D$8</f>
        <v>0</v>
      </c>
    </row>
    <row r="7314" spans="12:24" x14ac:dyDescent="0.25">
      <c r="L7314" s="30"/>
      <c r="M7314" s="47" t="str">
        <f t="shared" si="232"/>
        <v/>
      </c>
      <c r="N7314" s="44"/>
      <c r="O7314" s="30"/>
      <c r="P7314" s="30"/>
      <c r="Q7314" s="30"/>
      <c r="R7314" s="30"/>
      <c r="S7314" s="30"/>
      <c r="T7314" s="30"/>
      <c r="U7314" s="51"/>
      <c r="V7314">
        <f t="shared" si="233"/>
        <v>0</v>
      </c>
      <c r="X7314">
        <f>'Seznam prodane in dobavljene ee'!$D$8</f>
        <v>0</v>
      </c>
    </row>
    <row r="7315" spans="12:24" x14ac:dyDescent="0.25">
      <c r="L7315" s="30"/>
      <c r="M7315" s="47" t="str">
        <f t="shared" si="232"/>
        <v/>
      </c>
      <c r="N7315" s="44"/>
      <c r="O7315" s="30"/>
      <c r="P7315" s="30"/>
      <c r="Q7315" s="30"/>
      <c r="R7315" s="30"/>
      <c r="S7315" s="30"/>
      <c r="T7315" s="30"/>
      <c r="U7315" s="51"/>
      <c r="V7315">
        <f t="shared" si="233"/>
        <v>0</v>
      </c>
      <c r="X7315">
        <f>'Seznam prodane in dobavljene ee'!$D$8</f>
        <v>0</v>
      </c>
    </row>
    <row r="7316" spans="12:24" x14ac:dyDescent="0.25">
      <c r="L7316" s="30"/>
      <c r="M7316" s="47" t="str">
        <f t="shared" si="232"/>
        <v/>
      </c>
      <c r="N7316" s="44"/>
      <c r="O7316" s="30"/>
      <c r="P7316" s="30"/>
      <c r="Q7316" s="30"/>
      <c r="R7316" s="30"/>
      <c r="S7316" s="30"/>
      <c r="T7316" s="30"/>
      <c r="U7316" s="51"/>
      <c r="V7316">
        <f t="shared" si="233"/>
        <v>0</v>
      </c>
      <c r="X7316">
        <f>'Seznam prodane in dobavljene ee'!$D$8</f>
        <v>0</v>
      </c>
    </row>
    <row r="7317" spans="12:24" x14ac:dyDescent="0.25">
      <c r="L7317" s="30"/>
      <c r="M7317" s="47" t="str">
        <f t="shared" si="232"/>
        <v/>
      </c>
      <c r="N7317" s="44"/>
      <c r="O7317" s="30"/>
      <c r="P7317" s="30"/>
      <c r="Q7317" s="30"/>
      <c r="R7317" s="30"/>
      <c r="S7317" s="30"/>
      <c r="T7317" s="30"/>
      <c r="U7317" s="51"/>
      <c r="V7317">
        <f t="shared" si="233"/>
        <v>0</v>
      </c>
      <c r="X7317">
        <f>'Seznam prodane in dobavljene ee'!$D$8</f>
        <v>0</v>
      </c>
    </row>
    <row r="7318" spans="12:24" x14ac:dyDescent="0.25">
      <c r="L7318" s="30"/>
      <c r="M7318" s="47" t="str">
        <f t="shared" si="232"/>
        <v/>
      </c>
      <c r="N7318" s="44"/>
      <c r="O7318" s="30"/>
      <c r="P7318" s="30"/>
      <c r="Q7318" s="30"/>
      <c r="R7318" s="30"/>
      <c r="S7318" s="30"/>
      <c r="T7318" s="30"/>
      <c r="U7318" s="51"/>
      <c r="V7318">
        <f t="shared" si="233"/>
        <v>0</v>
      </c>
      <c r="X7318">
        <f>'Seznam prodane in dobavljene ee'!$D$8</f>
        <v>0</v>
      </c>
    </row>
    <row r="7319" spans="12:24" x14ac:dyDescent="0.25">
      <c r="L7319" s="30"/>
      <c r="M7319" s="47" t="str">
        <f t="shared" si="232"/>
        <v/>
      </c>
      <c r="N7319" s="44"/>
      <c r="O7319" s="30"/>
      <c r="P7319" s="30"/>
      <c r="Q7319" s="30"/>
      <c r="R7319" s="30"/>
      <c r="S7319" s="30"/>
      <c r="T7319" s="30"/>
      <c r="U7319" s="51"/>
      <c r="V7319">
        <f t="shared" si="233"/>
        <v>0</v>
      </c>
      <c r="X7319">
        <f>'Seznam prodane in dobavljene ee'!$D$8</f>
        <v>0</v>
      </c>
    </row>
    <row r="7320" spans="12:24" x14ac:dyDescent="0.25">
      <c r="L7320" s="30"/>
      <c r="M7320" s="47" t="str">
        <f t="shared" si="232"/>
        <v/>
      </c>
      <c r="N7320" s="44"/>
      <c r="O7320" s="30"/>
      <c r="P7320" s="30"/>
      <c r="Q7320" s="30"/>
      <c r="R7320" s="30"/>
      <c r="S7320" s="30"/>
      <c r="T7320" s="30"/>
      <c r="U7320" s="51"/>
      <c r="V7320">
        <f t="shared" si="233"/>
        <v>0</v>
      </c>
      <c r="X7320">
        <f>'Seznam prodane in dobavljene ee'!$D$8</f>
        <v>0</v>
      </c>
    </row>
    <row r="7321" spans="12:24" x14ac:dyDescent="0.25">
      <c r="L7321" s="30"/>
      <c r="M7321" s="47" t="str">
        <f t="shared" si="232"/>
        <v/>
      </c>
      <c r="N7321" s="44"/>
      <c r="O7321" s="30"/>
      <c r="P7321" s="30"/>
      <c r="Q7321" s="30"/>
      <c r="R7321" s="30"/>
      <c r="S7321" s="30"/>
      <c r="T7321" s="30"/>
      <c r="U7321" s="51"/>
      <c r="V7321">
        <f t="shared" si="233"/>
        <v>0</v>
      </c>
      <c r="X7321">
        <f>'Seznam prodane in dobavljene ee'!$D$8</f>
        <v>0</v>
      </c>
    </row>
    <row r="7322" spans="12:24" x14ac:dyDescent="0.25">
      <c r="L7322" s="30"/>
      <c r="M7322" s="47" t="str">
        <f t="shared" si="232"/>
        <v/>
      </c>
      <c r="N7322" s="44"/>
      <c r="O7322" s="30"/>
      <c r="P7322" s="30"/>
      <c r="Q7322" s="30"/>
      <c r="R7322" s="30"/>
      <c r="S7322" s="30"/>
      <c r="T7322" s="30"/>
      <c r="U7322" s="51"/>
      <c r="V7322">
        <f t="shared" si="233"/>
        <v>0</v>
      </c>
      <c r="X7322">
        <f>'Seznam prodane in dobavljene ee'!$D$8</f>
        <v>0</v>
      </c>
    </row>
    <row r="7323" spans="12:24" x14ac:dyDescent="0.25">
      <c r="L7323" s="30"/>
      <c r="M7323" s="47" t="str">
        <f t="shared" si="232"/>
        <v/>
      </c>
      <c r="N7323" s="44"/>
      <c r="O7323" s="30"/>
      <c r="P7323" s="30"/>
      <c r="Q7323" s="30"/>
      <c r="R7323" s="30"/>
      <c r="S7323" s="30"/>
      <c r="T7323" s="30"/>
      <c r="U7323" s="51"/>
      <c r="V7323">
        <f t="shared" si="233"/>
        <v>0</v>
      </c>
      <c r="X7323">
        <f>'Seznam prodane in dobavljene ee'!$D$8</f>
        <v>0</v>
      </c>
    </row>
    <row r="7324" spans="12:24" x14ac:dyDescent="0.25">
      <c r="L7324" s="30"/>
      <c r="M7324" s="47" t="str">
        <f t="shared" si="232"/>
        <v/>
      </c>
      <c r="N7324" s="44"/>
      <c r="O7324" s="30"/>
      <c r="P7324" s="30"/>
      <c r="Q7324" s="30"/>
      <c r="R7324" s="30"/>
      <c r="S7324" s="30"/>
      <c r="T7324" s="30"/>
      <c r="U7324" s="51"/>
      <c r="V7324">
        <f t="shared" si="233"/>
        <v>0</v>
      </c>
      <c r="X7324">
        <f>'Seznam prodane in dobavljene ee'!$D$8</f>
        <v>0</v>
      </c>
    </row>
    <row r="7325" spans="12:24" x14ac:dyDescent="0.25">
      <c r="L7325" s="30"/>
      <c r="M7325" s="47" t="str">
        <f t="shared" si="232"/>
        <v/>
      </c>
      <c r="N7325" s="44"/>
      <c r="O7325" s="30"/>
      <c r="P7325" s="30"/>
      <c r="Q7325" s="30"/>
      <c r="R7325" s="30"/>
      <c r="S7325" s="30"/>
      <c r="T7325" s="30"/>
      <c r="U7325" s="51"/>
      <c r="V7325">
        <f t="shared" si="233"/>
        <v>0</v>
      </c>
      <c r="X7325">
        <f>'Seznam prodane in dobavljene ee'!$D$8</f>
        <v>0</v>
      </c>
    </row>
    <row r="7326" spans="12:24" x14ac:dyDescent="0.25">
      <c r="L7326" s="30"/>
      <c r="M7326" s="47" t="str">
        <f t="shared" si="232"/>
        <v/>
      </c>
      <c r="N7326" s="44"/>
      <c r="O7326" s="30"/>
      <c r="P7326" s="30"/>
      <c r="Q7326" s="30"/>
      <c r="R7326" s="30"/>
      <c r="S7326" s="30"/>
      <c r="T7326" s="30"/>
      <c r="U7326" s="51"/>
      <c r="V7326">
        <f t="shared" si="233"/>
        <v>0</v>
      </c>
      <c r="X7326">
        <f>'Seznam prodane in dobavljene ee'!$D$8</f>
        <v>0</v>
      </c>
    </row>
    <row r="7327" spans="12:24" x14ac:dyDescent="0.25">
      <c r="L7327" s="30"/>
      <c r="M7327" s="47" t="str">
        <f t="shared" si="232"/>
        <v/>
      </c>
      <c r="N7327" s="44"/>
      <c r="O7327" s="30"/>
      <c r="P7327" s="30"/>
      <c r="Q7327" s="30"/>
      <c r="R7327" s="30"/>
      <c r="S7327" s="30"/>
      <c r="T7327" s="30"/>
      <c r="U7327" s="51"/>
      <c r="V7327">
        <f t="shared" si="233"/>
        <v>0</v>
      </c>
      <c r="X7327">
        <f>'Seznam prodane in dobavljene ee'!$D$8</f>
        <v>0</v>
      </c>
    </row>
    <row r="7328" spans="12:24" x14ac:dyDescent="0.25">
      <c r="L7328" s="30"/>
      <c r="M7328" s="47" t="str">
        <f t="shared" si="232"/>
        <v/>
      </c>
      <c r="N7328" s="44"/>
      <c r="O7328" s="30"/>
      <c r="P7328" s="30"/>
      <c r="Q7328" s="30"/>
      <c r="R7328" s="30"/>
      <c r="S7328" s="30"/>
      <c r="T7328" s="30"/>
      <c r="U7328" s="51"/>
      <c r="V7328">
        <f t="shared" si="233"/>
        <v>0</v>
      </c>
      <c r="X7328">
        <f>'Seznam prodane in dobavljene ee'!$D$8</f>
        <v>0</v>
      </c>
    </row>
    <row r="7329" spans="12:24" x14ac:dyDescent="0.25">
      <c r="L7329" s="30"/>
      <c r="M7329" s="47" t="str">
        <f t="shared" si="232"/>
        <v/>
      </c>
      <c r="N7329" s="44"/>
      <c r="O7329" s="30"/>
      <c r="P7329" s="30"/>
      <c r="Q7329" s="30"/>
      <c r="R7329" s="30"/>
      <c r="S7329" s="30"/>
      <c r="T7329" s="30"/>
      <c r="U7329" s="51"/>
      <c r="V7329">
        <f t="shared" si="233"/>
        <v>0</v>
      </c>
      <c r="X7329">
        <f>'Seznam prodane in dobavljene ee'!$D$8</f>
        <v>0</v>
      </c>
    </row>
    <row r="7330" spans="12:24" x14ac:dyDescent="0.25">
      <c r="L7330" s="30"/>
      <c r="M7330" s="47" t="str">
        <f t="shared" si="232"/>
        <v/>
      </c>
      <c r="N7330" s="44"/>
      <c r="O7330" s="30"/>
      <c r="P7330" s="30"/>
      <c r="Q7330" s="30"/>
      <c r="R7330" s="30"/>
      <c r="S7330" s="30"/>
      <c r="T7330" s="30"/>
      <c r="U7330" s="51"/>
      <c r="V7330">
        <f t="shared" si="233"/>
        <v>0</v>
      </c>
      <c r="X7330">
        <f>'Seznam prodane in dobavljene ee'!$D$8</f>
        <v>0</v>
      </c>
    </row>
    <row r="7331" spans="12:24" x14ac:dyDescent="0.25">
      <c r="L7331" s="30"/>
      <c r="M7331" s="47" t="str">
        <f t="shared" si="232"/>
        <v/>
      </c>
      <c r="N7331" s="44"/>
      <c r="O7331" s="30"/>
      <c r="P7331" s="30"/>
      <c r="Q7331" s="30"/>
      <c r="R7331" s="30"/>
      <c r="S7331" s="30"/>
      <c r="T7331" s="30"/>
      <c r="U7331" s="51"/>
      <c r="V7331">
        <f t="shared" si="233"/>
        <v>0</v>
      </c>
      <c r="X7331">
        <f>'Seznam prodane in dobavljene ee'!$D$8</f>
        <v>0</v>
      </c>
    </row>
    <row r="7332" spans="12:24" x14ac:dyDescent="0.25">
      <c r="L7332" s="30"/>
      <c r="M7332" s="47" t="str">
        <f t="shared" si="232"/>
        <v/>
      </c>
      <c r="N7332" s="44"/>
      <c r="O7332" s="30"/>
      <c r="P7332" s="30"/>
      <c r="Q7332" s="30"/>
      <c r="R7332" s="30"/>
      <c r="S7332" s="30"/>
      <c r="T7332" s="30"/>
      <c r="U7332" s="51"/>
      <c r="V7332">
        <f t="shared" si="233"/>
        <v>0</v>
      </c>
      <c r="X7332">
        <f>'Seznam prodane in dobavljene ee'!$D$8</f>
        <v>0</v>
      </c>
    </row>
    <row r="7333" spans="12:24" x14ac:dyDescent="0.25">
      <c r="L7333" s="30"/>
      <c r="M7333" s="47" t="str">
        <f t="shared" si="232"/>
        <v/>
      </c>
      <c r="N7333" s="44"/>
      <c r="O7333" s="30"/>
      <c r="P7333" s="30"/>
      <c r="Q7333" s="30"/>
      <c r="R7333" s="30"/>
      <c r="S7333" s="30"/>
      <c r="T7333" s="30"/>
      <c r="U7333" s="51"/>
      <c r="V7333">
        <f t="shared" si="233"/>
        <v>0</v>
      </c>
      <c r="X7333">
        <f>'Seznam prodane in dobavljene ee'!$D$8</f>
        <v>0</v>
      </c>
    </row>
    <row r="7334" spans="12:24" x14ac:dyDescent="0.25">
      <c r="L7334" s="30"/>
      <c r="M7334" s="47" t="str">
        <f t="shared" si="232"/>
        <v/>
      </c>
      <c r="N7334" s="44"/>
      <c r="O7334" s="30"/>
      <c r="P7334" s="30"/>
      <c r="Q7334" s="30"/>
      <c r="R7334" s="30"/>
      <c r="S7334" s="30"/>
      <c r="T7334" s="30"/>
      <c r="U7334" s="51"/>
      <c r="V7334">
        <f t="shared" si="233"/>
        <v>0</v>
      </c>
      <c r="X7334">
        <f>'Seznam prodane in dobavljene ee'!$D$8</f>
        <v>0</v>
      </c>
    </row>
    <row r="7335" spans="12:24" x14ac:dyDescent="0.25">
      <c r="L7335" s="30"/>
      <c r="M7335" s="47" t="str">
        <f t="shared" si="232"/>
        <v/>
      </c>
      <c r="N7335" s="44"/>
      <c r="O7335" s="30"/>
      <c r="P7335" s="30"/>
      <c r="Q7335" s="30"/>
      <c r="R7335" s="30"/>
      <c r="S7335" s="30"/>
      <c r="T7335" s="30"/>
      <c r="U7335" s="51"/>
      <c r="V7335">
        <f t="shared" si="233"/>
        <v>0</v>
      </c>
      <c r="X7335">
        <f>'Seznam prodane in dobavljene ee'!$D$8</f>
        <v>0</v>
      </c>
    </row>
    <row r="7336" spans="12:24" x14ac:dyDescent="0.25">
      <c r="L7336" s="30"/>
      <c r="M7336" s="47" t="str">
        <f t="shared" si="232"/>
        <v/>
      </c>
      <c r="N7336" s="44"/>
      <c r="O7336" s="30"/>
      <c r="P7336" s="30"/>
      <c r="Q7336" s="30"/>
      <c r="R7336" s="30"/>
      <c r="S7336" s="30"/>
      <c r="T7336" s="30"/>
      <c r="U7336" s="51"/>
      <c r="V7336">
        <f t="shared" si="233"/>
        <v>0</v>
      </c>
      <c r="X7336">
        <f>'Seznam prodane in dobavljene ee'!$D$8</f>
        <v>0</v>
      </c>
    </row>
    <row r="7337" spans="12:24" x14ac:dyDescent="0.25">
      <c r="L7337" s="30"/>
      <c r="M7337" s="47" t="str">
        <f t="shared" si="232"/>
        <v/>
      </c>
      <c r="N7337" s="44"/>
      <c r="O7337" s="30"/>
      <c r="P7337" s="30"/>
      <c r="Q7337" s="30"/>
      <c r="R7337" s="30"/>
      <c r="S7337" s="30"/>
      <c r="T7337" s="30"/>
      <c r="U7337" s="51"/>
      <c r="V7337">
        <f t="shared" si="233"/>
        <v>0</v>
      </c>
      <c r="X7337">
        <f>'Seznam prodane in dobavljene ee'!$D$8</f>
        <v>0</v>
      </c>
    </row>
    <row r="7338" spans="12:24" x14ac:dyDescent="0.25">
      <c r="L7338" s="30"/>
      <c r="M7338" s="47" t="str">
        <f t="shared" si="232"/>
        <v/>
      </c>
      <c r="N7338" s="44"/>
      <c r="O7338" s="30"/>
      <c r="P7338" s="30"/>
      <c r="Q7338" s="30"/>
      <c r="R7338" s="30"/>
      <c r="S7338" s="30"/>
      <c r="T7338" s="30"/>
      <c r="U7338" s="51"/>
      <c r="V7338">
        <f t="shared" si="233"/>
        <v>0</v>
      </c>
      <c r="X7338">
        <f>'Seznam prodane in dobavljene ee'!$D$8</f>
        <v>0</v>
      </c>
    </row>
    <row r="7339" spans="12:24" x14ac:dyDescent="0.25">
      <c r="L7339" s="30"/>
      <c r="M7339" s="47" t="str">
        <f t="shared" si="232"/>
        <v/>
      </c>
      <c r="N7339" s="44"/>
      <c r="O7339" s="30"/>
      <c r="P7339" s="30"/>
      <c r="Q7339" s="30"/>
      <c r="R7339" s="30"/>
      <c r="S7339" s="30"/>
      <c r="T7339" s="30"/>
      <c r="U7339" s="51"/>
      <c r="V7339">
        <f t="shared" si="233"/>
        <v>0</v>
      </c>
      <c r="X7339">
        <f>'Seznam prodane in dobavljene ee'!$D$8</f>
        <v>0</v>
      </c>
    </row>
    <row r="7340" spans="12:24" x14ac:dyDescent="0.25">
      <c r="L7340" s="30"/>
      <c r="M7340" s="47" t="str">
        <f t="shared" si="232"/>
        <v/>
      </c>
      <c r="N7340" s="44"/>
      <c r="O7340" s="30"/>
      <c r="P7340" s="30"/>
      <c r="Q7340" s="30"/>
      <c r="R7340" s="30"/>
      <c r="S7340" s="30"/>
      <c r="T7340" s="30"/>
      <c r="U7340" s="51"/>
      <c r="V7340">
        <f t="shared" si="233"/>
        <v>0</v>
      </c>
      <c r="X7340">
        <f>'Seznam prodane in dobavljene ee'!$D$8</f>
        <v>0</v>
      </c>
    </row>
    <row r="7341" spans="12:24" x14ac:dyDescent="0.25">
      <c r="L7341" s="30"/>
      <c r="M7341" s="47" t="str">
        <f t="shared" si="232"/>
        <v/>
      </c>
      <c r="N7341" s="44"/>
      <c r="O7341" s="30"/>
      <c r="P7341" s="30"/>
      <c r="Q7341" s="30"/>
      <c r="R7341" s="30"/>
      <c r="S7341" s="30"/>
      <c r="T7341" s="30"/>
      <c r="U7341" s="51"/>
      <c r="V7341">
        <f t="shared" si="233"/>
        <v>0</v>
      </c>
      <c r="X7341">
        <f>'Seznam prodane in dobavljene ee'!$D$8</f>
        <v>0</v>
      </c>
    </row>
    <row r="7342" spans="12:24" x14ac:dyDescent="0.25">
      <c r="L7342" s="30"/>
      <c r="M7342" s="47" t="str">
        <f t="shared" si="232"/>
        <v/>
      </c>
      <c r="N7342" s="44"/>
      <c r="O7342" s="30"/>
      <c r="P7342" s="30"/>
      <c r="Q7342" s="30"/>
      <c r="R7342" s="30"/>
      <c r="S7342" s="30"/>
      <c r="T7342" s="30"/>
      <c r="U7342" s="51"/>
      <c r="V7342">
        <f t="shared" si="233"/>
        <v>0</v>
      </c>
      <c r="X7342">
        <f>'Seznam prodane in dobavljene ee'!$D$8</f>
        <v>0</v>
      </c>
    </row>
    <row r="7343" spans="12:24" x14ac:dyDescent="0.25">
      <c r="L7343" s="30"/>
      <c r="M7343" s="47" t="str">
        <f t="shared" si="232"/>
        <v/>
      </c>
      <c r="N7343" s="44"/>
      <c r="O7343" s="30"/>
      <c r="P7343" s="30"/>
      <c r="Q7343" s="30"/>
      <c r="R7343" s="30"/>
      <c r="S7343" s="30"/>
      <c r="T7343" s="30"/>
      <c r="U7343" s="51"/>
      <c r="V7343">
        <f t="shared" si="233"/>
        <v>0</v>
      </c>
      <c r="X7343">
        <f>'Seznam prodane in dobavljene ee'!$D$8</f>
        <v>0</v>
      </c>
    </row>
    <row r="7344" spans="12:24" x14ac:dyDescent="0.25">
      <c r="L7344" s="30"/>
      <c r="M7344" s="47" t="str">
        <f t="shared" si="232"/>
        <v/>
      </c>
      <c r="N7344" s="44"/>
      <c r="O7344" s="30"/>
      <c r="P7344" s="30"/>
      <c r="Q7344" s="30"/>
      <c r="R7344" s="30"/>
      <c r="S7344" s="30"/>
      <c r="T7344" s="30"/>
      <c r="U7344" s="51"/>
      <c r="V7344">
        <f t="shared" si="233"/>
        <v>0</v>
      </c>
      <c r="X7344">
        <f>'Seznam prodane in dobavljene ee'!$D$8</f>
        <v>0</v>
      </c>
    </row>
    <row r="7345" spans="12:24" x14ac:dyDescent="0.25">
      <c r="L7345" s="30"/>
      <c r="M7345" s="47" t="str">
        <f t="shared" si="232"/>
        <v/>
      </c>
      <c r="N7345" s="44"/>
      <c r="O7345" s="30"/>
      <c r="P7345" s="30"/>
      <c r="Q7345" s="30"/>
      <c r="R7345" s="30"/>
      <c r="S7345" s="30"/>
      <c r="T7345" s="30"/>
      <c r="U7345" s="51"/>
      <c r="V7345">
        <f t="shared" si="233"/>
        <v>0</v>
      </c>
      <c r="X7345">
        <f>'Seznam prodane in dobavljene ee'!$D$8</f>
        <v>0</v>
      </c>
    </row>
    <row r="7346" spans="12:24" x14ac:dyDescent="0.25">
      <c r="L7346" s="30"/>
      <c r="M7346" s="47" t="str">
        <f t="shared" si="232"/>
        <v/>
      </c>
      <c r="N7346" s="44"/>
      <c r="O7346" s="30"/>
      <c r="P7346" s="30"/>
      <c r="Q7346" s="30"/>
      <c r="R7346" s="30"/>
      <c r="S7346" s="30"/>
      <c r="T7346" s="30"/>
      <c r="U7346" s="51"/>
      <c r="V7346">
        <f t="shared" si="233"/>
        <v>0</v>
      </c>
      <c r="X7346">
        <f>'Seznam prodane in dobavljene ee'!$D$8</f>
        <v>0</v>
      </c>
    </row>
    <row r="7347" spans="12:24" x14ac:dyDescent="0.25">
      <c r="L7347" s="30"/>
      <c r="M7347" s="47" t="str">
        <f t="shared" si="232"/>
        <v/>
      </c>
      <c r="N7347" s="44"/>
      <c r="O7347" s="30"/>
      <c r="P7347" s="30"/>
      <c r="Q7347" s="30"/>
      <c r="R7347" s="30"/>
      <c r="S7347" s="30"/>
      <c r="T7347" s="30"/>
      <c r="U7347" s="51"/>
      <c r="V7347">
        <f t="shared" si="233"/>
        <v>0</v>
      </c>
      <c r="X7347">
        <f>'Seznam prodane in dobavljene ee'!$D$8</f>
        <v>0</v>
      </c>
    </row>
    <row r="7348" spans="12:24" x14ac:dyDescent="0.25">
      <c r="L7348" s="30"/>
      <c r="M7348" s="47" t="str">
        <f t="shared" si="232"/>
        <v/>
      </c>
      <c r="N7348" s="44"/>
      <c r="O7348" s="30"/>
      <c r="P7348" s="30"/>
      <c r="Q7348" s="30"/>
      <c r="R7348" s="30"/>
      <c r="S7348" s="30"/>
      <c r="T7348" s="30"/>
      <c r="U7348" s="51"/>
      <c r="V7348">
        <f t="shared" si="233"/>
        <v>0</v>
      </c>
      <c r="X7348">
        <f>'Seznam prodane in dobavljene ee'!$D$8</f>
        <v>0</v>
      </c>
    </row>
    <row r="7349" spans="12:24" x14ac:dyDescent="0.25">
      <c r="L7349" s="30"/>
      <c r="M7349" s="47" t="str">
        <f t="shared" si="232"/>
        <v/>
      </c>
      <c r="N7349" s="44"/>
      <c r="O7349" s="30"/>
      <c r="P7349" s="30"/>
      <c r="Q7349" s="30"/>
      <c r="R7349" s="30"/>
      <c r="S7349" s="30"/>
      <c r="T7349" s="30"/>
      <c r="U7349" s="51"/>
      <c r="V7349">
        <f t="shared" si="233"/>
        <v>0</v>
      </c>
      <c r="X7349">
        <f>'Seznam prodane in dobavljene ee'!$D$8</f>
        <v>0</v>
      </c>
    </row>
    <row r="7350" spans="12:24" x14ac:dyDescent="0.25">
      <c r="L7350" s="30"/>
      <c r="M7350" s="47" t="str">
        <f t="shared" si="232"/>
        <v/>
      </c>
      <c r="N7350" s="44"/>
      <c r="O7350" s="30"/>
      <c r="P7350" s="30"/>
      <c r="Q7350" s="30"/>
      <c r="R7350" s="30"/>
      <c r="S7350" s="30"/>
      <c r="T7350" s="30"/>
      <c r="U7350" s="51"/>
      <c r="V7350">
        <f t="shared" si="233"/>
        <v>0</v>
      </c>
      <c r="X7350">
        <f>'Seznam prodane in dobavljene ee'!$D$8</f>
        <v>0</v>
      </c>
    </row>
    <row r="7351" spans="12:24" x14ac:dyDescent="0.25">
      <c r="L7351" s="30"/>
      <c r="M7351" s="47" t="str">
        <f t="shared" si="232"/>
        <v/>
      </c>
      <c r="N7351" s="44"/>
      <c r="O7351" s="30"/>
      <c r="P7351" s="30"/>
      <c r="Q7351" s="30"/>
      <c r="R7351" s="30"/>
      <c r="S7351" s="30"/>
      <c r="T7351" s="30"/>
      <c r="U7351" s="51"/>
      <c r="V7351">
        <f t="shared" si="233"/>
        <v>0</v>
      </c>
      <c r="X7351">
        <f>'Seznam prodane in dobavljene ee'!$D$8</f>
        <v>0</v>
      </c>
    </row>
    <row r="7352" spans="12:24" x14ac:dyDescent="0.25">
      <c r="L7352" s="30"/>
      <c r="M7352" s="47" t="str">
        <f t="shared" si="232"/>
        <v/>
      </c>
      <c r="N7352" s="44"/>
      <c r="O7352" s="30"/>
      <c r="P7352" s="30"/>
      <c r="Q7352" s="30"/>
      <c r="R7352" s="30"/>
      <c r="S7352" s="30"/>
      <c r="T7352" s="30"/>
      <c r="U7352" s="51"/>
      <c r="V7352">
        <f t="shared" si="233"/>
        <v>0</v>
      </c>
      <c r="X7352">
        <f>'Seznam prodane in dobavljene ee'!$D$8</f>
        <v>0</v>
      </c>
    </row>
    <row r="7353" spans="12:24" x14ac:dyDescent="0.25">
      <c r="L7353" s="30"/>
      <c r="M7353" s="47" t="str">
        <f t="shared" si="232"/>
        <v/>
      </c>
      <c r="N7353" s="44"/>
      <c r="O7353" s="30"/>
      <c r="P7353" s="30"/>
      <c r="Q7353" s="30"/>
      <c r="R7353" s="30"/>
      <c r="S7353" s="30"/>
      <c r="T7353" s="30"/>
      <c r="U7353" s="51"/>
      <c r="V7353">
        <f t="shared" si="233"/>
        <v>0</v>
      </c>
      <c r="X7353">
        <f>'Seznam prodane in dobavljene ee'!$D$8</f>
        <v>0</v>
      </c>
    </row>
    <row r="7354" spans="12:24" x14ac:dyDescent="0.25">
      <c r="L7354" s="30"/>
      <c r="M7354" s="47" t="str">
        <f t="shared" si="232"/>
        <v/>
      </c>
      <c r="N7354" s="44"/>
      <c r="O7354" s="30"/>
      <c r="P7354" s="30"/>
      <c r="Q7354" s="30"/>
      <c r="R7354" s="30"/>
      <c r="S7354" s="30"/>
      <c r="T7354" s="30"/>
      <c r="U7354" s="51"/>
      <c r="V7354">
        <f t="shared" si="233"/>
        <v>0</v>
      </c>
      <c r="X7354">
        <f>'Seznam prodane in dobavljene ee'!$D$8</f>
        <v>0</v>
      </c>
    </row>
    <row r="7355" spans="12:24" x14ac:dyDescent="0.25">
      <c r="L7355" s="30"/>
      <c r="M7355" s="47" t="str">
        <f t="shared" si="232"/>
        <v/>
      </c>
      <c r="N7355" s="44"/>
      <c r="O7355" s="30"/>
      <c r="P7355" s="30"/>
      <c r="Q7355" s="30"/>
      <c r="R7355" s="30"/>
      <c r="S7355" s="30"/>
      <c r="T7355" s="30"/>
      <c r="U7355" s="51"/>
      <c r="V7355">
        <f t="shared" si="233"/>
        <v>0</v>
      </c>
      <c r="X7355">
        <f>'Seznam prodane in dobavljene ee'!$D$8</f>
        <v>0</v>
      </c>
    </row>
    <row r="7356" spans="12:24" x14ac:dyDescent="0.25">
      <c r="L7356" s="30"/>
      <c r="M7356" s="47" t="str">
        <f t="shared" si="232"/>
        <v/>
      </c>
      <c r="N7356" s="44"/>
      <c r="O7356" s="30"/>
      <c r="P7356" s="30"/>
      <c r="Q7356" s="30"/>
      <c r="R7356" s="30"/>
      <c r="S7356" s="30"/>
      <c r="T7356" s="30"/>
      <c r="U7356" s="51"/>
      <c r="V7356">
        <f t="shared" si="233"/>
        <v>0</v>
      </c>
      <c r="X7356">
        <f>'Seznam prodane in dobavljene ee'!$D$8</f>
        <v>0</v>
      </c>
    </row>
    <row r="7357" spans="12:24" x14ac:dyDescent="0.25">
      <c r="L7357" s="30"/>
      <c r="M7357" s="47" t="str">
        <f t="shared" si="232"/>
        <v/>
      </c>
      <c r="N7357" s="44"/>
      <c r="O7357" s="30"/>
      <c r="P7357" s="30"/>
      <c r="Q7357" s="30"/>
      <c r="R7357" s="30"/>
      <c r="S7357" s="30"/>
      <c r="T7357" s="30"/>
      <c r="U7357" s="51"/>
      <c r="V7357">
        <f t="shared" si="233"/>
        <v>0</v>
      </c>
      <c r="X7357">
        <f>'Seznam prodane in dobavljene ee'!$D$8</f>
        <v>0</v>
      </c>
    </row>
    <row r="7358" spans="12:24" x14ac:dyDescent="0.25">
      <c r="L7358" s="30"/>
      <c r="M7358" s="47" t="str">
        <f t="shared" si="232"/>
        <v/>
      </c>
      <c r="N7358" s="44"/>
      <c r="O7358" s="30"/>
      <c r="P7358" s="30"/>
      <c r="Q7358" s="30"/>
      <c r="R7358" s="30"/>
      <c r="S7358" s="30"/>
      <c r="T7358" s="30"/>
      <c r="U7358" s="51"/>
      <c r="V7358">
        <f t="shared" si="233"/>
        <v>0</v>
      </c>
      <c r="X7358">
        <f>'Seznam prodane in dobavljene ee'!$D$8</f>
        <v>0</v>
      </c>
    </row>
    <row r="7359" spans="12:24" x14ac:dyDescent="0.25">
      <c r="L7359" s="30"/>
      <c r="M7359" s="47" t="str">
        <f t="shared" si="232"/>
        <v/>
      </c>
      <c r="N7359" s="44"/>
      <c r="O7359" s="30"/>
      <c r="P7359" s="30"/>
      <c r="Q7359" s="30"/>
      <c r="R7359" s="30"/>
      <c r="S7359" s="30"/>
      <c r="T7359" s="30"/>
      <c r="U7359" s="51"/>
      <c r="V7359">
        <f t="shared" si="233"/>
        <v>0</v>
      </c>
      <c r="X7359">
        <f>'Seznam prodane in dobavljene ee'!$D$8</f>
        <v>0</v>
      </c>
    </row>
    <row r="7360" spans="12:24" x14ac:dyDescent="0.25">
      <c r="L7360" s="30"/>
      <c r="M7360" s="47" t="str">
        <f t="shared" si="232"/>
        <v/>
      </c>
      <c r="N7360" s="44"/>
      <c r="O7360" s="30"/>
      <c r="P7360" s="30"/>
      <c r="Q7360" s="30"/>
      <c r="R7360" s="30"/>
      <c r="S7360" s="30"/>
      <c r="T7360" s="30"/>
      <c r="U7360" s="51"/>
      <c r="V7360">
        <f t="shared" si="233"/>
        <v>0</v>
      </c>
      <c r="X7360">
        <f>'Seznam prodane in dobavljene ee'!$D$8</f>
        <v>0</v>
      </c>
    </row>
    <row r="7361" spans="12:24" x14ac:dyDescent="0.25">
      <c r="L7361" s="30"/>
      <c r="M7361" s="47" t="str">
        <f t="shared" si="232"/>
        <v/>
      </c>
      <c r="N7361" s="44"/>
      <c r="O7361" s="30"/>
      <c r="P7361" s="30"/>
      <c r="Q7361" s="30"/>
      <c r="R7361" s="30"/>
      <c r="S7361" s="30"/>
      <c r="T7361" s="30"/>
      <c r="U7361" s="51"/>
      <c r="V7361">
        <f t="shared" si="233"/>
        <v>0</v>
      </c>
      <c r="X7361">
        <f>'Seznam prodane in dobavljene ee'!$D$8</f>
        <v>0</v>
      </c>
    </row>
    <row r="7362" spans="12:24" x14ac:dyDescent="0.25">
      <c r="L7362" s="30"/>
      <c r="M7362" s="47" t="str">
        <f t="shared" si="232"/>
        <v/>
      </c>
      <c r="N7362" s="44"/>
      <c r="O7362" s="30"/>
      <c r="P7362" s="30"/>
      <c r="Q7362" s="30"/>
      <c r="R7362" s="30"/>
      <c r="S7362" s="30"/>
      <c r="T7362" s="30"/>
      <c r="U7362" s="51"/>
      <c r="V7362">
        <f t="shared" si="233"/>
        <v>0</v>
      </c>
      <c r="X7362">
        <f>'Seznam prodane in dobavljene ee'!$D$8</f>
        <v>0</v>
      </c>
    </row>
    <row r="7363" spans="12:24" x14ac:dyDescent="0.25">
      <c r="L7363" s="30"/>
      <c r="M7363" s="47" t="str">
        <f t="shared" si="232"/>
        <v/>
      </c>
      <c r="N7363" s="44"/>
      <c r="O7363" s="30"/>
      <c r="P7363" s="30"/>
      <c r="Q7363" s="30"/>
      <c r="R7363" s="30"/>
      <c r="S7363" s="30"/>
      <c r="T7363" s="30"/>
      <c r="U7363" s="51"/>
      <c r="V7363">
        <f t="shared" si="233"/>
        <v>0</v>
      </c>
      <c r="X7363">
        <f>'Seznam prodane in dobavljene ee'!$D$8</f>
        <v>0</v>
      </c>
    </row>
    <row r="7364" spans="12:24" x14ac:dyDescent="0.25">
      <c r="L7364" s="30"/>
      <c r="M7364" s="47" t="str">
        <f t="shared" si="232"/>
        <v/>
      </c>
      <c r="N7364" s="44"/>
      <c r="O7364" s="30"/>
      <c r="P7364" s="30"/>
      <c r="Q7364" s="30"/>
      <c r="R7364" s="30"/>
      <c r="S7364" s="30"/>
      <c r="T7364" s="30"/>
      <c r="U7364" s="51"/>
      <c r="V7364">
        <f t="shared" si="233"/>
        <v>0</v>
      </c>
      <c r="X7364">
        <f>'Seznam prodane in dobavljene ee'!$D$8</f>
        <v>0</v>
      </c>
    </row>
    <row r="7365" spans="12:24" x14ac:dyDescent="0.25">
      <c r="L7365" s="30"/>
      <c r="M7365" s="47" t="str">
        <f t="shared" si="232"/>
        <v/>
      </c>
      <c r="N7365" s="44"/>
      <c r="O7365" s="30"/>
      <c r="P7365" s="30"/>
      <c r="Q7365" s="30"/>
      <c r="R7365" s="30"/>
      <c r="S7365" s="30"/>
      <c r="T7365" s="30"/>
      <c r="U7365" s="51"/>
      <c r="V7365">
        <f t="shared" si="233"/>
        <v>0</v>
      </c>
      <c r="X7365">
        <f>'Seznam prodane in dobavljene ee'!$D$8</f>
        <v>0</v>
      </c>
    </row>
    <row r="7366" spans="12:24" x14ac:dyDescent="0.25">
      <c r="L7366" s="30"/>
      <c r="M7366" s="47" t="str">
        <f t="shared" ref="M7366:M7429" si="234">IF(L7366&lt;&gt;"",IF(P7366&lt;$J$5,CONCATENATE(L7366,"01.12.2022 - 31.12.2022",N7366,O7366),CONCATENATE(L7366,"01.01.2023 - 30.06.2023",N7366,O7366)),"")</f>
        <v/>
      </c>
      <c r="N7366" s="44"/>
      <c r="O7366" s="30"/>
      <c r="P7366" s="30"/>
      <c r="Q7366" s="30"/>
      <c r="R7366" s="30"/>
      <c r="S7366" s="30"/>
      <c r="T7366" s="30"/>
      <c r="U7366" s="51"/>
      <c r="V7366">
        <f t="shared" ref="V7366:V7429" si="235">T7366*U7366</f>
        <v>0</v>
      </c>
      <c r="X7366">
        <f>'Seznam prodane in dobavljene ee'!$D$8</f>
        <v>0</v>
      </c>
    </row>
    <row r="7367" spans="12:24" x14ac:dyDescent="0.25">
      <c r="L7367" s="30"/>
      <c r="M7367" s="47" t="str">
        <f t="shared" si="234"/>
        <v/>
      </c>
      <c r="N7367" s="44"/>
      <c r="O7367" s="30"/>
      <c r="P7367" s="30"/>
      <c r="Q7367" s="30"/>
      <c r="R7367" s="30"/>
      <c r="S7367" s="30"/>
      <c r="T7367" s="30"/>
      <c r="U7367" s="51"/>
      <c r="V7367">
        <f t="shared" si="235"/>
        <v>0</v>
      </c>
      <c r="X7367">
        <f>'Seznam prodane in dobavljene ee'!$D$8</f>
        <v>0</v>
      </c>
    </row>
    <row r="7368" spans="12:24" x14ac:dyDescent="0.25">
      <c r="L7368" s="30"/>
      <c r="M7368" s="47" t="str">
        <f t="shared" si="234"/>
        <v/>
      </c>
      <c r="N7368" s="44"/>
      <c r="O7368" s="30"/>
      <c r="P7368" s="30"/>
      <c r="Q7368" s="30"/>
      <c r="R7368" s="30"/>
      <c r="S7368" s="30"/>
      <c r="T7368" s="30"/>
      <c r="U7368" s="51"/>
      <c r="V7368">
        <f t="shared" si="235"/>
        <v>0</v>
      </c>
      <c r="X7368">
        <f>'Seznam prodane in dobavljene ee'!$D$8</f>
        <v>0</v>
      </c>
    </row>
    <row r="7369" spans="12:24" x14ac:dyDescent="0.25">
      <c r="L7369" s="30"/>
      <c r="M7369" s="47" t="str">
        <f t="shared" si="234"/>
        <v/>
      </c>
      <c r="N7369" s="44"/>
      <c r="O7369" s="30"/>
      <c r="P7369" s="30"/>
      <c r="Q7369" s="30"/>
      <c r="R7369" s="30"/>
      <c r="S7369" s="30"/>
      <c r="T7369" s="30"/>
      <c r="U7369" s="51"/>
      <c r="V7369">
        <f t="shared" si="235"/>
        <v>0</v>
      </c>
      <c r="X7369">
        <f>'Seznam prodane in dobavljene ee'!$D$8</f>
        <v>0</v>
      </c>
    </row>
    <row r="7370" spans="12:24" x14ac:dyDescent="0.25">
      <c r="L7370" s="30"/>
      <c r="M7370" s="47" t="str">
        <f t="shared" si="234"/>
        <v/>
      </c>
      <c r="N7370" s="44"/>
      <c r="O7370" s="30"/>
      <c r="P7370" s="30"/>
      <c r="Q7370" s="30"/>
      <c r="R7370" s="30"/>
      <c r="S7370" s="30"/>
      <c r="T7370" s="30"/>
      <c r="U7370" s="51"/>
      <c r="V7370">
        <f t="shared" si="235"/>
        <v>0</v>
      </c>
      <c r="X7370">
        <f>'Seznam prodane in dobavljene ee'!$D$8</f>
        <v>0</v>
      </c>
    </row>
    <row r="7371" spans="12:24" x14ac:dyDescent="0.25">
      <c r="L7371" s="30"/>
      <c r="M7371" s="47" t="str">
        <f t="shared" si="234"/>
        <v/>
      </c>
      <c r="N7371" s="44"/>
      <c r="O7371" s="30"/>
      <c r="P7371" s="30"/>
      <c r="Q7371" s="30"/>
      <c r="R7371" s="30"/>
      <c r="S7371" s="30"/>
      <c r="T7371" s="30"/>
      <c r="U7371" s="51"/>
      <c r="V7371">
        <f t="shared" si="235"/>
        <v>0</v>
      </c>
      <c r="X7371">
        <f>'Seznam prodane in dobavljene ee'!$D$8</f>
        <v>0</v>
      </c>
    </row>
    <row r="7372" spans="12:24" x14ac:dyDescent="0.25">
      <c r="L7372" s="30"/>
      <c r="M7372" s="47" t="str">
        <f t="shared" si="234"/>
        <v/>
      </c>
      <c r="N7372" s="44"/>
      <c r="O7372" s="30"/>
      <c r="P7372" s="30"/>
      <c r="Q7372" s="30"/>
      <c r="R7372" s="30"/>
      <c r="S7372" s="30"/>
      <c r="T7372" s="30"/>
      <c r="U7372" s="51"/>
      <c r="V7372">
        <f t="shared" si="235"/>
        <v>0</v>
      </c>
      <c r="X7372">
        <f>'Seznam prodane in dobavljene ee'!$D$8</f>
        <v>0</v>
      </c>
    </row>
    <row r="7373" spans="12:24" x14ac:dyDescent="0.25">
      <c r="L7373" s="30"/>
      <c r="M7373" s="47" t="str">
        <f t="shared" si="234"/>
        <v/>
      </c>
      <c r="N7373" s="44"/>
      <c r="O7373" s="30"/>
      <c r="P7373" s="30"/>
      <c r="Q7373" s="30"/>
      <c r="R7373" s="30"/>
      <c r="S7373" s="30"/>
      <c r="T7373" s="30"/>
      <c r="U7373" s="51"/>
      <c r="V7373">
        <f t="shared" si="235"/>
        <v>0</v>
      </c>
      <c r="X7373">
        <f>'Seznam prodane in dobavljene ee'!$D$8</f>
        <v>0</v>
      </c>
    </row>
    <row r="7374" spans="12:24" x14ac:dyDescent="0.25">
      <c r="L7374" s="30"/>
      <c r="M7374" s="47" t="str">
        <f t="shared" si="234"/>
        <v/>
      </c>
      <c r="N7374" s="44"/>
      <c r="O7374" s="30"/>
      <c r="P7374" s="30"/>
      <c r="Q7374" s="30"/>
      <c r="R7374" s="30"/>
      <c r="S7374" s="30"/>
      <c r="T7374" s="30"/>
      <c r="U7374" s="51"/>
      <c r="V7374">
        <f t="shared" si="235"/>
        <v>0</v>
      </c>
      <c r="X7374">
        <f>'Seznam prodane in dobavljene ee'!$D$8</f>
        <v>0</v>
      </c>
    </row>
    <row r="7375" spans="12:24" x14ac:dyDescent="0.25">
      <c r="L7375" s="30"/>
      <c r="M7375" s="47" t="str">
        <f t="shared" si="234"/>
        <v/>
      </c>
      <c r="N7375" s="44"/>
      <c r="O7375" s="30"/>
      <c r="P7375" s="30"/>
      <c r="Q7375" s="30"/>
      <c r="R7375" s="30"/>
      <c r="S7375" s="30"/>
      <c r="T7375" s="30"/>
      <c r="U7375" s="51"/>
      <c r="V7375">
        <f t="shared" si="235"/>
        <v>0</v>
      </c>
      <c r="X7375">
        <f>'Seznam prodane in dobavljene ee'!$D$8</f>
        <v>0</v>
      </c>
    </row>
    <row r="7376" spans="12:24" x14ac:dyDescent="0.25">
      <c r="L7376" s="30"/>
      <c r="M7376" s="47" t="str">
        <f t="shared" si="234"/>
        <v/>
      </c>
      <c r="N7376" s="44"/>
      <c r="O7376" s="30"/>
      <c r="P7376" s="30"/>
      <c r="Q7376" s="30"/>
      <c r="R7376" s="30"/>
      <c r="S7376" s="30"/>
      <c r="T7376" s="30"/>
      <c r="U7376" s="51"/>
      <c r="V7376">
        <f t="shared" si="235"/>
        <v>0</v>
      </c>
      <c r="X7376">
        <f>'Seznam prodane in dobavljene ee'!$D$8</f>
        <v>0</v>
      </c>
    </row>
    <row r="7377" spans="12:24" x14ac:dyDescent="0.25">
      <c r="L7377" s="30"/>
      <c r="M7377" s="47" t="str">
        <f t="shared" si="234"/>
        <v/>
      </c>
      <c r="N7377" s="44"/>
      <c r="O7377" s="30"/>
      <c r="P7377" s="30"/>
      <c r="Q7377" s="30"/>
      <c r="R7377" s="30"/>
      <c r="S7377" s="30"/>
      <c r="T7377" s="30"/>
      <c r="U7377" s="51"/>
      <c r="V7377">
        <f t="shared" si="235"/>
        <v>0</v>
      </c>
      <c r="X7377">
        <f>'Seznam prodane in dobavljene ee'!$D$8</f>
        <v>0</v>
      </c>
    </row>
    <row r="7378" spans="12:24" x14ac:dyDescent="0.25">
      <c r="L7378" s="30"/>
      <c r="M7378" s="47" t="str">
        <f t="shared" si="234"/>
        <v/>
      </c>
      <c r="N7378" s="44"/>
      <c r="O7378" s="30"/>
      <c r="P7378" s="30"/>
      <c r="Q7378" s="30"/>
      <c r="R7378" s="30"/>
      <c r="S7378" s="30"/>
      <c r="T7378" s="30"/>
      <c r="U7378" s="51"/>
      <c r="V7378">
        <f t="shared" si="235"/>
        <v>0</v>
      </c>
      <c r="X7378">
        <f>'Seznam prodane in dobavljene ee'!$D$8</f>
        <v>0</v>
      </c>
    </row>
    <row r="7379" spans="12:24" x14ac:dyDescent="0.25">
      <c r="L7379" s="30"/>
      <c r="M7379" s="47" t="str">
        <f t="shared" si="234"/>
        <v/>
      </c>
      <c r="N7379" s="44"/>
      <c r="O7379" s="30"/>
      <c r="P7379" s="30"/>
      <c r="Q7379" s="30"/>
      <c r="R7379" s="30"/>
      <c r="S7379" s="30"/>
      <c r="T7379" s="30"/>
      <c r="U7379" s="51"/>
      <c r="V7379">
        <f t="shared" si="235"/>
        <v>0</v>
      </c>
      <c r="X7379">
        <f>'Seznam prodane in dobavljene ee'!$D$8</f>
        <v>0</v>
      </c>
    </row>
    <row r="7380" spans="12:24" x14ac:dyDescent="0.25">
      <c r="L7380" s="30"/>
      <c r="M7380" s="47" t="str">
        <f t="shared" si="234"/>
        <v/>
      </c>
      <c r="N7380" s="44"/>
      <c r="O7380" s="30"/>
      <c r="P7380" s="30"/>
      <c r="Q7380" s="30"/>
      <c r="R7380" s="30"/>
      <c r="S7380" s="30"/>
      <c r="T7380" s="30"/>
      <c r="U7380" s="51"/>
      <c r="V7380">
        <f t="shared" si="235"/>
        <v>0</v>
      </c>
      <c r="X7380">
        <f>'Seznam prodane in dobavljene ee'!$D$8</f>
        <v>0</v>
      </c>
    </row>
    <row r="7381" spans="12:24" x14ac:dyDescent="0.25">
      <c r="L7381" s="30"/>
      <c r="M7381" s="47" t="str">
        <f t="shared" si="234"/>
        <v/>
      </c>
      <c r="N7381" s="44"/>
      <c r="O7381" s="30"/>
      <c r="P7381" s="30"/>
      <c r="Q7381" s="30"/>
      <c r="R7381" s="30"/>
      <c r="S7381" s="30"/>
      <c r="T7381" s="30"/>
      <c r="U7381" s="51"/>
      <c r="V7381">
        <f t="shared" si="235"/>
        <v>0</v>
      </c>
      <c r="X7381">
        <f>'Seznam prodane in dobavljene ee'!$D$8</f>
        <v>0</v>
      </c>
    </row>
    <row r="7382" spans="12:24" x14ac:dyDescent="0.25">
      <c r="L7382" s="30"/>
      <c r="M7382" s="47" t="str">
        <f t="shared" si="234"/>
        <v/>
      </c>
      <c r="N7382" s="44"/>
      <c r="O7382" s="30"/>
      <c r="P7382" s="30"/>
      <c r="Q7382" s="30"/>
      <c r="R7382" s="30"/>
      <c r="S7382" s="30"/>
      <c r="T7382" s="30"/>
      <c r="U7382" s="51"/>
      <c r="V7382">
        <f t="shared" si="235"/>
        <v>0</v>
      </c>
      <c r="X7382">
        <f>'Seznam prodane in dobavljene ee'!$D$8</f>
        <v>0</v>
      </c>
    </row>
    <row r="7383" spans="12:24" x14ac:dyDescent="0.25">
      <c r="L7383" s="30"/>
      <c r="M7383" s="47" t="str">
        <f t="shared" si="234"/>
        <v/>
      </c>
      <c r="N7383" s="44"/>
      <c r="O7383" s="30"/>
      <c r="P7383" s="30"/>
      <c r="Q7383" s="30"/>
      <c r="R7383" s="30"/>
      <c r="S7383" s="30"/>
      <c r="T7383" s="30"/>
      <c r="U7383" s="51"/>
      <c r="V7383">
        <f t="shared" si="235"/>
        <v>0</v>
      </c>
      <c r="X7383">
        <f>'Seznam prodane in dobavljene ee'!$D$8</f>
        <v>0</v>
      </c>
    </row>
    <row r="7384" spans="12:24" x14ac:dyDescent="0.25">
      <c r="L7384" s="30"/>
      <c r="M7384" s="47" t="str">
        <f t="shared" si="234"/>
        <v/>
      </c>
      <c r="N7384" s="44"/>
      <c r="O7384" s="30"/>
      <c r="P7384" s="30"/>
      <c r="Q7384" s="30"/>
      <c r="R7384" s="30"/>
      <c r="S7384" s="30"/>
      <c r="T7384" s="30"/>
      <c r="U7384" s="51"/>
      <c r="V7384">
        <f t="shared" si="235"/>
        <v>0</v>
      </c>
      <c r="X7384">
        <f>'Seznam prodane in dobavljene ee'!$D$8</f>
        <v>0</v>
      </c>
    </row>
    <row r="7385" spans="12:24" x14ac:dyDescent="0.25">
      <c r="L7385" s="30"/>
      <c r="M7385" s="47" t="str">
        <f t="shared" si="234"/>
        <v/>
      </c>
      <c r="N7385" s="44"/>
      <c r="O7385" s="30"/>
      <c r="P7385" s="30"/>
      <c r="Q7385" s="30"/>
      <c r="R7385" s="30"/>
      <c r="S7385" s="30"/>
      <c r="T7385" s="30"/>
      <c r="U7385" s="51"/>
      <c r="V7385">
        <f t="shared" si="235"/>
        <v>0</v>
      </c>
      <c r="X7385">
        <f>'Seznam prodane in dobavljene ee'!$D$8</f>
        <v>0</v>
      </c>
    </row>
    <row r="7386" spans="12:24" x14ac:dyDescent="0.25">
      <c r="L7386" s="30"/>
      <c r="M7386" s="47" t="str">
        <f t="shared" si="234"/>
        <v/>
      </c>
      <c r="N7386" s="44"/>
      <c r="O7386" s="30"/>
      <c r="P7386" s="30"/>
      <c r="Q7386" s="30"/>
      <c r="R7386" s="30"/>
      <c r="S7386" s="30"/>
      <c r="T7386" s="30"/>
      <c r="U7386" s="51"/>
      <c r="V7386">
        <f t="shared" si="235"/>
        <v>0</v>
      </c>
      <c r="X7386">
        <f>'Seznam prodane in dobavljene ee'!$D$8</f>
        <v>0</v>
      </c>
    </row>
    <row r="7387" spans="12:24" x14ac:dyDescent="0.25">
      <c r="L7387" s="30"/>
      <c r="M7387" s="47" t="str">
        <f t="shared" si="234"/>
        <v/>
      </c>
      <c r="N7387" s="44"/>
      <c r="O7387" s="30"/>
      <c r="P7387" s="30"/>
      <c r="Q7387" s="30"/>
      <c r="R7387" s="30"/>
      <c r="S7387" s="30"/>
      <c r="T7387" s="30"/>
      <c r="U7387" s="51"/>
      <c r="V7387">
        <f t="shared" si="235"/>
        <v>0</v>
      </c>
      <c r="X7387">
        <f>'Seznam prodane in dobavljene ee'!$D$8</f>
        <v>0</v>
      </c>
    </row>
    <row r="7388" spans="12:24" x14ac:dyDescent="0.25">
      <c r="L7388" s="30"/>
      <c r="M7388" s="47" t="str">
        <f t="shared" si="234"/>
        <v/>
      </c>
      <c r="N7388" s="44"/>
      <c r="O7388" s="30"/>
      <c r="P7388" s="30"/>
      <c r="Q7388" s="30"/>
      <c r="R7388" s="30"/>
      <c r="S7388" s="30"/>
      <c r="T7388" s="30"/>
      <c r="U7388" s="51"/>
      <c r="V7388">
        <f t="shared" si="235"/>
        <v>0</v>
      </c>
      <c r="X7388">
        <f>'Seznam prodane in dobavljene ee'!$D$8</f>
        <v>0</v>
      </c>
    </row>
    <row r="7389" spans="12:24" x14ac:dyDescent="0.25">
      <c r="L7389" s="30"/>
      <c r="M7389" s="47" t="str">
        <f t="shared" si="234"/>
        <v/>
      </c>
      <c r="N7389" s="44"/>
      <c r="O7389" s="30"/>
      <c r="P7389" s="30"/>
      <c r="Q7389" s="30"/>
      <c r="R7389" s="30"/>
      <c r="S7389" s="30"/>
      <c r="T7389" s="30"/>
      <c r="U7389" s="51"/>
      <c r="V7389">
        <f t="shared" si="235"/>
        <v>0</v>
      </c>
      <c r="X7389">
        <f>'Seznam prodane in dobavljene ee'!$D$8</f>
        <v>0</v>
      </c>
    </row>
    <row r="7390" spans="12:24" x14ac:dyDescent="0.25">
      <c r="L7390" s="30"/>
      <c r="M7390" s="47" t="str">
        <f t="shared" si="234"/>
        <v/>
      </c>
      <c r="N7390" s="44"/>
      <c r="O7390" s="30"/>
      <c r="P7390" s="30"/>
      <c r="Q7390" s="30"/>
      <c r="R7390" s="30"/>
      <c r="S7390" s="30"/>
      <c r="T7390" s="30"/>
      <c r="U7390" s="51"/>
      <c r="V7390">
        <f t="shared" si="235"/>
        <v>0</v>
      </c>
      <c r="X7390">
        <f>'Seznam prodane in dobavljene ee'!$D$8</f>
        <v>0</v>
      </c>
    </row>
    <row r="7391" spans="12:24" x14ac:dyDescent="0.25">
      <c r="L7391" s="30"/>
      <c r="M7391" s="47" t="str">
        <f t="shared" si="234"/>
        <v/>
      </c>
      <c r="N7391" s="44"/>
      <c r="O7391" s="30"/>
      <c r="P7391" s="30"/>
      <c r="Q7391" s="30"/>
      <c r="R7391" s="30"/>
      <c r="S7391" s="30"/>
      <c r="T7391" s="30"/>
      <c r="U7391" s="51"/>
      <c r="V7391">
        <f t="shared" si="235"/>
        <v>0</v>
      </c>
      <c r="X7391">
        <f>'Seznam prodane in dobavljene ee'!$D$8</f>
        <v>0</v>
      </c>
    </row>
    <row r="7392" spans="12:24" x14ac:dyDescent="0.25">
      <c r="L7392" s="30"/>
      <c r="M7392" s="47" t="str">
        <f t="shared" si="234"/>
        <v/>
      </c>
      <c r="N7392" s="44"/>
      <c r="O7392" s="30"/>
      <c r="P7392" s="30"/>
      <c r="Q7392" s="30"/>
      <c r="R7392" s="30"/>
      <c r="S7392" s="30"/>
      <c r="T7392" s="30"/>
      <c r="U7392" s="51"/>
      <c r="V7392">
        <f t="shared" si="235"/>
        <v>0</v>
      </c>
      <c r="X7392">
        <f>'Seznam prodane in dobavljene ee'!$D$8</f>
        <v>0</v>
      </c>
    </row>
    <row r="7393" spans="12:24" x14ac:dyDescent="0.25">
      <c r="L7393" s="30"/>
      <c r="M7393" s="47" t="str">
        <f t="shared" si="234"/>
        <v/>
      </c>
      <c r="N7393" s="44"/>
      <c r="O7393" s="30"/>
      <c r="P7393" s="30"/>
      <c r="Q7393" s="30"/>
      <c r="R7393" s="30"/>
      <c r="S7393" s="30"/>
      <c r="T7393" s="30"/>
      <c r="U7393" s="51"/>
      <c r="V7393">
        <f t="shared" si="235"/>
        <v>0</v>
      </c>
      <c r="X7393">
        <f>'Seznam prodane in dobavljene ee'!$D$8</f>
        <v>0</v>
      </c>
    </row>
    <row r="7394" spans="12:24" x14ac:dyDescent="0.25">
      <c r="L7394" s="30"/>
      <c r="M7394" s="47" t="str">
        <f t="shared" si="234"/>
        <v/>
      </c>
      <c r="N7394" s="44"/>
      <c r="O7394" s="30"/>
      <c r="P7394" s="30"/>
      <c r="Q7394" s="30"/>
      <c r="R7394" s="30"/>
      <c r="S7394" s="30"/>
      <c r="T7394" s="30"/>
      <c r="U7394" s="51"/>
      <c r="V7394">
        <f t="shared" si="235"/>
        <v>0</v>
      </c>
      <c r="X7394">
        <f>'Seznam prodane in dobavljene ee'!$D$8</f>
        <v>0</v>
      </c>
    </row>
    <row r="7395" spans="12:24" x14ac:dyDescent="0.25">
      <c r="L7395" s="30"/>
      <c r="M7395" s="47" t="str">
        <f t="shared" si="234"/>
        <v/>
      </c>
      <c r="N7395" s="44"/>
      <c r="O7395" s="30"/>
      <c r="P7395" s="30"/>
      <c r="Q7395" s="30"/>
      <c r="R7395" s="30"/>
      <c r="S7395" s="30"/>
      <c r="T7395" s="30"/>
      <c r="U7395" s="51"/>
      <c r="V7395">
        <f t="shared" si="235"/>
        <v>0</v>
      </c>
      <c r="X7395">
        <f>'Seznam prodane in dobavljene ee'!$D$8</f>
        <v>0</v>
      </c>
    </row>
    <row r="7396" spans="12:24" x14ac:dyDescent="0.25">
      <c r="L7396" s="30"/>
      <c r="M7396" s="47" t="str">
        <f t="shared" si="234"/>
        <v/>
      </c>
      <c r="N7396" s="44"/>
      <c r="O7396" s="30"/>
      <c r="P7396" s="30"/>
      <c r="Q7396" s="30"/>
      <c r="R7396" s="30"/>
      <c r="S7396" s="30"/>
      <c r="T7396" s="30"/>
      <c r="U7396" s="51"/>
      <c r="V7396">
        <f t="shared" si="235"/>
        <v>0</v>
      </c>
      <c r="X7396">
        <f>'Seznam prodane in dobavljene ee'!$D$8</f>
        <v>0</v>
      </c>
    </row>
    <row r="7397" spans="12:24" x14ac:dyDescent="0.25">
      <c r="L7397" s="30"/>
      <c r="M7397" s="47" t="str">
        <f t="shared" si="234"/>
        <v/>
      </c>
      <c r="N7397" s="44"/>
      <c r="O7397" s="30"/>
      <c r="P7397" s="30"/>
      <c r="Q7397" s="30"/>
      <c r="R7397" s="30"/>
      <c r="S7397" s="30"/>
      <c r="T7397" s="30"/>
      <c r="U7397" s="51"/>
      <c r="V7397">
        <f t="shared" si="235"/>
        <v>0</v>
      </c>
      <c r="X7397">
        <f>'Seznam prodane in dobavljene ee'!$D$8</f>
        <v>0</v>
      </c>
    </row>
    <row r="7398" spans="12:24" x14ac:dyDescent="0.25">
      <c r="L7398" s="30"/>
      <c r="M7398" s="47" t="str">
        <f t="shared" si="234"/>
        <v/>
      </c>
      <c r="N7398" s="44"/>
      <c r="O7398" s="30"/>
      <c r="P7398" s="30"/>
      <c r="Q7398" s="30"/>
      <c r="R7398" s="30"/>
      <c r="S7398" s="30"/>
      <c r="T7398" s="30"/>
      <c r="U7398" s="51"/>
      <c r="V7398">
        <f t="shared" si="235"/>
        <v>0</v>
      </c>
      <c r="X7398">
        <f>'Seznam prodane in dobavljene ee'!$D$8</f>
        <v>0</v>
      </c>
    </row>
    <row r="7399" spans="12:24" x14ac:dyDescent="0.25">
      <c r="L7399" s="30"/>
      <c r="M7399" s="47" t="str">
        <f t="shared" si="234"/>
        <v/>
      </c>
      <c r="N7399" s="44"/>
      <c r="O7399" s="30"/>
      <c r="P7399" s="30"/>
      <c r="Q7399" s="30"/>
      <c r="R7399" s="30"/>
      <c r="S7399" s="30"/>
      <c r="T7399" s="30"/>
      <c r="U7399" s="51"/>
      <c r="V7399">
        <f t="shared" si="235"/>
        <v>0</v>
      </c>
      <c r="X7399">
        <f>'Seznam prodane in dobavljene ee'!$D$8</f>
        <v>0</v>
      </c>
    </row>
    <row r="7400" spans="12:24" x14ac:dyDescent="0.25">
      <c r="L7400" s="30"/>
      <c r="M7400" s="47" t="str">
        <f t="shared" si="234"/>
        <v/>
      </c>
      <c r="N7400" s="44"/>
      <c r="O7400" s="30"/>
      <c r="P7400" s="30"/>
      <c r="Q7400" s="30"/>
      <c r="R7400" s="30"/>
      <c r="S7400" s="30"/>
      <c r="T7400" s="30"/>
      <c r="U7400" s="51"/>
      <c r="V7400">
        <f t="shared" si="235"/>
        <v>0</v>
      </c>
      <c r="X7400">
        <f>'Seznam prodane in dobavljene ee'!$D$8</f>
        <v>0</v>
      </c>
    </row>
    <row r="7401" spans="12:24" x14ac:dyDescent="0.25">
      <c r="L7401" s="30"/>
      <c r="M7401" s="47" t="str">
        <f t="shared" si="234"/>
        <v/>
      </c>
      <c r="N7401" s="44"/>
      <c r="O7401" s="30"/>
      <c r="P7401" s="30"/>
      <c r="Q7401" s="30"/>
      <c r="R7401" s="30"/>
      <c r="S7401" s="30"/>
      <c r="T7401" s="30"/>
      <c r="U7401" s="51"/>
      <c r="V7401">
        <f t="shared" si="235"/>
        <v>0</v>
      </c>
      <c r="X7401">
        <f>'Seznam prodane in dobavljene ee'!$D$8</f>
        <v>0</v>
      </c>
    </row>
    <row r="7402" spans="12:24" x14ac:dyDescent="0.25">
      <c r="L7402" s="30"/>
      <c r="M7402" s="47" t="str">
        <f t="shared" si="234"/>
        <v/>
      </c>
      <c r="N7402" s="44"/>
      <c r="O7402" s="30"/>
      <c r="P7402" s="30"/>
      <c r="Q7402" s="30"/>
      <c r="R7402" s="30"/>
      <c r="S7402" s="30"/>
      <c r="T7402" s="30"/>
      <c r="U7402" s="51"/>
      <c r="V7402">
        <f t="shared" si="235"/>
        <v>0</v>
      </c>
      <c r="X7402">
        <f>'Seznam prodane in dobavljene ee'!$D$8</f>
        <v>0</v>
      </c>
    </row>
    <row r="7403" spans="12:24" x14ac:dyDescent="0.25">
      <c r="L7403" s="30"/>
      <c r="M7403" s="47" t="str">
        <f t="shared" si="234"/>
        <v/>
      </c>
      <c r="N7403" s="44"/>
      <c r="O7403" s="30"/>
      <c r="P7403" s="30"/>
      <c r="Q7403" s="30"/>
      <c r="R7403" s="30"/>
      <c r="S7403" s="30"/>
      <c r="T7403" s="30"/>
      <c r="U7403" s="51"/>
      <c r="V7403">
        <f t="shared" si="235"/>
        <v>0</v>
      </c>
      <c r="X7403">
        <f>'Seznam prodane in dobavljene ee'!$D$8</f>
        <v>0</v>
      </c>
    </row>
    <row r="7404" spans="12:24" x14ac:dyDescent="0.25">
      <c r="L7404" s="30"/>
      <c r="M7404" s="47" t="str">
        <f t="shared" si="234"/>
        <v/>
      </c>
      <c r="N7404" s="44"/>
      <c r="O7404" s="30"/>
      <c r="P7404" s="30"/>
      <c r="Q7404" s="30"/>
      <c r="R7404" s="30"/>
      <c r="S7404" s="30"/>
      <c r="T7404" s="30"/>
      <c r="U7404" s="51"/>
      <c r="V7404">
        <f t="shared" si="235"/>
        <v>0</v>
      </c>
      <c r="X7404">
        <f>'Seznam prodane in dobavljene ee'!$D$8</f>
        <v>0</v>
      </c>
    </row>
    <row r="7405" spans="12:24" x14ac:dyDescent="0.25">
      <c r="L7405" s="30"/>
      <c r="M7405" s="47" t="str">
        <f t="shared" si="234"/>
        <v/>
      </c>
      <c r="N7405" s="44"/>
      <c r="O7405" s="30"/>
      <c r="P7405" s="30"/>
      <c r="Q7405" s="30"/>
      <c r="R7405" s="30"/>
      <c r="S7405" s="30"/>
      <c r="T7405" s="30"/>
      <c r="U7405" s="51"/>
      <c r="V7405">
        <f t="shared" si="235"/>
        <v>0</v>
      </c>
      <c r="X7405">
        <f>'Seznam prodane in dobavljene ee'!$D$8</f>
        <v>0</v>
      </c>
    </row>
    <row r="7406" spans="12:24" x14ac:dyDescent="0.25">
      <c r="L7406" s="30"/>
      <c r="M7406" s="47" t="str">
        <f t="shared" si="234"/>
        <v/>
      </c>
      <c r="N7406" s="44"/>
      <c r="O7406" s="30"/>
      <c r="P7406" s="30"/>
      <c r="Q7406" s="30"/>
      <c r="R7406" s="30"/>
      <c r="S7406" s="30"/>
      <c r="T7406" s="30"/>
      <c r="U7406" s="51"/>
      <c r="V7406">
        <f t="shared" si="235"/>
        <v>0</v>
      </c>
      <c r="X7406">
        <f>'Seznam prodane in dobavljene ee'!$D$8</f>
        <v>0</v>
      </c>
    </row>
    <row r="7407" spans="12:24" x14ac:dyDescent="0.25">
      <c r="L7407" s="30"/>
      <c r="M7407" s="47" t="str">
        <f t="shared" si="234"/>
        <v/>
      </c>
      <c r="N7407" s="44"/>
      <c r="O7407" s="30"/>
      <c r="P7407" s="30"/>
      <c r="Q7407" s="30"/>
      <c r="R7407" s="30"/>
      <c r="S7407" s="30"/>
      <c r="T7407" s="30"/>
      <c r="U7407" s="51"/>
      <c r="V7407">
        <f t="shared" si="235"/>
        <v>0</v>
      </c>
      <c r="X7407">
        <f>'Seznam prodane in dobavljene ee'!$D$8</f>
        <v>0</v>
      </c>
    </row>
    <row r="7408" spans="12:24" x14ac:dyDescent="0.25">
      <c r="L7408" s="30"/>
      <c r="M7408" s="47" t="str">
        <f t="shared" si="234"/>
        <v/>
      </c>
      <c r="N7408" s="44"/>
      <c r="O7408" s="30"/>
      <c r="P7408" s="30"/>
      <c r="Q7408" s="30"/>
      <c r="R7408" s="30"/>
      <c r="S7408" s="30"/>
      <c r="T7408" s="30"/>
      <c r="U7408" s="51"/>
      <c r="V7408">
        <f t="shared" si="235"/>
        <v>0</v>
      </c>
      <c r="X7408">
        <f>'Seznam prodane in dobavljene ee'!$D$8</f>
        <v>0</v>
      </c>
    </row>
    <row r="7409" spans="12:24" x14ac:dyDescent="0.25">
      <c r="L7409" s="30"/>
      <c r="M7409" s="47" t="str">
        <f t="shared" si="234"/>
        <v/>
      </c>
      <c r="N7409" s="44"/>
      <c r="O7409" s="30"/>
      <c r="P7409" s="30"/>
      <c r="Q7409" s="30"/>
      <c r="R7409" s="30"/>
      <c r="S7409" s="30"/>
      <c r="T7409" s="30"/>
      <c r="U7409" s="51"/>
      <c r="V7409">
        <f t="shared" si="235"/>
        <v>0</v>
      </c>
      <c r="X7409">
        <f>'Seznam prodane in dobavljene ee'!$D$8</f>
        <v>0</v>
      </c>
    </row>
    <row r="7410" spans="12:24" x14ac:dyDescent="0.25">
      <c r="L7410" s="30"/>
      <c r="M7410" s="47" t="str">
        <f t="shared" si="234"/>
        <v/>
      </c>
      <c r="N7410" s="44"/>
      <c r="O7410" s="30"/>
      <c r="P7410" s="30"/>
      <c r="Q7410" s="30"/>
      <c r="R7410" s="30"/>
      <c r="S7410" s="30"/>
      <c r="T7410" s="30"/>
      <c r="U7410" s="51"/>
      <c r="V7410">
        <f t="shared" si="235"/>
        <v>0</v>
      </c>
      <c r="X7410">
        <f>'Seznam prodane in dobavljene ee'!$D$8</f>
        <v>0</v>
      </c>
    </row>
    <row r="7411" spans="12:24" x14ac:dyDescent="0.25">
      <c r="L7411" s="30"/>
      <c r="M7411" s="47" t="str">
        <f t="shared" si="234"/>
        <v/>
      </c>
      <c r="N7411" s="44"/>
      <c r="O7411" s="30"/>
      <c r="P7411" s="30"/>
      <c r="Q7411" s="30"/>
      <c r="R7411" s="30"/>
      <c r="S7411" s="30"/>
      <c r="T7411" s="30"/>
      <c r="U7411" s="51"/>
      <c r="V7411">
        <f t="shared" si="235"/>
        <v>0</v>
      </c>
      <c r="X7411">
        <f>'Seznam prodane in dobavljene ee'!$D$8</f>
        <v>0</v>
      </c>
    </row>
    <row r="7412" spans="12:24" x14ac:dyDescent="0.25">
      <c r="L7412" s="30"/>
      <c r="M7412" s="47" t="str">
        <f t="shared" si="234"/>
        <v/>
      </c>
      <c r="N7412" s="44"/>
      <c r="O7412" s="30"/>
      <c r="P7412" s="30"/>
      <c r="Q7412" s="30"/>
      <c r="R7412" s="30"/>
      <c r="S7412" s="30"/>
      <c r="T7412" s="30"/>
      <c r="U7412" s="51"/>
      <c r="V7412">
        <f t="shared" si="235"/>
        <v>0</v>
      </c>
      <c r="X7412">
        <f>'Seznam prodane in dobavljene ee'!$D$8</f>
        <v>0</v>
      </c>
    </row>
    <row r="7413" spans="12:24" x14ac:dyDescent="0.25">
      <c r="L7413" s="30"/>
      <c r="M7413" s="47" t="str">
        <f t="shared" si="234"/>
        <v/>
      </c>
      <c r="N7413" s="44"/>
      <c r="O7413" s="30"/>
      <c r="P7413" s="30"/>
      <c r="Q7413" s="30"/>
      <c r="R7413" s="30"/>
      <c r="S7413" s="30"/>
      <c r="T7413" s="30"/>
      <c r="U7413" s="51"/>
      <c r="V7413">
        <f t="shared" si="235"/>
        <v>0</v>
      </c>
      <c r="X7413">
        <f>'Seznam prodane in dobavljene ee'!$D$8</f>
        <v>0</v>
      </c>
    </row>
    <row r="7414" spans="12:24" x14ac:dyDescent="0.25">
      <c r="L7414" s="30"/>
      <c r="M7414" s="47" t="str">
        <f t="shared" si="234"/>
        <v/>
      </c>
      <c r="N7414" s="44"/>
      <c r="O7414" s="30"/>
      <c r="P7414" s="30"/>
      <c r="Q7414" s="30"/>
      <c r="R7414" s="30"/>
      <c r="S7414" s="30"/>
      <c r="T7414" s="30"/>
      <c r="U7414" s="51"/>
      <c r="V7414">
        <f t="shared" si="235"/>
        <v>0</v>
      </c>
      <c r="X7414">
        <f>'Seznam prodane in dobavljene ee'!$D$8</f>
        <v>0</v>
      </c>
    </row>
    <row r="7415" spans="12:24" x14ac:dyDescent="0.25">
      <c r="L7415" s="30"/>
      <c r="M7415" s="47" t="str">
        <f t="shared" si="234"/>
        <v/>
      </c>
      <c r="N7415" s="44"/>
      <c r="O7415" s="30"/>
      <c r="P7415" s="30"/>
      <c r="Q7415" s="30"/>
      <c r="R7415" s="30"/>
      <c r="S7415" s="30"/>
      <c r="T7415" s="30"/>
      <c r="U7415" s="51"/>
      <c r="V7415">
        <f t="shared" si="235"/>
        <v>0</v>
      </c>
      <c r="X7415">
        <f>'Seznam prodane in dobavljene ee'!$D$8</f>
        <v>0</v>
      </c>
    </row>
    <row r="7416" spans="12:24" x14ac:dyDescent="0.25">
      <c r="L7416" s="30"/>
      <c r="M7416" s="47" t="str">
        <f t="shared" si="234"/>
        <v/>
      </c>
      <c r="N7416" s="44"/>
      <c r="O7416" s="30"/>
      <c r="P7416" s="30"/>
      <c r="Q7416" s="30"/>
      <c r="R7416" s="30"/>
      <c r="S7416" s="30"/>
      <c r="T7416" s="30"/>
      <c r="U7416" s="51"/>
      <c r="V7416">
        <f t="shared" si="235"/>
        <v>0</v>
      </c>
      <c r="X7416">
        <f>'Seznam prodane in dobavljene ee'!$D$8</f>
        <v>0</v>
      </c>
    </row>
    <row r="7417" spans="12:24" x14ac:dyDescent="0.25">
      <c r="L7417" s="30"/>
      <c r="M7417" s="47" t="str">
        <f t="shared" si="234"/>
        <v/>
      </c>
      <c r="N7417" s="44"/>
      <c r="O7417" s="30"/>
      <c r="P7417" s="30"/>
      <c r="Q7417" s="30"/>
      <c r="R7417" s="30"/>
      <c r="S7417" s="30"/>
      <c r="T7417" s="30"/>
      <c r="U7417" s="51"/>
      <c r="V7417">
        <f t="shared" si="235"/>
        <v>0</v>
      </c>
      <c r="X7417">
        <f>'Seznam prodane in dobavljene ee'!$D$8</f>
        <v>0</v>
      </c>
    </row>
    <row r="7418" spans="12:24" x14ac:dyDescent="0.25">
      <c r="L7418" s="30"/>
      <c r="M7418" s="47" t="str">
        <f t="shared" si="234"/>
        <v/>
      </c>
      <c r="N7418" s="44"/>
      <c r="O7418" s="30"/>
      <c r="P7418" s="30"/>
      <c r="Q7418" s="30"/>
      <c r="R7418" s="30"/>
      <c r="S7418" s="30"/>
      <c r="T7418" s="30"/>
      <c r="U7418" s="51"/>
      <c r="V7418">
        <f t="shared" si="235"/>
        <v>0</v>
      </c>
      <c r="X7418">
        <f>'Seznam prodane in dobavljene ee'!$D$8</f>
        <v>0</v>
      </c>
    </row>
    <row r="7419" spans="12:24" x14ac:dyDescent="0.25">
      <c r="L7419" s="30"/>
      <c r="M7419" s="47" t="str">
        <f t="shared" si="234"/>
        <v/>
      </c>
      <c r="N7419" s="44"/>
      <c r="O7419" s="30"/>
      <c r="P7419" s="30"/>
      <c r="Q7419" s="30"/>
      <c r="R7419" s="30"/>
      <c r="S7419" s="30"/>
      <c r="T7419" s="30"/>
      <c r="U7419" s="51"/>
      <c r="V7419">
        <f t="shared" si="235"/>
        <v>0</v>
      </c>
      <c r="X7419">
        <f>'Seznam prodane in dobavljene ee'!$D$8</f>
        <v>0</v>
      </c>
    </row>
    <row r="7420" spans="12:24" x14ac:dyDescent="0.25">
      <c r="L7420" s="30"/>
      <c r="M7420" s="47" t="str">
        <f t="shared" si="234"/>
        <v/>
      </c>
      <c r="N7420" s="44"/>
      <c r="O7420" s="30"/>
      <c r="P7420" s="30"/>
      <c r="Q7420" s="30"/>
      <c r="R7420" s="30"/>
      <c r="S7420" s="30"/>
      <c r="T7420" s="30"/>
      <c r="U7420" s="51"/>
      <c r="V7420">
        <f t="shared" si="235"/>
        <v>0</v>
      </c>
      <c r="X7420">
        <f>'Seznam prodane in dobavljene ee'!$D$8</f>
        <v>0</v>
      </c>
    </row>
    <row r="7421" spans="12:24" x14ac:dyDescent="0.25">
      <c r="L7421" s="30"/>
      <c r="M7421" s="47" t="str">
        <f t="shared" si="234"/>
        <v/>
      </c>
      <c r="N7421" s="44"/>
      <c r="O7421" s="30"/>
      <c r="P7421" s="30"/>
      <c r="Q7421" s="30"/>
      <c r="R7421" s="30"/>
      <c r="S7421" s="30"/>
      <c r="T7421" s="30"/>
      <c r="U7421" s="51"/>
      <c r="V7421">
        <f t="shared" si="235"/>
        <v>0</v>
      </c>
      <c r="X7421">
        <f>'Seznam prodane in dobavljene ee'!$D$8</f>
        <v>0</v>
      </c>
    </row>
    <row r="7422" spans="12:24" x14ac:dyDescent="0.25">
      <c r="L7422" s="30"/>
      <c r="M7422" s="47" t="str">
        <f t="shared" si="234"/>
        <v/>
      </c>
      <c r="N7422" s="44"/>
      <c r="O7422" s="30"/>
      <c r="P7422" s="30"/>
      <c r="Q7422" s="30"/>
      <c r="R7422" s="30"/>
      <c r="S7422" s="30"/>
      <c r="T7422" s="30"/>
      <c r="U7422" s="51"/>
      <c r="V7422">
        <f t="shared" si="235"/>
        <v>0</v>
      </c>
      <c r="X7422">
        <f>'Seznam prodane in dobavljene ee'!$D$8</f>
        <v>0</v>
      </c>
    </row>
    <row r="7423" spans="12:24" x14ac:dyDescent="0.25">
      <c r="L7423" s="30"/>
      <c r="M7423" s="47" t="str">
        <f t="shared" si="234"/>
        <v/>
      </c>
      <c r="N7423" s="44"/>
      <c r="O7423" s="30"/>
      <c r="P7423" s="30"/>
      <c r="Q7423" s="30"/>
      <c r="R7423" s="30"/>
      <c r="S7423" s="30"/>
      <c r="T7423" s="30"/>
      <c r="U7423" s="51"/>
      <c r="V7423">
        <f t="shared" si="235"/>
        <v>0</v>
      </c>
      <c r="X7423">
        <f>'Seznam prodane in dobavljene ee'!$D$8</f>
        <v>0</v>
      </c>
    </row>
    <row r="7424" spans="12:24" x14ac:dyDescent="0.25">
      <c r="L7424" s="30"/>
      <c r="M7424" s="47" t="str">
        <f t="shared" si="234"/>
        <v/>
      </c>
      <c r="N7424" s="44"/>
      <c r="O7424" s="30"/>
      <c r="P7424" s="30"/>
      <c r="Q7424" s="30"/>
      <c r="R7424" s="30"/>
      <c r="S7424" s="30"/>
      <c r="T7424" s="30"/>
      <c r="U7424" s="51"/>
      <c r="V7424">
        <f t="shared" si="235"/>
        <v>0</v>
      </c>
      <c r="X7424">
        <f>'Seznam prodane in dobavljene ee'!$D$8</f>
        <v>0</v>
      </c>
    </row>
    <row r="7425" spans="12:24" x14ac:dyDescent="0.25">
      <c r="L7425" s="30"/>
      <c r="M7425" s="47" t="str">
        <f t="shared" si="234"/>
        <v/>
      </c>
      <c r="N7425" s="44"/>
      <c r="O7425" s="30"/>
      <c r="P7425" s="30"/>
      <c r="Q7425" s="30"/>
      <c r="R7425" s="30"/>
      <c r="S7425" s="30"/>
      <c r="T7425" s="30"/>
      <c r="U7425" s="51"/>
      <c r="V7425">
        <f t="shared" si="235"/>
        <v>0</v>
      </c>
      <c r="X7425">
        <f>'Seznam prodane in dobavljene ee'!$D$8</f>
        <v>0</v>
      </c>
    </row>
    <row r="7426" spans="12:24" x14ac:dyDescent="0.25">
      <c r="L7426" s="30"/>
      <c r="M7426" s="47" t="str">
        <f t="shared" si="234"/>
        <v/>
      </c>
      <c r="N7426" s="44"/>
      <c r="O7426" s="30"/>
      <c r="P7426" s="30"/>
      <c r="Q7426" s="30"/>
      <c r="R7426" s="30"/>
      <c r="S7426" s="30"/>
      <c r="T7426" s="30"/>
      <c r="U7426" s="51"/>
      <c r="V7426">
        <f t="shared" si="235"/>
        <v>0</v>
      </c>
      <c r="X7426">
        <f>'Seznam prodane in dobavljene ee'!$D$8</f>
        <v>0</v>
      </c>
    </row>
    <row r="7427" spans="12:24" x14ac:dyDescent="0.25">
      <c r="L7427" s="30"/>
      <c r="M7427" s="47" t="str">
        <f t="shared" si="234"/>
        <v/>
      </c>
      <c r="N7427" s="44"/>
      <c r="O7427" s="30"/>
      <c r="P7427" s="30"/>
      <c r="Q7427" s="30"/>
      <c r="R7427" s="30"/>
      <c r="S7427" s="30"/>
      <c r="T7427" s="30"/>
      <c r="U7427" s="51"/>
      <c r="V7427">
        <f t="shared" si="235"/>
        <v>0</v>
      </c>
      <c r="X7427">
        <f>'Seznam prodane in dobavljene ee'!$D$8</f>
        <v>0</v>
      </c>
    </row>
    <row r="7428" spans="12:24" x14ac:dyDescent="0.25">
      <c r="L7428" s="30"/>
      <c r="M7428" s="47" t="str">
        <f t="shared" si="234"/>
        <v/>
      </c>
      <c r="N7428" s="44"/>
      <c r="O7428" s="30"/>
      <c r="P7428" s="30"/>
      <c r="Q7428" s="30"/>
      <c r="R7428" s="30"/>
      <c r="S7428" s="30"/>
      <c r="T7428" s="30"/>
      <c r="U7428" s="51"/>
      <c r="V7428">
        <f t="shared" si="235"/>
        <v>0</v>
      </c>
      <c r="X7428">
        <f>'Seznam prodane in dobavljene ee'!$D$8</f>
        <v>0</v>
      </c>
    </row>
    <row r="7429" spans="12:24" x14ac:dyDescent="0.25">
      <c r="L7429" s="30"/>
      <c r="M7429" s="47" t="str">
        <f t="shared" si="234"/>
        <v/>
      </c>
      <c r="N7429" s="44"/>
      <c r="O7429" s="30"/>
      <c r="P7429" s="30"/>
      <c r="Q7429" s="30"/>
      <c r="R7429" s="30"/>
      <c r="S7429" s="30"/>
      <c r="T7429" s="30"/>
      <c r="U7429" s="51"/>
      <c r="V7429">
        <f t="shared" si="235"/>
        <v>0</v>
      </c>
      <c r="X7429">
        <f>'Seznam prodane in dobavljene ee'!$D$8</f>
        <v>0</v>
      </c>
    </row>
    <row r="7430" spans="12:24" x14ac:dyDescent="0.25">
      <c r="L7430" s="30"/>
      <c r="M7430" s="47" t="str">
        <f t="shared" ref="M7430:M7493" si="236">IF(L7430&lt;&gt;"",IF(P7430&lt;$J$5,CONCATENATE(L7430,"01.12.2022 - 31.12.2022",N7430,O7430),CONCATENATE(L7430,"01.01.2023 - 30.06.2023",N7430,O7430)),"")</f>
        <v/>
      </c>
      <c r="N7430" s="44"/>
      <c r="O7430" s="30"/>
      <c r="P7430" s="30"/>
      <c r="Q7430" s="30"/>
      <c r="R7430" s="30"/>
      <c r="S7430" s="30"/>
      <c r="T7430" s="30"/>
      <c r="U7430" s="51"/>
      <c r="V7430">
        <f t="shared" ref="V7430:V7493" si="237">T7430*U7430</f>
        <v>0</v>
      </c>
      <c r="X7430">
        <f>'Seznam prodane in dobavljene ee'!$D$8</f>
        <v>0</v>
      </c>
    </row>
    <row r="7431" spans="12:24" x14ac:dyDescent="0.25">
      <c r="L7431" s="30"/>
      <c r="M7431" s="47" t="str">
        <f t="shared" si="236"/>
        <v/>
      </c>
      <c r="N7431" s="44"/>
      <c r="O7431" s="30"/>
      <c r="P7431" s="30"/>
      <c r="Q7431" s="30"/>
      <c r="R7431" s="30"/>
      <c r="S7431" s="30"/>
      <c r="T7431" s="30"/>
      <c r="U7431" s="51"/>
      <c r="V7431">
        <f t="shared" si="237"/>
        <v>0</v>
      </c>
      <c r="X7431">
        <f>'Seznam prodane in dobavljene ee'!$D$8</f>
        <v>0</v>
      </c>
    </row>
    <row r="7432" spans="12:24" x14ac:dyDescent="0.25">
      <c r="L7432" s="30"/>
      <c r="M7432" s="47" t="str">
        <f t="shared" si="236"/>
        <v/>
      </c>
      <c r="N7432" s="44"/>
      <c r="O7432" s="30"/>
      <c r="P7432" s="30"/>
      <c r="Q7432" s="30"/>
      <c r="R7432" s="30"/>
      <c r="S7432" s="30"/>
      <c r="T7432" s="30"/>
      <c r="U7432" s="51"/>
      <c r="V7432">
        <f t="shared" si="237"/>
        <v>0</v>
      </c>
      <c r="X7432">
        <f>'Seznam prodane in dobavljene ee'!$D$8</f>
        <v>0</v>
      </c>
    </row>
    <row r="7433" spans="12:24" x14ac:dyDescent="0.25">
      <c r="L7433" s="30"/>
      <c r="M7433" s="47" t="str">
        <f t="shared" si="236"/>
        <v/>
      </c>
      <c r="N7433" s="44"/>
      <c r="O7433" s="30"/>
      <c r="P7433" s="30"/>
      <c r="Q7433" s="30"/>
      <c r="R7433" s="30"/>
      <c r="S7433" s="30"/>
      <c r="T7433" s="30"/>
      <c r="U7433" s="51"/>
      <c r="V7433">
        <f t="shared" si="237"/>
        <v>0</v>
      </c>
      <c r="X7433">
        <f>'Seznam prodane in dobavljene ee'!$D$8</f>
        <v>0</v>
      </c>
    </row>
    <row r="7434" spans="12:24" x14ac:dyDescent="0.25">
      <c r="L7434" s="30"/>
      <c r="M7434" s="47" t="str">
        <f t="shared" si="236"/>
        <v/>
      </c>
      <c r="N7434" s="44"/>
      <c r="O7434" s="30"/>
      <c r="P7434" s="30"/>
      <c r="Q7434" s="30"/>
      <c r="R7434" s="30"/>
      <c r="S7434" s="30"/>
      <c r="T7434" s="30"/>
      <c r="U7434" s="51"/>
      <c r="V7434">
        <f t="shared" si="237"/>
        <v>0</v>
      </c>
      <c r="X7434">
        <f>'Seznam prodane in dobavljene ee'!$D$8</f>
        <v>0</v>
      </c>
    </row>
    <row r="7435" spans="12:24" x14ac:dyDescent="0.25">
      <c r="L7435" s="30"/>
      <c r="M7435" s="47" t="str">
        <f t="shared" si="236"/>
        <v/>
      </c>
      <c r="N7435" s="44"/>
      <c r="O7435" s="30"/>
      <c r="P7435" s="30"/>
      <c r="Q7435" s="30"/>
      <c r="R7435" s="30"/>
      <c r="S7435" s="30"/>
      <c r="T7435" s="30"/>
      <c r="U7435" s="51"/>
      <c r="V7435">
        <f t="shared" si="237"/>
        <v>0</v>
      </c>
      <c r="X7435">
        <f>'Seznam prodane in dobavljene ee'!$D$8</f>
        <v>0</v>
      </c>
    </row>
    <row r="7436" spans="12:24" x14ac:dyDescent="0.25">
      <c r="L7436" s="30"/>
      <c r="M7436" s="47" t="str">
        <f t="shared" si="236"/>
        <v/>
      </c>
      <c r="N7436" s="44"/>
      <c r="O7436" s="30"/>
      <c r="P7436" s="30"/>
      <c r="Q7436" s="30"/>
      <c r="R7436" s="30"/>
      <c r="S7436" s="30"/>
      <c r="T7436" s="30"/>
      <c r="U7436" s="51"/>
      <c r="V7436">
        <f t="shared" si="237"/>
        <v>0</v>
      </c>
      <c r="X7436">
        <f>'Seznam prodane in dobavljene ee'!$D$8</f>
        <v>0</v>
      </c>
    </row>
    <row r="7437" spans="12:24" x14ac:dyDescent="0.25">
      <c r="L7437" s="30"/>
      <c r="M7437" s="47" t="str">
        <f t="shared" si="236"/>
        <v/>
      </c>
      <c r="N7437" s="44"/>
      <c r="O7437" s="30"/>
      <c r="P7437" s="30"/>
      <c r="Q7437" s="30"/>
      <c r="R7437" s="30"/>
      <c r="S7437" s="30"/>
      <c r="T7437" s="30"/>
      <c r="U7437" s="51"/>
      <c r="V7437">
        <f t="shared" si="237"/>
        <v>0</v>
      </c>
      <c r="X7437">
        <f>'Seznam prodane in dobavljene ee'!$D$8</f>
        <v>0</v>
      </c>
    </row>
    <row r="7438" spans="12:24" x14ac:dyDescent="0.25">
      <c r="L7438" s="30"/>
      <c r="M7438" s="47" t="str">
        <f t="shared" si="236"/>
        <v/>
      </c>
      <c r="N7438" s="44"/>
      <c r="O7438" s="30"/>
      <c r="P7438" s="30"/>
      <c r="Q7438" s="30"/>
      <c r="R7438" s="30"/>
      <c r="S7438" s="30"/>
      <c r="T7438" s="30"/>
      <c r="U7438" s="51"/>
      <c r="V7438">
        <f t="shared" si="237"/>
        <v>0</v>
      </c>
      <c r="X7438">
        <f>'Seznam prodane in dobavljene ee'!$D$8</f>
        <v>0</v>
      </c>
    </row>
    <row r="7439" spans="12:24" x14ac:dyDescent="0.25">
      <c r="L7439" s="30"/>
      <c r="M7439" s="47" t="str">
        <f t="shared" si="236"/>
        <v/>
      </c>
      <c r="N7439" s="44"/>
      <c r="O7439" s="30"/>
      <c r="P7439" s="30"/>
      <c r="Q7439" s="30"/>
      <c r="R7439" s="30"/>
      <c r="S7439" s="30"/>
      <c r="T7439" s="30"/>
      <c r="U7439" s="51"/>
      <c r="V7439">
        <f t="shared" si="237"/>
        <v>0</v>
      </c>
      <c r="X7439">
        <f>'Seznam prodane in dobavljene ee'!$D$8</f>
        <v>0</v>
      </c>
    </row>
    <row r="7440" spans="12:24" x14ac:dyDescent="0.25">
      <c r="L7440" s="30"/>
      <c r="M7440" s="47" t="str">
        <f t="shared" si="236"/>
        <v/>
      </c>
      <c r="N7440" s="44"/>
      <c r="O7440" s="30"/>
      <c r="P7440" s="30"/>
      <c r="Q7440" s="30"/>
      <c r="R7440" s="30"/>
      <c r="S7440" s="30"/>
      <c r="T7440" s="30"/>
      <c r="U7440" s="51"/>
      <c r="V7440">
        <f t="shared" si="237"/>
        <v>0</v>
      </c>
      <c r="X7440">
        <f>'Seznam prodane in dobavljene ee'!$D$8</f>
        <v>0</v>
      </c>
    </row>
    <row r="7441" spans="12:24" x14ac:dyDescent="0.25">
      <c r="L7441" s="30"/>
      <c r="M7441" s="47" t="str">
        <f t="shared" si="236"/>
        <v/>
      </c>
      <c r="N7441" s="44"/>
      <c r="O7441" s="30"/>
      <c r="P7441" s="30"/>
      <c r="Q7441" s="30"/>
      <c r="R7441" s="30"/>
      <c r="S7441" s="30"/>
      <c r="T7441" s="30"/>
      <c r="U7441" s="51"/>
      <c r="V7441">
        <f t="shared" si="237"/>
        <v>0</v>
      </c>
      <c r="X7441">
        <f>'Seznam prodane in dobavljene ee'!$D$8</f>
        <v>0</v>
      </c>
    </row>
    <row r="7442" spans="12:24" x14ac:dyDescent="0.25">
      <c r="L7442" s="30"/>
      <c r="M7442" s="47" t="str">
        <f t="shared" si="236"/>
        <v/>
      </c>
      <c r="N7442" s="44"/>
      <c r="O7442" s="30"/>
      <c r="P7442" s="30"/>
      <c r="Q7442" s="30"/>
      <c r="R7442" s="30"/>
      <c r="S7442" s="30"/>
      <c r="T7442" s="30"/>
      <c r="U7442" s="51"/>
      <c r="V7442">
        <f t="shared" si="237"/>
        <v>0</v>
      </c>
      <c r="X7442">
        <f>'Seznam prodane in dobavljene ee'!$D$8</f>
        <v>0</v>
      </c>
    </row>
    <row r="7443" spans="12:24" x14ac:dyDescent="0.25">
      <c r="L7443" s="30"/>
      <c r="M7443" s="47" t="str">
        <f t="shared" si="236"/>
        <v/>
      </c>
      <c r="N7443" s="44"/>
      <c r="O7443" s="30"/>
      <c r="P7443" s="30"/>
      <c r="Q7443" s="30"/>
      <c r="R7443" s="30"/>
      <c r="S7443" s="30"/>
      <c r="T7443" s="30"/>
      <c r="U7443" s="51"/>
      <c r="V7443">
        <f t="shared" si="237"/>
        <v>0</v>
      </c>
      <c r="X7443">
        <f>'Seznam prodane in dobavljene ee'!$D$8</f>
        <v>0</v>
      </c>
    </row>
    <row r="7444" spans="12:24" x14ac:dyDescent="0.25">
      <c r="L7444" s="30"/>
      <c r="M7444" s="47" t="str">
        <f t="shared" si="236"/>
        <v/>
      </c>
      <c r="N7444" s="44"/>
      <c r="O7444" s="30"/>
      <c r="P7444" s="30"/>
      <c r="Q7444" s="30"/>
      <c r="R7444" s="30"/>
      <c r="S7444" s="30"/>
      <c r="T7444" s="30"/>
      <c r="U7444" s="51"/>
      <c r="V7444">
        <f t="shared" si="237"/>
        <v>0</v>
      </c>
      <c r="X7444">
        <f>'Seznam prodane in dobavljene ee'!$D$8</f>
        <v>0</v>
      </c>
    </row>
    <row r="7445" spans="12:24" x14ac:dyDescent="0.25">
      <c r="L7445" s="30"/>
      <c r="M7445" s="47" t="str">
        <f t="shared" si="236"/>
        <v/>
      </c>
      <c r="N7445" s="44"/>
      <c r="O7445" s="30"/>
      <c r="P7445" s="30"/>
      <c r="Q7445" s="30"/>
      <c r="R7445" s="30"/>
      <c r="S7445" s="30"/>
      <c r="T7445" s="30"/>
      <c r="U7445" s="51"/>
      <c r="V7445">
        <f t="shared" si="237"/>
        <v>0</v>
      </c>
      <c r="X7445">
        <f>'Seznam prodane in dobavljene ee'!$D$8</f>
        <v>0</v>
      </c>
    </row>
    <row r="7446" spans="12:24" x14ac:dyDescent="0.25">
      <c r="L7446" s="30"/>
      <c r="M7446" s="47" t="str">
        <f t="shared" si="236"/>
        <v/>
      </c>
      <c r="N7446" s="44"/>
      <c r="O7446" s="30"/>
      <c r="P7446" s="30"/>
      <c r="Q7446" s="30"/>
      <c r="R7446" s="30"/>
      <c r="S7446" s="30"/>
      <c r="T7446" s="30"/>
      <c r="U7446" s="51"/>
      <c r="V7446">
        <f t="shared" si="237"/>
        <v>0</v>
      </c>
      <c r="X7446">
        <f>'Seznam prodane in dobavljene ee'!$D$8</f>
        <v>0</v>
      </c>
    </row>
    <row r="7447" spans="12:24" x14ac:dyDescent="0.25">
      <c r="L7447" s="30"/>
      <c r="M7447" s="47" t="str">
        <f t="shared" si="236"/>
        <v/>
      </c>
      <c r="N7447" s="44"/>
      <c r="O7447" s="30"/>
      <c r="P7447" s="30"/>
      <c r="Q7447" s="30"/>
      <c r="R7447" s="30"/>
      <c r="S7447" s="30"/>
      <c r="T7447" s="30"/>
      <c r="U7447" s="51"/>
      <c r="V7447">
        <f t="shared" si="237"/>
        <v>0</v>
      </c>
      <c r="X7447">
        <f>'Seznam prodane in dobavljene ee'!$D$8</f>
        <v>0</v>
      </c>
    </row>
    <row r="7448" spans="12:24" x14ac:dyDescent="0.25">
      <c r="L7448" s="30"/>
      <c r="M7448" s="47" t="str">
        <f t="shared" si="236"/>
        <v/>
      </c>
      <c r="N7448" s="44"/>
      <c r="O7448" s="30"/>
      <c r="P7448" s="30"/>
      <c r="Q7448" s="30"/>
      <c r="R7448" s="30"/>
      <c r="S7448" s="30"/>
      <c r="T7448" s="30"/>
      <c r="U7448" s="51"/>
      <c r="V7448">
        <f t="shared" si="237"/>
        <v>0</v>
      </c>
      <c r="X7448">
        <f>'Seznam prodane in dobavljene ee'!$D$8</f>
        <v>0</v>
      </c>
    </row>
    <row r="7449" spans="12:24" x14ac:dyDescent="0.25">
      <c r="L7449" s="30"/>
      <c r="M7449" s="47" t="str">
        <f t="shared" si="236"/>
        <v/>
      </c>
      <c r="N7449" s="44"/>
      <c r="O7449" s="30"/>
      <c r="P7449" s="30"/>
      <c r="Q7449" s="30"/>
      <c r="R7449" s="30"/>
      <c r="S7449" s="30"/>
      <c r="T7449" s="30"/>
      <c r="U7449" s="51"/>
      <c r="V7449">
        <f t="shared" si="237"/>
        <v>0</v>
      </c>
      <c r="X7449">
        <f>'Seznam prodane in dobavljene ee'!$D$8</f>
        <v>0</v>
      </c>
    </row>
    <row r="7450" spans="12:24" x14ac:dyDescent="0.25">
      <c r="L7450" s="30"/>
      <c r="M7450" s="47" t="str">
        <f t="shared" si="236"/>
        <v/>
      </c>
      <c r="N7450" s="44"/>
      <c r="O7450" s="30"/>
      <c r="P7450" s="30"/>
      <c r="Q7450" s="30"/>
      <c r="R7450" s="30"/>
      <c r="S7450" s="30"/>
      <c r="T7450" s="30"/>
      <c r="U7450" s="51"/>
      <c r="V7450">
        <f t="shared" si="237"/>
        <v>0</v>
      </c>
      <c r="X7450">
        <f>'Seznam prodane in dobavljene ee'!$D$8</f>
        <v>0</v>
      </c>
    </row>
    <row r="7451" spans="12:24" x14ac:dyDescent="0.25">
      <c r="L7451" s="30"/>
      <c r="M7451" s="47" t="str">
        <f t="shared" si="236"/>
        <v/>
      </c>
      <c r="N7451" s="44"/>
      <c r="O7451" s="30"/>
      <c r="P7451" s="30"/>
      <c r="Q7451" s="30"/>
      <c r="R7451" s="30"/>
      <c r="S7451" s="30"/>
      <c r="T7451" s="30"/>
      <c r="U7451" s="51"/>
      <c r="V7451">
        <f t="shared" si="237"/>
        <v>0</v>
      </c>
      <c r="X7451">
        <f>'Seznam prodane in dobavljene ee'!$D$8</f>
        <v>0</v>
      </c>
    </row>
    <row r="7452" spans="12:24" x14ac:dyDescent="0.25">
      <c r="L7452" s="30"/>
      <c r="M7452" s="47" t="str">
        <f t="shared" si="236"/>
        <v/>
      </c>
      <c r="N7452" s="44"/>
      <c r="O7452" s="30"/>
      <c r="P7452" s="30"/>
      <c r="Q7452" s="30"/>
      <c r="R7452" s="30"/>
      <c r="S7452" s="30"/>
      <c r="T7452" s="30"/>
      <c r="U7452" s="51"/>
      <c r="V7452">
        <f t="shared" si="237"/>
        <v>0</v>
      </c>
      <c r="X7452">
        <f>'Seznam prodane in dobavljene ee'!$D$8</f>
        <v>0</v>
      </c>
    </row>
    <row r="7453" spans="12:24" x14ac:dyDescent="0.25">
      <c r="L7453" s="30"/>
      <c r="M7453" s="47" t="str">
        <f t="shared" si="236"/>
        <v/>
      </c>
      <c r="N7453" s="44"/>
      <c r="O7453" s="30"/>
      <c r="P7453" s="30"/>
      <c r="Q7453" s="30"/>
      <c r="R7453" s="30"/>
      <c r="S7453" s="30"/>
      <c r="T7453" s="30"/>
      <c r="U7453" s="51"/>
      <c r="V7453">
        <f t="shared" si="237"/>
        <v>0</v>
      </c>
      <c r="X7453">
        <f>'Seznam prodane in dobavljene ee'!$D$8</f>
        <v>0</v>
      </c>
    </row>
    <row r="7454" spans="12:24" x14ac:dyDescent="0.25">
      <c r="L7454" s="30"/>
      <c r="M7454" s="47" t="str">
        <f t="shared" si="236"/>
        <v/>
      </c>
      <c r="N7454" s="44"/>
      <c r="O7454" s="30"/>
      <c r="P7454" s="30"/>
      <c r="Q7454" s="30"/>
      <c r="R7454" s="30"/>
      <c r="S7454" s="30"/>
      <c r="T7454" s="30"/>
      <c r="U7454" s="51"/>
      <c r="V7454">
        <f t="shared" si="237"/>
        <v>0</v>
      </c>
      <c r="X7454">
        <f>'Seznam prodane in dobavljene ee'!$D$8</f>
        <v>0</v>
      </c>
    </row>
    <row r="7455" spans="12:24" x14ac:dyDescent="0.25">
      <c r="L7455" s="30"/>
      <c r="M7455" s="47" t="str">
        <f t="shared" si="236"/>
        <v/>
      </c>
      <c r="N7455" s="44"/>
      <c r="O7455" s="30"/>
      <c r="P7455" s="30"/>
      <c r="Q7455" s="30"/>
      <c r="R7455" s="30"/>
      <c r="S7455" s="30"/>
      <c r="T7455" s="30"/>
      <c r="U7455" s="51"/>
      <c r="V7455">
        <f t="shared" si="237"/>
        <v>0</v>
      </c>
      <c r="X7455">
        <f>'Seznam prodane in dobavljene ee'!$D$8</f>
        <v>0</v>
      </c>
    </row>
    <row r="7456" spans="12:24" x14ac:dyDescent="0.25">
      <c r="L7456" s="30"/>
      <c r="M7456" s="47" t="str">
        <f t="shared" si="236"/>
        <v/>
      </c>
      <c r="N7456" s="44"/>
      <c r="O7456" s="30"/>
      <c r="P7456" s="30"/>
      <c r="Q7456" s="30"/>
      <c r="R7456" s="30"/>
      <c r="S7456" s="30"/>
      <c r="T7456" s="30"/>
      <c r="U7456" s="51"/>
      <c r="V7456">
        <f t="shared" si="237"/>
        <v>0</v>
      </c>
      <c r="X7456">
        <f>'Seznam prodane in dobavljene ee'!$D$8</f>
        <v>0</v>
      </c>
    </row>
    <row r="7457" spans="12:24" x14ac:dyDescent="0.25">
      <c r="L7457" s="30"/>
      <c r="M7457" s="47" t="str">
        <f t="shared" si="236"/>
        <v/>
      </c>
      <c r="N7457" s="44"/>
      <c r="O7457" s="30"/>
      <c r="P7457" s="30"/>
      <c r="Q7457" s="30"/>
      <c r="R7457" s="30"/>
      <c r="S7457" s="30"/>
      <c r="T7457" s="30"/>
      <c r="U7457" s="51"/>
      <c r="V7457">
        <f t="shared" si="237"/>
        <v>0</v>
      </c>
      <c r="X7457">
        <f>'Seznam prodane in dobavljene ee'!$D$8</f>
        <v>0</v>
      </c>
    </row>
    <row r="7458" spans="12:24" x14ac:dyDescent="0.25">
      <c r="L7458" s="30"/>
      <c r="M7458" s="47" t="str">
        <f t="shared" si="236"/>
        <v/>
      </c>
      <c r="N7458" s="44"/>
      <c r="O7458" s="30"/>
      <c r="P7458" s="30"/>
      <c r="Q7458" s="30"/>
      <c r="R7458" s="30"/>
      <c r="S7458" s="30"/>
      <c r="T7458" s="30"/>
      <c r="U7458" s="51"/>
      <c r="V7458">
        <f t="shared" si="237"/>
        <v>0</v>
      </c>
      <c r="X7458">
        <f>'Seznam prodane in dobavljene ee'!$D$8</f>
        <v>0</v>
      </c>
    </row>
    <row r="7459" spans="12:24" x14ac:dyDescent="0.25">
      <c r="L7459" s="30"/>
      <c r="M7459" s="47" t="str">
        <f t="shared" si="236"/>
        <v/>
      </c>
      <c r="N7459" s="44"/>
      <c r="O7459" s="30"/>
      <c r="P7459" s="30"/>
      <c r="Q7459" s="30"/>
      <c r="R7459" s="30"/>
      <c r="S7459" s="30"/>
      <c r="T7459" s="30"/>
      <c r="U7459" s="51"/>
      <c r="V7459">
        <f t="shared" si="237"/>
        <v>0</v>
      </c>
      <c r="X7459">
        <f>'Seznam prodane in dobavljene ee'!$D$8</f>
        <v>0</v>
      </c>
    </row>
    <row r="7460" spans="12:24" x14ac:dyDescent="0.25">
      <c r="L7460" s="30"/>
      <c r="M7460" s="47" t="str">
        <f t="shared" si="236"/>
        <v/>
      </c>
      <c r="N7460" s="44"/>
      <c r="O7460" s="30"/>
      <c r="P7460" s="30"/>
      <c r="Q7460" s="30"/>
      <c r="R7460" s="30"/>
      <c r="S7460" s="30"/>
      <c r="T7460" s="30"/>
      <c r="U7460" s="51"/>
      <c r="V7460">
        <f t="shared" si="237"/>
        <v>0</v>
      </c>
      <c r="X7460">
        <f>'Seznam prodane in dobavljene ee'!$D$8</f>
        <v>0</v>
      </c>
    </row>
    <row r="7461" spans="12:24" x14ac:dyDescent="0.25">
      <c r="L7461" s="30"/>
      <c r="M7461" s="47" t="str">
        <f t="shared" si="236"/>
        <v/>
      </c>
      <c r="N7461" s="44"/>
      <c r="O7461" s="30"/>
      <c r="P7461" s="30"/>
      <c r="Q7461" s="30"/>
      <c r="R7461" s="30"/>
      <c r="S7461" s="30"/>
      <c r="T7461" s="30"/>
      <c r="U7461" s="51"/>
      <c r="V7461">
        <f t="shared" si="237"/>
        <v>0</v>
      </c>
      <c r="X7461">
        <f>'Seznam prodane in dobavljene ee'!$D$8</f>
        <v>0</v>
      </c>
    </row>
    <row r="7462" spans="12:24" x14ac:dyDescent="0.25">
      <c r="L7462" s="30"/>
      <c r="M7462" s="47" t="str">
        <f t="shared" si="236"/>
        <v/>
      </c>
      <c r="N7462" s="44"/>
      <c r="O7462" s="30"/>
      <c r="P7462" s="30"/>
      <c r="Q7462" s="30"/>
      <c r="R7462" s="30"/>
      <c r="S7462" s="30"/>
      <c r="T7462" s="30"/>
      <c r="U7462" s="51"/>
      <c r="V7462">
        <f t="shared" si="237"/>
        <v>0</v>
      </c>
      <c r="X7462">
        <f>'Seznam prodane in dobavljene ee'!$D$8</f>
        <v>0</v>
      </c>
    </row>
    <row r="7463" spans="12:24" x14ac:dyDescent="0.25">
      <c r="L7463" s="30"/>
      <c r="M7463" s="47" t="str">
        <f t="shared" si="236"/>
        <v/>
      </c>
      <c r="N7463" s="44"/>
      <c r="O7463" s="30"/>
      <c r="P7463" s="30"/>
      <c r="Q7463" s="30"/>
      <c r="R7463" s="30"/>
      <c r="S7463" s="30"/>
      <c r="T7463" s="30"/>
      <c r="U7463" s="51"/>
      <c r="V7463">
        <f t="shared" si="237"/>
        <v>0</v>
      </c>
      <c r="X7463">
        <f>'Seznam prodane in dobavljene ee'!$D$8</f>
        <v>0</v>
      </c>
    </row>
    <row r="7464" spans="12:24" x14ac:dyDescent="0.25">
      <c r="L7464" s="30"/>
      <c r="M7464" s="47" t="str">
        <f t="shared" si="236"/>
        <v/>
      </c>
      <c r="N7464" s="44"/>
      <c r="O7464" s="30"/>
      <c r="P7464" s="30"/>
      <c r="Q7464" s="30"/>
      <c r="R7464" s="30"/>
      <c r="S7464" s="30"/>
      <c r="T7464" s="30"/>
      <c r="U7464" s="51"/>
      <c r="V7464">
        <f t="shared" si="237"/>
        <v>0</v>
      </c>
      <c r="X7464">
        <f>'Seznam prodane in dobavljene ee'!$D$8</f>
        <v>0</v>
      </c>
    </row>
    <row r="7465" spans="12:24" x14ac:dyDescent="0.25">
      <c r="L7465" s="30"/>
      <c r="M7465" s="47" t="str">
        <f t="shared" si="236"/>
        <v/>
      </c>
      <c r="N7465" s="44"/>
      <c r="O7465" s="30"/>
      <c r="P7465" s="30"/>
      <c r="Q7465" s="30"/>
      <c r="R7465" s="30"/>
      <c r="S7465" s="30"/>
      <c r="T7465" s="30"/>
      <c r="U7465" s="51"/>
      <c r="V7465">
        <f t="shared" si="237"/>
        <v>0</v>
      </c>
      <c r="X7465">
        <f>'Seznam prodane in dobavljene ee'!$D$8</f>
        <v>0</v>
      </c>
    </row>
    <row r="7466" spans="12:24" x14ac:dyDescent="0.25">
      <c r="L7466" s="30"/>
      <c r="M7466" s="47" t="str">
        <f t="shared" si="236"/>
        <v/>
      </c>
      <c r="N7466" s="44"/>
      <c r="O7466" s="30"/>
      <c r="P7466" s="30"/>
      <c r="Q7466" s="30"/>
      <c r="R7466" s="30"/>
      <c r="S7466" s="30"/>
      <c r="T7466" s="30"/>
      <c r="U7466" s="51"/>
      <c r="V7466">
        <f t="shared" si="237"/>
        <v>0</v>
      </c>
      <c r="X7466">
        <f>'Seznam prodane in dobavljene ee'!$D$8</f>
        <v>0</v>
      </c>
    </row>
    <row r="7467" spans="12:24" x14ac:dyDescent="0.25">
      <c r="L7467" s="30"/>
      <c r="M7467" s="47" t="str">
        <f t="shared" si="236"/>
        <v/>
      </c>
      <c r="N7467" s="44"/>
      <c r="O7467" s="30"/>
      <c r="P7467" s="30"/>
      <c r="Q7467" s="30"/>
      <c r="R7467" s="30"/>
      <c r="S7467" s="30"/>
      <c r="T7467" s="30"/>
      <c r="U7467" s="51"/>
      <c r="V7467">
        <f t="shared" si="237"/>
        <v>0</v>
      </c>
      <c r="X7467">
        <f>'Seznam prodane in dobavljene ee'!$D$8</f>
        <v>0</v>
      </c>
    </row>
    <row r="7468" spans="12:24" x14ac:dyDescent="0.25">
      <c r="L7468" s="30"/>
      <c r="M7468" s="47" t="str">
        <f t="shared" si="236"/>
        <v/>
      </c>
      <c r="N7468" s="44"/>
      <c r="O7468" s="30"/>
      <c r="P7468" s="30"/>
      <c r="Q7468" s="30"/>
      <c r="R7468" s="30"/>
      <c r="S7468" s="30"/>
      <c r="T7468" s="30"/>
      <c r="U7468" s="51"/>
      <c r="V7468">
        <f t="shared" si="237"/>
        <v>0</v>
      </c>
      <c r="X7468">
        <f>'Seznam prodane in dobavljene ee'!$D$8</f>
        <v>0</v>
      </c>
    </row>
    <row r="7469" spans="12:24" x14ac:dyDescent="0.25">
      <c r="L7469" s="30"/>
      <c r="M7469" s="47" t="str">
        <f t="shared" si="236"/>
        <v/>
      </c>
      <c r="N7469" s="44"/>
      <c r="O7469" s="30"/>
      <c r="P7469" s="30"/>
      <c r="Q7469" s="30"/>
      <c r="R7469" s="30"/>
      <c r="S7469" s="30"/>
      <c r="T7469" s="30"/>
      <c r="U7469" s="51"/>
      <c r="V7469">
        <f t="shared" si="237"/>
        <v>0</v>
      </c>
      <c r="X7469">
        <f>'Seznam prodane in dobavljene ee'!$D$8</f>
        <v>0</v>
      </c>
    </row>
    <row r="7470" spans="12:24" x14ac:dyDescent="0.25">
      <c r="L7470" s="30"/>
      <c r="M7470" s="47" t="str">
        <f t="shared" si="236"/>
        <v/>
      </c>
      <c r="N7470" s="44"/>
      <c r="O7470" s="30"/>
      <c r="P7470" s="30"/>
      <c r="Q7470" s="30"/>
      <c r="R7470" s="30"/>
      <c r="S7470" s="30"/>
      <c r="T7470" s="30"/>
      <c r="U7470" s="51"/>
      <c r="V7470">
        <f t="shared" si="237"/>
        <v>0</v>
      </c>
      <c r="X7470">
        <f>'Seznam prodane in dobavljene ee'!$D$8</f>
        <v>0</v>
      </c>
    </row>
    <row r="7471" spans="12:24" x14ac:dyDescent="0.25">
      <c r="L7471" s="30"/>
      <c r="M7471" s="47" t="str">
        <f t="shared" si="236"/>
        <v/>
      </c>
      <c r="N7471" s="44"/>
      <c r="O7471" s="30"/>
      <c r="P7471" s="30"/>
      <c r="Q7471" s="30"/>
      <c r="R7471" s="30"/>
      <c r="S7471" s="30"/>
      <c r="T7471" s="30"/>
      <c r="U7471" s="51"/>
      <c r="V7471">
        <f t="shared" si="237"/>
        <v>0</v>
      </c>
      <c r="X7471">
        <f>'Seznam prodane in dobavljene ee'!$D$8</f>
        <v>0</v>
      </c>
    </row>
    <row r="7472" spans="12:24" x14ac:dyDescent="0.25">
      <c r="L7472" s="30"/>
      <c r="M7472" s="47" t="str">
        <f t="shared" si="236"/>
        <v/>
      </c>
      <c r="N7472" s="44"/>
      <c r="O7472" s="30"/>
      <c r="P7472" s="30"/>
      <c r="Q7472" s="30"/>
      <c r="R7472" s="30"/>
      <c r="S7472" s="30"/>
      <c r="T7472" s="30"/>
      <c r="U7472" s="51"/>
      <c r="V7472">
        <f t="shared" si="237"/>
        <v>0</v>
      </c>
      <c r="X7472">
        <f>'Seznam prodane in dobavljene ee'!$D$8</f>
        <v>0</v>
      </c>
    </row>
    <row r="7473" spans="12:24" x14ac:dyDescent="0.25">
      <c r="L7473" s="30"/>
      <c r="M7473" s="47" t="str">
        <f t="shared" si="236"/>
        <v/>
      </c>
      <c r="N7473" s="44"/>
      <c r="O7473" s="30"/>
      <c r="P7473" s="30"/>
      <c r="Q7473" s="30"/>
      <c r="R7473" s="30"/>
      <c r="S7473" s="30"/>
      <c r="T7473" s="30"/>
      <c r="U7473" s="51"/>
      <c r="V7473">
        <f t="shared" si="237"/>
        <v>0</v>
      </c>
      <c r="X7473">
        <f>'Seznam prodane in dobavljene ee'!$D$8</f>
        <v>0</v>
      </c>
    </row>
    <row r="7474" spans="12:24" x14ac:dyDescent="0.25">
      <c r="L7474" s="30"/>
      <c r="M7474" s="47" t="str">
        <f t="shared" si="236"/>
        <v/>
      </c>
      <c r="N7474" s="44"/>
      <c r="O7474" s="30"/>
      <c r="P7474" s="30"/>
      <c r="Q7474" s="30"/>
      <c r="R7474" s="30"/>
      <c r="S7474" s="30"/>
      <c r="T7474" s="30"/>
      <c r="U7474" s="51"/>
      <c r="V7474">
        <f t="shared" si="237"/>
        <v>0</v>
      </c>
      <c r="X7474">
        <f>'Seznam prodane in dobavljene ee'!$D$8</f>
        <v>0</v>
      </c>
    </row>
    <row r="7475" spans="12:24" x14ac:dyDescent="0.25">
      <c r="L7475" s="30"/>
      <c r="M7475" s="47" t="str">
        <f t="shared" si="236"/>
        <v/>
      </c>
      <c r="N7475" s="44"/>
      <c r="O7475" s="30"/>
      <c r="P7475" s="30"/>
      <c r="Q7475" s="30"/>
      <c r="R7475" s="30"/>
      <c r="S7475" s="30"/>
      <c r="T7475" s="30"/>
      <c r="U7475" s="51"/>
      <c r="V7475">
        <f t="shared" si="237"/>
        <v>0</v>
      </c>
      <c r="X7475">
        <f>'Seznam prodane in dobavljene ee'!$D$8</f>
        <v>0</v>
      </c>
    </row>
    <row r="7476" spans="12:24" x14ac:dyDescent="0.25">
      <c r="L7476" s="30"/>
      <c r="M7476" s="47" t="str">
        <f t="shared" si="236"/>
        <v/>
      </c>
      <c r="N7476" s="44"/>
      <c r="O7476" s="30"/>
      <c r="P7476" s="30"/>
      <c r="Q7476" s="30"/>
      <c r="R7476" s="30"/>
      <c r="S7476" s="30"/>
      <c r="T7476" s="30"/>
      <c r="U7476" s="51"/>
      <c r="V7476">
        <f t="shared" si="237"/>
        <v>0</v>
      </c>
      <c r="X7476">
        <f>'Seznam prodane in dobavljene ee'!$D$8</f>
        <v>0</v>
      </c>
    </row>
    <row r="7477" spans="12:24" x14ac:dyDescent="0.25">
      <c r="L7477" s="30"/>
      <c r="M7477" s="47" t="str">
        <f t="shared" si="236"/>
        <v/>
      </c>
      <c r="N7477" s="44"/>
      <c r="O7477" s="30"/>
      <c r="P7477" s="30"/>
      <c r="Q7477" s="30"/>
      <c r="R7477" s="30"/>
      <c r="S7477" s="30"/>
      <c r="T7477" s="30"/>
      <c r="U7477" s="51"/>
      <c r="V7477">
        <f t="shared" si="237"/>
        <v>0</v>
      </c>
      <c r="X7477">
        <f>'Seznam prodane in dobavljene ee'!$D$8</f>
        <v>0</v>
      </c>
    </row>
    <row r="7478" spans="12:24" x14ac:dyDescent="0.25">
      <c r="L7478" s="30"/>
      <c r="M7478" s="47" t="str">
        <f t="shared" si="236"/>
        <v/>
      </c>
      <c r="N7478" s="44"/>
      <c r="O7478" s="30"/>
      <c r="P7478" s="30"/>
      <c r="Q7478" s="30"/>
      <c r="R7478" s="30"/>
      <c r="S7478" s="30"/>
      <c r="T7478" s="30"/>
      <c r="U7478" s="51"/>
      <c r="V7478">
        <f t="shared" si="237"/>
        <v>0</v>
      </c>
      <c r="X7478">
        <f>'Seznam prodane in dobavljene ee'!$D$8</f>
        <v>0</v>
      </c>
    </row>
    <row r="7479" spans="12:24" x14ac:dyDescent="0.25">
      <c r="L7479" s="30"/>
      <c r="M7479" s="47" t="str">
        <f t="shared" si="236"/>
        <v/>
      </c>
      <c r="N7479" s="44"/>
      <c r="O7479" s="30"/>
      <c r="P7479" s="30"/>
      <c r="Q7479" s="30"/>
      <c r="R7479" s="30"/>
      <c r="S7479" s="30"/>
      <c r="T7479" s="30"/>
      <c r="U7479" s="51"/>
      <c r="V7479">
        <f t="shared" si="237"/>
        <v>0</v>
      </c>
      <c r="X7479">
        <f>'Seznam prodane in dobavljene ee'!$D$8</f>
        <v>0</v>
      </c>
    </row>
    <row r="7480" spans="12:24" x14ac:dyDescent="0.25">
      <c r="L7480" s="30"/>
      <c r="M7480" s="47" t="str">
        <f t="shared" si="236"/>
        <v/>
      </c>
      <c r="N7480" s="44"/>
      <c r="O7480" s="30"/>
      <c r="P7480" s="30"/>
      <c r="Q7480" s="30"/>
      <c r="R7480" s="30"/>
      <c r="S7480" s="30"/>
      <c r="T7480" s="30"/>
      <c r="U7480" s="51"/>
      <c r="V7480">
        <f t="shared" si="237"/>
        <v>0</v>
      </c>
      <c r="X7480">
        <f>'Seznam prodane in dobavljene ee'!$D$8</f>
        <v>0</v>
      </c>
    </row>
    <row r="7481" spans="12:24" x14ac:dyDescent="0.25">
      <c r="L7481" s="30"/>
      <c r="M7481" s="47" t="str">
        <f t="shared" si="236"/>
        <v/>
      </c>
      <c r="N7481" s="44"/>
      <c r="O7481" s="30"/>
      <c r="P7481" s="30"/>
      <c r="Q7481" s="30"/>
      <c r="R7481" s="30"/>
      <c r="S7481" s="30"/>
      <c r="T7481" s="30"/>
      <c r="U7481" s="51"/>
      <c r="V7481">
        <f t="shared" si="237"/>
        <v>0</v>
      </c>
      <c r="X7481">
        <f>'Seznam prodane in dobavljene ee'!$D$8</f>
        <v>0</v>
      </c>
    </row>
    <row r="7482" spans="12:24" x14ac:dyDescent="0.25">
      <c r="L7482" s="30"/>
      <c r="M7482" s="47" t="str">
        <f t="shared" si="236"/>
        <v/>
      </c>
      <c r="N7482" s="44"/>
      <c r="O7482" s="30"/>
      <c r="P7482" s="30"/>
      <c r="Q7482" s="30"/>
      <c r="R7482" s="30"/>
      <c r="S7482" s="30"/>
      <c r="T7482" s="30"/>
      <c r="U7482" s="51"/>
      <c r="V7482">
        <f t="shared" si="237"/>
        <v>0</v>
      </c>
      <c r="X7482">
        <f>'Seznam prodane in dobavljene ee'!$D$8</f>
        <v>0</v>
      </c>
    </row>
    <row r="7483" spans="12:24" x14ac:dyDescent="0.25">
      <c r="L7483" s="30"/>
      <c r="M7483" s="47" t="str">
        <f t="shared" si="236"/>
        <v/>
      </c>
      <c r="N7483" s="44"/>
      <c r="O7483" s="30"/>
      <c r="P7483" s="30"/>
      <c r="Q7483" s="30"/>
      <c r="R7483" s="30"/>
      <c r="S7483" s="30"/>
      <c r="T7483" s="30"/>
      <c r="U7483" s="51"/>
      <c r="V7483">
        <f t="shared" si="237"/>
        <v>0</v>
      </c>
      <c r="X7483">
        <f>'Seznam prodane in dobavljene ee'!$D$8</f>
        <v>0</v>
      </c>
    </row>
    <row r="7484" spans="12:24" x14ac:dyDescent="0.25">
      <c r="L7484" s="30"/>
      <c r="M7484" s="47" t="str">
        <f t="shared" si="236"/>
        <v/>
      </c>
      <c r="N7484" s="44"/>
      <c r="O7484" s="30"/>
      <c r="P7484" s="30"/>
      <c r="Q7484" s="30"/>
      <c r="R7484" s="30"/>
      <c r="S7484" s="30"/>
      <c r="T7484" s="30"/>
      <c r="U7484" s="51"/>
      <c r="V7484">
        <f t="shared" si="237"/>
        <v>0</v>
      </c>
      <c r="X7484">
        <f>'Seznam prodane in dobavljene ee'!$D$8</f>
        <v>0</v>
      </c>
    </row>
    <row r="7485" spans="12:24" x14ac:dyDescent="0.25">
      <c r="L7485" s="30"/>
      <c r="M7485" s="47" t="str">
        <f t="shared" si="236"/>
        <v/>
      </c>
      <c r="N7485" s="44"/>
      <c r="O7485" s="30"/>
      <c r="P7485" s="30"/>
      <c r="Q7485" s="30"/>
      <c r="R7485" s="30"/>
      <c r="S7485" s="30"/>
      <c r="T7485" s="30"/>
      <c r="U7485" s="51"/>
      <c r="V7485">
        <f t="shared" si="237"/>
        <v>0</v>
      </c>
      <c r="X7485">
        <f>'Seznam prodane in dobavljene ee'!$D$8</f>
        <v>0</v>
      </c>
    </row>
    <row r="7486" spans="12:24" x14ac:dyDescent="0.25">
      <c r="L7486" s="30"/>
      <c r="M7486" s="47" t="str">
        <f t="shared" si="236"/>
        <v/>
      </c>
      <c r="N7486" s="44"/>
      <c r="O7486" s="30"/>
      <c r="P7486" s="30"/>
      <c r="Q7486" s="30"/>
      <c r="R7486" s="30"/>
      <c r="S7486" s="30"/>
      <c r="T7486" s="30"/>
      <c r="U7486" s="51"/>
      <c r="V7486">
        <f t="shared" si="237"/>
        <v>0</v>
      </c>
      <c r="X7486">
        <f>'Seznam prodane in dobavljene ee'!$D$8</f>
        <v>0</v>
      </c>
    </row>
    <row r="7487" spans="12:24" x14ac:dyDescent="0.25">
      <c r="L7487" s="30"/>
      <c r="M7487" s="47" t="str">
        <f t="shared" si="236"/>
        <v/>
      </c>
      <c r="N7487" s="44"/>
      <c r="O7487" s="30"/>
      <c r="P7487" s="30"/>
      <c r="Q7487" s="30"/>
      <c r="R7487" s="30"/>
      <c r="S7487" s="30"/>
      <c r="T7487" s="30"/>
      <c r="U7487" s="51"/>
      <c r="V7487">
        <f t="shared" si="237"/>
        <v>0</v>
      </c>
      <c r="X7487">
        <f>'Seznam prodane in dobavljene ee'!$D$8</f>
        <v>0</v>
      </c>
    </row>
    <row r="7488" spans="12:24" x14ac:dyDescent="0.25">
      <c r="L7488" s="30"/>
      <c r="M7488" s="47" t="str">
        <f t="shared" si="236"/>
        <v/>
      </c>
      <c r="N7488" s="44"/>
      <c r="O7488" s="30"/>
      <c r="P7488" s="30"/>
      <c r="Q7488" s="30"/>
      <c r="R7488" s="30"/>
      <c r="S7488" s="30"/>
      <c r="T7488" s="30"/>
      <c r="U7488" s="51"/>
      <c r="V7488">
        <f t="shared" si="237"/>
        <v>0</v>
      </c>
      <c r="X7488">
        <f>'Seznam prodane in dobavljene ee'!$D$8</f>
        <v>0</v>
      </c>
    </row>
    <row r="7489" spans="12:24" x14ac:dyDescent="0.25">
      <c r="L7489" s="30"/>
      <c r="M7489" s="47" t="str">
        <f t="shared" si="236"/>
        <v/>
      </c>
      <c r="N7489" s="44"/>
      <c r="O7489" s="30"/>
      <c r="P7489" s="30"/>
      <c r="Q7489" s="30"/>
      <c r="R7489" s="30"/>
      <c r="S7489" s="30"/>
      <c r="T7489" s="30"/>
      <c r="U7489" s="51"/>
      <c r="V7489">
        <f t="shared" si="237"/>
        <v>0</v>
      </c>
      <c r="X7489">
        <f>'Seznam prodane in dobavljene ee'!$D$8</f>
        <v>0</v>
      </c>
    </row>
    <row r="7490" spans="12:24" x14ac:dyDescent="0.25">
      <c r="L7490" s="30"/>
      <c r="M7490" s="47" t="str">
        <f t="shared" si="236"/>
        <v/>
      </c>
      <c r="N7490" s="44"/>
      <c r="O7490" s="30"/>
      <c r="P7490" s="30"/>
      <c r="Q7490" s="30"/>
      <c r="R7490" s="30"/>
      <c r="S7490" s="30"/>
      <c r="T7490" s="30"/>
      <c r="U7490" s="51"/>
      <c r="V7490">
        <f t="shared" si="237"/>
        <v>0</v>
      </c>
      <c r="X7490">
        <f>'Seznam prodane in dobavljene ee'!$D$8</f>
        <v>0</v>
      </c>
    </row>
    <row r="7491" spans="12:24" x14ac:dyDescent="0.25">
      <c r="L7491" s="30"/>
      <c r="M7491" s="47" t="str">
        <f t="shared" si="236"/>
        <v/>
      </c>
      <c r="N7491" s="44"/>
      <c r="O7491" s="30"/>
      <c r="P7491" s="30"/>
      <c r="Q7491" s="30"/>
      <c r="R7491" s="30"/>
      <c r="S7491" s="30"/>
      <c r="T7491" s="30"/>
      <c r="U7491" s="51"/>
      <c r="V7491">
        <f t="shared" si="237"/>
        <v>0</v>
      </c>
      <c r="X7491">
        <f>'Seznam prodane in dobavljene ee'!$D$8</f>
        <v>0</v>
      </c>
    </row>
    <row r="7492" spans="12:24" x14ac:dyDescent="0.25">
      <c r="L7492" s="30"/>
      <c r="M7492" s="47" t="str">
        <f t="shared" si="236"/>
        <v/>
      </c>
      <c r="N7492" s="44"/>
      <c r="O7492" s="30"/>
      <c r="P7492" s="30"/>
      <c r="Q7492" s="30"/>
      <c r="R7492" s="30"/>
      <c r="S7492" s="30"/>
      <c r="T7492" s="30"/>
      <c r="U7492" s="51"/>
      <c r="V7492">
        <f t="shared" si="237"/>
        <v>0</v>
      </c>
      <c r="X7492">
        <f>'Seznam prodane in dobavljene ee'!$D$8</f>
        <v>0</v>
      </c>
    </row>
    <row r="7493" spans="12:24" x14ac:dyDescent="0.25">
      <c r="L7493" s="30"/>
      <c r="M7493" s="47" t="str">
        <f t="shared" si="236"/>
        <v/>
      </c>
      <c r="N7493" s="44"/>
      <c r="O7493" s="30"/>
      <c r="P7493" s="30"/>
      <c r="Q7493" s="30"/>
      <c r="R7493" s="30"/>
      <c r="S7493" s="30"/>
      <c r="T7493" s="30"/>
      <c r="U7493" s="51"/>
      <c r="V7493">
        <f t="shared" si="237"/>
        <v>0</v>
      </c>
      <c r="X7493">
        <f>'Seznam prodane in dobavljene ee'!$D$8</f>
        <v>0</v>
      </c>
    </row>
    <row r="7494" spans="12:24" x14ac:dyDescent="0.25">
      <c r="L7494" s="30"/>
      <c r="M7494" s="47" t="str">
        <f t="shared" ref="M7494:M7557" si="238">IF(L7494&lt;&gt;"",IF(P7494&lt;$J$5,CONCATENATE(L7494,"01.12.2022 - 31.12.2022",N7494,O7494),CONCATENATE(L7494,"01.01.2023 - 30.06.2023",N7494,O7494)),"")</f>
        <v/>
      </c>
      <c r="N7494" s="44"/>
      <c r="O7494" s="30"/>
      <c r="P7494" s="30"/>
      <c r="Q7494" s="30"/>
      <c r="R7494" s="30"/>
      <c r="S7494" s="30"/>
      <c r="T7494" s="30"/>
      <c r="U7494" s="51"/>
      <c r="V7494">
        <f t="shared" ref="V7494:V7557" si="239">T7494*U7494</f>
        <v>0</v>
      </c>
      <c r="X7494">
        <f>'Seznam prodane in dobavljene ee'!$D$8</f>
        <v>0</v>
      </c>
    </row>
    <row r="7495" spans="12:24" x14ac:dyDescent="0.25">
      <c r="L7495" s="30"/>
      <c r="M7495" s="47" t="str">
        <f t="shared" si="238"/>
        <v/>
      </c>
      <c r="N7495" s="44"/>
      <c r="O7495" s="30"/>
      <c r="P7495" s="30"/>
      <c r="Q7495" s="30"/>
      <c r="R7495" s="30"/>
      <c r="S7495" s="30"/>
      <c r="T7495" s="30"/>
      <c r="U7495" s="51"/>
      <c r="V7495">
        <f t="shared" si="239"/>
        <v>0</v>
      </c>
      <c r="X7495">
        <f>'Seznam prodane in dobavljene ee'!$D$8</f>
        <v>0</v>
      </c>
    </row>
    <row r="7496" spans="12:24" x14ac:dyDescent="0.25">
      <c r="L7496" s="30"/>
      <c r="M7496" s="47" t="str">
        <f t="shared" si="238"/>
        <v/>
      </c>
      <c r="N7496" s="44"/>
      <c r="O7496" s="30"/>
      <c r="P7496" s="30"/>
      <c r="Q7496" s="30"/>
      <c r="R7496" s="30"/>
      <c r="S7496" s="30"/>
      <c r="T7496" s="30"/>
      <c r="U7496" s="51"/>
      <c r="V7496">
        <f t="shared" si="239"/>
        <v>0</v>
      </c>
      <c r="X7496">
        <f>'Seznam prodane in dobavljene ee'!$D$8</f>
        <v>0</v>
      </c>
    </row>
    <row r="7497" spans="12:24" x14ac:dyDescent="0.25">
      <c r="L7497" s="30"/>
      <c r="M7497" s="47" t="str">
        <f t="shared" si="238"/>
        <v/>
      </c>
      <c r="N7497" s="44"/>
      <c r="O7497" s="30"/>
      <c r="P7497" s="30"/>
      <c r="Q7497" s="30"/>
      <c r="R7497" s="30"/>
      <c r="S7497" s="30"/>
      <c r="T7497" s="30"/>
      <c r="U7497" s="51"/>
      <c r="V7497">
        <f t="shared" si="239"/>
        <v>0</v>
      </c>
      <c r="X7497">
        <f>'Seznam prodane in dobavljene ee'!$D$8</f>
        <v>0</v>
      </c>
    </row>
    <row r="7498" spans="12:24" x14ac:dyDescent="0.25">
      <c r="L7498" s="30"/>
      <c r="M7498" s="47" t="str">
        <f t="shared" si="238"/>
        <v/>
      </c>
      <c r="N7498" s="44"/>
      <c r="O7498" s="30"/>
      <c r="P7498" s="30"/>
      <c r="Q7498" s="30"/>
      <c r="R7498" s="30"/>
      <c r="S7498" s="30"/>
      <c r="T7498" s="30"/>
      <c r="U7498" s="51"/>
      <c r="V7498">
        <f t="shared" si="239"/>
        <v>0</v>
      </c>
      <c r="X7498">
        <f>'Seznam prodane in dobavljene ee'!$D$8</f>
        <v>0</v>
      </c>
    </row>
    <row r="7499" spans="12:24" x14ac:dyDescent="0.25">
      <c r="L7499" s="30"/>
      <c r="M7499" s="47" t="str">
        <f t="shared" si="238"/>
        <v/>
      </c>
      <c r="N7499" s="44"/>
      <c r="O7499" s="30"/>
      <c r="P7499" s="30"/>
      <c r="Q7499" s="30"/>
      <c r="R7499" s="30"/>
      <c r="S7499" s="30"/>
      <c r="T7499" s="30"/>
      <c r="U7499" s="51"/>
      <c r="V7499">
        <f t="shared" si="239"/>
        <v>0</v>
      </c>
      <c r="X7499">
        <f>'Seznam prodane in dobavljene ee'!$D$8</f>
        <v>0</v>
      </c>
    </row>
    <row r="7500" spans="12:24" x14ac:dyDescent="0.25">
      <c r="L7500" s="30"/>
      <c r="M7500" s="47" t="str">
        <f t="shared" si="238"/>
        <v/>
      </c>
      <c r="N7500" s="44"/>
      <c r="O7500" s="30"/>
      <c r="P7500" s="30"/>
      <c r="Q7500" s="30"/>
      <c r="R7500" s="30"/>
      <c r="S7500" s="30"/>
      <c r="T7500" s="30"/>
      <c r="U7500" s="51"/>
      <c r="V7500">
        <f t="shared" si="239"/>
        <v>0</v>
      </c>
      <c r="X7500">
        <f>'Seznam prodane in dobavljene ee'!$D$8</f>
        <v>0</v>
      </c>
    </row>
    <row r="7501" spans="12:24" x14ac:dyDescent="0.25">
      <c r="L7501" s="30"/>
      <c r="M7501" s="47" t="str">
        <f t="shared" si="238"/>
        <v/>
      </c>
      <c r="N7501" s="44"/>
      <c r="O7501" s="30"/>
      <c r="P7501" s="30"/>
      <c r="Q7501" s="30"/>
      <c r="R7501" s="30"/>
      <c r="S7501" s="30"/>
      <c r="T7501" s="30"/>
      <c r="U7501" s="51"/>
      <c r="V7501">
        <f t="shared" si="239"/>
        <v>0</v>
      </c>
      <c r="X7501">
        <f>'Seznam prodane in dobavljene ee'!$D$8</f>
        <v>0</v>
      </c>
    </row>
    <row r="7502" spans="12:24" x14ac:dyDescent="0.25">
      <c r="L7502" s="30"/>
      <c r="M7502" s="47" t="str">
        <f t="shared" si="238"/>
        <v/>
      </c>
      <c r="N7502" s="44"/>
      <c r="O7502" s="30"/>
      <c r="P7502" s="30"/>
      <c r="Q7502" s="30"/>
      <c r="R7502" s="30"/>
      <c r="S7502" s="30"/>
      <c r="T7502" s="30"/>
      <c r="U7502" s="51"/>
      <c r="V7502">
        <f t="shared" si="239"/>
        <v>0</v>
      </c>
      <c r="X7502">
        <f>'Seznam prodane in dobavljene ee'!$D$8</f>
        <v>0</v>
      </c>
    </row>
    <row r="7503" spans="12:24" x14ac:dyDescent="0.25">
      <c r="L7503" s="30"/>
      <c r="M7503" s="47" t="str">
        <f t="shared" si="238"/>
        <v/>
      </c>
      <c r="N7503" s="44"/>
      <c r="O7503" s="30"/>
      <c r="P7503" s="30"/>
      <c r="Q7503" s="30"/>
      <c r="R7503" s="30"/>
      <c r="S7503" s="30"/>
      <c r="T7503" s="30"/>
      <c r="U7503" s="51"/>
      <c r="V7503">
        <f t="shared" si="239"/>
        <v>0</v>
      </c>
      <c r="X7503">
        <f>'Seznam prodane in dobavljene ee'!$D$8</f>
        <v>0</v>
      </c>
    </row>
    <row r="7504" spans="12:24" x14ac:dyDescent="0.25">
      <c r="L7504" s="30"/>
      <c r="M7504" s="47" t="str">
        <f t="shared" si="238"/>
        <v/>
      </c>
      <c r="N7504" s="44"/>
      <c r="O7504" s="30"/>
      <c r="P7504" s="30"/>
      <c r="Q7504" s="30"/>
      <c r="R7504" s="30"/>
      <c r="S7504" s="30"/>
      <c r="T7504" s="30"/>
      <c r="U7504" s="51"/>
      <c r="V7504">
        <f t="shared" si="239"/>
        <v>0</v>
      </c>
      <c r="X7504">
        <f>'Seznam prodane in dobavljene ee'!$D$8</f>
        <v>0</v>
      </c>
    </row>
    <row r="7505" spans="12:24" x14ac:dyDescent="0.25">
      <c r="L7505" s="30"/>
      <c r="M7505" s="47" t="str">
        <f t="shared" si="238"/>
        <v/>
      </c>
      <c r="N7505" s="44"/>
      <c r="O7505" s="30"/>
      <c r="P7505" s="30"/>
      <c r="Q7505" s="30"/>
      <c r="R7505" s="30"/>
      <c r="S7505" s="30"/>
      <c r="T7505" s="30"/>
      <c r="U7505" s="51"/>
      <c r="V7505">
        <f t="shared" si="239"/>
        <v>0</v>
      </c>
      <c r="X7505">
        <f>'Seznam prodane in dobavljene ee'!$D$8</f>
        <v>0</v>
      </c>
    </row>
    <row r="7506" spans="12:24" x14ac:dyDescent="0.25">
      <c r="L7506" s="30"/>
      <c r="M7506" s="47" t="str">
        <f t="shared" si="238"/>
        <v/>
      </c>
      <c r="N7506" s="44"/>
      <c r="O7506" s="30"/>
      <c r="P7506" s="30"/>
      <c r="Q7506" s="30"/>
      <c r="R7506" s="30"/>
      <c r="S7506" s="30"/>
      <c r="T7506" s="30"/>
      <c r="U7506" s="51"/>
      <c r="V7506">
        <f t="shared" si="239"/>
        <v>0</v>
      </c>
      <c r="X7506">
        <f>'Seznam prodane in dobavljene ee'!$D$8</f>
        <v>0</v>
      </c>
    </row>
    <row r="7507" spans="12:24" x14ac:dyDescent="0.25">
      <c r="L7507" s="30"/>
      <c r="M7507" s="47" t="str">
        <f t="shared" si="238"/>
        <v/>
      </c>
      <c r="N7507" s="44"/>
      <c r="O7507" s="30"/>
      <c r="P7507" s="30"/>
      <c r="Q7507" s="30"/>
      <c r="R7507" s="30"/>
      <c r="S7507" s="30"/>
      <c r="T7507" s="30"/>
      <c r="U7507" s="51"/>
      <c r="V7507">
        <f t="shared" si="239"/>
        <v>0</v>
      </c>
      <c r="X7507">
        <f>'Seznam prodane in dobavljene ee'!$D$8</f>
        <v>0</v>
      </c>
    </row>
    <row r="7508" spans="12:24" x14ac:dyDescent="0.25">
      <c r="L7508" s="30"/>
      <c r="M7508" s="47" t="str">
        <f t="shared" si="238"/>
        <v/>
      </c>
      <c r="N7508" s="44"/>
      <c r="O7508" s="30"/>
      <c r="P7508" s="30"/>
      <c r="Q7508" s="30"/>
      <c r="R7508" s="30"/>
      <c r="S7508" s="30"/>
      <c r="T7508" s="30"/>
      <c r="U7508" s="51"/>
      <c r="V7508">
        <f t="shared" si="239"/>
        <v>0</v>
      </c>
      <c r="X7508">
        <f>'Seznam prodane in dobavljene ee'!$D$8</f>
        <v>0</v>
      </c>
    </row>
    <row r="7509" spans="12:24" x14ac:dyDescent="0.25">
      <c r="L7509" s="30"/>
      <c r="M7509" s="47" t="str">
        <f t="shared" si="238"/>
        <v/>
      </c>
      <c r="N7509" s="44"/>
      <c r="O7509" s="30"/>
      <c r="P7509" s="30"/>
      <c r="Q7509" s="30"/>
      <c r="R7509" s="30"/>
      <c r="S7509" s="30"/>
      <c r="T7509" s="30"/>
      <c r="U7509" s="51"/>
      <c r="V7509">
        <f t="shared" si="239"/>
        <v>0</v>
      </c>
      <c r="X7509">
        <f>'Seznam prodane in dobavljene ee'!$D$8</f>
        <v>0</v>
      </c>
    </row>
    <row r="7510" spans="12:24" x14ac:dyDescent="0.25">
      <c r="L7510" s="30"/>
      <c r="M7510" s="47" t="str">
        <f t="shared" si="238"/>
        <v/>
      </c>
      <c r="N7510" s="44"/>
      <c r="O7510" s="30"/>
      <c r="P7510" s="30"/>
      <c r="Q7510" s="30"/>
      <c r="R7510" s="30"/>
      <c r="S7510" s="30"/>
      <c r="T7510" s="30"/>
      <c r="U7510" s="51"/>
      <c r="V7510">
        <f t="shared" si="239"/>
        <v>0</v>
      </c>
      <c r="X7510">
        <f>'Seznam prodane in dobavljene ee'!$D$8</f>
        <v>0</v>
      </c>
    </row>
    <row r="7511" spans="12:24" x14ac:dyDescent="0.25">
      <c r="L7511" s="30"/>
      <c r="M7511" s="47" t="str">
        <f t="shared" si="238"/>
        <v/>
      </c>
      <c r="N7511" s="44"/>
      <c r="O7511" s="30"/>
      <c r="P7511" s="30"/>
      <c r="Q7511" s="30"/>
      <c r="R7511" s="30"/>
      <c r="S7511" s="30"/>
      <c r="T7511" s="30"/>
      <c r="U7511" s="51"/>
      <c r="V7511">
        <f t="shared" si="239"/>
        <v>0</v>
      </c>
      <c r="X7511">
        <f>'Seznam prodane in dobavljene ee'!$D$8</f>
        <v>0</v>
      </c>
    </row>
    <row r="7512" spans="12:24" x14ac:dyDescent="0.25">
      <c r="L7512" s="30"/>
      <c r="M7512" s="47" t="str">
        <f t="shared" si="238"/>
        <v/>
      </c>
      <c r="N7512" s="44"/>
      <c r="O7512" s="30"/>
      <c r="P7512" s="30"/>
      <c r="Q7512" s="30"/>
      <c r="R7512" s="30"/>
      <c r="S7512" s="30"/>
      <c r="T7512" s="30"/>
      <c r="U7512" s="51"/>
      <c r="V7512">
        <f t="shared" si="239"/>
        <v>0</v>
      </c>
      <c r="X7512">
        <f>'Seznam prodane in dobavljene ee'!$D$8</f>
        <v>0</v>
      </c>
    </row>
    <row r="7513" spans="12:24" x14ac:dyDescent="0.25">
      <c r="L7513" s="30"/>
      <c r="M7513" s="47" t="str">
        <f t="shared" si="238"/>
        <v/>
      </c>
      <c r="N7513" s="44"/>
      <c r="O7513" s="30"/>
      <c r="P7513" s="30"/>
      <c r="Q7513" s="30"/>
      <c r="R7513" s="30"/>
      <c r="S7513" s="30"/>
      <c r="T7513" s="30"/>
      <c r="U7513" s="51"/>
      <c r="V7513">
        <f t="shared" si="239"/>
        <v>0</v>
      </c>
      <c r="X7513">
        <f>'Seznam prodane in dobavljene ee'!$D$8</f>
        <v>0</v>
      </c>
    </row>
    <row r="7514" spans="12:24" x14ac:dyDescent="0.25">
      <c r="L7514" s="30"/>
      <c r="M7514" s="47" t="str">
        <f t="shared" si="238"/>
        <v/>
      </c>
      <c r="N7514" s="44"/>
      <c r="O7514" s="30"/>
      <c r="P7514" s="30"/>
      <c r="Q7514" s="30"/>
      <c r="R7514" s="30"/>
      <c r="S7514" s="30"/>
      <c r="T7514" s="30"/>
      <c r="U7514" s="51"/>
      <c r="V7514">
        <f t="shared" si="239"/>
        <v>0</v>
      </c>
      <c r="X7514">
        <f>'Seznam prodane in dobavljene ee'!$D$8</f>
        <v>0</v>
      </c>
    </row>
    <row r="7515" spans="12:24" x14ac:dyDescent="0.25">
      <c r="L7515" s="30"/>
      <c r="M7515" s="47" t="str">
        <f t="shared" si="238"/>
        <v/>
      </c>
      <c r="N7515" s="44"/>
      <c r="O7515" s="30"/>
      <c r="P7515" s="30"/>
      <c r="Q7515" s="30"/>
      <c r="R7515" s="30"/>
      <c r="S7515" s="30"/>
      <c r="T7515" s="30"/>
      <c r="U7515" s="51"/>
      <c r="V7515">
        <f t="shared" si="239"/>
        <v>0</v>
      </c>
      <c r="X7515">
        <f>'Seznam prodane in dobavljene ee'!$D$8</f>
        <v>0</v>
      </c>
    </row>
    <row r="7516" spans="12:24" x14ac:dyDescent="0.25">
      <c r="L7516" s="30"/>
      <c r="M7516" s="47" t="str">
        <f t="shared" si="238"/>
        <v/>
      </c>
      <c r="N7516" s="44"/>
      <c r="O7516" s="30"/>
      <c r="P7516" s="30"/>
      <c r="Q7516" s="30"/>
      <c r="R7516" s="30"/>
      <c r="S7516" s="30"/>
      <c r="T7516" s="30"/>
      <c r="U7516" s="51"/>
      <c r="V7516">
        <f t="shared" si="239"/>
        <v>0</v>
      </c>
      <c r="X7516">
        <f>'Seznam prodane in dobavljene ee'!$D$8</f>
        <v>0</v>
      </c>
    </row>
    <row r="7517" spans="12:24" x14ac:dyDescent="0.25">
      <c r="L7517" s="30"/>
      <c r="M7517" s="47" t="str">
        <f t="shared" si="238"/>
        <v/>
      </c>
      <c r="N7517" s="44"/>
      <c r="O7517" s="30"/>
      <c r="P7517" s="30"/>
      <c r="Q7517" s="30"/>
      <c r="R7517" s="30"/>
      <c r="S7517" s="30"/>
      <c r="T7517" s="30"/>
      <c r="U7517" s="51"/>
      <c r="V7517">
        <f t="shared" si="239"/>
        <v>0</v>
      </c>
      <c r="X7517">
        <f>'Seznam prodane in dobavljene ee'!$D$8</f>
        <v>0</v>
      </c>
    </row>
    <row r="7518" spans="12:24" x14ac:dyDescent="0.25">
      <c r="L7518" s="30"/>
      <c r="M7518" s="47" t="str">
        <f t="shared" si="238"/>
        <v/>
      </c>
      <c r="N7518" s="44"/>
      <c r="O7518" s="30"/>
      <c r="P7518" s="30"/>
      <c r="Q7518" s="30"/>
      <c r="R7518" s="30"/>
      <c r="S7518" s="30"/>
      <c r="T7518" s="30"/>
      <c r="U7518" s="51"/>
      <c r="V7518">
        <f t="shared" si="239"/>
        <v>0</v>
      </c>
      <c r="X7518">
        <f>'Seznam prodane in dobavljene ee'!$D$8</f>
        <v>0</v>
      </c>
    </row>
    <row r="7519" spans="12:24" x14ac:dyDescent="0.25">
      <c r="L7519" s="30"/>
      <c r="M7519" s="47" t="str">
        <f t="shared" si="238"/>
        <v/>
      </c>
      <c r="N7519" s="44"/>
      <c r="O7519" s="30"/>
      <c r="P7519" s="30"/>
      <c r="Q7519" s="30"/>
      <c r="R7519" s="30"/>
      <c r="S7519" s="30"/>
      <c r="T7519" s="30"/>
      <c r="U7519" s="51"/>
      <c r="V7519">
        <f t="shared" si="239"/>
        <v>0</v>
      </c>
      <c r="X7519">
        <f>'Seznam prodane in dobavljene ee'!$D$8</f>
        <v>0</v>
      </c>
    </row>
    <row r="7520" spans="12:24" x14ac:dyDescent="0.25">
      <c r="L7520" s="30"/>
      <c r="M7520" s="47" t="str">
        <f t="shared" si="238"/>
        <v/>
      </c>
      <c r="N7520" s="44"/>
      <c r="O7520" s="30"/>
      <c r="P7520" s="30"/>
      <c r="Q7520" s="30"/>
      <c r="R7520" s="30"/>
      <c r="S7520" s="30"/>
      <c r="T7520" s="30"/>
      <c r="U7520" s="51"/>
      <c r="V7520">
        <f t="shared" si="239"/>
        <v>0</v>
      </c>
      <c r="X7520">
        <f>'Seznam prodane in dobavljene ee'!$D$8</f>
        <v>0</v>
      </c>
    </row>
    <row r="7521" spans="12:24" x14ac:dyDescent="0.25">
      <c r="L7521" s="30"/>
      <c r="M7521" s="47" t="str">
        <f t="shared" si="238"/>
        <v/>
      </c>
      <c r="N7521" s="44"/>
      <c r="O7521" s="30"/>
      <c r="P7521" s="30"/>
      <c r="Q7521" s="30"/>
      <c r="R7521" s="30"/>
      <c r="S7521" s="30"/>
      <c r="T7521" s="30"/>
      <c r="U7521" s="51"/>
      <c r="V7521">
        <f t="shared" si="239"/>
        <v>0</v>
      </c>
      <c r="X7521">
        <f>'Seznam prodane in dobavljene ee'!$D$8</f>
        <v>0</v>
      </c>
    </row>
    <row r="7522" spans="12:24" x14ac:dyDescent="0.25">
      <c r="L7522" s="30"/>
      <c r="M7522" s="47" t="str">
        <f t="shared" si="238"/>
        <v/>
      </c>
      <c r="N7522" s="44"/>
      <c r="O7522" s="30"/>
      <c r="P7522" s="30"/>
      <c r="Q7522" s="30"/>
      <c r="R7522" s="30"/>
      <c r="S7522" s="30"/>
      <c r="T7522" s="30"/>
      <c r="U7522" s="51"/>
      <c r="V7522">
        <f t="shared" si="239"/>
        <v>0</v>
      </c>
      <c r="X7522">
        <f>'Seznam prodane in dobavljene ee'!$D$8</f>
        <v>0</v>
      </c>
    </row>
    <row r="7523" spans="12:24" x14ac:dyDescent="0.25">
      <c r="L7523" s="30"/>
      <c r="M7523" s="47" t="str">
        <f t="shared" si="238"/>
        <v/>
      </c>
      <c r="N7523" s="44"/>
      <c r="O7523" s="30"/>
      <c r="P7523" s="30"/>
      <c r="Q7523" s="30"/>
      <c r="R7523" s="30"/>
      <c r="S7523" s="30"/>
      <c r="T7523" s="30"/>
      <c r="U7523" s="51"/>
      <c r="V7523">
        <f t="shared" si="239"/>
        <v>0</v>
      </c>
      <c r="X7523">
        <f>'Seznam prodane in dobavljene ee'!$D$8</f>
        <v>0</v>
      </c>
    </row>
    <row r="7524" spans="12:24" x14ac:dyDescent="0.25">
      <c r="L7524" s="30"/>
      <c r="M7524" s="47" t="str">
        <f t="shared" si="238"/>
        <v/>
      </c>
      <c r="N7524" s="44"/>
      <c r="O7524" s="30"/>
      <c r="P7524" s="30"/>
      <c r="Q7524" s="30"/>
      <c r="R7524" s="30"/>
      <c r="S7524" s="30"/>
      <c r="T7524" s="30"/>
      <c r="U7524" s="51"/>
      <c r="V7524">
        <f t="shared" si="239"/>
        <v>0</v>
      </c>
      <c r="X7524">
        <f>'Seznam prodane in dobavljene ee'!$D$8</f>
        <v>0</v>
      </c>
    </row>
    <row r="7525" spans="12:24" x14ac:dyDescent="0.25">
      <c r="L7525" s="30"/>
      <c r="M7525" s="47" t="str">
        <f t="shared" si="238"/>
        <v/>
      </c>
      <c r="N7525" s="44"/>
      <c r="O7525" s="30"/>
      <c r="P7525" s="30"/>
      <c r="Q7525" s="30"/>
      <c r="R7525" s="30"/>
      <c r="S7525" s="30"/>
      <c r="T7525" s="30"/>
      <c r="U7525" s="51"/>
      <c r="V7525">
        <f t="shared" si="239"/>
        <v>0</v>
      </c>
      <c r="X7525">
        <f>'Seznam prodane in dobavljene ee'!$D$8</f>
        <v>0</v>
      </c>
    </row>
    <row r="7526" spans="12:24" x14ac:dyDescent="0.25">
      <c r="L7526" s="30"/>
      <c r="M7526" s="47" t="str">
        <f t="shared" si="238"/>
        <v/>
      </c>
      <c r="N7526" s="44"/>
      <c r="O7526" s="30"/>
      <c r="P7526" s="30"/>
      <c r="Q7526" s="30"/>
      <c r="R7526" s="30"/>
      <c r="S7526" s="30"/>
      <c r="T7526" s="30"/>
      <c r="U7526" s="51"/>
      <c r="V7526">
        <f t="shared" si="239"/>
        <v>0</v>
      </c>
      <c r="X7526">
        <f>'Seznam prodane in dobavljene ee'!$D$8</f>
        <v>0</v>
      </c>
    </row>
    <row r="7527" spans="12:24" x14ac:dyDescent="0.25">
      <c r="L7527" s="30"/>
      <c r="M7527" s="47" t="str">
        <f t="shared" si="238"/>
        <v/>
      </c>
      <c r="N7527" s="44"/>
      <c r="O7527" s="30"/>
      <c r="P7527" s="30"/>
      <c r="Q7527" s="30"/>
      <c r="R7527" s="30"/>
      <c r="S7527" s="30"/>
      <c r="T7527" s="30"/>
      <c r="U7527" s="51"/>
      <c r="V7527">
        <f t="shared" si="239"/>
        <v>0</v>
      </c>
      <c r="X7527">
        <f>'Seznam prodane in dobavljene ee'!$D$8</f>
        <v>0</v>
      </c>
    </row>
    <row r="7528" spans="12:24" x14ac:dyDescent="0.25">
      <c r="L7528" s="30"/>
      <c r="M7528" s="47" t="str">
        <f t="shared" si="238"/>
        <v/>
      </c>
      <c r="N7528" s="44"/>
      <c r="O7528" s="30"/>
      <c r="P7528" s="30"/>
      <c r="Q7528" s="30"/>
      <c r="R7528" s="30"/>
      <c r="S7528" s="30"/>
      <c r="T7528" s="30"/>
      <c r="U7528" s="51"/>
      <c r="V7528">
        <f t="shared" si="239"/>
        <v>0</v>
      </c>
      <c r="X7528">
        <f>'Seznam prodane in dobavljene ee'!$D$8</f>
        <v>0</v>
      </c>
    </row>
    <row r="7529" spans="12:24" x14ac:dyDescent="0.25">
      <c r="L7529" s="30"/>
      <c r="M7529" s="47" t="str">
        <f t="shared" si="238"/>
        <v/>
      </c>
      <c r="N7529" s="44"/>
      <c r="O7529" s="30"/>
      <c r="P7529" s="30"/>
      <c r="Q7529" s="30"/>
      <c r="R7529" s="30"/>
      <c r="S7529" s="30"/>
      <c r="T7529" s="30"/>
      <c r="U7529" s="51"/>
      <c r="V7529">
        <f t="shared" si="239"/>
        <v>0</v>
      </c>
      <c r="X7529">
        <f>'Seznam prodane in dobavljene ee'!$D$8</f>
        <v>0</v>
      </c>
    </row>
    <row r="7530" spans="12:24" x14ac:dyDescent="0.25">
      <c r="L7530" s="30"/>
      <c r="M7530" s="47" t="str">
        <f t="shared" si="238"/>
        <v/>
      </c>
      <c r="N7530" s="44"/>
      <c r="O7530" s="30"/>
      <c r="P7530" s="30"/>
      <c r="Q7530" s="30"/>
      <c r="R7530" s="30"/>
      <c r="S7530" s="30"/>
      <c r="T7530" s="30"/>
      <c r="U7530" s="51"/>
      <c r="V7530">
        <f t="shared" si="239"/>
        <v>0</v>
      </c>
      <c r="X7530">
        <f>'Seznam prodane in dobavljene ee'!$D$8</f>
        <v>0</v>
      </c>
    </row>
    <row r="7531" spans="12:24" x14ac:dyDescent="0.25">
      <c r="L7531" s="30"/>
      <c r="M7531" s="47" t="str">
        <f t="shared" si="238"/>
        <v/>
      </c>
      <c r="N7531" s="44"/>
      <c r="O7531" s="30"/>
      <c r="P7531" s="30"/>
      <c r="Q7531" s="30"/>
      <c r="R7531" s="30"/>
      <c r="S7531" s="30"/>
      <c r="T7531" s="30"/>
      <c r="U7531" s="51"/>
      <c r="V7531">
        <f t="shared" si="239"/>
        <v>0</v>
      </c>
      <c r="X7531">
        <f>'Seznam prodane in dobavljene ee'!$D$8</f>
        <v>0</v>
      </c>
    </row>
    <row r="7532" spans="12:24" x14ac:dyDescent="0.25">
      <c r="L7532" s="30"/>
      <c r="M7532" s="47" t="str">
        <f t="shared" si="238"/>
        <v/>
      </c>
      <c r="N7532" s="44"/>
      <c r="O7532" s="30"/>
      <c r="P7532" s="30"/>
      <c r="Q7532" s="30"/>
      <c r="R7532" s="30"/>
      <c r="S7532" s="30"/>
      <c r="T7532" s="30"/>
      <c r="U7532" s="51"/>
      <c r="V7532">
        <f t="shared" si="239"/>
        <v>0</v>
      </c>
      <c r="X7532">
        <f>'Seznam prodane in dobavljene ee'!$D$8</f>
        <v>0</v>
      </c>
    </row>
    <row r="7533" spans="12:24" x14ac:dyDescent="0.25">
      <c r="L7533" s="30"/>
      <c r="M7533" s="47" t="str">
        <f t="shared" si="238"/>
        <v/>
      </c>
      <c r="N7533" s="44"/>
      <c r="O7533" s="30"/>
      <c r="P7533" s="30"/>
      <c r="Q7533" s="30"/>
      <c r="R7533" s="30"/>
      <c r="S7533" s="30"/>
      <c r="T7533" s="30"/>
      <c r="U7533" s="51"/>
      <c r="V7533">
        <f t="shared" si="239"/>
        <v>0</v>
      </c>
      <c r="X7533">
        <f>'Seznam prodane in dobavljene ee'!$D$8</f>
        <v>0</v>
      </c>
    </row>
    <row r="7534" spans="12:24" x14ac:dyDescent="0.25">
      <c r="L7534" s="30"/>
      <c r="M7534" s="47" t="str">
        <f t="shared" si="238"/>
        <v/>
      </c>
      <c r="N7534" s="44"/>
      <c r="O7534" s="30"/>
      <c r="P7534" s="30"/>
      <c r="Q7534" s="30"/>
      <c r="R7534" s="30"/>
      <c r="S7534" s="30"/>
      <c r="T7534" s="30"/>
      <c r="U7534" s="51"/>
      <c r="V7534">
        <f t="shared" si="239"/>
        <v>0</v>
      </c>
      <c r="X7534">
        <f>'Seznam prodane in dobavljene ee'!$D$8</f>
        <v>0</v>
      </c>
    </row>
    <row r="7535" spans="12:24" x14ac:dyDescent="0.25">
      <c r="L7535" s="30"/>
      <c r="M7535" s="47" t="str">
        <f t="shared" si="238"/>
        <v/>
      </c>
      <c r="N7535" s="44"/>
      <c r="O7535" s="30"/>
      <c r="P7535" s="30"/>
      <c r="Q7535" s="30"/>
      <c r="R7535" s="30"/>
      <c r="S7535" s="30"/>
      <c r="T7535" s="30"/>
      <c r="U7535" s="51"/>
      <c r="V7535">
        <f t="shared" si="239"/>
        <v>0</v>
      </c>
      <c r="X7535">
        <f>'Seznam prodane in dobavljene ee'!$D$8</f>
        <v>0</v>
      </c>
    </row>
    <row r="7536" spans="12:24" x14ac:dyDescent="0.25">
      <c r="L7536" s="30"/>
      <c r="M7536" s="47" t="str">
        <f t="shared" si="238"/>
        <v/>
      </c>
      <c r="N7536" s="44"/>
      <c r="O7536" s="30"/>
      <c r="P7536" s="30"/>
      <c r="Q7536" s="30"/>
      <c r="R7536" s="30"/>
      <c r="S7536" s="30"/>
      <c r="T7536" s="30"/>
      <c r="U7536" s="51"/>
      <c r="V7536">
        <f t="shared" si="239"/>
        <v>0</v>
      </c>
      <c r="X7536">
        <f>'Seznam prodane in dobavljene ee'!$D$8</f>
        <v>0</v>
      </c>
    </row>
    <row r="7537" spans="12:24" x14ac:dyDescent="0.25">
      <c r="L7537" s="30"/>
      <c r="M7537" s="47" t="str">
        <f t="shared" si="238"/>
        <v/>
      </c>
      <c r="N7537" s="44"/>
      <c r="O7537" s="30"/>
      <c r="P7537" s="30"/>
      <c r="Q7537" s="30"/>
      <c r="R7537" s="30"/>
      <c r="S7537" s="30"/>
      <c r="T7537" s="30"/>
      <c r="U7537" s="51"/>
      <c r="V7537">
        <f t="shared" si="239"/>
        <v>0</v>
      </c>
      <c r="X7537">
        <f>'Seznam prodane in dobavljene ee'!$D$8</f>
        <v>0</v>
      </c>
    </row>
    <row r="7538" spans="12:24" x14ac:dyDescent="0.25">
      <c r="L7538" s="30"/>
      <c r="M7538" s="47" t="str">
        <f t="shared" si="238"/>
        <v/>
      </c>
      <c r="N7538" s="44"/>
      <c r="O7538" s="30"/>
      <c r="P7538" s="30"/>
      <c r="Q7538" s="30"/>
      <c r="R7538" s="30"/>
      <c r="S7538" s="30"/>
      <c r="T7538" s="30"/>
      <c r="U7538" s="51"/>
      <c r="V7538">
        <f t="shared" si="239"/>
        <v>0</v>
      </c>
      <c r="X7538">
        <f>'Seznam prodane in dobavljene ee'!$D$8</f>
        <v>0</v>
      </c>
    </row>
    <row r="7539" spans="12:24" x14ac:dyDescent="0.25">
      <c r="L7539" s="30"/>
      <c r="M7539" s="47" t="str">
        <f t="shared" si="238"/>
        <v/>
      </c>
      <c r="N7539" s="44"/>
      <c r="O7539" s="30"/>
      <c r="P7539" s="30"/>
      <c r="Q7539" s="30"/>
      <c r="R7539" s="30"/>
      <c r="S7539" s="30"/>
      <c r="T7539" s="30"/>
      <c r="U7539" s="51"/>
      <c r="V7539">
        <f t="shared" si="239"/>
        <v>0</v>
      </c>
      <c r="X7539">
        <f>'Seznam prodane in dobavljene ee'!$D$8</f>
        <v>0</v>
      </c>
    </row>
    <row r="7540" spans="12:24" x14ac:dyDescent="0.25">
      <c r="L7540" s="30"/>
      <c r="M7540" s="47" t="str">
        <f t="shared" si="238"/>
        <v/>
      </c>
      <c r="N7540" s="44"/>
      <c r="O7540" s="30"/>
      <c r="P7540" s="30"/>
      <c r="Q7540" s="30"/>
      <c r="R7540" s="30"/>
      <c r="S7540" s="30"/>
      <c r="T7540" s="30"/>
      <c r="U7540" s="51"/>
      <c r="V7540">
        <f t="shared" si="239"/>
        <v>0</v>
      </c>
      <c r="X7540">
        <f>'Seznam prodane in dobavljene ee'!$D$8</f>
        <v>0</v>
      </c>
    </row>
    <row r="7541" spans="12:24" x14ac:dyDescent="0.25">
      <c r="L7541" s="30"/>
      <c r="M7541" s="47" t="str">
        <f t="shared" si="238"/>
        <v/>
      </c>
      <c r="N7541" s="44"/>
      <c r="O7541" s="30"/>
      <c r="P7541" s="30"/>
      <c r="Q7541" s="30"/>
      <c r="R7541" s="30"/>
      <c r="S7541" s="30"/>
      <c r="T7541" s="30"/>
      <c r="U7541" s="51"/>
      <c r="V7541">
        <f t="shared" si="239"/>
        <v>0</v>
      </c>
      <c r="X7541">
        <f>'Seznam prodane in dobavljene ee'!$D$8</f>
        <v>0</v>
      </c>
    </row>
    <row r="7542" spans="12:24" x14ac:dyDescent="0.25">
      <c r="L7542" s="30"/>
      <c r="M7542" s="47" t="str">
        <f t="shared" si="238"/>
        <v/>
      </c>
      <c r="N7542" s="44"/>
      <c r="O7542" s="30"/>
      <c r="P7542" s="30"/>
      <c r="Q7542" s="30"/>
      <c r="R7542" s="30"/>
      <c r="S7542" s="30"/>
      <c r="T7542" s="30"/>
      <c r="U7542" s="51"/>
      <c r="V7542">
        <f t="shared" si="239"/>
        <v>0</v>
      </c>
      <c r="X7542">
        <f>'Seznam prodane in dobavljene ee'!$D$8</f>
        <v>0</v>
      </c>
    </row>
    <row r="7543" spans="12:24" x14ac:dyDescent="0.25">
      <c r="L7543" s="30"/>
      <c r="M7543" s="47" t="str">
        <f t="shared" si="238"/>
        <v/>
      </c>
      <c r="N7543" s="44"/>
      <c r="O7543" s="30"/>
      <c r="P7543" s="30"/>
      <c r="Q7543" s="30"/>
      <c r="R7543" s="30"/>
      <c r="S7543" s="30"/>
      <c r="T7543" s="30"/>
      <c r="U7543" s="51"/>
      <c r="V7543">
        <f t="shared" si="239"/>
        <v>0</v>
      </c>
      <c r="X7543">
        <f>'Seznam prodane in dobavljene ee'!$D$8</f>
        <v>0</v>
      </c>
    </row>
    <row r="7544" spans="12:24" x14ac:dyDescent="0.25">
      <c r="L7544" s="30"/>
      <c r="M7544" s="47" t="str">
        <f t="shared" si="238"/>
        <v/>
      </c>
      <c r="N7544" s="44"/>
      <c r="O7544" s="30"/>
      <c r="P7544" s="30"/>
      <c r="Q7544" s="30"/>
      <c r="R7544" s="30"/>
      <c r="S7544" s="30"/>
      <c r="T7544" s="30"/>
      <c r="U7544" s="51"/>
      <c r="V7544">
        <f t="shared" si="239"/>
        <v>0</v>
      </c>
      <c r="X7544">
        <f>'Seznam prodane in dobavljene ee'!$D$8</f>
        <v>0</v>
      </c>
    </row>
    <row r="7545" spans="12:24" x14ac:dyDescent="0.25">
      <c r="L7545" s="30"/>
      <c r="M7545" s="47" t="str">
        <f t="shared" si="238"/>
        <v/>
      </c>
      <c r="N7545" s="44"/>
      <c r="O7545" s="30"/>
      <c r="P7545" s="30"/>
      <c r="Q7545" s="30"/>
      <c r="R7545" s="30"/>
      <c r="S7545" s="30"/>
      <c r="T7545" s="30"/>
      <c r="U7545" s="51"/>
      <c r="V7545">
        <f t="shared" si="239"/>
        <v>0</v>
      </c>
      <c r="X7545">
        <f>'Seznam prodane in dobavljene ee'!$D$8</f>
        <v>0</v>
      </c>
    </row>
    <row r="7546" spans="12:24" x14ac:dyDescent="0.25">
      <c r="L7546" s="30"/>
      <c r="M7546" s="47" t="str">
        <f t="shared" si="238"/>
        <v/>
      </c>
      <c r="N7546" s="44"/>
      <c r="O7546" s="30"/>
      <c r="P7546" s="30"/>
      <c r="Q7546" s="30"/>
      <c r="R7546" s="30"/>
      <c r="S7546" s="30"/>
      <c r="T7546" s="30"/>
      <c r="U7546" s="51"/>
      <c r="V7546">
        <f t="shared" si="239"/>
        <v>0</v>
      </c>
      <c r="X7546">
        <f>'Seznam prodane in dobavljene ee'!$D$8</f>
        <v>0</v>
      </c>
    </row>
    <row r="7547" spans="12:24" x14ac:dyDescent="0.25">
      <c r="L7547" s="30"/>
      <c r="M7547" s="47" t="str">
        <f t="shared" si="238"/>
        <v/>
      </c>
      <c r="N7547" s="44"/>
      <c r="O7547" s="30"/>
      <c r="P7547" s="30"/>
      <c r="Q7547" s="30"/>
      <c r="R7547" s="30"/>
      <c r="S7547" s="30"/>
      <c r="T7547" s="30"/>
      <c r="U7547" s="51"/>
      <c r="V7547">
        <f t="shared" si="239"/>
        <v>0</v>
      </c>
      <c r="X7547">
        <f>'Seznam prodane in dobavljene ee'!$D$8</f>
        <v>0</v>
      </c>
    </row>
    <row r="7548" spans="12:24" x14ac:dyDescent="0.25">
      <c r="L7548" s="30"/>
      <c r="M7548" s="47" t="str">
        <f t="shared" si="238"/>
        <v/>
      </c>
      <c r="N7548" s="44"/>
      <c r="O7548" s="30"/>
      <c r="P7548" s="30"/>
      <c r="Q7548" s="30"/>
      <c r="R7548" s="30"/>
      <c r="S7548" s="30"/>
      <c r="T7548" s="30"/>
      <c r="U7548" s="51"/>
      <c r="V7548">
        <f t="shared" si="239"/>
        <v>0</v>
      </c>
      <c r="X7548">
        <f>'Seznam prodane in dobavljene ee'!$D$8</f>
        <v>0</v>
      </c>
    </row>
    <row r="7549" spans="12:24" x14ac:dyDescent="0.25">
      <c r="L7549" s="30"/>
      <c r="M7549" s="47" t="str">
        <f t="shared" si="238"/>
        <v/>
      </c>
      <c r="N7549" s="44"/>
      <c r="O7549" s="30"/>
      <c r="P7549" s="30"/>
      <c r="Q7549" s="30"/>
      <c r="R7549" s="30"/>
      <c r="S7549" s="30"/>
      <c r="T7549" s="30"/>
      <c r="U7549" s="51"/>
      <c r="V7549">
        <f t="shared" si="239"/>
        <v>0</v>
      </c>
      <c r="X7549">
        <f>'Seznam prodane in dobavljene ee'!$D$8</f>
        <v>0</v>
      </c>
    </row>
    <row r="7550" spans="12:24" x14ac:dyDescent="0.25">
      <c r="L7550" s="30"/>
      <c r="M7550" s="47" t="str">
        <f t="shared" si="238"/>
        <v/>
      </c>
      <c r="N7550" s="44"/>
      <c r="O7550" s="30"/>
      <c r="P7550" s="30"/>
      <c r="Q7550" s="30"/>
      <c r="R7550" s="30"/>
      <c r="S7550" s="30"/>
      <c r="T7550" s="30"/>
      <c r="U7550" s="51"/>
      <c r="V7550">
        <f t="shared" si="239"/>
        <v>0</v>
      </c>
      <c r="X7550">
        <f>'Seznam prodane in dobavljene ee'!$D$8</f>
        <v>0</v>
      </c>
    </row>
    <row r="7551" spans="12:24" x14ac:dyDescent="0.25">
      <c r="L7551" s="30"/>
      <c r="M7551" s="47" t="str">
        <f t="shared" si="238"/>
        <v/>
      </c>
      <c r="N7551" s="44"/>
      <c r="O7551" s="30"/>
      <c r="P7551" s="30"/>
      <c r="Q7551" s="30"/>
      <c r="R7551" s="30"/>
      <c r="S7551" s="30"/>
      <c r="T7551" s="30"/>
      <c r="U7551" s="51"/>
      <c r="V7551">
        <f t="shared" si="239"/>
        <v>0</v>
      </c>
      <c r="X7551">
        <f>'Seznam prodane in dobavljene ee'!$D$8</f>
        <v>0</v>
      </c>
    </row>
    <row r="7552" spans="12:24" x14ac:dyDescent="0.25">
      <c r="L7552" s="30"/>
      <c r="M7552" s="47" t="str">
        <f t="shared" si="238"/>
        <v/>
      </c>
      <c r="N7552" s="44"/>
      <c r="O7552" s="30"/>
      <c r="P7552" s="30"/>
      <c r="Q7552" s="30"/>
      <c r="R7552" s="30"/>
      <c r="S7552" s="30"/>
      <c r="T7552" s="30"/>
      <c r="U7552" s="51"/>
      <c r="V7552">
        <f t="shared" si="239"/>
        <v>0</v>
      </c>
      <c r="X7552">
        <f>'Seznam prodane in dobavljene ee'!$D$8</f>
        <v>0</v>
      </c>
    </row>
    <row r="7553" spans="12:24" x14ac:dyDescent="0.25">
      <c r="L7553" s="30"/>
      <c r="M7553" s="47" t="str">
        <f t="shared" si="238"/>
        <v/>
      </c>
      <c r="N7553" s="44"/>
      <c r="O7553" s="30"/>
      <c r="P7553" s="30"/>
      <c r="Q7553" s="30"/>
      <c r="R7553" s="30"/>
      <c r="S7553" s="30"/>
      <c r="T7553" s="30"/>
      <c r="U7553" s="51"/>
      <c r="V7553">
        <f t="shared" si="239"/>
        <v>0</v>
      </c>
      <c r="X7553">
        <f>'Seznam prodane in dobavljene ee'!$D$8</f>
        <v>0</v>
      </c>
    </row>
    <row r="7554" spans="12:24" x14ac:dyDescent="0.25">
      <c r="L7554" s="30"/>
      <c r="M7554" s="47" t="str">
        <f t="shared" si="238"/>
        <v/>
      </c>
      <c r="N7554" s="44"/>
      <c r="O7554" s="30"/>
      <c r="P7554" s="30"/>
      <c r="Q7554" s="30"/>
      <c r="R7554" s="30"/>
      <c r="S7554" s="30"/>
      <c r="T7554" s="30"/>
      <c r="U7554" s="51"/>
      <c r="V7554">
        <f t="shared" si="239"/>
        <v>0</v>
      </c>
      <c r="X7554">
        <f>'Seznam prodane in dobavljene ee'!$D$8</f>
        <v>0</v>
      </c>
    </row>
    <row r="7555" spans="12:24" x14ac:dyDescent="0.25">
      <c r="L7555" s="30"/>
      <c r="M7555" s="47" t="str">
        <f t="shared" si="238"/>
        <v/>
      </c>
      <c r="N7555" s="44"/>
      <c r="O7555" s="30"/>
      <c r="P7555" s="30"/>
      <c r="Q7555" s="30"/>
      <c r="R7555" s="30"/>
      <c r="S7555" s="30"/>
      <c r="T7555" s="30"/>
      <c r="U7555" s="51"/>
      <c r="V7555">
        <f t="shared" si="239"/>
        <v>0</v>
      </c>
      <c r="X7555">
        <f>'Seznam prodane in dobavljene ee'!$D$8</f>
        <v>0</v>
      </c>
    </row>
    <row r="7556" spans="12:24" x14ac:dyDescent="0.25">
      <c r="L7556" s="30"/>
      <c r="M7556" s="47" t="str">
        <f t="shared" si="238"/>
        <v/>
      </c>
      <c r="N7556" s="44"/>
      <c r="O7556" s="30"/>
      <c r="P7556" s="30"/>
      <c r="Q7556" s="30"/>
      <c r="R7556" s="30"/>
      <c r="S7556" s="30"/>
      <c r="T7556" s="30"/>
      <c r="U7556" s="51"/>
      <c r="V7556">
        <f t="shared" si="239"/>
        <v>0</v>
      </c>
      <c r="X7556">
        <f>'Seznam prodane in dobavljene ee'!$D$8</f>
        <v>0</v>
      </c>
    </row>
    <row r="7557" spans="12:24" x14ac:dyDescent="0.25">
      <c r="L7557" s="30"/>
      <c r="M7557" s="47" t="str">
        <f t="shared" si="238"/>
        <v/>
      </c>
      <c r="N7557" s="44"/>
      <c r="O7557" s="30"/>
      <c r="P7557" s="30"/>
      <c r="Q7557" s="30"/>
      <c r="R7557" s="30"/>
      <c r="S7557" s="30"/>
      <c r="T7557" s="30"/>
      <c r="U7557" s="51"/>
      <c r="V7557">
        <f t="shared" si="239"/>
        <v>0</v>
      </c>
      <c r="X7557">
        <f>'Seznam prodane in dobavljene ee'!$D$8</f>
        <v>0</v>
      </c>
    </row>
    <row r="7558" spans="12:24" x14ac:dyDescent="0.25">
      <c r="L7558" s="30"/>
      <c r="M7558" s="47" t="str">
        <f t="shared" ref="M7558:M7621" si="240">IF(L7558&lt;&gt;"",IF(P7558&lt;$J$5,CONCATENATE(L7558,"01.12.2022 - 31.12.2022",N7558,O7558),CONCATENATE(L7558,"01.01.2023 - 30.06.2023",N7558,O7558)),"")</f>
        <v/>
      </c>
      <c r="N7558" s="44"/>
      <c r="O7558" s="30"/>
      <c r="P7558" s="30"/>
      <c r="Q7558" s="30"/>
      <c r="R7558" s="30"/>
      <c r="S7558" s="30"/>
      <c r="T7558" s="30"/>
      <c r="U7558" s="51"/>
      <c r="V7558">
        <f t="shared" ref="V7558:V7621" si="241">T7558*U7558</f>
        <v>0</v>
      </c>
      <c r="X7558">
        <f>'Seznam prodane in dobavljene ee'!$D$8</f>
        <v>0</v>
      </c>
    </row>
    <row r="7559" spans="12:24" x14ac:dyDescent="0.25">
      <c r="L7559" s="30"/>
      <c r="M7559" s="47" t="str">
        <f t="shared" si="240"/>
        <v/>
      </c>
      <c r="N7559" s="44"/>
      <c r="O7559" s="30"/>
      <c r="P7559" s="30"/>
      <c r="Q7559" s="30"/>
      <c r="R7559" s="30"/>
      <c r="S7559" s="30"/>
      <c r="T7559" s="30"/>
      <c r="U7559" s="51"/>
      <c r="V7559">
        <f t="shared" si="241"/>
        <v>0</v>
      </c>
      <c r="X7559">
        <f>'Seznam prodane in dobavljene ee'!$D$8</f>
        <v>0</v>
      </c>
    </row>
    <row r="7560" spans="12:24" x14ac:dyDescent="0.25">
      <c r="L7560" s="30"/>
      <c r="M7560" s="47" t="str">
        <f t="shared" si="240"/>
        <v/>
      </c>
      <c r="N7560" s="44"/>
      <c r="O7560" s="30"/>
      <c r="P7560" s="30"/>
      <c r="Q7560" s="30"/>
      <c r="R7560" s="30"/>
      <c r="S7560" s="30"/>
      <c r="T7560" s="30"/>
      <c r="U7560" s="51"/>
      <c r="V7560">
        <f t="shared" si="241"/>
        <v>0</v>
      </c>
      <c r="X7560">
        <f>'Seznam prodane in dobavljene ee'!$D$8</f>
        <v>0</v>
      </c>
    </row>
    <row r="7561" spans="12:24" x14ac:dyDescent="0.25">
      <c r="L7561" s="30"/>
      <c r="M7561" s="47" t="str">
        <f t="shared" si="240"/>
        <v/>
      </c>
      <c r="N7561" s="44"/>
      <c r="O7561" s="30"/>
      <c r="P7561" s="30"/>
      <c r="Q7561" s="30"/>
      <c r="R7561" s="30"/>
      <c r="S7561" s="30"/>
      <c r="T7561" s="30"/>
      <c r="U7561" s="51"/>
      <c r="V7561">
        <f t="shared" si="241"/>
        <v>0</v>
      </c>
      <c r="X7561">
        <f>'Seznam prodane in dobavljene ee'!$D$8</f>
        <v>0</v>
      </c>
    </row>
    <row r="7562" spans="12:24" x14ac:dyDescent="0.25">
      <c r="L7562" s="30"/>
      <c r="M7562" s="47" t="str">
        <f t="shared" si="240"/>
        <v/>
      </c>
      <c r="N7562" s="44"/>
      <c r="O7562" s="30"/>
      <c r="P7562" s="30"/>
      <c r="Q7562" s="30"/>
      <c r="R7562" s="30"/>
      <c r="S7562" s="30"/>
      <c r="T7562" s="30"/>
      <c r="U7562" s="51"/>
      <c r="V7562">
        <f t="shared" si="241"/>
        <v>0</v>
      </c>
      <c r="X7562">
        <f>'Seznam prodane in dobavljene ee'!$D$8</f>
        <v>0</v>
      </c>
    </row>
    <row r="7563" spans="12:24" x14ac:dyDescent="0.25">
      <c r="L7563" s="30"/>
      <c r="M7563" s="47" t="str">
        <f t="shared" si="240"/>
        <v/>
      </c>
      <c r="N7563" s="44"/>
      <c r="O7563" s="30"/>
      <c r="P7563" s="30"/>
      <c r="Q7563" s="30"/>
      <c r="R7563" s="30"/>
      <c r="S7563" s="30"/>
      <c r="T7563" s="30"/>
      <c r="U7563" s="51"/>
      <c r="V7563">
        <f t="shared" si="241"/>
        <v>0</v>
      </c>
      <c r="X7563">
        <f>'Seznam prodane in dobavljene ee'!$D$8</f>
        <v>0</v>
      </c>
    </row>
    <row r="7564" spans="12:24" x14ac:dyDescent="0.25">
      <c r="L7564" s="30"/>
      <c r="M7564" s="47" t="str">
        <f t="shared" si="240"/>
        <v/>
      </c>
      <c r="N7564" s="44"/>
      <c r="O7564" s="30"/>
      <c r="P7564" s="30"/>
      <c r="Q7564" s="30"/>
      <c r="R7564" s="30"/>
      <c r="S7564" s="30"/>
      <c r="T7564" s="30"/>
      <c r="U7564" s="51"/>
      <c r="V7564">
        <f t="shared" si="241"/>
        <v>0</v>
      </c>
      <c r="X7564">
        <f>'Seznam prodane in dobavljene ee'!$D$8</f>
        <v>0</v>
      </c>
    </row>
    <row r="7565" spans="12:24" x14ac:dyDescent="0.25">
      <c r="L7565" s="30"/>
      <c r="M7565" s="47" t="str">
        <f t="shared" si="240"/>
        <v/>
      </c>
      <c r="N7565" s="44"/>
      <c r="O7565" s="30"/>
      <c r="P7565" s="30"/>
      <c r="Q7565" s="30"/>
      <c r="R7565" s="30"/>
      <c r="S7565" s="30"/>
      <c r="T7565" s="30"/>
      <c r="U7565" s="51"/>
      <c r="V7565">
        <f t="shared" si="241"/>
        <v>0</v>
      </c>
      <c r="X7565">
        <f>'Seznam prodane in dobavljene ee'!$D$8</f>
        <v>0</v>
      </c>
    </row>
    <row r="7566" spans="12:24" x14ac:dyDescent="0.25">
      <c r="L7566" s="30"/>
      <c r="M7566" s="47" t="str">
        <f t="shared" si="240"/>
        <v/>
      </c>
      <c r="N7566" s="44"/>
      <c r="O7566" s="30"/>
      <c r="P7566" s="30"/>
      <c r="Q7566" s="30"/>
      <c r="R7566" s="30"/>
      <c r="S7566" s="30"/>
      <c r="T7566" s="30"/>
      <c r="U7566" s="51"/>
      <c r="V7566">
        <f t="shared" si="241"/>
        <v>0</v>
      </c>
      <c r="X7566">
        <f>'Seznam prodane in dobavljene ee'!$D$8</f>
        <v>0</v>
      </c>
    </row>
    <row r="7567" spans="12:24" x14ac:dyDescent="0.25">
      <c r="L7567" s="30"/>
      <c r="M7567" s="47" t="str">
        <f t="shared" si="240"/>
        <v/>
      </c>
      <c r="N7567" s="44"/>
      <c r="O7567" s="30"/>
      <c r="P7567" s="30"/>
      <c r="Q7567" s="30"/>
      <c r="R7567" s="30"/>
      <c r="S7567" s="30"/>
      <c r="T7567" s="30"/>
      <c r="U7567" s="51"/>
      <c r="V7567">
        <f t="shared" si="241"/>
        <v>0</v>
      </c>
      <c r="X7567">
        <f>'Seznam prodane in dobavljene ee'!$D$8</f>
        <v>0</v>
      </c>
    </row>
    <row r="7568" spans="12:24" x14ac:dyDescent="0.25">
      <c r="L7568" s="30"/>
      <c r="M7568" s="47" t="str">
        <f t="shared" si="240"/>
        <v/>
      </c>
      <c r="N7568" s="44"/>
      <c r="O7568" s="30"/>
      <c r="P7568" s="30"/>
      <c r="Q7568" s="30"/>
      <c r="R7568" s="30"/>
      <c r="S7568" s="30"/>
      <c r="T7568" s="30"/>
      <c r="U7568" s="51"/>
      <c r="V7568">
        <f t="shared" si="241"/>
        <v>0</v>
      </c>
      <c r="X7568">
        <f>'Seznam prodane in dobavljene ee'!$D$8</f>
        <v>0</v>
      </c>
    </row>
    <row r="7569" spans="12:24" x14ac:dyDescent="0.25">
      <c r="L7569" s="30"/>
      <c r="M7569" s="47" t="str">
        <f t="shared" si="240"/>
        <v/>
      </c>
      <c r="N7569" s="44"/>
      <c r="O7569" s="30"/>
      <c r="P7569" s="30"/>
      <c r="Q7569" s="30"/>
      <c r="R7569" s="30"/>
      <c r="S7569" s="30"/>
      <c r="T7569" s="30"/>
      <c r="U7569" s="51"/>
      <c r="V7569">
        <f t="shared" si="241"/>
        <v>0</v>
      </c>
      <c r="X7569">
        <f>'Seznam prodane in dobavljene ee'!$D$8</f>
        <v>0</v>
      </c>
    </row>
    <row r="7570" spans="12:24" x14ac:dyDescent="0.25">
      <c r="L7570" s="30"/>
      <c r="M7570" s="47" t="str">
        <f t="shared" si="240"/>
        <v/>
      </c>
      <c r="N7570" s="44"/>
      <c r="O7570" s="30"/>
      <c r="P7570" s="30"/>
      <c r="Q7570" s="30"/>
      <c r="R7570" s="30"/>
      <c r="S7570" s="30"/>
      <c r="T7570" s="30"/>
      <c r="U7570" s="51"/>
      <c r="V7570">
        <f t="shared" si="241"/>
        <v>0</v>
      </c>
      <c r="X7570">
        <f>'Seznam prodane in dobavljene ee'!$D$8</f>
        <v>0</v>
      </c>
    </row>
    <row r="7571" spans="12:24" x14ac:dyDescent="0.25">
      <c r="L7571" s="30"/>
      <c r="M7571" s="47" t="str">
        <f t="shared" si="240"/>
        <v/>
      </c>
      <c r="N7571" s="44"/>
      <c r="O7571" s="30"/>
      <c r="P7571" s="30"/>
      <c r="Q7571" s="30"/>
      <c r="R7571" s="30"/>
      <c r="S7571" s="30"/>
      <c r="T7571" s="30"/>
      <c r="U7571" s="51"/>
      <c r="V7571">
        <f t="shared" si="241"/>
        <v>0</v>
      </c>
      <c r="X7571">
        <f>'Seznam prodane in dobavljene ee'!$D$8</f>
        <v>0</v>
      </c>
    </row>
    <row r="7572" spans="12:24" x14ac:dyDescent="0.25">
      <c r="L7572" s="30"/>
      <c r="M7572" s="47" t="str">
        <f t="shared" si="240"/>
        <v/>
      </c>
      <c r="N7572" s="44"/>
      <c r="O7572" s="30"/>
      <c r="P7572" s="30"/>
      <c r="Q7572" s="30"/>
      <c r="R7572" s="30"/>
      <c r="S7572" s="30"/>
      <c r="T7572" s="30"/>
      <c r="U7572" s="51"/>
      <c r="V7572">
        <f t="shared" si="241"/>
        <v>0</v>
      </c>
      <c r="X7572">
        <f>'Seznam prodane in dobavljene ee'!$D$8</f>
        <v>0</v>
      </c>
    </row>
    <row r="7573" spans="12:24" x14ac:dyDescent="0.25">
      <c r="L7573" s="30"/>
      <c r="M7573" s="47" t="str">
        <f t="shared" si="240"/>
        <v/>
      </c>
      <c r="N7573" s="44"/>
      <c r="O7573" s="30"/>
      <c r="P7573" s="30"/>
      <c r="Q7573" s="30"/>
      <c r="R7573" s="30"/>
      <c r="S7573" s="30"/>
      <c r="T7573" s="30"/>
      <c r="U7573" s="51"/>
      <c r="V7573">
        <f t="shared" si="241"/>
        <v>0</v>
      </c>
      <c r="X7573">
        <f>'Seznam prodane in dobavljene ee'!$D$8</f>
        <v>0</v>
      </c>
    </row>
    <row r="7574" spans="12:24" x14ac:dyDescent="0.25">
      <c r="L7574" s="30"/>
      <c r="M7574" s="47" t="str">
        <f t="shared" si="240"/>
        <v/>
      </c>
      <c r="N7574" s="44"/>
      <c r="O7574" s="30"/>
      <c r="P7574" s="30"/>
      <c r="Q7574" s="30"/>
      <c r="R7574" s="30"/>
      <c r="S7574" s="30"/>
      <c r="T7574" s="30"/>
      <c r="U7574" s="51"/>
      <c r="V7574">
        <f t="shared" si="241"/>
        <v>0</v>
      </c>
      <c r="X7574">
        <f>'Seznam prodane in dobavljene ee'!$D$8</f>
        <v>0</v>
      </c>
    </row>
    <row r="7575" spans="12:24" x14ac:dyDescent="0.25">
      <c r="L7575" s="30"/>
      <c r="M7575" s="47" t="str">
        <f t="shared" si="240"/>
        <v/>
      </c>
      <c r="N7575" s="44"/>
      <c r="O7575" s="30"/>
      <c r="P7575" s="30"/>
      <c r="Q7575" s="30"/>
      <c r="R7575" s="30"/>
      <c r="S7575" s="30"/>
      <c r="T7575" s="30"/>
      <c r="U7575" s="51"/>
      <c r="V7575">
        <f t="shared" si="241"/>
        <v>0</v>
      </c>
      <c r="X7575">
        <f>'Seznam prodane in dobavljene ee'!$D$8</f>
        <v>0</v>
      </c>
    </row>
    <row r="7576" spans="12:24" x14ac:dyDescent="0.25">
      <c r="L7576" s="30"/>
      <c r="M7576" s="47" t="str">
        <f t="shared" si="240"/>
        <v/>
      </c>
      <c r="N7576" s="44"/>
      <c r="O7576" s="30"/>
      <c r="P7576" s="30"/>
      <c r="Q7576" s="30"/>
      <c r="R7576" s="30"/>
      <c r="S7576" s="30"/>
      <c r="T7576" s="30"/>
      <c r="U7576" s="51"/>
      <c r="V7576">
        <f t="shared" si="241"/>
        <v>0</v>
      </c>
      <c r="X7576">
        <f>'Seznam prodane in dobavljene ee'!$D$8</f>
        <v>0</v>
      </c>
    </row>
    <row r="7577" spans="12:24" x14ac:dyDescent="0.25">
      <c r="L7577" s="30"/>
      <c r="M7577" s="47" t="str">
        <f t="shared" si="240"/>
        <v/>
      </c>
      <c r="N7577" s="44"/>
      <c r="O7577" s="30"/>
      <c r="P7577" s="30"/>
      <c r="Q7577" s="30"/>
      <c r="R7577" s="30"/>
      <c r="S7577" s="30"/>
      <c r="T7577" s="30"/>
      <c r="U7577" s="51"/>
      <c r="V7577">
        <f t="shared" si="241"/>
        <v>0</v>
      </c>
      <c r="X7577">
        <f>'Seznam prodane in dobavljene ee'!$D$8</f>
        <v>0</v>
      </c>
    </row>
    <row r="7578" spans="12:24" x14ac:dyDescent="0.25">
      <c r="L7578" s="30"/>
      <c r="M7578" s="47" t="str">
        <f t="shared" si="240"/>
        <v/>
      </c>
      <c r="N7578" s="44"/>
      <c r="O7578" s="30"/>
      <c r="P7578" s="30"/>
      <c r="Q7578" s="30"/>
      <c r="R7578" s="30"/>
      <c r="S7578" s="30"/>
      <c r="T7578" s="30"/>
      <c r="U7578" s="51"/>
      <c r="V7578">
        <f t="shared" si="241"/>
        <v>0</v>
      </c>
      <c r="X7578">
        <f>'Seznam prodane in dobavljene ee'!$D$8</f>
        <v>0</v>
      </c>
    </row>
    <row r="7579" spans="12:24" x14ac:dyDescent="0.25">
      <c r="L7579" s="30"/>
      <c r="M7579" s="47" t="str">
        <f t="shared" si="240"/>
        <v/>
      </c>
      <c r="N7579" s="44"/>
      <c r="O7579" s="30"/>
      <c r="P7579" s="30"/>
      <c r="Q7579" s="30"/>
      <c r="R7579" s="30"/>
      <c r="S7579" s="30"/>
      <c r="T7579" s="30"/>
      <c r="U7579" s="51"/>
      <c r="V7579">
        <f t="shared" si="241"/>
        <v>0</v>
      </c>
      <c r="X7579">
        <f>'Seznam prodane in dobavljene ee'!$D$8</f>
        <v>0</v>
      </c>
    </row>
    <row r="7580" spans="12:24" x14ac:dyDescent="0.25">
      <c r="L7580" s="30"/>
      <c r="M7580" s="47" t="str">
        <f t="shared" si="240"/>
        <v/>
      </c>
      <c r="N7580" s="44"/>
      <c r="O7580" s="30"/>
      <c r="P7580" s="30"/>
      <c r="Q7580" s="30"/>
      <c r="R7580" s="30"/>
      <c r="S7580" s="30"/>
      <c r="T7580" s="30"/>
      <c r="U7580" s="51"/>
      <c r="V7580">
        <f t="shared" si="241"/>
        <v>0</v>
      </c>
      <c r="X7580">
        <f>'Seznam prodane in dobavljene ee'!$D$8</f>
        <v>0</v>
      </c>
    </row>
    <row r="7581" spans="12:24" x14ac:dyDescent="0.25">
      <c r="L7581" s="30"/>
      <c r="M7581" s="47" t="str">
        <f t="shared" si="240"/>
        <v/>
      </c>
      <c r="N7581" s="44"/>
      <c r="O7581" s="30"/>
      <c r="P7581" s="30"/>
      <c r="Q7581" s="30"/>
      <c r="R7581" s="30"/>
      <c r="S7581" s="30"/>
      <c r="T7581" s="30"/>
      <c r="U7581" s="51"/>
      <c r="V7581">
        <f t="shared" si="241"/>
        <v>0</v>
      </c>
      <c r="X7581">
        <f>'Seznam prodane in dobavljene ee'!$D$8</f>
        <v>0</v>
      </c>
    </row>
    <row r="7582" spans="12:24" x14ac:dyDescent="0.25">
      <c r="L7582" s="30"/>
      <c r="M7582" s="47" t="str">
        <f t="shared" si="240"/>
        <v/>
      </c>
      <c r="N7582" s="44"/>
      <c r="O7582" s="30"/>
      <c r="P7582" s="30"/>
      <c r="Q7582" s="30"/>
      <c r="R7582" s="30"/>
      <c r="S7582" s="30"/>
      <c r="T7582" s="30"/>
      <c r="U7582" s="51"/>
      <c r="V7582">
        <f t="shared" si="241"/>
        <v>0</v>
      </c>
      <c r="X7582">
        <f>'Seznam prodane in dobavljene ee'!$D$8</f>
        <v>0</v>
      </c>
    </row>
    <row r="7583" spans="12:24" x14ac:dyDescent="0.25">
      <c r="L7583" s="30"/>
      <c r="M7583" s="47" t="str">
        <f t="shared" si="240"/>
        <v/>
      </c>
      <c r="N7583" s="44"/>
      <c r="O7583" s="30"/>
      <c r="P7583" s="30"/>
      <c r="Q7583" s="30"/>
      <c r="R7583" s="30"/>
      <c r="S7583" s="30"/>
      <c r="T7583" s="30"/>
      <c r="U7583" s="51"/>
      <c r="V7583">
        <f t="shared" si="241"/>
        <v>0</v>
      </c>
      <c r="X7583">
        <f>'Seznam prodane in dobavljene ee'!$D$8</f>
        <v>0</v>
      </c>
    </row>
    <row r="7584" spans="12:24" x14ac:dyDescent="0.25">
      <c r="L7584" s="30"/>
      <c r="M7584" s="47" t="str">
        <f t="shared" si="240"/>
        <v/>
      </c>
      <c r="N7584" s="44"/>
      <c r="O7584" s="30"/>
      <c r="P7584" s="30"/>
      <c r="Q7584" s="30"/>
      <c r="R7584" s="30"/>
      <c r="S7584" s="30"/>
      <c r="T7584" s="30"/>
      <c r="U7584" s="51"/>
      <c r="V7584">
        <f t="shared" si="241"/>
        <v>0</v>
      </c>
      <c r="X7584">
        <f>'Seznam prodane in dobavljene ee'!$D$8</f>
        <v>0</v>
      </c>
    </row>
    <row r="7585" spans="12:24" x14ac:dyDescent="0.25">
      <c r="L7585" s="30"/>
      <c r="M7585" s="47" t="str">
        <f t="shared" si="240"/>
        <v/>
      </c>
      <c r="N7585" s="44"/>
      <c r="O7585" s="30"/>
      <c r="P7585" s="30"/>
      <c r="Q7585" s="30"/>
      <c r="R7585" s="30"/>
      <c r="S7585" s="30"/>
      <c r="T7585" s="30"/>
      <c r="U7585" s="51"/>
      <c r="V7585">
        <f t="shared" si="241"/>
        <v>0</v>
      </c>
      <c r="X7585">
        <f>'Seznam prodane in dobavljene ee'!$D$8</f>
        <v>0</v>
      </c>
    </row>
    <row r="7586" spans="12:24" x14ac:dyDescent="0.25">
      <c r="L7586" s="30"/>
      <c r="M7586" s="47" t="str">
        <f t="shared" si="240"/>
        <v/>
      </c>
      <c r="N7586" s="44"/>
      <c r="O7586" s="30"/>
      <c r="P7586" s="30"/>
      <c r="Q7586" s="30"/>
      <c r="R7586" s="30"/>
      <c r="S7586" s="30"/>
      <c r="T7586" s="30"/>
      <c r="U7586" s="51"/>
      <c r="V7586">
        <f t="shared" si="241"/>
        <v>0</v>
      </c>
      <c r="X7586">
        <f>'Seznam prodane in dobavljene ee'!$D$8</f>
        <v>0</v>
      </c>
    </row>
    <row r="7587" spans="12:24" x14ac:dyDescent="0.25">
      <c r="L7587" s="30"/>
      <c r="M7587" s="47" t="str">
        <f t="shared" si="240"/>
        <v/>
      </c>
      <c r="N7587" s="44"/>
      <c r="O7587" s="30"/>
      <c r="P7587" s="30"/>
      <c r="Q7587" s="30"/>
      <c r="R7587" s="30"/>
      <c r="S7587" s="30"/>
      <c r="T7587" s="30"/>
      <c r="U7587" s="51"/>
      <c r="V7587">
        <f t="shared" si="241"/>
        <v>0</v>
      </c>
      <c r="X7587">
        <f>'Seznam prodane in dobavljene ee'!$D$8</f>
        <v>0</v>
      </c>
    </row>
    <row r="7588" spans="12:24" x14ac:dyDescent="0.25">
      <c r="L7588" s="30"/>
      <c r="M7588" s="47" t="str">
        <f t="shared" si="240"/>
        <v/>
      </c>
      <c r="N7588" s="44"/>
      <c r="O7588" s="30"/>
      <c r="P7588" s="30"/>
      <c r="Q7588" s="30"/>
      <c r="R7588" s="30"/>
      <c r="S7588" s="30"/>
      <c r="T7588" s="30"/>
      <c r="U7588" s="51"/>
      <c r="V7588">
        <f t="shared" si="241"/>
        <v>0</v>
      </c>
      <c r="X7588">
        <f>'Seznam prodane in dobavljene ee'!$D$8</f>
        <v>0</v>
      </c>
    </row>
    <row r="7589" spans="12:24" x14ac:dyDescent="0.25">
      <c r="L7589" s="30"/>
      <c r="M7589" s="47" t="str">
        <f t="shared" si="240"/>
        <v/>
      </c>
      <c r="N7589" s="44"/>
      <c r="O7589" s="30"/>
      <c r="P7589" s="30"/>
      <c r="Q7589" s="30"/>
      <c r="R7589" s="30"/>
      <c r="S7589" s="30"/>
      <c r="T7589" s="30"/>
      <c r="U7589" s="51"/>
      <c r="V7589">
        <f t="shared" si="241"/>
        <v>0</v>
      </c>
      <c r="X7589">
        <f>'Seznam prodane in dobavljene ee'!$D$8</f>
        <v>0</v>
      </c>
    </row>
    <row r="7590" spans="12:24" x14ac:dyDescent="0.25">
      <c r="L7590" s="30"/>
      <c r="M7590" s="47" t="str">
        <f t="shared" si="240"/>
        <v/>
      </c>
      <c r="N7590" s="44"/>
      <c r="O7590" s="30"/>
      <c r="P7590" s="30"/>
      <c r="Q7590" s="30"/>
      <c r="R7590" s="30"/>
      <c r="S7590" s="30"/>
      <c r="T7590" s="30"/>
      <c r="U7590" s="51"/>
      <c r="V7590">
        <f t="shared" si="241"/>
        <v>0</v>
      </c>
      <c r="X7590">
        <f>'Seznam prodane in dobavljene ee'!$D$8</f>
        <v>0</v>
      </c>
    </row>
    <row r="7591" spans="12:24" x14ac:dyDescent="0.25">
      <c r="L7591" s="30"/>
      <c r="M7591" s="47" t="str">
        <f t="shared" si="240"/>
        <v/>
      </c>
      <c r="N7591" s="44"/>
      <c r="O7591" s="30"/>
      <c r="P7591" s="30"/>
      <c r="Q7591" s="30"/>
      <c r="R7591" s="30"/>
      <c r="S7591" s="30"/>
      <c r="T7591" s="30"/>
      <c r="U7591" s="51"/>
      <c r="V7591">
        <f t="shared" si="241"/>
        <v>0</v>
      </c>
      <c r="X7591">
        <f>'Seznam prodane in dobavljene ee'!$D$8</f>
        <v>0</v>
      </c>
    </row>
    <row r="7592" spans="12:24" x14ac:dyDescent="0.25">
      <c r="L7592" s="30"/>
      <c r="M7592" s="47" t="str">
        <f t="shared" si="240"/>
        <v/>
      </c>
      <c r="N7592" s="44"/>
      <c r="O7592" s="30"/>
      <c r="P7592" s="30"/>
      <c r="Q7592" s="30"/>
      <c r="R7592" s="30"/>
      <c r="S7592" s="30"/>
      <c r="T7592" s="30"/>
      <c r="U7592" s="51"/>
      <c r="V7592">
        <f t="shared" si="241"/>
        <v>0</v>
      </c>
      <c r="X7592">
        <f>'Seznam prodane in dobavljene ee'!$D$8</f>
        <v>0</v>
      </c>
    </row>
    <row r="7593" spans="12:24" x14ac:dyDescent="0.25">
      <c r="L7593" s="30"/>
      <c r="M7593" s="47" t="str">
        <f t="shared" si="240"/>
        <v/>
      </c>
      <c r="N7593" s="44"/>
      <c r="O7593" s="30"/>
      <c r="P7593" s="30"/>
      <c r="Q7593" s="30"/>
      <c r="R7593" s="30"/>
      <c r="S7593" s="30"/>
      <c r="T7593" s="30"/>
      <c r="U7593" s="51"/>
      <c r="V7593">
        <f t="shared" si="241"/>
        <v>0</v>
      </c>
      <c r="X7593">
        <f>'Seznam prodane in dobavljene ee'!$D$8</f>
        <v>0</v>
      </c>
    </row>
    <row r="7594" spans="12:24" x14ac:dyDescent="0.25">
      <c r="L7594" s="30"/>
      <c r="M7594" s="47" t="str">
        <f t="shared" si="240"/>
        <v/>
      </c>
      <c r="N7594" s="44"/>
      <c r="O7594" s="30"/>
      <c r="P7594" s="30"/>
      <c r="Q7594" s="30"/>
      <c r="R7594" s="30"/>
      <c r="S7594" s="30"/>
      <c r="T7594" s="30"/>
      <c r="U7594" s="51"/>
      <c r="V7594">
        <f t="shared" si="241"/>
        <v>0</v>
      </c>
      <c r="X7594">
        <f>'Seznam prodane in dobavljene ee'!$D$8</f>
        <v>0</v>
      </c>
    </row>
    <row r="7595" spans="12:24" x14ac:dyDescent="0.25">
      <c r="L7595" s="30"/>
      <c r="M7595" s="47" t="str">
        <f t="shared" si="240"/>
        <v/>
      </c>
      <c r="N7595" s="44"/>
      <c r="O7595" s="30"/>
      <c r="P7595" s="30"/>
      <c r="Q7595" s="30"/>
      <c r="R7595" s="30"/>
      <c r="S7595" s="30"/>
      <c r="T7595" s="30"/>
      <c r="U7595" s="51"/>
      <c r="V7595">
        <f t="shared" si="241"/>
        <v>0</v>
      </c>
      <c r="X7595">
        <f>'Seznam prodane in dobavljene ee'!$D$8</f>
        <v>0</v>
      </c>
    </row>
    <row r="7596" spans="12:24" x14ac:dyDescent="0.25">
      <c r="L7596" s="30"/>
      <c r="M7596" s="47" t="str">
        <f t="shared" si="240"/>
        <v/>
      </c>
      <c r="N7596" s="44"/>
      <c r="O7596" s="30"/>
      <c r="P7596" s="30"/>
      <c r="Q7596" s="30"/>
      <c r="R7596" s="30"/>
      <c r="S7596" s="30"/>
      <c r="T7596" s="30"/>
      <c r="U7596" s="51"/>
      <c r="V7596">
        <f t="shared" si="241"/>
        <v>0</v>
      </c>
      <c r="X7596">
        <f>'Seznam prodane in dobavljene ee'!$D$8</f>
        <v>0</v>
      </c>
    </row>
    <row r="7597" spans="12:24" x14ac:dyDescent="0.25">
      <c r="L7597" s="30"/>
      <c r="M7597" s="47" t="str">
        <f t="shared" si="240"/>
        <v/>
      </c>
      <c r="N7597" s="44"/>
      <c r="O7597" s="30"/>
      <c r="P7597" s="30"/>
      <c r="Q7597" s="30"/>
      <c r="R7597" s="30"/>
      <c r="S7597" s="30"/>
      <c r="T7597" s="30"/>
      <c r="U7597" s="51"/>
      <c r="V7597">
        <f t="shared" si="241"/>
        <v>0</v>
      </c>
      <c r="X7597">
        <f>'Seznam prodane in dobavljene ee'!$D$8</f>
        <v>0</v>
      </c>
    </row>
    <row r="7598" spans="12:24" x14ac:dyDescent="0.25">
      <c r="L7598" s="30"/>
      <c r="M7598" s="47" t="str">
        <f t="shared" si="240"/>
        <v/>
      </c>
      <c r="N7598" s="44"/>
      <c r="O7598" s="30"/>
      <c r="P7598" s="30"/>
      <c r="Q7598" s="30"/>
      <c r="R7598" s="30"/>
      <c r="S7598" s="30"/>
      <c r="T7598" s="30"/>
      <c r="U7598" s="51"/>
      <c r="V7598">
        <f t="shared" si="241"/>
        <v>0</v>
      </c>
      <c r="X7598">
        <f>'Seznam prodane in dobavljene ee'!$D$8</f>
        <v>0</v>
      </c>
    </row>
    <row r="7599" spans="12:24" x14ac:dyDescent="0.25">
      <c r="L7599" s="30"/>
      <c r="M7599" s="47" t="str">
        <f t="shared" si="240"/>
        <v/>
      </c>
      <c r="N7599" s="44"/>
      <c r="O7599" s="30"/>
      <c r="P7599" s="30"/>
      <c r="Q7599" s="30"/>
      <c r="R7599" s="30"/>
      <c r="S7599" s="30"/>
      <c r="T7599" s="30"/>
      <c r="U7599" s="51"/>
      <c r="V7599">
        <f t="shared" si="241"/>
        <v>0</v>
      </c>
      <c r="X7599">
        <f>'Seznam prodane in dobavljene ee'!$D$8</f>
        <v>0</v>
      </c>
    </row>
    <row r="7600" spans="12:24" x14ac:dyDescent="0.25">
      <c r="L7600" s="30"/>
      <c r="M7600" s="47" t="str">
        <f t="shared" si="240"/>
        <v/>
      </c>
      <c r="N7600" s="44"/>
      <c r="O7600" s="30"/>
      <c r="P7600" s="30"/>
      <c r="Q7600" s="30"/>
      <c r="R7600" s="30"/>
      <c r="S7600" s="30"/>
      <c r="T7600" s="30"/>
      <c r="U7600" s="51"/>
      <c r="V7600">
        <f t="shared" si="241"/>
        <v>0</v>
      </c>
      <c r="X7600">
        <f>'Seznam prodane in dobavljene ee'!$D$8</f>
        <v>0</v>
      </c>
    </row>
    <row r="7601" spans="12:24" x14ac:dyDescent="0.25">
      <c r="L7601" s="30"/>
      <c r="M7601" s="47" t="str">
        <f t="shared" si="240"/>
        <v/>
      </c>
      <c r="N7601" s="44"/>
      <c r="O7601" s="30"/>
      <c r="P7601" s="30"/>
      <c r="Q7601" s="30"/>
      <c r="R7601" s="30"/>
      <c r="S7601" s="30"/>
      <c r="T7601" s="30"/>
      <c r="U7601" s="51"/>
      <c r="V7601">
        <f t="shared" si="241"/>
        <v>0</v>
      </c>
      <c r="X7601">
        <f>'Seznam prodane in dobavljene ee'!$D$8</f>
        <v>0</v>
      </c>
    </row>
    <row r="7602" spans="12:24" x14ac:dyDescent="0.25">
      <c r="L7602" s="30"/>
      <c r="M7602" s="47" t="str">
        <f t="shared" si="240"/>
        <v/>
      </c>
      <c r="N7602" s="44"/>
      <c r="O7602" s="30"/>
      <c r="P7602" s="30"/>
      <c r="Q7602" s="30"/>
      <c r="R7602" s="30"/>
      <c r="S7602" s="30"/>
      <c r="T7602" s="30"/>
      <c r="U7602" s="51"/>
      <c r="V7602">
        <f t="shared" si="241"/>
        <v>0</v>
      </c>
      <c r="X7602">
        <f>'Seznam prodane in dobavljene ee'!$D$8</f>
        <v>0</v>
      </c>
    </row>
    <row r="7603" spans="12:24" x14ac:dyDescent="0.25">
      <c r="L7603" s="30"/>
      <c r="M7603" s="47" t="str">
        <f t="shared" si="240"/>
        <v/>
      </c>
      <c r="N7603" s="44"/>
      <c r="O7603" s="30"/>
      <c r="P7603" s="30"/>
      <c r="Q7603" s="30"/>
      <c r="R7603" s="30"/>
      <c r="S7603" s="30"/>
      <c r="T7603" s="30"/>
      <c r="U7603" s="51"/>
      <c r="V7603">
        <f t="shared" si="241"/>
        <v>0</v>
      </c>
      <c r="X7603">
        <f>'Seznam prodane in dobavljene ee'!$D$8</f>
        <v>0</v>
      </c>
    </row>
    <row r="7604" spans="12:24" x14ac:dyDescent="0.25">
      <c r="L7604" s="30"/>
      <c r="M7604" s="47" t="str">
        <f t="shared" si="240"/>
        <v/>
      </c>
      <c r="N7604" s="44"/>
      <c r="O7604" s="30"/>
      <c r="P7604" s="30"/>
      <c r="Q7604" s="30"/>
      <c r="R7604" s="30"/>
      <c r="S7604" s="30"/>
      <c r="T7604" s="30"/>
      <c r="U7604" s="51"/>
      <c r="V7604">
        <f t="shared" si="241"/>
        <v>0</v>
      </c>
      <c r="X7604">
        <f>'Seznam prodane in dobavljene ee'!$D$8</f>
        <v>0</v>
      </c>
    </row>
    <row r="7605" spans="12:24" x14ac:dyDescent="0.25">
      <c r="L7605" s="30"/>
      <c r="M7605" s="47" t="str">
        <f t="shared" si="240"/>
        <v/>
      </c>
      <c r="N7605" s="44"/>
      <c r="O7605" s="30"/>
      <c r="P7605" s="30"/>
      <c r="Q7605" s="30"/>
      <c r="R7605" s="30"/>
      <c r="S7605" s="30"/>
      <c r="T7605" s="30"/>
      <c r="U7605" s="51"/>
      <c r="V7605">
        <f t="shared" si="241"/>
        <v>0</v>
      </c>
      <c r="X7605">
        <f>'Seznam prodane in dobavljene ee'!$D$8</f>
        <v>0</v>
      </c>
    </row>
    <row r="7606" spans="12:24" x14ac:dyDescent="0.25">
      <c r="L7606" s="30"/>
      <c r="M7606" s="47" t="str">
        <f t="shared" si="240"/>
        <v/>
      </c>
      <c r="N7606" s="44"/>
      <c r="O7606" s="30"/>
      <c r="P7606" s="30"/>
      <c r="Q7606" s="30"/>
      <c r="R7606" s="30"/>
      <c r="S7606" s="30"/>
      <c r="T7606" s="30"/>
      <c r="U7606" s="51"/>
      <c r="V7606">
        <f t="shared" si="241"/>
        <v>0</v>
      </c>
      <c r="X7606">
        <f>'Seznam prodane in dobavljene ee'!$D$8</f>
        <v>0</v>
      </c>
    </row>
    <row r="7607" spans="12:24" x14ac:dyDescent="0.25">
      <c r="L7607" s="30"/>
      <c r="M7607" s="47" t="str">
        <f t="shared" si="240"/>
        <v/>
      </c>
      <c r="N7607" s="44"/>
      <c r="O7607" s="30"/>
      <c r="P7607" s="30"/>
      <c r="Q7607" s="30"/>
      <c r="R7607" s="30"/>
      <c r="S7607" s="30"/>
      <c r="T7607" s="30"/>
      <c r="U7607" s="51"/>
      <c r="V7607">
        <f t="shared" si="241"/>
        <v>0</v>
      </c>
      <c r="X7607">
        <f>'Seznam prodane in dobavljene ee'!$D$8</f>
        <v>0</v>
      </c>
    </row>
    <row r="7608" spans="12:24" x14ac:dyDescent="0.25">
      <c r="L7608" s="30"/>
      <c r="M7608" s="47" t="str">
        <f t="shared" si="240"/>
        <v/>
      </c>
      <c r="N7608" s="44"/>
      <c r="O7608" s="30"/>
      <c r="P7608" s="30"/>
      <c r="Q7608" s="30"/>
      <c r="R7608" s="30"/>
      <c r="S7608" s="30"/>
      <c r="T7608" s="30"/>
      <c r="U7608" s="51"/>
      <c r="V7608">
        <f t="shared" si="241"/>
        <v>0</v>
      </c>
      <c r="X7608">
        <f>'Seznam prodane in dobavljene ee'!$D$8</f>
        <v>0</v>
      </c>
    </row>
    <row r="7609" spans="12:24" x14ac:dyDescent="0.25">
      <c r="L7609" s="30"/>
      <c r="M7609" s="47" t="str">
        <f t="shared" si="240"/>
        <v/>
      </c>
      <c r="N7609" s="44"/>
      <c r="O7609" s="30"/>
      <c r="P7609" s="30"/>
      <c r="Q7609" s="30"/>
      <c r="R7609" s="30"/>
      <c r="S7609" s="30"/>
      <c r="T7609" s="30"/>
      <c r="U7609" s="51"/>
      <c r="V7609">
        <f t="shared" si="241"/>
        <v>0</v>
      </c>
      <c r="X7609">
        <f>'Seznam prodane in dobavljene ee'!$D$8</f>
        <v>0</v>
      </c>
    </row>
    <row r="7610" spans="12:24" x14ac:dyDescent="0.25">
      <c r="L7610" s="30"/>
      <c r="M7610" s="47" t="str">
        <f t="shared" si="240"/>
        <v/>
      </c>
      <c r="N7610" s="44"/>
      <c r="O7610" s="30"/>
      <c r="P7610" s="30"/>
      <c r="Q7610" s="30"/>
      <c r="R7610" s="30"/>
      <c r="S7610" s="30"/>
      <c r="T7610" s="30"/>
      <c r="U7610" s="51"/>
      <c r="V7610">
        <f t="shared" si="241"/>
        <v>0</v>
      </c>
      <c r="X7610">
        <f>'Seznam prodane in dobavljene ee'!$D$8</f>
        <v>0</v>
      </c>
    </row>
    <row r="7611" spans="12:24" x14ac:dyDescent="0.25">
      <c r="L7611" s="30"/>
      <c r="M7611" s="47" t="str">
        <f t="shared" si="240"/>
        <v/>
      </c>
      <c r="N7611" s="44"/>
      <c r="O7611" s="30"/>
      <c r="P7611" s="30"/>
      <c r="Q7611" s="30"/>
      <c r="R7611" s="30"/>
      <c r="S7611" s="30"/>
      <c r="T7611" s="30"/>
      <c r="U7611" s="51"/>
      <c r="V7611">
        <f t="shared" si="241"/>
        <v>0</v>
      </c>
      <c r="X7611">
        <f>'Seznam prodane in dobavljene ee'!$D$8</f>
        <v>0</v>
      </c>
    </row>
    <row r="7612" spans="12:24" x14ac:dyDescent="0.25">
      <c r="L7612" s="30"/>
      <c r="M7612" s="47" t="str">
        <f t="shared" si="240"/>
        <v/>
      </c>
      <c r="N7612" s="44"/>
      <c r="O7612" s="30"/>
      <c r="P7612" s="30"/>
      <c r="Q7612" s="30"/>
      <c r="R7612" s="30"/>
      <c r="S7612" s="30"/>
      <c r="T7612" s="30"/>
      <c r="U7612" s="51"/>
      <c r="V7612">
        <f t="shared" si="241"/>
        <v>0</v>
      </c>
      <c r="X7612">
        <f>'Seznam prodane in dobavljene ee'!$D$8</f>
        <v>0</v>
      </c>
    </row>
    <row r="7613" spans="12:24" x14ac:dyDescent="0.25">
      <c r="L7613" s="30"/>
      <c r="M7613" s="47" t="str">
        <f t="shared" si="240"/>
        <v/>
      </c>
      <c r="N7613" s="44"/>
      <c r="O7613" s="30"/>
      <c r="P7613" s="30"/>
      <c r="Q7613" s="30"/>
      <c r="R7613" s="30"/>
      <c r="S7613" s="30"/>
      <c r="T7613" s="30"/>
      <c r="U7613" s="51"/>
      <c r="V7613">
        <f t="shared" si="241"/>
        <v>0</v>
      </c>
      <c r="X7613">
        <f>'Seznam prodane in dobavljene ee'!$D$8</f>
        <v>0</v>
      </c>
    </row>
    <row r="7614" spans="12:24" x14ac:dyDescent="0.25">
      <c r="L7614" s="30"/>
      <c r="M7614" s="47" t="str">
        <f t="shared" si="240"/>
        <v/>
      </c>
      <c r="N7614" s="44"/>
      <c r="O7614" s="30"/>
      <c r="P7614" s="30"/>
      <c r="Q7614" s="30"/>
      <c r="R7614" s="30"/>
      <c r="S7614" s="30"/>
      <c r="T7614" s="30"/>
      <c r="U7614" s="51"/>
      <c r="V7614">
        <f t="shared" si="241"/>
        <v>0</v>
      </c>
      <c r="X7614">
        <f>'Seznam prodane in dobavljene ee'!$D$8</f>
        <v>0</v>
      </c>
    </row>
    <row r="7615" spans="12:24" x14ac:dyDescent="0.25">
      <c r="L7615" s="30"/>
      <c r="M7615" s="47" t="str">
        <f t="shared" si="240"/>
        <v/>
      </c>
      <c r="N7615" s="44"/>
      <c r="O7615" s="30"/>
      <c r="P7615" s="30"/>
      <c r="Q7615" s="30"/>
      <c r="R7615" s="30"/>
      <c r="S7615" s="30"/>
      <c r="T7615" s="30"/>
      <c r="U7615" s="51"/>
      <c r="V7615">
        <f t="shared" si="241"/>
        <v>0</v>
      </c>
      <c r="X7615">
        <f>'Seznam prodane in dobavljene ee'!$D$8</f>
        <v>0</v>
      </c>
    </row>
    <row r="7616" spans="12:24" x14ac:dyDescent="0.25">
      <c r="L7616" s="30"/>
      <c r="M7616" s="47" t="str">
        <f t="shared" si="240"/>
        <v/>
      </c>
      <c r="N7616" s="44"/>
      <c r="O7616" s="30"/>
      <c r="P7616" s="30"/>
      <c r="Q7616" s="30"/>
      <c r="R7616" s="30"/>
      <c r="S7616" s="30"/>
      <c r="T7616" s="30"/>
      <c r="U7616" s="51"/>
      <c r="V7616">
        <f t="shared" si="241"/>
        <v>0</v>
      </c>
      <c r="X7616">
        <f>'Seznam prodane in dobavljene ee'!$D$8</f>
        <v>0</v>
      </c>
    </row>
    <row r="7617" spans="12:24" x14ac:dyDescent="0.25">
      <c r="L7617" s="30"/>
      <c r="M7617" s="47" t="str">
        <f t="shared" si="240"/>
        <v/>
      </c>
      <c r="N7617" s="44"/>
      <c r="O7617" s="30"/>
      <c r="P7617" s="30"/>
      <c r="Q7617" s="30"/>
      <c r="R7617" s="30"/>
      <c r="S7617" s="30"/>
      <c r="T7617" s="30"/>
      <c r="U7617" s="51"/>
      <c r="V7617">
        <f t="shared" si="241"/>
        <v>0</v>
      </c>
      <c r="X7617">
        <f>'Seznam prodane in dobavljene ee'!$D$8</f>
        <v>0</v>
      </c>
    </row>
    <row r="7618" spans="12:24" x14ac:dyDescent="0.25">
      <c r="L7618" s="30"/>
      <c r="M7618" s="47" t="str">
        <f t="shared" si="240"/>
        <v/>
      </c>
      <c r="N7618" s="44"/>
      <c r="O7618" s="30"/>
      <c r="P7618" s="30"/>
      <c r="Q7618" s="30"/>
      <c r="R7618" s="30"/>
      <c r="S7618" s="30"/>
      <c r="T7618" s="30"/>
      <c r="U7618" s="51"/>
      <c r="V7618">
        <f t="shared" si="241"/>
        <v>0</v>
      </c>
      <c r="X7618">
        <f>'Seznam prodane in dobavljene ee'!$D$8</f>
        <v>0</v>
      </c>
    </row>
    <row r="7619" spans="12:24" x14ac:dyDescent="0.25">
      <c r="L7619" s="30"/>
      <c r="M7619" s="47" t="str">
        <f t="shared" si="240"/>
        <v/>
      </c>
      <c r="N7619" s="44"/>
      <c r="O7619" s="30"/>
      <c r="P7619" s="30"/>
      <c r="Q7619" s="30"/>
      <c r="R7619" s="30"/>
      <c r="S7619" s="30"/>
      <c r="T7619" s="30"/>
      <c r="U7619" s="51"/>
      <c r="V7619">
        <f t="shared" si="241"/>
        <v>0</v>
      </c>
      <c r="X7619">
        <f>'Seznam prodane in dobavljene ee'!$D$8</f>
        <v>0</v>
      </c>
    </row>
    <row r="7620" spans="12:24" x14ac:dyDescent="0.25">
      <c r="L7620" s="30"/>
      <c r="M7620" s="47" t="str">
        <f t="shared" si="240"/>
        <v/>
      </c>
      <c r="N7620" s="44"/>
      <c r="O7620" s="30"/>
      <c r="P7620" s="30"/>
      <c r="Q7620" s="30"/>
      <c r="R7620" s="30"/>
      <c r="S7620" s="30"/>
      <c r="T7620" s="30"/>
      <c r="U7620" s="51"/>
      <c r="V7620">
        <f t="shared" si="241"/>
        <v>0</v>
      </c>
      <c r="X7620">
        <f>'Seznam prodane in dobavljene ee'!$D$8</f>
        <v>0</v>
      </c>
    </row>
    <row r="7621" spans="12:24" x14ac:dyDescent="0.25">
      <c r="L7621" s="30"/>
      <c r="M7621" s="47" t="str">
        <f t="shared" si="240"/>
        <v/>
      </c>
      <c r="N7621" s="44"/>
      <c r="O7621" s="30"/>
      <c r="P7621" s="30"/>
      <c r="Q7621" s="30"/>
      <c r="R7621" s="30"/>
      <c r="S7621" s="30"/>
      <c r="T7621" s="30"/>
      <c r="U7621" s="51"/>
      <c r="V7621">
        <f t="shared" si="241"/>
        <v>0</v>
      </c>
      <c r="X7621">
        <f>'Seznam prodane in dobavljene ee'!$D$8</f>
        <v>0</v>
      </c>
    </row>
    <row r="7622" spans="12:24" x14ac:dyDescent="0.25">
      <c r="L7622" s="30"/>
      <c r="M7622" s="47" t="str">
        <f t="shared" ref="M7622:M7685" si="242">IF(L7622&lt;&gt;"",IF(P7622&lt;$J$5,CONCATENATE(L7622,"01.12.2022 - 31.12.2022",N7622,O7622),CONCATENATE(L7622,"01.01.2023 - 30.06.2023",N7622,O7622)),"")</f>
        <v/>
      </c>
      <c r="N7622" s="44"/>
      <c r="O7622" s="30"/>
      <c r="P7622" s="30"/>
      <c r="Q7622" s="30"/>
      <c r="R7622" s="30"/>
      <c r="S7622" s="30"/>
      <c r="T7622" s="30"/>
      <c r="U7622" s="51"/>
      <c r="V7622">
        <f t="shared" ref="V7622:V7685" si="243">T7622*U7622</f>
        <v>0</v>
      </c>
      <c r="X7622">
        <f>'Seznam prodane in dobavljene ee'!$D$8</f>
        <v>0</v>
      </c>
    </row>
    <row r="7623" spans="12:24" x14ac:dyDescent="0.25">
      <c r="L7623" s="30"/>
      <c r="M7623" s="47" t="str">
        <f t="shared" si="242"/>
        <v/>
      </c>
      <c r="N7623" s="44"/>
      <c r="O7623" s="30"/>
      <c r="P7623" s="30"/>
      <c r="Q7623" s="30"/>
      <c r="R7623" s="30"/>
      <c r="S7623" s="30"/>
      <c r="T7623" s="30"/>
      <c r="U7623" s="51"/>
      <c r="V7623">
        <f t="shared" si="243"/>
        <v>0</v>
      </c>
      <c r="X7623">
        <f>'Seznam prodane in dobavljene ee'!$D$8</f>
        <v>0</v>
      </c>
    </row>
    <row r="7624" spans="12:24" x14ac:dyDescent="0.25">
      <c r="L7624" s="30"/>
      <c r="M7624" s="47" t="str">
        <f t="shared" si="242"/>
        <v/>
      </c>
      <c r="N7624" s="44"/>
      <c r="O7624" s="30"/>
      <c r="P7624" s="30"/>
      <c r="Q7624" s="30"/>
      <c r="R7624" s="30"/>
      <c r="S7624" s="30"/>
      <c r="T7624" s="30"/>
      <c r="U7624" s="51"/>
      <c r="V7624">
        <f t="shared" si="243"/>
        <v>0</v>
      </c>
      <c r="X7624">
        <f>'Seznam prodane in dobavljene ee'!$D$8</f>
        <v>0</v>
      </c>
    </row>
    <row r="7625" spans="12:24" x14ac:dyDescent="0.25">
      <c r="L7625" s="30"/>
      <c r="M7625" s="47" t="str">
        <f t="shared" si="242"/>
        <v/>
      </c>
      <c r="N7625" s="44"/>
      <c r="O7625" s="30"/>
      <c r="P7625" s="30"/>
      <c r="Q7625" s="30"/>
      <c r="R7625" s="30"/>
      <c r="S7625" s="30"/>
      <c r="T7625" s="30"/>
      <c r="U7625" s="51"/>
      <c r="V7625">
        <f t="shared" si="243"/>
        <v>0</v>
      </c>
      <c r="X7625">
        <f>'Seznam prodane in dobavljene ee'!$D$8</f>
        <v>0</v>
      </c>
    </row>
    <row r="7626" spans="12:24" x14ac:dyDescent="0.25">
      <c r="L7626" s="30"/>
      <c r="M7626" s="47" t="str">
        <f t="shared" si="242"/>
        <v/>
      </c>
      <c r="N7626" s="44"/>
      <c r="O7626" s="30"/>
      <c r="P7626" s="30"/>
      <c r="Q7626" s="30"/>
      <c r="R7626" s="30"/>
      <c r="S7626" s="30"/>
      <c r="T7626" s="30"/>
      <c r="U7626" s="51"/>
      <c r="V7626">
        <f t="shared" si="243"/>
        <v>0</v>
      </c>
      <c r="X7626">
        <f>'Seznam prodane in dobavljene ee'!$D$8</f>
        <v>0</v>
      </c>
    </row>
    <row r="7627" spans="12:24" x14ac:dyDescent="0.25">
      <c r="L7627" s="30"/>
      <c r="M7627" s="47" t="str">
        <f t="shared" si="242"/>
        <v/>
      </c>
      <c r="N7627" s="44"/>
      <c r="O7627" s="30"/>
      <c r="P7627" s="30"/>
      <c r="Q7627" s="30"/>
      <c r="R7627" s="30"/>
      <c r="S7627" s="30"/>
      <c r="T7627" s="30"/>
      <c r="U7627" s="51"/>
      <c r="V7627">
        <f t="shared" si="243"/>
        <v>0</v>
      </c>
      <c r="X7627">
        <f>'Seznam prodane in dobavljene ee'!$D$8</f>
        <v>0</v>
      </c>
    </row>
    <row r="7628" spans="12:24" x14ac:dyDescent="0.25">
      <c r="L7628" s="30"/>
      <c r="M7628" s="47" t="str">
        <f t="shared" si="242"/>
        <v/>
      </c>
      <c r="N7628" s="44"/>
      <c r="O7628" s="30"/>
      <c r="P7628" s="30"/>
      <c r="Q7628" s="30"/>
      <c r="R7628" s="30"/>
      <c r="S7628" s="30"/>
      <c r="T7628" s="30"/>
      <c r="U7628" s="51"/>
      <c r="V7628">
        <f t="shared" si="243"/>
        <v>0</v>
      </c>
      <c r="X7628">
        <f>'Seznam prodane in dobavljene ee'!$D$8</f>
        <v>0</v>
      </c>
    </row>
    <row r="7629" spans="12:24" x14ac:dyDescent="0.25">
      <c r="L7629" s="30"/>
      <c r="M7629" s="47" t="str">
        <f t="shared" si="242"/>
        <v/>
      </c>
      <c r="N7629" s="44"/>
      <c r="O7629" s="30"/>
      <c r="P7629" s="30"/>
      <c r="Q7629" s="30"/>
      <c r="R7629" s="30"/>
      <c r="S7629" s="30"/>
      <c r="T7629" s="30"/>
      <c r="U7629" s="51"/>
      <c r="V7629">
        <f t="shared" si="243"/>
        <v>0</v>
      </c>
      <c r="X7629">
        <f>'Seznam prodane in dobavljene ee'!$D$8</f>
        <v>0</v>
      </c>
    </row>
    <row r="7630" spans="12:24" x14ac:dyDescent="0.25">
      <c r="L7630" s="30"/>
      <c r="M7630" s="47" t="str">
        <f t="shared" si="242"/>
        <v/>
      </c>
      <c r="N7630" s="44"/>
      <c r="O7630" s="30"/>
      <c r="P7630" s="30"/>
      <c r="Q7630" s="30"/>
      <c r="R7630" s="30"/>
      <c r="S7630" s="30"/>
      <c r="T7630" s="30"/>
      <c r="U7630" s="51"/>
      <c r="V7630">
        <f t="shared" si="243"/>
        <v>0</v>
      </c>
      <c r="X7630">
        <f>'Seznam prodane in dobavljene ee'!$D$8</f>
        <v>0</v>
      </c>
    </row>
    <row r="7631" spans="12:24" x14ac:dyDescent="0.25">
      <c r="L7631" s="30"/>
      <c r="M7631" s="47" t="str">
        <f t="shared" si="242"/>
        <v/>
      </c>
      <c r="N7631" s="44"/>
      <c r="O7631" s="30"/>
      <c r="P7631" s="30"/>
      <c r="Q7631" s="30"/>
      <c r="R7631" s="30"/>
      <c r="S7631" s="30"/>
      <c r="T7631" s="30"/>
      <c r="U7631" s="51"/>
      <c r="V7631">
        <f t="shared" si="243"/>
        <v>0</v>
      </c>
      <c r="X7631">
        <f>'Seznam prodane in dobavljene ee'!$D$8</f>
        <v>0</v>
      </c>
    </row>
    <row r="7632" spans="12:24" x14ac:dyDescent="0.25">
      <c r="L7632" s="30"/>
      <c r="M7632" s="47" t="str">
        <f t="shared" si="242"/>
        <v/>
      </c>
      <c r="N7632" s="44"/>
      <c r="O7632" s="30"/>
      <c r="P7632" s="30"/>
      <c r="Q7632" s="30"/>
      <c r="R7632" s="30"/>
      <c r="S7632" s="30"/>
      <c r="T7632" s="30"/>
      <c r="U7632" s="51"/>
      <c r="V7632">
        <f t="shared" si="243"/>
        <v>0</v>
      </c>
      <c r="X7632">
        <f>'Seznam prodane in dobavljene ee'!$D$8</f>
        <v>0</v>
      </c>
    </row>
    <row r="7633" spans="12:24" x14ac:dyDescent="0.25">
      <c r="L7633" s="30"/>
      <c r="M7633" s="47" t="str">
        <f t="shared" si="242"/>
        <v/>
      </c>
      <c r="N7633" s="44"/>
      <c r="O7633" s="30"/>
      <c r="P7633" s="30"/>
      <c r="Q7633" s="30"/>
      <c r="R7633" s="30"/>
      <c r="S7633" s="30"/>
      <c r="T7633" s="30"/>
      <c r="U7633" s="51"/>
      <c r="V7633">
        <f t="shared" si="243"/>
        <v>0</v>
      </c>
      <c r="X7633">
        <f>'Seznam prodane in dobavljene ee'!$D$8</f>
        <v>0</v>
      </c>
    </row>
    <row r="7634" spans="12:24" x14ac:dyDescent="0.25">
      <c r="L7634" s="30"/>
      <c r="M7634" s="47" t="str">
        <f t="shared" si="242"/>
        <v/>
      </c>
      <c r="N7634" s="44"/>
      <c r="O7634" s="30"/>
      <c r="P7634" s="30"/>
      <c r="Q7634" s="30"/>
      <c r="R7634" s="30"/>
      <c r="S7634" s="30"/>
      <c r="T7634" s="30"/>
      <c r="U7634" s="51"/>
      <c r="V7634">
        <f t="shared" si="243"/>
        <v>0</v>
      </c>
      <c r="X7634">
        <f>'Seznam prodane in dobavljene ee'!$D$8</f>
        <v>0</v>
      </c>
    </row>
    <row r="7635" spans="12:24" x14ac:dyDescent="0.25">
      <c r="L7635" s="30"/>
      <c r="M7635" s="47" t="str">
        <f t="shared" si="242"/>
        <v/>
      </c>
      <c r="N7635" s="44"/>
      <c r="O7635" s="30"/>
      <c r="P7635" s="30"/>
      <c r="Q7635" s="30"/>
      <c r="R7635" s="30"/>
      <c r="S7635" s="30"/>
      <c r="T7635" s="30"/>
      <c r="U7635" s="51"/>
      <c r="V7635">
        <f t="shared" si="243"/>
        <v>0</v>
      </c>
      <c r="X7635">
        <f>'Seznam prodane in dobavljene ee'!$D$8</f>
        <v>0</v>
      </c>
    </row>
    <row r="7636" spans="12:24" x14ac:dyDescent="0.25">
      <c r="L7636" s="30"/>
      <c r="M7636" s="47" t="str">
        <f t="shared" si="242"/>
        <v/>
      </c>
      <c r="N7636" s="44"/>
      <c r="O7636" s="30"/>
      <c r="P7636" s="30"/>
      <c r="Q7636" s="30"/>
      <c r="R7636" s="30"/>
      <c r="S7636" s="30"/>
      <c r="T7636" s="30"/>
      <c r="U7636" s="51"/>
      <c r="V7636">
        <f t="shared" si="243"/>
        <v>0</v>
      </c>
      <c r="X7636">
        <f>'Seznam prodane in dobavljene ee'!$D$8</f>
        <v>0</v>
      </c>
    </row>
    <row r="7637" spans="12:24" x14ac:dyDescent="0.25">
      <c r="L7637" s="30"/>
      <c r="M7637" s="47" t="str">
        <f t="shared" si="242"/>
        <v/>
      </c>
      <c r="N7637" s="44"/>
      <c r="O7637" s="30"/>
      <c r="P7637" s="30"/>
      <c r="Q7637" s="30"/>
      <c r="R7637" s="30"/>
      <c r="S7637" s="30"/>
      <c r="T7637" s="30"/>
      <c r="U7637" s="51"/>
      <c r="V7637">
        <f t="shared" si="243"/>
        <v>0</v>
      </c>
      <c r="X7637">
        <f>'Seznam prodane in dobavljene ee'!$D$8</f>
        <v>0</v>
      </c>
    </row>
    <row r="7638" spans="12:24" x14ac:dyDescent="0.25">
      <c r="L7638" s="30"/>
      <c r="M7638" s="47" t="str">
        <f t="shared" si="242"/>
        <v/>
      </c>
      <c r="N7638" s="44"/>
      <c r="O7638" s="30"/>
      <c r="P7638" s="30"/>
      <c r="Q7638" s="30"/>
      <c r="R7638" s="30"/>
      <c r="S7638" s="30"/>
      <c r="T7638" s="30"/>
      <c r="U7638" s="51"/>
      <c r="V7638">
        <f t="shared" si="243"/>
        <v>0</v>
      </c>
      <c r="X7638">
        <f>'Seznam prodane in dobavljene ee'!$D$8</f>
        <v>0</v>
      </c>
    </row>
    <row r="7639" spans="12:24" x14ac:dyDescent="0.25">
      <c r="L7639" s="30"/>
      <c r="M7639" s="47" t="str">
        <f t="shared" si="242"/>
        <v/>
      </c>
      <c r="N7639" s="44"/>
      <c r="O7639" s="30"/>
      <c r="P7639" s="30"/>
      <c r="Q7639" s="30"/>
      <c r="R7639" s="30"/>
      <c r="S7639" s="30"/>
      <c r="T7639" s="30"/>
      <c r="U7639" s="51"/>
      <c r="V7639">
        <f t="shared" si="243"/>
        <v>0</v>
      </c>
      <c r="X7639">
        <f>'Seznam prodane in dobavljene ee'!$D$8</f>
        <v>0</v>
      </c>
    </row>
    <row r="7640" spans="12:24" x14ac:dyDescent="0.25">
      <c r="L7640" s="30"/>
      <c r="M7640" s="47" t="str">
        <f t="shared" si="242"/>
        <v/>
      </c>
      <c r="N7640" s="44"/>
      <c r="O7640" s="30"/>
      <c r="P7640" s="30"/>
      <c r="Q7640" s="30"/>
      <c r="R7640" s="30"/>
      <c r="S7640" s="30"/>
      <c r="T7640" s="30"/>
      <c r="U7640" s="51"/>
      <c r="V7640">
        <f t="shared" si="243"/>
        <v>0</v>
      </c>
      <c r="X7640">
        <f>'Seznam prodane in dobavljene ee'!$D$8</f>
        <v>0</v>
      </c>
    </row>
    <row r="7641" spans="12:24" x14ac:dyDescent="0.25">
      <c r="L7641" s="30"/>
      <c r="M7641" s="47" t="str">
        <f t="shared" si="242"/>
        <v/>
      </c>
      <c r="N7641" s="44"/>
      <c r="O7641" s="30"/>
      <c r="P7641" s="30"/>
      <c r="Q7641" s="30"/>
      <c r="R7641" s="30"/>
      <c r="S7641" s="30"/>
      <c r="T7641" s="30"/>
      <c r="U7641" s="51"/>
      <c r="V7641">
        <f t="shared" si="243"/>
        <v>0</v>
      </c>
      <c r="X7641">
        <f>'Seznam prodane in dobavljene ee'!$D$8</f>
        <v>0</v>
      </c>
    </row>
    <row r="7642" spans="12:24" x14ac:dyDescent="0.25">
      <c r="L7642" s="30"/>
      <c r="M7642" s="47" t="str">
        <f t="shared" si="242"/>
        <v/>
      </c>
      <c r="N7642" s="44"/>
      <c r="O7642" s="30"/>
      <c r="P7642" s="30"/>
      <c r="Q7642" s="30"/>
      <c r="R7642" s="30"/>
      <c r="S7642" s="30"/>
      <c r="T7642" s="30"/>
      <c r="U7642" s="51"/>
      <c r="V7642">
        <f t="shared" si="243"/>
        <v>0</v>
      </c>
      <c r="X7642">
        <f>'Seznam prodane in dobavljene ee'!$D$8</f>
        <v>0</v>
      </c>
    </row>
    <row r="7643" spans="12:24" x14ac:dyDescent="0.25">
      <c r="L7643" s="30"/>
      <c r="M7643" s="47" t="str">
        <f t="shared" si="242"/>
        <v/>
      </c>
      <c r="N7643" s="44"/>
      <c r="O7643" s="30"/>
      <c r="P7643" s="30"/>
      <c r="Q7643" s="30"/>
      <c r="R7643" s="30"/>
      <c r="S7643" s="30"/>
      <c r="T7643" s="30"/>
      <c r="U7643" s="51"/>
      <c r="V7643">
        <f t="shared" si="243"/>
        <v>0</v>
      </c>
      <c r="X7643">
        <f>'Seznam prodane in dobavljene ee'!$D$8</f>
        <v>0</v>
      </c>
    </row>
    <row r="7644" spans="12:24" x14ac:dyDescent="0.25">
      <c r="L7644" s="30"/>
      <c r="M7644" s="47" t="str">
        <f t="shared" si="242"/>
        <v/>
      </c>
      <c r="N7644" s="44"/>
      <c r="O7644" s="30"/>
      <c r="P7644" s="30"/>
      <c r="Q7644" s="30"/>
      <c r="R7644" s="30"/>
      <c r="S7644" s="30"/>
      <c r="T7644" s="30"/>
      <c r="U7644" s="51"/>
      <c r="V7644">
        <f t="shared" si="243"/>
        <v>0</v>
      </c>
      <c r="X7644">
        <f>'Seznam prodane in dobavljene ee'!$D$8</f>
        <v>0</v>
      </c>
    </row>
    <row r="7645" spans="12:24" x14ac:dyDescent="0.25">
      <c r="L7645" s="30"/>
      <c r="M7645" s="47" t="str">
        <f t="shared" si="242"/>
        <v/>
      </c>
      <c r="N7645" s="44"/>
      <c r="O7645" s="30"/>
      <c r="P7645" s="30"/>
      <c r="Q7645" s="30"/>
      <c r="R7645" s="30"/>
      <c r="S7645" s="30"/>
      <c r="T7645" s="30"/>
      <c r="U7645" s="51"/>
      <c r="V7645">
        <f t="shared" si="243"/>
        <v>0</v>
      </c>
      <c r="X7645">
        <f>'Seznam prodane in dobavljene ee'!$D$8</f>
        <v>0</v>
      </c>
    </row>
    <row r="7646" spans="12:24" x14ac:dyDescent="0.25">
      <c r="L7646" s="30"/>
      <c r="M7646" s="47" t="str">
        <f t="shared" si="242"/>
        <v/>
      </c>
      <c r="N7646" s="44"/>
      <c r="O7646" s="30"/>
      <c r="P7646" s="30"/>
      <c r="Q7646" s="30"/>
      <c r="R7646" s="30"/>
      <c r="S7646" s="30"/>
      <c r="T7646" s="30"/>
      <c r="U7646" s="51"/>
      <c r="V7646">
        <f t="shared" si="243"/>
        <v>0</v>
      </c>
      <c r="X7646">
        <f>'Seznam prodane in dobavljene ee'!$D$8</f>
        <v>0</v>
      </c>
    </row>
    <row r="7647" spans="12:24" x14ac:dyDescent="0.25">
      <c r="L7647" s="30"/>
      <c r="M7647" s="47" t="str">
        <f t="shared" si="242"/>
        <v/>
      </c>
      <c r="N7647" s="44"/>
      <c r="O7647" s="30"/>
      <c r="P7647" s="30"/>
      <c r="Q7647" s="30"/>
      <c r="R7647" s="30"/>
      <c r="S7647" s="30"/>
      <c r="T7647" s="30"/>
      <c r="U7647" s="51"/>
      <c r="V7647">
        <f t="shared" si="243"/>
        <v>0</v>
      </c>
      <c r="X7647">
        <f>'Seznam prodane in dobavljene ee'!$D$8</f>
        <v>0</v>
      </c>
    </row>
    <row r="7648" spans="12:24" x14ac:dyDescent="0.25">
      <c r="L7648" s="30"/>
      <c r="M7648" s="47" t="str">
        <f t="shared" si="242"/>
        <v/>
      </c>
      <c r="N7648" s="44"/>
      <c r="O7648" s="30"/>
      <c r="P7648" s="30"/>
      <c r="Q7648" s="30"/>
      <c r="R7648" s="30"/>
      <c r="S7648" s="30"/>
      <c r="T7648" s="30"/>
      <c r="U7648" s="51"/>
      <c r="V7648">
        <f t="shared" si="243"/>
        <v>0</v>
      </c>
      <c r="X7648">
        <f>'Seznam prodane in dobavljene ee'!$D$8</f>
        <v>0</v>
      </c>
    </row>
    <row r="7649" spans="12:24" x14ac:dyDescent="0.25">
      <c r="L7649" s="30"/>
      <c r="M7649" s="47" t="str">
        <f t="shared" si="242"/>
        <v/>
      </c>
      <c r="N7649" s="44"/>
      <c r="O7649" s="30"/>
      <c r="P7649" s="30"/>
      <c r="Q7649" s="30"/>
      <c r="R7649" s="30"/>
      <c r="S7649" s="30"/>
      <c r="T7649" s="30"/>
      <c r="U7649" s="51"/>
      <c r="V7649">
        <f t="shared" si="243"/>
        <v>0</v>
      </c>
      <c r="X7649">
        <f>'Seznam prodane in dobavljene ee'!$D$8</f>
        <v>0</v>
      </c>
    </row>
    <row r="7650" spans="12:24" x14ac:dyDescent="0.25">
      <c r="L7650" s="30"/>
      <c r="M7650" s="47" t="str">
        <f t="shared" si="242"/>
        <v/>
      </c>
      <c r="N7650" s="44"/>
      <c r="O7650" s="30"/>
      <c r="P7650" s="30"/>
      <c r="Q7650" s="30"/>
      <c r="R7650" s="30"/>
      <c r="S7650" s="30"/>
      <c r="T7650" s="30"/>
      <c r="U7650" s="51"/>
      <c r="V7650">
        <f t="shared" si="243"/>
        <v>0</v>
      </c>
      <c r="X7650">
        <f>'Seznam prodane in dobavljene ee'!$D$8</f>
        <v>0</v>
      </c>
    </row>
    <row r="7651" spans="12:24" x14ac:dyDescent="0.25">
      <c r="L7651" s="30"/>
      <c r="M7651" s="47" t="str">
        <f t="shared" si="242"/>
        <v/>
      </c>
      <c r="N7651" s="44"/>
      <c r="O7651" s="30"/>
      <c r="P7651" s="30"/>
      <c r="Q7651" s="30"/>
      <c r="R7651" s="30"/>
      <c r="S7651" s="30"/>
      <c r="T7651" s="30"/>
      <c r="U7651" s="51"/>
      <c r="V7651">
        <f t="shared" si="243"/>
        <v>0</v>
      </c>
      <c r="X7651">
        <f>'Seznam prodane in dobavljene ee'!$D$8</f>
        <v>0</v>
      </c>
    </row>
    <row r="7652" spans="12:24" x14ac:dyDescent="0.25">
      <c r="L7652" s="30"/>
      <c r="M7652" s="47" t="str">
        <f t="shared" si="242"/>
        <v/>
      </c>
      <c r="N7652" s="44"/>
      <c r="O7652" s="30"/>
      <c r="P7652" s="30"/>
      <c r="Q7652" s="30"/>
      <c r="R7652" s="30"/>
      <c r="S7652" s="30"/>
      <c r="T7652" s="30"/>
      <c r="U7652" s="51"/>
      <c r="V7652">
        <f t="shared" si="243"/>
        <v>0</v>
      </c>
      <c r="X7652">
        <f>'Seznam prodane in dobavljene ee'!$D$8</f>
        <v>0</v>
      </c>
    </row>
    <row r="7653" spans="12:24" x14ac:dyDescent="0.25">
      <c r="L7653" s="30"/>
      <c r="M7653" s="47" t="str">
        <f t="shared" si="242"/>
        <v/>
      </c>
      <c r="N7653" s="44"/>
      <c r="O7653" s="30"/>
      <c r="P7653" s="30"/>
      <c r="Q7653" s="30"/>
      <c r="R7653" s="30"/>
      <c r="S7653" s="30"/>
      <c r="T7653" s="30"/>
      <c r="U7653" s="51"/>
      <c r="V7653">
        <f t="shared" si="243"/>
        <v>0</v>
      </c>
      <c r="X7653">
        <f>'Seznam prodane in dobavljene ee'!$D$8</f>
        <v>0</v>
      </c>
    </row>
    <row r="7654" spans="12:24" x14ac:dyDescent="0.25">
      <c r="L7654" s="30"/>
      <c r="M7654" s="47" t="str">
        <f t="shared" si="242"/>
        <v/>
      </c>
      <c r="N7654" s="44"/>
      <c r="O7654" s="30"/>
      <c r="P7654" s="30"/>
      <c r="Q7654" s="30"/>
      <c r="R7654" s="30"/>
      <c r="S7654" s="30"/>
      <c r="T7654" s="30"/>
      <c r="U7654" s="51"/>
      <c r="V7654">
        <f t="shared" si="243"/>
        <v>0</v>
      </c>
      <c r="X7654">
        <f>'Seznam prodane in dobavljene ee'!$D$8</f>
        <v>0</v>
      </c>
    </row>
    <row r="7655" spans="12:24" x14ac:dyDescent="0.25">
      <c r="L7655" s="30"/>
      <c r="M7655" s="47" t="str">
        <f t="shared" si="242"/>
        <v/>
      </c>
      <c r="N7655" s="44"/>
      <c r="O7655" s="30"/>
      <c r="P7655" s="30"/>
      <c r="Q7655" s="30"/>
      <c r="R7655" s="30"/>
      <c r="S7655" s="30"/>
      <c r="T7655" s="30"/>
      <c r="U7655" s="51"/>
      <c r="V7655">
        <f t="shared" si="243"/>
        <v>0</v>
      </c>
      <c r="X7655">
        <f>'Seznam prodane in dobavljene ee'!$D$8</f>
        <v>0</v>
      </c>
    </row>
    <row r="7656" spans="12:24" x14ac:dyDescent="0.25">
      <c r="L7656" s="30"/>
      <c r="M7656" s="47" t="str">
        <f t="shared" si="242"/>
        <v/>
      </c>
      <c r="N7656" s="44"/>
      <c r="O7656" s="30"/>
      <c r="P7656" s="30"/>
      <c r="Q7656" s="30"/>
      <c r="R7656" s="30"/>
      <c r="S7656" s="30"/>
      <c r="T7656" s="30"/>
      <c r="U7656" s="51"/>
      <c r="V7656">
        <f t="shared" si="243"/>
        <v>0</v>
      </c>
      <c r="X7656">
        <f>'Seznam prodane in dobavljene ee'!$D$8</f>
        <v>0</v>
      </c>
    </row>
    <row r="7657" spans="12:24" x14ac:dyDescent="0.25">
      <c r="L7657" s="30"/>
      <c r="M7657" s="47" t="str">
        <f t="shared" si="242"/>
        <v/>
      </c>
      <c r="N7657" s="44"/>
      <c r="O7657" s="30"/>
      <c r="P7657" s="30"/>
      <c r="Q7657" s="30"/>
      <c r="R7657" s="30"/>
      <c r="S7657" s="30"/>
      <c r="T7657" s="30"/>
      <c r="U7657" s="51"/>
      <c r="V7657">
        <f t="shared" si="243"/>
        <v>0</v>
      </c>
      <c r="X7657">
        <f>'Seznam prodane in dobavljene ee'!$D$8</f>
        <v>0</v>
      </c>
    </row>
    <row r="7658" spans="12:24" x14ac:dyDescent="0.25">
      <c r="L7658" s="30"/>
      <c r="M7658" s="47" t="str">
        <f t="shared" si="242"/>
        <v/>
      </c>
      <c r="N7658" s="44"/>
      <c r="O7658" s="30"/>
      <c r="P7658" s="30"/>
      <c r="Q7658" s="30"/>
      <c r="R7658" s="30"/>
      <c r="S7658" s="30"/>
      <c r="T7658" s="30"/>
      <c r="U7658" s="51"/>
      <c r="V7658">
        <f t="shared" si="243"/>
        <v>0</v>
      </c>
      <c r="X7658">
        <f>'Seznam prodane in dobavljene ee'!$D$8</f>
        <v>0</v>
      </c>
    </row>
    <row r="7659" spans="12:24" x14ac:dyDescent="0.25">
      <c r="L7659" s="30"/>
      <c r="M7659" s="47" t="str">
        <f t="shared" si="242"/>
        <v/>
      </c>
      <c r="N7659" s="44"/>
      <c r="O7659" s="30"/>
      <c r="P7659" s="30"/>
      <c r="Q7659" s="30"/>
      <c r="R7659" s="30"/>
      <c r="S7659" s="30"/>
      <c r="T7659" s="30"/>
      <c r="U7659" s="51"/>
      <c r="V7659">
        <f t="shared" si="243"/>
        <v>0</v>
      </c>
      <c r="X7659">
        <f>'Seznam prodane in dobavljene ee'!$D$8</f>
        <v>0</v>
      </c>
    </row>
    <row r="7660" spans="12:24" x14ac:dyDescent="0.25">
      <c r="L7660" s="30"/>
      <c r="M7660" s="47" t="str">
        <f t="shared" si="242"/>
        <v/>
      </c>
      <c r="N7660" s="44"/>
      <c r="O7660" s="30"/>
      <c r="P7660" s="30"/>
      <c r="Q7660" s="30"/>
      <c r="R7660" s="30"/>
      <c r="S7660" s="30"/>
      <c r="T7660" s="30"/>
      <c r="U7660" s="51"/>
      <c r="V7660">
        <f t="shared" si="243"/>
        <v>0</v>
      </c>
      <c r="X7660">
        <f>'Seznam prodane in dobavljene ee'!$D$8</f>
        <v>0</v>
      </c>
    </row>
    <row r="7661" spans="12:24" x14ac:dyDescent="0.25">
      <c r="L7661" s="30"/>
      <c r="M7661" s="47" t="str">
        <f t="shared" si="242"/>
        <v/>
      </c>
      <c r="N7661" s="44"/>
      <c r="O7661" s="30"/>
      <c r="P7661" s="30"/>
      <c r="Q7661" s="30"/>
      <c r="R7661" s="30"/>
      <c r="S7661" s="30"/>
      <c r="T7661" s="30"/>
      <c r="U7661" s="51"/>
      <c r="V7661">
        <f t="shared" si="243"/>
        <v>0</v>
      </c>
      <c r="X7661">
        <f>'Seznam prodane in dobavljene ee'!$D$8</f>
        <v>0</v>
      </c>
    </row>
    <row r="7662" spans="12:24" x14ac:dyDescent="0.25">
      <c r="L7662" s="30"/>
      <c r="M7662" s="47" t="str">
        <f t="shared" si="242"/>
        <v/>
      </c>
      <c r="N7662" s="44"/>
      <c r="O7662" s="30"/>
      <c r="P7662" s="30"/>
      <c r="Q7662" s="30"/>
      <c r="R7662" s="30"/>
      <c r="S7662" s="30"/>
      <c r="T7662" s="30"/>
      <c r="U7662" s="51"/>
      <c r="V7662">
        <f t="shared" si="243"/>
        <v>0</v>
      </c>
      <c r="X7662">
        <f>'Seznam prodane in dobavljene ee'!$D$8</f>
        <v>0</v>
      </c>
    </row>
    <row r="7663" spans="12:24" x14ac:dyDescent="0.25">
      <c r="L7663" s="30"/>
      <c r="M7663" s="47" t="str">
        <f t="shared" si="242"/>
        <v/>
      </c>
      <c r="N7663" s="44"/>
      <c r="O7663" s="30"/>
      <c r="P7663" s="30"/>
      <c r="Q7663" s="30"/>
      <c r="R7663" s="30"/>
      <c r="S7663" s="30"/>
      <c r="T7663" s="30"/>
      <c r="U7663" s="51"/>
      <c r="V7663">
        <f t="shared" si="243"/>
        <v>0</v>
      </c>
      <c r="X7663">
        <f>'Seznam prodane in dobavljene ee'!$D$8</f>
        <v>0</v>
      </c>
    </row>
    <row r="7664" spans="12:24" x14ac:dyDescent="0.25">
      <c r="L7664" s="30"/>
      <c r="M7664" s="47" t="str">
        <f t="shared" si="242"/>
        <v/>
      </c>
      <c r="N7664" s="44"/>
      <c r="O7664" s="30"/>
      <c r="P7664" s="30"/>
      <c r="Q7664" s="30"/>
      <c r="R7664" s="30"/>
      <c r="S7664" s="30"/>
      <c r="T7664" s="30"/>
      <c r="U7664" s="51"/>
      <c r="V7664">
        <f t="shared" si="243"/>
        <v>0</v>
      </c>
      <c r="X7664">
        <f>'Seznam prodane in dobavljene ee'!$D$8</f>
        <v>0</v>
      </c>
    </row>
    <row r="7665" spans="12:24" x14ac:dyDescent="0.25">
      <c r="L7665" s="30"/>
      <c r="M7665" s="47" t="str">
        <f t="shared" si="242"/>
        <v/>
      </c>
      <c r="N7665" s="44"/>
      <c r="O7665" s="30"/>
      <c r="P7665" s="30"/>
      <c r="Q7665" s="30"/>
      <c r="R7665" s="30"/>
      <c r="S7665" s="30"/>
      <c r="T7665" s="30"/>
      <c r="U7665" s="51"/>
      <c r="V7665">
        <f t="shared" si="243"/>
        <v>0</v>
      </c>
      <c r="X7665">
        <f>'Seznam prodane in dobavljene ee'!$D$8</f>
        <v>0</v>
      </c>
    </row>
    <row r="7666" spans="12:24" x14ac:dyDescent="0.25">
      <c r="L7666" s="30"/>
      <c r="M7666" s="47" t="str">
        <f t="shared" si="242"/>
        <v/>
      </c>
      <c r="N7666" s="44"/>
      <c r="O7666" s="30"/>
      <c r="P7666" s="30"/>
      <c r="Q7666" s="30"/>
      <c r="R7666" s="30"/>
      <c r="S7666" s="30"/>
      <c r="T7666" s="30"/>
      <c r="U7666" s="51"/>
      <c r="V7666">
        <f t="shared" si="243"/>
        <v>0</v>
      </c>
      <c r="X7666">
        <f>'Seznam prodane in dobavljene ee'!$D$8</f>
        <v>0</v>
      </c>
    </row>
    <row r="7667" spans="12:24" x14ac:dyDescent="0.25">
      <c r="L7667" s="30"/>
      <c r="M7667" s="47" t="str">
        <f t="shared" si="242"/>
        <v/>
      </c>
      <c r="N7667" s="44"/>
      <c r="O7667" s="30"/>
      <c r="P7667" s="30"/>
      <c r="Q7667" s="30"/>
      <c r="R7667" s="30"/>
      <c r="S7667" s="30"/>
      <c r="T7667" s="30"/>
      <c r="U7667" s="51"/>
      <c r="V7667">
        <f t="shared" si="243"/>
        <v>0</v>
      </c>
      <c r="X7667">
        <f>'Seznam prodane in dobavljene ee'!$D$8</f>
        <v>0</v>
      </c>
    </row>
    <row r="7668" spans="12:24" x14ac:dyDescent="0.25">
      <c r="L7668" s="30"/>
      <c r="M7668" s="47" t="str">
        <f t="shared" si="242"/>
        <v/>
      </c>
      <c r="N7668" s="44"/>
      <c r="O7668" s="30"/>
      <c r="P7668" s="30"/>
      <c r="Q7668" s="30"/>
      <c r="R7668" s="30"/>
      <c r="S7668" s="30"/>
      <c r="T7668" s="30"/>
      <c r="U7668" s="51"/>
      <c r="V7668">
        <f t="shared" si="243"/>
        <v>0</v>
      </c>
      <c r="X7668">
        <f>'Seznam prodane in dobavljene ee'!$D$8</f>
        <v>0</v>
      </c>
    </row>
    <row r="7669" spans="12:24" x14ac:dyDescent="0.25">
      <c r="L7669" s="30"/>
      <c r="M7669" s="47" t="str">
        <f t="shared" si="242"/>
        <v/>
      </c>
      <c r="N7669" s="44"/>
      <c r="O7669" s="30"/>
      <c r="P7669" s="30"/>
      <c r="Q7669" s="30"/>
      <c r="R7669" s="30"/>
      <c r="S7669" s="30"/>
      <c r="T7669" s="30"/>
      <c r="U7669" s="51"/>
      <c r="V7669">
        <f t="shared" si="243"/>
        <v>0</v>
      </c>
      <c r="X7669">
        <f>'Seznam prodane in dobavljene ee'!$D$8</f>
        <v>0</v>
      </c>
    </row>
    <row r="7670" spans="12:24" x14ac:dyDescent="0.25">
      <c r="L7670" s="30"/>
      <c r="M7670" s="47" t="str">
        <f t="shared" si="242"/>
        <v/>
      </c>
      <c r="N7670" s="44"/>
      <c r="O7670" s="30"/>
      <c r="P7670" s="30"/>
      <c r="Q7670" s="30"/>
      <c r="R7670" s="30"/>
      <c r="S7670" s="30"/>
      <c r="T7670" s="30"/>
      <c r="U7670" s="51"/>
      <c r="V7670">
        <f t="shared" si="243"/>
        <v>0</v>
      </c>
      <c r="X7670">
        <f>'Seznam prodane in dobavljene ee'!$D$8</f>
        <v>0</v>
      </c>
    </row>
    <row r="7671" spans="12:24" x14ac:dyDescent="0.25">
      <c r="L7671" s="30"/>
      <c r="M7671" s="47" t="str">
        <f t="shared" si="242"/>
        <v/>
      </c>
      <c r="N7671" s="44"/>
      <c r="O7671" s="30"/>
      <c r="P7671" s="30"/>
      <c r="Q7671" s="30"/>
      <c r="R7671" s="30"/>
      <c r="S7671" s="30"/>
      <c r="T7671" s="30"/>
      <c r="U7671" s="51"/>
      <c r="V7671">
        <f t="shared" si="243"/>
        <v>0</v>
      </c>
      <c r="X7671">
        <f>'Seznam prodane in dobavljene ee'!$D$8</f>
        <v>0</v>
      </c>
    </row>
    <row r="7672" spans="12:24" x14ac:dyDescent="0.25">
      <c r="L7672" s="30"/>
      <c r="M7672" s="47" t="str">
        <f t="shared" si="242"/>
        <v/>
      </c>
      <c r="N7672" s="44"/>
      <c r="O7672" s="30"/>
      <c r="P7672" s="30"/>
      <c r="Q7672" s="30"/>
      <c r="R7672" s="30"/>
      <c r="S7672" s="30"/>
      <c r="T7672" s="30"/>
      <c r="U7672" s="51"/>
      <c r="V7672">
        <f t="shared" si="243"/>
        <v>0</v>
      </c>
      <c r="X7672">
        <f>'Seznam prodane in dobavljene ee'!$D$8</f>
        <v>0</v>
      </c>
    </row>
    <row r="7673" spans="12:24" x14ac:dyDescent="0.25">
      <c r="L7673" s="30"/>
      <c r="M7673" s="47" t="str">
        <f t="shared" si="242"/>
        <v/>
      </c>
      <c r="N7673" s="44"/>
      <c r="O7673" s="30"/>
      <c r="P7673" s="30"/>
      <c r="Q7673" s="30"/>
      <c r="R7673" s="30"/>
      <c r="S7673" s="30"/>
      <c r="T7673" s="30"/>
      <c r="U7673" s="51"/>
      <c r="V7673">
        <f t="shared" si="243"/>
        <v>0</v>
      </c>
      <c r="X7673">
        <f>'Seznam prodane in dobavljene ee'!$D$8</f>
        <v>0</v>
      </c>
    </row>
    <row r="7674" spans="12:24" x14ac:dyDescent="0.25">
      <c r="L7674" s="30"/>
      <c r="M7674" s="47" t="str">
        <f t="shared" si="242"/>
        <v/>
      </c>
      <c r="N7674" s="44"/>
      <c r="O7674" s="30"/>
      <c r="P7674" s="30"/>
      <c r="Q7674" s="30"/>
      <c r="R7674" s="30"/>
      <c r="S7674" s="30"/>
      <c r="T7674" s="30"/>
      <c r="U7674" s="51"/>
      <c r="V7674">
        <f t="shared" si="243"/>
        <v>0</v>
      </c>
      <c r="X7674">
        <f>'Seznam prodane in dobavljene ee'!$D$8</f>
        <v>0</v>
      </c>
    </row>
    <row r="7675" spans="12:24" x14ac:dyDescent="0.25">
      <c r="L7675" s="30"/>
      <c r="M7675" s="47" t="str">
        <f t="shared" si="242"/>
        <v/>
      </c>
      <c r="N7675" s="44"/>
      <c r="O7675" s="30"/>
      <c r="P7675" s="30"/>
      <c r="Q7675" s="30"/>
      <c r="R7675" s="30"/>
      <c r="S7675" s="30"/>
      <c r="T7675" s="30"/>
      <c r="U7675" s="51"/>
      <c r="V7675">
        <f t="shared" si="243"/>
        <v>0</v>
      </c>
      <c r="X7675">
        <f>'Seznam prodane in dobavljene ee'!$D$8</f>
        <v>0</v>
      </c>
    </row>
    <row r="7676" spans="12:24" x14ac:dyDescent="0.25">
      <c r="L7676" s="30"/>
      <c r="M7676" s="47" t="str">
        <f t="shared" si="242"/>
        <v/>
      </c>
      <c r="N7676" s="44"/>
      <c r="O7676" s="30"/>
      <c r="P7676" s="30"/>
      <c r="Q7676" s="30"/>
      <c r="R7676" s="30"/>
      <c r="S7676" s="30"/>
      <c r="T7676" s="30"/>
      <c r="U7676" s="51"/>
      <c r="V7676">
        <f t="shared" si="243"/>
        <v>0</v>
      </c>
      <c r="X7676">
        <f>'Seznam prodane in dobavljene ee'!$D$8</f>
        <v>0</v>
      </c>
    </row>
    <row r="7677" spans="12:24" x14ac:dyDescent="0.25">
      <c r="L7677" s="30"/>
      <c r="M7677" s="47" t="str">
        <f t="shared" si="242"/>
        <v/>
      </c>
      <c r="N7677" s="44"/>
      <c r="O7677" s="30"/>
      <c r="P7677" s="30"/>
      <c r="Q7677" s="30"/>
      <c r="R7677" s="30"/>
      <c r="S7677" s="30"/>
      <c r="T7677" s="30"/>
      <c r="U7677" s="51"/>
      <c r="V7677">
        <f t="shared" si="243"/>
        <v>0</v>
      </c>
      <c r="X7677">
        <f>'Seznam prodane in dobavljene ee'!$D$8</f>
        <v>0</v>
      </c>
    </row>
    <row r="7678" spans="12:24" x14ac:dyDescent="0.25">
      <c r="L7678" s="30"/>
      <c r="M7678" s="47" t="str">
        <f t="shared" si="242"/>
        <v/>
      </c>
      <c r="N7678" s="44"/>
      <c r="O7678" s="30"/>
      <c r="P7678" s="30"/>
      <c r="Q7678" s="30"/>
      <c r="R7678" s="30"/>
      <c r="S7678" s="30"/>
      <c r="T7678" s="30"/>
      <c r="U7678" s="51"/>
      <c r="V7678">
        <f t="shared" si="243"/>
        <v>0</v>
      </c>
      <c r="X7678">
        <f>'Seznam prodane in dobavljene ee'!$D$8</f>
        <v>0</v>
      </c>
    </row>
    <row r="7679" spans="12:24" x14ac:dyDescent="0.25">
      <c r="L7679" s="30"/>
      <c r="M7679" s="47" t="str">
        <f t="shared" si="242"/>
        <v/>
      </c>
      <c r="N7679" s="44"/>
      <c r="O7679" s="30"/>
      <c r="P7679" s="30"/>
      <c r="Q7679" s="30"/>
      <c r="R7679" s="30"/>
      <c r="S7679" s="30"/>
      <c r="T7679" s="30"/>
      <c r="U7679" s="51"/>
      <c r="V7679">
        <f t="shared" si="243"/>
        <v>0</v>
      </c>
      <c r="X7679">
        <f>'Seznam prodane in dobavljene ee'!$D$8</f>
        <v>0</v>
      </c>
    </row>
    <row r="7680" spans="12:24" x14ac:dyDescent="0.25">
      <c r="L7680" s="30"/>
      <c r="M7680" s="47" t="str">
        <f t="shared" si="242"/>
        <v/>
      </c>
      <c r="N7680" s="44"/>
      <c r="O7680" s="30"/>
      <c r="P7680" s="30"/>
      <c r="Q7680" s="30"/>
      <c r="R7680" s="30"/>
      <c r="S7680" s="30"/>
      <c r="T7680" s="30"/>
      <c r="U7680" s="51"/>
      <c r="V7680">
        <f t="shared" si="243"/>
        <v>0</v>
      </c>
      <c r="X7680">
        <f>'Seznam prodane in dobavljene ee'!$D$8</f>
        <v>0</v>
      </c>
    </row>
    <row r="7681" spans="12:24" x14ac:dyDescent="0.25">
      <c r="L7681" s="30"/>
      <c r="M7681" s="47" t="str">
        <f t="shared" si="242"/>
        <v/>
      </c>
      <c r="N7681" s="44"/>
      <c r="O7681" s="30"/>
      <c r="P7681" s="30"/>
      <c r="Q7681" s="30"/>
      <c r="R7681" s="30"/>
      <c r="S7681" s="30"/>
      <c r="T7681" s="30"/>
      <c r="U7681" s="51"/>
      <c r="V7681">
        <f t="shared" si="243"/>
        <v>0</v>
      </c>
      <c r="X7681">
        <f>'Seznam prodane in dobavljene ee'!$D$8</f>
        <v>0</v>
      </c>
    </row>
    <row r="7682" spans="12:24" x14ac:dyDescent="0.25">
      <c r="L7682" s="30"/>
      <c r="M7682" s="47" t="str">
        <f t="shared" si="242"/>
        <v/>
      </c>
      <c r="N7682" s="44"/>
      <c r="O7682" s="30"/>
      <c r="P7682" s="30"/>
      <c r="Q7682" s="30"/>
      <c r="R7682" s="30"/>
      <c r="S7682" s="30"/>
      <c r="T7682" s="30"/>
      <c r="U7682" s="51"/>
      <c r="V7682">
        <f t="shared" si="243"/>
        <v>0</v>
      </c>
      <c r="X7682">
        <f>'Seznam prodane in dobavljene ee'!$D$8</f>
        <v>0</v>
      </c>
    </row>
    <row r="7683" spans="12:24" x14ac:dyDescent="0.25">
      <c r="L7683" s="30"/>
      <c r="M7683" s="47" t="str">
        <f t="shared" si="242"/>
        <v/>
      </c>
      <c r="N7683" s="44"/>
      <c r="O7683" s="30"/>
      <c r="P7683" s="30"/>
      <c r="Q7683" s="30"/>
      <c r="R7683" s="30"/>
      <c r="S7683" s="30"/>
      <c r="T7683" s="30"/>
      <c r="U7683" s="51"/>
      <c r="V7683">
        <f t="shared" si="243"/>
        <v>0</v>
      </c>
      <c r="X7683">
        <f>'Seznam prodane in dobavljene ee'!$D$8</f>
        <v>0</v>
      </c>
    </row>
    <row r="7684" spans="12:24" x14ac:dyDescent="0.25">
      <c r="L7684" s="30"/>
      <c r="M7684" s="47" t="str">
        <f t="shared" si="242"/>
        <v/>
      </c>
      <c r="N7684" s="44"/>
      <c r="O7684" s="30"/>
      <c r="P7684" s="30"/>
      <c r="Q7684" s="30"/>
      <c r="R7684" s="30"/>
      <c r="S7684" s="30"/>
      <c r="T7684" s="30"/>
      <c r="U7684" s="51"/>
      <c r="V7684">
        <f t="shared" si="243"/>
        <v>0</v>
      </c>
      <c r="X7684">
        <f>'Seznam prodane in dobavljene ee'!$D$8</f>
        <v>0</v>
      </c>
    </row>
    <row r="7685" spans="12:24" x14ac:dyDescent="0.25">
      <c r="L7685" s="30"/>
      <c r="M7685" s="47" t="str">
        <f t="shared" si="242"/>
        <v/>
      </c>
      <c r="N7685" s="44"/>
      <c r="O7685" s="30"/>
      <c r="P7685" s="30"/>
      <c r="Q7685" s="30"/>
      <c r="R7685" s="30"/>
      <c r="S7685" s="30"/>
      <c r="T7685" s="30"/>
      <c r="U7685" s="51"/>
      <c r="V7685">
        <f t="shared" si="243"/>
        <v>0</v>
      </c>
      <c r="X7685">
        <f>'Seznam prodane in dobavljene ee'!$D$8</f>
        <v>0</v>
      </c>
    </row>
    <row r="7686" spans="12:24" x14ac:dyDescent="0.25">
      <c r="L7686" s="30"/>
      <c r="M7686" s="47" t="str">
        <f t="shared" ref="M7686:M7749" si="244">IF(L7686&lt;&gt;"",IF(P7686&lt;$J$5,CONCATENATE(L7686,"01.12.2022 - 31.12.2022",N7686,O7686),CONCATENATE(L7686,"01.01.2023 - 30.06.2023",N7686,O7686)),"")</f>
        <v/>
      </c>
      <c r="N7686" s="44"/>
      <c r="O7686" s="30"/>
      <c r="P7686" s="30"/>
      <c r="Q7686" s="30"/>
      <c r="R7686" s="30"/>
      <c r="S7686" s="30"/>
      <c r="T7686" s="30"/>
      <c r="U7686" s="51"/>
      <c r="V7686">
        <f t="shared" ref="V7686:V7749" si="245">T7686*U7686</f>
        <v>0</v>
      </c>
      <c r="X7686">
        <f>'Seznam prodane in dobavljene ee'!$D$8</f>
        <v>0</v>
      </c>
    </row>
    <row r="7687" spans="12:24" x14ac:dyDescent="0.25">
      <c r="L7687" s="30"/>
      <c r="M7687" s="47" t="str">
        <f t="shared" si="244"/>
        <v/>
      </c>
      <c r="N7687" s="44"/>
      <c r="O7687" s="30"/>
      <c r="P7687" s="30"/>
      <c r="Q7687" s="30"/>
      <c r="R7687" s="30"/>
      <c r="S7687" s="30"/>
      <c r="T7687" s="30"/>
      <c r="U7687" s="51"/>
      <c r="V7687">
        <f t="shared" si="245"/>
        <v>0</v>
      </c>
      <c r="X7687">
        <f>'Seznam prodane in dobavljene ee'!$D$8</f>
        <v>0</v>
      </c>
    </row>
    <row r="7688" spans="12:24" x14ac:dyDescent="0.25">
      <c r="L7688" s="30"/>
      <c r="M7688" s="47" t="str">
        <f t="shared" si="244"/>
        <v/>
      </c>
      <c r="N7688" s="44"/>
      <c r="O7688" s="30"/>
      <c r="P7688" s="30"/>
      <c r="Q7688" s="30"/>
      <c r="R7688" s="30"/>
      <c r="S7688" s="30"/>
      <c r="T7688" s="30"/>
      <c r="U7688" s="51"/>
      <c r="V7688">
        <f t="shared" si="245"/>
        <v>0</v>
      </c>
      <c r="X7688">
        <f>'Seznam prodane in dobavljene ee'!$D$8</f>
        <v>0</v>
      </c>
    </row>
    <row r="7689" spans="12:24" x14ac:dyDescent="0.25">
      <c r="L7689" s="30"/>
      <c r="M7689" s="47" t="str">
        <f t="shared" si="244"/>
        <v/>
      </c>
      <c r="N7689" s="44"/>
      <c r="O7689" s="30"/>
      <c r="P7689" s="30"/>
      <c r="Q7689" s="30"/>
      <c r="R7689" s="30"/>
      <c r="S7689" s="30"/>
      <c r="T7689" s="30"/>
      <c r="U7689" s="51"/>
      <c r="V7689">
        <f t="shared" si="245"/>
        <v>0</v>
      </c>
      <c r="X7689">
        <f>'Seznam prodane in dobavljene ee'!$D$8</f>
        <v>0</v>
      </c>
    </row>
    <row r="7690" spans="12:24" x14ac:dyDescent="0.25">
      <c r="L7690" s="30"/>
      <c r="M7690" s="47" t="str">
        <f t="shared" si="244"/>
        <v/>
      </c>
      <c r="N7690" s="44"/>
      <c r="O7690" s="30"/>
      <c r="P7690" s="30"/>
      <c r="Q7690" s="30"/>
      <c r="R7690" s="30"/>
      <c r="S7690" s="30"/>
      <c r="T7690" s="30"/>
      <c r="U7690" s="51"/>
      <c r="V7690">
        <f t="shared" si="245"/>
        <v>0</v>
      </c>
      <c r="X7690">
        <f>'Seznam prodane in dobavljene ee'!$D$8</f>
        <v>0</v>
      </c>
    </row>
    <row r="7691" spans="12:24" x14ac:dyDescent="0.25">
      <c r="L7691" s="30"/>
      <c r="M7691" s="47" t="str">
        <f t="shared" si="244"/>
        <v/>
      </c>
      <c r="N7691" s="44"/>
      <c r="O7691" s="30"/>
      <c r="P7691" s="30"/>
      <c r="Q7691" s="30"/>
      <c r="R7691" s="30"/>
      <c r="S7691" s="30"/>
      <c r="T7691" s="30"/>
      <c r="U7691" s="51"/>
      <c r="V7691">
        <f t="shared" si="245"/>
        <v>0</v>
      </c>
      <c r="X7691">
        <f>'Seznam prodane in dobavljene ee'!$D$8</f>
        <v>0</v>
      </c>
    </row>
    <row r="7692" spans="12:24" x14ac:dyDescent="0.25">
      <c r="L7692" s="30"/>
      <c r="M7692" s="47" t="str">
        <f t="shared" si="244"/>
        <v/>
      </c>
      <c r="N7692" s="44"/>
      <c r="O7692" s="30"/>
      <c r="P7692" s="30"/>
      <c r="Q7692" s="30"/>
      <c r="R7692" s="30"/>
      <c r="S7692" s="30"/>
      <c r="T7692" s="30"/>
      <c r="U7692" s="51"/>
      <c r="V7692">
        <f t="shared" si="245"/>
        <v>0</v>
      </c>
      <c r="X7692">
        <f>'Seznam prodane in dobavljene ee'!$D$8</f>
        <v>0</v>
      </c>
    </row>
    <row r="7693" spans="12:24" x14ac:dyDescent="0.25">
      <c r="L7693" s="30"/>
      <c r="M7693" s="47" t="str">
        <f t="shared" si="244"/>
        <v/>
      </c>
      <c r="N7693" s="44"/>
      <c r="O7693" s="30"/>
      <c r="P7693" s="30"/>
      <c r="Q7693" s="30"/>
      <c r="R7693" s="30"/>
      <c r="S7693" s="30"/>
      <c r="T7693" s="30"/>
      <c r="U7693" s="51"/>
      <c r="V7693">
        <f t="shared" si="245"/>
        <v>0</v>
      </c>
      <c r="X7693">
        <f>'Seznam prodane in dobavljene ee'!$D$8</f>
        <v>0</v>
      </c>
    </row>
    <row r="7694" spans="12:24" x14ac:dyDescent="0.25">
      <c r="L7694" s="30"/>
      <c r="M7694" s="47" t="str">
        <f t="shared" si="244"/>
        <v/>
      </c>
      <c r="N7694" s="44"/>
      <c r="O7694" s="30"/>
      <c r="P7694" s="30"/>
      <c r="Q7694" s="30"/>
      <c r="R7694" s="30"/>
      <c r="S7694" s="30"/>
      <c r="T7694" s="30"/>
      <c r="U7694" s="51"/>
      <c r="V7694">
        <f t="shared" si="245"/>
        <v>0</v>
      </c>
      <c r="X7694">
        <f>'Seznam prodane in dobavljene ee'!$D$8</f>
        <v>0</v>
      </c>
    </row>
    <row r="7695" spans="12:24" x14ac:dyDescent="0.25">
      <c r="L7695" s="30"/>
      <c r="M7695" s="47" t="str">
        <f t="shared" si="244"/>
        <v/>
      </c>
      <c r="N7695" s="44"/>
      <c r="O7695" s="30"/>
      <c r="P7695" s="30"/>
      <c r="Q7695" s="30"/>
      <c r="R7695" s="30"/>
      <c r="S7695" s="30"/>
      <c r="T7695" s="30"/>
      <c r="U7695" s="51"/>
      <c r="V7695">
        <f t="shared" si="245"/>
        <v>0</v>
      </c>
      <c r="X7695">
        <f>'Seznam prodane in dobavljene ee'!$D$8</f>
        <v>0</v>
      </c>
    </row>
    <row r="7696" spans="12:24" x14ac:dyDescent="0.25">
      <c r="L7696" s="30"/>
      <c r="M7696" s="47" t="str">
        <f t="shared" si="244"/>
        <v/>
      </c>
      <c r="N7696" s="44"/>
      <c r="O7696" s="30"/>
      <c r="P7696" s="30"/>
      <c r="Q7696" s="30"/>
      <c r="R7696" s="30"/>
      <c r="S7696" s="30"/>
      <c r="T7696" s="30"/>
      <c r="U7696" s="51"/>
      <c r="V7696">
        <f t="shared" si="245"/>
        <v>0</v>
      </c>
      <c r="X7696">
        <f>'Seznam prodane in dobavljene ee'!$D$8</f>
        <v>0</v>
      </c>
    </row>
    <row r="7697" spans="12:24" x14ac:dyDescent="0.25">
      <c r="L7697" s="30"/>
      <c r="M7697" s="47" t="str">
        <f t="shared" si="244"/>
        <v/>
      </c>
      <c r="N7697" s="44"/>
      <c r="O7697" s="30"/>
      <c r="P7697" s="30"/>
      <c r="Q7697" s="30"/>
      <c r="R7697" s="30"/>
      <c r="S7697" s="30"/>
      <c r="T7697" s="30"/>
      <c r="U7697" s="51"/>
      <c r="V7697">
        <f t="shared" si="245"/>
        <v>0</v>
      </c>
      <c r="X7697">
        <f>'Seznam prodane in dobavljene ee'!$D$8</f>
        <v>0</v>
      </c>
    </row>
    <row r="7698" spans="12:24" x14ac:dyDescent="0.25">
      <c r="L7698" s="30"/>
      <c r="M7698" s="47" t="str">
        <f t="shared" si="244"/>
        <v/>
      </c>
      <c r="N7698" s="44"/>
      <c r="O7698" s="30"/>
      <c r="P7698" s="30"/>
      <c r="Q7698" s="30"/>
      <c r="R7698" s="30"/>
      <c r="S7698" s="30"/>
      <c r="T7698" s="30"/>
      <c r="U7698" s="51"/>
      <c r="V7698">
        <f t="shared" si="245"/>
        <v>0</v>
      </c>
      <c r="X7698">
        <f>'Seznam prodane in dobavljene ee'!$D$8</f>
        <v>0</v>
      </c>
    </row>
    <row r="7699" spans="12:24" x14ac:dyDescent="0.25">
      <c r="L7699" s="30"/>
      <c r="M7699" s="47" t="str">
        <f t="shared" si="244"/>
        <v/>
      </c>
      <c r="N7699" s="44"/>
      <c r="O7699" s="30"/>
      <c r="P7699" s="30"/>
      <c r="Q7699" s="30"/>
      <c r="R7699" s="30"/>
      <c r="S7699" s="30"/>
      <c r="T7699" s="30"/>
      <c r="U7699" s="51"/>
      <c r="V7699">
        <f t="shared" si="245"/>
        <v>0</v>
      </c>
      <c r="X7699">
        <f>'Seznam prodane in dobavljene ee'!$D$8</f>
        <v>0</v>
      </c>
    </row>
    <row r="7700" spans="12:24" x14ac:dyDescent="0.25">
      <c r="L7700" s="30"/>
      <c r="M7700" s="47" t="str">
        <f t="shared" si="244"/>
        <v/>
      </c>
      <c r="N7700" s="44"/>
      <c r="O7700" s="30"/>
      <c r="P7700" s="30"/>
      <c r="Q7700" s="30"/>
      <c r="R7700" s="30"/>
      <c r="S7700" s="30"/>
      <c r="T7700" s="30"/>
      <c r="U7700" s="51"/>
      <c r="V7700">
        <f t="shared" si="245"/>
        <v>0</v>
      </c>
      <c r="X7700">
        <f>'Seznam prodane in dobavljene ee'!$D$8</f>
        <v>0</v>
      </c>
    </row>
    <row r="7701" spans="12:24" x14ac:dyDescent="0.25">
      <c r="L7701" s="30"/>
      <c r="M7701" s="47" t="str">
        <f t="shared" si="244"/>
        <v/>
      </c>
      <c r="N7701" s="44"/>
      <c r="O7701" s="30"/>
      <c r="P7701" s="30"/>
      <c r="Q7701" s="30"/>
      <c r="R7701" s="30"/>
      <c r="S7701" s="30"/>
      <c r="T7701" s="30"/>
      <c r="U7701" s="51"/>
      <c r="V7701">
        <f t="shared" si="245"/>
        <v>0</v>
      </c>
      <c r="X7701">
        <f>'Seznam prodane in dobavljene ee'!$D$8</f>
        <v>0</v>
      </c>
    </row>
    <row r="7702" spans="12:24" x14ac:dyDescent="0.25">
      <c r="L7702" s="30"/>
      <c r="M7702" s="47" t="str">
        <f t="shared" si="244"/>
        <v/>
      </c>
      <c r="N7702" s="44"/>
      <c r="O7702" s="30"/>
      <c r="P7702" s="30"/>
      <c r="Q7702" s="30"/>
      <c r="R7702" s="30"/>
      <c r="S7702" s="30"/>
      <c r="T7702" s="30"/>
      <c r="U7702" s="51"/>
      <c r="V7702">
        <f t="shared" si="245"/>
        <v>0</v>
      </c>
      <c r="X7702">
        <f>'Seznam prodane in dobavljene ee'!$D$8</f>
        <v>0</v>
      </c>
    </row>
    <row r="7703" spans="12:24" x14ac:dyDescent="0.25">
      <c r="L7703" s="30"/>
      <c r="M7703" s="47" t="str">
        <f t="shared" si="244"/>
        <v/>
      </c>
      <c r="N7703" s="44"/>
      <c r="O7703" s="30"/>
      <c r="P7703" s="30"/>
      <c r="Q7703" s="30"/>
      <c r="R7703" s="30"/>
      <c r="S7703" s="30"/>
      <c r="T7703" s="30"/>
      <c r="U7703" s="51"/>
      <c r="V7703">
        <f t="shared" si="245"/>
        <v>0</v>
      </c>
      <c r="X7703">
        <f>'Seznam prodane in dobavljene ee'!$D$8</f>
        <v>0</v>
      </c>
    </row>
    <row r="7704" spans="12:24" x14ac:dyDescent="0.25">
      <c r="L7704" s="30"/>
      <c r="M7704" s="47" t="str">
        <f t="shared" si="244"/>
        <v/>
      </c>
      <c r="N7704" s="44"/>
      <c r="O7704" s="30"/>
      <c r="P7704" s="30"/>
      <c r="Q7704" s="30"/>
      <c r="R7704" s="30"/>
      <c r="S7704" s="30"/>
      <c r="T7704" s="30"/>
      <c r="U7704" s="51"/>
      <c r="V7704">
        <f t="shared" si="245"/>
        <v>0</v>
      </c>
      <c r="X7704">
        <f>'Seznam prodane in dobavljene ee'!$D$8</f>
        <v>0</v>
      </c>
    </row>
    <row r="7705" spans="12:24" x14ac:dyDescent="0.25">
      <c r="L7705" s="30"/>
      <c r="M7705" s="47" t="str">
        <f t="shared" si="244"/>
        <v/>
      </c>
      <c r="N7705" s="44"/>
      <c r="O7705" s="30"/>
      <c r="P7705" s="30"/>
      <c r="Q7705" s="30"/>
      <c r="R7705" s="30"/>
      <c r="S7705" s="30"/>
      <c r="T7705" s="30"/>
      <c r="U7705" s="51"/>
      <c r="V7705">
        <f t="shared" si="245"/>
        <v>0</v>
      </c>
      <c r="X7705">
        <f>'Seznam prodane in dobavljene ee'!$D$8</f>
        <v>0</v>
      </c>
    </row>
    <row r="7706" spans="12:24" x14ac:dyDescent="0.25">
      <c r="L7706" s="30"/>
      <c r="M7706" s="47" t="str">
        <f t="shared" si="244"/>
        <v/>
      </c>
      <c r="N7706" s="44"/>
      <c r="O7706" s="30"/>
      <c r="P7706" s="30"/>
      <c r="Q7706" s="30"/>
      <c r="R7706" s="30"/>
      <c r="S7706" s="30"/>
      <c r="T7706" s="30"/>
      <c r="U7706" s="51"/>
      <c r="V7706">
        <f t="shared" si="245"/>
        <v>0</v>
      </c>
      <c r="X7706">
        <f>'Seznam prodane in dobavljene ee'!$D$8</f>
        <v>0</v>
      </c>
    </row>
    <row r="7707" spans="12:24" x14ac:dyDescent="0.25">
      <c r="L7707" s="30"/>
      <c r="M7707" s="47" t="str">
        <f t="shared" si="244"/>
        <v/>
      </c>
      <c r="N7707" s="44"/>
      <c r="O7707" s="30"/>
      <c r="P7707" s="30"/>
      <c r="Q7707" s="30"/>
      <c r="R7707" s="30"/>
      <c r="S7707" s="30"/>
      <c r="T7707" s="30"/>
      <c r="U7707" s="51"/>
      <c r="V7707">
        <f t="shared" si="245"/>
        <v>0</v>
      </c>
      <c r="X7707">
        <f>'Seznam prodane in dobavljene ee'!$D$8</f>
        <v>0</v>
      </c>
    </row>
    <row r="7708" spans="12:24" x14ac:dyDescent="0.25">
      <c r="L7708" s="30"/>
      <c r="M7708" s="47" t="str">
        <f t="shared" si="244"/>
        <v/>
      </c>
      <c r="N7708" s="44"/>
      <c r="O7708" s="30"/>
      <c r="P7708" s="30"/>
      <c r="Q7708" s="30"/>
      <c r="R7708" s="30"/>
      <c r="S7708" s="30"/>
      <c r="T7708" s="30"/>
      <c r="U7708" s="51"/>
      <c r="V7708">
        <f t="shared" si="245"/>
        <v>0</v>
      </c>
      <c r="X7708">
        <f>'Seznam prodane in dobavljene ee'!$D$8</f>
        <v>0</v>
      </c>
    </row>
    <row r="7709" spans="12:24" x14ac:dyDescent="0.25">
      <c r="L7709" s="30"/>
      <c r="M7709" s="47" t="str">
        <f t="shared" si="244"/>
        <v/>
      </c>
      <c r="N7709" s="44"/>
      <c r="O7709" s="30"/>
      <c r="P7709" s="30"/>
      <c r="Q7709" s="30"/>
      <c r="R7709" s="30"/>
      <c r="S7709" s="30"/>
      <c r="T7709" s="30"/>
      <c r="U7709" s="51"/>
      <c r="V7709">
        <f t="shared" si="245"/>
        <v>0</v>
      </c>
      <c r="X7709">
        <f>'Seznam prodane in dobavljene ee'!$D$8</f>
        <v>0</v>
      </c>
    </row>
    <row r="7710" spans="12:24" x14ac:dyDescent="0.25">
      <c r="L7710" s="30"/>
      <c r="M7710" s="47" t="str">
        <f t="shared" si="244"/>
        <v/>
      </c>
      <c r="N7710" s="44"/>
      <c r="O7710" s="30"/>
      <c r="P7710" s="30"/>
      <c r="Q7710" s="30"/>
      <c r="R7710" s="30"/>
      <c r="S7710" s="30"/>
      <c r="T7710" s="30"/>
      <c r="U7710" s="51"/>
      <c r="V7710">
        <f t="shared" si="245"/>
        <v>0</v>
      </c>
      <c r="X7710">
        <f>'Seznam prodane in dobavljene ee'!$D$8</f>
        <v>0</v>
      </c>
    </row>
    <row r="7711" spans="12:24" x14ac:dyDescent="0.25">
      <c r="L7711" s="30"/>
      <c r="M7711" s="47" t="str">
        <f t="shared" si="244"/>
        <v/>
      </c>
      <c r="N7711" s="44"/>
      <c r="O7711" s="30"/>
      <c r="P7711" s="30"/>
      <c r="Q7711" s="30"/>
      <c r="R7711" s="30"/>
      <c r="S7711" s="30"/>
      <c r="T7711" s="30"/>
      <c r="U7711" s="51"/>
      <c r="V7711">
        <f t="shared" si="245"/>
        <v>0</v>
      </c>
      <c r="X7711">
        <f>'Seznam prodane in dobavljene ee'!$D$8</f>
        <v>0</v>
      </c>
    </row>
    <row r="7712" spans="12:24" x14ac:dyDescent="0.25">
      <c r="L7712" s="30"/>
      <c r="M7712" s="47" t="str">
        <f t="shared" si="244"/>
        <v/>
      </c>
      <c r="N7712" s="44"/>
      <c r="O7712" s="30"/>
      <c r="P7712" s="30"/>
      <c r="Q7712" s="30"/>
      <c r="R7712" s="30"/>
      <c r="S7712" s="30"/>
      <c r="T7712" s="30"/>
      <c r="U7712" s="51"/>
      <c r="V7712">
        <f t="shared" si="245"/>
        <v>0</v>
      </c>
      <c r="X7712">
        <f>'Seznam prodane in dobavljene ee'!$D$8</f>
        <v>0</v>
      </c>
    </row>
    <row r="7713" spans="12:24" x14ac:dyDescent="0.25">
      <c r="L7713" s="30"/>
      <c r="M7713" s="47" t="str">
        <f t="shared" si="244"/>
        <v/>
      </c>
      <c r="N7713" s="44"/>
      <c r="O7713" s="30"/>
      <c r="P7713" s="30"/>
      <c r="Q7713" s="30"/>
      <c r="R7713" s="30"/>
      <c r="S7713" s="30"/>
      <c r="T7713" s="30"/>
      <c r="U7713" s="51"/>
      <c r="V7713">
        <f t="shared" si="245"/>
        <v>0</v>
      </c>
      <c r="X7713">
        <f>'Seznam prodane in dobavljene ee'!$D$8</f>
        <v>0</v>
      </c>
    </row>
    <row r="7714" spans="12:24" x14ac:dyDescent="0.25">
      <c r="L7714" s="30"/>
      <c r="M7714" s="47" t="str">
        <f t="shared" si="244"/>
        <v/>
      </c>
      <c r="N7714" s="44"/>
      <c r="O7714" s="30"/>
      <c r="P7714" s="30"/>
      <c r="Q7714" s="30"/>
      <c r="R7714" s="30"/>
      <c r="S7714" s="30"/>
      <c r="T7714" s="30"/>
      <c r="U7714" s="51"/>
      <c r="V7714">
        <f t="shared" si="245"/>
        <v>0</v>
      </c>
      <c r="X7714">
        <f>'Seznam prodane in dobavljene ee'!$D$8</f>
        <v>0</v>
      </c>
    </row>
    <row r="7715" spans="12:24" x14ac:dyDescent="0.25">
      <c r="L7715" s="30"/>
      <c r="M7715" s="47" t="str">
        <f t="shared" si="244"/>
        <v/>
      </c>
      <c r="N7715" s="44"/>
      <c r="O7715" s="30"/>
      <c r="P7715" s="30"/>
      <c r="Q7715" s="30"/>
      <c r="R7715" s="30"/>
      <c r="S7715" s="30"/>
      <c r="T7715" s="30"/>
      <c r="U7715" s="51"/>
      <c r="V7715">
        <f t="shared" si="245"/>
        <v>0</v>
      </c>
      <c r="X7715">
        <f>'Seznam prodane in dobavljene ee'!$D$8</f>
        <v>0</v>
      </c>
    </row>
    <row r="7716" spans="12:24" x14ac:dyDescent="0.25">
      <c r="L7716" s="30"/>
      <c r="M7716" s="47" t="str">
        <f t="shared" si="244"/>
        <v/>
      </c>
      <c r="N7716" s="44"/>
      <c r="O7716" s="30"/>
      <c r="P7716" s="30"/>
      <c r="Q7716" s="30"/>
      <c r="R7716" s="30"/>
      <c r="S7716" s="30"/>
      <c r="T7716" s="30"/>
      <c r="U7716" s="51"/>
      <c r="V7716">
        <f t="shared" si="245"/>
        <v>0</v>
      </c>
      <c r="X7716">
        <f>'Seznam prodane in dobavljene ee'!$D$8</f>
        <v>0</v>
      </c>
    </row>
    <row r="7717" spans="12:24" x14ac:dyDescent="0.25">
      <c r="L7717" s="30"/>
      <c r="M7717" s="47" t="str">
        <f t="shared" si="244"/>
        <v/>
      </c>
      <c r="N7717" s="44"/>
      <c r="O7717" s="30"/>
      <c r="P7717" s="30"/>
      <c r="Q7717" s="30"/>
      <c r="R7717" s="30"/>
      <c r="S7717" s="30"/>
      <c r="T7717" s="30"/>
      <c r="U7717" s="51"/>
      <c r="V7717">
        <f t="shared" si="245"/>
        <v>0</v>
      </c>
      <c r="X7717">
        <f>'Seznam prodane in dobavljene ee'!$D$8</f>
        <v>0</v>
      </c>
    </row>
    <row r="7718" spans="12:24" x14ac:dyDescent="0.25">
      <c r="L7718" s="30"/>
      <c r="M7718" s="47" t="str">
        <f t="shared" si="244"/>
        <v/>
      </c>
      <c r="N7718" s="44"/>
      <c r="O7718" s="30"/>
      <c r="P7718" s="30"/>
      <c r="Q7718" s="30"/>
      <c r="R7718" s="30"/>
      <c r="S7718" s="30"/>
      <c r="T7718" s="30"/>
      <c r="U7718" s="51"/>
      <c r="V7718">
        <f t="shared" si="245"/>
        <v>0</v>
      </c>
      <c r="X7718">
        <f>'Seznam prodane in dobavljene ee'!$D$8</f>
        <v>0</v>
      </c>
    </row>
    <row r="7719" spans="12:24" x14ac:dyDescent="0.25">
      <c r="L7719" s="30"/>
      <c r="M7719" s="47" t="str">
        <f t="shared" si="244"/>
        <v/>
      </c>
      <c r="N7719" s="44"/>
      <c r="O7719" s="30"/>
      <c r="P7719" s="30"/>
      <c r="Q7719" s="30"/>
      <c r="R7719" s="30"/>
      <c r="S7719" s="30"/>
      <c r="T7719" s="30"/>
      <c r="U7719" s="51"/>
      <c r="V7719">
        <f t="shared" si="245"/>
        <v>0</v>
      </c>
      <c r="X7719">
        <f>'Seznam prodane in dobavljene ee'!$D$8</f>
        <v>0</v>
      </c>
    </row>
    <row r="7720" spans="12:24" x14ac:dyDescent="0.25">
      <c r="L7720" s="30"/>
      <c r="M7720" s="47" t="str">
        <f t="shared" si="244"/>
        <v/>
      </c>
      <c r="N7720" s="44"/>
      <c r="O7720" s="30"/>
      <c r="P7720" s="30"/>
      <c r="Q7720" s="30"/>
      <c r="R7720" s="30"/>
      <c r="S7720" s="30"/>
      <c r="T7720" s="30"/>
      <c r="U7720" s="51"/>
      <c r="V7720">
        <f t="shared" si="245"/>
        <v>0</v>
      </c>
      <c r="X7720">
        <f>'Seznam prodane in dobavljene ee'!$D$8</f>
        <v>0</v>
      </c>
    </row>
    <row r="7721" spans="12:24" x14ac:dyDescent="0.25">
      <c r="L7721" s="30"/>
      <c r="M7721" s="47" t="str">
        <f t="shared" si="244"/>
        <v/>
      </c>
      <c r="N7721" s="44"/>
      <c r="O7721" s="30"/>
      <c r="P7721" s="30"/>
      <c r="Q7721" s="30"/>
      <c r="R7721" s="30"/>
      <c r="S7721" s="30"/>
      <c r="T7721" s="30"/>
      <c r="U7721" s="51"/>
      <c r="V7721">
        <f t="shared" si="245"/>
        <v>0</v>
      </c>
      <c r="X7721">
        <f>'Seznam prodane in dobavljene ee'!$D$8</f>
        <v>0</v>
      </c>
    </row>
    <row r="7722" spans="12:24" x14ac:dyDescent="0.25">
      <c r="L7722" s="30"/>
      <c r="M7722" s="47" t="str">
        <f t="shared" si="244"/>
        <v/>
      </c>
      <c r="N7722" s="44"/>
      <c r="O7722" s="30"/>
      <c r="P7722" s="30"/>
      <c r="Q7722" s="30"/>
      <c r="R7722" s="30"/>
      <c r="S7722" s="30"/>
      <c r="T7722" s="30"/>
      <c r="U7722" s="51"/>
      <c r="V7722">
        <f t="shared" si="245"/>
        <v>0</v>
      </c>
      <c r="X7722">
        <f>'Seznam prodane in dobavljene ee'!$D$8</f>
        <v>0</v>
      </c>
    </row>
    <row r="7723" spans="12:24" x14ac:dyDescent="0.25">
      <c r="L7723" s="30"/>
      <c r="M7723" s="47" t="str">
        <f t="shared" si="244"/>
        <v/>
      </c>
      <c r="N7723" s="44"/>
      <c r="O7723" s="30"/>
      <c r="P7723" s="30"/>
      <c r="Q7723" s="30"/>
      <c r="R7723" s="30"/>
      <c r="S7723" s="30"/>
      <c r="T7723" s="30"/>
      <c r="U7723" s="51"/>
      <c r="V7723">
        <f t="shared" si="245"/>
        <v>0</v>
      </c>
      <c r="X7723">
        <f>'Seznam prodane in dobavljene ee'!$D$8</f>
        <v>0</v>
      </c>
    </row>
    <row r="7724" spans="12:24" x14ac:dyDescent="0.25">
      <c r="L7724" s="30"/>
      <c r="M7724" s="47" t="str">
        <f t="shared" si="244"/>
        <v/>
      </c>
      <c r="N7724" s="44"/>
      <c r="O7724" s="30"/>
      <c r="P7724" s="30"/>
      <c r="Q7724" s="30"/>
      <c r="R7724" s="30"/>
      <c r="S7724" s="30"/>
      <c r="T7724" s="30"/>
      <c r="U7724" s="51"/>
      <c r="V7724">
        <f t="shared" si="245"/>
        <v>0</v>
      </c>
      <c r="X7724">
        <f>'Seznam prodane in dobavljene ee'!$D$8</f>
        <v>0</v>
      </c>
    </row>
    <row r="7725" spans="12:24" x14ac:dyDescent="0.25">
      <c r="L7725" s="30"/>
      <c r="M7725" s="47" t="str">
        <f t="shared" si="244"/>
        <v/>
      </c>
      <c r="N7725" s="44"/>
      <c r="O7725" s="30"/>
      <c r="P7725" s="30"/>
      <c r="Q7725" s="30"/>
      <c r="R7725" s="30"/>
      <c r="S7725" s="30"/>
      <c r="T7725" s="30"/>
      <c r="U7725" s="51"/>
      <c r="V7725">
        <f t="shared" si="245"/>
        <v>0</v>
      </c>
      <c r="X7725">
        <f>'Seznam prodane in dobavljene ee'!$D$8</f>
        <v>0</v>
      </c>
    </row>
    <row r="7726" spans="12:24" x14ac:dyDescent="0.25">
      <c r="L7726" s="30"/>
      <c r="M7726" s="47" t="str">
        <f t="shared" si="244"/>
        <v/>
      </c>
      <c r="N7726" s="44"/>
      <c r="O7726" s="30"/>
      <c r="P7726" s="30"/>
      <c r="Q7726" s="30"/>
      <c r="R7726" s="30"/>
      <c r="S7726" s="30"/>
      <c r="T7726" s="30"/>
      <c r="U7726" s="51"/>
      <c r="V7726">
        <f t="shared" si="245"/>
        <v>0</v>
      </c>
      <c r="X7726">
        <f>'Seznam prodane in dobavljene ee'!$D$8</f>
        <v>0</v>
      </c>
    </row>
    <row r="7727" spans="12:24" x14ac:dyDescent="0.25">
      <c r="L7727" s="30"/>
      <c r="M7727" s="47" t="str">
        <f t="shared" si="244"/>
        <v/>
      </c>
      <c r="N7727" s="44"/>
      <c r="O7727" s="30"/>
      <c r="P7727" s="30"/>
      <c r="Q7727" s="30"/>
      <c r="R7727" s="30"/>
      <c r="S7727" s="30"/>
      <c r="T7727" s="30"/>
      <c r="U7727" s="51"/>
      <c r="V7727">
        <f t="shared" si="245"/>
        <v>0</v>
      </c>
      <c r="X7727">
        <f>'Seznam prodane in dobavljene ee'!$D$8</f>
        <v>0</v>
      </c>
    </row>
    <row r="7728" spans="12:24" x14ac:dyDescent="0.25">
      <c r="L7728" s="30"/>
      <c r="M7728" s="47" t="str">
        <f t="shared" si="244"/>
        <v/>
      </c>
      <c r="N7728" s="44"/>
      <c r="O7728" s="30"/>
      <c r="P7728" s="30"/>
      <c r="Q7728" s="30"/>
      <c r="R7728" s="30"/>
      <c r="S7728" s="30"/>
      <c r="T7728" s="30"/>
      <c r="U7728" s="51"/>
      <c r="V7728">
        <f t="shared" si="245"/>
        <v>0</v>
      </c>
      <c r="X7728">
        <f>'Seznam prodane in dobavljene ee'!$D$8</f>
        <v>0</v>
      </c>
    </row>
    <row r="7729" spans="12:24" x14ac:dyDescent="0.25">
      <c r="L7729" s="30"/>
      <c r="M7729" s="47" t="str">
        <f t="shared" si="244"/>
        <v/>
      </c>
      <c r="N7729" s="44"/>
      <c r="O7729" s="30"/>
      <c r="P7729" s="30"/>
      <c r="Q7729" s="30"/>
      <c r="R7729" s="30"/>
      <c r="S7729" s="30"/>
      <c r="T7729" s="30"/>
      <c r="U7729" s="51"/>
      <c r="V7729">
        <f t="shared" si="245"/>
        <v>0</v>
      </c>
      <c r="X7729">
        <f>'Seznam prodane in dobavljene ee'!$D$8</f>
        <v>0</v>
      </c>
    </row>
    <row r="7730" spans="12:24" x14ac:dyDescent="0.25">
      <c r="L7730" s="30"/>
      <c r="M7730" s="47" t="str">
        <f t="shared" si="244"/>
        <v/>
      </c>
      <c r="N7730" s="44"/>
      <c r="O7730" s="30"/>
      <c r="P7730" s="30"/>
      <c r="Q7730" s="30"/>
      <c r="R7730" s="30"/>
      <c r="S7730" s="30"/>
      <c r="T7730" s="30"/>
      <c r="U7730" s="51"/>
      <c r="V7730">
        <f t="shared" si="245"/>
        <v>0</v>
      </c>
      <c r="X7730">
        <f>'Seznam prodane in dobavljene ee'!$D$8</f>
        <v>0</v>
      </c>
    </row>
    <row r="7731" spans="12:24" x14ac:dyDescent="0.25">
      <c r="L7731" s="30"/>
      <c r="M7731" s="47" t="str">
        <f t="shared" si="244"/>
        <v/>
      </c>
      <c r="N7731" s="44"/>
      <c r="O7731" s="30"/>
      <c r="P7731" s="30"/>
      <c r="Q7731" s="30"/>
      <c r="R7731" s="30"/>
      <c r="S7731" s="30"/>
      <c r="T7731" s="30"/>
      <c r="U7731" s="51"/>
      <c r="V7731">
        <f t="shared" si="245"/>
        <v>0</v>
      </c>
      <c r="X7731">
        <f>'Seznam prodane in dobavljene ee'!$D$8</f>
        <v>0</v>
      </c>
    </row>
    <row r="7732" spans="12:24" x14ac:dyDescent="0.25">
      <c r="L7732" s="30"/>
      <c r="M7732" s="47" t="str">
        <f t="shared" si="244"/>
        <v/>
      </c>
      <c r="N7732" s="44"/>
      <c r="O7732" s="30"/>
      <c r="P7732" s="30"/>
      <c r="Q7732" s="30"/>
      <c r="R7732" s="30"/>
      <c r="S7732" s="30"/>
      <c r="T7732" s="30"/>
      <c r="U7732" s="51"/>
      <c r="V7732">
        <f t="shared" si="245"/>
        <v>0</v>
      </c>
      <c r="X7732">
        <f>'Seznam prodane in dobavljene ee'!$D$8</f>
        <v>0</v>
      </c>
    </row>
    <row r="7733" spans="12:24" x14ac:dyDescent="0.25">
      <c r="L7733" s="30"/>
      <c r="M7733" s="47" t="str">
        <f t="shared" si="244"/>
        <v/>
      </c>
      <c r="N7733" s="44"/>
      <c r="O7733" s="30"/>
      <c r="P7733" s="30"/>
      <c r="Q7733" s="30"/>
      <c r="R7733" s="30"/>
      <c r="S7733" s="30"/>
      <c r="T7733" s="30"/>
      <c r="U7733" s="51"/>
      <c r="V7733">
        <f t="shared" si="245"/>
        <v>0</v>
      </c>
      <c r="X7733">
        <f>'Seznam prodane in dobavljene ee'!$D$8</f>
        <v>0</v>
      </c>
    </row>
    <row r="7734" spans="12:24" x14ac:dyDescent="0.25">
      <c r="L7734" s="30"/>
      <c r="M7734" s="47" t="str">
        <f t="shared" si="244"/>
        <v/>
      </c>
      <c r="N7734" s="44"/>
      <c r="O7734" s="30"/>
      <c r="P7734" s="30"/>
      <c r="Q7734" s="30"/>
      <c r="R7734" s="30"/>
      <c r="S7734" s="30"/>
      <c r="T7734" s="30"/>
      <c r="U7734" s="51"/>
      <c r="V7734">
        <f t="shared" si="245"/>
        <v>0</v>
      </c>
      <c r="X7734">
        <f>'Seznam prodane in dobavljene ee'!$D$8</f>
        <v>0</v>
      </c>
    </row>
    <row r="7735" spans="12:24" x14ac:dyDescent="0.25">
      <c r="L7735" s="30"/>
      <c r="M7735" s="47" t="str">
        <f t="shared" si="244"/>
        <v/>
      </c>
      <c r="N7735" s="44"/>
      <c r="O7735" s="30"/>
      <c r="P7735" s="30"/>
      <c r="Q7735" s="30"/>
      <c r="R7735" s="30"/>
      <c r="S7735" s="30"/>
      <c r="T7735" s="30"/>
      <c r="U7735" s="51"/>
      <c r="V7735">
        <f t="shared" si="245"/>
        <v>0</v>
      </c>
      <c r="X7735">
        <f>'Seznam prodane in dobavljene ee'!$D$8</f>
        <v>0</v>
      </c>
    </row>
    <row r="7736" spans="12:24" x14ac:dyDescent="0.25">
      <c r="L7736" s="30"/>
      <c r="M7736" s="47" t="str">
        <f t="shared" si="244"/>
        <v/>
      </c>
      <c r="N7736" s="44"/>
      <c r="O7736" s="30"/>
      <c r="P7736" s="30"/>
      <c r="Q7736" s="30"/>
      <c r="R7736" s="30"/>
      <c r="S7736" s="30"/>
      <c r="T7736" s="30"/>
      <c r="U7736" s="51"/>
      <c r="V7736">
        <f t="shared" si="245"/>
        <v>0</v>
      </c>
      <c r="X7736">
        <f>'Seznam prodane in dobavljene ee'!$D$8</f>
        <v>0</v>
      </c>
    </row>
    <row r="7737" spans="12:24" x14ac:dyDescent="0.25">
      <c r="L7737" s="30"/>
      <c r="M7737" s="47" t="str">
        <f t="shared" si="244"/>
        <v/>
      </c>
      <c r="N7737" s="44"/>
      <c r="O7737" s="30"/>
      <c r="P7737" s="30"/>
      <c r="Q7737" s="30"/>
      <c r="R7737" s="30"/>
      <c r="S7737" s="30"/>
      <c r="T7737" s="30"/>
      <c r="U7737" s="51"/>
      <c r="V7737">
        <f t="shared" si="245"/>
        <v>0</v>
      </c>
      <c r="X7737">
        <f>'Seznam prodane in dobavljene ee'!$D$8</f>
        <v>0</v>
      </c>
    </row>
    <row r="7738" spans="12:24" x14ac:dyDescent="0.25">
      <c r="L7738" s="30"/>
      <c r="M7738" s="47" t="str">
        <f t="shared" si="244"/>
        <v/>
      </c>
      <c r="N7738" s="44"/>
      <c r="O7738" s="30"/>
      <c r="P7738" s="30"/>
      <c r="Q7738" s="30"/>
      <c r="R7738" s="30"/>
      <c r="S7738" s="30"/>
      <c r="T7738" s="30"/>
      <c r="U7738" s="51"/>
      <c r="V7738">
        <f t="shared" si="245"/>
        <v>0</v>
      </c>
      <c r="X7738">
        <f>'Seznam prodane in dobavljene ee'!$D$8</f>
        <v>0</v>
      </c>
    </row>
    <row r="7739" spans="12:24" x14ac:dyDescent="0.25">
      <c r="L7739" s="30"/>
      <c r="M7739" s="47" t="str">
        <f t="shared" si="244"/>
        <v/>
      </c>
      <c r="N7739" s="44"/>
      <c r="O7739" s="30"/>
      <c r="P7739" s="30"/>
      <c r="Q7739" s="30"/>
      <c r="R7739" s="30"/>
      <c r="S7739" s="30"/>
      <c r="T7739" s="30"/>
      <c r="U7739" s="51"/>
      <c r="V7739">
        <f t="shared" si="245"/>
        <v>0</v>
      </c>
      <c r="X7739">
        <f>'Seznam prodane in dobavljene ee'!$D$8</f>
        <v>0</v>
      </c>
    </row>
    <row r="7740" spans="12:24" x14ac:dyDescent="0.25">
      <c r="L7740" s="30"/>
      <c r="M7740" s="47" t="str">
        <f t="shared" si="244"/>
        <v/>
      </c>
      <c r="N7740" s="44"/>
      <c r="O7740" s="30"/>
      <c r="P7740" s="30"/>
      <c r="Q7740" s="30"/>
      <c r="R7740" s="30"/>
      <c r="S7740" s="30"/>
      <c r="T7740" s="30"/>
      <c r="U7740" s="51"/>
      <c r="V7740">
        <f t="shared" si="245"/>
        <v>0</v>
      </c>
      <c r="X7740">
        <f>'Seznam prodane in dobavljene ee'!$D$8</f>
        <v>0</v>
      </c>
    </row>
    <row r="7741" spans="12:24" x14ac:dyDescent="0.25">
      <c r="L7741" s="30"/>
      <c r="M7741" s="47" t="str">
        <f t="shared" si="244"/>
        <v/>
      </c>
      <c r="N7741" s="44"/>
      <c r="O7741" s="30"/>
      <c r="P7741" s="30"/>
      <c r="Q7741" s="30"/>
      <c r="R7741" s="30"/>
      <c r="S7741" s="30"/>
      <c r="T7741" s="30"/>
      <c r="U7741" s="51"/>
      <c r="V7741">
        <f t="shared" si="245"/>
        <v>0</v>
      </c>
      <c r="X7741">
        <f>'Seznam prodane in dobavljene ee'!$D$8</f>
        <v>0</v>
      </c>
    </row>
    <row r="7742" spans="12:24" x14ac:dyDescent="0.25">
      <c r="L7742" s="30"/>
      <c r="M7742" s="47" t="str">
        <f t="shared" si="244"/>
        <v/>
      </c>
      <c r="N7742" s="44"/>
      <c r="O7742" s="30"/>
      <c r="P7742" s="30"/>
      <c r="Q7742" s="30"/>
      <c r="R7742" s="30"/>
      <c r="S7742" s="30"/>
      <c r="T7742" s="30"/>
      <c r="U7742" s="51"/>
      <c r="V7742">
        <f t="shared" si="245"/>
        <v>0</v>
      </c>
      <c r="X7742">
        <f>'Seznam prodane in dobavljene ee'!$D$8</f>
        <v>0</v>
      </c>
    </row>
    <row r="7743" spans="12:24" x14ac:dyDescent="0.25">
      <c r="L7743" s="30"/>
      <c r="M7743" s="47" t="str">
        <f t="shared" si="244"/>
        <v/>
      </c>
      <c r="N7743" s="44"/>
      <c r="O7743" s="30"/>
      <c r="P7743" s="30"/>
      <c r="Q7743" s="30"/>
      <c r="R7743" s="30"/>
      <c r="S7743" s="30"/>
      <c r="T7743" s="30"/>
      <c r="U7743" s="51"/>
      <c r="V7743">
        <f t="shared" si="245"/>
        <v>0</v>
      </c>
      <c r="X7743">
        <f>'Seznam prodane in dobavljene ee'!$D$8</f>
        <v>0</v>
      </c>
    </row>
    <row r="7744" spans="12:24" x14ac:dyDescent="0.25">
      <c r="L7744" s="30"/>
      <c r="M7744" s="47" t="str">
        <f t="shared" si="244"/>
        <v/>
      </c>
      <c r="N7744" s="44"/>
      <c r="O7744" s="30"/>
      <c r="P7744" s="30"/>
      <c r="Q7744" s="30"/>
      <c r="R7744" s="30"/>
      <c r="S7744" s="30"/>
      <c r="T7744" s="30"/>
      <c r="U7744" s="51"/>
      <c r="V7744">
        <f t="shared" si="245"/>
        <v>0</v>
      </c>
      <c r="X7744">
        <f>'Seznam prodane in dobavljene ee'!$D$8</f>
        <v>0</v>
      </c>
    </row>
    <row r="7745" spans="12:24" x14ac:dyDescent="0.25">
      <c r="L7745" s="30"/>
      <c r="M7745" s="47" t="str">
        <f t="shared" si="244"/>
        <v/>
      </c>
      <c r="N7745" s="44"/>
      <c r="O7745" s="30"/>
      <c r="P7745" s="30"/>
      <c r="Q7745" s="30"/>
      <c r="R7745" s="30"/>
      <c r="S7745" s="30"/>
      <c r="T7745" s="30"/>
      <c r="U7745" s="51"/>
      <c r="V7745">
        <f t="shared" si="245"/>
        <v>0</v>
      </c>
      <c r="X7745">
        <f>'Seznam prodane in dobavljene ee'!$D$8</f>
        <v>0</v>
      </c>
    </row>
    <row r="7746" spans="12:24" x14ac:dyDescent="0.25">
      <c r="L7746" s="30"/>
      <c r="M7746" s="47" t="str">
        <f t="shared" si="244"/>
        <v/>
      </c>
      <c r="N7746" s="44"/>
      <c r="O7746" s="30"/>
      <c r="P7746" s="30"/>
      <c r="Q7746" s="30"/>
      <c r="R7746" s="30"/>
      <c r="S7746" s="30"/>
      <c r="T7746" s="30"/>
      <c r="U7746" s="51"/>
      <c r="V7746">
        <f t="shared" si="245"/>
        <v>0</v>
      </c>
      <c r="X7746">
        <f>'Seznam prodane in dobavljene ee'!$D$8</f>
        <v>0</v>
      </c>
    </row>
    <row r="7747" spans="12:24" x14ac:dyDescent="0.25">
      <c r="L7747" s="30"/>
      <c r="M7747" s="47" t="str">
        <f t="shared" si="244"/>
        <v/>
      </c>
      <c r="N7747" s="44"/>
      <c r="O7747" s="30"/>
      <c r="P7747" s="30"/>
      <c r="Q7747" s="30"/>
      <c r="R7747" s="30"/>
      <c r="S7747" s="30"/>
      <c r="T7747" s="30"/>
      <c r="U7747" s="51"/>
      <c r="V7747">
        <f t="shared" si="245"/>
        <v>0</v>
      </c>
      <c r="X7747">
        <f>'Seznam prodane in dobavljene ee'!$D$8</f>
        <v>0</v>
      </c>
    </row>
    <row r="7748" spans="12:24" x14ac:dyDescent="0.25">
      <c r="L7748" s="30"/>
      <c r="M7748" s="47" t="str">
        <f t="shared" si="244"/>
        <v/>
      </c>
      <c r="N7748" s="44"/>
      <c r="O7748" s="30"/>
      <c r="P7748" s="30"/>
      <c r="Q7748" s="30"/>
      <c r="R7748" s="30"/>
      <c r="S7748" s="30"/>
      <c r="T7748" s="30"/>
      <c r="U7748" s="51"/>
      <c r="V7748">
        <f t="shared" si="245"/>
        <v>0</v>
      </c>
      <c r="X7748">
        <f>'Seznam prodane in dobavljene ee'!$D$8</f>
        <v>0</v>
      </c>
    </row>
    <row r="7749" spans="12:24" x14ac:dyDescent="0.25">
      <c r="L7749" s="30"/>
      <c r="M7749" s="47" t="str">
        <f t="shared" si="244"/>
        <v/>
      </c>
      <c r="N7749" s="44"/>
      <c r="O7749" s="30"/>
      <c r="P7749" s="30"/>
      <c r="Q7749" s="30"/>
      <c r="R7749" s="30"/>
      <c r="S7749" s="30"/>
      <c r="T7749" s="30"/>
      <c r="U7749" s="51"/>
      <c r="V7749">
        <f t="shared" si="245"/>
        <v>0</v>
      </c>
      <c r="X7749">
        <f>'Seznam prodane in dobavljene ee'!$D$8</f>
        <v>0</v>
      </c>
    </row>
    <row r="7750" spans="12:24" x14ac:dyDescent="0.25">
      <c r="L7750" s="30"/>
      <c r="M7750" s="47" t="str">
        <f t="shared" ref="M7750:M7813" si="246">IF(L7750&lt;&gt;"",IF(P7750&lt;$J$5,CONCATENATE(L7750,"01.12.2022 - 31.12.2022",N7750,O7750),CONCATENATE(L7750,"01.01.2023 - 30.06.2023",N7750,O7750)),"")</f>
        <v/>
      </c>
      <c r="N7750" s="44"/>
      <c r="O7750" s="30"/>
      <c r="P7750" s="30"/>
      <c r="Q7750" s="30"/>
      <c r="R7750" s="30"/>
      <c r="S7750" s="30"/>
      <c r="T7750" s="30"/>
      <c r="U7750" s="51"/>
      <c r="V7750">
        <f t="shared" ref="V7750:V7813" si="247">T7750*U7750</f>
        <v>0</v>
      </c>
      <c r="X7750">
        <f>'Seznam prodane in dobavljene ee'!$D$8</f>
        <v>0</v>
      </c>
    </row>
    <row r="7751" spans="12:24" x14ac:dyDescent="0.25">
      <c r="L7751" s="30"/>
      <c r="M7751" s="47" t="str">
        <f t="shared" si="246"/>
        <v/>
      </c>
      <c r="N7751" s="44"/>
      <c r="O7751" s="30"/>
      <c r="P7751" s="30"/>
      <c r="Q7751" s="30"/>
      <c r="R7751" s="30"/>
      <c r="S7751" s="30"/>
      <c r="T7751" s="30"/>
      <c r="U7751" s="51"/>
      <c r="V7751">
        <f t="shared" si="247"/>
        <v>0</v>
      </c>
      <c r="X7751">
        <f>'Seznam prodane in dobavljene ee'!$D$8</f>
        <v>0</v>
      </c>
    </row>
    <row r="7752" spans="12:24" x14ac:dyDescent="0.25">
      <c r="L7752" s="30"/>
      <c r="M7752" s="47" t="str">
        <f t="shared" si="246"/>
        <v/>
      </c>
      <c r="N7752" s="44"/>
      <c r="O7752" s="30"/>
      <c r="P7752" s="30"/>
      <c r="Q7752" s="30"/>
      <c r="R7752" s="30"/>
      <c r="S7752" s="30"/>
      <c r="T7752" s="30"/>
      <c r="U7752" s="51"/>
      <c r="V7752">
        <f t="shared" si="247"/>
        <v>0</v>
      </c>
      <c r="X7752">
        <f>'Seznam prodane in dobavljene ee'!$D$8</f>
        <v>0</v>
      </c>
    </row>
    <row r="7753" spans="12:24" x14ac:dyDescent="0.25">
      <c r="L7753" s="30"/>
      <c r="M7753" s="47" t="str">
        <f t="shared" si="246"/>
        <v/>
      </c>
      <c r="N7753" s="44"/>
      <c r="O7753" s="30"/>
      <c r="P7753" s="30"/>
      <c r="Q7753" s="30"/>
      <c r="R7753" s="30"/>
      <c r="S7753" s="30"/>
      <c r="T7753" s="30"/>
      <c r="U7753" s="51"/>
      <c r="V7753">
        <f t="shared" si="247"/>
        <v>0</v>
      </c>
      <c r="X7753">
        <f>'Seznam prodane in dobavljene ee'!$D$8</f>
        <v>0</v>
      </c>
    </row>
    <row r="7754" spans="12:24" x14ac:dyDescent="0.25">
      <c r="L7754" s="30"/>
      <c r="M7754" s="47" t="str">
        <f t="shared" si="246"/>
        <v/>
      </c>
      <c r="N7754" s="44"/>
      <c r="O7754" s="30"/>
      <c r="P7754" s="30"/>
      <c r="Q7754" s="30"/>
      <c r="R7754" s="30"/>
      <c r="S7754" s="30"/>
      <c r="T7754" s="30"/>
      <c r="U7754" s="51"/>
      <c r="V7754">
        <f t="shared" si="247"/>
        <v>0</v>
      </c>
      <c r="X7754">
        <f>'Seznam prodane in dobavljene ee'!$D$8</f>
        <v>0</v>
      </c>
    </row>
    <row r="7755" spans="12:24" x14ac:dyDescent="0.25">
      <c r="L7755" s="30"/>
      <c r="M7755" s="47" t="str">
        <f t="shared" si="246"/>
        <v/>
      </c>
      <c r="N7755" s="44"/>
      <c r="O7755" s="30"/>
      <c r="P7755" s="30"/>
      <c r="Q7755" s="30"/>
      <c r="R7755" s="30"/>
      <c r="S7755" s="30"/>
      <c r="T7755" s="30"/>
      <c r="U7755" s="51"/>
      <c r="V7755">
        <f t="shared" si="247"/>
        <v>0</v>
      </c>
      <c r="X7755">
        <f>'Seznam prodane in dobavljene ee'!$D$8</f>
        <v>0</v>
      </c>
    </row>
    <row r="7756" spans="12:24" x14ac:dyDescent="0.25">
      <c r="L7756" s="30"/>
      <c r="M7756" s="47" t="str">
        <f t="shared" si="246"/>
        <v/>
      </c>
      <c r="N7756" s="44"/>
      <c r="O7756" s="30"/>
      <c r="P7756" s="30"/>
      <c r="Q7756" s="30"/>
      <c r="R7756" s="30"/>
      <c r="S7756" s="30"/>
      <c r="T7756" s="30"/>
      <c r="U7756" s="51"/>
      <c r="V7756">
        <f t="shared" si="247"/>
        <v>0</v>
      </c>
      <c r="X7756">
        <f>'Seznam prodane in dobavljene ee'!$D$8</f>
        <v>0</v>
      </c>
    </row>
    <row r="7757" spans="12:24" x14ac:dyDescent="0.25">
      <c r="L7757" s="30"/>
      <c r="M7757" s="47" t="str">
        <f t="shared" si="246"/>
        <v/>
      </c>
      <c r="N7757" s="44"/>
      <c r="O7757" s="30"/>
      <c r="P7757" s="30"/>
      <c r="Q7757" s="30"/>
      <c r="R7757" s="30"/>
      <c r="S7757" s="30"/>
      <c r="T7757" s="30"/>
      <c r="U7757" s="51"/>
      <c r="V7757">
        <f t="shared" si="247"/>
        <v>0</v>
      </c>
      <c r="X7757">
        <f>'Seznam prodane in dobavljene ee'!$D$8</f>
        <v>0</v>
      </c>
    </row>
    <row r="7758" spans="12:24" x14ac:dyDescent="0.25">
      <c r="L7758" s="30"/>
      <c r="M7758" s="47" t="str">
        <f t="shared" si="246"/>
        <v/>
      </c>
      <c r="N7758" s="44"/>
      <c r="O7758" s="30"/>
      <c r="P7758" s="30"/>
      <c r="Q7758" s="30"/>
      <c r="R7758" s="30"/>
      <c r="S7758" s="30"/>
      <c r="T7758" s="30"/>
      <c r="U7758" s="51"/>
      <c r="V7758">
        <f t="shared" si="247"/>
        <v>0</v>
      </c>
      <c r="X7758">
        <f>'Seznam prodane in dobavljene ee'!$D$8</f>
        <v>0</v>
      </c>
    </row>
    <row r="7759" spans="12:24" x14ac:dyDescent="0.25">
      <c r="L7759" s="30"/>
      <c r="M7759" s="47" t="str">
        <f t="shared" si="246"/>
        <v/>
      </c>
      <c r="N7759" s="44"/>
      <c r="O7759" s="30"/>
      <c r="P7759" s="30"/>
      <c r="Q7759" s="30"/>
      <c r="R7759" s="30"/>
      <c r="S7759" s="30"/>
      <c r="T7759" s="30"/>
      <c r="U7759" s="51"/>
      <c r="V7759">
        <f t="shared" si="247"/>
        <v>0</v>
      </c>
      <c r="X7759">
        <f>'Seznam prodane in dobavljene ee'!$D$8</f>
        <v>0</v>
      </c>
    </row>
    <row r="7760" spans="12:24" x14ac:dyDescent="0.25">
      <c r="L7760" s="30"/>
      <c r="M7760" s="47" t="str">
        <f t="shared" si="246"/>
        <v/>
      </c>
      <c r="N7760" s="44"/>
      <c r="O7760" s="30"/>
      <c r="P7760" s="30"/>
      <c r="Q7760" s="30"/>
      <c r="R7760" s="30"/>
      <c r="S7760" s="30"/>
      <c r="T7760" s="30"/>
      <c r="U7760" s="51"/>
      <c r="V7760">
        <f t="shared" si="247"/>
        <v>0</v>
      </c>
      <c r="X7760">
        <f>'Seznam prodane in dobavljene ee'!$D$8</f>
        <v>0</v>
      </c>
    </row>
    <row r="7761" spans="12:24" x14ac:dyDescent="0.25">
      <c r="L7761" s="30"/>
      <c r="M7761" s="47" t="str">
        <f t="shared" si="246"/>
        <v/>
      </c>
      <c r="N7761" s="44"/>
      <c r="O7761" s="30"/>
      <c r="P7761" s="30"/>
      <c r="Q7761" s="30"/>
      <c r="R7761" s="30"/>
      <c r="S7761" s="30"/>
      <c r="T7761" s="30"/>
      <c r="U7761" s="51"/>
      <c r="V7761">
        <f t="shared" si="247"/>
        <v>0</v>
      </c>
      <c r="X7761">
        <f>'Seznam prodane in dobavljene ee'!$D$8</f>
        <v>0</v>
      </c>
    </row>
    <row r="7762" spans="12:24" x14ac:dyDescent="0.25">
      <c r="L7762" s="30"/>
      <c r="M7762" s="47" t="str">
        <f t="shared" si="246"/>
        <v/>
      </c>
      <c r="N7762" s="44"/>
      <c r="O7762" s="30"/>
      <c r="P7762" s="30"/>
      <c r="Q7762" s="30"/>
      <c r="R7762" s="30"/>
      <c r="S7762" s="30"/>
      <c r="T7762" s="30"/>
      <c r="U7762" s="51"/>
      <c r="V7762">
        <f t="shared" si="247"/>
        <v>0</v>
      </c>
      <c r="X7762">
        <f>'Seznam prodane in dobavljene ee'!$D$8</f>
        <v>0</v>
      </c>
    </row>
    <row r="7763" spans="12:24" x14ac:dyDescent="0.25">
      <c r="L7763" s="30"/>
      <c r="M7763" s="47" t="str">
        <f t="shared" si="246"/>
        <v/>
      </c>
      <c r="N7763" s="44"/>
      <c r="O7763" s="30"/>
      <c r="P7763" s="30"/>
      <c r="Q7763" s="30"/>
      <c r="R7763" s="30"/>
      <c r="S7763" s="30"/>
      <c r="T7763" s="30"/>
      <c r="U7763" s="51"/>
      <c r="V7763">
        <f t="shared" si="247"/>
        <v>0</v>
      </c>
      <c r="X7763">
        <f>'Seznam prodane in dobavljene ee'!$D$8</f>
        <v>0</v>
      </c>
    </row>
    <row r="7764" spans="12:24" x14ac:dyDescent="0.25">
      <c r="L7764" s="30"/>
      <c r="M7764" s="47" t="str">
        <f t="shared" si="246"/>
        <v/>
      </c>
      <c r="N7764" s="44"/>
      <c r="O7764" s="30"/>
      <c r="P7764" s="30"/>
      <c r="Q7764" s="30"/>
      <c r="R7764" s="30"/>
      <c r="S7764" s="30"/>
      <c r="T7764" s="30"/>
      <c r="U7764" s="51"/>
      <c r="V7764">
        <f t="shared" si="247"/>
        <v>0</v>
      </c>
      <c r="X7764">
        <f>'Seznam prodane in dobavljene ee'!$D$8</f>
        <v>0</v>
      </c>
    </row>
    <row r="7765" spans="12:24" x14ac:dyDescent="0.25">
      <c r="L7765" s="30"/>
      <c r="M7765" s="47" t="str">
        <f t="shared" si="246"/>
        <v/>
      </c>
      <c r="N7765" s="44"/>
      <c r="O7765" s="30"/>
      <c r="P7765" s="30"/>
      <c r="Q7765" s="30"/>
      <c r="R7765" s="30"/>
      <c r="S7765" s="30"/>
      <c r="T7765" s="30"/>
      <c r="U7765" s="51"/>
      <c r="V7765">
        <f t="shared" si="247"/>
        <v>0</v>
      </c>
      <c r="X7765">
        <f>'Seznam prodane in dobavljene ee'!$D$8</f>
        <v>0</v>
      </c>
    </row>
    <row r="7766" spans="12:24" x14ac:dyDescent="0.25">
      <c r="L7766" s="30"/>
      <c r="M7766" s="47" t="str">
        <f t="shared" si="246"/>
        <v/>
      </c>
      <c r="N7766" s="44"/>
      <c r="O7766" s="30"/>
      <c r="P7766" s="30"/>
      <c r="Q7766" s="30"/>
      <c r="R7766" s="30"/>
      <c r="S7766" s="30"/>
      <c r="T7766" s="30"/>
      <c r="U7766" s="51"/>
      <c r="V7766">
        <f t="shared" si="247"/>
        <v>0</v>
      </c>
      <c r="X7766">
        <f>'Seznam prodane in dobavljene ee'!$D$8</f>
        <v>0</v>
      </c>
    </row>
    <row r="7767" spans="12:24" x14ac:dyDescent="0.25">
      <c r="L7767" s="30"/>
      <c r="M7767" s="47" t="str">
        <f t="shared" si="246"/>
        <v/>
      </c>
      <c r="N7767" s="44"/>
      <c r="O7767" s="30"/>
      <c r="P7767" s="30"/>
      <c r="Q7767" s="30"/>
      <c r="R7767" s="30"/>
      <c r="S7767" s="30"/>
      <c r="T7767" s="30"/>
      <c r="U7767" s="51"/>
      <c r="V7767">
        <f t="shared" si="247"/>
        <v>0</v>
      </c>
      <c r="X7767">
        <f>'Seznam prodane in dobavljene ee'!$D$8</f>
        <v>0</v>
      </c>
    </row>
    <row r="7768" spans="12:24" x14ac:dyDescent="0.25">
      <c r="L7768" s="30"/>
      <c r="M7768" s="47" t="str">
        <f t="shared" si="246"/>
        <v/>
      </c>
      <c r="N7768" s="44"/>
      <c r="O7768" s="30"/>
      <c r="P7768" s="30"/>
      <c r="Q7768" s="30"/>
      <c r="R7768" s="30"/>
      <c r="S7768" s="30"/>
      <c r="T7768" s="30"/>
      <c r="U7768" s="51"/>
      <c r="V7768">
        <f t="shared" si="247"/>
        <v>0</v>
      </c>
      <c r="X7768">
        <f>'Seznam prodane in dobavljene ee'!$D$8</f>
        <v>0</v>
      </c>
    </row>
    <row r="7769" spans="12:24" x14ac:dyDescent="0.25">
      <c r="L7769" s="30"/>
      <c r="M7769" s="47" t="str">
        <f t="shared" si="246"/>
        <v/>
      </c>
      <c r="N7769" s="44"/>
      <c r="O7769" s="30"/>
      <c r="P7769" s="30"/>
      <c r="Q7769" s="30"/>
      <c r="R7769" s="30"/>
      <c r="S7769" s="30"/>
      <c r="T7769" s="30"/>
      <c r="U7769" s="51"/>
      <c r="V7769">
        <f t="shared" si="247"/>
        <v>0</v>
      </c>
      <c r="X7769">
        <f>'Seznam prodane in dobavljene ee'!$D$8</f>
        <v>0</v>
      </c>
    </row>
    <row r="7770" spans="12:24" x14ac:dyDescent="0.25">
      <c r="L7770" s="30"/>
      <c r="M7770" s="47" t="str">
        <f t="shared" si="246"/>
        <v/>
      </c>
      <c r="N7770" s="44"/>
      <c r="O7770" s="30"/>
      <c r="P7770" s="30"/>
      <c r="Q7770" s="30"/>
      <c r="R7770" s="30"/>
      <c r="S7770" s="30"/>
      <c r="T7770" s="30"/>
      <c r="U7770" s="51"/>
      <c r="V7770">
        <f t="shared" si="247"/>
        <v>0</v>
      </c>
      <c r="X7770">
        <f>'Seznam prodane in dobavljene ee'!$D$8</f>
        <v>0</v>
      </c>
    </row>
    <row r="7771" spans="12:24" x14ac:dyDescent="0.25">
      <c r="L7771" s="30"/>
      <c r="M7771" s="47" t="str">
        <f t="shared" si="246"/>
        <v/>
      </c>
      <c r="N7771" s="44"/>
      <c r="O7771" s="30"/>
      <c r="P7771" s="30"/>
      <c r="Q7771" s="30"/>
      <c r="R7771" s="30"/>
      <c r="S7771" s="30"/>
      <c r="T7771" s="30"/>
      <c r="U7771" s="51"/>
      <c r="V7771">
        <f t="shared" si="247"/>
        <v>0</v>
      </c>
      <c r="X7771">
        <f>'Seznam prodane in dobavljene ee'!$D$8</f>
        <v>0</v>
      </c>
    </row>
    <row r="7772" spans="12:24" x14ac:dyDescent="0.25">
      <c r="L7772" s="30"/>
      <c r="M7772" s="47" t="str">
        <f t="shared" si="246"/>
        <v/>
      </c>
      <c r="N7772" s="44"/>
      <c r="O7772" s="30"/>
      <c r="P7772" s="30"/>
      <c r="Q7772" s="30"/>
      <c r="R7772" s="30"/>
      <c r="S7772" s="30"/>
      <c r="T7772" s="30"/>
      <c r="U7772" s="51"/>
      <c r="V7772">
        <f t="shared" si="247"/>
        <v>0</v>
      </c>
      <c r="X7772">
        <f>'Seznam prodane in dobavljene ee'!$D$8</f>
        <v>0</v>
      </c>
    </row>
    <row r="7773" spans="12:24" x14ac:dyDescent="0.25">
      <c r="L7773" s="30"/>
      <c r="M7773" s="47" t="str">
        <f t="shared" si="246"/>
        <v/>
      </c>
      <c r="N7773" s="44"/>
      <c r="O7773" s="30"/>
      <c r="P7773" s="30"/>
      <c r="Q7773" s="30"/>
      <c r="R7773" s="30"/>
      <c r="S7773" s="30"/>
      <c r="T7773" s="30"/>
      <c r="U7773" s="51"/>
      <c r="V7773">
        <f t="shared" si="247"/>
        <v>0</v>
      </c>
      <c r="X7773">
        <f>'Seznam prodane in dobavljene ee'!$D$8</f>
        <v>0</v>
      </c>
    </row>
    <row r="7774" spans="12:24" x14ac:dyDescent="0.25">
      <c r="L7774" s="30"/>
      <c r="M7774" s="47" t="str">
        <f t="shared" si="246"/>
        <v/>
      </c>
      <c r="N7774" s="44"/>
      <c r="O7774" s="30"/>
      <c r="P7774" s="30"/>
      <c r="Q7774" s="30"/>
      <c r="R7774" s="30"/>
      <c r="S7774" s="30"/>
      <c r="T7774" s="30"/>
      <c r="U7774" s="51"/>
      <c r="V7774">
        <f t="shared" si="247"/>
        <v>0</v>
      </c>
      <c r="X7774">
        <f>'Seznam prodane in dobavljene ee'!$D$8</f>
        <v>0</v>
      </c>
    </row>
    <row r="7775" spans="12:24" x14ac:dyDescent="0.25">
      <c r="L7775" s="30"/>
      <c r="M7775" s="47" t="str">
        <f t="shared" si="246"/>
        <v/>
      </c>
      <c r="N7775" s="44"/>
      <c r="O7775" s="30"/>
      <c r="P7775" s="30"/>
      <c r="Q7775" s="30"/>
      <c r="R7775" s="30"/>
      <c r="S7775" s="30"/>
      <c r="T7775" s="30"/>
      <c r="U7775" s="51"/>
      <c r="V7775">
        <f t="shared" si="247"/>
        <v>0</v>
      </c>
      <c r="X7775">
        <f>'Seznam prodane in dobavljene ee'!$D$8</f>
        <v>0</v>
      </c>
    </row>
    <row r="7776" spans="12:24" x14ac:dyDescent="0.25">
      <c r="L7776" s="30"/>
      <c r="M7776" s="47" t="str">
        <f t="shared" si="246"/>
        <v/>
      </c>
      <c r="N7776" s="44"/>
      <c r="O7776" s="30"/>
      <c r="P7776" s="30"/>
      <c r="Q7776" s="30"/>
      <c r="R7776" s="30"/>
      <c r="S7776" s="30"/>
      <c r="T7776" s="30"/>
      <c r="U7776" s="51"/>
      <c r="V7776">
        <f t="shared" si="247"/>
        <v>0</v>
      </c>
      <c r="X7776">
        <f>'Seznam prodane in dobavljene ee'!$D$8</f>
        <v>0</v>
      </c>
    </row>
    <row r="7777" spans="12:24" x14ac:dyDescent="0.25">
      <c r="L7777" s="30"/>
      <c r="M7777" s="47" t="str">
        <f t="shared" si="246"/>
        <v/>
      </c>
      <c r="N7777" s="44"/>
      <c r="O7777" s="30"/>
      <c r="P7777" s="30"/>
      <c r="Q7777" s="30"/>
      <c r="R7777" s="30"/>
      <c r="S7777" s="30"/>
      <c r="T7777" s="30"/>
      <c r="U7777" s="51"/>
      <c r="V7777">
        <f t="shared" si="247"/>
        <v>0</v>
      </c>
      <c r="X7777">
        <f>'Seznam prodane in dobavljene ee'!$D$8</f>
        <v>0</v>
      </c>
    </row>
    <row r="7778" spans="12:24" x14ac:dyDescent="0.25">
      <c r="L7778" s="30"/>
      <c r="M7778" s="47" t="str">
        <f t="shared" si="246"/>
        <v/>
      </c>
      <c r="N7778" s="44"/>
      <c r="O7778" s="30"/>
      <c r="P7778" s="30"/>
      <c r="Q7778" s="30"/>
      <c r="R7778" s="30"/>
      <c r="S7778" s="30"/>
      <c r="T7778" s="30"/>
      <c r="U7778" s="51"/>
      <c r="V7778">
        <f t="shared" si="247"/>
        <v>0</v>
      </c>
      <c r="X7778">
        <f>'Seznam prodane in dobavljene ee'!$D$8</f>
        <v>0</v>
      </c>
    </row>
    <row r="7779" spans="12:24" x14ac:dyDescent="0.25">
      <c r="L7779" s="30"/>
      <c r="M7779" s="47" t="str">
        <f t="shared" si="246"/>
        <v/>
      </c>
      <c r="N7779" s="44"/>
      <c r="O7779" s="30"/>
      <c r="P7779" s="30"/>
      <c r="Q7779" s="30"/>
      <c r="R7779" s="30"/>
      <c r="S7779" s="30"/>
      <c r="T7779" s="30"/>
      <c r="U7779" s="51"/>
      <c r="V7779">
        <f t="shared" si="247"/>
        <v>0</v>
      </c>
      <c r="X7779">
        <f>'Seznam prodane in dobavljene ee'!$D$8</f>
        <v>0</v>
      </c>
    </row>
    <row r="7780" spans="12:24" x14ac:dyDescent="0.25">
      <c r="L7780" s="30"/>
      <c r="M7780" s="47" t="str">
        <f t="shared" si="246"/>
        <v/>
      </c>
      <c r="N7780" s="44"/>
      <c r="O7780" s="30"/>
      <c r="P7780" s="30"/>
      <c r="Q7780" s="30"/>
      <c r="R7780" s="30"/>
      <c r="S7780" s="30"/>
      <c r="T7780" s="30"/>
      <c r="U7780" s="51"/>
      <c r="V7780">
        <f t="shared" si="247"/>
        <v>0</v>
      </c>
      <c r="X7780">
        <f>'Seznam prodane in dobavljene ee'!$D$8</f>
        <v>0</v>
      </c>
    </row>
    <row r="7781" spans="12:24" x14ac:dyDescent="0.25">
      <c r="L7781" s="30"/>
      <c r="M7781" s="47" t="str">
        <f t="shared" si="246"/>
        <v/>
      </c>
      <c r="N7781" s="44"/>
      <c r="O7781" s="30"/>
      <c r="P7781" s="30"/>
      <c r="Q7781" s="30"/>
      <c r="R7781" s="30"/>
      <c r="S7781" s="30"/>
      <c r="T7781" s="30"/>
      <c r="U7781" s="51"/>
      <c r="V7781">
        <f t="shared" si="247"/>
        <v>0</v>
      </c>
      <c r="X7781">
        <f>'Seznam prodane in dobavljene ee'!$D$8</f>
        <v>0</v>
      </c>
    </row>
    <row r="7782" spans="12:24" x14ac:dyDescent="0.25">
      <c r="L7782" s="30"/>
      <c r="M7782" s="47" t="str">
        <f t="shared" si="246"/>
        <v/>
      </c>
      <c r="N7782" s="44"/>
      <c r="O7782" s="30"/>
      <c r="P7782" s="30"/>
      <c r="Q7782" s="30"/>
      <c r="R7782" s="30"/>
      <c r="S7782" s="30"/>
      <c r="T7782" s="30"/>
      <c r="U7782" s="51"/>
      <c r="V7782">
        <f t="shared" si="247"/>
        <v>0</v>
      </c>
      <c r="X7782">
        <f>'Seznam prodane in dobavljene ee'!$D$8</f>
        <v>0</v>
      </c>
    </row>
    <row r="7783" spans="12:24" x14ac:dyDescent="0.25">
      <c r="L7783" s="30"/>
      <c r="M7783" s="47" t="str">
        <f t="shared" si="246"/>
        <v/>
      </c>
      <c r="N7783" s="44"/>
      <c r="O7783" s="30"/>
      <c r="P7783" s="30"/>
      <c r="Q7783" s="30"/>
      <c r="R7783" s="30"/>
      <c r="S7783" s="30"/>
      <c r="T7783" s="30"/>
      <c r="U7783" s="51"/>
      <c r="V7783">
        <f t="shared" si="247"/>
        <v>0</v>
      </c>
      <c r="X7783">
        <f>'Seznam prodane in dobavljene ee'!$D$8</f>
        <v>0</v>
      </c>
    </row>
    <row r="7784" spans="12:24" x14ac:dyDescent="0.25">
      <c r="L7784" s="30"/>
      <c r="M7784" s="47" t="str">
        <f t="shared" si="246"/>
        <v/>
      </c>
      <c r="N7784" s="44"/>
      <c r="O7784" s="30"/>
      <c r="P7784" s="30"/>
      <c r="Q7784" s="30"/>
      <c r="R7784" s="30"/>
      <c r="S7784" s="30"/>
      <c r="T7784" s="30"/>
      <c r="U7784" s="51"/>
      <c r="V7784">
        <f t="shared" si="247"/>
        <v>0</v>
      </c>
      <c r="X7784">
        <f>'Seznam prodane in dobavljene ee'!$D$8</f>
        <v>0</v>
      </c>
    </row>
    <row r="7785" spans="12:24" x14ac:dyDescent="0.25">
      <c r="L7785" s="30"/>
      <c r="M7785" s="47" t="str">
        <f t="shared" si="246"/>
        <v/>
      </c>
      <c r="N7785" s="44"/>
      <c r="O7785" s="30"/>
      <c r="P7785" s="30"/>
      <c r="Q7785" s="30"/>
      <c r="R7785" s="30"/>
      <c r="S7785" s="30"/>
      <c r="T7785" s="30"/>
      <c r="U7785" s="51"/>
      <c r="V7785">
        <f t="shared" si="247"/>
        <v>0</v>
      </c>
      <c r="X7785">
        <f>'Seznam prodane in dobavljene ee'!$D$8</f>
        <v>0</v>
      </c>
    </row>
    <row r="7786" spans="12:24" x14ac:dyDescent="0.25">
      <c r="L7786" s="30"/>
      <c r="M7786" s="47" t="str">
        <f t="shared" si="246"/>
        <v/>
      </c>
      <c r="N7786" s="44"/>
      <c r="O7786" s="30"/>
      <c r="P7786" s="30"/>
      <c r="Q7786" s="30"/>
      <c r="R7786" s="30"/>
      <c r="S7786" s="30"/>
      <c r="T7786" s="30"/>
      <c r="U7786" s="51"/>
      <c r="V7786">
        <f t="shared" si="247"/>
        <v>0</v>
      </c>
      <c r="X7786">
        <f>'Seznam prodane in dobavljene ee'!$D$8</f>
        <v>0</v>
      </c>
    </row>
    <row r="7787" spans="12:24" x14ac:dyDescent="0.25">
      <c r="L7787" s="30"/>
      <c r="M7787" s="47" t="str">
        <f t="shared" si="246"/>
        <v/>
      </c>
      <c r="N7787" s="44"/>
      <c r="O7787" s="30"/>
      <c r="P7787" s="30"/>
      <c r="Q7787" s="30"/>
      <c r="R7787" s="30"/>
      <c r="S7787" s="30"/>
      <c r="T7787" s="30"/>
      <c r="U7787" s="51"/>
      <c r="V7787">
        <f t="shared" si="247"/>
        <v>0</v>
      </c>
      <c r="X7787">
        <f>'Seznam prodane in dobavljene ee'!$D$8</f>
        <v>0</v>
      </c>
    </row>
    <row r="7788" spans="12:24" x14ac:dyDescent="0.25">
      <c r="L7788" s="30"/>
      <c r="M7788" s="47" t="str">
        <f t="shared" si="246"/>
        <v/>
      </c>
      <c r="N7788" s="44"/>
      <c r="O7788" s="30"/>
      <c r="P7788" s="30"/>
      <c r="Q7788" s="30"/>
      <c r="R7788" s="30"/>
      <c r="S7788" s="30"/>
      <c r="T7788" s="30"/>
      <c r="U7788" s="51"/>
      <c r="V7788">
        <f t="shared" si="247"/>
        <v>0</v>
      </c>
      <c r="X7788">
        <f>'Seznam prodane in dobavljene ee'!$D$8</f>
        <v>0</v>
      </c>
    </row>
    <row r="7789" spans="12:24" x14ac:dyDescent="0.25">
      <c r="L7789" s="30"/>
      <c r="M7789" s="47" t="str">
        <f t="shared" si="246"/>
        <v/>
      </c>
      <c r="N7789" s="44"/>
      <c r="O7789" s="30"/>
      <c r="P7789" s="30"/>
      <c r="Q7789" s="30"/>
      <c r="R7789" s="30"/>
      <c r="S7789" s="30"/>
      <c r="T7789" s="30"/>
      <c r="U7789" s="51"/>
      <c r="V7789">
        <f t="shared" si="247"/>
        <v>0</v>
      </c>
      <c r="X7789">
        <f>'Seznam prodane in dobavljene ee'!$D$8</f>
        <v>0</v>
      </c>
    </row>
    <row r="7790" spans="12:24" x14ac:dyDescent="0.25">
      <c r="L7790" s="30"/>
      <c r="M7790" s="47" t="str">
        <f t="shared" si="246"/>
        <v/>
      </c>
      <c r="N7790" s="44"/>
      <c r="O7790" s="30"/>
      <c r="P7790" s="30"/>
      <c r="Q7790" s="30"/>
      <c r="R7790" s="30"/>
      <c r="S7790" s="30"/>
      <c r="T7790" s="30"/>
      <c r="U7790" s="51"/>
      <c r="V7790">
        <f t="shared" si="247"/>
        <v>0</v>
      </c>
      <c r="X7790">
        <f>'Seznam prodane in dobavljene ee'!$D$8</f>
        <v>0</v>
      </c>
    </row>
    <row r="7791" spans="12:24" x14ac:dyDescent="0.25">
      <c r="L7791" s="30"/>
      <c r="M7791" s="47" t="str">
        <f t="shared" si="246"/>
        <v/>
      </c>
      <c r="N7791" s="44"/>
      <c r="O7791" s="30"/>
      <c r="P7791" s="30"/>
      <c r="Q7791" s="30"/>
      <c r="R7791" s="30"/>
      <c r="S7791" s="30"/>
      <c r="T7791" s="30"/>
      <c r="U7791" s="51"/>
      <c r="V7791">
        <f t="shared" si="247"/>
        <v>0</v>
      </c>
      <c r="X7791">
        <f>'Seznam prodane in dobavljene ee'!$D$8</f>
        <v>0</v>
      </c>
    </row>
    <row r="7792" spans="12:24" x14ac:dyDescent="0.25">
      <c r="L7792" s="30"/>
      <c r="M7792" s="47" t="str">
        <f t="shared" si="246"/>
        <v/>
      </c>
      <c r="N7792" s="44"/>
      <c r="O7792" s="30"/>
      <c r="P7792" s="30"/>
      <c r="Q7792" s="30"/>
      <c r="R7792" s="30"/>
      <c r="S7792" s="30"/>
      <c r="T7792" s="30"/>
      <c r="U7792" s="51"/>
      <c r="V7792">
        <f t="shared" si="247"/>
        <v>0</v>
      </c>
      <c r="X7792">
        <f>'Seznam prodane in dobavljene ee'!$D$8</f>
        <v>0</v>
      </c>
    </row>
    <row r="7793" spans="12:24" x14ac:dyDescent="0.25">
      <c r="L7793" s="30"/>
      <c r="M7793" s="47" t="str">
        <f t="shared" si="246"/>
        <v/>
      </c>
      <c r="N7793" s="44"/>
      <c r="O7793" s="30"/>
      <c r="P7793" s="30"/>
      <c r="Q7793" s="30"/>
      <c r="R7793" s="30"/>
      <c r="S7793" s="30"/>
      <c r="T7793" s="30"/>
      <c r="U7793" s="51"/>
      <c r="V7793">
        <f t="shared" si="247"/>
        <v>0</v>
      </c>
      <c r="X7793">
        <f>'Seznam prodane in dobavljene ee'!$D$8</f>
        <v>0</v>
      </c>
    </row>
    <row r="7794" spans="12:24" x14ac:dyDescent="0.25">
      <c r="L7794" s="30"/>
      <c r="M7794" s="47" t="str">
        <f t="shared" si="246"/>
        <v/>
      </c>
      <c r="N7794" s="44"/>
      <c r="O7794" s="30"/>
      <c r="P7794" s="30"/>
      <c r="Q7794" s="30"/>
      <c r="R7794" s="30"/>
      <c r="S7794" s="30"/>
      <c r="T7794" s="30"/>
      <c r="U7794" s="51"/>
      <c r="V7794">
        <f t="shared" si="247"/>
        <v>0</v>
      </c>
      <c r="X7794">
        <f>'Seznam prodane in dobavljene ee'!$D$8</f>
        <v>0</v>
      </c>
    </row>
    <row r="7795" spans="12:24" x14ac:dyDescent="0.25">
      <c r="L7795" s="30"/>
      <c r="M7795" s="47" t="str">
        <f t="shared" si="246"/>
        <v/>
      </c>
      <c r="N7795" s="44"/>
      <c r="O7795" s="30"/>
      <c r="P7795" s="30"/>
      <c r="Q7795" s="30"/>
      <c r="R7795" s="30"/>
      <c r="S7795" s="30"/>
      <c r="T7795" s="30"/>
      <c r="U7795" s="51"/>
      <c r="V7795">
        <f t="shared" si="247"/>
        <v>0</v>
      </c>
      <c r="X7795">
        <f>'Seznam prodane in dobavljene ee'!$D$8</f>
        <v>0</v>
      </c>
    </row>
    <row r="7796" spans="12:24" x14ac:dyDescent="0.25">
      <c r="L7796" s="30"/>
      <c r="M7796" s="47" t="str">
        <f t="shared" si="246"/>
        <v/>
      </c>
      <c r="N7796" s="44"/>
      <c r="O7796" s="30"/>
      <c r="P7796" s="30"/>
      <c r="Q7796" s="30"/>
      <c r="R7796" s="30"/>
      <c r="S7796" s="30"/>
      <c r="T7796" s="30"/>
      <c r="U7796" s="51"/>
      <c r="V7796">
        <f t="shared" si="247"/>
        <v>0</v>
      </c>
      <c r="X7796">
        <f>'Seznam prodane in dobavljene ee'!$D$8</f>
        <v>0</v>
      </c>
    </row>
    <row r="7797" spans="12:24" x14ac:dyDescent="0.25">
      <c r="L7797" s="30"/>
      <c r="M7797" s="47" t="str">
        <f t="shared" si="246"/>
        <v/>
      </c>
      <c r="N7797" s="44"/>
      <c r="O7797" s="30"/>
      <c r="P7797" s="30"/>
      <c r="Q7797" s="30"/>
      <c r="R7797" s="30"/>
      <c r="S7797" s="30"/>
      <c r="T7797" s="30"/>
      <c r="U7797" s="51"/>
      <c r="V7797">
        <f t="shared" si="247"/>
        <v>0</v>
      </c>
      <c r="X7797">
        <f>'Seznam prodane in dobavljene ee'!$D$8</f>
        <v>0</v>
      </c>
    </row>
    <row r="7798" spans="12:24" x14ac:dyDescent="0.25">
      <c r="L7798" s="30"/>
      <c r="M7798" s="47" t="str">
        <f t="shared" si="246"/>
        <v/>
      </c>
      <c r="N7798" s="44"/>
      <c r="O7798" s="30"/>
      <c r="P7798" s="30"/>
      <c r="Q7798" s="30"/>
      <c r="R7798" s="30"/>
      <c r="S7798" s="30"/>
      <c r="T7798" s="30"/>
      <c r="U7798" s="51"/>
      <c r="V7798">
        <f t="shared" si="247"/>
        <v>0</v>
      </c>
      <c r="X7798">
        <f>'Seznam prodane in dobavljene ee'!$D$8</f>
        <v>0</v>
      </c>
    </row>
    <row r="7799" spans="12:24" x14ac:dyDescent="0.25">
      <c r="L7799" s="30"/>
      <c r="M7799" s="47" t="str">
        <f t="shared" si="246"/>
        <v/>
      </c>
      <c r="N7799" s="44"/>
      <c r="O7799" s="30"/>
      <c r="P7799" s="30"/>
      <c r="Q7799" s="30"/>
      <c r="R7799" s="30"/>
      <c r="S7799" s="30"/>
      <c r="T7799" s="30"/>
      <c r="U7799" s="51"/>
      <c r="V7799">
        <f t="shared" si="247"/>
        <v>0</v>
      </c>
      <c r="X7799">
        <f>'Seznam prodane in dobavljene ee'!$D$8</f>
        <v>0</v>
      </c>
    </row>
    <row r="7800" spans="12:24" x14ac:dyDescent="0.25">
      <c r="L7800" s="30"/>
      <c r="M7800" s="47" t="str">
        <f t="shared" si="246"/>
        <v/>
      </c>
      <c r="N7800" s="44"/>
      <c r="O7800" s="30"/>
      <c r="P7800" s="30"/>
      <c r="Q7800" s="30"/>
      <c r="R7800" s="30"/>
      <c r="S7800" s="30"/>
      <c r="T7800" s="30"/>
      <c r="U7800" s="51"/>
      <c r="V7800">
        <f t="shared" si="247"/>
        <v>0</v>
      </c>
      <c r="X7800">
        <f>'Seznam prodane in dobavljene ee'!$D$8</f>
        <v>0</v>
      </c>
    </row>
    <row r="7801" spans="12:24" x14ac:dyDescent="0.25">
      <c r="L7801" s="30"/>
      <c r="M7801" s="47" t="str">
        <f t="shared" si="246"/>
        <v/>
      </c>
      <c r="N7801" s="44"/>
      <c r="O7801" s="30"/>
      <c r="P7801" s="30"/>
      <c r="Q7801" s="30"/>
      <c r="R7801" s="30"/>
      <c r="S7801" s="30"/>
      <c r="T7801" s="30"/>
      <c r="U7801" s="51"/>
      <c r="V7801">
        <f t="shared" si="247"/>
        <v>0</v>
      </c>
      <c r="X7801">
        <f>'Seznam prodane in dobavljene ee'!$D$8</f>
        <v>0</v>
      </c>
    </row>
    <row r="7802" spans="12:24" x14ac:dyDescent="0.25">
      <c r="L7802" s="30"/>
      <c r="M7802" s="47" t="str">
        <f t="shared" si="246"/>
        <v/>
      </c>
      <c r="N7802" s="44"/>
      <c r="O7802" s="30"/>
      <c r="P7802" s="30"/>
      <c r="Q7802" s="30"/>
      <c r="R7802" s="30"/>
      <c r="S7802" s="30"/>
      <c r="T7802" s="30"/>
      <c r="U7802" s="51"/>
      <c r="V7802">
        <f t="shared" si="247"/>
        <v>0</v>
      </c>
      <c r="X7802">
        <f>'Seznam prodane in dobavljene ee'!$D$8</f>
        <v>0</v>
      </c>
    </row>
    <row r="7803" spans="12:24" x14ac:dyDescent="0.25">
      <c r="L7803" s="30"/>
      <c r="M7803" s="47" t="str">
        <f t="shared" si="246"/>
        <v/>
      </c>
      <c r="N7803" s="44"/>
      <c r="O7803" s="30"/>
      <c r="P7803" s="30"/>
      <c r="Q7803" s="30"/>
      <c r="R7803" s="30"/>
      <c r="S7803" s="30"/>
      <c r="T7803" s="30"/>
      <c r="U7803" s="51"/>
      <c r="V7803">
        <f t="shared" si="247"/>
        <v>0</v>
      </c>
      <c r="X7803">
        <f>'Seznam prodane in dobavljene ee'!$D$8</f>
        <v>0</v>
      </c>
    </row>
    <row r="7804" spans="12:24" x14ac:dyDescent="0.25">
      <c r="L7804" s="30"/>
      <c r="M7804" s="47" t="str">
        <f t="shared" si="246"/>
        <v/>
      </c>
      <c r="N7804" s="44"/>
      <c r="O7804" s="30"/>
      <c r="P7804" s="30"/>
      <c r="Q7804" s="30"/>
      <c r="R7804" s="30"/>
      <c r="S7804" s="30"/>
      <c r="T7804" s="30"/>
      <c r="U7804" s="51"/>
      <c r="V7804">
        <f t="shared" si="247"/>
        <v>0</v>
      </c>
      <c r="X7804">
        <f>'Seznam prodane in dobavljene ee'!$D$8</f>
        <v>0</v>
      </c>
    </row>
    <row r="7805" spans="12:24" x14ac:dyDescent="0.25">
      <c r="L7805" s="30"/>
      <c r="M7805" s="47" t="str">
        <f t="shared" si="246"/>
        <v/>
      </c>
      <c r="N7805" s="44"/>
      <c r="O7805" s="30"/>
      <c r="P7805" s="30"/>
      <c r="Q7805" s="30"/>
      <c r="R7805" s="30"/>
      <c r="S7805" s="30"/>
      <c r="T7805" s="30"/>
      <c r="U7805" s="51"/>
      <c r="V7805">
        <f t="shared" si="247"/>
        <v>0</v>
      </c>
      <c r="X7805">
        <f>'Seznam prodane in dobavljene ee'!$D$8</f>
        <v>0</v>
      </c>
    </row>
    <row r="7806" spans="12:24" x14ac:dyDescent="0.25">
      <c r="L7806" s="30"/>
      <c r="M7806" s="47" t="str">
        <f t="shared" si="246"/>
        <v/>
      </c>
      <c r="N7806" s="44"/>
      <c r="O7806" s="30"/>
      <c r="P7806" s="30"/>
      <c r="Q7806" s="30"/>
      <c r="R7806" s="30"/>
      <c r="S7806" s="30"/>
      <c r="T7806" s="30"/>
      <c r="U7806" s="51"/>
      <c r="V7806">
        <f t="shared" si="247"/>
        <v>0</v>
      </c>
      <c r="X7806">
        <f>'Seznam prodane in dobavljene ee'!$D$8</f>
        <v>0</v>
      </c>
    </row>
    <row r="7807" spans="12:24" x14ac:dyDescent="0.25">
      <c r="L7807" s="30"/>
      <c r="M7807" s="47" t="str">
        <f t="shared" si="246"/>
        <v/>
      </c>
      <c r="N7807" s="44"/>
      <c r="O7807" s="30"/>
      <c r="P7807" s="30"/>
      <c r="Q7807" s="30"/>
      <c r="R7807" s="30"/>
      <c r="S7807" s="30"/>
      <c r="T7807" s="30"/>
      <c r="U7807" s="51"/>
      <c r="V7807">
        <f t="shared" si="247"/>
        <v>0</v>
      </c>
      <c r="X7807">
        <f>'Seznam prodane in dobavljene ee'!$D$8</f>
        <v>0</v>
      </c>
    </row>
    <row r="7808" spans="12:24" x14ac:dyDescent="0.25">
      <c r="L7808" s="30"/>
      <c r="M7808" s="47" t="str">
        <f t="shared" si="246"/>
        <v/>
      </c>
      <c r="N7808" s="44"/>
      <c r="O7808" s="30"/>
      <c r="P7808" s="30"/>
      <c r="Q7808" s="30"/>
      <c r="R7808" s="30"/>
      <c r="S7808" s="30"/>
      <c r="T7808" s="30"/>
      <c r="U7808" s="51"/>
      <c r="V7808">
        <f t="shared" si="247"/>
        <v>0</v>
      </c>
      <c r="X7808">
        <f>'Seznam prodane in dobavljene ee'!$D$8</f>
        <v>0</v>
      </c>
    </row>
    <row r="7809" spans="12:24" x14ac:dyDescent="0.25">
      <c r="L7809" s="30"/>
      <c r="M7809" s="47" t="str">
        <f t="shared" si="246"/>
        <v/>
      </c>
      <c r="N7809" s="44"/>
      <c r="O7809" s="30"/>
      <c r="P7809" s="30"/>
      <c r="Q7809" s="30"/>
      <c r="R7809" s="30"/>
      <c r="S7809" s="30"/>
      <c r="T7809" s="30"/>
      <c r="U7809" s="51"/>
      <c r="V7809">
        <f t="shared" si="247"/>
        <v>0</v>
      </c>
      <c r="X7809">
        <f>'Seznam prodane in dobavljene ee'!$D$8</f>
        <v>0</v>
      </c>
    </row>
    <row r="7810" spans="12:24" x14ac:dyDescent="0.25">
      <c r="L7810" s="30"/>
      <c r="M7810" s="47" t="str">
        <f t="shared" si="246"/>
        <v/>
      </c>
      <c r="N7810" s="44"/>
      <c r="O7810" s="30"/>
      <c r="P7810" s="30"/>
      <c r="Q7810" s="30"/>
      <c r="R7810" s="30"/>
      <c r="S7810" s="30"/>
      <c r="T7810" s="30"/>
      <c r="U7810" s="51"/>
      <c r="V7810">
        <f t="shared" si="247"/>
        <v>0</v>
      </c>
      <c r="X7810">
        <f>'Seznam prodane in dobavljene ee'!$D$8</f>
        <v>0</v>
      </c>
    </row>
    <row r="7811" spans="12:24" x14ac:dyDescent="0.25">
      <c r="L7811" s="30"/>
      <c r="M7811" s="47" t="str">
        <f t="shared" si="246"/>
        <v/>
      </c>
      <c r="N7811" s="44"/>
      <c r="O7811" s="30"/>
      <c r="P7811" s="30"/>
      <c r="Q7811" s="30"/>
      <c r="R7811" s="30"/>
      <c r="S7811" s="30"/>
      <c r="T7811" s="30"/>
      <c r="U7811" s="51"/>
      <c r="V7811">
        <f t="shared" si="247"/>
        <v>0</v>
      </c>
      <c r="X7811">
        <f>'Seznam prodane in dobavljene ee'!$D$8</f>
        <v>0</v>
      </c>
    </row>
    <row r="7812" spans="12:24" x14ac:dyDescent="0.25">
      <c r="L7812" s="30"/>
      <c r="M7812" s="47" t="str">
        <f t="shared" si="246"/>
        <v/>
      </c>
      <c r="N7812" s="44"/>
      <c r="O7812" s="30"/>
      <c r="P7812" s="30"/>
      <c r="Q7812" s="30"/>
      <c r="R7812" s="30"/>
      <c r="S7812" s="30"/>
      <c r="T7812" s="30"/>
      <c r="U7812" s="51"/>
      <c r="V7812">
        <f t="shared" si="247"/>
        <v>0</v>
      </c>
      <c r="X7812">
        <f>'Seznam prodane in dobavljene ee'!$D$8</f>
        <v>0</v>
      </c>
    </row>
    <row r="7813" spans="12:24" x14ac:dyDescent="0.25">
      <c r="L7813" s="30"/>
      <c r="M7813" s="47" t="str">
        <f t="shared" si="246"/>
        <v/>
      </c>
      <c r="N7813" s="44"/>
      <c r="O7813" s="30"/>
      <c r="P7813" s="30"/>
      <c r="Q7813" s="30"/>
      <c r="R7813" s="30"/>
      <c r="S7813" s="30"/>
      <c r="T7813" s="30"/>
      <c r="U7813" s="51"/>
      <c r="V7813">
        <f t="shared" si="247"/>
        <v>0</v>
      </c>
      <c r="X7813">
        <f>'Seznam prodane in dobavljene ee'!$D$8</f>
        <v>0</v>
      </c>
    </row>
    <row r="7814" spans="12:24" x14ac:dyDescent="0.25">
      <c r="L7814" s="30"/>
      <c r="M7814" s="47" t="str">
        <f t="shared" ref="M7814:M7877" si="248">IF(L7814&lt;&gt;"",IF(P7814&lt;$J$5,CONCATENATE(L7814,"01.12.2022 - 31.12.2022",N7814,O7814),CONCATENATE(L7814,"01.01.2023 - 30.06.2023",N7814,O7814)),"")</f>
        <v/>
      </c>
      <c r="N7814" s="44"/>
      <c r="O7814" s="30"/>
      <c r="P7814" s="30"/>
      <c r="Q7814" s="30"/>
      <c r="R7814" s="30"/>
      <c r="S7814" s="30"/>
      <c r="T7814" s="30"/>
      <c r="U7814" s="51"/>
      <c r="V7814">
        <f t="shared" ref="V7814:V7877" si="249">T7814*U7814</f>
        <v>0</v>
      </c>
      <c r="X7814">
        <f>'Seznam prodane in dobavljene ee'!$D$8</f>
        <v>0</v>
      </c>
    </row>
    <row r="7815" spans="12:24" x14ac:dyDescent="0.25">
      <c r="L7815" s="30"/>
      <c r="M7815" s="47" t="str">
        <f t="shared" si="248"/>
        <v/>
      </c>
      <c r="N7815" s="44"/>
      <c r="O7815" s="30"/>
      <c r="P7815" s="30"/>
      <c r="Q7815" s="30"/>
      <c r="R7815" s="30"/>
      <c r="S7815" s="30"/>
      <c r="T7815" s="30"/>
      <c r="U7815" s="51"/>
      <c r="V7815">
        <f t="shared" si="249"/>
        <v>0</v>
      </c>
      <c r="X7815">
        <f>'Seznam prodane in dobavljene ee'!$D$8</f>
        <v>0</v>
      </c>
    </row>
    <row r="7816" spans="12:24" x14ac:dyDescent="0.25">
      <c r="L7816" s="30"/>
      <c r="M7816" s="47" t="str">
        <f t="shared" si="248"/>
        <v/>
      </c>
      <c r="N7816" s="44"/>
      <c r="O7816" s="30"/>
      <c r="P7816" s="30"/>
      <c r="Q7816" s="30"/>
      <c r="R7816" s="30"/>
      <c r="S7816" s="30"/>
      <c r="T7816" s="30"/>
      <c r="U7816" s="51"/>
      <c r="V7816">
        <f t="shared" si="249"/>
        <v>0</v>
      </c>
      <c r="X7816">
        <f>'Seznam prodane in dobavljene ee'!$D$8</f>
        <v>0</v>
      </c>
    </row>
    <row r="7817" spans="12:24" x14ac:dyDescent="0.25">
      <c r="L7817" s="30"/>
      <c r="M7817" s="47" t="str">
        <f t="shared" si="248"/>
        <v/>
      </c>
      <c r="N7817" s="44"/>
      <c r="O7817" s="30"/>
      <c r="P7817" s="30"/>
      <c r="Q7817" s="30"/>
      <c r="R7817" s="30"/>
      <c r="S7817" s="30"/>
      <c r="T7817" s="30"/>
      <c r="U7817" s="51"/>
      <c r="V7817">
        <f t="shared" si="249"/>
        <v>0</v>
      </c>
      <c r="X7817">
        <f>'Seznam prodane in dobavljene ee'!$D$8</f>
        <v>0</v>
      </c>
    </row>
    <row r="7818" spans="12:24" x14ac:dyDescent="0.25">
      <c r="L7818" s="30"/>
      <c r="M7818" s="47" t="str">
        <f t="shared" si="248"/>
        <v/>
      </c>
      <c r="N7818" s="44"/>
      <c r="O7818" s="30"/>
      <c r="P7818" s="30"/>
      <c r="Q7818" s="30"/>
      <c r="R7818" s="30"/>
      <c r="S7818" s="30"/>
      <c r="T7818" s="30"/>
      <c r="U7818" s="51"/>
      <c r="V7818">
        <f t="shared" si="249"/>
        <v>0</v>
      </c>
      <c r="X7818">
        <f>'Seznam prodane in dobavljene ee'!$D$8</f>
        <v>0</v>
      </c>
    </row>
    <row r="7819" spans="12:24" x14ac:dyDescent="0.25">
      <c r="L7819" s="30"/>
      <c r="M7819" s="47" t="str">
        <f t="shared" si="248"/>
        <v/>
      </c>
      <c r="N7819" s="44"/>
      <c r="O7819" s="30"/>
      <c r="P7819" s="30"/>
      <c r="Q7819" s="30"/>
      <c r="R7819" s="30"/>
      <c r="S7819" s="30"/>
      <c r="T7819" s="30"/>
      <c r="U7819" s="51"/>
      <c r="V7819">
        <f t="shared" si="249"/>
        <v>0</v>
      </c>
      <c r="X7819">
        <f>'Seznam prodane in dobavljene ee'!$D$8</f>
        <v>0</v>
      </c>
    </row>
    <row r="7820" spans="12:24" x14ac:dyDescent="0.25">
      <c r="L7820" s="30"/>
      <c r="M7820" s="47" t="str">
        <f t="shared" si="248"/>
        <v/>
      </c>
      <c r="N7820" s="44"/>
      <c r="O7820" s="30"/>
      <c r="P7820" s="30"/>
      <c r="Q7820" s="30"/>
      <c r="R7820" s="30"/>
      <c r="S7820" s="30"/>
      <c r="T7820" s="30"/>
      <c r="U7820" s="51"/>
      <c r="V7820">
        <f t="shared" si="249"/>
        <v>0</v>
      </c>
      <c r="X7820">
        <f>'Seznam prodane in dobavljene ee'!$D$8</f>
        <v>0</v>
      </c>
    </row>
    <row r="7821" spans="12:24" x14ac:dyDescent="0.25">
      <c r="L7821" s="30"/>
      <c r="M7821" s="47" t="str">
        <f t="shared" si="248"/>
        <v/>
      </c>
      <c r="N7821" s="44"/>
      <c r="O7821" s="30"/>
      <c r="P7821" s="30"/>
      <c r="Q7821" s="30"/>
      <c r="R7821" s="30"/>
      <c r="S7821" s="30"/>
      <c r="T7821" s="30"/>
      <c r="U7821" s="51"/>
      <c r="V7821">
        <f t="shared" si="249"/>
        <v>0</v>
      </c>
      <c r="X7821">
        <f>'Seznam prodane in dobavljene ee'!$D$8</f>
        <v>0</v>
      </c>
    </row>
    <row r="7822" spans="12:24" x14ac:dyDescent="0.25">
      <c r="L7822" s="30"/>
      <c r="M7822" s="47" t="str">
        <f t="shared" si="248"/>
        <v/>
      </c>
      <c r="N7822" s="44"/>
      <c r="O7822" s="30"/>
      <c r="P7822" s="30"/>
      <c r="Q7822" s="30"/>
      <c r="R7822" s="30"/>
      <c r="S7822" s="30"/>
      <c r="T7822" s="30"/>
      <c r="U7822" s="51"/>
      <c r="V7822">
        <f t="shared" si="249"/>
        <v>0</v>
      </c>
      <c r="X7822">
        <f>'Seznam prodane in dobavljene ee'!$D$8</f>
        <v>0</v>
      </c>
    </row>
    <row r="7823" spans="12:24" x14ac:dyDescent="0.25">
      <c r="L7823" s="30"/>
      <c r="M7823" s="47" t="str">
        <f t="shared" si="248"/>
        <v/>
      </c>
      <c r="N7823" s="44"/>
      <c r="O7823" s="30"/>
      <c r="P7823" s="30"/>
      <c r="Q7823" s="30"/>
      <c r="R7823" s="30"/>
      <c r="S7823" s="30"/>
      <c r="T7823" s="30"/>
      <c r="U7823" s="51"/>
      <c r="V7823">
        <f t="shared" si="249"/>
        <v>0</v>
      </c>
      <c r="X7823">
        <f>'Seznam prodane in dobavljene ee'!$D$8</f>
        <v>0</v>
      </c>
    </row>
    <row r="7824" spans="12:24" x14ac:dyDescent="0.25">
      <c r="L7824" s="30"/>
      <c r="M7824" s="47" t="str">
        <f t="shared" si="248"/>
        <v/>
      </c>
      <c r="N7824" s="44"/>
      <c r="O7824" s="30"/>
      <c r="P7824" s="30"/>
      <c r="Q7824" s="30"/>
      <c r="R7824" s="30"/>
      <c r="S7824" s="30"/>
      <c r="T7824" s="30"/>
      <c r="U7824" s="51"/>
      <c r="V7824">
        <f t="shared" si="249"/>
        <v>0</v>
      </c>
      <c r="X7824">
        <f>'Seznam prodane in dobavljene ee'!$D$8</f>
        <v>0</v>
      </c>
    </row>
    <row r="7825" spans="12:24" x14ac:dyDescent="0.25">
      <c r="L7825" s="30"/>
      <c r="M7825" s="47" t="str">
        <f t="shared" si="248"/>
        <v/>
      </c>
      <c r="N7825" s="44"/>
      <c r="O7825" s="30"/>
      <c r="P7825" s="30"/>
      <c r="Q7825" s="30"/>
      <c r="R7825" s="30"/>
      <c r="S7825" s="30"/>
      <c r="T7825" s="30"/>
      <c r="U7825" s="51"/>
      <c r="V7825">
        <f t="shared" si="249"/>
        <v>0</v>
      </c>
      <c r="X7825">
        <f>'Seznam prodane in dobavljene ee'!$D$8</f>
        <v>0</v>
      </c>
    </row>
    <row r="7826" spans="12:24" x14ac:dyDescent="0.25">
      <c r="L7826" s="30"/>
      <c r="M7826" s="47" t="str">
        <f t="shared" si="248"/>
        <v/>
      </c>
      <c r="N7826" s="44"/>
      <c r="O7826" s="30"/>
      <c r="P7826" s="30"/>
      <c r="Q7826" s="30"/>
      <c r="R7826" s="30"/>
      <c r="S7826" s="30"/>
      <c r="T7826" s="30"/>
      <c r="U7826" s="51"/>
      <c r="V7826">
        <f t="shared" si="249"/>
        <v>0</v>
      </c>
      <c r="X7826">
        <f>'Seznam prodane in dobavljene ee'!$D$8</f>
        <v>0</v>
      </c>
    </row>
    <row r="7827" spans="12:24" x14ac:dyDescent="0.25">
      <c r="L7827" s="30"/>
      <c r="M7827" s="47" t="str">
        <f t="shared" si="248"/>
        <v/>
      </c>
      <c r="N7827" s="44"/>
      <c r="O7827" s="30"/>
      <c r="P7827" s="30"/>
      <c r="Q7827" s="30"/>
      <c r="R7827" s="30"/>
      <c r="S7827" s="30"/>
      <c r="T7827" s="30"/>
      <c r="U7827" s="51"/>
      <c r="V7827">
        <f t="shared" si="249"/>
        <v>0</v>
      </c>
      <c r="X7827">
        <f>'Seznam prodane in dobavljene ee'!$D$8</f>
        <v>0</v>
      </c>
    </row>
    <row r="7828" spans="12:24" x14ac:dyDescent="0.25">
      <c r="L7828" s="30"/>
      <c r="M7828" s="47" t="str">
        <f t="shared" si="248"/>
        <v/>
      </c>
      <c r="N7828" s="44"/>
      <c r="O7828" s="30"/>
      <c r="P7828" s="30"/>
      <c r="Q7828" s="30"/>
      <c r="R7828" s="30"/>
      <c r="S7828" s="30"/>
      <c r="T7828" s="30"/>
      <c r="U7828" s="51"/>
      <c r="V7828">
        <f t="shared" si="249"/>
        <v>0</v>
      </c>
      <c r="X7828">
        <f>'Seznam prodane in dobavljene ee'!$D$8</f>
        <v>0</v>
      </c>
    </row>
    <row r="7829" spans="12:24" x14ac:dyDescent="0.25">
      <c r="L7829" s="30"/>
      <c r="M7829" s="47" t="str">
        <f t="shared" si="248"/>
        <v/>
      </c>
      <c r="N7829" s="44"/>
      <c r="O7829" s="30"/>
      <c r="P7829" s="30"/>
      <c r="Q7829" s="30"/>
      <c r="R7829" s="30"/>
      <c r="S7829" s="30"/>
      <c r="T7829" s="30"/>
      <c r="U7829" s="51"/>
      <c r="V7829">
        <f t="shared" si="249"/>
        <v>0</v>
      </c>
      <c r="X7829">
        <f>'Seznam prodane in dobavljene ee'!$D$8</f>
        <v>0</v>
      </c>
    </row>
    <row r="7830" spans="12:24" x14ac:dyDescent="0.25">
      <c r="L7830" s="30"/>
      <c r="M7830" s="47" t="str">
        <f t="shared" si="248"/>
        <v/>
      </c>
      <c r="N7830" s="44"/>
      <c r="O7830" s="30"/>
      <c r="P7830" s="30"/>
      <c r="Q7830" s="30"/>
      <c r="R7830" s="30"/>
      <c r="S7830" s="30"/>
      <c r="T7830" s="30"/>
      <c r="U7830" s="51"/>
      <c r="V7830">
        <f t="shared" si="249"/>
        <v>0</v>
      </c>
      <c r="X7830">
        <f>'Seznam prodane in dobavljene ee'!$D$8</f>
        <v>0</v>
      </c>
    </row>
    <row r="7831" spans="12:24" x14ac:dyDescent="0.25">
      <c r="L7831" s="30"/>
      <c r="M7831" s="47" t="str">
        <f t="shared" si="248"/>
        <v/>
      </c>
      <c r="N7831" s="44"/>
      <c r="O7831" s="30"/>
      <c r="P7831" s="30"/>
      <c r="Q7831" s="30"/>
      <c r="R7831" s="30"/>
      <c r="S7831" s="30"/>
      <c r="T7831" s="30"/>
      <c r="U7831" s="51"/>
      <c r="V7831">
        <f t="shared" si="249"/>
        <v>0</v>
      </c>
      <c r="X7831">
        <f>'Seznam prodane in dobavljene ee'!$D$8</f>
        <v>0</v>
      </c>
    </row>
    <row r="7832" spans="12:24" x14ac:dyDescent="0.25">
      <c r="L7832" s="30"/>
      <c r="M7832" s="47" t="str">
        <f t="shared" si="248"/>
        <v/>
      </c>
      <c r="N7832" s="44"/>
      <c r="O7832" s="30"/>
      <c r="P7832" s="30"/>
      <c r="Q7832" s="30"/>
      <c r="R7832" s="30"/>
      <c r="S7832" s="30"/>
      <c r="T7832" s="30"/>
      <c r="U7832" s="51"/>
      <c r="V7832">
        <f t="shared" si="249"/>
        <v>0</v>
      </c>
      <c r="X7832">
        <f>'Seznam prodane in dobavljene ee'!$D$8</f>
        <v>0</v>
      </c>
    </row>
    <row r="7833" spans="12:24" x14ac:dyDescent="0.25">
      <c r="L7833" s="30"/>
      <c r="M7833" s="47" t="str">
        <f t="shared" si="248"/>
        <v/>
      </c>
      <c r="N7833" s="44"/>
      <c r="O7833" s="30"/>
      <c r="P7833" s="30"/>
      <c r="Q7833" s="30"/>
      <c r="R7833" s="30"/>
      <c r="S7833" s="30"/>
      <c r="T7833" s="30"/>
      <c r="U7833" s="51"/>
      <c r="V7833">
        <f t="shared" si="249"/>
        <v>0</v>
      </c>
      <c r="X7833">
        <f>'Seznam prodane in dobavljene ee'!$D$8</f>
        <v>0</v>
      </c>
    </row>
    <row r="7834" spans="12:24" x14ac:dyDescent="0.25">
      <c r="L7834" s="30"/>
      <c r="M7834" s="47" t="str">
        <f t="shared" si="248"/>
        <v/>
      </c>
      <c r="N7834" s="44"/>
      <c r="O7834" s="30"/>
      <c r="P7834" s="30"/>
      <c r="Q7834" s="30"/>
      <c r="R7834" s="30"/>
      <c r="S7834" s="30"/>
      <c r="T7834" s="30"/>
      <c r="U7834" s="51"/>
      <c r="V7834">
        <f t="shared" si="249"/>
        <v>0</v>
      </c>
      <c r="X7834">
        <f>'Seznam prodane in dobavljene ee'!$D$8</f>
        <v>0</v>
      </c>
    </row>
    <row r="7835" spans="12:24" x14ac:dyDescent="0.25">
      <c r="L7835" s="30"/>
      <c r="M7835" s="47" t="str">
        <f t="shared" si="248"/>
        <v/>
      </c>
      <c r="N7835" s="44"/>
      <c r="O7835" s="30"/>
      <c r="P7835" s="30"/>
      <c r="Q7835" s="30"/>
      <c r="R7835" s="30"/>
      <c r="S7835" s="30"/>
      <c r="T7835" s="30"/>
      <c r="U7835" s="51"/>
      <c r="V7835">
        <f t="shared" si="249"/>
        <v>0</v>
      </c>
      <c r="X7835">
        <f>'Seznam prodane in dobavljene ee'!$D$8</f>
        <v>0</v>
      </c>
    </row>
    <row r="7836" spans="12:24" x14ac:dyDescent="0.25">
      <c r="L7836" s="30"/>
      <c r="M7836" s="47" t="str">
        <f t="shared" si="248"/>
        <v/>
      </c>
      <c r="N7836" s="44"/>
      <c r="O7836" s="30"/>
      <c r="P7836" s="30"/>
      <c r="Q7836" s="30"/>
      <c r="R7836" s="30"/>
      <c r="S7836" s="30"/>
      <c r="T7836" s="30"/>
      <c r="U7836" s="51"/>
      <c r="V7836">
        <f t="shared" si="249"/>
        <v>0</v>
      </c>
      <c r="X7836">
        <f>'Seznam prodane in dobavljene ee'!$D$8</f>
        <v>0</v>
      </c>
    </row>
    <row r="7837" spans="12:24" x14ac:dyDescent="0.25">
      <c r="L7837" s="30"/>
      <c r="M7837" s="47" t="str">
        <f t="shared" si="248"/>
        <v/>
      </c>
      <c r="N7837" s="44"/>
      <c r="O7837" s="30"/>
      <c r="P7837" s="30"/>
      <c r="Q7837" s="30"/>
      <c r="R7837" s="30"/>
      <c r="S7837" s="30"/>
      <c r="T7837" s="30"/>
      <c r="U7837" s="51"/>
      <c r="V7837">
        <f t="shared" si="249"/>
        <v>0</v>
      </c>
      <c r="X7837">
        <f>'Seznam prodane in dobavljene ee'!$D$8</f>
        <v>0</v>
      </c>
    </row>
    <row r="7838" spans="12:24" x14ac:dyDescent="0.25">
      <c r="L7838" s="30"/>
      <c r="M7838" s="47" t="str">
        <f t="shared" si="248"/>
        <v/>
      </c>
      <c r="N7838" s="44"/>
      <c r="O7838" s="30"/>
      <c r="P7838" s="30"/>
      <c r="Q7838" s="30"/>
      <c r="R7838" s="30"/>
      <c r="S7838" s="30"/>
      <c r="T7838" s="30"/>
      <c r="U7838" s="51"/>
      <c r="V7838">
        <f t="shared" si="249"/>
        <v>0</v>
      </c>
      <c r="X7838">
        <f>'Seznam prodane in dobavljene ee'!$D$8</f>
        <v>0</v>
      </c>
    </row>
    <row r="7839" spans="12:24" x14ac:dyDescent="0.25">
      <c r="L7839" s="30"/>
      <c r="M7839" s="47" t="str">
        <f t="shared" si="248"/>
        <v/>
      </c>
      <c r="N7839" s="44"/>
      <c r="O7839" s="30"/>
      <c r="P7839" s="30"/>
      <c r="Q7839" s="30"/>
      <c r="R7839" s="30"/>
      <c r="S7839" s="30"/>
      <c r="T7839" s="30"/>
      <c r="U7839" s="51"/>
      <c r="V7839">
        <f t="shared" si="249"/>
        <v>0</v>
      </c>
      <c r="X7839">
        <f>'Seznam prodane in dobavljene ee'!$D$8</f>
        <v>0</v>
      </c>
    </row>
    <row r="7840" spans="12:24" x14ac:dyDescent="0.25">
      <c r="L7840" s="30"/>
      <c r="M7840" s="47" t="str">
        <f t="shared" si="248"/>
        <v/>
      </c>
      <c r="N7840" s="44"/>
      <c r="O7840" s="30"/>
      <c r="P7840" s="30"/>
      <c r="Q7840" s="30"/>
      <c r="R7840" s="30"/>
      <c r="S7840" s="30"/>
      <c r="T7840" s="30"/>
      <c r="U7840" s="51"/>
      <c r="V7840">
        <f t="shared" si="249"/>
        <v>0</v>
      </c>
      <c r="X7840">
        <f>'Seznam prodane in dobavljene ee'!$D$8</f>
        <v>0</v>
      </c>
    </row>
    <row r="7841" spans="12:24" x14ac:dyDescent="0.25">
      <c r="L7841" s="30"/>
      <c r="M7841" s="47" t="str">
        <f t="shared" si="248"/>
        <v/>
      </c>
      <c r="N7841" s="44"/>
      <c r="O7841" s="30"/>
      <c r="P7841" s="30"/>
      <c r="Q7841" s="30"/>
      <c r="R7841" s="30"/>
      <c r="S7841" s="30"/>
      <c r="T7841" s="30"/>
      <c r="U7841" s="51"/>
      <c r="V7841">
        <f t="shared" si="249"/>
        <v>0</v>
      </c>
      <c r="X7841">
        <f>'Seznam prodane in dobavljene ee'!$D$8</f>
        <v>0</v>
      </c>
    </row>
    <row r="7842" spans="12:24" x14ac:dyDescent="0.25">
      <c r="L7842" s="30"/>
      <c r="M7842" s="47" t="str">
        <f t="shared" si="248"/>
        <v/>
      </c>
      <c r="N7842" s="44"/>
      <c r="O7842" s="30"/>
      <c r="P7842" s="30"/>
      <c r="Q7842" s="30"/>
      <c r="R7842" s="30"/>
      <c r="S7842" s="30"/>
      <c r="T7842" s="30"/>
      <c r="U7842" s="51"/>
      <c r="V7842">
        <f t="shared" si="249"/>
        <v>0</v>
      </c>
      <c r="X7842">
        <f>'Seznam prodane in dobavljene ee'!$D$8</f>
        <v>0</v>
      </c>
    </row>
    <row r="7843" spans="12:24" x14ac:dyDescent="0.25">
      <c r="L7843" s="30"/>
      <c r="M7843" s="47" t="str">
        <f t="shared" si="248"/>
        <v/>
      </c>
      <c r="N7843" s="44"/>
      <c r="O7843" s="30"/>
      <c r="P7843" s="30"/>
      <c r="Q7843" s="30"/>
      <c r="R7843" s="30"/>
      <c r="S7843" s="30"/>
      <c r="T7843" s="30"/>
      <c r="U7843" s="51"/>
      <c r="V7843">
        <f t="shared" si="249"/>
        <v>0</v>
      </c>
      <c r="X7843">
        <f>'Seznam prodane in dobavljene ee'!$D$8</f>
        <v>0</v>
      </c>
    </row>
    <row r="7844" spans="12:24" x14ac:dyDescent="0.25">
      <c r="L7844" s="30"/>
      <c r="M7844" s="47" t="str">
        <f t="shared" si="248"/>
        <v/>
      </c>
      <c r="N7844" s="44"/>
      <c r="O7844" s="30"/>
      <c r="P7844" s="30"/>
      <c r="Q7844" s="30"/>
      <c r="R7844" s="30"/>
      <c r="S7844" s="30"/>
      <c r="T7844" s="30"/>
      <c r="U7844" s="51"/>
      <c r="V7844">
        <f t="shared" si="249"/>
        <v>0</v>
      </c>
      <c r="X7844">
        <f>'Seznam prodane in dobavljene ee'!$D$8</f>
        <v>0</v>
      </c>
    </row>
    <row r="7845" spans="12:24" x14ac:dyDescent="0.25">
      <c r="L7845" s="30"/>
      <c r="M7845" s="47" t="str">
        <f t="shared" si="248"/>
        <v/>
      </c>
      <c r="N7845" s="44"/>
      <c r="O7845" s="30"/>
      <c r="P7845" s="30"/>
      <c r="Q7845" s="30"/>
      <c r="R7845" s="30"/>
      <c r="S7845" s="30"/>
      <c r="T7845" s="30"/>
      <c r="U7845" s="51"/>
      <c r="V7845">
        <f t="shared" si="249"/>
        <v>0</v>
      </c>
      <c r="X7845">
        <f>'Seznam prodane in dobavljene ee'!$D$8</f>
        <v>0</v>
      </c>
    </row>
    <row r="7846" spans="12:24" x14ac:dyDescent="0.25">
      <c r="L7846" s="30"/>
      <c r="M7846" s="47" t="str">
        <f t="shared" si="248"/>
        <v/>
      </c>
      <c r="N7846" s="44"/>
      <c r="O7846" s="30"/>
      <c r="P7846" s="30"/>
      <c r="Q7846" s="30"/>
      <c r="R7846" s="30"/>
      <c r="S7846" s="30"/>
      <c r="T7846" s="30"/>
      <c r="U7846" s="51"/>
      <c r="V7846">
        <f t="shared" si="249"/>
        <v>0</v>
      </c>
      <c r="X7846">
        <f>'Seznam prodane in dobavljene ee'!$D$8</f>
        <v>0</v>
      </c>
    </row>
    <row r="7847" spans="12:24" x14ac:dyDescent="0.25">
      <c r="L7847" s="30"/>
      <c r="M7847" s="47" t="str">
        <f t="shared" si="248"/>
        <v/>
      </c>
      <c r="N7847" s="44"/>
      <c r="O7847" s="30"/>
      <c r="P7847" s="30"/>
      <c r="Q7847" s="30"/>
      <c r="R7847" s="30"/>
      <c r="S7847" s="30"/>
      <c r="T7847" s="30"/>
      <c r="U7847" s="51"/>
      <c r="V7847">
        <f t="shared" si="249"/>
        <v>0</v>
      </c>
      <c r="X7847">
        <f>'Seznam prodane in dobavljene ee'!$D$8</f>
        <v>0</v>
      </c>
    </row>
    <row r="7848" spans="12:24" x14ac:dyDescent="0.25">
      <c r="L7848" s="30"/>
      <c r="M7848" s="47" t="str">
        <f t="shared" si="248"/>
        <v/>
      </c>
      <c r="N7848" s="44"/>
      <c r="O7848" s="30"/>
      <c r="P7848" s="30"/>
      <c r="Q7848" s="30"/>
      <c r="R7848" s="30"/>
      <c r="S7848" s="30"/>
      <c r="T7848" s="30"/>
      <c r="U7848" s="51"/>
      <c r="V7848">
        <f t="shared" si="249"/>
        <v>0</v>
      </c>
      <c r="X7848">
        <f>'Seznam prodane in dobavljene ee'!$D$8</f>
        <v>0</v>
      </c>
    </row>
    <row r="7849" spans="12:24" x14ac:dyDescent="0.25">
      <c r="L7849" s="30"/>
      <c r="M7849" s="47" t="str">
        <f t="shared" si="248"/>
        <v/>
      </c>
      <c r="N7849" s="44"/>
      <c r="O7849" s="30"/>
      <c r="P7849" s="30"/>
      <c r="Q7849" s="30"/>
      <c r="R7849" s="30"/>
      <c r="S7849" s="30"/>
      <c r="T7849" s="30"/>
      <c r="U7849" s="51"/>
      <c r="V7849">
        <f t="shared" si="249"/>
        <v>0</v>
      </c>
      <c r="X7849">
        <f>'Seznam prodane in dobavljene ee'!$D$8</f>
        <v>0</v>
      </c>
    </row>
    <row r="7850" spans="12:24" x14ac:dyDescent="0.25">
      <c r="L7850" s="30"/>
      <c r="M7850" s="47" t="str">
        <f t="shared" si="248"/>
        <v/>
      </c>
      <c r="N7850" s="44"/>
      <c r="O7850" s="30"/>
      <c r="P7850" s="30"/>
      <c r="Q7850" s="30"/>
      <c r="R7850" s="30"/>
      <c r="S7850" s="30"/>
      <c r="T7850" s="30"/>
      <c r="U7850" s="51"/>
      <c r="V7850">
        <f t="shared" si="249"/>
        <v>0</v>
      </c>
      <c r="X7850">
        <f>'Seznam prodane in dobavljene ee'!$D$8</f>
        <v>0</v>
      </c>
    </row>
    <row r="7851" spans="12:24" x14ac:dyDescent="0.25">
      <c r="L7851" s="30"/>
      <c r="M7851" s="47" t="str">
        <f t="shared" si="248"/>
        <v/>
      </c>
      <c r="N7851" s="44"/>
      <c r="O7851" s="30"/>
      <c r="P7851" s="30"/>
      <c r="Q7851" s="30"/>
      <c r="R7851" s="30"/>
      <c r="S7851" s="30"/>
      <c r="T7851" s="30"/>
      <c r="U7851" s="51"/>
      <c r="V7851">
        <f t="shared" si="249"/>
        <v>0</v>
      </c>
      <c r="X7851">
        <f>'Seznam prodane in dobavljene ee'!$D$8</f>
        <v>0</v>
      </c>
    </row>
    <row r="7852" spans="12:24" x14ac:dyDescent="0.25">
      <c r="L7852" s="30"/>
      <c r="M7852" s="47" t="str">
        <f t="shared" si="248"/>
        <v/>
      </c>
      <c r="N7852" s="44"/>
      <c r="O7852" s="30"/>
      <c r="P7852" s="30"/>
      <c r="Q7852" s="30"/>
      <c r="R7852" s="30"/>
      <c r="S7852" s="30"/>
      <c r="T7852" s="30"/>
      <c r="U7852" s="51"/>
      <c r="V7852">
        <f t="shared" si="249"/>
        <v>0</v>
      </c>
      <c r="X7852">
        <f>'Seznam prodane in dobavljene ee'!$D$8</f>
        <v>0</v>
      </c>
    </row>
    <row r="7853" spans="12:24" x14ac:dyDescent="0.25">
      <c r="L7853" s="30"/>
      <c r="M7853" s="47" t="str">
        <f t="shared" si="248"/>
        <v/>
      </c>
      <c r="N7853" s="44"/>
      <c r="O7853" s="30"/>
      <c r="P7853" s="30"/>
      <c r="Q7853" s="30"/>
      <c r="R7853" s="30"/>
      <c r="S7853" s="30"/>
      <c r="T7853" s="30"/>
      <c r="U7853" s="51"/>
      <c r="V7853">
        <f t="shared" si="249"/>
        <v>0</v>
      </c>
      <c r="X7853">
        <f>'Seznam prodane in dobavljene ee'!$D$8</f>
        <v>0</v>
      </c>
    </row>
    <row r="7854" spans="12:24" x14ac:dyDescent="0.25">
      <c r="L7854" s="30"/>
      <c r="M7854" s="47" t="str">
        <f t="shared" si="248"/>
        <v/>
      </c>
      <c r="N7854" s="44"/>
      <c r="O7854" s="30"/>
      <c r="P7854" s="30"/>
      <c r="Q7854" s="30"/>
      <c r="R7854" s="30"/>
      <c r="S7854" s="30"/>
      <c r="T7854" s="30"/>
      <c r="U7854" s="51"/>
      <c r="V7854">
        <f t="shared" si="249"/>
        <v>0</v>
      </c>
      <c r="X7854">
        <f>'Seznam prodane in dobavljene ee'!$D$8</f>
        <v>0</v>
      </c>
    </row>
    <row r="7855" spans="12:24" x14ac:dyDescent="0.25">
      <c r="L7855" s="30"/>
      <c r="M7855" s="47" t="str">
        <f t="shared" si="248"/>
        <v/>
      </c>
      <c r="N7855" s="44"/>
      <c r="O7855" s="30"/>
      <c r="P7855" s="30"/>
      <c r="Q7855" s="30"/>
      <c r="R7855" s="30"/>
      <c r="S7855" s="30"/>
      <c r="T7855" s="30"/>
      <c r="U7855" s="51"/>
      <c r="V7855">
        <f t="shared" si="249"/>
        <v>0</v>
      </c>
      <c r="X7855">
        <f>'Seznam prodane in dobavljene ee'!$D$8</f>
        <v>0</v>
      </c>
    </row>
    <row r="7856" spans="12:24" x14ac:dyDescent="0.25">
      <c r="L7856" s="30"/>
      <c r="M7856" s="47" t="str">
        <f t="shared" si="248"/>
        <v/>
      </c>
      <c r="N7856" s="44"/>
      <c r="O7856" s="30"/>
      <c r="P7856" s="30"/>
      <c r="Q7856" s="30"/>
      <c r="R7856" s="30"/>
      <c r="S7856" s="30"/>
      <c r="T7856" s="30"/>
      <c r="U7856" s="51"/>
      <c r="V7856">
        <f t="shared" si="249"/>
        <v>0</v>
      </c>
      <c r="X7856">
        <f>'Seznam prodane in dobavljene ee'!$D$8</f>
        <v>0</v>
      </c>
    </row>
    <row r="7857" spans="12:24" x14ac:dyDescent="0.25">
      <c r="L7857" s="30"/>
      <c r="M7857" s="47" t="str">
        <f t="shared" si="248"/>
        <v/>
      </c>
      <c r="N7857" s="44"/>
      <c r="O7857" s="30"/>
      <c r="P7857" s="30"/>
      <c r="Q7857" s="30"/>
      <c r="R7857" s="30"/>
      <c r="S7857" s="30"/>
      <c r="T7857" s="30"/>
      <c r="U7857" s="51"/>
      <c r="V7857">
        <f t="shared" si="249"/>
        <v>0</v>
      </c>
      <c r="X7857">
        <f>'Seznam prodane in dobavljene ee'!$D$8</f>
        <v>0</v>
      </c>
    </row>
    <row r="7858" spans="12:24" x14ac:dyDescent="0.25">
      <c r="L7858" s="30"/>
      <c r="M7858" s="47" t="str">
        <f t="shared" si="248"/>
        <v/>
      </c>
      <c r="N7858" s="44"/>
      <c r="O7858" s="30"/>
      <c r="P7858" s="30"/>
      <c r="Q7858" s="30"/>
      <c r="R7858" s="30"/>
      <c r="S7858" s="30"/>
      <c r="T7858" s="30"/>
      <c r="U7858" s="51"/>
      <c r="V7858">
        <f t="shared" si="249"/>
        <v>0</v>
      </c>
      <c r="X7858">
        <f>'Seznam prodane in dobavljene ee'!$D$8</f>
        <v>0</v>
      </c>
    </row>
    <row r="7859" spans="12:24" x14ac:dyDescent="0.25">
      <c r="L7859" s="30"/>
      <c r="M7859" s="47" t="str">
        <f t="shared" si="248"/>
        <v/>
      </c>
      <c r="N7859" s="44"/>
      <c r="O7859" s="30"/>
      <c r="P7859" s="30"/>
      <c r="Q7859" s="30"/>
      <c r="R7859" s="30"/>
      <c r="S7859" s="30"/>
      <c r="T7859" s="30"/>
      <c r="U7859" s="51"/>
      <c r="V7859">
        <f t="shared" si="249"/>
        <v>0</v>
      </c>
      <c r="X7859">
        <f>'Seznam prodane in dobavljene ee'!$D$8</f>
        <v>0</v>
      </c>
    </row>
    <row r="7860" spans="12:24" x14ac:dyDescent="0.25">
      <c r="L7860" s="30"/>
      <c r="M7860" s="47" t="str">
        <f t="shared" si="248"/>
        <v/>
      </c>
      <c r="N7860" s="44"/>
      <c r="O7860" s="30"/>
      <c r="P7860" s="30"/>
      <c r="Q7860" s="30"/>
      <c r="R7860" s="30"/>
      <c r="S7860" s="30"/>
      <c r="T7860" s="30"/>
      <c r="U7860" s="51"/>
      <c r="V7860">
        <f t="shared" si="249"/>
        <v>0</v>
      </c>
      <c r="X7860">
        <f>'Seznam prodane in dobavljene ee'!$D$8</f>
        <v>0</v>
      </c>
    </row>
    <row r="7861" spans="12:24" x14ac:dyDescent="0.25">
      <c r="L7861" s="30"/>
      <c r="M7861" s="47" t="str">
        <f t="shared" si="248"/>
        <v/>
      </c>
      <c r="N7861" s="44"/>
      <c r="O7861" s="30"/>
      <c r="P7861" s="30"/>
      <c r="Q7861" s="30"/>
      <c r="R7861" s="30"/>
      <c r="S7861" s="30"/>
      <c r="T7861" s="30"/>
      <c r="U7861" s="51"/>
      <c r="V7861">
        <f t="shared" si="249"/>
        <v>0</v>
      </c>
      <c r="X7861">
        <f>'Seznam prodane in dobavljene ee'!$D$8</f>
        <v>0</v>
      </c>
    </row>
    <row r="7862" spans="12:24" x14ac:dyDescent="0.25">
      <c r="L7862" s="30"/>
      <c r="M7862" s="47" t="str">
        <f t="shared" si="248"/>
        <v/>
      </c>
      <c r="N7862" s="44"/>
      <c r="O7862" s="30"/>
      <c r="P7862" s="30"/>
      <c r="Q7862" s="30"/>
      <c r="R7862" s="30"/>
      <c r="S7862" s="30"/>
      <c r="T7862" s="30"/>
      <c r="U7862" s="51"/>
      <c r="V7862">
        <f t="shared" si="249"/>
        <v>0</v>
      </c>
      <c r="X7862">
        <f>'Seznam prodane in dobavljene ee'!$D$8</f>
        <v>0</v>
      </c>
    </row>
    <row r="7863" spans="12:24" x14ac:dyDescent="0.25">
      <c r="L7863" s="30"/>
      <c r="M7863" s="47" t="str">
        <f t="shared" si="248"/>
        <v/>
      </c>
      <c r="N7863" s="44"/>
      <c r="O7863" s="30"/>
      <c r="P7863" s="30"/>
      <c r="Q7863" s="30"/>
      <c r="R7863" s="30"/>
      <c r="S7863" s="30"/>
      <c r="T7863" s="30"/>
      <c r="U7863" s="51"/>
      <c r="V7863">
        <f t="shared" si="249"/>
        <v>0</v>
      </c>
      <c r="X7863">
        <f>'Seznam prodane in dobavljene ee'!$D$8</f>
        <v>0</v>
      </c>
    </row>
    <row r="7864" spans="12:24" x14ac:dyDescent="0.25">
      <c r="L7864" s="30"/>
      <c r="M7864" s="47" t="str">
        <f t="shared" si="248"/>
        <v/>
      </c>
      <c r="N7864" s="44"/>
      <c r="O7864" s="30"/>
      <c r="P7864" s="30"/>
      <c r="Q7864" s="30"/>
      <c r="R7864" s="30"/>
      <c r="S7864" s="30"/>
      <c r="T7864" s="30"/>
      <c r="U7864" s="51"/>
      <c r="V7864">
        <f t="shared" si="249"/>
        <v>0</v>
      </c>
      <c r="X7864">
        <f>'Seznam prodane in dobavljene ee'!$D$8</f>
        <v>0</v>
      </c>
    </row>
    <row r="7865" spans="12:24" x14ac:dyDescent="0.25">
      <c r="L7865" s="30"/>
      <c r="M7865" s="47" t="str">
        <f t="shared" si="248"/>
        <v/>
      </c>
      <c r="N7865" s="44"/>
      <c r="O7865" s="30"/>
      <c r="P7865" s="30"/>
      <c r="Q7865" s="30"/>
      <c r="R7865" s="30"/>
      <c r="S7865" s="30"/>
      <c r="T7865" s="30"/>
      <c r="U7865" s="51"/>
      <c r="V7865">
        <f t="shared" si="249"/>
        <v>0</v>
      </c>
      <c r="X7865">
        <f>'Seznam prodane in dobavljene ee'!$D$8</f>
        <v>0</v>
      </c>
    </row>
    <row r="7866" spans="12:24" x14ac:dyDescent="0.25">
      <c r="L7866" s="30"/>
      <c r="M7866" s="47" t="str">
        <f t="shared" si="248"/>
        <v/>
      </c>
      <c r="N7866" s="44"/>
      <c r="O7866" s="30"/>
      <c r="P7866" s="30"/>
      <c r="Q7866" s="30"/>
      <c r="R7866" s="30"/>
      <c r="S7866" s="30"/>
      <c r="T7866" s="30"/>
      <c r="U7866" s="51"/>
      <c r="V7866">
        <f t="shared" si="249"/>
        <v>0</v>
      </c>
      <c r="X7866">
        <f>'Seznam prodane in dobavljene ee'!$D$8</f>
        <v>0</v>
      </c>
    </row>
    <row r="7867" spans="12:24" x14ac:dyDescent="0.25">
      <c r="L7867" s="30"/>
      <c r="M7867" s="47" t="str">
        <f t="shared" si="248"/>
        <v/>
      </c>
      <c r="N7867" s="44"/>
      <c r="O7867" s="30"/>
      <c r="P7867" s="30"/>
      <c r="Q7867" s="30"/>
      <c r="R7867" s="30"/>
      <c r="S7867" s="30"/>
      <c r="T7867" s="30"/>
      <c r="U7867" s="51"/>
      <c r="V7867">
        <f t="shared" si="249"/>
        <v>0</v>
      </c>
      <c r="X7867">
        <f>'Seznam prodane in dobavljene ee'!$D$8</f>
        <v>0</v>
      </c>
    </row>
    <row r="7868" spans="12:24" x14ac:dyDescent="0.25">
      <c r="L7868" s="30"/>
      <c r="M7868" s="47" t="str">
        <f t="shared" si="248"/>
        <v/>
      </c>
      <c r="N7868" s="44"/>
      <c r="O7868" s="30"/>
      <c r="P7868" s="30"/>
      <c r="Q7868" s="30"/>
      <c r="R7868" s="30"/>
      <c r="S7868" s="30"/>
      <c r="T7868" s="30"/>
      <c r="U7868" s="51"/>
      <c r="V7868">
        <f t="shared" si="249"/>
        <v>0</v>
      </c>
      <c r="X7868">
        <f>'Seznam prodane in dobavljene ee'!$D$8</f>
        <v>0</v>
      </c>
    </row>
    <row r="7869" spans="12:24" x14ac:dyDescent="0.25">
      <c r="L7869" s="30"/>
      <c r="M7869" s="47" t="str">
        <f t="shared" si="248"/>
        <v/>
      </c>
      <c r="N7869" s="44"/>
      <c r="O7869" s="30"/>
      <c r="P7869" s="30"/>
      <c r="Q7869" s="30"/>
      <c r="R7869" s="30"/>
      <c r="S7869" s="30"/>
      <c r="T7869" s="30"/>
      <c r="U7869" s="51"/>
      <c r="V7869">
        <f t="shared" si="249"/>
        <v>0</v>
      </c>
      <c r="X7869">
        <f>'Seznam prodane in dobavljene ee'!$D$8</f>
        <v>0</v>
      </c>
    </row>
    <row r="7870" spans="12:24" x14ac:dyDescent="0.25">
      <c r="L7870" s="30"/>
      <c r="M7870" s="47" t="str">
        <f t="shared" si="248"/>
        <v/>
      </c>
      <c r="N7870" s="44"/>
      <c r="O7870" s="30"/>
      <c r="P7870" s="30"/>
      <c r="Q7870" s="30"/>
      <c r="R7870" s="30"/>
      <c r="S7870" s="30"/>
      <c r="T7870" s="30"/>
      <c r="U7870" s="51"/>
      <c r="V7870">
        <f t="shared" si="249"/>
        <v>0</v>
      </c>
      <c r="X7870">
        <f>'Seznam prodane in dobavljene ee'!$D$8</f>
        <v>0</v>
      </c>
    </row>
    <row r="7871" spans="12:24" x14ac:dyDescent="0.25">
      <c r="L7871" s="30"/>
      <c r="M7871" s="47" t="str">
        <f t="shared" si="248"/>
        <v/>
      </c>
      <c r="N7871" s="44"/>
      <c r="O7871" s="30"/>
      <c r="P7871" s="30"/>
      <c r="Q7871" s="30"/>
      <c r="R7871" s="30"/>
      <c r="S7871" s="30"/>
      <c r="T7871" s="30"/>
      <c r="U7871" s="51"/>
      <c r="V7871">
        <f t="shared" si="249"/>
        <v>0</v>
      </c>
      <c r="X7871">
        <f>'Seznam prodane in dobavljene ee'!$D$8</f>
        <v>0</v>
      </c>
    </row>
    <row r="7872" spans="12:24" x14ac:dyDescent="0.25">
      <c r="L7872" s="30"/>
      <c r="M7872" s="47" t="str">
        <f t="shared" si="248"/>
        <v/>
      </c>
      <c r="N7872" s="44"/>
      <c r="O7872" s="30"/>
      <c r="P7872" s="30"/>
      <c r="Q7872" s="30"/>
      <c r="R7872" s="30"/>
      <c r="S7872" s="30"/>
      <c r="T7872" s="30"/>
      <c r="U7872" s="51"/>
      <c r="V7872">
        <f t="shared" si="249"/>
        <v>0</v>
      </c>
      <c r="X7872">
        <f>'Seznam prodane in dobavljene ee'!$D$8</f>
        <v>0</v>
      </c>
    </row>
    <row r="7873" spans="12:24" x14ac:dyDescent="0.25">
      <c r="L7873" s="30"/>
      <c r="M7873" s="47" t="str">
        <f t="shared" si="248"/>
        <v/>
      </c>
      <c r="N7873" s="44"/>
      <c r="O7873" s="30"/>
      <c r="P7873" s="30"/>
      <c r="Q7873" s="30"/>
      <c r="R7873" s="30"/>
      <c r="S7873" s="30"/>
      <c r="T7873" s="30"/>
      <c r="U7873" s="51"/>
      <c r="V7873">
        <f t="shared" si="249"/>
        <v>0</v>
      </c>
      <c r="X7873">
        <f>'Seznam prodane in dobavljene ee'!$D$8</f>
        <v>0</v>
      </c>
    </row>
    <row r="7874" spans="12:24" x14ac:dyDescent="0.25">
      <c r="L7874" s="30"/>
      <c r="M7874" s="47" t="str">
        <f t="shared" si="248"/>
        <v/>
      </c>
      <c r="N7874" s="44"/>
      <c r="O7874" s="30"/>
      <c r="P7874" s="30"/>
      <c r="Q7874" s="30"/>
      <c r="R7874" s="30"/>
      <c r="S7874" s="30"/>
      <c r="T7874" s="30"/>
      <c r="U7874" s="51"/>
      <c r="V7874">
        <f t="shared" si="249"/>
        <v>0</v>
      </c>
      <c r="X7874">
        <f>'Seznam prodane in dobavljene ee'!$D$8</f>
        <v>0</v>
      </c>
    </row>
    <row r="7875" spans="12:24" x14ac:dyDescent="0.25">
      <c r="L7875" s="30"/>
      <c r="M7875" s="47" t="str">
        <f t="shared" si="248"/>
        <v/>
      </c>
      <c r="N7875" s="44"/>
      <c r="O7875" s="30"/>
      <c r="P7875" s="30"/>
      <c r="Q7875" s="30"/>
      <c r="R7875" s="30"/>
      <c r="S7875" s="30"/>
      <c r="T7875" s="30"/>
      <c r="U7875" s="51"/>
      <c r="V7875">
        <f t="shared" si="249"/>
        <v>0</v>
      </c>
      <c r="X7875">
        <f>'Seznam prodane in dobavljene ee'!$D$8</f>
        <v>0</v>
      </c>
    </row>
    <row r="7876" spans="12:24" x14ac:dyDescent="0.25">
      <c r="L7876" s="30"/>
      <c r="M7876" s="47" t="str">
        <f t="shared" si="248"/>
        <v/>
      </c>
      <c r="N7876" s="44"/>
      <c r="O7876" s="30"/>
      <c r="P7876" s="30"/>
      <c r="Q7876" s="30"/>
      <c r="R7876" s="30"/>
      <c r="S7876" s="30"/>
      <c r="T7876" s="30"/>
      <c r="U7876" s="51"/>
      <c r="V7876">
        <f t="shared" si="249"/>
        <v>0</v>
      </c>
      <c r="X7876">
        <f>'Seznam prodane in dobavljene ee'!$D$8</f>
        <v>0</v>
      </c>
    </row>
    <row r="7877" spans="12:24" x14ac:dyDescent="0.25">
      <c r="L7877" s="30"/>
      <c r="M7877" s="47" t="str">
        <f t="shared" si="248"/>
        <v/>
      </c>
      <c r="N7877" s="44"/>
      <c r="O7877" s="30"/>
      <c r="P7877" s="30"/>
      <c r="Q7877" s="30"/>
      <c r="R7877" s="30"/>
      <c r="S7877" s="30"/>
      <c r="T7877" s="30"/>
      <c r="U7877" s="51"/>
      <c r="V7877">
        <f t="shared" si="249"/>
        <v>0</v>
      </c>
      <c r="X7877">
        <f>'Seznam prodane in dobavljene ee'!$D$8</f>
        <v>0</v>
      </c>
    </row>
    <row r="7878" spans="12:24" x14ac:dyDescent="0.25">
      <c r="L7878" s="30"/>
      <c r="M7878" s="47" t="str">
        <f t="shared" ref="M7878:M7941" si="250">IF(L7878&lt;&gt;"",IF(P7878&lt;$J$5,CONCATENATE(L7878,"01.12.2022 - 31.12.2022",N7878,O7878),CONCATENATE(L7878,"01.01.2023 - 30.06.2023",N7878,O7878)),"")</f>
        <v/>
      </c>
      <c r="N7878" s="44"/>
      <c r="O7878" s="30"/>
      <c r="P7878" s="30"/>
      <c r="Q7878" s="30"/>
      <c r="R7878" s="30"/>
      <c r="S7878" s="30"/>
      <c r="T7878" s="30"/>
      <c r="U7878" s="51"/>
      <c r="V7878">
        <f t="shared" ref="V7878:V7941" si="251">T7878*U7878</f>
        <v>0</v>
      </c>
      <c r="X7878">
        <f>'Seznam prodane in dobavljene ee'!$D$8</f>
        <v>0</v>
      </c>
    </row>
    <row r="7879" spans="12:24" x14ac:dyDescent="0.25">
      <c r="L7879" s="30"/>
      <c r="M7879" s="47" t="str">
        <f t="shared" si="250"/>
        <v/>
      </c>
      <c r="N7879" s="44"/>
      <c r="O7879" s="30"/>
      <c r="P7879" s="30"/>
      <c r="Q7879" s="30"/>
      <c r="R7879" s="30"/>
      <c r="S7879" s="30"/>
      <c r="T7879" s="30"/>
      <c r="U7879" s="51"/>
      <c r="V7879">
        <f t="shared" si="251"/>
        <v>0</v>
      </c>
      <c r="X7879">
        <f>'Seznam prodane in dobavljene ee'!$D$8</f>
        <v>0</v>
      </c>
    </row>
    <row r="7880" spans="12:24" x14ac:dyDescent="0.25">
      <c r="L7880" s="30"/>
      <c r="M7880" s="47" t="str">
        <f t="shared" si="250"/>
        <v/>
      </c>
      <c r="N7880" s="44"/>
      <c r="O7880" s="30"/>
      <c r="P7880" s="30"/>
      <c r="Q7880" s="30"/>
      <c r="R7880" s="30"/>
      <c r="S7880" s="30"/>
      <c r="T7880" s="30"/>
      <c r="U7880" s="51"/>
      <c r="V7880">
        <f t="shared" si="251"/>
        <v>0</v>
      </c>
      <c r="X7880">
        <f>'Seznam prodane in dobavljene ee'!$D$8</f>
        <v>0</v>
      </c>
    </row>
    <row r="7881" spans="12:24" x14ac:dyDescent="0.25">
      <c r="L7881" s="30"/>
      <c r="M7881" s="47" t="str">
        <f t="shared" si="250"/>
        <v/>
      </c>
      <c r="N7881" s="44"/>
      <c r="O7881" s="30"/>
      <c r="P7881" s="30"/>
      <c r="Q7881" s="30"/>
      <c r="R7881" s="30"/>
      <c r="S7881" s="30"/>
      <c r="T7881" s="30"/>
      <c r="U7881" s="51"/>
      <c r="V7881">
        <f t="shared" si="251"/>
        <v>0</v>
      </c>
      <c r="X7881">
        <f>'Seznam prodane in dobavljene ee'!$D$8</f>
        <v>0</v>
      </c>
    </row>
    <row r="7882" spans="12:24" x14ac:dyDescent="0.25">
      <c r="L7882" s="30"/>
      <c r="M7882" s="47" t="str">
        <f t="shared" si="250"/>
        <v/>
      </c>
      <c r="N7882" s="44"/>
      <c r="O7882" s="30"/>
      <c r="P7882" s="30"/>
      <c r="Q7882" s="30"/>
      <c r="R7882" s="30"/>
      <c r="S7882" s="30"/>
      <c r="T7882" s="30"/>
      <c r="U7882" s="51"/>
      <c r="V7882">
        <f t="shared" si="251"/>
        <v>0</v>
      </c>
      <c r="X7882">
        <f>'Seznam prodane in dobavljene ee'!$D$8</f>
        <v>0</v>
      </c>
    </row>
    <row r="7883" spans="12:24" x14ac:dyDescent="0.25">
      <c r="L7883" s="30"/>
      <c r="M7883" s="47" t="str">
        <f t="shared" si="250"/>
        <v/>
      </c>
      <c r="N7883" s="44"/>
      <c r="O7883" s="30"/>
      <c r="P7883" s="30"/>
      <c r="Q7883" s="30"/>
      <c r="R7883" s="30"/>
      <c r="S7883" s="30"/>
      <c r="T7883" s="30"/>
      <c r="U7883" s="51"/>
      <c r="V7883">
        <f t="shared" si="251"/>
        <v>0</v>
      </c>
      <c r="X7883">
        <f>'Seznam prodane in dobavljene ee'!$D$8</f>
        <v>0</v>
      </c>
    </row>
    <row r="7884" spans="12:24" x14ac:dyDescent="0.25">
      <c r="L7884" s="30"/>
      <c r="M7884" s="47" t="str">
        <f t="shared" si="250"/>
        <v/>
      </c>
      <c r="N7884" s="44"/>
      <c r="O7884" s="30"/>
      <c r="P7884" s="30"/>
      <c r="Q7884" s="30"/>
      <c r="R7884" s="30"/>
      <c r="S7884" s="30"/>
      <c r="T7884" s="30"/>
      <c r="U7884" s="51"/>
      <c r="V7884">
        <f t="shared" si="251"/>
        <v>0</v>
      </c>
      <c r="X7884">
        <f>'Seznam prodane in dobavljene ee'!$D$8</f>
        <v>0</v>
      </c>
    </row>
    <row r="7885" spans="12:24" x14ac:dyDescent="0.25">
      <c r="L7885" s="30"/>
      <c r="M7885" s="47" t="str">
        <f t="shared" si="250"/>
        <v/>
      </c>
      <c r="N7885" s="44"/>
      <c r="O7885" s="30"/>
      <c r="P7885" s="30"/>
      <c r="Q7885" s="30"/>
      <c r="R7885" s="30"/>
      <c r="S7885" s="30"/>
      <c r="T7885" s="30"/>
      <c r="U7885" s="51"/>
      <c r="V7885">
        <f t="shared" si="251"/>
        <v>0</v>
      </c>
      <c r="X7885">
        <f>'Seznam prodane in dobavljene ee'!$D$8</f>
        <v>0</v>
      </c>
    </row>
    <row r="7886" spans="12:24" x14ac:dyDescent="0.25">
      <c r="L7886" s="30"/>
      <c r="M7886" s="47" t="str">
        <f t="shared" si="250"/>
        <v/>
      </c>
      <c r="N7886" s="44"/>
      <c r="O7886" s="30"/>
      <c r="P7886" s="30"/>
      <c r="Q7886" s="30"/>
      <c r="R7886" s="30"/>
      <c r="S7886" s="30"/>
      <c r="T7886" s="30"/>
      <c r="U7886" s="51"/>
      <c r="V7886">
        <f t="shared" si="251"/>
        <v>0</v>
      </c>
      <c r="X7886">
        <f>'Seznam prodane in dobavljene ee'!$D$8</f>
        <v>0</v>
      </c>
    </row>
    <row r="7887" spans="12:24" x14ac:dyDescent="0.25">
      <c r="L7887" s="30"/>
      <c r="M7887" s="47" t="str">
        <f t="shared" si="250"/>
        <v/>
      </c>
      <c r="N7887" s="44"/>
      <c r="O7887" s="30"/>
      <c r="P7887" s="30"/>
      <c r="Q7887" s="30"/>
      <c r="R7887" s="30"/>
      <c r="S7887" s="30"/>
      <c r="T7887" s="30"/>
      <c r="U7887" s="51"/>
      <c r="V7887">
        <f t="shared" si="251"/>
        <v>0</v>
      </c>
      <c r="X7887">
        <f>'Seznam prodane in dobavljene ee'!$D$8</f>
        <v>0</v>
      </c>
    </row>
    <row r="7888" spans="12:24" x14ac:dyDescent="0.25">
      <c r="L7888" s="30"/>
      <c r="M7888" s="47" t="str">
        <f t="shared" si="250"/>
        <v/>
      </c>
      <c r="N7888" s="44"/>
      <c r="O7888" s="30"/>
      <c r="P7888" s="30"/>
      <c r="Q7888" s="30"/>
      <c r="R7888" s="30"/>
      <c r="S7888" s="30"/>
      <c r="T7888" s="30"/>
      <c r="U7888" s="51"/>
      <c r="V7888">
        <f t="shared" si="251"/>
        <v>0</v>
      </c>
      <c r="X7888">
        <f>'Seznam prodane in dobavljene ee'!$D$8</f>
        <v>0</v>
      </c>
    </row>
    <row r="7889" spans="12:24" x14ac:dyDescent="0.25">
      <c r="L7889" s="30"/>
      <c r="M7889" s="47" t="str">
        <f t="shared" si="250"/>
        <v/>
      </c>
      <c r="N7889" s="44"/>
      <c r="O7889" s="30"/>
      <c r="P7889" s="30"/>
      <c r="Q7889" s="30"/>
      <c r="R7889" s="30"/>
      <c r="S7889" s="30"/>
      <c r="T7889" s="30"/>
      <c r="U7889" s="51"/>
      <c r="V7889">
        <f t="shared" si="251"/>
        <v>0</v>
      </c>
      <c r="X7889">
        <f>'Seznam prodane in dobavljene ee'!$D$8</f>
        <v>0</v>
      </c>
    </row>
    <row r="7890" spans="12:24" x14ac:dyDescent="0.25">
      <c r="L7890" s="30"/>
      <c r="M7890" s="47" t="str">
        <f t="shared" si="250"/>
        <v/>
      </c>
      <c r="N7890" s="44"/>
      <c r="O7890" s="30"/>
      <c r="P7890" s="30"/>
      <c r="Q7890" s="30"/>
      <c r="R7890" s="30"/>
      <c r="S7890" s="30"/>
      <c r="T7890" s="30"/>
      <c r="U7890" s="51"/>
      <c r="V7890">
        <f t="shared" si="251"/>
        <v>0</v>
      </c>
      <c r="X7890">
        <f>'Seznam prodane in dobavljene ee'!$D$8</f>
        <v>0</v>
      </c>
    </row>
    <row r="7891" spans="12:24" x14ac:dyDescent="0.25">
      <c r="L7891" s="30"/>
      <c r="M7891" s="47" t="str">
        <f t="shared" si="250"/>
        <v/>
      </c>
      <c r="N7891" s="44"/>
      <c r="O7891" s="30"/>
      <c r="P7891" s="30"/>
      <c r="Q7891" s="30"/>
      <c r="R7891" s="30"/>
      <c r="S7891" s="30"/>
      <c r="T7891" s="30"/>
      <c r="U7891" s="51"/>
      <c r="V7891">
        <f t="shared" si="251"/>
        <v>0</v>
      </c>
      <c r="X7891">
        <f>'Seznam prodane in dobavljene ee'!$D$8</f>
        <v>0</v>
      </c>
    </row>
    <row r="7892" spans="12:24" x14ac:dyDescent="0.25">
      <c r="L7892" s="30"/>
      <c r="M7892" s="47" t="str">
        <f t="shared" si="250"/>
        <v/>
      </c>
      <c r="N7892" s="44"/>
      <c r="O7892" s="30"/>
      <c r="P7892" s="30"/>
      <c r="Q7892" s="30"/>
      <c r="R7892" s="30"/>
      <c r="S7892" s="30"/>
      <c r="T7892" s="30"/>
      <c r="U7892" s="51"/>
      <c r="V7892">
        <f t="shared" si="251"/>
        <v>0</v>
      </c>
      <c r="X7892">
        <f>'Seznam prodane in dobavljene ee'!$D$8</f>
        <v>0</v>
      </c>
    </row>
    <row r="7893" spans="12:24" x14ac:dyDescent="0.25">
      <c r="L7893" s="30"/>
      <c r="M7893" s="47" t="str">
        <f t="shared" si="250"/>
        <v/>
      </c>
      <c r="N7893" s="44"/>
      <c r="O7893" s="30"/>
      <c r="P7893" s="30"/>
      <c r="Q7893" s="30"/>
      <c r="R7893" s="30"/>
      <c r="S7893" s="30"/>
      <c r="T7893" s="30"/>
      <c r="U7893" s="51"/>
      <c r="V7893">
        <f t="shared" si="251"/>
        <v>0</v>
      </c>
      <c r="X7893">
        <f>'Seznam prodane in dobavljene ee'!$D$8</f>
        <v>0</v>
      </c>
    </row>
    <row r="7894" spans="12:24" x14ac:dyDescent="0.25">
      <c r="L7894" s="30"/>
      <c r="M7894" s="47" t="str">
        <f t="shared" si="250"/>
        <v/>
      </c>
      <c r="N7894" s="44"/>
      <c r="O7894" s="30"/>
      <c r="P7894" s="30"/>
      <c r="Q7894" s="30"/>
      <c r="R7894" s="30"/>
      <c r="S7894" s="30"/>
      <c r="T7894" s="30"/>
      <c r="U7894" s="51"/>
      <c r="V7894">
        <f t="shared" si="251"/>
        <v>0</v>
      </c>
      <c r="X7894">
        <f>'Seznam prodane in dobavljene ee'!$D$8</f>
        <v>0</v>
      </c>
    </row>
    <row r="7895" spans="12:24" x14ac:dyDescent="0.25">
      <c r="L7895" s="30"/>
      <c r="M7895" s="47" t="str">
        <f t="shared" si="250"/>
        <v/>
      </c>
      <c r="N7895" s="44"/>
      <c r="O7895" s="30"/>
      <c r="P7895" s="30"/>
      <c r="Q7895" s="30"/>
      <c r="R7895" s="30"/>
      <c r="S7895" s="30"/>
      <c r="T7895" s="30"/>
      <c r="U7895" s="51"/>
      <c r="V7895">
        <f t="shared" si="251"/>
        <v>0</v>
      </c>
      <c r="X7895">
        <f>'Seznam prodane in dobavljene ee'!$D$8</f>
        <v>0</v>
      </c>
    </row>
    <row r="7896" spans="12:24" x14ac:dyDescent="0.25">
      <c r="L7896" s="30"/>
      <c r="M7896" s="47" t="str">
        <f t="shared" si="250"/>
        <v/>
      </c>
      <c r="N7896" s="44"/>
      <c r="O7896" s="30"/>
      <c r="P7896" s="30"/>
      <c r="Q7896" s="30"/>
      <c r="R7896" s="30"/>
      <c r="S7896" s="30"/>
      <c r="T7896" s="30"/>
      <c r="U7896" s="51"/>
      <c r="V7896">
        <f t="shared" si="251"/>
        <v>0</v>
      </c>
      <c r="X7896">
        <f>'Seznam prodane in dobavljene ee'!$D$8</f>
        <v>0</v>
      </c>
    </row>
    <row r="7897" spans="12:24" x14ac:dyDescent="0.25">
      <c r="L7897" s="30"/>
      <c r="M7897" s="47" t="str">
        <f t="shared" si="250"/>
        <v/>
      </c>
      <c r="N7897" s="44"/>
      <c r="O7897" s="30"/>
      <c r="P7897" s="30"/>
      <c r="Q7897" s="30"/>
      <c r="R7897" s="30"/>
      <c r="S7897" s="30"/>
      <c r="T7897" s="30"/>
      <c r="U7897" s="51"/>
      <c r="V7897">
        <f t="shared" si="251"/>
        <v>0</v>
      </c>
      <c r="X7897">
        <f>'Seznam prodane in dobavljene ee'!$D$8</f>
        <v>0</v>
      </c>
    </row>
    <row r="7898" spans="12:24" x14ac:dyDescent="0.25">
      <c r="L7898" s="30"/>
      <c r="M7898" s="47" t="str">
        <f t="shared" si="250"/>
        <v/>
      </c>
      <c r="N7898" s="44"/>
      <c r="O7898" s="30"/>
      <c r="P7898" s="30"/>
      <c r="Q7898" s="30"/>
      <c r="R7898" s="30"/>
      <c r="S7898" s="30"/>
      <c r="T7898" s="30"/>
      <c r="U7898" s="51"/>
      <c r="V7898">
        <f t="shared" si="251"/>
        <v>0</v>
      </c>
      <c r="X7898">
        <f>'Seznam prodane in dobavljene ee'!$D$8</f>
        <v>0</v>
      </c>
    </row>
    <row r="7899" spans="12:24" x14ac:dyDescent="0.25">
      <c r="L7899" s="30"/>
      <c r="M7899" s="47" t="str">
        <f t="shared" si="250"/>
        <v/>
      </c>
      <c r="N7899" s="44"/>
      <c r="O7899" s="30"/>
      <c r="P7899" s="30"/>
      <c r="Q7899" s="30"/>
      <c r="R7899" s="30"/>
      <c r="S7899" s="30"/>
      <c r="T7899" s="30"/>
      <c r="U7899" s="51"/>
      <c r="V7899">
        <f t="shared" si="251"/>
        <v>0</v>
      </c>
      <c r="X7899">
        <f>'Seznam prodane in dobavljene ee'!$D$8</f>
        <v>0</v>
      </c>
    </row>
    <row r="7900" spans="12:24" x14ac:dyDescent="0.25">
      <c r="L7900" s="30"/>
      <c r="M7900" s="47" t="str">
        <f t="shared" si="250"/>
        <v/>
      </c>
      <c r="N7900" s="44"/>
      <c r="O7900" s="30"/>
      <c r="P7900" s="30"/>
      <c r="Q7900" s="30"/>
      <c r="R7900" s="30"/>
      <c r="S7900" s="30"/>
      <c r="T7900" s="30"/>
      <c r="U7900" s="51"/>
      <c r="V7900">
        <f t="shared" si="251"/>
        <v>0</v>
      </c>
      <c r="X7900">
        <f>'Seznam prodane in dobavljene ee'!$D$8</f>
        <v>0</v>
      </c>
    </row>
    <row r="7901" spans="12:24" x14ac:dyDescent="0.25">
      <c r="L7901" s="30"/>
      <c r="M7901" s="47" t="str">
        <f t="shared" si="250"/>
        <v/>
      </c>
      <c r="N7901" s="44"/>
      <c r="O7901" s="30"/>
      <c r="P7901" s="30"/>
      <c r="Q7901" s="30"/>
      <c r="R7901" s="30"/>
      <c r="S7901" s="30"/>
      <c r="T7901" s="30"/>
      <c r="U7901" s="51"/>
      <c r="V7901">
        <f t="shared" si="251"/>
        <v>0</v>
      </c>
      <c r="X7901">
        <f>'Seznam prodane in dobavljene ee'!$D$8</f>
        <v>0</v>
      </c>
    </row>
    <row r="7902" spans="12:24" x14ac:dyDescent="0.25">
      <c r="L7902" s="30"/>
      <c r="M7902" s="47" t="str">
        <f t="shared" si="250"/>
        <v/>
      </c>
      <c r="N7902" s="44"/>
      <c r="O7902" s="30"/>
      <c r="P7902" s="30"/>
      <c r="Q7902" s="30"/>
      <c r="R7902" s="30"/>
      <c r="S7902" s="30"/>
      <c r="T7902" s="30"/>
      <c r="U7902" s="51"/>
      <c r="V7902">
        <f t="shared" si="251"/>
        <v>0</v>
      </c>
      <c r="X7902">
        <f>'Seznam prodane in dobavljene ee'!$D$8</f>
        <v>0</v>
      </c>
    </row>
    <row r="7903" spans="12:24" x14ac:dyDescent="0.25">
      <c r="L7903" s="30"/>
      <c r="M7903" s="47" t="str">
        <f t="shared" si="250"/>
        <v/>
      </c>
      <c r="N7903" s="44"/>
      <c r="O7903" s="30"/>
      <c r="P7903" s="30"/>
      <c r="Q7903" s="30"/>
      <c r="R7903" s="30"/>
      <c r="S7903" s="30"/>
      <c r="T7903" s="30"/>
      <c r="U7903" s="51"/>
      <c r="V7903">
        <f t="shared" si="251"/>
        <v>0</v>
      </c>
      <c r="X7903">
        <f>'Seznam prodane in dobavljene ee'!$D$8</f>
        <v>0</v>
      </c>
    </row>
    <row r="7904" spans="12:24" x14ac:dyDescent="0.25">
      <c r="L7904" s="30"/>
      <c r="M7904" s="47" t="str">
        <f t="shared" si="250"/>
        <v/>
      </c>
      <c r="N7904" s="44"/>
      <c r="O7904" s="30"/>
      <c r="P7904" s="30"/>
      <c r="Q7904" s="30"/>
      <c r="R7904" s="30"/>
      <c r="S7904" s="30"/>
      <c r="T7904" s="30"/>
      <c r="U7904" s="51"/>
      <c r="V7904">
        <f t="shared" si="251"/>
        <v>0</v>
      </c>
      <c r="X7904">
        <f>'Seznam prodane in dobavljene ee'!$D$8</f>
        <v>0</v>
      </c>
    </row>
    <row r="7905" spans="12:24" x14ac:dyDescent="0.25">
      <c r="L7905" s="30"/>
      <c r="M7905" s="47" t="str">
        <f t="shared" si="250"/>
        <v/>
      </c>
      <c r="N7905" s="44"/>
      <c r="O7905" s="30"/>
      <c r="P7905" s="30"/>
      <c r="Q7905" s="30"/>
      <c r="R7905" s="30"/>
      <c r="S7905" s="30"/>
      <c r="T7905" s="30"/>
      <c r="U7905" s="51"/>
      <c r="V7905">
        <f t="shared" si="251"/>
        <v>0</v>
      </c>
      <c r="X7905">
        <f>'Seznam prodane in dobavljene ee'!$D$8</f>
        <v>0</v>
      </c>
    </row>
    <row r="7906" spans="12:24" x14ac:dyDescent="0.25">
      <c r="L7906" s="30"/>
      <c r="M7906" s="47" t="str">
        <f t="shared" si="250"/>
        <v/>
      </c>
      <c r="N7906" s="44"/>
      <c r="O7906" s="30"/>
      <c r="P7906" s="30"/>
      <c r="Q7906" s="30"/>
      <c r="R7906" s="30"/>
      <c r="S7906" s="30"/>
      <c r="T7906" s="30"/>
      <c r="U7906" s="51"/>
      <c r="V7906">
        <f t="shared" si="251"/>
        <v>0</v>
      </c>
      <c r="X7906">
        <f>'Seznam prodane in dobavljene ee'!$D$8</f>
        <v>0</v>
      </c>
    </row>
    <row r="7907" spans="12:24" x14ac:dyDescent="0.25">
      <c r="L7907" s="30"/>
      <c r="M7907" s="47" t="str">
        <f t="shared" si="250"/>
        <v/>
      </c>
      <c r="N7907" s="44"/>
      <c r="O7907" s="30"/>
      <c r="P7907" s="30"/>
      <c r="Q7907" s="30"/>
      <c r="R7907" s="30"/>
      <c r="S7907" s="30"/>
      <c r="T7907" s="30"/>
      <c r="U7907" s="51"/>
      <c r="V7907">
        <f t="shared" si="251"/>
        <v>0</v>
      </c>
      <c r="X7907">
        <f>'Seznam prodane in dobavljene ee'!$D$8</f>
        <v>0</v>
      </c>
    </row>
    <row r="7908" spans="12:24" x14ac:dyDescent="0.25">
      <c r="L7908" s="30"/>
      <c r="M7908" s="47" t="str">
        <f t="shared" si="250"/>
        <v/>
      </c>
      <c r="N7908" s="44"/>
      <c r="O7908" s="30"/>
      <c r="P7908" s="30"/>
      <c r="Q7908" s="30"/>
      <c r="R7908" s="30"/>
      <c r="S7908" s="30"/>
      <c r="T7908" s="30"/>
      <c r="U7908" s="51"/>
      <c r="V7908">
        <f t="shared" si="251"/>
        <v>0</v>
      </c>
      <c r="X7908">
        <f>'Seznam prodane in dobavljene ee'!$D$8</f>
        <v>0</v>
      </c>
    </row>
    <row r="7909" spans="12:24" x14ac:dyDescent="0.25">
      <c r="L7909" s="30"/>
      <c r="M7909" s="47" t="str">
        <f t="shared" si="250"/>
        <v/>
      </c>
      <c r="N7909" s="44"/>
      <c r="O7909" s="30"/>
      <c r="P7909" s="30"/>
      <c r="Q7909" s="30"/>
      <c r="R7909" s="30"/>
      <c r="S7909" s="30"/>
      <c r="T7909" s="30"/>
      <c r="U7909" s="51"/>
      <c r="V7909">
        <f t="shared" si="251"/>
        <v>0</v>
      </c>
      <c r="X7909">
        <f>'Seznam prodane in dobavljene ee'!$D$8</f>
        <v>0</v>
      </c>
    </row>
    <row r="7910" spans="12:24" x14ac:dyDescent="0.25">
      <c r="L7910" s="30"/>
      <c r="M7910" s="47" t="str">
        <f t="shared" si="250"/>
        <v/>
      </c>
      <c r="N7910" s="44"/>
      <c r="O7910" s="30"/>
      <c r="P7910" s="30"/>
      <c r="Q7910" s="30"/>
      <c r="R7910" s="30"/>
      <c r="S7910" s="30"/>
      <c r="T7910" s="30"/>
      <c r="U7910" s="51"/>
      <c r="V7910">
        <f t="shared" si="251"/>
        <v>0</v>
      </c>
      <c r="X7910">
        <f>'Seznam prodane in dobavljene ee'!$D$8</f>
        <v>0</v>
      </c>
    </row>
    <row r="7911" spans="12:24" x14ac:dyDescent="0.25">
      <c r="L7911" s="30"/>
      <c r="M7911" s="47" t="str">
        <f t="shared" si="250"/>
        <v/>
      </c>
      <c r="N7911" s="44"/>
      <c r="O7911" s="30"/>
      <c r="P7911" s="30"/>
      <c r="Q7911" s="30"/>
      <c r="R7911" s="30"/>
      <c r="S7911" s="30"/>
      <c r="T7911" s="30"/>
      <c r="U7911" s="51"/>
      <c r="V7911">
        <f t="shared" si="251"/>
        <v>0</v>
      </c>
      <c r="X7911">
        <f>'Seznam prodane in dobavljene ee'!$D$8</f>
        <v>0</v>
      </c>
    </row>
    <row r="7912" spans="12:24" x14ac:dyDescent="0.25">
      <c r="L7912" s="30"/>
      <c r="M7912" s="47" t="str">
        <f t="shared" si="250"/>
        <v/>
      </c>
      <c r="N7912" s="44"/>
      <c r="O7912" s="30"/>
      <c r="P7912" s="30"/>
      <c r="Q7912" s="30"/>
      <c r="R7912" s="30"/>
      <c r="S7912" s="30"/>
      <c r="T7912" s="30"/>
      <c r="U7912" s="51"/>
      <c r="V7912">
        <f t="shared" si="251"/>
        <v>0</v>
      </c>
      <c r="X7912">
        <f>'Seznam prodane in dobavljene ee'!$D$8</f>
        <v>0</v>
      </c>
    </row>
    <row r="7913" spans="12:24" x14ac:dyDescent="0.25">
      <c r="L7913" s="30"/>
      <c r="M7913" s="47" t="str">
        <f t="shared" si="250"/>
        <v/>
      </c>
      <c r="N7913" s="44"/>
      <c r="O7913" s="30"/>
      <c r="P7913" s="30"/>
      <c r="Q7913" s="30"/>
      <c r="R7913" s="30"/>
      <c r="S7913" s="30"/>
      <c r="T7913" s="30"/>
      <c r="U7913" s="51"/>
      <c r="V7913">
        <f t="shared" si="251"/>
        <v>0</v>
      </c>
      <c r="X7913">
        <f>'Seznam prodane in dobavljene ee'!$D$8</f>
        <v>0</v>
      </c>
    </row>
    <row r="7914" spans="12:24" x14ac:dyDescent="0.25">
      <c r="L7914" s="30"/>
      <c r="M7914" s="47" t="str">
        <f t="shared" si="250"/>
        <v/>
      </c>
      <c r="N7914" s="44"/>
      <c r="O7914" s="30"/>
      <c r="P7914" s="30"/>
      <c r="Q7914" s="30"/>
      <c r="R7914" s="30"/>
      <c r="S7914" s="30"/>
      <c r="T7914" s="30"/>
      <c r="U7914" s="51"/>
      <c r="V7914">
        <f t="shared" si="251"/>
        <v>0</v>
      </c>
      <c r="X7914">
        <f>'Seznam prodane in dobavljene ee'!$D$8</f>
        <v>0</v>
      </c>
    </row>
    <row r="7915" spans="12:24" x14ac:dyDescent="0.25">
      <c r="L7915" s="30"/>
      <c r="M7915" s="47" t="str">
        <f t="shared" si="250"/>
        <v/>
      </c>
      <c r="N7915" s="44"/>
      <c r="O7915" s="30"/>
      <c r="P7915" s="30"/>
      <c r="Q7915" s="30"/>
      <c r="R7915" s="30"/>
      <c r="S7915" s="30"/>
      <c r="T7915" s="30"/>
      <c r="U7915" s="51"/>
      <c r="V7915">
        <f t="shared" si="251"/>
        <v>0</v>
      </c>
      <c r="X7915">
        <f>'Seznam prodane in dobavljene ee'!$D$8</f>
        <v>0</v>
      </c>
    </row>
    <row r="7916" spans="12:24" x14ac:dyDescent="0.25">
      <c r="L7916" s="30"/>
      <c r="M7916" s="47" t="str">
        <f t="shared" si="250"/>
        <v/>
      </c>
      <c r="N7916" s="44"/>
      <c r="O7916" s="30"/>
      <c r="P7916" s="30"/>
      <c r="Q7916" s="30"/>
      <c r="R7916" s="30"/>
      <c r="S7916" s="30"/>
      <c r="T7916" s="30"/>
      <c r="U7916" s="51"/>
      <c r="V7916">
        <f t="shared" si="251"/>
        <v>0</v>
      </c>
      <c r="X7916">
        <f>'Seznam prodane in dobavljene ee'!$D$8</f>
        <v>0</v>
      </c>
    </row>
    <row r="7917" spans="12:24" x14ac:dyDescent="0.25">
      <c r="L7917" s="30"/>
      <c r="M7917" s="47" t="str">
        <f t="shared" si="250"/>
        <v/>
      </c>
      <c r="N7917" s="44"/>
      <c r="O7917" s="30"/>
      <c r="P7917" s="30"/>
      <c r="Q7917" s="30"/>
      <c r="R7917" s="30"/>
      <c r="S7917" s="30"/>
      <c r="T7917" s="30"/>
      <c r="U7917" s="51"/>
      <c r="V7917">
        <f t="shared" si="251"/>
        <v>0</v>
      </c>
      <c r="X7917">
        <f>'Seznam prodane in dobavljene ee'!$D$8</f>
        <v>0</v>
      </c>
    </row>
    <row r="7918" spans="12:24" x14ac:dyDescent="0.25">
      <c r="L7918" s="30"/>
      <c r="M7918" s="47" t="str">
        <f t="shared" si="250"/>
        <v/>
      </c>
      <c r="N7918" s="44"/>
      <c r="O7918" s="30"/>
      <c r="P7918" s="30"/>
      <c r="Q7918" s="30"/>
      <c r="R7918" s="30"/>
      <c r="S7918" s="30"/>
      <c r="T7918" s="30"/>
      <c r="U7918" s="51"/>
      <c r="V7918">
        <f t="shared" si="251"/>
        <v>0</v>
      </c>
      <c r="X7918">
        <f>'Seznam prodane in dobavljene ee'!$D$8</f>
        <v>0</v>
      </c>
    </row>
    <row r="7919" spans="12:24" x14ac:dyDescent="0.25">
      <c r="L7919" s="30"/>
      <c r="M7919" s="47" t="str">
        <f t="shared" si="250"/>
        <v/>
      </c>
      <c r="N7919" s="44"/>
      <c r="O7919" s="30"/>
      <c r="P7919" s="30"/>
      <c r="Q7919" s="30"/>
      <c r="R7919" s="30"/>
      <c r="S7919" s="30"/>
      <c r="T7919" s="30"/>
      <c r="U7919" s="51"/>
      <c r="V7919">
        <f t="shared" si="251"/>
        <v>0</v>
      </c>
      <c r="X7919">
        <f>'Seznam prodane in dobavljene ee'!$D$8</f>
        <v>0</v>
      </c>
    </row>
    <row r="7920" spans="12:24" x14ac:dyDescent="0.25">
      <c r="L7920" s="30"/>
      <c r="M7920" s="47" t="str">
        <f t="shared" si="250"/>
        <v/>
      </c>
      <c r="N7920" s="44"/>
      <c r="O7920" s="30"/>
      <c r="P7920" s="30"/>
      <c r="Q7920" s="30"/>
      <c r="R7920" s="30"/>
      <c r="S7920" s="30"/>
      <c r="T7920" s="30"/>
      <c r="U7920" s="51"/>
      <c r="V7920">
        <f t="shared" si="251"/>
        <v>0</v>
      </c>
      <c r="X7920">
        <f>'Seznam prodane in dobavljene ee'!$D$8</f>
        <v>0</v>
      </c>
    </row>
    <row r="7921" spans="12:24" x14ac:dyDescent="0.25">
      <c r="L7921" s="30"/>
      <c r="M7921" s="47" t="str">
        <f t="shared" si="250"/>
        <v/>
      </c>
      <c r="N7921" s="44"/>
      <c r="O7921" s="30"/>
      <c r="P7921" s="30"/>
      <c r="Q7921" s="30"/>
      <c r="R7921" s="30"/>
      <c r="S7921" s="30"/>
      <c r="T7921" s="30"/>
      <c r="U7921" s="51"/>
      <c r="V7921">
        <f t="shared" si="251"/>
        <v>0</v>
      </c>
      <c r="X7921">
        <f>'Seznam prodane in dobavljene ee'!$D$8</f>
        <v>0</v>
      </c>
    </row>
    <row r="7922" spans="12:24" x14ac:dyDescent="0.25">
      <c r="L7922" s="30"/>
      <c r="M7922" s="47" t="str">
        <f t="shared" si="250"/>
        <v/>
      </c>
      <c r="N7922" s="44"/>
      <c r="O7922" s="30"/>
      <c r="P7922" s="30"/>
      <c r="Q7922" s="30"/>
      <c r="R7922" s="30"/>
      <c r="S7922" s="30"/>
      <c r="T7922" s="30"/>
      <c r="U7922" s="51"/>
      <c r="V7922">
        <f t="shared" si="251"/>
        <v>0</v>
      </c>
      <c r="X7922">
        <f>'Seznam prodane in dobavljene ee'!$D$8</f>
        <v>0</v>
      </c>
    </row>
    <row r="7923" spans="12:24" x14ac:dyDescent="0.25">
      <c r="L7923" s="30"/>
      <c r="M7923" s="47" t="str">
        <f t="shared" si="250"/>
        <v/>
      </c>
      <c r="N7923" s="44"/>
      <c r="O7923" s="30"/>
      <c r="P7923" s="30"/>
      <c r="Q7923" s="30"/>
      <c r="R7923" s="30"/>
      <c r="S7923" s="30"/>
      <c r="T7923" s="30"/>
      <c r="U7923" s="51"/>
      <c r="V7923">
        <f t="shared" si="251"/>
        <v>0</v>
      </c>
      <c r="X7923">
        <f>'Seznam prodane in dobavljene ee'!$D$8</f>
        <v>0</v>
      </c>
    </row>
    <row r="7924" spans="12:24" x14ac:dyDescent="0.25">
      <c r="L7924" s="30"/>
      <c r="M7924" s="47" t="str">
        <f t="shared" si="250"/>
        <v/>
      </c>
      <c r="N7924" s="44"/>
      <c r="O7924" s="30"/>
      <c r="P7924" s="30"/>
      <c r="Q7924" s="30"/>
      <c r="R7924" s="30"/>
      <c r="S7924" s="30"/>
      <c r="T7924" s="30"/>
      <c r="U7924" s="51"/>
      <c r="V7924">
        <f t="shared" si="251"/>
        <v>0</v>
      </c>
      <c r="X7924">
        <f>'Seznam prodane in dobavljene ee'!$D$8</f>
        <v>0</v>
      </c>
    </row>
    <row r="7925" spans="12:24" x14ac:dyDescent="0.25">
      <c r="L7925" s="30"/>
      <c r="M7925" s="47" t="str">
        <f t="shared" si="250"/>
        <v/>
      </c>
      <c r="N7925" s="44"/>
      <c r="O7925" s="30"/>
      <c r="P7925" s="30"/>
      <c r="Q7925" s="30"/>
      <c r="R7925" s="30"/>
      <c r="S7925" s="30"/>
      <c r="T7925" s="30"/>
      <c r="U7925" s="51"/>
      <c r="V7925">
        <f t="shared" si="251"/>
        <v>0</v>
      </c>
      <c r="X7925">
        <f>'Seznam prodane in dobavljene ee'!$D$8</f>
        <v>0</v>
      </c>
    </row>
    <row r="7926" spans="12:24" x14ac:dyDescent="0.25">
      <c r="L7926" s="30"/>
      <c r="M7926" s="47" t="str">
        <f t="shared" si="250"/>
        <v/>
      </c>
      <c r="N7926" s="44"/>
      <c r="O7926" s="30"/>
      <c r="P7926" s="30"/>
      <c r="Q7926" s="30"/>
      <c r="R7926" s="30"/>
      <c r="S7926" s="30"/>
      <c r="T7926" s="30"/>
      <c r="U7926" s="51"/>
      <c r="V7926">
        <f t="shared" si="251"/>
        <v>0</v>
      </c>
      <c r="X7926">
        <f>'Seznam prodane in dobavljene ee'!$D$8</f>
        <v>0</v>
      </c>
    </row>
    <row r="7927" spans="12:24" x14ac:dyDescent="0.25">
      <c r="L7927" s="30"/>
      <c r="M7927" s="47" t="str">
        <f t="shared" si="250"/>
        <v/>
      </c>
      <c r="N7927" s="44"/>
      <c r="O7927" s="30"/>
      <c r="P7927" s="30"/>
      <c r="Q7927" s="30"/>
      <c r="R7927" s="30"/>
      <c r="S7927" s="30"/>
      <c r="T7927" s="30"/>
      <c r="U7927" s="51"/>
      <c r="V7927">
        <f t="shared" si="251"/>
        <v>0</v>
      </c>
      <c r="X7927">
        <f>'Seznam prodane in dobavljene ee'!$D$8</f>
        <v>0</v>
      </c>
    </row>
    <row r="7928" spans="12:24" x14ac:dyDescent="0.25">
      <c r="L7928" s="30"/>
      <c r="M7928" s="47" t="str">
        <f t="shared" si="250"/>
        <v/>
      </c>
      <c r="N7928" s="44"/>
      <c r="O7928" s="30"/>
      <c r="P7928" s="30"/>
      <c r="Q7928" s="30"/>
      <c r="R7928" s="30"/>
      <c r="S7928" s="30"/>
      <c r="T7928" s="30"/>
      <c r="U7928" s="51"/>
      <c r="V7928">
        <f t="shared" si="251"/>
        <v>0</v>
      </c>
      <c r="X7928">
        <f>'Seznam prodane in dobavljene ee'!$D$8</f>
        <v>0</v>
      </c>
    </row>
    <row r="7929" spans="12:24" x14ac:dyDescent="0.25">
      <c r="L7929" s="30"/>
      <c r="M7929" s="47" t="str">
        <f t="shared" si="250"/>
        <v/>
      </c>
      <c r="N7929" s="44"/>
      <c r="O7929" s="30"/>
      <c r="P7929" s="30"/>
      <c r="Q7929" s="30"/>
      <c r="R7929" s="30"/>
      <c r="S7929" s="30"/>
      <c r="T7929" s="30"/>
      <c r="U7929" s="51"/>
      <c r="V7929">
        <f t="shared" si="251"/>
        <v>0</v>
      </c>
      <c r="X7929">
        <f>'Seznam prodane in dobavljene ee'!$D$8</f>
        <v>0</v>
      </c>
    </row>
    <row r="7930" spans="12:24" x14ac:dyDescent="0.25">
      <c r="L7930" s="30"/>
      <c r="M7930" s="47" t="str">
        <f t="shared" si="250"/>
        <v/>
      </c>
      <c r="N7930" s="44"/>
      <c r="O7930" s="30"/>
      <c r="P7930" s="30"/>
      <c r="Q7930" s="30"/>
      <c r="R7930" s="30"/>
      <c r="S7930" s="30"/>
      <c r="T7930" s="30"/>
      <c r="U7930" s="51"/>
      <c r="V7930">
        <f t="shared" si="251"/>
        <v>0</v>
      </c>
      <c r="X7930">
        <f>'Seznam prodane in dobavljene ee'!$D$8</f>
        <v>0</v>
      </c>
    </row>
    <row r="7931" spans="12:24" x14ac:dyDescent="0.25">
      <c r="L7931" s="30"/>
      <c r="M7931" s="47" t="str">
        <f t="shared" si="250"/>
        <v/>
      </c>
      <c r="N7931" s="44"/>
      <c r="O7931" s="30"/>
      <c r="P7931" s="30"/>
      <c r="Q7931" s="30"/>
      <c r="R7931" s="30"/>
      <c r="S7931" s="30"/>
      <c r="T7931" s="30"/>
      <c r="U7931" s="51"/>
      <c r="V7931">
        <f t="shared" si="251"/>
        <v>0</v>
      </c>
      <c r="X7931">
        <f>'Seznam prodane in dobavljene ee'!$D$8</f>
        <v>0</v>
      </c>
    </row>
    <row r="7932" spans="12:24" x14ac:dyDescent="0.25">
      <c r="L7932" s="30"/>
      <c r="M7932" s="47" t="str">
        <f t="shared" si="250"/>
        <v/>
      </c>
      <c r="N7932" s="44"/>
      <c r="O7932" s="30"/>
      <c r="P7932" s="30"/>
      <c r="Q7932" s="30"/>
      <c r="R7932" s="30"/>
      <c r="S7932" s="30"/>
      <c r="T7932" s="30"/>
      <c r="U7932" s="51"/>
      <c r="V7932">
        <f t="shared" si="251"/>
        <v>0</v>
      </c>
      <c r="X7932">
        <f>'Seznam prodane in dobavljene ee'!$D$8</f>
        <v>0</v>
      </c>
    </row>
    <row r="7933" spans="12:24" x14ac:dyDescent="0.25">
      <c r="L7933" s="30"/>
      <c r="M7933" s="47" t="str">
        <f t="shared" si="250"/>
        <v/>
      </c>
      <c r="N7933" s="44"/>
      <c r="O7933" s="30"/>
      <c r="P7933" s="30"/>
      <c r="Q7933" s="30"/>
      <c r="R7933" s="30"/>
      <c r="S7933" s="30"/>
      <c r="T7933" s="30"/>
      <c r="U7933" s="51"/>
      <c r="V7933">
        <f t="shared" si="251"/>
        <v>0</v>
      </c>
      <c r="X7933">
        <f>'Seznam prodane in dobavljene ee'!$D$8</f>
        <v>0</v>
      </c>
    </row>
    <row r="7934" spans="12:24" x14ac:dyDescent="0.25">
      <c r="L7934" s="30"/>
      <c r="M7934" s="47" t="str">
        <f t="shared" si="250"/>
        <v/>
      </c>
      <c r="N7934" s="44"/>
      <c r="O7934" s="30"/>
      <c r="P7934" s="30"/>
      <c r="Q7934" s="30"/>
      <c r="R7934" s="30"/>
      <c r="S7934" s="30"/>
      <c r="T7934" s="30"/>
      <c r="U7934" s="51"/>
      <c r="V7934">
        <f t="shared" si="251"/>
        <v>0</v>
      </c>
      <c r="X7934">
        <f>'Seznam prodane in dobavljene ee'!$D$8</f>
        <v>0</v>
      </c>
    </row>
    <row r="7935" spans="12:24" x14ac:dyDescent="0.25">
      <c r="L7935" s="30"/>
      <c r="M7935" s="47" t="str">
        <f t="shared" si="250"/>
        <v/>
      </c>
      <c r="N7935" s="44"/>
      <c r="O7935" s="30"/>
      <c r="P7935" s="30"/>
      <c r="Q7935" s="30"/>
      <c r="R7935" s="30"/>
      <c r="S7935" s="30"/>
      <c r="T7935" s="30"/>
      <c r="U7935" s="51"/>
      <c r="V7935">
        <f t="shared" si="251"/>
        <v>0</v>
      </c>
      <c r="X7935">
        <f>'Seznam prodane in dobavljene ee'!$D$8</f>
        <v>0</v>
      </c>
    </row>
    <row r="7936" spans="12:24" x14ac:dyDescent="0.25">
      <c r="L7936" s="30"/>
      <c r="M7936" s="47" t="str">
        <f t="shared" si="250"/>
        <v/>
      </c>
      <c r="N7936" s="44"/>
      <c r="O7936" s="30"/>
      <c r="P7936" s="30"/>
      <c r="Q7936" s="30"/>
      <c r="R7936" s="30"/>
      <c r="S7936" s="30"/>
      <c r="T7936" s="30"/>
      <c r="U7936" s="51"/>
      <c r="V7936">
        <f t="shared" si="251"/>
        <v>0</v>
      </c>
      <c r="X7936">
        <f>'Seznam prodane in dobavljene ee'!$D$8</f>
        <v>0</v>
      </c>
    </row>
    <row r="7937" spans="12:24" x14ac:dyDescent="0.25">
      <c r="L7937" s="30"/>
      <c r="M7937" s="47" t="str">
        <f t="shared" si="250"/>
        <v/>
      </c>
      <c r="N7937" s="44"/>
      <c r="O7937" s="30"/>
      <c r="P7937" s="30"/>
      <c r="Q7937" s="30"/>
      <c r="R7937" s="30"/>
      <c r="S7937" s="30"/>
      <c r="T7937" s="30"/>
      <c r="U7937" s="51"/>
      <c r="V7937">
        <f t="shared" si="251"/>
        <v>0</v>
      </c>
      <c r="X7937">
        <f>'Seznam prodane in dobavljene ee'!$D$8</f>
        <v>0</v>
      </c>
    </row>
    <row r="7938" spans="12:24" x14ac:dyDescent="0.25">
      <c r="L7938" s="30"/>
      <c r="M7938" s="47" t="str">
        <f t="shared" si="250"/>
        <v/>
      </c>
      <c r="N7938" s="44"/>
      <c r="O7938" s="30"/>
      <c r="P7938" s="30"/>
      <c r="Q7938" s="30"/>
      <c r="R7938" s="30"/>
      <c r="S7938" s="30"/>
      <c r="T7938" s="30"/>
      <c r="U7938" s="51"/>
      <c r="V7938">
        <f t="shared" si="251"/>
        <v>0</v>
      </c>
      <c r="X7938">
        <f>'Seznam prodane in dobavljene ee'!$D$8</f>
        <v>0</v>
      </c>
    </row>
    <row r="7939" spans="12:24" x14ac:dyDescent="0.25">
      <c r="L7939" s="30"/>
      <c r="M7939" s="47" t="str">
        <f t="shared" si="250"/>
        <v/>
      </c>
      <c r="N7939" s="44"/>
      <c r="O7939" s="30"/>
      <c r="P7939" s="30"/>
      <c r="Q7939" s="30"/>
      <c r="R7939" s="30"/>
      <c r="S7939" s="30"/>
      <c r="T7939" s="30"/>
      <c r="U7939" s="51"/>
      <c r="V7939">
        <f t="shared" si="251"/>
        <v>0</v>
      </c>
      <c r="X7939">
        <f>'Seznam prodane in dobavljene ee'!$D$8</f>
        <v>0</v>
      </c>
    </row>
    <row r="7940" spans="12:24" x14ac:dyDescent="0.25">
      <c r="L7940" s="30"/>
      <c r="M7940" s="47" t="str">
        <f t="shared" si="250"/>
        <v/>
      </c>
      <c r="N7940" s="44"/>
      <c r="O7940" s="30"/>
      <c r="P7940" s="30"/>
      <c r="Q7940" s="30"/>
      <c r="R7940" s="30"/>
      <c r="S7940" s="30"/>
      <c r="T7940" s="30"/>
      <c r="U7940" s="51"/>
      <c r="V7940">
        <f t="shared" si="251"/>
        <v>0</v>
      </c>
      <c r="X7940">
        <f>'Seznam prodane in dobavljene ee'!$D$8</f>
        <v>0</v>
      </c>
    </row>
    <row r="7941" spans="12:24" x14ac:dyDescent="0.25">
      <c r="L7941" s="30"/>
      <c r="M7941" s="47" t="str">
        <f t="shared" si="250"/>
        <v/>
      </c>
      <c r="N7941" s="44"/>
      <c r="O7941" s="30"/>
      <c r="P7941" s="30"/>
      <c r="Q7941" s="30"/>
      <c r="R7941" s="30"/>
      <c r="S7941" s="30"/>
      <c r="T7941" s="30"/>
      <c r="U7941" s="51"/>
      <c r="V7941">
        <f t="shared" si="251"/>
        <v>0</v>
      </c>
      <c r="X7941">
        <f>'Seznam prodane in dobavljene ee'!$D$8</f>
        <v>0</v>
      </c>
    </row>
    <row r="7942" spans="12:24" x14ac:dyDescent="0.25">
      <c r="L7942" s="30"/>
      <c r="M7942" s="47" t="str">
        <f t="shared" ref="M7942:M8005" si="252">IF(L7942&lt;&gt;"",IF(P7942&lt;$J$5,CONCATENATE(L7942,"01.12.2022 - 31.12.2022",N7942,O7942),CONCATENATE(L7942,"01.01.2023 - 30.06.2023",N7942,O7942)),"")</f>
        <v/>
      </c>
      <c r="N7942" s="44"/>
      <c r="O7942" s="30"/>
      <c r="P7942" s="30"/>
      <c r="Q7942" s="30"/>
      <c r="R7942" s="30"/>
      <c r="S7942" s="30"/>
      <c r="T7942" s="30"/>
      <c r="U7942" s="51"/>
      <c r="V7942">
        <f t="shared" ref="V7942:V8005" si="253">T7942*U7942</f>
        <v>0</v>
      </c>
      <c r="X7942">
        <f>'Seznam prodane in dobavljene ee'!$D$8</f>
        <v>0</v>
      </c>
    </row>
    <row r="7943" spans="12:24" x14ac:dyDescent="0.25">
      <c r="L7943" s="30"/>
      <c r="M7943" s="47" t="str">
        <f t="shared" si="252"/>
        <v/>
      </c>
      <c r="N7943" s="44"/>
      <c r="O7943" s="30"/>
      <c r="P7943" s="30"/>
      <c r="Q7943" s="30"/>
      <c r="R7943" s="30"/>
      <c r="S7943" s="30"/>
      <c r="T7943" s="30"/>
      <c r="U7943" s="51"/>
      <c r="V7943">
        <f t="shared" si="253"/>
        <v>0</v>
      </c>
      <c r="X7943">
        <f>'Seznam prodane in dobavljene ee'!$D$8</f>
        <v>0</v>
      </c>
    </row>
    <row r="7944" spans="12:24" x14ac:dyDescent="0.25">
      <c r="L7944" s="30"/>
      <c r="M7944" s="47" t="str">
        <f t="shared" si="252"/>
        <v/>
      </c>
      <c r="N7944" s="44"/>
      <c r="O7944" s="30"/>
      <c r="P7944" s="30"/>
      <c r="Q7944" s="30"/>
      <c r="R7944" s="30"/>
      <c r="S7944" s="30"/>
      <c r="T7944" s="30"/>
      <c r="U7944" s="51"/>
      <c r="V7944">
        <f t="shared" si="253"/>
        <v>0</v>
      </c>
      <c r="X7944">
        <f>'Seznam prodane in dobavljene ee'!$D$8</f>
        <v>0</v>
      </c>
    </row>
    <row r="7945" spans="12:24" x14ac:dyDescent="0.25">
      <c r="L7945" s="30"/>
      <c r="M7945" s="47" t="str">
        <f t="shared" si="252"/>
        <v/>
      </c>
      <c r="N7945" s="44"/>
      <c r="O7945" s="30"/>
      <c r="P7945" s="30"/>
      <c r="Q7945" s="30"/>
      <c r="R7945" s="30"/>
      <c r="S7945" s="30"/>
      <c r="T7945" s="30"/>
      <c r="U7945" s="51"/>
      <c r="V7945">
        <f t="shared" si="253"/>
        <v>0</v>
      </c>
      <c r="X7945">
        <f>'Seznam prodane in dobavljene ee'!$D$8</f>
        <v>0</v>
      </c>
    </row>
    <row r="7946" spans="12:24" x14ac:dyDescent="0.25">
      <c r="L7946" s="30"/>
      <c r="M7946" s="47" t="str">
        <f t="shared" si="252"/>
        <v/>
      </c>
      <c r="N7946" s="44"/>
      <c r="O7946" s="30"/>
      <c r="P7946" s="30"/>
      <c r="Q7946" s="30"/>
      <c r="R7946" s="30"/>
      <c r="S7946" s="30"/>
      <c r="T7946" s="30"/>
      <c r="U7946" s="51"/>
      <c r="V7946">
        <f t="shared" si="253"/>
        <v>0</v>
      </c>
      <c r="X7946">
        <f>'Seznam prodane in dobavljene ee'!$D$8</f>
        <v>0</v>
      </c>
    </row>
    <row r="7947" spans="12:24" x14ac:dyDescent="0.25">
      <c r="L7947" s="30"/>
      <c r="M7947" s="47" t="str">
        <f t="shared" si="252"/>
        <v/>
      </c>
      <c r="N7947" s="44"/>
      <c r="O7947" s="30"/>
      <c r="P7947" s="30"/>
      <c r="Q7947" s="30"/>
      <c r="R7947" s="30"/>
      <c r="S7947" s="30"/>
      <c r="T7947" s="30"/>
      <c r="U7947" s="51"/>
      <c r="V7947">
        <f t="shared" si="253"/>
        <v>0</v>
      </c>
      <c r="X7947">
        <f>'Seznam prodane in dobavljene ee'!$D$8</f>
        <v>0</v>
      </c>
    </row>
    <row r="7948" spans="12:24" x14ac:dyDescent="0.25">
      <c r="L7948" s="30"/>
      <c r="M7948" s="47" t="str">
        <f t="shared" si="252"/>
        <v/>
      </c>
      <c r="N7948" s="44"/>
      <c r="O7948" s="30"/>
      <c r="P7948" s="30"/>
      <c r="Q7948" s="30"/>
      <c r="R7948" s="30"/>
      <c r="S7948" s="30"/>
      <c r="T7948" s="30"/>
      <c r="U7948" s="51"/>
      <c r="V7948">
        <f t="shared" si="253"/>
        <v>0</v>
      </c>
      <c r="X7948">
        <f>'Seznam prodane in dobavljene ee'!$D$8</f>
        <v>0</v>
      </c>
    </row>
    <row r="7949" spans="12:24" x14ac:dyDescent="0.25">
      <c r="L7949" s="30"/>
      <c r="M7949" s="47" t="str">
        <f t="shared" si="252"/>
        <v/>
      </c>
      <c r="N7949" s="44"/>
      <c r="O7949" s="30"/>
      <c r="P7949" s="30"/>
      <c r="Q7949" s="30"/>
      <c r="R7949" s="30"/>
      <c r="S7949" s="30"/>
      <c r="T7949" s="30"/>
      <c r="U7949" s="51"/>
      <c r="V7949">
        <f t="shared" si="253"/>
        <v>0</v>
      </c>
      <c r="X7949">
        <f>'Seznam prodane in dobavljene ee'!$D$8</f>
        <v>0</v>
      </c>
    </row>
    <row r="7950" spans="12:24" x14ac:dyDescent="0.25">
      <c r="L7950" s="30"/>
      <c r="M7950" s="47" t="str">
        <f t="shared" si="252"/>
        <v/>
      </c>
      <c r="N7950" s="44"/>
      <c r="O7950" s="30"/>
      <c r="P7950" s="30"/>
      <c r="Q7950" s="30"/>
      <c r="R7950" s="30"/>
      <c r="S7950" s="30"/>
      <c r="T7950" s="30"/>
      <c r="U7950" s="51"/>
      <c r="V7950">
        <f t="shared" si="253"/>
        <v>0</v>
      </c>
      <c r="X7950">
        <f>'Seznam prodane in dobavljene ee'!$D$8</f>
        <v>0</v>
      </c>
    </row>
    <row r="7951" spans="12:24" x14ac:dyDescent="0.25">
      <c r="L7951" s="30"/>
      <c r="M7951" s="47" t="str">
        <f t="shared" si="252"/>
        <v/>
      </c>
      <c r="N7951" s="44"/>
      <c r="O7951" s="30"/>
      <c r="P7951" s="30"/>
      <c r="Q7951" s="30"/>
      <c r="R7951" s="30"/>
      <c r="S7951" s="30"/>
      <c r="T7951" s="30"/>
      <c r="U7951" s="51"/>
      <c r="V7951">
        <f t="shared" si="253"/>
        <v>0</v>
      </c>
      <c r="X7951">
        <f>'Seznam prodane in dobavljene ee'!$D$8</f>
        <v>0</v>
      </c>
    </row>
    <row r="7952" spans="12:24" x14ac:dyDescent="0.25">
      <c r="L7952" s="30"/>
      <c r="M7952" s="47" t="str">
        <f t="shared" si="252"/>
        <v/>
      </c>
      <c r="N7952" s="44"/>
      <c r="O7952" s="30"/>
      <c r="P7952" s="30"/>
      <c r="Q7952" s="30"/>
      <c r="R7952" s="30"/>
      <c r="S7952" s="30"/>
      <c r="T7952" s="30"/>
      <c r="U7952" s="51"/>
      <c r="V7952">
        <f t="shared" si="253"/>
        <v>0</v>
      </c>
      <c r="X7952">
        <f>'Seznam prodane in dobavljene ee'!$D$8</f>
        <v>0</v>
      </c>
    </row>
    <row r="7953" spans="12:24" x14ac:dyDescent="0.25">
      <c r="L7953" s="30"/>
      <c r="M7953" s="47" t="str">
        <f t="shared" si="252"/>
        <v/>
      </c>
      <c r="N7953" s="44"/>
      <c r="O7953" s="30"/>
      <c r="P7953" s="30"/>
      <c r="Q7953" s="30"/>
      <c r="R7953" s="30"/>
      <c r="S7953" s="30"/>
      <c r="T7953" s="30"/>
      <c r="U7953" s="51"/>
      <c r="V7953">
        <f t="shared" si="253"/>
        <v>0</v>
      </c>
      <c r="X7953">
        <f>'Seznam prodane in dobavljene ee'!$D$8</f>
        <v>0</v>
      </c>
    </row>
    <row r="7954" spans="12:24" x14ac:dyDescent="0.25">
      <c r="L7954" s="30"/>
      <c r="M7954" s="47" t="str">
        <f t="shared" si="252"/>
        <v/>
      </c>
      <c r="N7954" s="44"/>
      <c r="O7954" s="30"/>
      <c r="P7954" s="30"/>
      <c r="Q7954" s="30"/>
      <c r="R7954" s="30"/>
      <c r="S7954" s="30"/>
      <c r="T7954" s="30"/>
      <c r="U7954" s="51"/>
      <c r="V7954">
        <f t="shared" si="253"/>
        <v>0</v>
      </c>
      <c r="X7954">
        <f>'Seznam prodane in dobavljene ee'!$D$8</f>
        <v>0</v>
      </c>
    </row>
    <row r="7955" spans="12:24" x14ac:dyDescent="0.25">
      <c r="L7955" s="30"/>
      <c r="M7955" s="47" t="str">
        <f t="shared" si="252"/>
        <v/>
      </c>
      <c r="N7955" s="44"/>
      <c r="O7955" s="30"/>
      <c r="P7955" s="30"/>
      <c r="Q7955" s="30"/>
      <c r="R7955" s="30"/>
      <c r="S7955" s="30"/>
      <c r="T7955" s="30"/>
      <c r="U7955" s="51"/>
      <c r="V7955">
        <f t="shared" si="253"/>
        <v>0</v>
      </c>
      <c r="X7955">
        <f>'Seznam prodane in dobavljene ee'!$D$8</f>
        <v>0</v>
      </c>
    </row>
    <row r="7956" spans="12:24" x14ac:dyDescent="0.25">
      <c r="L7956" s="30"/>
      <c r="M7956" s="47" t="str">
        <f t="shared" si="252"/>
        <v/>
      </c>
      <c r="N7956" s="44"/>
      <c r="O7956" s="30"/>
      <c r="P7956" s="30"/>
      <c r="Q7956" s="30"/>
      <c r="R7956" s="30"/>
      <c r="S7956" s="30"/>
      <c r="T7956" s="30"/>
      <c r="U7956" s="51"/>
      <c r="V7956">
        <f t="shared" si="253"/>
        <v>0</v>
      </c>
      <c r="X7956">
        <f>'Seznam prodane in dobavljene ee'!$D$8</f>
        <v>0</v>
      </c>
    </row>
    <row r="7957" spans="12:24" x14ac:dyDescent="0.25">
      <c r="L7957" s="30"/>
      <c r="M7957" s="47" t="str">
        <f t="shared" si="252"/>
        <v/>
      </c>
      <c r="N7957" s="44"/>
      <c r="O7957" s="30"/>
      <c r="P7957" s="30"/>
      <c r="Q7957" s="30"/>
      <c r="R7957" s="30"/>
      <c r="S7957" s="30"/>
      <c r="T7957" s="30"/>
      <c r="U7957" s="51"/>
      <c r="V7957">
        <f t="shared" si="253"/>
        <v>0</v>
      </c>
      <c r="X7957">
        <f>'Seznam prodane in dobavljene ee'!$D$8</f>
        <v>0</v>
      </c>
    </row>
    <row r="7958" spans="12:24" x14ac:dyDescent="0.25">
      <c r="L7958" s="30"/>
      <c r="M7958" s="47" t="str">
        <f t="shared" si="252"/>
        <v/>
      </c>
      <c r="N7958" s="44"/>
      <c r="O7958" s="30"/>
      <c r="P7958" s="30"/>
      <c r="Q7958" s="30"/>
      <c r="R7958" s="30"/>
      <c r="S7958" s="30"/>
      <c r="T7958" s="30"/>
      <c r="U7958" s="51"/>
      <c r="V7958">
        <f t="shared" si="253"/>
        <v>0</v>
      </c>
      <c r="X7958">
        <f>'Seznam prodane in dobavljene ee'!$D$8</f>
        <v>0</v>
      </c>
    </row>
    <row r="7959" spans="12:24" x14ac:dyDescent="0.25">
      <c r="L7959" s="30"/>
      <c r="M7959" s="47" t="str">
        <f t="shared" si="252"/>
        <v/>
      </c>
      <c r="N7959" s="44"/>
      <c r="O7959" s="30"/>
      <c r="P7959" s="30"/>
      <c r="Q7959" s="30"/>
      <c r="R7959" s="30"/>
      <c r="S7959" s="30"/>
      <c r="T7959" s="30"/>
      <c r="U7959" s="51"/>
      <c r="V7959">
        <f t="shared" si="253"/>
        <v>0</v>
      </c>
      <c r="X7959">
        <f>'Seznam prodane in dobavljene ee'!$D$8</f>
        <v>0</v>
      </c>
    </row>
    <row r="7960" spans="12:24" x14ac:dyDescent="0.25">
      <c r="L7960" s="30"/>
      <c r="M7960" s="47" t="str">
        <f t="shared" si="252"/>
        <v/>
      </c>
      <c r="N7960" s="44"/>
      <c r="O7960" s="30"/>
      <c r="P7960" s="30"/>
      <c r="Q7960" s="30"/>
      <c r="R7960" s="30"/>
      <c r="S7960" s="30"/>
      <c r="T7960" s="30"/>
      <c r="U7960" s="51"/>
      <c r="V7960">
        <f t="shared" si="253"/>
        <v>0</v>
      </c>
      <c r="X7960">
        <f>'Seznam prodane in dobavljene ee'!$D$8</f>
        <v>0</v>
      </c>
    </row>
    <row r="7961" spans="12:24" x14ac:dyDescent="0.25">
      <c r="L7961" s="30"/>
      <c r="M7961" s="47" t="str">
        <f t="shared" si="252"/>
        <v/>
      </c>
      <c r="N7961" s="44"/>
      <c r="O7961" s="30"/>
      <c r="P7961" s="30"/>
      <c r="Q7961" s="30"/>
      <c r="R7961" s="30"/>
      <c r="S7961" s="30"/>
      <c r="T7961" s="30"/>
      <c r="U7961" s="51"/>
      <c r="V7961">
        <f t="shared" si="253"/>
        <v>0</v>
      </c>
      <c r="X7961">
        <f>'Seznam prodane in dobavljene ee'!$D$8</f>
        <v>0</v>
      </c>
    </row>
    <row r="7962" spans="12:24" x14ac:dyDescent="0.25">
      <c r="L7962" s="30"/>
      <c r="M7962" s="47" t="str">
        <f t="shared" si="252"/>
        <v/>
      </c>
      <c r="N7962" s="44"/>
      <c r="O7962" s="30"/>
      <c r="P7962" s="30"/>
      <c r="Q7962" s="30"/>
      <c r="R7962" s="30"/>
      <c r="S7962" s="30"/>
      <c r="T7962" s="30"/>
      <c r="U7962" s="51"/>
      <c r="V7962">
        <f t="shared" si="253"/>
        <v>0</v>
      </c>
      <c r="X7962">
        <f>'Seznam prodane in dobavljene ee'!$D$8</f>
        <v>0</v>
      </c>
    </row>
    <row r="7963" spans="12:24" x14ac:dyDescent="0.25">
      <c r="L7963" s="30"/>
      <c r="M7963" s="47" t="str">
        <f t="shared" si="252"/>
        <v/>
      </c>
      <c r="N7963" s="44"/>
      <c r="O7963" s="30"/>
      <c r="P7963" s="30"/>
      <c r="Q7963" s="30"/>
      <c r="R7963" s="30"/>
      <c r="S7963" s="30"/>
      <c r="T7963" s="30"/>
      <c r="U7963" s="51"/>
      <c r="V7963">
        <f t="shared" si="253"/>
        <v>0</v>
      </c>
      <c r="X7963">
        <f>'Seznam prodane in dobavljene ee'!$D$8</f>
        <v>0</v>
      </c>
    </row>
    <row r="7964" spans="12:24" x14ac:dyDescent="0.25">
      <c r="L7964" s="30"/>
      <c r="M7964" s="47" t="str">
        <f t="shared" si="252"/>
        <v/>
      </c>
      <c r="N7964" s="44"/>
      <c r="O7964" s="30"/>
      <c r="P7964" s="30"/>
      <c r="Q7964" s="30"/>
      <c r="R7964" s="30"/>
      <c r="S7964" s="30"/>
      <c r="T7964" s="30"/>
      <c r="U7964" s="51"/>
      <c r="V7964">
        <f t="shared" si="253"/>
        <v>0</v>
      </c>
      <c r="X7964">
        <f>'Seznam prodane in dobavljene ee'!$D$8</f>
        <v>0</v>
      </c>
    </row>
    <row r="7965" spans="12:24" x14ac:dyDescent="0.25">
      <c r="L7965" s="30"/>
      <c r="M7965" s="47" t="str">
        <f t="shared" si="252"/>
        <v/>
      </c>
      <c r="N7965" s="44"/>
      <c r="O7965" s="30"/>
      <c r="P7965" s="30"/>
      <c r="Q7965" s="30"/>
      <c r="R7965" s="30"/>
      <c r="S7965" s="30"/>
      <c r="T7965" s="30"/>
      <c r="U7965" s="51"/>
      <c r="V7965">
        <f t="shared" si="253"/>
        <v>0</v>
      </c>
      <c r="X7965">
        <f>'Seznam prodane in dobavljene ee'!$D$8</f>
        <v>0</v>
      </c>
    </row>
    <row r="7966" spans="12:24" x14ac:dyDescent="0.25">
      <c r="L7966" s="30"/>
      <c r="M7966" s="47" t="str">
        <f t="shared" si="252"/>
        <v/>
      </c>
      <c r="N7966" s="44"/>
      <c r="O7966" s="30"/>
      <c r="P7966" s="30"/>
      <c r="Q7966" s="30"/>
      <c r="R7966" s="30"/>
      <c r="S7966" s="30"/>
      <c r="T7966" s="30"/>
      <c r="U7966" s="51"/>
      <c r="V7966">
        <f t="shared" si="253"/>
        <v>0</v>
      </c>
      <c r="X7966">
        <f>'Seznam prodane in dobavljene ee'!$D$8</f>
        <v>0</v>
      </c>
    </row>
    <row r="7967" spans="12:24" x14ac:dyDescent="0.25">
      <c r="L7967" s="30"/>
      <c r="M7967" s="47" t="str">
        <f t="shared" si="252"/>
        <v/>
      </c>
      <c r="N7967" s="44"/>
      <c r="O7967" s="30"/>
      <c r="P7967" s="30"/>
      <c r="Q7967" s="30"/>
      <c r="R7967" s="30"/>
      <c r="S7967" s="30"/>
      <c r="T7967" s="30"/>
      <c r="U7967" s="51"/>
      <c r="V7967">
        <f t="shared" si="253"/>
        <v>0</v>
      </c>
      <c r="X7967">
        <f>'Seznam prodane in dobavljene ee'!$D$8</f>
        <v>0</v>
      </c>
    </row>
    <row r="7968" spans="12:24" x14ac:dyDescent="0.25">
      <c r="L7968" s="30"/>
      <c r="M7968" s="47" t="str">
        <f t="shared" si="252"/>
        <v/>
      </c>
      <c r="N7968" s="44"/>
      <c r="O7968" s="30"/>
      <c r="P7968" s="30"/>
      <c r="Q7968" s="30"/>
      <c r="R7968" s="30"/>
      <c r="S7968" s="30"/>
      <c r="T7968" s="30"/>
      <c r="U7968" s="51"/>
      <c r="V7968">
        <f t="shared" si="253"/>
        <v>0</v>
      </c>
      <c r="X7968">
        <f>'Seznam prodane in dobavljene ee'!$D$8</f>
        <v>0</v>
      </c>
    </row>
    <row r="7969" spans="12:24" x14ac:dyDescent="0.25">
      <c r="L7969" s="30"/>
      <c r="M7969" s="47" t="str">
        <f t="shared" si="252"/>
        <v/>
      </c>
      <c r="N7969" s="44"/>
      <c r="O7969" s="30"/>
      <c r="P7969" s="30"/>
      <c r="Q7969" s="30"/>
      <c r="R7969" s="30"/>
      <c r="S7969" s="30"/>
      <c r="T7969" s="30"/>
      <c r="U7969" s="51"/>
      <c r="V7969">
        <f t="shared" si="253"/>
        <v>0</v>
      </c>
      <c r="X7969">
        <f>'Seznam prodane in dobavljene ee'!$D$8</f>
        <v>0</v>
      </c>
    </row>
    <row r="7970" spans="12:24" x14ac:dyDescent="0.25">
      <c r="L7970" s="30"/>
      <c r="M7970" s="47" t="str">
        <f t="shared" si="252"/>
        <v/>
      </c>
      <c r="N7970" s="44"/>
      <c r="O7970" s="30"/>
      <c r="P7970" s="30"/>
      <c r="Q7970" s="30"/>
      <c r="R7970" s="30"/>
      <c r="S7970" s="30"/>
      <c r="T7970" s="30"/>
      <c r="U7970" s="51"/>
      <c r="V7970">
        <f t="shared" si="253"/>
        <v>0</v>
      </c>
      <c r="X7970">
        <f>'Seznam prodane in dobavljene ee'!$D$8</f>
        <v>0</v>
      </c>
    </row>
    <row r="7971" spans="12:24" x14ac:dyDescent="0.25">
      <c r="L7971" s="30"/>
      <c r="M7971" s="47" t="str">
        <f t="shared" si="252"/>
        <v/>
      </c>
      <c r="N7971" s="44"/>
      <c r="O7971" s="30"/>
      <c r="P7971" s="30"/>
      <c r="Q7971" s="30"/>
      <c r="R7971" s="30"/>
      <c r="S7971" s="30"/>
      <c r="T7971" s="30"/>
      <c r="U7971" s="51"/>
      <c r="V7971">
        <f t="shared" si="253"/>
        <v>0</v>
      </c>
      <c r="X7971">
        <f>'Seznam prodane in dobavljene ee'!$D$8</f>
        <v>0</v>
      </c>
    </row>
    <row r="7972" spans="12:24" x14ac:dyDescent="0.25">
      <c r="L7972" s="30"/>
      <c r="M7972" s="47" t="str">
        <f t="shared" si="252"/>
        <v/>
      </c>
      <c r="N7972" s="44"/>
      <c r="O7972" s="30"/>
      <c r="P7972" s="30"/>
      <c r="Q7972" s="30"/>
      <c r="R7972" s="30"/>
      <c r="S7972" s="30"/>
      <c r="T7972" s="30"/>
      <c r="U7972" s="51"/>
      <c r="V7972">
        <f t="shared" si="253"/>
        <v>0</v>
      </c>
      <c r="X7972">
        <f>'Seznam prodane in dobavljene ee'!$D$8</f>
        <v>0</v>
      </c>
    </row>
    <row r="7973" spans="12:24" x14ac:dyDescent="0.25">
      <c r="L7973" s="30"/>
      <c r="M7973" s="47" t="str">
        <f t="shared" si="252"/>
        <v/>
      </c>
      <c r="N7973" s="44"/>
      <c r="O7973" s="30"/>
      <c r="P7973" s="30"/>
      <c r="Q7973" s="30"/>
      <c r="R7973" s="30"/>
      <c r="S7973" s="30"/>
      <c r="T7973" s="30"/>
      <c r="U7973" s="51"/>
      <c r="V7973">
        <f t="shared" si="253"/>
        <v>0</v>
      </c>
      <c r="X7973">
        <f>'Seznam prodane in dobavljene ee'!$D$8</f>
        <v>0</v>
      </c>
    </row>
    <row r="7974" spans="12:24" x14ac:dyDescent="0.25">
      <c r="L7974" s="30"/>
      <c r="M7974" s="47" t="str">
        <f t="shared" si="252"/>
        <v/>
      </c>
      <c r="N7974" s="44"/>
      <c r="O7974" s="30"/>
      <c r="P7974" s="30"/>
      <c r="Q7974" s="30"/>
      <c r="R7974" s="30"/>
      <c r="S7974" s="30"/>
      <c r="T7974" s="30"/>
      <c r="U7974" s="51"/>
      <c r="V7974">
        <f t="shared" si="253"/>
        <v>0</v>
      </c>
      <c r="X7974">
        <f>'Seznam prodane in dobavljene ee'!$D$8</f>
        <v>0</v>
      </c>
    </row>
    <row r="7975" spans="12:24" x14ac:dyDescent="0.25">
      <c r="L7975" s="30"/>
      <c r="M7975" s="47" t="str">
        <f t="shared" si="252"/>
        <v/>
      </c>
      <c r="N7975" s="44"/>
      <c r="O7975" s="30"/>
      <c r="P7975" s="30"/>
      <c r="Q7975" s="30"/>
      <c r="R7975" s="30"/>
      <c r="S7975" s="30"/>
      <c r="T7975" s="30"/>
      <c r="U7975" s="51"/>
      <c r="V7975">
        <f t="shared" si="253"/>
        <v>0</v>
      </c>
      <c r="X7975">
        <f>'Seznam prodane in dobavljene ee'!$D$8</f>
        <v>0</v>
      </c>
    </row>
    <row r="7976" spans="12:24" x14ac:dyDescent="0.25">
      <c r="L7976" s="30"/>
      <c r="M7976" s="47" t="str">
        <f t="shared" si="252"/>
        <v/>
      </c>
      <c r="N7976" s="44"/>
      <c r="O7976" s="30"/>
      <c r="P7976" s="30"/>
      <c r="Q7976" s="30"/>
      <c r="R7976" s="30"/>
      <c r="S7976" s="30"/>
      <c r="T7976" s="30"/>
      <c r="U7976" s="51"/>
      <c r="V7976">
        <f t="shared" si="253"/>
        <v>0</v>
      </c>
      <c r="X7976">
        <f>'Seznam prodane in dobavljene ee'!$D$8</f>
        <v>0</v>
      </c>
    </row>
    <row r="7977" spans="12:24" x14ac:dyDescent="0.25">
      <c r="L7977" s="30"/>
      <c r="M7977" s="47" t="str">
        <f t="shared" si="252"/>
        <v/>
      </c>
      <c r="N7977" s="44"/>
      <c r="O7977" s="30"/>
      <c r="P7977" s="30"/>
      <c r="Q7977" s="30"/>
      <c r="R7977" s="30"/>
      <c r="S7977" s="30"/>
      <c r="T7977" s="30"/>
      <c r="U7977" s="51"/>
      <c r="V7977">
        <f t="shared" si="253"/>
        <v>0</v>
      </c>
      <c r="X7977">
        <f>'Seznam prodane in dobavljene ee'!$D$8</f>
        <v>0</v>
      </c>
    </row>
    <row r="7978" spans="12:24" x14ac:dyDescent="0.25">
      <c r="L7978" s="30"/>
      <c r="M7978" s="47" t="str">
        <f t="shared" si="252"/>
        <v/>
      </c>
      <c r="N7978" s="44"/>
      <c r="O7978" s="30"/>
      <c r="P7978" s="30"/>
      <c r="Q7978" s="30"/>
      <c r="R7978" s="30"/>
      <c r="S7978" s="30"/>
      <c r="T7978" s="30"/>
      <c r="U7978" s="51"/>
      <c r="V7978">
        <f t="shared" si="253"/>
        <v>0</v>
      </c>
      <c r="X7978">
        <f>'Seznam prodane in dobavljene ee'!$D$8</f>
        <v>0</v>
      </c>
    </row>
    <row r="7979" spans="12:24" x14ac:dyDescent="0.25">
      <c r="L7979" s="30"/>
      <c r="M7979" s="47" t="str">
        <f t="shared" si="252"/>
        <v/>
      </c>
      <c r="N7979" s="44"/>
      <c r="O7979" s="30"/>
      <c r="P7979" s="30"/>
      <c r="Q7979" s="30"/>
      <c r="R7979" s="30"/>
      <c r="S7979" s="30"/>
      <c r="T7979" s="30"/>
      <c r="U7979" s="51"/>
      <c r="V7979">
        <f t="shared" si="253"/>
        <v>0</v>
      </c>
      <c r="X7979">
        <f>'Seznam prodane in dobavljene ee'!$D$8</f>
        <v>0</v>
      </c>
    </row>
    <row r="7980" spans="12:24" x14ac:dyDescent="0.25">
      <c r="L7980" s="30"/>
      <c r="M7980" s="47" t="str">
        <f t="shared" si="252"/>
        <v/>
      </c>
      <c r="N7980" s="44"/>
      <c r="O7980" s="30"/>
      <c r="P7980" s="30"/>
      <c r="Q7980" s="30"/>
      <c r="R7980" s="30"/>
      <c r="S7980" s="30"/>
      <c r="T7980" s="30"/>
      <c r="U7980" s="51"/>
      <c r="V7980">
        <f t="shared" si="253"/>
        <v>0</v>
      </c>
      <c r="X7980">
        <f>'Seznam prodane in dobavljene ee'!$D$8</f>
        <v>0</v>
      </c>
    </row>
    <row r="7981" spans="12:24" x14ac:dyDescent="0.25">
      <c r="L7981" s="30"/>
      <c r="M7981" s="47" t="str">
        <f t="shared" si="252"/>
        <v/>
      </c>
      <c r="N7981" s="44"/>
      <c r="O7981" s="30"/>
      <c r="P7981" s="30"/>
      <c r="Q7981" s="30"/>
      <c r="R7981" s="30"/>
      <c r="S7981" s="30"/>
      <c r="T7981" s="30"/>
      <c r="U7981" s="51"/>
      <c r="V7981">
        <f t="shared" si="253"/>
        <v>0</v>
      </c>
      <c r="X7981">
        <f>'Seznam prodane in dobavljene ee'!$D$8</f>
        <v>0</v>
      </c>
    </row>
    <row r="7982" spans="12:24" x14ac:dyDescent="0.25">
      <c r="L7982" s="30"/>
      <c r="M7982" s="47" t="str">
        <f t="shared" si="252"/>
        <v/>
      </c>
      <c r="N7982" s="44"/>
      <c r="O7982" s="30"/>
      <c r="P7982" s="30"/>
      <c r="Q7982" s="30"/>
      <c r="R7982" s="30"/>
      <c r="S7982" s="30"/>
      <c r="T7982" s="30"/>
      <c r="U7982" s="51"/>
      <c r="V7982">
        <f t="shared" si="253"/>
        <v>0</v>
      </c>
      <c r="X7982">
        <f>'Seznam prodane in dobavljene ee'!$D$8</f>
        <v>0</v>
      </c>
    </row>
    <row r="7983" spans="12:24" x14ac:dyDescent="0.25">
      <c r="L7983" s="30"/>
      <c r="M7983" s="47" t="str">
        <f t="shared" si="252"/>
        <v/>
      </c>
      <c r="N7983" s="44"/>
      <c r="O7983" s="30"/>
      <c r="P7983" s="30"/>
      <c r="Q7983" s="30"/>
      <c r="R7983" s="30"/>
      <c r="S7983" s="30"/>
      <c r="T7983" s="30"/>
      <c r="U7983" s="51"/>
      <c r="V7983">
        <f t="shared" si="253"/>
        <v>0</v>
      </c>
      <c r="X7983">
        <f>'Seznam prodane in dobavljene ee'!$D$8</f>
        <v>0</v>
      </c>
    </row>
    <row r="7984" spans="12:24" x14ac:dyDescent="0.25">
      <c r="L7984" s="30"/>
      <c r="M7984" s="47" t="str">
        <f t="shared" si="252"/>
        <v/>
      </c>
      <c r="N7984" s="44"/>
      <c r="O7984" s="30"/>
      <c r="P7984" s="30"/>
      <c r="Q7984" s="30"/>
      <c r="R7984" s="30"/>
      <c r="S7984" s="30"/>
      <c r="T7984" s="30"/>
      <c r="U7984" s="51"/>
      <c r="V7984">
        <f t="shared" si="253"/>
        <v>0</v>
      </c>
      <c r="X7984">
        <f>'Seznam prodane in dobavljene ee'!$D$8</f>
        <v>0</v>
      </c>
    </row>
    <row r="7985" spans="12:24" x14ac:dyDescent="0.25">
      <c r="L7985" s="30"/>
      <c r="M7985" s="47" t="str">
        <f t="shared" si="252"/>
        <v/>
      </c>
      <c r="N7985" s="44"/>
      <c r="O7985" s="30"/>
      <c r="P7985" s="30"/>
      <c r="Q7985" s="30"/>
      <c r="R7985" s="30"/>
      <c r="S7985" s="30"/>
      <c r="T7985" s="30"/>
      <c r="U7985" s="51"/>
      <c r="V7985">
        <f t="shared" si="253"/>
        <v>0</v>
      </c>
      <c r="X7985">
        <f>'Seznam prodane in dobavljene ee'!$D$8</f>
        <v>0</v>
      </c>
    </row>
    <row r="7986" spans="12:24" x14ac:dyDescent="0.25">
      <c r="L7986" s="30"/>
      <c r="M7986" s="47" t="str">
        <f t="shared" si="252"/>
        <v/>
      </c>
      <c r="N7986" s="44"/>
      <c r="O7986" s="30"/>
      <c r="P7986" s="30"/>
      <c r="Q7986" s="30"/>
      <c r="R7986" s="30"/>
      <c r="S7986" s="30"/>
      <c r="T7986" s="30"/>
      <c r="U7986" s="51"/>
      <c r="V7986">
        <f t="shared" si="253"/>
        <v>0</v>
      </c>
      <c r="X7986">
        <f>'Seznam prodane in dobavljene ee'!$D$8</f>
        <v>0</v>
      </c>
    </row>
    <row r="7987" spans="12:24" x14ac:dyDescent="0.25">
      <c r="L7987" s="30"/>
      <c r="M7987" s="47" t="str">
        <f t="shared" si="252"/>
        <v/>
      </c>
      <c r="N7987" s="44"/>
      <c r="O7987" s="30"/>
      <c r="P7987" s="30"/>
      <c r="Q7987" s="30"/>
      <c r="R7987" s="30"/>
      <c r="S7987" s="30"/>
      <c r="T7987" s="30"/>
      <c r="U7987" s="51"/>
      <c r="V7987">
        <f t="shared" si="253"/>
        <v>0</v>
      </c>
      <c r="X7987">
        <f>'Seznam prodane in dobavljene ee'!$D$8</f>
        <v>0</v>
      </c>
    </row>
    <row r="7988" spans="12:24" x14ac:dyDescent="0.25">
      <c r="L7988" s="30"/>
      <c r="M7988" s="47" t="str">
        <f t="shared" si="252"/>
        <v/>
      </c>
      <c r="N7988" s="44"/>
      <c r="O7988" s="30"/>
      <c r="P7988" s="30"/>
      <c r="Q7988" s="30"/>
      <c r="R7988" s="30"/>
      <c r="S7988" s="30"/>
      <c r="T7988" s="30"/>
      <c r="U7988" s="51"/>
      <c r="V7988">
        <f t="shared" si="253"/>
        <v>0</v>
      </c>
      <c r="X7988">
        <f>'Seznam prodane in dobavljene ee'!$D$8</f>
        <v>0</v>
      </c>
    </row>
    <row r="7989" spans="12:24" x14ac:dyDescent="0.25">
      <c r="L7989" s="30"/>
      <c r="M7989" s="47" t="str">
        <f t="shared" si="252"/>
        <v/>
      </c>
      <c r="N7989" s="44"/>
      <c r="O7989" s="30"/>
      <c r="P7989" s="30"/>
      <c r="Q7989" s="30"/>
      <c r="R7989" s="30"/>
      <c r="S7989" s="30"/>
      <c r="T7989" s="30"/>
      <c r="U7989" s="51"/>
      <c r="V7989">
        <f t="shared" si="253"/>
        <v>0</v>
      </c>
      <c r="X7989">
        <f>'Seznam prodane in dobavljene ee'!$D$8</f>
        <v>0</v>
      </c>
    </row>
    <row r="7990" spans="12:24" x14ac:dyDescent="0.25">
      <c r="L7990" s="30"/>
      <c r="M7990" s="47" t="str">
        <f t="shared" si="252"/>
        <v/>
      </c>
      <c r="N7990" s="44"/>
      <c r="O7990" s="30"/>
      <c r="P7990" s="30"/>
      <c r="Q7990" s="30"/>
      <c r="R7990" s="30"/>
      <c r="S7990" s="30"/>
      <c r="T7990" s="30"/>
      <c r="U7990" s="51"/>
      <c r="V7990">
        <f t="shared" si="253"/>
        <v>0</v>
      </c>
      <c r="X7990">
        <f>'Seznam prodane in dobavljene ee'!$D$8</f>
        <v>0</v>
      </c>
    </row>
    <row r="7991" spans="12:24" x14ac:dyDescent="0.25">
      <c r="L7991" s="30"/>
      <c r="M7991" s="47" t="str">
        <f t="shared" si="252"/>
        <v/>
      </c>
      <c r="N7991" s="44"/>
      <c r="O7991" s="30"/>
      <c r="P7991" s="30"/>
      <c r="Q7991" s="30"/>
      <c r="R7991" s="30"/>
      <c r="S7991" s="30"/>
      <c r="T7991" s="30"/>
      <c r="U7991" s="51"/>
      <c r="V7991">
        <f t="shared" si="253"/>
        <v>0</v>
      </c>
      <c r="X7991">
        <f>'Seznam prodane in dobavljene ee'!$D$8</f>
        <v>0</v>
      </c>
    </row>
    <row r="7992" spans="12:24" x14ac:dyDescent="0.25">
      <c r="L7992" s="30"/>
      <c r="M7992" s="47" t="str">
        <f t="shared" si="252"/>
        <v/>
      </c>
      <c r="N7992" s="44"/>
      <c r="O7992" s="30"/>
      <c r="P7992" s="30"/>
      <c r="Q7992" s="30"/>
      <c r="R7992" s="30"/>
      <c r="S7992" s="30"/>
      <c r="T7992" s="30"/>
      <c r="U7992" s="51"/>
      <c r="V7992">
        <f t="shared" si="253"/>
        <v>0</v>
      </c>
      <c r="X7992">
        <f>'Seznam prodane in dobavljene ee'!$D$8</f>
        <v>0</v>
      </c>
    </row>
    <row r="7993" spans="12:24" x14ac:dyDescent="0.25">
      <c r="L7993" s="30"/>
      <c r="M7993" s="47" t="str">
        <f t="shared" si="252"/>
        <v/>
      </c>
      <c r="N7993" s="44"/>
      <c r="O7993" s="30"/>
      <c r="P7993" s="30"/>
      <c r="Q7993" s="30"/>
      <c r="R7993" s="30"/>
      <c r="S7993" s="30"/>
      <c r="T7993" s="30"/>
      <c r="U7993" s="51"/>
      <c r="V7993">
        <f t="shared" si="253"/>
        <v>0</v>
      </c>
      <c r="X7993">
        <f>'Seznam prodane in dobavljene ee'!$D$8</f>
        <v>0</v>
      </c>
    </row>
    <row r="7994" spans="12:24" x14ac:dyDescent="0.25">
      <c r="L7994" s="30"/>
      <c r="M7994" s="47" t="str">
        <f t="shared" si="252"/>
        <v/>
      </c>
      <c r="N7994" s="44"/>
      <c r="O7994" s="30"/>
      <c r="P7994" s="30"/>
      <c r="Q7994" s="30"/>
      <c r="R7994" s="30"/>
      <c r="S7994" s="30"/>
      <c r="T7994" s="30"/>
      <c r="U7994" s="51"/>
      <c r="V7994">
        <f t="shared" si="253"/>
        <v>0</v>
      </c>
      <c r="X7994">
        <f>'Seznam prodane in dobavljene ee'!$D$8</f>
        <v>0</v>
      </c>
    </row>
    <row r="7995" spans="12:24" x14ac:dyDescent="0.25">
      <c r="L7995" s="30"/>
      <c r="M7995" s="47" t="str">
        <f t="shared" si="252"/>
        <v/>
      </c>
      <c r="N7995" s="44"/>
      <c r="O7995" s="30"/>
      <c r="P7995" s="30"/>
      <c r="Q7995" s="30"/>
      <c r="R7995" s="30"/>
      <c r="S7995" s="30"/>
      <c r="T7995" s="30"/>
      <c r="U7995" s="51"/>
      <c r="V7995">
        <f t="shared" si="253"/>
        <v>0</v>
      </c>
      <c r="X7995">
        <f>'Seznam prodane in dobavljene ee'!$D$8</f>
        <v>0</v>
      </c>
    </row>
    <row r="7996" spans="12:24" x14ac:dyDescent="0.25">
      <c r="L7996" s="30"/>
      <c r="M7996" s="47" t="str">
        <f t="shared" si="252"/>
        <v/>
      </c>
      <c r="N7996" s="44"/>
      <c r="O7996" s="30"/>
      <c r="P7996" s="30"/>
      <c r="Q7996" s="30"/>
      <c r="R7996" s="30"/>
      <c r="S7996" s="30"/>
      <c r="T7996" s="30"/>
      <c r="U7996" s="51"/>
      <c r="V7996">
        <f t="shared" si="253"/>
        <v>0</v>
      </c>
      <c r="X7996">
        <f>'Seznam prodane in dobavljene ee'!$D$8</f>
        <v>0</v>
      </c>
    </row>
    <row r="7997" spans="12:24" x14ac:dyDescent="0.25">
      <c r="L7997" s="30"/>
      <c r="M7997" s="47" t="str">
        <f t="shared" si="252"/>
        <v/>
      </c>
      <c r="N7997" s="44"/>
      <c r="O7997" s="30"/>
      <c r="P7997" s="30"/>
      <c r="Q7997" s="30"/>
      <c r="R7997" s="30"/>
      <c r="S7997" s="30"/>
      <c r="T7997" s="30"/>
      <c r="U7997" s="51"/>
      <c r="V7997">
        <f t="shared" si="253"/>
        <v>0</v>
      </c>
      <c r="X7997">
        <f>'Seznam prodane in dobavljene ee'!$D$8</f>
        <v>0</v>
      </c>
    </row>
    <row r="7998" spans="12:24" x14ac:dyDescent="0.25">
      <c r="L7998" s="30"/>
      <c r="M7998" s="47" t="str">
        <f t="shared" si="252"/>
        <v/>
      </c>
      <c r="N7998" s="44"/>
      <c r="O7998" s="30"/>
      <c r="P7998" s="30"/>
      <c r="Q7998" s="30"/>
      <c r="R7998" s="30"/>
      <c r="S7998" s="30"/>
      <c r="T7998" s="30"/>
      <c r="U7998" s="51"/>
      <c r="V7998">
        <f t="shared" si="253"/>
        <v>0</v>
      </c>
      <c r="X7998">
        <f>'Seznam prodane in dobavljene ee'!$D$8</f>
        <v>0</v>
      </c>
    </row>
    <row r="7999" spans="12:24" x14ac:dyDescent="0.25">
      <c r="L7999" s="30"/>
      <c r="M7999" s="47" t="str">
        <f t="shared" si="252"/>
        <v/>
      </c>
      <c r="N7999" s="44"/>
      <c r="O7999" s="30"/>
      <c r="P7999" s="30"/>
      <c r="Q7999" s="30"/>
      <c r="R7999" s="30"/>
      <c r="S7999" s="30"/>
      <c r="T7999" s="30"/>
      <c r="U7999" s="51"/>
      <c r="V7999">
        <f t="shared" si="253"/>
        <v>0</v>
      </c>
      <c r="X7999">
        <f>'Seznam prodane in dobavljene ee'!$D$8</f>
        <v>0</v>
      </c>
    </row>
    <row r="8000" spans="12:24" x14ac:dyDescent="0.25">
      <c r="L8000" s="30"/>
      <c r="M8000" s="47" t="str">
        <f t="shared" si="252"/>
        <v/>
      </c>
      <c r="N8000" s="44"/>
      <c r="O8000" s="30"/>
      <c r="P8000" s="30"/>
      <c r="Q8000" s="30"/>
      <c r="R8000" s="30"/>
      <c r="S8000" s="30"/>
      <c r="T8000" s="30"/>
      <c r="U8000" s="51"/>
      <c r="V8000">
        <f t="shared" si="253"/>
        <v>0</v>
      </c>
      <c r="X8000">
        <f>'Seznam prodane in dobavljene ee'!$D$8</f>
        <v>0</v>
      </c>
    </row>
    <row r="8001" spans="12:24" x14ac:dyDescent="0.25">
      <c r="L8001" s="30"/>
      <c r="M8001" s="47" t="str">
        <f t="shared" si="252"/>
        <v/>
      </c>
      <c r="N8001" s="44"/>
      <c r="O8001" s="30"/>
      <c r="P8001" s="30"/>
      <c r="Q8001" s="30"/>
      <c r="R8001" s="30"/>
      <c r="S8001" s="30"/>
      <c r="T8001" s="30"/>
      <c r="U8001" s="51"/>
      <c r="V8001">
        <f t="shared" si="253"/>
        <v>0</v>
      </c>
      <c r="X8001">
        <f>'Seznam prodane in dobavljene ee'!$D$8</f>
        <v>0</v>
      </c>
    </row>
    <row r="8002" spans="12:24" x14ac:dyDescent="0.25">
      <c r="L8002" s="30"/>
      <c r="M8002" s="47" t="str">
        <f t="shared" si="252"/>
        <v/>
      </c>
      <c r="N8002" s="44"/>
      <c r="O8002" s="30"/>
      <c r="P8002" s="30"/>
      <c r="Q8002" s="30"/>
      <c r="R8002" s="30"/>
      <c r="S8002" s="30"/>
      <c r="T8002" s="30"/>
      <c r="U8002" s="51"/>
      <c r="V8002">
        <f t="shared" si="253"/>
        <v>0</v>
      </c>
      <c r="X8002">
        <f>'Seznam prodane in dobavljene ee'!$D$8</f>
        <v>0</v>
      </c>
    </row>
    <row r="8003" spans="12:24" x14ac:dyDescent="0.25">
      <c r="L8003" s="30"/>
      <c r="M8003" s="47" t="str">
        <f t="shared" si="252"/>
        <v/>
      </c>
      <c r="N8003" s="44"/>
      <c r="O8003" s="30"/>
      <c r="P8003" s="30"/>
      <c r="Q8003" s="30"/>
      <c r="R8003" s="30"/>
      <c r="S8003" s="30"/>
      <c r="T8003" s="30"/>
      <c r="U8003" s="51"/>
      <c r="V8003">
        <f t="shared" si="253"/>
        <v>0</v>
      </c>
      <c r="X8003">
        <f>'Seznam prodane in dobavljene ee'!$D$8</f>
        <v>0</v>
      </c>
    </row>
    <row r="8004" spans="12:24" x14ac:dyDescent="0.25">
      <c r="L8004" s="30"/>
      <c r="M8004" s="47" t="str">
        <f t="shared" si="252"/>
        <v/>
      </c>
      <c r="N8004" s="44"/>
      <c r="O8004" s="30"/>
      <c r="P8004" s="30"/>
      <c r="Q8004" s="30"/>
      <c r="R8004" s="30"/>
      <c r="S8004" s="30"/>
      <c r="T8004" s="30"/>
      <c r="U8004" s="51"/>
      <c r="V8004">
        <f t="shared" si="253"/>
        <v>0</v>
      </c>
      <c r="X8004">
        <f>'Seznam prodane in dobavljene ee'!$D$8</f>
        <v>0</v>
      </c>
    </row>
    <row r="8005" spans="12:24" x14ac:dyDescent="0.25">
      <c r="L8005" s="30"/>
      <c r="M8005" s="47" t="str">
        <f t="shared" si="252"/>
        <v/>
      </c>
      <c r="N8005" s="44"/>
      <c r="O8005" s="30"/>
      <c r="P8005" s="30"/>
      <c r="Q8005" s="30"/>
      <c r="R8005" s="30"/>
      <c r="S8005" s="30"/>
      <c r="T8005" s="30"/>
      <c r="U8005" s="51"/>
      <c r="V8005">
        <f t="shared" si="253"/>
        <v>0</v>
      </c>
      <c r="X8005">
        <f>'Seznam prodane in dobavljene ee'!$D$8</f>
        <v>0</v>
      </c>
    </row>
    <row r="8006" spans="12:24" x14ac:dyDescent="0.25">
      <c r="L8006" s="30"/>
      <c r="M8006" s="47" t="str">
        <f t="shared" ref="M8006:M8069" si="254">IF(L8006&lt;&gt;"",IF(P8006&lt;$J$5,CONCATENATE(L8006,"01.12.2022 - 31.12.2022",N8006,O8006),CONCATENATE(L8006,"01.01.2023 - 30.06.2023",N8006,O8006)),"")</f>
        <v/>
      </c>
      <c r="N8006" s="44"/>
      <c r="O8006" s="30"/>
      <c r="P8006" s="30"/>
      <c r="Q8006" s="30"/>
      <c r="R8006" s="30"/>
      <c r="S8006" s="30"/>
      <c r="T8006" s="30"/>
      <c r="U8006" s="51"/>
      <c r="V8006">
        <f t="shared" ref="V8006:V8069" si="255">T8006*U8006</f>
        <v>0</v>
      </c>
      <c r="X8006">
        <f>'Seznam prodane in dobavljene ee'!$D$8</f>
        <v>0</v>
      </c>
    </row>
    <row r="8007" spans="12:24" x14ac:dyDescent="0.25">
      <c r="L8007" s="30"/>
      <c r="M8007" s="47" t="str">
        <f t="shared" si="254"/>
        <v/>
      </c>
      <c r="N8007" s="44"/>
      <c r="O8007" s="30"/>
      <c r="P8007" s="30"/>
      <c r="Q8007" s="30"/>
      <c r="R8007" s="30"/>
      <c r="S8007" s="30"/>
      <c r="T8007" s="30"/>
      <c r="U8007" s="51"/>
      <c r="V8007">
        <f t="shared" si="255"/>
        <v>0</v>
      </c>
      <c r="X8007">
        <f>'Seznam prodane in dobavljene ee'!$D$8</f>
        <v>0</v>
      </c>
    </row>
    <row r="8008" spans="12:24" x14ac:dyDescent="0.25">
      <c r="L8008" s="30"/>
      <c r="M8008" s="47" t="str">
        <f t="shared" si="254"/>
        <v/>
      </c>
      <c r="N8008" s="44"/>
      <c r="O8008" s="30"/>
      <c r="P8008" s="30"/>
      <c r="Q8008" s="30"/>
      <c r="R8008" s="30"/>
      <c r="S8008" s="30"/>
      <c r="T8008" s="30"/>
      <c r="U8008" s="51"/>
      <c r="V8008">
        <f t="shared" si="255"/>
        <v>0</v>
      </c>
      <c r="X8008">
        <f>'Seznam prodane in dobavljene ee'!$D$8</f>
        <v>0</v>
      </c>
    </row>
    <row r="8009" spans="12:24" x14ac:dyDescent="0.25">
      <c r="L8009" s="30"/>
      <c r="M8009" s="47" t="str">
        <f t="shared" si="254"/>
        <v/>
      </c>
      <c r="N8009" s="44"/>
      <c r="O8009" s="30"/>
      <c r="P8009" s="30"/>
      <c r="Q8009" s="30"/>
      <c r="R8009" s="30"/>
      <c r="S8009" s="30"/>
      <c r="T8009" s="30"/>
      <c r="U8009" s="51"/>
      <c r="V8009">
        <f t="shared" si="255"/>
        <v>0</v>
      </c>
      <c r="X8009">
        <f>'Seznam prodane in dobavljene ee'!$D$8</f>
        <v>0</v>
      </c>
    </row>
    <row r="8010" spans="12:24" x14ac:dyDescent="0.25">
      <c r="L8010" s="30"/>
      <c r="M8010" s="47" t="str">
        <f t="shared" si="254"/>
        <v/>
      </c>
      <c r="N8010" s="44"/>
      <c r="O8010" s="30"/>
      <c r="P8010" s="30"/>
      <c r="Q8010" s="30"/>
      <c r="R8010" s="30"/>
      <c r="S8010" s="30"/>
      <c r="T8010" s="30"/>
      <c r="U8010" s="51"/>
      <c r="V8010">
        <f t="shared" si="255"/>
        <v>0</v>
      </c>
      <c r="X8010">
        <f>'Seznam prodane in dobavljene ee'!$D$8</f>
        <v>0</v>
      </c>
    </row>
    <row r="8011" spans="12:24" x14ac:dyDescent="0.25">
      <c r="L8011" s="30"/>
      <c r="M8011" s="47" t="str">
        <f t="shared" si="254"/>
        <v/>
      </c>
      <c r="N8011" s="44"/>
      <c r="O8011" s="30"/>
      <c r="P8011" s="30"/>
      <c r="Q8011" s="30"/>
      <c r="R8011" s="30"/>
      <c r="S8011" s="30"/>
      <c r="T8011" s="30"/>
      <c r="U8011" s="51"/>
      <c r="V8011">
        <f t="shared" si="255"/>
        <v>0</v>
      </c>
      <c r="X8011">
        <f>'Seznam prodane in dobavljene ee'!$D$8</f>
        <v>0</v>
      </c>
    </row>
    <row r="8012" spans="12:24" x14ac:dyDescent="0.25">
      <c r="L8012" s="30"/>
      <c r="M8012" s="47" t="str">
        <f t="shared" si="254"/>
        <v/>
      </c>
      <c r="N8012" s="44"/>
      <c r="O8012" s="30"/>
      <c r="P8012" s="30"/>
      <c r="Q8012" s="30"/>
      <c r="R8012" s="30"/>
      <c r="S8012" s="30"/>
      <c r="T8012" s="30"/>
      <c r="U8012" s="51"/>
      <c r="V8012">
        <f t="shared" si="255"/>
        <v>0</v>
      </c>
      <c r="X8012">
        <f>'Seznam prodane in dobavljene ee'!$D$8</f>
        <v>0</v>
      </c>
    </row>
    <row r="8013" spans="12:24" x14ac:dyDescent="0.25">
      <c r="L8013" s="30"/>
      <c r="M8013" s="47" t="str">
        <f t="shared" si="254"/>
        <v/>
      </c>
      <c r="N8013" s="44"/>
      <c r="O8013" s="30"/>
      <c r="P8013" s="30"/>
      <c r="Q8013" s="30"/>
      <c r="R8013" s="30"/>
      <c r="S8013" s="30"/>
      <c r="T8013" s="30"/>
      <c r="U8013" s="51"/>
      <c r="V8013">
        <f t="shared" si="255"/>
        <v>0</v>
      </c>
      <c r="X8013">
        <f>'Seznam prodane in dobavljene ee'!$D$8</f>
        <v>0</v>
      </c>
    </row>
    <row r="8014" spans="12:24" x14ac:dyDescent="0.25">
      <c r="L8014" s="30"/>
      <c r="M8014" s="47" t="str">
        <f t="shared" si="254"/>
        <v/>
      </c>
      <c r="N8014" s="44"/>
      <c r="O8014" s="30"/>
      <c r="P8014" s="30"/>
      <c r="Q8014" s="30"/>
      <c r="R8014" s="30"/>
      <c r="S8014" s="30"/>
      <c r="T8014" s="30"/>
      <c r="U8014" s="51"/>
      <c r="V8014">
        <f t="shared" si="255"/>
        <v>0</v>
      </c>
      <c r="X8014">
        <f>'Seznam prodane in dobavljene ee'!$D$8</f>
        <v>0</v>
      </c>
    </row>
    <row r="8015" spans="12:24" x14ac:dyDescent="0.25">
      <c r="L8015" s="30"/>
      <c r="M8015" s="47" t="str">
        <f t="shared" si="254"/>
        <v/>
      </c>
      <c r="N8015" s="44"/>
      <c r="O8015" s="30"/>
      <c r="P8015" s="30"/>
      <c r="Q8015" s="30"/>
      <c r="R8015" s="30"/>
      <c r="S8015" s="30"/>
      <c r="T8015" s="30"/>
      <c r="U8015" s="51"/>
      <c r="V8015">
        <f t="shared" si="255"/>
        <v>0</v>
      </c>
      <c r="X8015">
        <f>'Seznam prodane in dobavljene ee'!$D$8</f>
        <v>0</v>
      </c>
    </row>
    <row r="8016" spans="12:24" x14ac:dyDescent="0.25">
      <c r="L8016" s="30"/>
      <c r="M8016" s="47" t="str">
        <f t="shared" si="254"/>
        <v/>
      </c>
      <c r="N8016" s="44"/>
      <c r="O8016" s="30"/>
      <c r="P8016" s="30"/>
      <c r="Q8016" s="30"/>
      <c r="R8016" s="30"/>
      <c r="S8016" s="30"/>
      <c r="T8016" s="30"/>
      <c r="U8016" s="51"/>
      <c r="V8016">
        <f t="shared" si="255"/>
        <v>0</v>
      </c>
      <c r="X8016">
        <f>'Seznam prodane in dobavljene ee'!$D$8</f>
        <v>0</v>
      </c>
    </row>
    <row r="8017" spans="12:24" x14ac:dyDescent="0.25">
      <c r="L8017" s="30"/>
      <c r="M8017" s="47" t="str">
        <f t="shared" si="254"/>
        <v/>
      </c>
      <c r="N8017" s="44"/>
      <c r="O8017" s="30"/>
      <c r="P8017" s="30"/>
      <c r="Q8017" s="30"/>
      <c r="R8017" s="30"/>
      <c r="S8017" s="30"/>
      <c r="T8017" s="30"/>
      <c r="U8017" s="51"/>
      <c r="V8017">
        <f t="shared" si="255"/>
        <v>0</v>
      </c>
      <c r="X8017">
        <f>'Seznam prodane in dobavljene ee'!$D$8</f>
        <v>0</v>
      </c>
    </row>
    <row r="8018" spans="12:24" x14ac:dyDescent="0.25">
      <c r="L8018" s="30"/>
      <c r="M8018" s="47" t="str">
        <f t="shared" si="254"/>
        <v/>
      </c>
      <c r="N8018" s="44"/>
      <c r="O8018" s="30"/>
      <c r="P8018" s="30"/>
      <c r="Q8018" s="30"/>
      <c r="R8018" s="30"/>
      <c r="S8018" s="30"/>
      <c r="T8018" s="30"/>
      <c r="U8018" s="51"/>
      <c r="V8018">
        <f t="shared" si="255"/>
        <v>0</v>
      </c>
      <c r="X8018">
        <f>'Seznam prodane in dobavljene ee'!$D$8</f>
        <v>0</v>
      </c>
    </row>
    <row r="8019" spans="12:24" x14ac:dyDescent="0.25">
      <c r="L8019" s="30"/>
      <c r="M8019" s="47" t="str">
        <f t="shared" si="254"/>
        <v/>
      </c>
      <c r="N8019" s="44"/>
      <c r="O8019" s="30"/>
      <c r="P8019" s="30"/>
      <c r="Q8019" s="30"/>
      <c r="R8019" s="30"/>
      <c r="S8019" s="30"/>
      <c r="T8019" s="30"/>
      <c r="U8019" s="51"/>
      <c r="V8019">
        <f t="shared" si="255"/>
        <v>0</v>
      </c>
      <c r="X8019">
        <f>'Seznam prodane in dobavljene ee'!$D$8</f>
        <v>0</v>
      </c>
    </row>
    <row r="8020" spans="12:24" x14ac:dyDescent="0.25">
      <c r="L8020" s="30"/>
      <c r="M8020" s="47" t="str">
        <f t="shared" si="254"/>
        <v/>
      </c>
      <c r="N8020" s="44"/>
      <c r="O8020" s="30"/>
      <c r="P8020" s="30"/>
      <c r="Q8020" s="30"/>
      <c r="R8020" s="30"/>
      <c r="S8020" s="30"/>
      <c r="T8020" s="30"/>
      <c r="U8020" s="51"/>
      <c r="V8020">
        <f t="shared" si="255"/>
        <v>0</v>
      </c>
      <c r="X8020">
        <f>'Seznam prodane in dobavljene ee'!$D$8</f>
        <v>0</v>
      </c>
    </row>
    <row r="8021" spans="12:24" x14ac:dyDescent="0.25">
      <c r="L8021" s="30"/>
      <c r="M8021" s="47" t="str">
        <f t="shared" si="254"/>
        <v/>
      </c>
      <c r="N8021" s="44"/>
      <c r="O8021" s="30"/>
      <c r="P8021" s="30"/>
      <c r="Q8021" s="30"/>
      <c r="R8021" s="30"/>
      <c r="S8021" s="30"/>
      <c r="T8021" s="30"/>
      <c r="U8021" s="51"/>
      <c r="V8021">
        <f t="shared" si="255"/>
        <v>0</v>
      </c>
      <c r="X8021">
        <f>'Seznam prodane in dobavljene ee'!$D$8</f>
        <v>0</v>
      </c>
    </row>
    <row r="8022" spans="12:24" x14ac:dyDescent="0.25">
      <c r="L8022" s="30"/>
      <c r="M8022" s="47" t="str">
        <f t="shared" si="254"/>
        <v/>
      </c>
      <c r="N8022" s="44"/>
      <c r="O8022" s="30"/>
      <c r="P8022" s="30"/>
      <c r="Q8022" s="30"/>
      <c r="R8022" s="30"/>
      <c r="S8022" s="30"/>
      <c r="T8022" s="30"/>
      <c r="U8022" s="51"/>
      <c r="V8022">
        <f t="shared" si="255"/>
        <v>0</v>
      </c>
      <c r="X8022">
        <f>'Seznam prodane in dobavljene ee'!$D$8</f>
        <v>0</v>
      </c>
    </row>
    <row r="8023" spans="12:24" x14ac:dyDescent="0.25">
      <c r="L8023" s="30"/>
      <c r="M8023" s="47" t="str">
        <f t="shared" si="254"/>
        <v/>
      </c>
      <c r="N8023" s="44"/>
      <c r="O8023" s="30"/>
      <c r="P8023" s="30"/>
      <c r="Q8023" s="30"/>
      <c r="R8023" s="30"/>
      <c r="S8023" s="30"/>
      <c r="T8023" s="30"/>
      <c r="U8023" s="51"/>
      <c r="V8023">
        <f t="shared" si="255"/>
        <v>0</v>
      </c>
      <c r="X8023">
        <f>'Seznam prodane in dobavljene ee'!$D$8</f>
        <v>0</v>
      </c>
    </row>
    <row r="8024" spans="12:24" x14ac:dyDescent="0.25">
      <c r="L8024" s="30"/>
      <c r="M8024" s="47" t="str">
        <f t="shared" si="254"/>
        <v/>
      </c>
      <c r="N8024" s="44"/>
      <c r="O8024" s="30"/>
      <c r="P8024" s="30"/>
      <c r="Q8024" s="30"/>
      <c r="R8024" s="30"/>
      <c r="S8024" s="30"/>
      <c r="T8024" s="30"/>
      <c r="U8024" s="51"/>
      <c r="V8024">
        <f t="shared" si="255"/>
        <v>0</v>
      </c>
      <c r="X8024">
        <f>'Seznam prodane in dobavljene ee'!$D$8</f>
        <v>0</v>
      </c>
    </row>
    <row r="8025" spans="12:24" x14ac:dyDescent="0.25">
      <c r="L8025" s="30"/>
      <c r="M8025" s="47" t="str">
        <f t="shared" si="254"/>
        <v/>
      </c>
      <c r="N8025" s="44"/>
      <c r="O8025" s="30"/>
      <c r="P8025" s="30"/>
      <c r="Q8025" s="30"/>
      <c r="R8025" s="30"/>
      <c r="S8025" s="30"/>
      <c r="T8025" s="30"/>
      <c r="U8025" s="51"/>
      <c r="V8025">
        <f t="shared" si="255"/>
        <v>0</v>
      </c>
      <c r="X8025">
        <f>'Seznam prodane in dobavljene ee'!$D$8</f>
        <v>0</v>
      </c>
    </row>
    <row r="8026" spans="12:24" x14ac:dyDescent="0.25">
      <c r="L8026" s="30"/>
      <c r="M8026" s="47" t="str">
        <f t="shared" si="254"/>
        <v/>
      </c>
      <c r="N8026" s="44"/>
      <c r="O8026" s="30"/>
      <c r="P8026" s="30"/>
      <c r="Q8026" s="30"/>
      <c r="R8026" s="30"/>
      <c r="S8026" s="30"/>
      <c r="T8026" s="30"/>
      <c r="U8026" s="51"/>
      <c r="V8026">
        <f t="shared" si="255"/>
        <v>0</v>
      </c>
      <c r="X8026">
        <f>'Seznam prodane in dobavljene ee'!$D$8</f>
        <v>0</v>
      </c>
    </row>
    <row r="8027" spans="12:24" x14ac:dyDescent="0.25">
      <c r="L8027" s="30"/>
      <c r="M8027" s="47" t="str">
        <f t="shared" si="254"/>
        <v/>
      </c>
      <c r="N8027" s="44"/>
      <c r="O8027" s="30"/>
      <c r="P8027" s="30"/>
      <c r="Q8027" s="30"/>
      <c r="R8027" s="30"/>
      <c r="S8027" s="30"/>
      <c r="T8027" s="30"/>
      <c r="U8027" s="51"/>
      <c r="V8027">
        <f t="shared" si="255"/>
        <v>0</v>
      </c>
      <c r="X8027">
        <f>'Seznam prodane in dobavljene ee'!$D$8</f>
        <v>0</v>
      </c>
    </row>
    <row r="8028" spans="12:24" x14ac:dyDescent="0.25">
      <c r="L8028" s="30"/>
      <c r="M8028" s="47" t="str">
        <f t="shared" si="254"/>
        <v/>
      </c>
      <c r="N8028" s="44"/>
      <c r="O8028" s="30"/>
      <c r="P8028" s="30"/>
      <c r="Q8028" s="30"/>
      <c r="R8028" s="30"/>
      <c r="S8028" s="30"/>
      <c r="T8028" s="30"/>
      <c r="U8028" s="51"/>
      <c r="V8028">
        <f t="shared" si="255"/>
        <v>0</v>
      </c>
      <c r="X8028">
        <f>'Seznam prodane in dobavljene ee'!$D$8</f>
        <v>0</v>
      </c>
    </row>
    <row r="8029" spans="12:24" x14ac:dyDescent="0.25">
      <c r="L8029" s="30"/>
      <c r="M8029" s="47" t="str">
        <f t="shared" si="254"/>
        <v/>
      </c>
      <c r="N8029" s="44"/>
      <c r="O8029" s="30"/>
      <c r="P8029" s="30"/>
      <c r="Q8029" s="30"/>
      <c r="R8029" s="30"/>
      <c r="S8029" s="30"/>
      <c r="T8029" s="30"/>
      <c r="U8029" s="51"/>
      <c r="V8029">
        <f t="shared" si="255"/>
        <v>0</v>
      </c>
      <c r="X8029">
        <f>'Seznam prodane in dobavljene ee'!$D$8</f>
        <v>0</v>
      </c>
    </row>
    <row r="8030" spans="12:24" x14ac:dyDescent="0.25">
      <c r="L8030" s="30"/>
      <c r="M8030" s="47" t="str">
        <f t="shared" si="254"/>
        <v/>
      </c>
      <c r="N8030" s="44"/>
      <c r="O8030" s="30"/>
      <c r="P8030" s="30"/>
      <c r="Q8030" s="30"/>
      <c r="R8030" s="30"/>
      <c r="S8030" s="30"/>
      <c r="T8030" s="30"/>
      <c r="U8030" s="51"/>
      <c r="V8030">
        <f t="shared" si="255"/>
        <v>0</v>
      </c>
      <c r="X8030">
        <f>'Seznam prodane in dobavljene ee'!$D$8</f>
        <v>0</v>
      </c>
    </row>
    <row r="8031" spans="12:24" x14ac:dyDescent="0.25">
      <c r="L8031" s="30"/>
      <c r="M8031" s="47" t="str">
        <f t="shared" si="254"/>
        <v/>
      </c>
      <c r="N8031" s="44"/>
      <c r="O8031" s="30"/>
      <c r="P8031" s="30"/>
      <c r="Q8031" s="30"/>
      <c r="R8031" s="30"/>
      <c r="S8031" s="30"/>
      <c r="T8031" s="30"/>
      <c r="U8031" s="51"/>
      <c r="V8031">
        <f t="shared" si="255"/>
        <v>0</v>
      </c>
      <c r="X8031">
        <f>'Seznam prodane in dobavljene ee'!$D$8</f>
        <v>0</v>
      </c>
    </row>
    <row r="8032" spans="12:24" x14ac:dyDescent="0.25">
      <c r="L8032" s="30"/>
      <c r="M8032" s="47" t="str">
        <f t="shared" si="254"/>
        <v/>
      </c>
      <c r="N8032" s="44"/>
      <c r="O8032" s="30"/>
      <c r="P8032" s="30"/>
      <c r="Q8032" s="30"/>
      <c r="R8032" s="30"/>
      <c r="S8032" s="30"/>
      <c r="T8032" s="30"/>
      <c r="U8032" s="51"/>
      <c r="V8032">
        <f t="shared" si="255"/>
        <v>0</v>
      </c>
      <c r="X8032">
        <f>'Seznam prodane in dobavljene ee'!$D$8</f>
        <v>0</v>
      </c>
    </row>
    <row r="8033" spans="12:24" x14ac:dyDescent="0.25">
      <c r="L8033" s="30"/>
      <c r="M8033" s="47" t="str">
        <f t="shared" si="254"/>
        <v/>
      </c>
      <c r="N8033" s="44"/>
      <c r="O8033" s="30"/>
      <c r="P8033" s="30"/>
      <c r="Q8033" s="30"/>
      <c r="R8033" s="30"/>
      <c r="S8033" s="30"/>
      <c r="T8033" s="30"/>
      <c r="U8033" s="51"/>
      <c r="V8033">
        <f t="shared" si="255"/>
        <v>0</v>
      </c>
      <c r="X8033">
        <f>'Seznam prodane in dobavljene ee'!$D$8</f>
        <v>0</v>
      </c>
    </row>
    <row r="8034" spans="12:24" x14ac:dyDescent="0.25">
      <c r="L8034" s="30"/>
      <c r="M8034" s="47" t="str">
        <f t="shared" si="254"/>
        <v/>
      </c>
      <c r="N8034" s="44"/>
      <c r="O8034" s="30"/>
      <c r="P8034" s="30"/>
      <c r="Q8034" s="30"/>
      <c r="R8034" s="30"/>
      <c r="S8034" s="30"/>
      <c r="T8034" s="30"/>
      <c r="U8034" s="51"/>
      <c r="V8034">
        <f t="shared" si="255"/>
        <v>0</v>
      </c>
      <c r="X8034">
        <f>'Seznam prodane in dobavljene ee'!$D$8</f>
        <v>0</v>
      </c>
    </row>
    <row r="8035" spans="12:24" x14ac:dyDescent="0.25">
      <c r="L8035" s="30"/>
      <c r="M8035" s="47" t="str">
        <f t="shared" si="254"/>
        <v/>
      </c>
      <c r="N8035" s="44"/>
      <c r="O8035" s="30"/>
      <c r="P8035" s="30"/>
      <c r="Q8035" s="30"/>
      <c r="R8035" s="30"/>
      <c r="S8035" s="30"/>
      <c r="T8035" s="30"/>
      <c r="U8035" s="51"/>
      <c r="V8035">
        <f t="shared" si="255"/>
        <v>0</v>
      </c>
      <c r="X8035">
        <f>'Seznam prodane in dobavljene ee'!$D$8</f>
        <v>0</v>
      </c>
    </row>
    <row r="8036" spans="12:24" x14ac:dyDescent="0.25">
      <c r="L8036" s="30"/>
      <c r="M8036" s="47" t="str">
        <f t="shared" si="254"/>
        <v/>
      </c>
      <c r="N8036" s="44"/>
      <c r="O8036" s="30"/>
      <c r="P8036" s="30"/>
      <c r="Q8036" s="30"/>
      <c r="R8036" s="30"/>
      <c r="S8036" s="30"/>
      <c r="T8036" s="30"/>
      <c r="U8036" s="51"/>
      <c r="V8036">
        <f t="shared" si="255"/>
        <v>0</v>
      </c>
      <c r="X8036">
        <f>'Seznam prodane in dobavljene ee'!$D$8</f>
        <v>0</v>
      </c>
    </row>
    <row r="8037" spans="12:24" x14ac:dyDescent="0.25">
      <c r="L8037" s="30"/>
      <c r="M8037" s="47" t="str">
        <f t="shared" si="254"/>
        <v/>
      </c>
      <c r="N8037" s="44"/>
      <c r="O8037" s="30"/>
      <c r="P8037" s="30"/>
      <c r="Q8037" s="30"/>
      <c r="R8037" s="30"/>
      <c r="S8037" s="30"/>
      <c r="T8037" s="30"/>
      <c r="U8037" s="51"/>
      <c r="V8037">
        <f t="shared" si="255"/>
        <v>0</v>
      </c>
      <c r="X8037">
        <f>'Seznam prodane in dobavljene ee'!$D$8</f>
        <v>0</v>
      </c>
    </row>
    <row r="8038" spans="12:24" x14ac:dyDescent="0.25">
      <c r="L8038" s="30"/>
      <c r="M8038" s="47" t="str">
        <f t="shared" si="254"/>
        <v/>
      </c>
      <c r="N8038" s="44"/>
      <c r="O8038" s="30"/>
      <c r="P8038" s="30"/>
      <c r="Q8038" s="30"/>
      <c r="R8038" s="30"/>
      <c r="S8038" s="30"/>
      <c r="T8038" s="30"/>
      <c r="U8038" s="51"/>
      <c r="V8038">
        <f t="shared" si="255"/>
        <v>0</v>
      </c>
      <c r="X8038">
        <f>'Seznam prodane in dobavljene ee'!$D$8</f>
        <v>0</v>
      </c>
    </row>
    <row r="8039" spans="12:24" x14ac:dyDescent="0.25">
      <c r="L8039" s="30"/>
      <c r="M8039" s="47" t="str">
        <f t="shared" si="254"/>
        <v/>
      </c>
      <c r="N8039" s="44"/>
      <c r="O8039" s="30"/>
      <c r="P8039" s="30"/>
      <c r="Q8039" s="30"/>
      <c r="R8039" s="30"/>
      <c r="S8039" s="30"/>
      <c r="T8039" s="30"/>
      <c r="U8039" s="51"/>
      <c r="V8039">
        <f t="shared" si="255"/>
        <v>0</v>
      </c>
      <c r="X8039">
        <f>'Seznam prodane in dobavljene ee'!$D$8</f>
        <v>0</v>
      </c>
    </row>
    <row r="8040" spans="12:24" x14ac:dyDescent="0.25">
      <c r="L8040" s="30"/>
      <c r="M8040" s="47" t="str">
        <f t="shared" si="254"/>
        <v/>
      </c>
      <c r="N8040" s="44"/>
      <c r="O8040" s="30"/>
      <c r="P8040" s="30"/>
      <c r="Q8040" s="30"/>
      <c r="R8040" s="30"/>
      <c r="S8040" s="30"/>
      <c r="T8040" s="30"/>
      <c r="U8040" s="51"/>
      <c r="V8040">
        <f t="shared" si="255"/>
        <v>0</v>
      </c>
      <c r="X8040">
        <f>'Seznam prodane in dobavljene ee'!$D$8</f>
        <v>0</v>
      </c>
    </row>
    <row r="8041" spans="12:24" x14ac:dyDescent="0.25">
      <c r="L8041" s="30"/>
      <c r="M8041" s="47" t="str">
        <f t="shared" si="254"/>
        <v/>
      </c>
      <c r="N8041" s="44"/>
      <c r="O8041" s="30"/>
      <c r="P8041" s="30"/>
      <c r="Q8041" s="30"/>
      <c r="R8041" s="30"/>
      <c r="S8041" s="30"/>
      <c r="T8041" s="30"/>
      <c r="U8041" s="51"/>
      <c r="V8041">
        <f t="shared" si="255"/>
        <v>0</v>
      </c>
      <c r="X8041">
        <f>'Seznam prodane in dobavljene ee'!$D$8</f>
        <v>0</v>
      </c>
    </row>
    <row r="8042" spans="12:24" x14ac:dyDescent="0.25">
      <c r="L8042" s="30"/>
      <c r="M8042" s="47" t="str">
        <f t="shared" si="254"/>
        <v/>
      </c>
      <c r="N8042" s="44"/>
      <c r="O8042" s="30"/>
      <c r="P8042" s="30"/>
      <c r="Q8042" s="30"/>
      <c r="R8042" s="30"/>
      <c r="S8042" s="30"/>
      <c r="T8042" s="30"/>
      <c r="U8042" s="51"/>
      <c r="V8042">
        <f t="shared" si="255"/>
        <v>0</v>
      </c>
      <c r="X8042">
        <f>'Seznam prodane in dobavljene ee'!$D$8</f>
        <v>0</v>
      </c>
    </row>
    <row r="8043" spans="12:24" x14ac:dyDescent="0.25">
      <c r="L8043" s="30"/>
      <c r="M8043" s="47" t="str">
        <f t="shared" si="254"/>
        <v/>
      </c>
      <c r="N8043" s="44"/>
      <c r="O8043" s="30"/>
      <c r="P8043" s="30"/>
      <c r="Q8043" s="30"/>
      <c r="R8043" s="30"/>
      <c r="S8043" s="30"/>
      <c r="T8043" s="30"/>
      <c r="U8043" s="51"/>
      <c r="V8043">
        <f t="shared" si="255"/>
        <v>0</v>
      </c>
      <c r="X8043">
        <f>'Seznam prodane in dobavljene ee'!$D$8</f>
        <v>0</v>
      </c>
    </row>
    <row r="8044" spans="12:24" x14ac:dyDescent="0.25">
      <c r="L8044" s="30"/>
      <c r="M8044" s="47" t="str">
        <f t="shared" si="254"/>
        <v/>
      </c>
      <c r="N8044" s="44"/>
      <c r="O8044" s="30"/>
      <c r="P8044" s="30"/>
      <c r="Q8044" s="30"/>
      <c r="R8044" s="30"/>
      <c r="S8044" s="30"/>
      <c r="T8044" s="30"/>
      <c r="U8044" s="51"/>
      <c r="V8044">
        <f t="shared" si="255"/>
        <v>0</v>
      </c>
      <c r="X8044">
        <f>'Seznam prodane in dobavljene ee'!$D$8</f>
        <v>0</v>
      </c>
    </row>
    <row r="8045" spans="12:24" x14ac:dyDescent="0.25">
      <c r="L8045" s="30"/>
      <c r="M8045" s="47" t="str">
        <f t="shared" si="254"/>
        <v/>
      </c>
      <c r="N8045" s="44"/>
      <c r="O8045" s="30"/>
      <c r="P8045" s="30"/>
      <c r="Q8045" s="30"/>
      <c r="R8045" s="30"/>
      <c r="S8045" s="30"/>
      <c r="T8045" s="30"/>
      <c r="U8045" s="51"/>
      <c r="V8045">
        <f t="shared" si="255"/>
        <v>0</v>
      </c>
      <c r="X8045">
        <f>'Seznam prodane in dobavljene ee'!$D$8</f>
        <v>0</v>
      </c>
    </row>
    <row r="8046" spans="12:24" x14ac:dyDescent="0.25">
      <c r="L8046" s="30"/>
      <c r="M8046" s="47" t="str">
        <f t="shared" si="254"/>
        <v/>
      </c>
      <c r="N8046" s="44"/>
      <c r="O8046" s="30"/>
      <c r="P8046" s="30"/>
      <c r="Q8046" s="30"/>
      <c r="R8046" s="30"/>
      <c r="S8046" s="30"/>
      <c r="T8046" s="30"/>
      <c r="U8046" s="51"/>
      <c r="V8046">
        <f t="shared" si="255"/>
        <v>0</v>
      </c>
      <c r="X8046">
        <f>'Seznam prodane in dobavljene ee'!$D$8</f>
        <v>0</v>
      </c>
    </row>
    <row r="8047" spans="12:24" x14ac:dyDescent="0.25">
      <c r="L8047" s="30"/>
      <c r="M8047" s="47" t="str">
        <f t="shared" si="254"/>
        <v/>
      </c>
      <c r="N8047" s="44"/>
      <c r="O8047" s="30"/>
      <c r="P8047" s="30"/>
      <c r="Q8047" s="30"/>
      <c r="R8047" s="30"/>
      <c r="S8047" s="30"/>
      <c r="T8047" s="30"/>
      <c r="U8047" s="51"/>
      <c r="V8047">
        <f t="shared" si="255"/>
        <v>0</v>
      </c>
      <c r="X8047">
        <f>'Seznam prodane in dobavljene ee'!$D$8</f>
        <v>0</v>
      </c>
    </row>
    <row r="8048" spans="12:24" x14ac:dyDescent="0.25">
      <c r="L8048" s="30"/>
      <c r="M8048" s="47" t="str">
        <f t="shared" si="254"/>
        <v/>
      </c>
      <c r="N8048" s="44"/>
      <c r="O8048" s="30"/>
      <c r="P8048" s="30"/>
      <c r="Q8048" s="30"/>
      <c r="R8048" s="30"/>
      <c r="S8048" s="30"/>
      <c r="T8048" s="30"/>
      <c r="U8048" s="51"/>
      <c r="V8048">
        <f t="shared" si="255"/>
        <v>0</v>
      </c>
      <c r="X8048">
        <f>'Seznam prodane in dobavljene ee'!$D$8</f>
        <v>0</v>
      </c>
    </row>
    <row r="8049" spans="12:24" x14ac:dyDescent="0.25">
      <c r="L8049" s="30"/>
      <c r="M8049" s="47" t="str">
        <f t="shared" si="254"/>
        <v/>
      </c>
      <c r="N8049" s="44"/>
      <c r="O8049" s="30"/>
      <c r="P8049" s="30"/>
      <c r="Q8049" s="30"/>
      <c r="R8049" s="30"/>
      <c r="S8049" s="30"/>
      <c r="T8049" s="30"/>
      <c r="U8049" s="51"/>
      <c r="V8049">
        <f t="shared" si="255"/>
        <v>0</v>
      </c>
      <c r="X8049">
        <f>'Seznam prodane in dobavljene ee'!$D$8</f>
        <v>0</v>
      </c>
    </row>
    <row r="8050" spans="12:24" x14ac:dyDescent="0.25">
      <c r="L8050" s="30"/>
      <c r="M8050" s="47" t="str">
        <f t="shared" si="254"/>
        <v/>
      </c>
      <c r="N8050" s="44"/>
      <c r="O8050" s="30"/>
      <c r="P8050" s="30"/>
      <c r="Q8050" s="30"/>
      <c r="R8050" s="30"/>
      <c r="S8050" s="30"/>
      <c r="T8050" s="30"/>
      <c r="U8050" s="51"/>
      <c r="V8050">
        <f t="shared" si="255"/>
        <v>0</v>
      </c>
      <c r="X8050">
        <f>'Seznam prodane in dobavljene ee'!$D$8</f>
        <v>0</v>
      </c>
    </row>
    <row r="8051" spans="12:24" x14ac:dyDescent="0.25">
      <c r="L8051" s="30"/>
      <c r="M8051" s="47" t="str">
        <f t="shared" si="254"/>
        <v/>
      </c>
      <c r="N8051" s="44"/>
      <c r="O8051" s="30"/>
      <c r="P8051" s="30"/>
      <c r="Q8051" s="30"/>
      <c r="R8051" s="30"/>
      <c r="S8051" s="30"/>
      <c r="T8051" s="30"/>
      <c r="U8051" s="51"/>
      <c r="V8051">
        <f t="shared" si="255"/>
        <v>0</v>
      </c>
      <c r="X8051">
        <f>'Seznam prodane in dobavljene ee'!$D$8</f>
        <v>0</v>
      </c>
    </row>
    <row r="8052" spans="12:24" x14ac:dyDescent="0.25">
      <c r="L8052" s="30"/>
      <c r="M8052" s="47" t="str">
        <f t="shared" si="254"/>
        <v/>
      </c>
      <c r="N8052" s="44"/>
      <c r="O8052" s="30"/>
      <c r="P8052" s="30"/>
      <c r="Q8052" s="30"/>
      <c r="R8052" s="30"/>
      <c r="S8052" s="30"/>
      <c r="T8052" s="30"/>
      <c r="U8052" s="51"/>
      <c r="V8052">
        <f t="shared" si="255"/>
        <v>0</v>
      </c>
      <c r="X8052">
        <f>'Seznam prodane in dobavljene ee'!$D$8</f>
        <v>0</v>
      </c>
    </row>
    <row r="8053" spans="12:24" x14ac:dyDescent="0.25">
      <c r="L8053" s="30"/>
      <c r="M8053" s="47" t="str">
        <f t="shared" si="254"/>
        <v/>
      </c>
      <c r="N8053" s="44"/>
      <c r="O8053" s="30"/>
      <c r="P8053" s="30"/>
      <c r="Q8053" s="30"/>
      <c r="R8053" s="30"/>
      <c r="S8053" s="30"/>
      <c r="T8053" s="30"/>
      <c r="U8053" s="51"/>
      <c r="V8053">
        <f t="shared" si="255"/>
        <v>0</v>
      </c>
      <c r="X8053">
        <f>'Seznam prodane in dobavljene ee'!$D$8</f>
        <v>0</v>
      </c>
    </row>
    <row r="8054" spans="12:24" x14ac:dyDescent="0.25">
      <c r="L8054" s="30"/>
      <c r="M8054" s="47" t="str">
        <f t="shared" si="254"/>
        <v/>
      </c>
      <c r="N8054" s="44"/>
      <c r="O8054" s="30"/>
      <c r="P8054" s="30"/>
      <c r="Q8054" s="30"/>
      <c r="R8054" s="30"/>
      <c r="S8054" s="30"/>
      <c r="T8054" s="30"/>
      <c r="U8054" s="51"/>
      <c r="V8054">
        <f t="shared" si="255"/>
        <v>0</v>
      </c>
      <c r="X8054">
        <f>'Seznam prodane in dobavljene ee'!$D$8</f>
        <v>0</v>
      </c>
    </row>
    <row r="8055" spans="12:24" x14ac:dyDescent="0.25">
      <c r="L8055" s="30"/>
      <c r="M8055" s="47" t="str">
        <f t="shared" si="254"/>
        <v/>
      </c>
      <c r="N8055" s="44"/>
      <c r="O8055" s="30"/>
      <c r="P8055" s="30"/>
      <c r="Q8055" s="30"/>
      <c r="R8055" s="30"/>
      <c r="S8055" s="30"/>
      <c r="T8055" s="30"/>
      <c r="U8055" s="51"/>
      <c r="V8055">
        <f t="shared" si="255"/>
        <v>0</v>
      </c>
      <c r="X8055">
        <f>'Seznam prodane in dobavljene ee'!$D$8</f>
        <v>0</v>
      </c>
    </row>
    <row r="8056" spans="12:24" x14ac:dyDescent="0.25">
      <c r="L8056" s="30"/>
      <c r="M8056" s="47" t="str">
        <f t="shared" si="254"/>
        <v/>
      </c>
      <c r="N8056" s="44"/>
      <c r="O8056" s="30"/>
      <c r="P8056" s="30"/>
      <c r="Q8056" s="30"/>
      <c r="R8056" s="30"/>
      <c r="S8056" s="30"/>
      <c r="T8056" s="30"/>
      <c r="U8056" s="51"/>
      <c r="V8056">
        <f t="shared" si="255"/>
        <v>0</v>
      </c>
      <c r="X8056">
        <f>'Seznam prodane in dobavljene ee'!$D$8</f>
        <v>0</v>
      </c>
    </row>
    <row r="8057" spans="12:24" x14ac:dyDescent="0.25">
      <c r="L8057" s="30"/>
      <c r="M8057" s="47" t="str">
        <f t="shared" si="254"/>
        <v/>
      </c>
      <c r="N8057" s="44"/>
      <c r="O8057" s="30"/>
      <c r="P8057" s="30"/>
      <c r="Q8057" s="30"/>
      <c r="R8057" s="30"/>
      <c r="S8057" s="30"/>
      <c r="T8057" s="30"/>
      <c r="U8057" s="51"/>
      <c r="V8057">
        <f t="shared" si="255"/>
        <v>0</v>
      </c>
      <c r="X8057">
        <f>'Seznam prodane in dobavljene ee'!$D$8</f>
        <v>0</v>
      </c>
    </row>
    <row r="8058" spans="12:24" x14ac:dyDescent="0.25">
      <c r="L8058" s="30"/>
      <c r="M8058" s="47" t="str">
        <f t="shared" si="254"/>
        <v/>
      </c>
      <c r="N8058" s="44"/>
      <c r="O8058" s="30"/>
      <c r="P8058" s="30"/>
      <c r="Q8058" s="30"/>
      <c r="R8058" s="30"/>
      <c r="S8058" s="30"/>
      <c r="T8058" s="30"/>
      <c r="U8058" s="51"/>
      <c r="V8058">
        <f t="shared" si="255"/>
        <v>0</v>
      </c>
      <c r="X8058">
        <f>'Seznam prodane in dobavljene ee'!$D$8</f>
        <v>0</v>
      </c>
    </row>
    <row r="8059" spans="12:24" x14ac:dyDescent="0.25">
      <c r="L8059" s="30"/>
      <c r="M8059" s="47" t="str">
        <f t="shared" si="254"/>
        <v/>
      </c>
      <c r="N8059" s="44"/>
      <c r="O8059" s="30"/>
      <c r="P8059" s="30"/>
      <c r="Q8059" s="30"/>
      <c r="R8059" s="30"/>
      <c r="S8059" s="30"/>
      <c r="T8059" s="30"/>
      <c r="U8059" s="51"/>
      <c r="V8059">
        <f t="shared" si="255"/>
        <v>0</v>
      </c>
      <c r="X8059">
        <f>'Seznam prodane in dobavljene ee'!$D$8</f>
        <v>0</v>
      </c>
    </row>
    <row r="8060" spans="12:24" x14ac:dyDescent="0.25">
      <c r="L8060" s="30"/>
      <c r="M8060" s="47" t="str">
        <f t="shared" si="254"/>
        <v/>
      </c>
      <c r="N8060" s="44"/>
      <c r="O8060" s="30"/>
      <c r="P8060" s="30"/>
      <c r="Q8060" s="30"/>
      <c r="R8060" s="30"/>
      <c r="S8060" s="30"/>
      <c r="T8060" s="30"/>
      <c r="U8060" s="51"/>
      <c r="V8060">
        <f t="shared" si="255"/>
        <v>0</v>
      </c>
      <c r="X8060">
        <f>'Seznam prodane in dobavljene ee'!$D$8</f>
        <v>0</v>
      </c>
    </row>
    <row r="8061" spans="12:24" x14ac:dyDescent="0.25">
      <c r="L8061" s="30"/>
      <c r="M8061" s="47" t="str">
        <f t="shared" si="254"/>
        <v/>
      </c>
      <c r="N8061" s="44"/>
      <c r="O8061" s="30"/>
      <c r="P8061" s="30"/>
      <c r="Q8061" s="30"/>
      <c r="R8061" s="30"/>
      <c r="S8061" s="30"/>
      <c r="T8061" s="30"/>
      <c r="U8061" s="51"/>
      <c r="V8061">
        <f t="shared" si="255"/>
        <v>0</v>
      </c>
      <c r="X8061">
        <f>'Seznam prodane in dobavljene ee'!$D$8</f>
        <v>0</v>
      </c>
    </row>
    <row r="8062" spans="12:24" x14ac:dyDescent="0.25">
      <c r="L8062" s="30"/>
      <c r="M8062" s="47" t="str">
        <f t="shared" si="254"/>
        <v/>
      </c>
      <c r="N8062" s="44"/>
      <c r="O8062" s="30"/>
      <c r="P8062" s="30"/>
      <c r="Q8062" s="30"/>
      <c r="R8062" s="30"/>
      <c r="S8062" s="30"/>
      <c r="T8062" s="30"/>
      <c r="U8062" s="51"/>
      <c r="V8062">
        <f t="shared" si="255"/>
        <v>0</v>
      </c>
      <c r="X8062">
        <f>'Seznam prodane in dobavljene ee'!$D$8</f>
        <v>0</v>
      </c>
    </row>
    <row r="8063" spans="12:24" x14ac:dyDescent="0.25">
      <c r="L8063" s="30"/>
      <c r="M8063" s="47" t="str">
        <f t="shared" si="254"/>
        <v/>
      </c>
      <c r="N8063" s="44"/>
      <c r="O8063" s="30"/>
      <c r="P8063" s="30"/>
      <c r="Q8063" s="30"/>
      <c r="R8063" s="30"/>
      <c r="S8063" s="30"/>
      <c r="T8063" s="30"/>
      <c r="U8063" s="51"/>
      <c r="V8063">
        <f t="shared" si="255"/>
        <v>0</v>
      </c>
      <c r="X8063">
        <f>'Seznam prodane in dobavljene ee'!$D$8</f>
        <v>0</v>
      </c>
    </row>
    <row r="8064" spans="12:24" x14ac:dyDescent="0.25">
      <c r="L8064" s="30"/>
      <c r="M8064" s="47" t="str">
        <f t="shared" si="254"/>
        <v/>
      </c>
      <c r="N8064" s="44"/>
      <c r="O8064" s="30"/>
      <c r="P8064" s="30"/>
      <c r="Q8064" s="30"/>
      <c r="R8064" s="30"/>
      <c r="S8064" s="30"/>
      <c r="T8064" s="30"/>
      <c r="U8064" s="51"/>
      <c r="V8064">
        <f t="shared" si="255"/>
        <v>0</v>
      </c>
      <c r="X8064">
        <f>'Seznam prodane in dobavljene ee'!$D$8</f>
        <v>0</v>
      </c>
    </row>
    <row r="8065" spans="12:24" x14ac:dyDescent="0.25">
      <c r="L8065" s="30"/>
      <c r="M8065" s="47" t="str">
        <f t="shared" si="254"/>
        <v/>
      </c>
      <c r="N8065" s="44"/>
      <c r="O8065" s="30"/>
      <c r="P8065" s="30"/>
      <c r="Q8065" s="30"/>
      <c r="R8065" s="30"/>
      <c r="S8065" s="30"/>
      <c r="T8065" s="30"/>
      <c r="U8065" s="51"/>
      <c r="V8065">
        <f t="shared" si="255"/>
        <v>0</v>
      </c>
      <c r="X8065">
        <f>'Seznam prodane in dobavljene ee'!$D$8</f>
        <v>0</v>
      </c>
    </row>
    <row r="8066" spans="12:24" x14ac:dyDescent="0.25">
      <c r="L8066" s="30"/>
      <c r="M8066" s="47" t="str">
        <f t="shared" si="254"/>
        <v/>
      </c>
      <c r="N8066" s="44"/>
      <c r="O8066" s="30"/>
      <c r="P8066" s="30"/>
      <c r="Q8066" s="30"/>
      <c r="R8066" s="30"/>
      <c r="S8066" s="30"/>
      <c r="T8066" s="30"/>
      <c r="U8066" s="51"/>
      <c r="V8066">
        <f t="shared" si="255"/>
        <v>0</v>
      </c>
      <c r="X8066">
        <f>'Seznam prodane in dobavljene ee'!$D$8</f>
        <v>0</v>
      </c>
    </row>
    <row r="8067" spans="12:24" x14ac:dyDescent="0.25">
      <c r="L8067" s="30"/>
      <c r="M8067" s="47" t="str">
        <f t="shared" si="254"/>
        <v/>
      </c>
      <c r="N8067" s="44"/>
      <c r="O8067" s="30"/>
      <c r="P8067" s="30"/>
      <c r="Q8067" s="30"/>
      <c r="R8067" s="30"/>
      <c r="S8067" s="30"/>
      <c r="T8067" s="30"/>
      <c r="U8067" s="51"/>
      <c r="V8067">
        <f t="shared" si="255"/>
        <v>0</v>
      </c>
      <c r="X8067">
        <f>'Seznam prodane in dobavljene ee'!$D$8</f>
        <v>0</v>
      </c>
    </row>
    <row r="8068" spans="12:24" x14ac:dyDescent="0.25">
      <c r="L8068" s="30"/>
      <c r="M8068" s="47" t="str">
        <f t="shared" si="254"/>
        <v/>
      </c>
      <c r="N8068" s="44"/>
      <c r="O8068" s="30"/>
      <c r="P8068" s="30"/>
      <c r="Q8068" s="30"/>
      <c r="R8068" s="30"/>
      <c r="S8068" s="30"/>
      <c r="T8068" s="30"/>
      <c r="U8068" s="51"/>
      <c r="V8068">
        <f t="shared" si="255"/>
        <v>0</v>
      </c>
      <c r="X8068">
        <f>'Seznam prodane in dobavljene ee'!$D$8</f>
        <v>0</v>
      </c>
    </row>
    <row r="8069" spans="12:24" x14ac:dyDescent="0.25">
      <c r="L8069" s="30"/>
      <c r="M8069" s="47" t="str">
        <f t="shared" si="254"/>
        <v/>
      </c>
      <c r="N8069" s="44"/>
      <c r="O8069" s="30"/>
      <c r="P8069" s="30"/>
      <c r="Q8069" s="30"/>
      <c r="R8069" s="30"/>
      <c r="S8069" s="30"/>
      <c r="T8069" s="30"/>
      <c r="U8069" s="51"/>
      <c r="V8069">
        <f t="shared" si="255"/>
        <v>0</v>
      </c>
      <c r="X8069">
        <f>'Seznam prodane in dobavljene ee'!$D$8</f>
        <v>0</v>
      </c>
    </row>
    <row r="8070" spans="12:24" x14ac:dyDescent="0.25">
      <c r="L8070" s="30"/>
      <c r="M8070" s="47" t="str">
        <f t="shared" ref="M8070:M8133" si="256">IF(L8070&lt;&gt;"",IF(P8070&lt;$J$5,CONCATENATE(L8070,"01.12.2022 - 31.12.2022",N8070,O8070),CONCATENATE(L8070,"01.01.2023 - 30.06.2023",N8070,O8070)),"")</f>
        <v/>
      </c>
      <c r="N8070" s="44"/>
      <c r="O8070" s="30"/>
      <c r="P8070" s="30"/>
      <c r="Q8070" s="30"/>
      <c r="R8070" s="30"/>
      <c r="S8070" s="30"/>
      <c r="T8070" s="30"/>
      <c r="U8070" s="51"/>
      <c r="V8070">
        <f t="shared" ref="V8070:V8133" si="257">T8070*U8070</f>
        <v>0</v>
      </c>
      <c r="X8070">
        <f>'Seznam prodane in dobavljene ee'!$D$8</f>
        <v>0</v>
      </c>
    </row>
    <row r="8071" spans="12:24" x14ac:dyDescent="0.25">
      <c r="L8071" s="30"/>
      <c r="M8071" s="47" t="str">
        <f t="shared" si="256"/>
        <v/>
      </c>
      <c r="N8071" s="44"/>
      <c r="O8071" s="30"/>
      <c r="P8071" s="30"/>
      <c r="Q8071" s="30"/>
      <c r="R8071" s="30"/>
      <c r="S8071" s="30"/>
      <c r="T8071" s="30"/>
      <c r="U8071" s="51"/>
      <c r="V8071">
        <f t="shared" si="257"/>
        <v>0</v>
      </c>
      <c r="X8071">
        <f>'Seznam prodane in dobavljene ee'!$D$8</f>
        <v>0</v>
      </c>
    </row>
    <row r="8072" spans="12:24" x14ac:dyDescent="0.25">
      <c r="L8072" s="30"/>
      <c r="M8072" s="47" t="str">
        <f t="shared" si="256"/>
        <v/>
      </c>
      <c r="N8072" s="44"/>
      <c r="O8072" s="30"/>
      <c r="P8072" s="30"/>
      <c r="Q8072" s="30"/>
      <c r="R8072" s="30"/>
      <c r="S8072" s="30"/>
      <c r="T8072" s="30"/>
      <c r="U8072" s="51"/>
      <c r="V8072">
        <f t="shared" si="257"/>
        <v>0</v>
      </c>
      <c r="X8072">
        <f>'Seznam prodane in dobavljene ee'!$D$8</f>
        <v>0</v>
      </c>
    </row>
    <row r="8073" spans="12:24" x14ac:dyDescent="0.25">
      <c r="L8073" s="30"/>
      <c r="M8073" s="47" t="str">
        <f t="shared" si="256"/>
        <v/>
      </c>
      <c r="N8073" s="44"/>
      <c r="O8073" s="30"/>
      <c r="P8073" s="30"/>
      <c r="Q8073" s="30"/>
      <c r="R8073" s="30"/>
      <c r="S8073" s="30"/>
      <c r="T8073" s="30"/>
      <c r="U8073" s="51"/>
      <c r="V8073">
        <f t="shared" si="257"/>
        <v>0</v>
      </c>
      <c r="X8073">
        <f>'Seznam prodane in dobavljene ee'!$D$8</f>
        <v>0</v>
      </c>
    </row>
    <row r="8074" spans="12:24" x14ac:dyDescent="0.25">
      <c r="L8074" s="30"/>
      <c r="M8074" s="47" t="str">
        <f t="shared" si="256"/>
        <v/>
      </c>
      <c r="N8074" s="44"/>
      <c r="O8074" s="30"/>
      <c r="P8074" s="30"/>
      <c r="Q8074" s="30"/>
      <c r="R8074" s="30"/>
      <c r="S8074" s="30"/>
      <c r="T8074" s="30"/>
      <c r="U8074" s="51"/>
      <c r="V8074">
        <f t="shared" si="257"/>
        <v>0</v>
      </c>
      <c r="X8074">
        <f>'Seznam prodane in dobavljene ee'!$D$8</f>
        <v>0</v>
      </c>
    </row>
    <row r="8075" spans="12:24" x14ac:dyDescent="0.25">
      <c r="L8075" s="30"/>
      <c r="M8075" s="47" t="str">
        <f t="shared" si="256"/>
        <v/>
      </c>
      <c r="N8075" s="44"/>
      <c r="O8075" s="30"/>
      <c r="P8075" s="30"/>
      <c r="Q8075" s="30"/>
      <c r="R8075" s="30"/>
      <c r="S8075" s="30"/>
      <c r="T8075" s="30"/>
      <c r="U8075" s="51"/>
      <c r="V8075">
        <f t="shared" si="257"/>
        <v>0</v>
      </c>
      <c r="X8075">
        <f>'Seznam prodane in dobavljene ee'!$D$8</f>
        <v>0</v>
      </c>
    </row>
    <row r="8076" spans="12:24" x14ac:dyDescent="0.25">
      <c r="L8076" s="30"/>
      <c r="M8076" s="47" t="str">
        <f t="shared" si="256"/>
        <v/>
      </c>
      <c r="N8076" s="44"/>
      <c r="O8076" s="30"/>
      <c r="P8076" s="30"/>
      <c r="Q8076" s="30"/>
      <c r="R8076" s="30"/>
      <c r="S8076" s="30"/>
      <c r="T8076" s="30"/>
      <c r="U8076" s="51"/>
      <c r="V8076">
        <f t="shared" si="257"/>
        <v>0</v>
      </c>
      <c r="X8076">
        <f>'Seznam prodane in dobavljene ee'!$D$8</f>
        <v>0</v>
      </c>
    </row>
    <row r="8077" spans="12:24" x14ac:dyDescent="0.25">
      <c r="L8077" s="30"/>
      <c r="M8077" s="47" t="str">
        <f t="shared" si="256"/>
        <v/>
      </c>
      <c r="N8077" s="44"/>
      <c r="O8077" s="30"/>
      <c r="P8077" s="30"/>
      <c r="Q8077" s="30"/>
      <c r="R8077" s="30"/>
      <c r="S8077" s="30"/>
      <c r="T8077" s="30"/>
      <c r="U8077" s="51"/>
      <c r="V8077">
        <f t="shared" si="257"/>
        <v>0</v>
      </c>
      <c r="X8077">
        <f>'Seznam prodane in dobavljene ee'!$D$8</f>
        <v>0</v>
      </c>
    </row>
    <row r="8078" spans="12:24" x14ac:dyDescent="0.25">
      <c r="L8078" s="30"/>
      <c r="M8078" s="47" t="str">
        <f t="shared" si="256"/>
        <v/>
      </c>
      <c r="N8078" s="44"/>
      <c r="O8078" s="30"/>
      <c r="P8078" s="30"/>
      <c r="Q8078" s="30"/>
      <c r="R8078" s="30"/>
      <c r="S8078" s="30"/>
      <c r="T8078" s="30"/>
      <c r="U8078" s="51"/>
      <c r="V8078">
        <f t="shared" si="257"/>
        <v>0</v>
      </c>
      <c r="X8078">
        <f>'Seznam prodane in dobavljene ee'!$D$8</f>
        <v>0</v>
      </c>
    </row>
    <row r="8079" spans="12:24" x14ac:dyDescent="0.25">
      <c r="L8079" s="30"/>
      <c r="M8079" s="47" t="str">
        <f t="shared" si="256"/>
        <v/>
      </c>
      <c r="N8079" s="44"/>
      <c r="O8079" s="30"/>
      <c r="P8079" s="30"/>
      <c r="Q8079" s="30"/>
      <c r="R8079" s="30"/>
      <c r="S8079" s="30"/>
      <c r="T8079" s="30"/>
      <c r="U8079" s="51"/>
      <c r="V8079">
        <f t="shared" si="257"/>
        <v>0</v>
      </c>
      <c r="X8079">
        <f>'Seznam prodane in dobavljene ee'!$D$8</f>
        <v>0</v>
      </c>
    </row>
    <row r="8080" spans="12:24" x14ac:dyDescent="0.25">
      <c r="L8080" s="30"/>
      <c r="M8080" s="47" t="str">
        <f t="shared" si="256"/>
        <v/>
      </c>
      <c r="N8080" s="44"/>
      <c r="O8080" s="30"/>
      <c r="P8080" s="30"/>
      <c r="Q8080" s="30"/>
      <c r="R8080" s="30"/>
      <c r="S8080" s="30"/>
      <c r="T8080" s="30"/>
      <c r="U8080" s="51"/>
      <c r="V8080">
        <f t="shared" si="257"/>
        <v>0</v>
      </c>
      <c r="X8080">
        <f>'Seznam prodane in dobavljene ee'!$D$8</f>
        <v>0</v>
      </c>
    </row>
    <row r="8081" spans="12:24" x14ac:dyDescent="0.25">
      <c r="L8081" s="30"/>
      <c r="M8081" s="47" t="str">
        <f t="shared" si="256"/>
        <v/>
      </c>
      <c r="N8081" s="44"/>
      <c r="O8081" s="30"/>
      <c r="P8081" s="30"/>
      <c r="Q8081" s="30"/>
      <c r="R8081" s="30"/>
      <c r="S8081" s="30"/>
      <c r="T8081" s="30"/>
      <c r="U8081" s="51"/>
      <c r="V8081">
        <f t="shared" si="257"/>
        <v>0</v>
      </c>
      <c r="X8081">
        <f>'Seznam prodane in dobavljene ee'!$D$8</f>
        <v>0</v>
      </c>
    </row>
    <row r="8082" spans="12:24" x14ac:dyDescent="0.25">
      <c r="L8082" s="30"/>
      <c r="M8082" s="47" t="str">
        <f t="shared" si="256"/>
        <v/>
      </c>
      <c r="N8082" s="44"/>
      <c r="O8082" s="30"/>
      <c r="P8082" s="30"/>
      <c r="Q8082" s="30"/>
      <c r="R8082" s="30"/>
      <c r="S8082" s="30"/>
      <c r="T8082" s="30"/>
      <c r="U8082" s="51"/>
      <c r="V8082">
        <f t="shared" si="257"/>
        <v>0</v>
      </c>
      <c r="X8082">
        <f>'Seznam prodane in dobavljene ee'!$D$8</f>
        <v>0</v>
      </c>
    </row>
    <row r="8083" spans="12:24" x14ac:dyDescent="0.25">
      <c r="L8083" s="30"/>
      <c r="M8083" s="47" t="str">
        <f t="shared" si="256"/>
        <v/>
      </c>
      <c r="N8083" s="44"/>
      <c r="O8083" s="30"/>
      <c r="P8083" s="30"/>
      <c r="Q8083" s="30"/>
      <c r="R8083" s="30"/>
      <c r="S8083" s="30"/>
      <c r="T8083" s="30"/>
      <c r="U8083" s="51"/>
      <c r="V8083">
        <f t="shared" si="257"/>
        <v>0</v>
      </c>
      <c r="X8083">
        <f>'Seznam prodane in dobavljene ee'!$D$8</f>
        <v>0</v>
      </c>
    </row>
    <row r="8084" spans="12:24" x14ac:dyDescent="0.25">
      <c r="L8084" s="30"/>
      <c r="M8084" s="47" t="str">
        <f t="shared" si="256"/>
        <v/>
      </c>
      <c r="N8084" s="44"/>
      <c r="O8084" s="30"/>
      <c r="P8084" s="30"/>
      <c r="Q8084" s="30"/>
      <c r="R8084" s="30"/>
      <c r="S8084" s="30"/>
      <c r="T8084" s="30"/>
      <c r="U8084" s="51"/>
      <c r="V8084">
        <f t="shared" si="257"/>
        <v>0</v>
      </c>
      <c r="X8084">
        <f>'Seznam prodane in dobavljene ee'!$D$8</f>
        <v>0</v>
      </c>
    </row>
    <row r="8085" spans="12:24" x14ac:dyDescent="0.25">
      <c r="L8085" s="30"/>
      <c r="M8085" s="47" t="str">
        <f t="shared" si="256"/>
        <v/>
      </c>
      <c r="N8085" s="44"/>
      <c r="O8085" s="30"/>
      <c r="P8085" s="30"/>
      <c r="Q8085" s="30"/>
      <c r="R8085" s="30"/>
      <c r="S8085" s="30"/>
      <c r="T8085" s="30"/>
      <c r="U8085" s="51"/>
      <c r="V8085">
        <f t="shared" si="257"/>
        <v>0</v>
      </c>
      <c r="X8085">
        <f>'Seznam prodane in dobavljene ee'!$D$8</f>
        <v>0</v>
      </c>
    </row>
    <row r="8086" spans="12:24" x14ac:dyDescent="0.25">
      <c r="L8086" s="30"/>
      <c r="M8086" s="47" t="str">
        <f t="shared" si="256"/>
        <v/>
      </c>
      <c r="N8086" s="44"/>
      <c r="O8086" s="30"/>
      <c r="P8086" s="30"/>
      <c r="Q8086" s="30"/>
      <c r="R8086" s="30"/>
      <c r="S8086" s="30"/>
      <c r="T8086" s="30"/>
      <c r="U8086" s="51"/>
      <c r="V8086">
        <f t="shared" si="257"/>
        <v>0</v>
      </c>
      <c r="X8086">
        <f>'Seznam prodane in dobavljene ee'!$D$8</f>
        <v>0</v>
      </c>
    </row>
    <row r="8087" spans="12:24" x14ac:dyDescent="0.25">
      <c r="L8087" s="30"/>
      <c r="M8087" s="47" t="str">
        <f t="shared" si="256"/>
        <v/>
      </c>
      <c r="N8087" s="44"/>
      <c r="O8087" s="30"/>
      <c r="P8087" s="30"/>
      <c r="Q8087" s="30"/>
      <c r="R8087" s="30"/>
      <c r="S8087" s="30"/>
      <c r="T8087" s="30"/>
      <c r="U8087" s="51"/>
      <c r="V8087">
        <f t="shared" si="257"/>
        <v>0</v>
      </c>
      <c r="X8087">
        <f>'Seznam prodane in dobavljene ee'!$D$8</f>
        <v>0</v>
      </c>
    </row>
    <row r="8088" spans="12:24" x14ac:dyDescent="0.25">
      <c r="L8088" s="30"/>
      <c r="M8088" s="47" t="str">
        <f t="shared" si="256"/>
        <v/>
      </c>
      <c r="N8088" s="44"/>
      <c r="O8088" s="30"/>
      <c r="P8088" s="30"/>
      <c r="Q8088" s="30"/>
      <c r="R8088" s="30"/>
      <c r="S8088" s="30"/>
      <c r="T8088" s="30"/>
      <c r="U8088" s="51"/>
      <c r="V8088">
        <f t="shared" si="257"/>
        <v>0</v>
      </c>
      <c r="X8088">
        <f>'Seznam prodane in dobavljene ee'!$D$8</f>
        <v>0</v>
      </c>
    </row>
    <row r="8089" spans="12:24" x14ac:dyDescent="0.25">
      <c r="L8089" s="30"/>
      <c r="M8089" s="47" t="str">
        <f t="shared" si="256"/>
        <v/>
      </c>
      <c r="N8089" s="44"/>
      <c r="O8089" s="30"/>
      <c r="P8089" s="30"/>
      <c r="Q8089" s="30"/>
      <c r="R8089" s="30"/>
      <c r="S8089" s="30"/>
      <c r="T8089" s="30"/>
      <c r="U8089" s="51"/>
      <c r="V8089">
        <f t="shared" si="257"/>
        <v>0</v>
      </c>
      <c r="X8089">
        <f>'Seznam prodane in dobavljene ee'!$D$8</f>
        <v>0</v>
      </c>
    </row>
    <row r="8090" spans="12:24" x14ac:dyDescent="0.25">
      <c r="L8090" s="30"/>
      <c r="M8090" s="47" t="str">
        <f t="shared" si="256"/>
        <v/>
      </c>
      <c r="N8090" s="44"/>
      <c r="O8090" s="30"/>
      <c r="P8090" s="30"/>
      <c r="Q8090" s="30"/>
      <c r="R8090" s="30"/>
      <c r="S8090" s="30"/>
      <c r="T8090" s="30"/>
      <c r="U8090" s="51"/>
      <c r="V8090">
        <f t="shared" si="257"/>
        <v>0</v>
      </c>
      <c r="X8090">
        <f>'Seznam prodane in dobavljene ee'!$D$8</f>
        <v>0</v>
      </c>
    </row>
    <row r="8091" spans="12:24" x14ac:dyDescent="0.25">
      <c r="L8091" s="30"/>
      <c r="M8091" s="47" t="str">
        <f t="shared" si="256"/>
        <v/>
      </c>
      <c r="N8091" s="44"/>
      <c r="O8091" s="30"/>
      <c r="P8091" s="30"/>
      <c r="Q8091" s="30"/>
      <c r="R8091" s="30"/>
      <c r="S8091" s="30"/>
      <c r="T8091" s="30"/>
      <c r="U8091" s="51"/>
      <c r="V8091">
        <f t="shared" si="257"/>
        <v>0</v>
      </c>
      <c r="X8091">
        <f>'Seznam prodane in dobavljene ee'!$D$8</f>
        <v>0</v>
      </c>
    </row>
    <row r="8092" spans="12:24" x14ac:dyDescent="0.25">
      <c r="L8092" s="30"/>
      <c r="M8092" s="47" t="str">
        <f t="shared" si="256"/>
        <v/>
      </c>
      <c r="N8092" s="44"/>
      <c r="O8092" s="30"/>
      <c r="P8092" s="30"/>
      <c r="Q8092" s="30"/>
      <c r="R8092" s="30"/>
      <c r="S8092" s="30"/>
      <c r="T8092" s="30"/>
      <c r="U8092" s="51"/>
      <c r="V8092">
        <f t="shared" si="257"/>
        <v>0</v>
      </c>
      <c r="X8092">
        <f>'Seznam prodane in dobavljene ee'!$D$8</f>
        <v>0</v>
      </c>
    </row>
    <row r="8093" spans="12:24" x14ac:dyDescent="0.25">
      <c r="L8093" s="30"/>
      <c r="M8093" s="47" t="str">
        <f t="shared" si="256"/>
        <v/>
      </c>
      <c r="N8093" s="44"/>
      <c r="O8093" s="30"/>
      <c r="P8093" s="30"/>
      <c r="Q8093" s="30"/>
      <c r="R8093" s="30"/>
      <c r="S8093" s="30"/>
      <c r="T8093" s="30"/>
      <c r="U8093" s="51"/>
      <c r="V8093">
        <f t="shared" si="257"/>
        <v>0</v>
      </c>
      <c r="X8093">
        <f>'Seznam prodane in dobavljene ee'!$D$8</f>
        <v>0</v>
      </c>
    </row>
    <row r="8094" spans="12:24" x14ac:dyDescent="0.25">
      <c r="L8094" s="30"/>
      <c r="M8094" s="47" t="str">
        <f t="shared" si="256"/>
        <v/>
      </c>
      <c r="N8094" s="44"/>
      <c r="O8094" s="30"/>
      <c r="P8094" s="30"/>
      <c r="Q8094" s="30"/>
      <c r="R8094" s="30"/>
      <c r="S8094" s="30"/>
      <c r="T8094" s="30"/>
      <c r="U8094" s="51"/>
      <c r="V8094">
        <f t="shared" si="257"/>
        <v>0</v>
      </c>
      <c r="X8094">
        <f>'Seznam prodane in dobavljene ee'!$D$8</f>
        <v>0</v>
      </c>
    </row>
    <row r="8095" spans="12:24" x14ac:dyDescent="0.25">
      <c r="L8095" s="30"/>
      <c r="M8095" s="47" t="str">
        <f t="shared" si="256"/>
        <v/>
      </c>
      <c r="N8095" s="44"/>
      <c r="O8095" s="30"/>
      <c r="P8095" s="30"/>
      <c r="Q8095" s="30"/>
      <c r="R8095" s="30"/>
      <c r="S8095" s="30"/>
      <c r="T8095" s="30"/>
      <c r="U8095" s="51"/>
      <c r="V8095">
        <f t="shared" si="257"/>
        <v>0</v>
      </c>
      <c r="X8095">
        <f>'Seznam prodane in dobavljene ee'!$D$8</f>
        <v>0</v>
      </c>
    </row>
    <row r="8096" spans="12:24" x14ac:dyDescent="0.25">
      <c r="L8096" s="30"/>
      <c r="M8096" s="47" t="str">
        <f t="shared" si="256"/>
        <v/>
      </c>
      <c r="N8096" s="44"/>
      <c r="O8096" s="30"/>
      <c r="P8096" s="30"/>
      <c r="Q8096" s="30"/>
      <c r="R8096" s="30"/>
      <c r="S8096" s="30"/>
      <c r="T8096" s="30"/>
      <c r="U8096" s="51"/>
      <c r="V8096">
        <f t="shared" si="257"/>
        <v>0</v>
      </c>
      <c r="X8096">
        <f>'Seznam prodane in dobavljene ee'!$D$8</f>
        <v>0</v>
      </c>
    </row>
    <row r="8097" spans="12:24" x14ac:dyDescent="0.25">
      <c r="L8097" s="30"/>
      <c r="M8097" s="47" t="str">
        <f t="shared" si="256"/>
        <v/>
      </c>
      <c r="N8097" s="44"/>
      <c r="O8097" s="30"/>
      <c r="P8097" s="30"/>
      <c r="Q8097" s="30"/>
      <c r="R8097" s="30"/>
      <c r="S8097" s="30"/>
      <c r="T8097" s="30"/>
      <c r="U8097" s="51"/>
      <c r="V8097">
        <f t="shared" si="257"/>
        <v>0</v>
      </c>
      <c r="X8097">
        <f>'Seznam prodane in dobavljene ee'!$D$8</f>
        <v>0</v>
      </c>
    </row>
    <row r="8098" spans="12:24" x14ac:dyDescent="0.25">
      <c r="L8098" s="30"/>
      <c r="M8098" s="47" t="str">
        <f t="shared" si="256"/>
        <v/>
      </c>
      <c r="N8098" s="44"/>
      <c r="O8098" s="30"/>
      <c r="P8098" s="30"/>
      <c r="Q8098" s="30"/>
      <c r="R8098" s="30"/>
      <c r="S8098" s="30"/>
      <c r="T8098" s="30"/>
      <c r="U8098" s="51"/>
      <c r="V8098">
        <f t="shared" si="257"/>
        <v>0</v>
      </c>
      <c r="X8098">
        <f>'Seznam prodane in dobavljene ee'!$D$8</f>
        <v>0</v>
      </c>
    </row>
    <row r="8099" spans="12:24" x14ac:dyDescent="0.25">
      <c r="L8099" s="30"/>
      <c r="M8099" s="47" t="str">
        <f t="shared" si="256"/>
        <v/>
      </c>
      <c r="N8099" s="44"/>
      <c r="O8099" s="30"/>
      <c r="P8099" s="30"/>
      <c r="Q8099" s="30"/>
      <c r="R8099" s="30"/>
      <c r="S8099" s="30"/>
      <c r="T8099" s="30"/>
      <c r="U8099" s="51"/>
      <c r="V8099">
        <f t="shared" si="257"/>
        <v>0</v>
      </c>
      <c r="X8099">
        <f>'Seznam prodane in dobavljene ee'!$D$8</f>
        <v>0</v>
      </c>
    </row>
    <row r="8100" spans="12:24" x14ac:dyDescent="0.25">
      <c r="L8100" s="30"/>
      <c r="M8100" s="47" t="str">
        <f t="shared" si="256"/>
        <v/>
      </c>
      <c r="N8100" s="44"/>
      <c r="O8100" s="30"/>
      <c r="P8100" s="30"/>
      <c r="Q8100" s="30"/>
      <c r="R8100" s="30"/>
      <c r="S8100" s="30"/>
      <c r="T8100" s="30"/>
      <c r="U8100" s="51"/>
      <c r="V8100">
        <f t="shared" si="257"/>
        <v>0</v>
      </c>
      <c r="X8100">
        <f>'Seznam prodane in dobavljene ee'!$D$8</f>
        <v>0</v>
      </c>
    </row>
    <row r="8101" spans="12:24" x14ac:dyDescent="0.25">
      <c r="L8101" s="30"/>
      <c r="M8101" s="47" t="str">
        <f t="shared" si="256"/>
        <v/>
      </c>
      <c r="N8101" s="44"/>
      <c r="O8101" s="30"/>
      <c r="P8101" s="30"/>
      <c r="Q8101" s="30"/>
      <c r="R8101" s="30"/>
      <c r="S8101" s="30"/>
      <c r="T8101" s="30"/>
      <c r="U8101" s="51"/>
      <c r="V8101">
        <f t="shared" si="257"/>
        <v>0</v>
      </c>
      <c r="X8101">
        <f>'Seznam prodane in dobavljene ee'!$D$8</f>
        <v>0</v>
      </c>
    </row>
    <row r="8102" spans="12:24" x14ac:dyDescent="0.25">
      <c r="L8102" s="30"/>
      <c r="M8102" s="47" t="str">
        <f t="shared" si="256"/>
        <v/>
      </c>
      <c r="N8102" s="44"/>
      <c r="O8102" s="30"/>
      <c r="P8102" s="30"/>
      <c r="Q8102" s="30"/>
      <c r="R8102" s="30"/>
      <c r="S8102" s="30"/>
      <c r="T8102" s="30"/>
      <c r="U8102" s="51"/>
      <c r="V8102">
        <f t="shared" si="257"/>
        <v>0</v>
      </c>
      <c r="X8102">
        <f>'Seznam prodane in dobavljene ee'!$D$8</f>
        <v>0</v>
      </c>
    </row>
    <row r="8103" spans="12:24" x14ac:dyDescent="0.25">
      <c r="L8103" s="30"/>
      <c r="M8103" s="47" t="str">
        <f t="shared" si="256"/>
        <v/>
      </c>
      <c r="N8103" s="44"/>
      <c r="O8103" s="30"/>
      <c r="P8103" s="30"/>
      <c r="Q8103" s="30"/>
      <c r="R8103" s="30"/>
      <c r="S8103" s="30"/>
      <c r="T8103" s="30"/>
      <c r="U8103" s="51"/>
      <c r="V8103">
        <f t="shared" si="257"/>
        <v>0</v>
      </c>
      <c r="X8103">
        <f>'Seznam prodane in dobavljene ee'!$D$8</f>
        <v>0</v>
      </c>
    </row>
    <row r="8104" spans="12:24" x14ac:dyDescent="0.25">
      <c r="L8104" s="30"/>
      <c r="M8104" s="47" t="str">
        <f t="shared" si="256"/>
        <v/>
      </c>
      <c r="N8104" s="44"/>
      <c r="O8104" s="30"/>
      <c r="P8104" s="30"/>
      <c r="Q8104" s="30"/>
      <c r="R8104" s="30"/>
      <c r="S8104" s="30"/>
      <c r="T8104" s="30"/>
      <c r="U8104" s="51"/>
      <c r="V8104">
        <f t="shared" si="257"/>
        <v>0</v>
      </c>
      <c r="X8104">
        <f>'Seznam prodane in dobavljene ee'!$D$8</f>
        <v>0</v>
      </c>
    </row>
    <row r="8105" spans="12:24" x14ac:dyDescent="0.25">
      <c r="L8105" s="30"/>
      <c r="M8105" s="47" t="str">
        <f t="shared" si="256"/>
        <v/>
      </c>
      <c r="N8105" s="44"/>
      <c r="O8105" s="30"/>
      <c r="P8105" s="30"/>
      <c r="Q8105" s="30"/>
      <c r="R8105" s="30"/>
      <c r="S8105" s="30"/>
      <c r="T8105" s="30"/>
      <c r="U8105" s="51"/>
      <c r="V8105">
        <f t="shared" si="257"/>
        <v>0</v>
      </c>
      <c r="X8105">
        <f>'Seznam prodane in dobavljene ee'!$D$8</f>
        <v>0</v>
      </c>
    </row>
    <row r="8106" spans="12:24" x14ac:dyDescent="0.25">
      <c r="L8106" s="30"/>
      <c r="M8106" s="47" t="str">
        <f t="shared" si="256"/>
        <v/>
      </c>
      <c r="N8106" s="44"/>
      <c r="O8106" s="30"/>
      <c r="P8106" s="30"/>
      <c r="Q8106" s="30"/>
      <c r="R8106" s="30"/>
      <c r="S8106" s="30"/>
      <c r="T8106" s="30"/>
      <c r="U8106" s="51"/>
      <c r="V8106">
        <f t="shared" si="257"/>
        <v>0</v>
      </c>
      <c r="X8106">
        <f>'Seznam prodane in dobavljene ee'!$D$8</f>
        <v>0</v>
      </c>
    </row>
    <row r="8107" spans="12:24" x14ac:dyDescent="0.25">
      <c r="L8107" s="30"/>
      <c r="M8107" s="47" t="str">
        <f t="shared" si="256"/>
        <v/>
      </c>
      <c r="N8107" s="44"/>
      <c r="O8107" s="30"/>
      <c r="P8107" s="30"/>
      <c r="Q8107" s="30"/>
      <c r="R8107" s="30"/>
      <c r="S8107" s="30"/>
      <c r="T8107" s="30"/>
      <c r="U8107" s="51"/>
      <c r="V8107">
        <f t="shared" si="257"/>
        <v>0</v>
      </c>
      <c r="X8107">
        <f>'Seznam prodane in dobavljene ee'!$D$8</f>
        <v>0</v>
      </c>
    </row>
    <row r="8108" spans="12:24" x14ac:dyDescent="0.25">
      <c r="L8108" s="30"/>
      <c r="M8108" s="47" t="str">
        <f t="shared" si="256"/>
        <v/>
      </c>
      <c r="N8108" s="44"/>
      <c r="O8108" s="30"/>
      <c r="P8108" s="30"/>
      <c r="Q8108" s="30"/>
      <c r="R8108" s="30"/>
      <c r="S8108" s="30"/>
      <c r="T8108" s="30"/>
      <c r="U8108" s="51"/>
      <c r="V8108">
        <f t="shared" si="257"/>
        <v>0</v>
      </c>
      <c r="X8108">
        <f>'Seznam prodane in dobavljene ee'!$D$8</f>
        <v>0</v>
      </c>
    </row>
    <row r="8109" spans="12:24" x14ac:dyDescent="0.25">
      <c r="L8109" s="30"/>
      <c r="M8109" s="47" t="str">
        <f t="shared" si="256"/>
        <v/>
      </c>
      <c r="N8109" s="44"/>
      <c r="O8109" s="30"/>
      <c r="P8109" s="30"/>
      <c r="Q8109" s="30"/>
      <c r="R8109" s="30"/>
      <c r="S8109" s="30"/>
      <c r="T8109" s="30"/>
      <c r="U8109" s="51"/>
      <c r="V8109">
        <f t="shared" si="257"/>
        <v>0</v>
      </c>
      <c r="X8109">
        <f>'Seznam prodane in dobavljene ee'!$D$8</f>
        <v>0</v>
      </c>
    </row>
    <row r="8110" spans="12:24" x14ac:dyDescent="0.25">
      <c r="L8110" s="30"/>
      <c r="M8110" s="47" t="str">
        <f t="shared" si="256"/>
        <v/>
      </c>
      <c r="N8110" s="44"/>
      <c r="O8110" s="30"/>
      <c r="P8110" s="30"/>
      <c r="Q8110" s="30"/>
      <c r="R8110" s="30"/>
      <c r="S8110" s="30"/>
      <c r="T8110" s="30"/>
      <c r="U8110" s="51"/>
      <c r="V8110">
        <f t="shared" si="257"/>
        <v>0</v>
      </c>
      <c r="X8110">
        <f>'Seznam prodane in dobavljene ee'!$D$8</f>
        <v>0</v>
      </c>
    </row>
    <row r="8111" spans="12:24" x14ac:dyDescent="0.25">
      <c r="L8111" s="30"/>
      <c r="M8111" s="47" t="str">
        <f t="shared" si="256"/>
        <v/>
      </c>
      <c r="N8111" s="44"/>
      <c r="O8111" s="30"/>
      <c r="P8111" s="30"/>
      <c r="Q8111" s="30"/>
      <c r="R8111" s="30"/>
      <c r="S8111" s="30"/>
      <c r="T8111" s="30"/>
      <c r="U8111" s="51"/>
      <c r="V8111">
        <f t="shared" si="257"/>
        <v>0</v>
      </c>
      <c r="X8111">
        <f>'Seznam prodane in dobavljene ee'!$D$8</f>
        <v>0</v>
      </c>
    </row>
    <row r="8112" spans="12:24" x14ac:dyDescent="0.25">
      <c r="L8112" s="30"/>
      <c r="M8112" s="47" t="str">
        <f t="shared" si="256"/>
        <v/>
      </c>
      <c r="N8112" s="44"/>
      <c r="O8112" s="30"/>
      <c r="P8112" s="30"/>
      <c r="Q8112" s="30"/>
      <c r="R8112" s="30"/>
      <c r="S8112" s="30"/>
      <c r="T8112" s="30"/>
      <c r="U8112" s="51"/>
      <c r="V8112">
        <f t="shared" si="257"/>
        <v>0</v>
      </c>
      <c r="X8112">
        <f>'Seznam prodane in dobavljene ee'!$D$8</f>
        <v>0</v>
      </c>
    </row>
    <row r="8113" spans="12:24" x14ac:dyDescent="0.25">
      <c r="L8113" s="30"/>
      <c r="M8113" s="47" t="str">
        <f t="shared" si="256"/>
        <v/>
      </c>
      <c r="N8113" s="44"/>
      <c r="O8113" s="30"/>
      <c r="P8113" s="30"/>
      <c r="Q8113" s="30"/>
      <c r="R8113" s="30"/>
      <c r="S8113" s="30"/>
      <c r="T8113" s="30"/>
      <c r="U8113" s="51"/>
      <c r="V8113">
        <f t="shared" si="257"/>
        <v>0</v>
      </c>
      <c r="X8113">
        <f>'Seznam prodane in dobavljene ee'!$D$8</f>
        <v>0</v>
      </c>
    </row>
    <row r="8114" spans="12:24" x14ac:dyDescent="0.25">
      <c r="L8114" s="30"/>
      <c r="M8114" s="47" t="str">
        <f t="shared" si="256"/>
        <v/>
      </c>
      <c r="N8114" s="44"/>
      <c r="O8114" s="30"/>
      <c r="P8114" s="30"/>
      <c r="Q8114" s="30"/>
      <c r="R8114" s="30"/>
      <c r="S8114" s="30"/>
      <c r="T8114" s="30"/>
      <c r="U8114" s="51"/>
      <c r="V8114">
        <f t="shared" si="257"/>
        <v>0</v>
      </c>
      <c r="X8114">
        <f>'Seznam prodane in dobavljene ee'!$D$8</f>
        <v>0</v>
      </c>
    </row>
    <row r="8115" spans="12:24" x14ac:dyDescent="0.25">
      <c r="L8115" s="30"/>
      <c r="M8115" s="47" t="str">
        <f t="shared" si="256"/>
        <v/>
      </c>
      <c r="N8115" s="44"/>
      <c r="O8115" s="30"/>
      <c r="P8115" s="30"/>
      <c r="Q8115" s="30"/>
      <c r="R8115" s="30"/>
      <c r="S8115" s="30"/>
      <c r="T8115" s="30"/>
      <c r="U8115" s="51"/>
      <c r="V8115">
        <f t="shared" si="257"/>
        <v>0</v>
      </c>
      <c r="X8115">
        <f>'Seznam prodane in dobavljene ee'!$D$8</f>
        <v>0</v>
      </c>
    </row>
    <row r="8116" spans="12:24" x14ac:dyDescent="0.25">
      <c r="L8116" s="30"/>
      <c r="M8116" s="47" t="str">
        <f t="shared" si="256"/>
        <v/>
      </c>
      <c r="N8116" s="44"/>
      <c r="O8116" s="30"/>
      <c r="P8116" s="30"/>
      <c r="Q8116" s="30"/>
      <c r="R8116" s="30"/>
      <c r="S8116" s="30"/>
      <c r="T8116" s="30"/>
      <c r="U8116" s="51"/>
      <c r="V8116">
        <f t="shared" si="257"/>
        <v>0</v>
      </c>
      <c r="X8116">
        <f>'Seznam prodane in dobavljene ee'!$D$8</f>
        <v>0</v>
      </c>
    </row>
    <row r="8117" spans="12:24" x14ac:dyDescent="0.25">
      <c r="L8117" s="30"/>
      <c r="M8117" s="47" t="str">
        <f t="shared" si="256"/>
        <v/>
      </c>
      <c r="N8117" s="44"/>
      <c r="O8117" s="30"/>
      <c r="P8117" s="30"/>
      <c r="Q8117" s="30"/>
      <c r="R8117" s="30"/>
      <c r="S8117" s="30"/>
      <c r="T8117" s="30"/>
      <c r="U8117" s="51"/>
      <c r="V8117">
        <f t="shared" si="257"/>
        <v>0</v>
      </c>
      <c r="X8117">
        <f>'Seznam prodane in dobavljene ee'!$D$8</f>
        <v>0</v>
      </c>
    </row>
    <row r="8118" spans="12:24" x14ac:dyDescent="0.25">
      <c r="L8118" s="30"/>
      <c r="M8118" s="47" t="str">
        <f t="shared" si="256"/>
        <v/>
      </c>
      <c r="N8118" s="44"/>
      <c r="O8118" s="30"/>
      <c r="P8118" s="30"/>
      <c r="Q8118" s="30"/>
      <c r="R8118" s="30"/>
      <c r="S8118" s="30"/>
      <c r="T8118" s="30"/>
      <c r="U8118" s="51"/>
      <c r="V8118">
        <f t="shared" si="257"/>
        <v>0</v>
      </c>
      <c r="X8118">
        <f>'Seznam prodane in dobavljene ee'!$D$8</f>
        <v>0</v>
      </c>
    </row>
    <row r="8119" spans="12:24" x14ac:dyDescent="0.25">
      <c r="L8119" s="30"/>
      <c r="M8119" s="47" t="str">
        <f t="shared" si="256"/>
        <v/>
      </c>
      <c r="N8119" s="44"/>
      <c r="O8119" s="30"/>
      <c r="P8119" s="30"/>
      <c r="Q8119" s="30"/>
      <c r="R8119" s="30"/>
      <c r="S8119" s="30"/>
      <c r="T8119" s="30"/>
      <c r="U8119" s="51"/>
      <c r="V8119">
        <f t="shared" si="257"/>
        <v>0</v>
      </c>
      <c r="X8119">
        <f>'Seznam prodane in dobavljene ee'!$D$8</f>
        <v>0</v>
      </c>
    </row>
    <row r="8120" spans="12:24" x14ac:dyDescent="0.25">
      <c r="L8120" s="30"/>
      <c r="M8120" s="47" t="str">
        <f t="shared" si="256"/>
        <v/>
      </c>
      <c r="N8120" s="44"/>
      <c r="O8120" s="30"/>
      <c r="P8120" s="30"/>
      <c r="Q8120" s="30"/>
      <c r="R8120" s="30"/>
      <c r="S8120" s="30"/>
      <c r="T8120" s="30"/>
      <c r="U8120" s="51"/>
      <c r="V8120">
        <f t="shared" si="257"/>
        <v>0</v>
      </c>
      <c r="X8120">
        <f>'Seznam prodane in dobavljene ee'!$D$8</f>
        <v>0</v>
      </c>
    </row>
    <row r="8121" spans="12:24" x14ac:dyDescent="0.25">
      <c r="L8121" s="30"/>
      <c r="M8121" s="47" t="str">
        <f t="shared" si="256"/>
        <v/>
      </c>
      <c r="N8121" s="44"/>
      <c r="O8121" s="30"/>
      <c r="P8121" s="30"/>
      <c r="Q8121" s="30"/>
      <c r="R8121" s="30"/>
      <c r="S8121" s="30"/>
      <c r="T8121" s="30"/>
      <c r="U8121" s="51"/>
      <c r="V8121">
        <f t="shared" si="257"/>
        <v>0</v>
      </c>
      <c r="X8121">
        <f>'Seznam prodane in dobavljene ee'!$D$8</f>
        <v>0</v>
      </c>
    </row>
    <row r="8122" spans="12:24" x14ac:dyDescent="0.25">
      <c r="L8122" s="30"/>
      <c r="M8122" s="47" t="str">
        <f t="shared" si="256"/>
        <v/>
      </c>
      <c r="N8122" s="44"/>
      <c r="O8122" s="30"/>
      <c r="P8122" s="30"/>
      <c r="Q8122" s="30"/>
      <c r="R8122" s="30"/>
      <c r="S8122" s="30"/>
      <c r="T8122" s="30"/>
      <c r="U8122" s="51"/>
      <c r="V8122">
        <f t="shared" si="257"/>
        <v>0</v>
      </c>
      <c r="X8122">
        <f>'Seznam prodane in dobavljene ee'!$D$8</f>
        <v>0</v>
      </c>
    </row>
    <row r="8123" spans="12:24" x14ac:dyDescent="0.25">
      <c r="L8123" s="30"/>
      <c r="M8123" s="47" t="str">
        <f t="shared" si="256"/>
        <v/>
      </c>
      <c r="N8123" s="44"/>
      <c r="O8123" s="30"/>
      <c r="P8123" s="30"/>
      <c r="Q8123" s="30"/>
      <c r="R8123" s="30"/>
      <c r="S8123" s="30"/>
      <c r="T8123" s="30"/>
      <c r="U8123" s="51"/>
      <c r="V8123">
        <f t="shared" si="257"/>
        <v>0</v>
      </c>
      <c r="X8123">
        <f>'Seznam prodane in dobavljene ee'!$D$8</f>
        <v>0</v>
      </c>
    </row>
    <row r="8124" spans="12:24" x14ac:dyDescent="0.25">
      <c r="L8124" s="30"/>
      <c r="M8124" s="47" t="str">
        <f t="shared" si="256"/>
        <v/>
      </c>
      <c r="N8124" s="44"/>
      <c r="O8124" s="30"/>
      <c r="P8124" s="30"/>
      <c r="Q8124" s="30"/>
      <c r="R8124" s="30"/>
      <c r="S8124" s="30"/>
      <c r="T8124" s="30"/>
      <c r="U8124" s="51"/>
      <c r="V8124">
        <f t="shared" si="257"/>
        <v>0</v>
      </c>
      <c r="X8124">
        <f>'Seznam prodane in dobavljene ee'!$D$8</f>
        <v>0</v>
      </c>
    </row>
    <row r="8125" spans="12:24" x14ac:dyDescent="0.25">
      <c r="L8125" s="30"/>
      <c r="M8125" s="47" t="str">
        <f t="shared" si="256"/>
        <v/>
      </c>
      <c r="N8125" s="44"/>
      <c r="O8125" s="30"/>
      <c r="P8125" s="30"/>
      <c r="Q8125" s="30"/>
      <c r="R8125" s="30"/>
      <c r="S8125" s="30"/>
      <c r="T8125" s="30"/>
      <c r="U8125" s="51"/>
      <c r="V8125">
        <f t="shared" si="257"/>
        <v>0</v>
      </c>
      <c r="X8125">
        <f>'Seznam prodane in dobavljene ee'!$D$8</f>
        <v>0</v>
      </c>
    </row>
    <row r="8126" spans="12:24" x14ac:dyDescent="0.25">
      <c r="L8126" s="30"/>
      <c r="M8126" s="47" t="str">
        <f t="shared" si="256"/>
        <v/>
      </c>
      <c r="N8126" s="44"/>
      <c r="O8126" s="30"/>
      <c r="P8126" s="30"/>
      <c r="Q8126" s="30"/>
      <c r="R8126" s="30"/>
      <c r="S8126" s="30"/>
      <c r="T8126" s="30"/>
      <c r="U8126" s="51"/>
      <c r="V8126">
        <f t="shared" si="257"/>
        <v>0</v>
      </c>
      <c r="X8126">
        <f>'Seznam prodane in dobavljene ee'!$D$8</f>
        <v>0</v>
      </c>
    </row>
    <row r="8127" spans="12:24" x14ac:dyDescent="0.25">
      <c r="L8127" s="30"/>
      <c r="M8127" s="47" t="str">
        <f t="shared" si="256"/>
        <v/>
      </c>
      <c r="N8127" s="44"/>
      <c r="O8127" s="30"/>
      <c r="P8127" s="30"/>
      <c r="Q8127" s="30"/>
      <c r="R8127" s="30"/>
      <c r="S8127" s="30"/>
      <c r="T8127" s="30"/>
      <c r="U8127" s="51"/>
      <c r="V8127">
        <f t="shared" si="257"/>
        <v>0</v>
      </c>
      <c r="X8127">
        <f>'Seznam prodane in dobavljene ee'!$D$8</f>
        <v>0</v>
      </c>
    </row>
    <row r="8128" spans="12:24" x14ac:dyDescent="0.25">
      <c r="L8128" s="30"/>
      <c r="M8128" s="47" t="str">
        <f t="shared" si="256"/>
        <v/>
      </c>
      <c r="N8128" s="44"/>
      <c r="O8128" s="30"/>
      <c r="P8128" s="30"/>
      <c r="Q8128" s="30"/>
      <c r="R8128" s="30"/>
      <c r="S8128" s="30"/>
      <c r="T8128" s="30"/>
      <c r="U8128" s="51"/>
      <c r="V8128">
        <f t="shared" si="257"/>
        <v>0</v>
      </c>
      <c r="X8128">
        <f>'Seznam prodane in dobavljene ee'!$D$8</f>
        <v>0</v>
      </c>
    </row>
    <row r="8129" spans="12:24" x14ac:dyDescent="0.25">
      <c r="L8129" s="30"/>
      <c r="M8129" s="47" t="str">
        <f t="shared" si="256"/>
        <v/>
      </c>
      <c r="N8129" s="44"/>
      <c r="O8129" s="30"/>
      <c r="P8129" s="30"/>
      <c r="Q8129" s="30"/>
      <c r="R8129" s="30"/>
      <c r="S8129" s="30"/>
      <c r="T8129" s="30"/>
      <c r="U8129" s="51"/>
      <c r="V8129">
        <f t="shared" si="257"/>
        <v>0</v>
      </c>
      <c r="X8129">
        <f>'Seznam prodane in dobavljene ee'!$D$8</f>
        <v>0</v>
      </c>
    </row>
    <row r="8130" spans="12:24" x14ac:dyDescent="0.25">
      <c r="L8130" s="30"/>
      <c r="M8130" s="47" t="str">
        <f t="shared" si="256"/>
        <v/>
      </c>
      <c r="N8130" s="44"/>
      <c r="O8130" s="30"/>
      <c r="P8130" s="30"/>
      <c r="Q8130" s="30"/>
      <c r="R8130" s="30"/>
      <c r="S8130" s="30"/>
      <c r="T8130" s="30"/>
      <c r="U8130" s="51"/>
      <c r="V8130">
        <f t="shared" si="257"/>
        <v>0</v>
      </c>
      <c r="X8130">
        <f>'Seznam prodane in dobavljene ee'!$D$8</f>
        <v>0</v>
      </c>
    </row>
    <row r="8131" spans="12:24" x14ac:dyDescent="0.25">
      <c r="L8131" s="30"/>
      <c r="M8131" s="47" t="str">
        <f t="shared" si="256"/>
        <v/>
      </c>
      <c r="N8131" s="44"/>
      <c r="O8131" s="30"/>
      <c r="P8131" s="30"/>
      <c r="Q8131" s="30"/>
      <c r="R8131" s="30"/>
      <c r="S8131" s="30"/>
      <c r="T8131" s="30"/>
      <c r="U8131" s="51"/>
      <c r="V8131">
        <f t="shared" si="257"/>
        <v>0</v>
      </c>
      <c r="X8131">
        <f>'Seznam prodane in dobavljene ee'!$D$8</f>
        <v>0</v>
      </c>
    </row>
    <row r="8132" spans="12:24" x14ac:dyDescent="0.25">
      <c r="L8132" s="30"/>
      <c r="M8132" s="47" t="str">
        <f t="shared" si="256"/>
        <v/>
      </c>
      <c r="N8132" s="44"/>
      <c r="O8132" s="30"/>
      <c r="P8132" s="30"/>
      <c r="Q8132" s="30"/>
      <c r="R8132" s="30"/>
      <c r="S8132" s="30"/>
      <c r="T8132" s="30"/>
      <c r="U8132" s="51"/>
      <c r="V8132">
        <f t="shared" si="257"/>
        <v>0</v>
      </c>
      <c r="X8132">
        <f>'Seznam prodane in dobavljene ee'!$D$8</f>
        <v>0</v>
      </c>
    </row>
    <row r="8133" spans="12:24" x14ac:dyDescent="0.25">
      <c r="L8133" s="30"/>
      <c r="M8133" s="47" t="str">
        <f t="shared" si="256"/>
        <v/>
      </c>
      <c r="N8133" s="44"/>
      <c r="O8133" s="30"/>
      <c r="P8133" s="30"/>
      <c r="Q8133" s="30"/>
      <c r="R8133" s="30"/>
      <c r="S8133" s="30"/>
      <c r="T8133" s="30"/>
      <c r="U8133" s="51"/>
      <c r="V8133">
        <f t="shared" si="257"/>
        <v>0</v>
      </c>
      <c r="X8133">
        <f>'Seznam prodane in dobavljene ee'!$D$8</f>
        <v>0</v>
      </c>
    </row>
    <row r="8134" spans="12:24" x14ac:dyDescent="0.25">
      <c r="L8134" s="30"/>
      <c r="M8134" s="47" t="str">
        <f t="shared" ref="M8134:M8197" si="258">IF(L8134&lt;&gt;"",IF(P8134&lt;$J$5,CONCATENATE(L8134,"01.12.2022 - 31.12.2022",N8134,O8134),CONCATENATE(L8134,"01.01.2023 - 30.06.2023",N8134,O8134)),"")</f>
        <v/>
      </c>
      <c r="N8134" s="44"/>
      <c r="O8134" s="30"/>
      <c r="P8134" s="30"/>
      <c r="Q8134" s="30"/>
      <c r="R8134" s="30"/>
      <c r="S8134" s="30"/>
      <c r="T8134" s="30"/>
      <c r="U8134" s="51"/>
      <c r="V8134">
        <f t="shared" ref="V8134:V8197" si="259">T8134*U8134</f>
        <v>0</v>
      </c>
      <c r="X8134">
        <f>'Seznam prodane in dobavljene ee'!$D$8</f>
        <v>0</v>
      </c>
    </row>
    <row r="8135" spans="12:24" x14ac:dyDescent="0.25">
      <c r="L8135" s="30"/>
      <c r="M8135" s="47" t="str">
        <f t="shared" si="258"/>
        <v/>
      </c>
      <c r="N8135" s="44"/>
      <c r="O8135" s="30"/>
      <c r="P8135" s="30"/>
      <c r="Q8135" s="30"/>
      <c r="R8135" s="30"/>
      <c r="S8135" s="30"/>
      <c r="T8135" s="30"/>
      <c r="U8135" s="51"/>
      <c r="V8135">
        <f t="shared" si="259"/>
        <v>0</v>
      </c>
      <c r="X8135">
        <f>'Seznam prodane in dobavljene ee'!$D$8</f>
        <v>0</v>
      </c>
    </row>
    <row r="8136" spans="12:24" x14ac:dyDescent="0.25">
      <c r="L8136" s="30"/>
      <c r="M8136" s="47" t="str">
        <f t="shared" si="258"/>
        <v/>
      </c>
      <c r="N8136" s="44"/>
      <c r="O8136" s="30"/>
      <c r="P8136" s="30"/>
      <c r="Q8136" s="30"/>
      <c r="R8136" s="30"/>
      <c r="S8136" s="30"/>
      <c r="T8136" s="30"/>
      <c r="U8136" s="51"/>
      <c r="V8136">
        <f t="shared" si="259"/>
        <v>0</v>
      </c>
      <c r="X8136">
        <f>'Seznam prodane in dobavljene ee'!$D$8</f>
        <v>0</v>
      </c>
    </row>
    <row r="8137" spans="12:24" x14ac:dyDescent="0.25">
      <c r="L8137" s="30"/>
      <c r="M8137" s="47" t="str">
        <f t="shared" si="258"/>
        <v/>
      </c>
      <c r="N8137" s="44"/>
      <c r="O8137" s="30"/>
      <c r="P8137" s="30"/>
      <c r="Q8137" s="30"/>
      <c r="R8137" s="30"/>
      <c r="S8137" s="30"/>
      <c r="T8137" s="30"/>
      <c r="U8137" s="51"/>
      <c r="V8137">
        <f t="shared" si="259"/>
        <v>0</v>
      </c>
      <c r="X8137">
        <f>'Seznam prodane in dobavljene ee'!$D$8</f>
        <v>0</v>
      </c>
    </row>
    <row r="8138" spans="12:24" x14ac:dyDescent="0.25">
      <c r="L8138" s="30"/>
      <c r="M8138" s="47" t="str">
        <f t="shared" si="258"/>
        <v/>
      </c>
      <c r="N8138" s="44"/>
      <c r="O8138" s="30"/>
      <c r="P8138" s="30"/>
      <c r="Q8138" s="30"/>
      <c r="R8138" s="30"/>
      <c r="S8138" s="30"/>
      <c r="T8138" s="30"/>
      <c r="U8138" s="51"/>
      <c r="V8138">
        <f t="shared" si="259"/>
        <v>0</v>
      </c>
      <c r="X8138">
        <f>'Seznam prodane in dobavljene ee'!$D$8</f>
        <v>0</v>
      </c>
    </row>
    <row r="8139" spans="12:24" x14ac:dyDescent="0.25">
      <c r="L8139" s="30"/>
      <c r="M8139" s="47" t="str">
        <f t="shared" si="258"/>
        <v/>
      </c>
      <c r="N8139" s="44"/>
      <c r="O8139" s="30"/>
      <c r="P8139" s="30"/>
      <c r="Q8139" s="30"/>
      <c r="R8139" s="30"/>
      <c r="S8139" s="30"/>
      <c r="T8139" s="30"/>
      <c r="U8139" s="51"/>
      <c r="V8139">
        <f t="shared" si="259"/>
        <v>0</v>
      </c>
      <c r="X8139">
        <f>'Seznam prodane in dobavljene ee'!$D$8</f>
        <v>0</v>
      </c>
    </row>
    <row r="8140" spans="12:24" x14ac:dyDescent="0.25">
      <c r="L8140" s="30"/>
      <c r="M8140" s="47" t="str">
        <f t="shared" si="258"/>
        <v/>
      </c>
      <c r="N8140" s="44"/>
      <c r="O8140" s="30"/>
      <c r="P8140" s="30"/>
      <c r="Q8140" s="30"/>
      <c r="R8140" s="30"/>
      <c r="S8140" s="30"/>
      <c r="T8140" s="30"/>
      <c r="U8140" s="51"/>
      <c r="V8140">
        <f t="shared" si="259"/>
        <v>0</v>
      </c>
      <c r="X8140">
        <f>'Seznam prodane in dobavljene ee'!$D$8</f>
        <v>0</v>
      </c>
    </row>
    <row r="8141" spans="12:24" x14ac:dyDescent="0.25">
      <c r="L8141" s="30"/>
      <c r="M8141" s="47" t="str">
        <f t="shared" si="258"/>
        <v/>
      </c>
      <c r="N8141" s="44"/>
      <c r="O8141" s="30"/>
      <c r="P8141" s="30"/>
      <c r="Q8141" s="30"/>
      <c r="R8141" s="30"/>
      <c r="S8141" s="30"/>
      <c r="T8141" s="30"/>
      <c r="U8141" s="51"/>
      <c r="V8141">
        <f t="shared" si="259"/>
        <v>0</v>
      </c>
      <c r="X8141">
        <f>'Seznam prodane in dobavljene ee'!$D$8</f>
        <v>0</v>
      </c>
    </row>
    <row r="8142" spans="12:24" x14ac:dyDescent="0.25">
      <c r="L8142" s="30"/>
      <c r="M8142" s="47" t="str">
        <f t="shared" si="258"/>
        <v/>
      </c>
      <c r="N8142" s="44"/>
      <c r="O8142" s="30"/>
      <c r="P8142" s="30"/>
      <c r="Q8142" s="30"/>
      <c r="R8142" s="30"/>
      <c r="S8142" s="30"/>
      <c r="T8142" s="30"/>
      <c r="U8142" s="51"/>
      <c r="V8142">
        <f t="shared" si="259"/>
        <v>0</v>
      </c>
      <c r="X8142">
        <f>'Seznam prodane in dobavljene ee'!$D$8</f>
        <v>0</v>
      </c>
    </row>
    <row r="8143" spans="12:24" x14ac:dyDescent="0.25">
      <c r="L8143" s="30"/>
      <c r="M8143" s="47" t="str">
        <f t="shared" si="258"/>
        <v/>
      </c>
      <c r="N8143" s="44"/>
      <c r="O8143" s="30"/>
      <c r="P8143" s="30"/>
      <c r="Q8143" s="30"/>
      <c r="R8143" s="30"/>
      <c r="S8143" s="30"/>
      <c r="T8143" s="30"/>
      <c r="U8143" s="51"/>
      <c r="V8143">
        <f t="shared" si="259"/>
        <v>0</v>
      </c>
      <c r="X8143">
        <f>'Seznam prodane in dobavljene ee'!$D$8</f>
        <v>0</v>
      </c>
    </row>
    <row r="8144" spans="12:24" x14ac:dyDescent="0.25">
      <c r="L8144" s="30"/>
      <c r="M8144" s="47" t="str">
        <f t="shared" si="258"/>
        <v/>
      </c>
      <c r="N8144" s="44"/>
      <c r="O8144" s="30"/>
      <c r="P8144" s="30"/>
      <c r="Q8144" s="30"/>
      <c r="R8144" s="30"/>
      <c r="S8144" s="30"/>
      <c r="T8144" s="30"/>
      <c r="U8144" s="51"/>
      <c r="V8144">
        <f t="shared" si="259"/>
        <v>0</v>
      </c>
      <c r="X8144">
        <f>'Seznam prodane in dobavljene ee'!$D$8</f>
        <v>0</v>
      </c>
    </row>
    <row r="8145" spans="12:24" x14ac:dyDescent="0.25">
      <c r="L8145" s="30"/>
      <c r="M8145" s="47" t="str">
        <f t="shared" si="258"/>
        <v/>
      </c>
      <c r="N8145" s="44"/>
      <c r="O8145" s="30"/>
      <c r="P8145" s="30"/>
      <c r="Q8145" s="30"/>
      <c r="R8145" s="30"/>
      <c r="S8145" s="30"/>
      <c r="T8145" s="30"/>
      <c r="U8145" s="51"/>
      <c r="V8145">
        <f t="shared" si="259"/>
        <v>0</v>
      </c>
      <c r="X8145">
        <f>'Seznam prodane in dobavljene ee'!$D$8</f>
        <v>0</v>
      </c>
    </row>
    <row r="8146" spans="12:24" x14ac:dyDescent="0.25">
      <c r="L8146" s="30"/>
      <c r="M8146" s="47" t="str">
        <f t="shared" si="258"/>
        <v/>
      </c>
      <c r="N8146" s="44"/>
      <c r="O8146" s="30"/>
      <c r="P8146" s="30"/>
      <c r="Q8146" s="30"/>
      <c r="R8146" s="30"/>
      <c r="S8146" s="30"/>
      <c r="T8146" s="30"/>
      <c r="U8146" s="51"/>
      <c r="V8146">
        <f t="shared" si="259"/>
        <v>0</v>
      </c>
      <c r="X8146">
        <f>'Seznam prodane in dobavljene ee'!$D$8</f>
        <v>0</v>
      </c>
    </row>
    <row r="8147" spans="12:24" x14ac:dyDescent="0.25">
      <c r="L8147" s="30"/>
      <c r="M8147" s="47" t="str">
        <f t="shared" si="258"/>
        <v/>
      </c>
      <c r="N8147" s="44"/>
      <c r="O8147" s="30"/>
      <c r="P8147" s="30"/>
      <c r="Q8147" s="30"/>
      <c r="R8147" s="30"/>
      <c r="S8147" s="30"/>
      <c r="T8147" s="30"/>
      <c r="U8147" s="51"/>
      <c r="V8147">
        <f t="shared" si="259"/>
        <v>0</v>
      </c>
      <c r="X8147">
        <f>'Seznam prodane in dobavljene ee'!$D$8</f>
        <v>0</v>
      </c>
    </row>
    <row r="8148" spans="12:24" x14ac:dyDescent="0.25">
      <c r="L8148" s="30"/>
      <c r="M8148" s="47" t="str">
        <f t="shared" si="258"/>
        <v/>
      </c>
      <c r="N8148" s="44"/>
      <c r="O8148" s="30"/>
      <c r="P8148" s="30"/>
      <c r="Q8148" s="30"/>
      <c r="R8148" s="30"/>
      <c r="S8148" s="30"/>
      <c r="T8148" s="30"/>
      <c r="U8148" s="51"/>
      <c r="V8148">
        <f t="shared" si="259"/>
        <v>0</v>
      </c>
      <c r="X8148">
        <f>'Seznam prodane in dobavljene ee'!$D$8</f>
        <v>0</v>
      </c>
    </row>
    <row r="8149" spans="12:24" x14ac:dyDescent="0.25">
      <c r="L8149" s="30"/>
      <c r="M8149" s="47" t="str">
        <f t="shared" si="258"/>
        <v/>
      </c>
      <c r="N8149" s="44"/>
      <c r="O8149" s="30"/>
      <c r="P8149" s="30"/>
      <c r="Q8149" s="30"/>
      <c r="R8149" s="30"/>
      <c r="S8149" s="30"/>
      <c r="T8149" s="30"/>
      <c r="U8149" s="51"/>
      <c r="V8149">
        <f t="shared" si="259"/>
        <v>0</v>
      </c>
      <c r="X8149">
        <f>'Seznam prodane in dobavljene ee'!$D$8</f>
        <v>0</v>
      </c>
    </row>
    <row r="8150" spans="12:24" x14ac:dyDescent="0.25">
      <c r="L8150" s="30"/>
      <c r="M8150" s="47" t="str">
        <f t="shared" si="258"/>
        <v/>
      </c>
      <c r="N8150" s="44"/>
      <c r="O8150" s="30"/>
      <c r="P8150" s="30"/>
      <c r="Q8150" s="30"/>
      <c r="R8150" s="30"/>
      <c r="S8150" s="30"/>
      <c r="T8150" s="30"/>
      <c r="U8150" s="51"/>
      <c r="V8150">
        <f t="shared" si="259"/>
        <v>0</v>
      </c>
      <c r="X8150">
        <f>'Seznam prodane in dobavljene ee'!$D$8</f>
        <v>0</v>
      </c>
    </row>
    <row r="8151" spans="12:24" x14ac:dyDescent="0.25">
      <c r="L8151" s="30"/>
      <c r="M8151" s="47" t="str">
        <f t="shared" si="258"/>
        <v/>
      </c>
      <c r="N8151" s="44"/>
      <c r="O8151" s="30"/>
      <c r="P8151" s="30"/>
      <c r="Q8151" s="30"/>
      <c r="R8151" s="30"/>
      <c r="S8151" s="30"/>
      <c r="T8151" s="30"/>
      <c r="U8151" s="51"/>
      <c r="V8151">
        <f t="shared" si="259"/>
        <v>0</v>
      </c>
      <c r="X8151">
        <f>'Seznam prodane in dobavljene ee'!$D$8</f>
        <v>0</v>
      </c>
    </row>
    <row r="8152" spans="12:24" x14ac:dyDescent="0.25">
      <c r="L8152" s="30"/>
      <c r="M8152" s="47" t="str">
        <f t="shared" si="258"/>
        <v/>
      </c>
      <c r="N8152" s="44"/>
      <c r="O8152" s="30"/>
      <c r="P8152" s="30"/>
      <c r="Q8152" s="30"/>
      <c r="R8152" s="30"/>
      <c r="S8152" s="30"/>
      <c r="T8152" s="30"/>
      <c r="U8152" s="51"/>
      <c r="V8152">
        <f t="shared" si="259"/>
        <v>0</v>
      </c>
      <c r="X8152">
        <f>'Seznam prodane in dobavljene ee'!$D$8</f>
        <v>0</v>
      </c>
    </row>
    <row r="8153" spans="12:24" x14ac:dyDescent="0.25">
      <c r="L8153" s="30"/>
      <c r="M8153" s="47" t="str">
        <f t="shared" si="258"/>
        <v/>
      </c>
      <c r="N8153" s="44"/>
      <c r="O8153" s="30"/>
      <c r="P8153" s="30"/>
      <c r="Q8153" s="30"/>
      <c r="R8153" s="30"/>
      <c r="S8153" s="30"/>
      <c r="T8153" s="30"/>
      <c r="U8153" s="51"/>
      <c r="V8153">
        <f t="shared" si="259"/>
        <v>0</v>
      </c>
      <c r="X8153">
        <f>'Seznam prodane in dobavljene ee'!$D$8</f>
        <v>0</v>
      </c>
    </row>
    <row r="8154" spans="12:24" x14ac:dyDescent="0.25">
      <c r="L8154" s="30"/>
      <c r="M8154" s="47" t="str">
        <f t="shared" si="258"/>
        <v/>
      </c>
      <c r="N8154" s="44"/>
      <c r="O8154" s="30"/>
      <c r="P8154" s="30"/>
      <c r="Q8154" s="30"/>
      <c r="R8154" s="30"/>
      <c r="S8154" s="30"/>
      <c r="T8154" s="30"/>
      <c r="U8154" s="51"/>
      <c r="V8154">
        <f t="shared" si="259"/>
        <v>0</v>
      </c>
      <c r="X8154">
        <f>'Seznam prodane in dobavljene ee'!$D$8</f>
        <v>0</v>
      </c>
    </row>
    <row r="8155" spans="12:24" x14ac:dyDescent="0.25">
      <c r="L8155" s="30"/>
      <c r="M8155" s="47" t="str">
        <f t="shared" si="258"/>
        <v/>
      </c>
      <c r="N8155" s="44"/>
      <c r="O8155" s="30"/>
      <c r="P8155" s="30"/>
      <c r="Q8155" s="30"/>
      <c r="R8155" s="30"/>
      <c r="S8155" s="30"/>
      <c r="T8155" s="30"/>
      <c r="U8155" s="51"/>
      <c r="V8155">
        <f t="shared" si="259"/>
        <v>0</v>
      </c>
      <c r="X8155">
        <f>'Seznam prodane in dobavljene ee'!$D$8</f>
        <v>0</v>
      </c>
    </row>
    <row r="8156" spans="12:24" x14ac:dyDescent="0.25">
      <c r="L8156" s="30"/>
      <c r="M8156" s="47" t="str">
        <f t="shared" si="258"/>
        <v/>
      </c>
      <c r="N8156" s="44"/>
      <c r="O8156" s="30"/>
      <c r="P8156" s="30"/>
      <c r="Q8156" s="30"/>
      <c r="R8156" s="30"/>
      <c r="S8156" s="30"/>
      <c r="T8156" s="30"/>
      <c r="U8156" s="51"/>
      <c r="V8156">
        <f t="shared" si="259"/>
        <v>0</v>
      </c>
      <c r="X8156">
        <f>'Seznam prodane in dobavljene ee'!$D$8</f>
        <v>0</v>
      </c>
    </row>
    <row r="8157" spans="12:24" x14ac:dyDescent="0.25">
      <c r="L8157" s="30"/>
      <c r="M8157" s="47" t="str">
        <f t="shared" si="258"/>
        <v/>
      </c>
      <c r="N8157" s="44"/>
      <c r="O8157" s="30"/>
      <c r="P8157" s="30"/>
      <c r="Q8157" s="30"/>
      <c r="R8157" s="30"/>
      <c r="S8157" s="30"/>
      <c r="T8157" s="30"/>
      <c r="U8157" s="51"/>
      <c r="V8157">
        <f t="shared" si="259"/>
        <v>0</v>
      </c>
      <c r="X8157">
        <f>'Seznam prodane in dobavljene ee'!$D$8</f>
        <v>0</v>
      </c>
    </row>
    <row r="8158" spans="12:24" x14ac:dyDescent="0.25">
      <c r="L8158" s="30"/>
      <c r="M8158" s="47" t="str">
        <f t="shared" si="258"/>
        <v/>
      </c>
      <c r="N8158" s="44"/>
      <c r="O8158" s="30"/>
      <c r="P8158" s="30"/>
      <c r="Q8158" s="30"/>
      <c r="R8158" s="30"/>
      <c r="S8158" s="30"/>
      <c r="T8158" s="30"/>
      <c r="U8158" s="51"/>
      <c r="V8158">
        <f t="shared" si="259"/>
        <v>0</v>
      </c>
      <c r="X8158">
        <f>'Seznam prodane in dobavljene ee'!$D$8</f>
        <v>0</v>
      </c>
    </row>
    <row r="8159" spans="12:24" x14ac:dyDescent="0.25">
      <c r="L8159" s="30"/>
      <c r="M8159" s="47" t="str">
        <f t="shared" si="258"/>
        <v/>
      </c>
      <c r="N8159" s="44"/>
      <c r="O8159" s="30"/>
      <c r="P8159" s="30"/>
      <c r="Q8159" s="30"/>
      <c r="R8159" s="30"/>
      <c r="S8159" s="30"/>
      <c r="T8159" s="30"/>
      <c r="U8159" s="51"/>
      <c r="V8159">
        <f t="shared" si="259"/>
        <v>0</v>
      </c>
      <c r="X8159">
        <f>'Seznam prodane in dobavljene ee'!$D$8</f>
        <v>0</v>
      </c>
    </row>
    <row r="8160" spans="12:24" x14ac:dyDescent="0.25">
      <c r="L8160" s="30"/>
      <c r="M8160" s="47" t="str">
        <f t="shared" si="258"/>
        <v/>
      </c>
      <c r="N8160" s="44"/>
      <c r="O8160" s="30"/>
      <c r="P8160" s="30"/>
      <c r="Q8160" s="30"/>
      <c r="R8160" s="30"/>
      <c r="S8160" s="30"/>
      <c r="T8160" s="30"/>
      <c r="U8160" s="51"/>
      <c r="V8160">
        <f t="shared" si="259"/>
        <v>0</v>
      </c>
      <c r="X8160">
        <f>'Seznam prodane in dobavljene ee'!$D$8</f>
        <v>0</v>
      </c>
    </row>
    <row r="8161" spans="12:24" x14ac:dyDescent="0.25">
      <c r="L8161" s="30"/>
      <c r="M8161" s="47" t="str">
        <f t="shared" si="258"/>
        <v/>
      </c>
      <c r="N8161" s="44"/>
      <c r="O8161" s="30"/>
      <c r="P8161" s="30"/>
      <c r="Q8161" s="30"/>
      <c r="R8161" s="30"/>
      <c r="S8161" s="30"/>
      <c r="T8161" s="30"/>
      <c r="U8161" s="51"/>
      <c r="V8161">
        <f t="shared" si="259"/>
        <v>0</v>
      </c>
      <c r="X8161">
        <f>'Seznam prodane in dobavljene ee'!$D$8</f>
        <v>0</v>
      </c>
    </row>
    <row r="8162" spans="12:24" x14ac:dyDescent="0.25">
      <c r="L8162" s="30"/>
      <c r="M8162" s="47" t="str">
        <f t="shared" si="258"/>
        <v/>
      </c>
      <c r="N8162" s="44"/>
      <c r="O8162" s="30"/>
      <c r="P8162" s="30"/>
      <c r="Q8162" s="30"/>
      <c r="R8162" s="30"/>
      <c r="S8162" s="30"/>
      <c r="T8162" s="30"/>
      <c r="U8162" s="51"/>
      <c r="V8162">
        <f t="shared" si="259"/>
        <v>0</v>
      </c>
      <c r="X8162">
        <f>'Seznam prodane in dobavljene ee'!$D$8</f>
        <v>0</v>
      </c>
    </row>
    <row r="8163" spans="12:24" x14ac:dyDescent="0.25">
      <c r="L8163" s="30"/>
      <c r="M8163" s="47" t="str">
        <f t="shared" si="258"/>
        <v/>
      </c>
      <c r="N8163" s="44"/>
      <c r="O8163" s="30"/>
      <c r="P8163" s="30"/>
      <c r="Q8163" s="30"/>
      <c r="R8163" s="30"/>
      <c r="S8163" s="30"/>
      <c r="T8163" s="30"/>
      <c r="U8163" s="51"/>
      <c r="V8163">
        <f t="shared" si="259"/>
        <v>0</v>
      </c>
      <c r="X8163">
        <f>'Seznam prodane in dobavljene ee'!$D$8</f>
        <v>0</v>
      </c>
    </row>
    <row r="8164" spans="12:24" x14ac:dyDescent="0.25">
      <c r="L8164" s="30"/>
      <c r="M8164" s="47" t="str">
        <f t="shared" si="258"/>
        <v/>
      </c>
      <c r="N8164" s="44"/>
      <c r="O8164" s="30"/>
      <c r="P8164" s="30"/>
      <c r="Q8164" s="30"/>
      <c r="R8164" s="30"/>
      <c r="S8164" s="30"/>
      <c r="T8164" s="30"/>
      <c r="U8164" s="51"/>
      <c r="V8164">
        <f t="shared" si="259"/>
        <v>0</v>
      </c>
      <c r="X8164">
        <f>'Seznam prodane in dobavljene ee'!$D$8</f>
        <v>0</v>
      </c>
    </row>
    <row r="8165" spans="12:24" x14ac:dyDescent="0.25">
      <c r="L8165" s="30"/>
      <c r="M8165" s="47" t="str">
        <f t="shared" si="258"/>
        <v/>
      </c>
      <c r="N8165" s="44"/>
      <c r="O8165" s="30"/>
      <c r="P8165" s="30"/>
      <c r="Q8165" s="30"/>
      <c r="R8165" s="30"/>
      <c r="S8165" s="30"/>
      <c r="T8165" s="30"/>
      <c r="U8165" s="51"/>
      <c r="V8165">
        <f t="shared" si="259"/>
        <v>0</v>
      </c>
      <c r="X8165">
        <f>'Seznam prodane in dobavljene ee'!$D$8</f>
        <v>0</v>
      </c>
    </row>
    <row r="8166" spans="12:24" x14ac:dyDescent="0.25">
      <c r="L8166" s="30"/>
      <c r="M8166" s="47" t="str">
        <f t="shared" si="258"/>
        <v/>
      </c>
      <c r="N8166" s="44"/>
      <c r="O8166" s="30"/>
      <c r="P8166" s="30"/>
      <c r="Q8166" s="30"/>
      <c r="R8166" s="30"/>
      <c r="S8166" s="30"/>
      <c r="T8166" s="30"/>
      <c r="U8166" s="51"/>
      <c r="V8166">
        <f t="shared" si="259"/>
        <v>0</v>
      </c>
      <c r="X8166">
        <f>'Seznam prodane in dobavljene ee'!$D$8</f>
        <v>0</v>
      </c>
    </row>
    <row r="8167" spans="12:24" x14ac:dyDescent="0.25">
      <c r="L8167" s="30"/>
      <c r="M8167" s="47" t="str">
        <f t="shared" si="258"/>
        <v/>
      </c>
      <c r="N8167" s="44"/>
      <c r="O8167" s="30"/>
      <c r="P8167" s="30"/>
      <c r="Q8167" s="30"/>
      <c r="R8167" s="30"/>
      <c r="S8167" s="30"/>
      <c r="T8167" s="30"/>
      <c r="U8167" s="51"/>
      <c r="V8167">
        <f t="shared" si="259"/>
        <v>0</v>
      </c>
      <c r="X8167">
        <f>'Seznam prodane in dobavljene ee'!$D$8</f>
        <v>0</v>
      </c>
    </row>
    <row r="8168" spans="12:24" x14ac:dyDescent="0.25">
      <c r="L8168" s="30"/>
      <c r="M8168" s="47" t="str">
        <f t="shared" si="258"/>
        <v/>
      </c>
      <c r="N8168" s="44"/>
      <c r="O8168" s="30"/>
      <c r="P8168" s="30"/>
      <c r="Q8168" s="30"/>
      <c r="R8168" s="30"/>
      <c r="S8168" s="30"/>
      <c r="T8168" s="30"/>
      <c r="U8168" s="51"/>
      <c r="V8168">
        <f t="shared" si="259"/>
        <v>0</v>
      </c>
      <c r="X8168">
        <f>'Seznam prodane in dobavljene ee'!$D$8</f>
        <v>0</v>
      </c>
    </row>
    <row r="8169" spans="12:24" x14ac:dyDescent="0.25">
      <c r="L8169" s="30"/>
      <c r="M8169" s="47" t="str">
        <f t="shared" si="258"/>
        <v/>
      </c>
      <c r="N8169" s="44"/>
      <c r="O8169" s="30"/>
      <c r="P8169" s="30"/>
      <c r="Q8169" s="30"/>
      <c r="R8169" s="30"/>
      <c r="S8169" s="30"/>
      <c r="T8169" s="30"/>
      <c r="U8169" s="51"/>
      <c r="V8169">
        <f t="shared" si="259"/>
        <v>0</v>
      </c>
      <c r="X8169">
        <f>'Seznam prodane in dobavljene ee'!$D$8</f>
        <v>0</v>
      </c>
    </row>
    <row r="8170" spans="12:24" x14ac:dyDescent="0.25">
      <c r="L8170" s="30"/>
      <c r="M8170" s="47" t="str">
        <f t="shared" si="258"/>
        <v/>
      </c>
      <c r="N8170" s="44"/>
      <c r="O8170" s="30"/>
      <c r="P8170" s="30"/>
      <c r="Q8170" s="30"/>
      <c r="R8170" s="30"/>
      <c r="S8170" s="30"/>
      <c r="T8170" s="30"/>
      <c r="U8170" s="51"/>
      <c r="V8170">
        <f t="shared" si="259"/>
        <v>0</v>
      </c>
      <c r="X8170">
        <f>'Seznam prodane in dobavljene ee'!$D$8</f>
        <v>0</v>
      </c>
    </row>
    <row r="8171" spans="12:24" x14ac:dyDescent="0.25">
      <c r="L8171" s="30"/>
      <c r="M8171" s="47" t="str">
        <f t="shared" si="258"/>
        <v/>
      </c>
      <c r="N8171" s="44"/>
      <c r="O8171" s="30"/>
      <c r="P8171" s="30"/>
      <c r="Q8171" s="30"/>
      <c r="R8171" s="30"/>
      <c r="S8171" s="30"/>
      <c r="T8171" s="30"/>
      <c r="U8171" s="51"/>
      <c r="V8171">
        <f t="shared" si="259"/>
        <v>0</v>
      </c>
      <c r="X8171">
        <f>'Seznam prodane in dobavljene ee'!$D$8</f>
        <v>0</v>
      </c>
    </row>
    <row r="8172" spans="12:24" x14ac:dyDescent="0.25">
      <c r="L8172" s="30"/>
      <c r="M8172" s="47" t="str">
        <f t="shared" si="258"/>
        <v/>
      </c>
      <c r="N8172" s="44"/>
      <c r="O8172" s="30"/>
      <c r="P8172" s="30"/>
      <c r="Q8172" s="30"/>
      <c r="R8172" s="30"/>
      <c r="S8172" s="30"/>
      <c r="T8172" s="30"/>
      <c r="U8172" s="51"/>
      <c r="V8172">
        <f t="shared" si="259"/>
        <v>0</v>
      </c>
      <c r="X8172">
        <f>'Seznam prodane in dobavljene ee'!$D$8</f>
        <v>0</v>
      </c>
    </row>
    <row r="8173" spans="12:24" x14ac:dyDescent="0.25">
      <c r="L8173" s="30"/>
      <c r="M8173" s="47" t="str">
        <f t="shared" si="258"/>
        <v/>
      </c>
      <c r="N8173" s="44"/>
      <c r="O8173" s="30"/>
      <c r="P8173" s="30"/>
      <c r="Q8173" s="30"/>
      <c r="R8173" s="30"/>
      <c r="S8173" s="30"/>
      <c r="T8173" s="30"/>
      <c r="U8173" s="51"/>
      <c r="V8173">
        <f t="shared" si="259"/>
        <v>0</v>
      </c>
      <c r="X8173">
        <f>'Seznam prodane in dobavljene ee'!$D$8</f>
        <v>0</v>
      </c>
    </row>
    <row r="8174" spans="12:24" x14ac:dyDescent="0.25">
      <c r="L8174" s="30"/>
      <c r="M8174" s="47" t="str">
        <f t="shared" si="258"/>
        <v/>
      </c>
      <c r="N8174" s="44"/>
      <c r="O8174" s="30"/>
      <c r="P8174" s="30"/>
      <c r="Q8174" s="30"/>
      <c r="R8174" s="30"/>
      <c r="S8174" s="30"/>
      <c r="T8174" s="30"/>
      <c r="U8174" s="51"/>
      <c r="V8174">
        <f t="shared" si="259"/>
        <v>0</v>
      </c>
      <c r="X8174">
        <f>'Seznam prodane in dobavljene ee'!$D$8</f>
        <v>0</v>
      </c>
    </row>
    <row r="8175" spans="12:24" x14ac:dyDescent="0.25">
      <c r="L8175" s="30"/>
      <c r="M8175" s="47" t="str">
        <f t="shared" si="258"/>
        <v/>
      </c>
      <c r="N8175" s="44"/>
      <c r="O8175" s="30"/>
      <c r="P8175" s="30"/>
      <c r="Q8175" s="30"/>
      <c r="R8175" s="30"/>
      <c r="S8175" s="30"/>
      <c r="T8175" s="30"/>
      <c r="U8175" s="51"/>
      <c r="V8175">
        <f t="shared" si="259"/>
        <v>0</v>
      </c>
      <c r="X8175">
        <f>'Seznam prodane in dobavljene ee'!$D$8</f>
        <v>0</v>
      </c>
    </row>
    <row r="8176" spans="12:24" x14ac:dyDescent="0.25">
      <c r="L8176" s="30"/>
      <c r="M8176" s="47" t="str">
        <f t="shared" si="258"/>
        <v/>
      </c>
      <c r="N8176" s="44"/>
      <c r="O8176" s="30"/>
      <c r="P8176" s="30"/>
      <c r="Q8176" s="30"/>
      <c r="R8176" s="30"/>
      <c r="S8176" s="30"/>
      <c r="T8176" s="30"/>
      <c r="U8176" s="51"/>
      <c r="V8176">
        <f t="shared" si="259"/>
        <v>0</v>
      </c>
      <c r="X8176">
        <f>'Seznam prodane in dobavljene ee'!$D$8</f>
        <v>0</v>
      </c>
    </row>
    <row r="8177" spans="12:24" x14ac:dyDescent="0.25">
      <c r="L8177" s="30"/>
      <c r="M8177" s="47" t="str">
        <f t="shared" si="258"/>
        <v/>
      </c>
      <c r="N8177" s="44"/>
      <c r="O8177" s="30"/>
      <c r="P8177" s="30"/>
      <c r="Q8177" s="30"/>
      <c r="R8177" s="30"/>
      <c r="S8177" s="30"/>
      <c r="T8177" s="30"/>
      <c r="U8177" s="51"/>
      <c r="V8177">
        <f t="shared" si="259"/>
        <v>0</v>
      </c>
      <c r="X8177">
        <f>'Seznam prodane in dobavljene ee'!$D$8</f>
        <v>0</v>
      </c>
    </row>
    <row r="8178" spans="12:24" x14ac:dyDescent="0.25">
      <c r="L8178" s="30"/>
      <c r="M8178" s="47" t="str">
        <f t="shared" si="258"/>
        <v/>
      </c>
      <c r="N8178" s="44"/>
      <c r="O8178" s="30"/>
      <c r="P8178" s="30"/>
      <c r="Q8178" s="30"/>
      <c r="R8178" s="30"/>
      <c r="S8178" s="30"/>
      <c r="T8178" s="30"/>
      <c r="U8178" s="51"/>
      <c r="V8178">
        <f t="shared" si="259"/>
        <v>0</v>
      </c>
      <c r="X8178">
        <f>'Seznam prodane in dobavljene ee'!$D$8</f>
        <v>0</v>
      </c>
    </row>
    <row r="8179" spans="12:24" x14ac:dyDescent="0.25">
      <c r="L8179" s="30"/>
      <c r="M8179" s="47" t="str">
        <f t="shared" si="258"/>
        <v/>
      </c>
      <c r="N8179" s="44"/>
      <c r="O8179" s="30"/>
      <c r="P8179" s="30"/>
      <c r="Q8179" s="30"/>
      <c r="R8179" s="30"/>
      <c r="S8179" s="30"/>
      <c r="T8179" s="30"/>
      <c r="U8179" s="51"/>
      <c r="V8179">
        <f t="shared" si="259"/>
        <v>0</v>
      </c>
      <c r="X8179">
        <f>'Seznam prodane in dobavljene ee'!$D$8</f>
        <v>0</v>
      </c>
    </row>
    <row r="8180" spans="12:24" x14ac:dyDescent="0.25">
      <c r="L8180" s="30"/>
      <c r="M8180" s="47" t="str">
        <f t="shared" si="258"/>
        <v/>
      </c>
      <c r="N8180" s="44"/>
      <c r="O8180" s="30"/>
      <c r="P8180" s="30"/>
      <c r="Q8180" s="30"/>
      <c r="R8180" s="30"/>
      <c r="S8180" s="30"/>
      <c r="T8180" s="30"/>
      <c r="U8180" s="51"/>
      <c r="V8180">
        <f t="shared" si="259"/>
        <v>0</v>
      </c>
      <c r="X8180">
        <f>'Seznam prodane in dobavljene ee'!$D$8</f>
        <v>0</v>
      </c>
    </row>
    <row r="8181" spans="12:24" x14ac:dyDescent="0.25">
      <c r="L8181" s="30"/>
      <c r="M8181" s="47" t="str">
        <f t="shared" si="258"/>
        <v/>
      </c>
      <c r="N8181" s="44"/>
      <c r="O8181" s="30"/>
      <c r="P8181" s="30"/>
      <c r="Q8181" s="30"/>
      <c r="R8181" s="30"/>
      <c r="S8181" s="30"/>
      <c r="T8181" s="30"/>
      <c r="U8181" s="51"/>
      <c r="V8181">
        <f t="shared" si="259"/>
        <v>0</v>
      </c>
      <c r="X8181">
        <f>'Seznam prodane in dobavljene ee'!$D$8</f>
        <v>0</v>
      </c>
    </row>
    <row r="8182" spans="12:24" x14ac:dyDescent="0.25">
      <c r="L8182" s="30"/>
      <c r="M8182" s="47" t="str">
        <f t="shared" si="258"/>
        <v/>
      </c>
      <c r="N8182" s="44"/>
      <c r="O8182" s="30"/>
      <c r="P8182" s="30"/>
      <c r="Q8182" s="30"/>
      <c r="R8182" s="30"/>
      <c r="S8182" s="30"/>
      <c r="T8182" s="30"/>
      <c r="U8182" s="51"/>
      <c r="V8182">
        <f t="shared" si="259"/>
        <v>0</v>
      </c>
      <c r="X8182">
        <f>'Seznam prodane in dobavljene ee'!$D$8</f>
        <v>0</v>
      </c>
    </row>
    <row r="8183" spans="12:24" x14ac:dyDescent="0.25">
      <c r="L8183" s="30"/>
      <c r="M8183" s="47" t="str">
        <f t="shared" si="258"/>
        <v/>
      </c>
      <c r="N8183" s="44"/>
      <c r="O8183" s="30"/>
      <c r="P8183" s="30"/>
      <c r="Q8183" s="30"/>
      <c r="R8183" s="30"/>
      <c r="S8183" s="30"/>
      <c r="T8183" s="30"/>
      <c r="U8183" s="51"/>
      <c r="V8183">
        <f t="shared" si="259"/>
        <v>0</v>
      </c>
      <c r="X8183">
        <f>'Seznam prodane in dobavljene ee'!$D$8</f>
        <v>0</v>
      </c>
    </row>
    <row r="8184" spans="12:24" x14ac:dyDescent="0.25">
      <c r="L8184" s="30"/>
      <c r="M8184" s="47" t="str">
        <f t="shared" si="258"/>
        <v/>
      </c>
      <c r="N8184" s="44"/>
      <c r="O8184" s="30"/>
      <c r="P8184" s="30"/>
      <c r="Q8184" s="30"/>
      <c r="R8184" s="30"/>
      <c r="S8184" s="30"/>
      <c r="T8184" s="30"/>
      <c r="U8184" s="51"/>
      <c r="V8184">
        <f t="shared" si="259"/>
        <v>0</v>
      </c>
      <c r="X8184">
        <f>'Seznam prodane in dobavljene ee'!$D$8</f>
        <v>0</v>
      </c>
    </row>
    <row r="8185" spans="12:24" x14ac:dyDescent="0.25">
      <c r="L8185" s="30"/>
      <c r="M8185" s="47" t="str">
        <f t="shared" si="258"/>
        <v/>
      </c>
      <c r="N8185" s="44"/>
      <c r="O8185" s="30"/>
      <c r="P8185" s="30"/>
      <c r="Q8185" s="30"/>
      <c r="R8185" s="30"/>
      <c r="S8185" s="30"/>
      <c r="T8185" s="30"/>
      <c r="U8185" s="51"/>
      <c r="V8185">
        <f t="shared" si="259"/>
        <v>0</v>
      </c>
      <c r="X8185">
        <f>'Seznam prodane in dobavljene ee'!$D$8</f>
        <v>0</v>
      </c>
    </row>
    <row r="8186" spans="12:24" x14ac:dyDescent="0.25">
      <c r="L8186" s="30"/>
      <c r="M8186" s="47" t="str">
        <f t="shared" si="258"/>
        <v/>
      </c>
      <c r="N8186" s="44"/>
      <c r="O8186" s="30"/>
      <c r="P8186" s="30"/>
      <c r="Q8186" s="30"/>
      <c r="R8186" s="30"/>
      <c r="S8186" s="30"/>
      <c r="T8186" s="30"/>
      <c r="U8186" s="51"/>
      <c r="V8186">
        <f t="shared" si="259"/>
        <v>0</v>
      </c>
      <c r="X8186">
        <f>'Seznam prodane in dobavljene ee'!$D$8</f>
        <v>0</v>
      </c>
    </row>
    <row r="8187" spans="12:24" x14ac:dyDescent="0.25">
      <c r="L8187" s="30"/>
      <c r="M8187" s="47" t="str">
        <f t="shared" si="258"/>
        <v/>
      </c>
      <c r="N8187" s="44"/>
      <c r="O8187" s="30"/>
      <c r="P8187" s="30"/>
      <c r="Q8187" s="30"/>
      <c r="R8187" s="30"/>
      <c r="S8187" s="30"/>
      <c r="T8187" s="30"/>
      <c r="U8187" s="51"/>
      <c r="V8187">
        <f t="shared" si="259"/>
        <v>0</v>
      </c>
      <c r="X8187">
        <f>'Seznam prodane in dobavljene ee'!$D$8</f>
        <v>0</v>
      </c>
    </row>
    <row r="8188" spans="12:24" x14ac:dyDescent="0.25">
      <c r="L8188" s="30"/>
      <c r="M8188" s="47" t="str">
        <f t="shared" si="258"/>
        <v/>
      </c>
      <c r="N8188" s="44"/>
      <c r="O8188" s="30"/>
      <c r="P8188" s="30"/>
      <c r="Q8188" s="30"/>
      <c r="R8188" s="30"/>
      <c r="S8188" s="30"/>
      <c r="T8188" s="30"/>
      <c r="U8188" s="51"/>
      <c r="V8188">
        <f t="shared" si="259"/>
        <v>0</v>
      </c>
      <c r="X8188">
        <f>'Seznam prodane in dobavljene ee'!$D$8</f>
        <v>0</v>
      </c>
    </row>
    <row r="8189" spans="12:24" x14ac:dyDescent="0.25">
      <c r="L8189" s="30"/>
      <c r="M8189" s="47" t="str">
        <f t="shared" si="258"/>
        <v/>
      </c>
      <c r="N8189" s="44"/>
      <c r="O8189" s="30"/>
      <c r="P8189" s="30"/>
      <c r="Q8189" s="30"/>
      <c r="R8189" s="30"/>
      <c r="S8189" s="30"/>
      <c r="T8189" s="30"/>
      <c r="U8189" s="51"/>
      <c r="V8189">
        <f t="shared" si="259"/>
        <v>0</v>
      </c>
      <c r="X8189">
        <f>'Seznam prodane in dobavljene ee'!$D$8</f>
        <v>0</v>
      </c>
    </row>
    <row r="8190" spans="12:24" x14ac:dyDescent="0.25">
      <c r="L8190" s="30"/>
      <c r="M8190" s="47" t="str">
        <f t="shared" si="258"/>
        <v/>
      </c>
      <c r="N8190" s="44"/>
      <c r="O8190" s="30"/>
      <c r="P8190" s="30"/>
      <c r="Q8190" s="30"/>
      <c r="R8190" s="30"/>
      <c r="S8190" s="30"/>
      <c r="T8190" s="30"/>
      <c r="U8190" s="51"/>
      <c r="V8190">
        <f t="shared" si="259"/>
        <v>0</v>
      </c>
      <c r="X8190">
        <f>'Seznam prodane in dobavljene ee'!$D$8</f>
        <v>0</v>
      </c>
    </row>
    <row r="8191" spans="12:24" x14ac:dyDescent="0.25">
      <c r="L8191" s="30"/>
      <c r="M8191" s="47" t="str">
        <f t="shared" si="258"/>
        <v/>
      </c>
      <c r="N8191" s="44"/>
      <c r="O8191" s="30"/>
      <c r="P8191" s="30"/>
      <c r="Q8191" s="30"/>
      <c r="R8191" s="30"/>
      <c r="S8191" s="30"/>
      <c r="T8191" s="30"/>
      <c r="U8191" s="51"/>
      <c r="V8191">
        <f t="shared" si="259"/>
        <v>0</v>
      </c>
      <c r="X8191">
        <f>'Seznam prodane in dobavljene ee'!$D$8</f>
        <v>0</v>
      </c>
    </row>
    <row r="8192" spans="12:24" x14ac:dyDescent="0.25">
      <c r="L8192" s="30"/>
      <c r="M8192" s="47" t="str">
        <f t="shared" si="258"/>
        <v/>
      </c>
      <c r="N8192" s="44"/>
      <c r="O8192" s="30"/>
      <c r="P8192" s="30"/>
      <c r="Q8192" s="30"/>
      <c r="R8192" s="30"/>
      <c r="S8192" s="30"/>
      <c r="T8192" s="30"/>
      <c r="U8192" s="51"/>
      <c r="V8192">
        <f t="shared" si="259"/>
        <v>0</v>
      </c>
      <c r="X8192">
        <f>'Seznam prodane in dobavljene ee'!$D$8</f>
        <v>0</v>
      </c>
    </row>
    <row r="8193" spans="12:24" x14ac:dyDescent="0.25">
      <c r="L8193" s="30"/>
      <c r="M8193" s="47" t="str">
        <f t="shared" si="258"/>
        <v/>
      </c>
      <c r="N8193" s="44"/>
      <c r="O8193" s="30"/>
      <c r="P8193" s="30"/>
      <c r="Q8193" s="30"/>
      <c r="R8193" s="30"/>
      <c r="S8193" s="30"/>
      <c r="T8193" s="30"/>
      <c r="U8193" s="51"/>
      <c r="V8193">
        <f t="shared" si="259"/>
        <v>0</v>
      </c>
      <c r="X8193">
        <f>'Seznam prodane in dobavljene ee'!$D$8</f>
        <v>0</v>
      </c>
    </row>
    <row r="8194" spans="12:24" x14ac:dyDescent="0.25">
      <c r="L8194" s="30"/>
      <c r="M8194" s="47" t="str">
        <f t="shared" si="258"/>
        <v/>
      </c>
      <c r="N8194" s="44"/>
      <c r="O8194" s="30"/>
      <c r="P8194" s="30"/>
      <c r="Q8194" s="30"/>
      <c r="R8194" s="30"/>
      <c r="S8194" s="30"/>
      <c r="T8194" s="30"/>
      <c r="U8194" s="51"/>
      <c r="V8194">
        <f t="shared" si="259"/>
        <v>0</v>
      </c>
      <c r="X8194">
        <f>'Seznam prodane in dobavljene ee'!$D$8</f>
        <v>0</v>
      </c>
    </row>
    <row r="8195" spans="12:24" x14ac:dyDescent="0.25">
      <c r="L8195" s="30"/>
      <c r="M8195" s="47" t="str">
        <f t="shared" si="258"/>
        <v/>
      </c>
      <c r="N8195" s="44"/>
      <c r="O8195" s="30"/>
      <c r="P8195" s="30"/>
      <c r="Q8195" s="30"/>
      <c r="R8195" s="30"/>
      <c r="S8195" s="30"/>
      <c r="T8195" s="30"/>
      <c r="U8195" s="51"/>
      <c r="V8195">
        <f t="shared" si="259"/>
        <v>0</v>
      </c>
      <c r="X8195">
        <f>'Seznam prodane in dobavljene ee'!$D$8</f>
        <v>0</v>
      </c>
    </row>
    <row r="8196" spans="12:24" x14ac:dyDescent="0.25">
      <c r="L8196" s="30"/>
      <c r="M8196" s="47" t="str">
        <f t="shared" si="258"/>
        <v/>
      </c>
      <c r="N8196" s="44"/>
      <c r="O8196" s="30"/>
      <c r="P8196" s="30"/>
      <c r="Q8196" s="30"/>
      <c r="R8196" s="30"/>
      <c r="S8196" s="30"/>
      <c r="T8196" s="30"/>
      <c r="U8196" s="51"/>
      <c r="V8196">
        <f t="shared" si="259"/>
        <v>0</v>
      </c>
      <c r="X8196">
        <f>'Seznam prodane in dobavljene ee'!$D$8</f>
        <v>0</v>
      </c>
    </row>
    <row r="8197" spans="12:24" x14ac:dyDescent="0.25">
      <c r="L8197" s="30"/>
      <c r="M8197" s="47" t="str">
        <f t="shared" si="258"/>
        <v/>
      </c>
      <c r="N8197" s="44"/>
      <c r="O8197" s="30"/>
      <c r="P8197" s="30"/>
      <c r="Q8197" s="30"/>
      <c r="R8197" s="30"/>
      <c r="S8197" s="30"/>
      <c r="T8197" s="30"/>
      <c r="U8197" s="51"/>
      <c r="V8197">
        <f t="shared" si="259"/>
        <v>0</v>
      </c>
      <c r="X8197">
        <f>'Seznam prodane in dobavljene ee'!$D$8</f>
        <v>0</v>
      </c>
    </row>
    <row r="8198" spans="12:24" x14ac:dyDescent="0.25">
      <c r="L8198" s="30"/>
      <c r="M8198" s="47" t="str">
        <f t="shared" ref="M8198:M8261" si="260">IF(L8198&lt;&gt;"",IF(P8198&lt;$J$5,CONCATENATE(L8198,"01.12.2022 - 31.12.2022",N8198,O8198),CONCATENATE(L8198,"01.01.2023 - 30.06.2023",N8198,O8198)),"")</f>
        <v/>
      </c>
      <c r="N8198" s="44"/>
      <c r="O8198" s="30"/>
      <c r="P8198" s="30"/>
      <c r="Q8198" s="30"/>
      <c r="R8198" s="30"/>
      <c r="S8198" s="30"/>
      <c r="T8198" s="30"/>
      <c r="U8198" s="51"/>
      <c r="V8198">
        <f t="shared" ref="V8198:V8261" si="261">T8198*U8198</f>
        <v>0</v>
      </c>
      <c r="X8198">
        <f>'Seznam prodane in dobavljene ee'!$D$8</f>
        <v>0</v>
      </c>
    </row>
    <row r="8199" spans="12:24" x14ac:dyDescent="0.25">
      <c r="L8199" s="30"/>
      <c r="M8199" s="47" t="str">
        <f t="shared" si="260"/>
        <v/>
      </c>
      <c r="N8199" s="44"/>
      <c r="O8199" s="30"/>
      <c r="P8199" s="30"/>
      <c r="Q8199" s="30"/>
      <c r="R8199" s="30"/>
      <c r="S8199" s="30"/>
      <c r="T8199" s="30"/>
      <c r="U8199" s="51"/>
      <c r="V8199">
        <f t="shared" si="261"/>
        <v>0</v>
      </c>
      <c r="X8199">
        <f>'Seznam prodane in dobavljene ee'!$D$8</f>
        <v>0</v>
      </c>
    </row>
    <row r="8200" spans="12:24" x14ac:dyDescent="0.25">
      <c r="L8200" s="30"/>
      <c r="M8200" s="47" t="str">
        <f t="shared" si="260"/>
        <v/>
      </c>
      <c r="N8200" s="44"/>
      <c r="O8200" s="30"/>
      <c r="P8200" s="30"/>
      <c r="Q8200" s="30"/>
      <c r="R8200" s="30"/>
      <c r="S8200" s="30"/>
      <c r="T8200" s="30"/>
      <c r="U8200" s="51"/>
      <c r="V8200">
        <f t="shared" si="261"/>
        <v>0</v>
      </c>
      <c r="X8200">
        <f>'Seznam prodane in dobavljene ee'!$D$8</f>
        <v>0</v>
      </c>
    </row>
    <row r="8201" spans="12:24" x14ac:dyDescent="0.25">
      <c r="L8201" s="30"/>
      <c r="M8201" s="47" t="str">
        <f t="shared" si="260"/>
        <v/>
      </c>
      <c r="N8201" s="44"/>
      <c r="O8201" s="30"/>
      <c r="P8201" s="30"/>
      <c r="Q8201" s="30"/>
      <c r="R8201" s="30"/>
      <c r="S8201" s="30"/>
      <c r="T8201" s="30"/>
      <c r="U8201" s="51"/>
      <c r="V8201">
        <f t="shared" si="261"/>
        <v>0</v>
      </c>
      <c r="X8201">
        <f>'Seznam prodane in dobavljene ee'!$D$8</f>
        <v>0</v>
      </c>
    </row>
    <row r="8202" spans="12:24" x14ac:dyDescent="0.25">
      <c r="L8202" s="30"/>
      <c r="M8202" s="47" t="str">
        <f t="shared" si="260"/>
        <v/>
      </c>
      <c r="N8202" s="44"/>
      <c r="O8202" s="30"/>
      <c r="P8202" s="30"/>
      <c r="Q8202" s="30"/>
      <c r="R8202" s="30"/>
      <c r="S8202" s="30"/>
      <c r="T8202" s="30"/>
      <c r="U8202" s="51"/>
      <c r="V8202">
        <f t="shared" si="261"/>
        <v>0</v>
      </c>
      <c r="X8202">
        <f>'Seznam prodane in dobavljene ee'!$D$8</f>
        <v>0</v>
      </c>
    </row>
    <row r="8203" spans="12:24" x14ac:dyDescent="0.25">
      <c r="L8203" s="30"/>
      <c r="M8203" s="47" t="str">
        <f t="shared" si="260"/>
        <v/>
      </c>
      <c r="N8203" s="44"/>
      <c r="O8203" s="30"/>
      <c r="P8203" s="30"/>
      <c r="Q8203" s="30"/>
      <c r="R8203" s="30"/>
      <c r="S8203" s="30"/>
      <c r="T8203" s="30"/>
      <c r="U8203" s="51"/>
      <c r="V8203">
        <f t="shared" si="261"/>
        <v>0</v>
      </c>
      <c r="X8203">
        <f>'Seznam prodane in dobavljene ee'!$D$8</f>
        <v>0</v>
      </c>
    </row>
    <row r="8204" spans="12:24" x14ac:dyDescent="0.25">
      <c r="L8204" s="30"/>
      <c r="M8204" s="47" t="str">
        <f t="shared" si="260"/>
        <v/>
      </c>
      <c r="N8204" s="44"/>
      <c r="O8204" s="30"/>
      <c r="P8204" s="30"/>
      <c r="Q8204" s="30"/>
      <c r="R8204" s="30"/>
      <c r="S8204" s="30"/>
      <c r="T8204" s="30"/>
      <c r="U8204" s="51"/>
      <c r="V8204">
        <f t="shared" si="261"/>
        <v>0</v>
      </c>
      <c r="X8204">
        <f>'Seznam prodane in dobavljene ee'!$D$8</f>
        <v>0</v>
      </c>
    </row>
    <row r="8205" spans="12:24" x14ac:dyDescent="0.25">
      <c r="L8205" s="30"/>
      <c r="M8205" s="47" t="str">
        <f t="shared" si="260"/>
        <v/>
      </c>
      <c r="N8205" s="44"/>
      <c r="O8205" s="30"/>
      <c r="P8205" s="30"/>
      <c r="Q8205" s="30"/>
      <c r="R8205" s="30"/>
      <c r="S8205" s="30"/>
      <c r="T8205" s="30"/>
      <c r="U8205" s="51"/>
      <c r="V8205">
        <f t="shared" si="261"/>
        <v>0</v>
      </c>
      <c r="X8205">
        <f>'Seznam prodane in dobavljene ee'!$D$8</f>
        <v>0</v>
      </c>
    </row>
    <row r="8206" spans="12:24" x14ac:dyDescent="0.25">
      <c r="L8206" s="30"/>
      <c r="M8206" s="47" t="str">
        <f t="shared" si="260"/>
        <v/>
      </c>
      <c r="N8206" s="44"/>
      <c r="O8206" s="30"/>
      <c r="P8206" s="30"/>
      <c r="Q8206" s="30"/>
      <c r="R8206" s="30"/>
      <c r="S8206" s="30"/>
      <c r="T8206" s="30"/>
      <c r="U8206" s="51"/>
      <c r="V8206">
        <f t="shared" si="261"/>
        <v>0</v>
      </c>
      <c r="X8206">
        <f>'Seznam prodane in dobavljene ee'!$D$8</f>
        <v>0</v>
      </c>
    </row>
    <row r="8207" spans="12:24" x14ac:dyDescent="0.25">
      <c r="L8207" s="30"/>
      <c r="M8207" s="47" t="str">
        <f t="shared" si="260"/>
        <v/>
      </c>
      <c r="N8207" s="44"/>
      <c r="O8207" s="30"/>
      <c r="P8207" s="30"/>
      <c r="Q8207" s="30"/>
      <c r="R8207" s="30"/>
      <c r="S8207" s="30"/>
      <c r="T8207" s="30"/>
      <c r="U8207" s="51"/>
      <c r="V8207">
        <f t="shared" si="261"/>
        <v>0</v>
      </c>
      <c r="X8207">
        <f>'Seznam prodane in dobavljene ee'!$D$8</f>
        <v>0</v>
      </c>
    </row>
    <row r="8208" spans="12:24" x14ac:dyDescent="0.25">
      <c r="L8208" s="30"/>
      <c r="M8208" s="47" t="str">
        <f t="shared" si="260"/>
        <v/>
      </c>
      <c r="N8208" s="44"/>
      <c r="O8208" s="30"/>
      <c r="P8208" s="30"/>
      <c r="Q8208" s="30"/>
      <c r="R8208" s="30"/>
      <c r="S8208" s="30"/>
      <c r="T8208" s="30"/>
      <c r="U8208" s="51"/>
      <c r="V8208">
        <f t="shared" si="261"/>
        <v>0</v>
      </c>
      <c r="X8208">
        <f>'Seznam prodane in dobavljene ee'!$D$8</f>
        <v>0</v>
      </c>
    </row>
    <row r="8209" spans="12:24" x14ac:dyDescent="0.25">
      <c r="L8209" s="30"/>
      <c r="M8209" s="47" t="str">
        <f t="shared" si="260"/>
        <v/>
      </c>
      <c r="N8209" s="44"/>
      <c r="O8209" s="30"/>
      <c r="P8209" s="30"/>
      <c r="Q8209" s="30"/>
      <c r="R8209" s="30"/>
      <c r="S8209" s="30"/>
      <c r="T8209" s="30"/>
      <c r="U8209" s="51"/>
      <c r="V8209">
        <f t="shared" si="261"/>
        <v>0</v>
      </c>
      <c r="X8209">
        <f>'Seznam prodane in dobavljene ee'!$D$8</f>
        <v>0</v>
      </c>
    </row>
    <row r="8210" spans="12:24" x14ac:dyDescent="0.25">
      <c r="L8210" s="30"/>
      <c r="M8210" s="47" t="str">
        <f t="shared" si="260"/>
        <v/>
      </c>
      <c r="N8210" s="44"/>
      <c r="O8210" s="30"/>
      <c r="P8210" s="30"/>
      <c r="Q8210" s="30"/>
      <c r="R8210" s="30"/>
      <c r="S8210" s="30"/>
      <c r="T8210" s="30"/>
      <c r="U8210" s="51"/>
      <c r="V8210">
        <f t="shared" si="261"/>
        <v>0</v>
      </c>
      <c r="X8210">
        <f>'Seznam prodane in dobavljene ee'!$D$8</f>
        <v>0</v>
      </c>
    </row>
    <row r="8211" spans="12:24" x14ac:dyDescent="0.25">
      <c r="L8211" s="30"/>
      <c r="M8211" s="47" t="str">
        <f t="shared" si="260"/>
        <v/>
      </c>
      <c r="N8211" s="44"/>
      <c r="O8211" s="30"/>
      <c r="P8211" s="30"/>
      <c r="Q8211" s="30"/>
      <c r="R8211" s="30"/>
      <c r="S8211" s="30"/>
      <c r="T8211" s="30"/>
      <c r="U8211" s="51"/>
      <c r="V8211">
        <f t="shared" si="261"/>
        <v>0</v>
      </c>
      <c r="X8211">
        <f>'Seznam prodane in dobavljene ee'!$D$8</f>
        <v>0</v>
      </c>
    </row>
    <row r="8212" spans="12:24" x14ac:dyDescent="0.25">
      <c r="L8212" s="30"/>
      <c r="M8212" s="47" t="str">
        <f t="shared" si="260"/>
        <v/>
      </c>
      <c r="N8212" s="44"/>
      <c r="O8212" s="30"/>
      <c r="P8212" s="30"/>
      <c r="Q8212" s="30"/>
      <c r="R8212" s="30"/>
      <c r="S8212" s="30"/>
      <c r="T8212" s="30"/>
      <c r="U8212" s="51"/>
      <c r="V8212">
        <f t="shared" si="261"/>
        <v>0</v>
      </c>
      <c r="X8212">
        <f>'Seznam prodane in dobavljene ee'!$D$8</f>
        <v>0</v>
      </c>
    </row>
    <row r="8213" spans="12:24" x14ac:dyDescent="0.25">
      <c r="L8213" s="30"/>
      <c r="M8213" s="47" t="str">
        <f t="shared" si="260"/>
        <v/>
      </c>
      <c r="N8213" s="44"/>
      <c r="O8213" s="30"/>
      <c r="P8213" s="30"/>
      <c r="Q8213" s="30"/>
      <c r="R8213" s="30"/>
      <c r="S8213" s="30"/>
      <c r="T8213" s="30"/>
      <c r="U8213" s="51"/>
      <c r="V8213">
        <f t="shared" si="261"/>
        <v>0</v>
      </c>
      <c r="X8213">
        <f>'Seznam prodane in dobavljene ee'!$D$8</f>
        <v>0</v>
      </c>
    </row>
    <row r="8214" spans="12:24" x14ac:dyDescent="0.25">
      <c r="L8214" s="30"/>
      <c r="M8214" s="47" t="str">
        <f t="shared" si="260"/>
        <v/>
      </c>
      <c r="N8214" s="44"/>
      <c r="O8214" s="30"/>
      <c r="P8214" s="30"/>
      <c r="Q8214" s="30"/>
      <c r="R8214" s="30"/>
      <c r="S8214" s="30"/>
      <c r="T8214" s="30"/>
      <c r="U8214" s="51"/>
      <c r="V8214">
        <f t="shared" si="261"/>
        <v>0</v>
      </c>
      <c r="X8214">
        <f>'Seznam prodane in dobavljene ee'!$D$8</f>
        <v>0</v>
      </c>
    </row>
    <row r="8215" spans="12:24" x14ac:dyDescent="0.25">
      <c r="L8215" s="30"/>
      <c r="M8215" s="47" t="str">
        <f t="shared" si="260"/>
        <v/>
      </c>
      <c r="N8215" s="44"/>
      <c r="O8215" s="30"/>
      <c r="P8215" s="30"/>
      <c r="Q8215" s="30"/>
      <c r="R8215" s="30"/>
      <c r="S8215" s="30"/>
      <c r="T8215" s="30"/>
      <c r="U8215" s="51"/>
      <c r="V8215">
        <f t="shared" si="261"/>
        <v>0</v>
      </c>
      <c r="X8215">
        <f>'Seznam prodane in dobavljene ee'!$D$8</f>
        <v>0</v>
      </c>
    </row>
    <row r="8216" spans="12:24" x14ac:dyDescent="0.25">
      <c r="L8216" s="30"/>
      <c r="M8216" s="47" t="str">
        <f t="shared" si="260"/>
        <v/>
      </c>
      <c r="N8216" s="44"/>
      <c r="O8216" s="30"/>
      <c r="P8216" s="30"/>
      <c r="Q8216" s="30"/>
      <c r="R8216" s="30"/>
      <c r="S8216" s="30"/>
      <c r="T8216" s="30"/>
      <c r="U8216" s="51"/>
      <c r="V8216">
        <f t="shared" si="261"/>
        <v>0</v>
      </c>
      <c r="X8216">
        <f>'Seznam prodane in dobavljene ee'!$D$8</f>
        <v>0</v>
      </c>
    </row>
    <row r="8217" spans="12:24" x14ac:dyDescent="0.25">
      <c r="L8217" s="30"/>
      <c r="M8217" s="47" t="str">
        <f t="shared" si="260"/>
        <v/>
      </c>
      <c r="N8217" s="44"/>
      <c r="O8217" s="30"/>
      <c r="P8217" s="30"/>
      <c r="Q8217" s="30"/>
      <c r="R8217" s="30"/>
      <c r="S8217" s="30"/>
      <c r="T8217" s="30"/>
      <c r="U8217" s="51"/>
      <c r="V8217">
        <f t="shared" si="261"/>
        <v>0</v>
      </c>
      <c r="X8217">
        <f>'Seznam prodane in dobavljene ee'!$D$8</f>
        <v>0</v>
      </c>
    </row>
    <row r="8218" spans="12:24" x14ac:dyDescent="0.25">
      <c r="L8218" s="30"/>
      <c r="M8218" s="47" t="str">
        <f t="shared" si="260"/>
        <v/>
      </c>
      <c r="N8218" s="44"/>
      <c r="O8218" s="30"/>
      <c r="P8218" s="30"/>
      <c r="Q8218" s="30"/>
      <c r="R8218" s="30"/>
      <c r="S8218" s="30"/>
      <c r="T8218" s="30"/>
      <c r="U8218" s="51"/>
      <c r="V8218">
        <f t="shared" si="261"/>
        <v>0</v>
      </c>
      <c r="X8218">
        <f>'Seznam prodane in dobavljene ee'!$D$8</f>
        <v>0</v>
      </c>
    </row>
    <row r="8219" spans="12:24" x14ac:dyDescent="0.25">
      <c r="L8219" s="30"/>
      <c r="M8219" s="47" t="str">
        <f t="shared" si="260"/>
        <v/>
      </c>
      <c r="N8219" s="44"/>
      <c r="O8219" s="30"/>
      <c r="P8219" s="30"/>
      <c r="Q8219" s="30"/>
      <c r="R8219" s="30"/>
      <c r="S8219" s="30"/>
      <c r="T8219" s="30"/>
      <c r="U8219" s="51"/>
      <c r="V8219">
        <f t="shared" si="261"/>
        <v>0</v>
      </c>
      <c r="X8219">
        <f>'Seznam prodane in dobavljene ee'!$D$8</f>
        <v>0</v>
      </c>
    </row>
    <row r="8220" spans="12:24" x14ac:dyDescent="0.25">
      <c r="L8220" s="30"/>
      <c r="M8220" s="47" t="str">
        <f t="shared" si="260"/>
        <v/>
      </c>
      <c r="N8220" s="44"/>
      <c r="O8220" s="30"/>
      <c r="P8220" s="30"/>
      <c r="Q8220" s="30"/>
      <c r="R8220" s="30"/>
      <c r="S8220" s="30"/>
      <c r="T8220" s="30"/>
      <c r="U8220" s="51"/>
      <c r="V8220">
        <f t="shared" si="261"/>
        <v>0</v>
      </c>
      <c r="X8220">
        <f>'Seznam prodane in dobavljene ee'!$D$8</f>
        <v>0</v>
      </c>
    </row>
    <row r="8221" spans="12:24" x14ac:dyDescent="0.25">
      <c r="L8221" s="30"/>
      <c r="M8221" s="47" t="str">
        <f t="shared" si="260"/>
        <v/>
      </c>
      <c r="N8221" s="44"/>
      <c r="O8221" s="30"/>
      <c r="P8221" s="30"/>
      <c r="Q8221" s="30"/>
      <c r="R8221" s="30"/>
      <c r="S8221" s="30"/>
      <c r="T8221" s="30"/>
      <c r="U8221" s="51"/>
      <c r="V8221">
        <f t="shared" si="261"/>
        <v>0</v>
      </c>
      <c r="X8221">
        <f>'Seznam prodane in dobavljene ee'!$D$8</f>
        <v>0</v>
      </c>
    </row>
    <row r="8222" spans="12:24" x14ac:dyDescent="0.25">
      <c r="L8222" s="30"/>
      <c r="M8222" s="47" t="str">
        <f t="shared" si="260"/>
        <v/>
      </c>
      <c r="N8222" s="44"/>
      <c r="O8222" s="30"/>
      <c r="P8222" s="30"/>
      <c r="Q8222" s="30"/>
      <c r="R8222" s="30"/>
      <c r="S8222" s="30"/>
      <c r="T8222" s="30"/>
      <c r="U8222" s="51"/>
      <c r="V8222">
        <f t="shared" si="261"/>
        <v>0</v>
      </c>
      <c r="X8222">
        <f>'Seznam prodane in dobavljene ee'!$D$8</f>
        <v>0</v>
      </c>
    </row>
    <row r="8223" spans="12:24" x14ac:dyDescent="0.25">
      <c r="L8223" s="30"/>
      <c r="M8223" s="47" t="str">
        <f t="shared" si="260"/>
        <v/>
      </c>
      <c r="N8223" s="44"/>
      <c r="O8223" s="30"/>
      <c r="P8223" s="30"/>
      <c r="Q8223" s="30"/>
      <c r="R8223" s="30"/>
      <c r="S8223" s="30"/>
      <c r="T8223" s="30"/>
      <c r="U8223" s="51"/>
      <c r="V8223">
        <f t="shared" si="261"/>
        <v>0</v>
      </c>
      <c r="X8223">
        <f>'Seznam prodane in dobavljene ee'!$D$8</f>
        <v>0</v>
      </c>
    </row>
    <row r="8224" spans="12:24" x14ac:dyDescent="0.25">
      <c r="L8224" s="30"/>
      <c r="M8224" s="47" t="str">
        <f t="shared" si="260"/>
        <v/>
      </c>
      <c r="N8224" s="44"/>
      <c r="O8224" s="30"/>
      <c r="P8224" s="30"/>
      <c r="Q8224" s="30"/>
      <c r="R8224" s="30"/>
      <c r="S8224" s="30"/>
      <c r="T8224" s="30"/>
      <c r="U8224" s="51"/>
      <c r="V8224">
        <f t="shared" si="261"/>
        <v>0</v>
      </c>
      <c r="X8224">
        <f>'Seznam prodane in dobavljene ee'!$D$8</f>
        <v>0</v>
      </c>
    </row>
    <row r="8225" spans="12:24" x14ac:dyDescent="0.25">
      <c r="L8225" s="30"/>
      <c r="M8225" s="47" t="str">
        <f t="shared" si="260"/>
        <v/>
      </c>
      <c r="N8225" s="44"/>
      <c r="O8225" s="30"/>
      <c r="P8225" s="30"/>
      <c r="Q8225" s="30"/>
      <c r="R8225" s="30"/>
      <c r="S8225" s="30"/>
      <c r="T8225" s="30"/>
      <c r="U8225" s="51"/>
      <c r="V8225">
        <f t="shared" si="261"/>
        <v>0</v>
      </c>
      <c r="X8225">
        <f>'Seznam prodane in dobavljene ee'!$D$8</f>
        <v>0</v>
      </c>
    </row>
    <row r="8226" spans="12:24" x14ac:dyDescent="0.25">
      <c r="L8226" s="30"/>
      <c r="M8226" s="47" t="str">
        <f t="shared" si="260"/>
        <v/>
      </c>
      <c r="N8226" s="44"/>
      <c r="O8226" s="30"/>
      <c r="P8226" s="30"/>
      <c r="Q8226" s="30"/>
      <c r="R8226" s="30"/>
      <c r="S8226" s="30"/>
      <c r="T8226" s="30"/>
      <c r="U8226" s="51"/>
      <c r="V8226">
        <f t="shared" si="261"/>
        <v>0</v>
      </c>
      <c r="X8226">
        <f>'Seznam prodane in dobavljene ee'!$D$8</f>
        <v>0</v>
      </c>
    </row>
    <row r="8227" spans="12:24" x14ac:dyDescent="0.25">
      <c r="L8227" s="30"/>
      <c r="M8227" s="47" t="str">
        <f t="shared" si="260"/>
        <v/>
      </c>
      <c r="N8227" s="44"/>
      <c r="O8227" s="30"/>
      <c r="P8227" s="30"/>
      <c r="Q8227" s="30"/>
      <c r="R8227" s="30"/>
      <c r="S8227" s="30"/>
      <c r="T8227" s="30"/>
      <c r="U8227" s="51"/>
      <c r="V8227">
        <f t="shared" si="261"/>
        <v>0</v>
      </c>
      <c r="X8227">
        <f>'Seznam prodane in dobavljene ee'!$D$8</f>
        <v>0</v>
      </c>
    </row>
    <row r="8228" spans="12:24" x14ac:dyDescent="0.25">
      <c r="L8228" s="30"/>
      <c r="M8228" s="47" t="str">
        <f t="shared" si="260"/>
        <v/>
      </c>
      <c r="N8228" s="44"/>
      <c r="O8228" s="30"/>
      <c r="P8228" s="30"/>
      <c r="Q8228" s="30"/>
      <c r="R8228" s="30"/>
      <c r="S8228" s="30"/>
      <c r="T8228" s="30"/>
      <c r="U8228" s="51"/>
      <c r="V8228">
        <f t="shared" si="261"/>
        <v>0</v>
      </c>
      <c r="X8228">
        <f>'Seznam prodane in dobavljene ee'!$D$8</f>
        <v>0</v>
      </c>
    </row>
    <row r="8229" spans="12:24" x14ac:dyDescent="0.25">
      <c r="L8229" s="30"/>
      <c r="M8229" s="47" t="str">
        <f t="shared" si="260"/>
        <v/>
      </c>
      <c r="N8229" s="44"/>
      <c r="O8229" s="30"/>
      <c r="P8229" s="30"/>
      <c r="Q8229" s="30"/>
      <c r="R8229" s="30"/>
      <c r="S8229" s="30"/>
      <c r="T8229" s="30"/>
      <c r="U8229" s="51"/>
      <c r="V8229">
        <f t="shared" si="261"/>
        <v>0</v>
      </c>
      <c r="X8229">
        <f>'Seznam prodane in dobavljene ee'!$D$8</f>
        <v>0</v>
      </c>
    </row>
    <row r="8230" spans="12:24" x14ac:dyDescent="0.25">
      <c r="L8230" s="30"/>
      <c r="M8230" s="47" t="str">
        <f t="shared" si="260"/>
        <v/>
      </c>
      <c r="N8230" s="44"/>
      <c r="O8230" s="30"/>
      <c r="P8230" s="30"/>
      <c r="Q8230" s="30"/>
      <c r="R8230" s="30"/>
      <c r="S8230" s="30"/>
      <c r="T8230" s="30"/>
      <c r="U8230" s="51"/>
      <c r="V8230">
        <f t="shared" si="261"/>
        <v>0</v>
      </c>
      <c r="X8230">
        <f>'Seznam prodane in dobavljene ee'!$D$8</f>
        <v>0</v>
      </c>
    </row>
    <row r="8231" spans="12:24" x14ac:dyDescent="0.25">
      <c r="L8231" s="30"/>
      <c r="M8231" s="47" t="str">
        <f t="shared" si="260"/>
        <v/>
      </c>
      <c r="N8231" s="44"/>
      <c r="O8231" s="30"/>
      <c r="P8231" s="30"/>
      <c r="Q8231" s="30"/>
      <c r="R8231" s="30"/>
      <c r="S8231" s="30"/>
      <c r="T8231" s="30"/>
      <c r="U8231" s="51"/>
      <c r="V8231">
        <f t="shared" si="261"/>
        <v>0</v>
      </c>
      <c r="X8231">
        <f>'Seznam prodane in dobavljene ee'!$D$8</f>
        <v>0</v>
      </c>
    </row>
    <row r="8232" spans="12:24" x14ac:dyDescent="0.25">
      <c r="L8232" s="30"/>
      <c r="M8232" s="47" t="str">
        <f t="shared" si="260"/>
        <v/>
      </c>
      <c r="N8232" s="44"/>
      <c r="O8232" s="30"/>
      <c r="P8232" s="30"/>
      <c r="Q8232" s="30"/>
      <c r="R8232" s="30"/>
      <c r="S8232" s="30"/>
      <c r="T8232" s="30"/>
      <c r="U8232" s="51"/>
      <c r="V8232">
        <f t="shared" si="261"/>
        <v>0</v>
      </c>
      <c r="X8232">
        <f>'Seznam prodane in dobavljene ee'!$D$8</f>
        <v>0</v>
      </c>
    </row>
    <row r="8233" spans="12:24" x14ac:dyDescent="0.25">
      <c r="L8233" s="30"/>
      <c r="M8233" s="47" t="str">
        <f t="shared" si="260"/>
        <v/>
      </c>
      <c r="N8233" s="44"/>
      <c r="O8233" s="30"/>
      <c r="P8233" s="30"/>
      <c r="Q8233" s="30"/>
      <c r="R8233" s="30"/>
      <c r="S8233" s="30"/>
      <c r="T8233" s="30"/>
      <c r="U8233" s="51"/>
      <c r="V8233">
        <f t="shared" si="261"/>
        <v>0</v>
      </c>
      <c r="X8233">
        <f>'Seznam prodane in dobavljene ee'!$D$8</f>
        <v>0</v>
      </c>
    </row>
    <row r="8234" spans="12:24" x14ac:dyDescent="0.25">
      <c r="L8234" s="30"/>
      <c r="M8234" s="47" t="str">
        <f t="shared" si="260"/>
        <v/>
      </c>
      <c r="N8234" s="44"/>
      <c r="O8234" s="30"/>
      <c r="P8234" s="30"/>
      <c r="Q8234" s="30"/>
      <c r="R8234" s="30"/>
      <c r="S8234" s="30"/>
      <c r="T8234" s="30"/>
      <c r="U8234" s="51"/>
      <c r="V8234">
        <f t="shared" si="261"/>
        <v>0</v>
      </c>
      <c r="X8234">
        <f>'Seznam prodane in dobavljene ee'!$D$8</f>
        <v>0</v>
      </c>
    </row>
    <row r="8235" spans="12:24" x14ac:dyDescent="0.25">
      <c r="L8235" s="30"/>
      <c r="M8235" s="47" t="str">
        <f t="shared" si="260"/>
        <v/>
      </c>
      <c r="N8235" s="44"/>
      <c r="O8235" s="30"/>
      <c r="P8235" s="30"/>
      <c r="Q8235" s="30"/>
      <c r="R8235" s="30"/>
      <c r="S8235" s="30"/>
      <c r="T8235" s="30"/>
      <c r="U8235" s="51"/>
      <c r="V8235">
        <f t="shared" si="261"/>
        <v>0</v>
      </c>
      <c r="X8235">
        <f>'Seznam prodane in dobavljene ee'!$D$8</f>
        <v>0</v>
      </c>
    </row>
    <row r="8236" spans="12:24" x14ac:dyDescent="0.25">
      <c r="L8236" s="30"/>
      <c r="M8236" s="47" t="str">
        <f t="shared" si="260"/>
        <v/>
      </c>
      <c r="N8236" s="44"/>
      <c r="O8236" s="30"/>
      <c r="P8236" s="30"/>
      <c r="Q8236" s="30"/>
      <c r="R8236" s="30"/>
      <c r="S8236" s="30"/>
      <c r="T8236" s="30"/>
      <c r="U8236" s="51"/>
      <c r="V8236">
        <f t="shared" si="261"/>
        <v>0</v>
      </c>
      <c r="X8236">
        <f>'Seznam prodane in dobavljene ee'!$D$8</f>
        <v>0</v>
      </c>
    </row>
    <row r="8237" spans="12:24" x14ac:dyDescent="0.25">
      <c r="L8237" s="30"/>
      <c r="M8237" s="47" t="str">
        <f t="shared" si="260"/>
        <v/>
      </c>
      <c r="N8237" s="44"/>
      <c r="O8237" s="30"/>
      <c r="P8237" s="30"/>
      <c r="Q8237" s="30"/>
      <c r="R8237" s="30"/>
      <c r="S8237" s="30"/>
      <c r="T8237" s="30"/>
      <c r="U8237" s="51"/>
      <c r="V8237">
        <f t="shared" si="261"/>
        <v>0</v>
      </c>
      <c r="X8237">
        <f>'Seznam prodane in dobavljene ee'!$D$8</f>
        <v>0</v>
      </c>
    </row>
    <row r="8238" spans="12:24" x14ac:dyDescent="0.25">
      <c r="L8238" s="30"/>
      <c r="M8238" s="47" t="str">
        <f t="shared" si="260"/>
        <v/>
      </c>
      <c r="N8238" s="44"/>
      <c r="O8238" s="30"/>
      <c r="P8238" s="30"/>
      <c r="Q8238" s="30"/>
      <c r="R8238" s="30"/>
      <c r="S8238" s="30"/>
      <c r="T8238" s="30"/>
      <c r="U8238" s="51"/>
      <c r="V8238">
        <f t="shared" si="261"/>
        <v>0</v>
      </c>
      <c r="X8238">
        <f>'Seznam prodane in dobavljene ee'!$D$8</f>
        <v>0</v>
      </c>
    </row>
    <row r="8239" spans="12:24" x14ac:dyDescent="0.25">
      <c r="L8239" s="30"/>
      <c r="M8239" s="47" t="str">
        <f t="shared" si="260"/>
        <v/>
      </c>
      <c r="N8239" s="44"/>
      <c r="O8239" s="30"/>
      <c r="P8239" s="30"/>
      <c r="Q8239" s="30"/>
      <c r="R8239" s="30"/>
      <c r="S8239" s="30"/>
      <c r="T8239" s="30"/>
      <c r="U8239" s="51"/>
      <c r="V8239">
        <f t="shared" si="261"/>
        <v>0</v>
      </c>
      <c r="X8239">
        <f>'Seznam prodane in dobavljene ee'!$D$8</f>
        <v>0</v>
      </c>
    </row>
    <row r="8240" spans="12:24" x14ac:dyDescent="0.25">
      <c r="L8240" s="30"/>
      <c r="M8240" s="47" t="str">
        <f t="shared" si="260"/>
        <v/>
      </c>
      <c r="N8240" s="44"/>
      <c r="O8240" s="30"/>
      <c r="P8240" s="30"/>
      <c r="Q8240" s="30"/>
      <c r="R8240" s="30"/>
      <c r="S8240" s="30"/>
      <c r="T8240" s="30"/>
      <c r="U8240" s="51"/>
      <c r="V8240">
        <f t="shared" si="261"/>
        <v>0</v>
      </c>
      <c r="X8240">
        <f>'Seznam prodane in dobavljene ee'!$D$8</f>
        <v>0</v>
      </c>
    </row>
    <row r="8241" spans="12:24" x14ac:dyDescent="0.25">
      <c r="L8241" s="30"/>
      <c r="M8241" s="47" t="str">
        <f t="shared" si="260"/>
        <v/>
      </c>
      <c r="N8241" s="44"/>
      <c r="O8241" s="30"/>
      <c r="P8241" s="30"/>
      <c r="Q8241" s="30"/>
      <c r="R8241" s="30"/>
      <c r="S8241" s="30"/>
      <c r="T8241" s="30"/>
      <c r="U8241" s="51"/>
      <c r="V8241">
        <f t="shared" si="261"/>
        <v>0</v>
      </c>
      <c r="X8241">
        <f>'Seznam prodane in dobavljene ee'!$D$8</f>
        <v>0</v>
      </c>
    </row>
    <row r="8242" spans="12:24" x14ac:dyDescent="0.25">
      <c r="L8242" s="30"/>
      <c r="M8242" s="47" t="str">
        <f t="shared" si="260"/>
        <v/>
      </c>
      <c r="N8242" s="44"/>
      <c r="O8242" s="30"/>
      <c r="P8242" s="30"/>
      <c r="Q8242" s="30"/>
      <c r="R8242" s="30"/>
      <c r="S8242" s="30"/>
      <c r="T8242" s="30"/>
      <c r="U8242" s="51"/>
      <c r="V8242">
        <f t="shared" si="261"/>
        <v>0</v>
      </c>
      <c r="X8242">
        <f>'Seznam prodane in dobavljene ee'!$D$8</f>
        <v>0</v>
      </c>
    </row>
    <row r="8243" spans="12:24" x14ac:dyDescent="0.25">
      <c r="L8243" s="30"/>
      <c r="M8243" s="47" t="str">
        <f t="shared" si="260"/>
        <v/>
      </c>
      <c r="N8243" s="44"/>
      <c r="O8243" s="30"/>
      <c r="P8243" s="30"/>
      <c r="Q8243" s="30"/>
      <c r="R8243" s="30"/>
      <c r="S8243" s="30"/>
      <c r="T8243" s="30"/>
      <c r="U8243" s="51"/>
      <c r="V8243">
        <f t="shared" si="261"/>
        <v>0</v>
      </c>
      <c r="X8243">
        <f>'Seznam prodane in dobavljene ee'!$D$8</f>
        <v>0</v>
      </c>
    </row>
    <row r="8244" spans="12:24" x14ac:dyDescent="0.25">
      <c r="L8244" s="30"/>
      <c r="M8244" s="47" t="str">
        <f t="shared" si="260"/>
        <v/>
      </c>
      <c r="N8244" s="44"/>
      <c r="O8244" s="30"/>
      <c r="P8244" s="30"/>
      <c r="Q8244" s="30"/>
      <c r="R8244" s="30"/>
      <c r="S8244" s="30"/>
      <c r="T8244" s="30"/>
      <c r="U8244" s="51"/>
      <c r="V8244">
        <f t="shared" si="261"/>
        <v>0</v>
      </c>
      <c r="X8244">
        <f>'Seznam prodane in dobavljene ee'!$D$8</f>
        <v>0</v>
      </c>
    </row>
    <row r="8245" spans="12:24" x14ac:dyDescent="0.25">
      <c r="L8245" s="30"/>
      <c r="M8245" s="47" t="str">
        <f t="shared" si="260"/>
        <v/>
      </c>
      <c r="N8245" s="44"/>
      <c r="O8245" s="30"/>
      <c r="P8245" s="30"/>
      <c r="Q8245" s="30"/>
      <c r="R8245" s="30"/>
      <c r="S8245" s="30"/>
      <c r="T8245" s="30"/>
      <c r="U8245" s="51"/>
      <c r="V8245">
        <f t="shared" si="261"/>
        <v>0</v>
      </c>
      <c r="X8245">
        <f>'Seznam prodane in dobavljene ee'!$D$8</f>
        <v>0</v>
      </c>
    </row>
    <row r="8246" spans="12:24" x14ac:dyDescent="0.25">
      <c r="L8246" s="30"/>
      <c r="M8246" s="47" t="str">
        <f t="shared" si="260"/>
        <v/>
      </c>
      <c r="N8246" s="44"/>
      <c r="O8246" s="30"/>
      <c r="P8246" s="30"/>
      <c r="Q8246" s="30"/>
      <c r="R8246" s="30"/>
      <c r="S8246" s="30"/>
      <c r="T8246" s="30"/>
      <c r="U8246" s="51"/>
      <c r="V8246">
        <f t="shared" si="261"/>
        <v>0</v>
      </c>
      <c r="X8246">
        <f>'Seznam prodane in dobavljene ee'!$D$8</f>
        <v>0</v>
      </c>
    </row>
    <row r="8247" spans="12:24" x14ac:dyDescent="0.25">
      <c r="L8247" s="30"/>
      <c r="M8247" s="47" t="str">
        <f t="shared" si="260"/>
        <v/>
      </c>
      <c r="N8247" s="44"/>
      <c r="O8247" s="30"/>
      <c r="P8247" s="30"/>
      <c r="Q8247" s="30"/>
      <c r="R8247" s="30"/>
      <c r="S8247" s="30"/>
      <c r="T8247" s="30"/>
      <c r="U8247" s="51"/>
      <c r="V8247">
        <f t="shared" si="261"/>
        <v>0</v>
      </c>
      <c r="X8247">
        <f>'Seznam prodane in dobavljene ee'!$D$8</f>
        <v>0</v>
      </c>
    </row>
    <row r="8248" spans="12:24" x14ac:dyDescent="0.25">
      <c r="L8248" s="30"/>
      <c r="M8248" s="47" t="str">
        <f t="shared" si="260"/>
        <v/>
      </c>
      <c r="N8248" s="44"/>
      <c r="O8248" s="30"/>
      <c r="P8248" s="30"/>
      <c r="Q8248" s="30"/>
      <c r="R8248" s="30"/>
      <c r="S8248" s="30"/>
      <c r="T8248" s="30"/>
      <c r="U8248" s="51"/>
      <c r="V8248">
        <f t="shared" si="261"/>
        <v>0</v>
      </c>
      <c r="X8248">
        <f>'Seznam prodane in dobavljene ee'!$D$8</f>
        <v>0</v>
      </c>
    </row>
    <row r="8249" spans="12:24" x14ac:dyDescent="0.25">
      <c r="L8249" s="30"/>
      <c r="M8249" s="47" t="str">
        <f t="shared" si="260"/>
        <v/>
      </c>
      <c r="N8249" s="44"/>
      <c r="O8249" s="30"/>
      <c r="P8249" s="30"/>
      <c r="Q8249" s="30"/>
      <c r="R8249" s="30"/>
      <c r="S8249" s="30"/>
      <c r="T8249" s="30"/>
      <c r="U8249" s="51"/>
      <c r="V8249">
        <f t="shared" si="261"/>
        <v>0</v>
      </c>
      <c r="X8249">
        <f>'Seznam prodane in dobavljene ee'!$D$8</f>
        <v>0</v>
      </c>
    </row>
    <row r="8250" spans="12:24" x14ac:dyDescent="0.25">
      <c r="L8250" s="30"/>
      <c r="M8250" s="47" t="str">
        <f t="shared" si="260"/>
        <v/>
      </c>
      <c r="N8250" s="44"/>
      <c r="O8250" s="30"/>
      <c r="P8250" s="30"/>
      <c r="Q8250" s="30"/>
      <c r="R8250" s="30"/>
      <c r="S8250" s="30"/>
      <c r="T8250" s="30"/>
      <c r="U8250" s="51"/>
      <c r="V8250">
        <f t="shared" si="261"/>
        <v>0</v>
      </c>
      <c r="X8250">
        <f>'Seznam prodane in dobavljene ee'!$D$8</f>
        <v>0</v>
      </c>
    </row>
    <row r="8251" spans="12:24" x14ac:dyDescent="0.25">
      <c r="L8251" s="30"/>
      <c r="M8251" s="47" t="str">
        <f t="shared" si="260"/>
        <v/>
      </c>
      <c r="N8251" s="44"/>
      <c r="O8251" s="30"/>
      <c r="P8251" s="30"/>
      <c r="Q8251" s="30"/>
      <c r="R8251" s="30"/>
      <c r="S8251" s="30"/>
      <c r="T8251" s="30"/>
      <c r="U8251" s="51"/>
      <c r="V8251">
        <f t="shared" si="261"/>
        <v>0</v>
      </c>
      <c r="X8251">
        <f>'Seznam prodane in dobavljene ee'!$D$8</f>
        <v>0</v>
      </c>
    </row>
    <row r="8252" spans="12:24" x14ac:dyDescent="0.25">
      <c r="L8252" s="30"/>
      <c r="M8252" s="47" t="str">
        <f t="shared" si="260"/>
        <v/>
      </c>
      <c r="N8252" s="44"/>
      <c r="O8252" s="30"/>
      <c r="P8252" s="30"/>
      <c r="Q8252" s="30"/>
      <c r="R8252" s="30"/>
      <c r="S8252" s="30"/>
      <c r="T8252" s="30"/>
      <c r="U8252" s="51"/>
      <c r="V8252">
        <f t="shared" si="261"/>
        <v>0</v>
      </c>
      <c r="X8252">
        <f>'Seznam prodane in dobavljene ee'!$D$8</f>
        <v>0</v>
      </c>
    </row>
    <row r="8253" spans="12:24" x14ac:dyDescent="0.25">
      <c r="L8253" s="30"/>
      <c r="M8253" s="47" t="str">
        <f t="shared" si="260"/>
        <v/>
      </c>
      <c r="N8253" s="44"/>
      <c r="O8253" s="30"/>
      <c r="P8253" s="30"/>
      <c r="Q8253" s="30"/>
      <c r="R8253" s="30"/>
      <c r="S8253" s="30"/>
      <c r="T8253" s="30"/>
      <c r="U8253" s="51"/>
      <c r="V8253">
        <f t="shared" si="261"/>
        <v>0</v>
      </c>
      <c r="X8253">
        <f>'Seznam prodane in dobavljene ee'!$D$8</f>
        <v>0</v>
      </c>
    </row>
    <row r="8254" spans="12:24" x14ac:dyDescent="0.25">
      <c r="L8254" s="30"/>
      <c r="M8254" s="47" t="str">
        <f t="shared" si="260"/>
        <v/>
      </c>
      <c r="N8254" s="44"/>
      <c r="O8254" s="30"/>
      <c r="P8254" s="30"/>
      <c r="Q8254" s="30"/>
      <c r="R8254" s="30"/>
      <c r="S8254" s="30"/>
      <c r="T8254" s="30"/>
      <c r="U8254" s="51"/>
      <c r="V8254">
        <f t="shared" si="261"/>
        <v>0</v>
      </c>
      <c r="X8254">
        <f>'Seznam prodane in dobavljene ee'!$D$8</f>
        <v>0</v>
      </c>
    </row>
    <row r="8255" spans="12:24" x14ac:dyDescent="0.25">
      <c r="L8255" s="30"/>
      <c r="M8255" s="47" t="str">
        <f t="shared" si="260"/>
        <v/>
      </c>
      <c r="N8255" s="44"/>
      <c r="O8255" s="30"/>
      <c r="P8255" s="30"/>
      <c r="Q8255" s="30"/>
      <c r="R8255" s="30"/>
      <c r="S8255" s="30"/>
      <c r="T8255" s="30"/>
      <c r="U8255" s="51"/>
      <c r="V8255">
        <f t="shared" si="261"/>
        <v>0</v>
      </c>
      <c r="X8255">
        <f>'Seznam prodane in dobavljene ee'!$D$8</f>
        <v>0</v>
      </c>
    </row>
    <row r="8256" spans="12:24" x14ac:dyDescent="0.25">
      <c r="L8256" s="30"/>
      <c r="M8256" s="47" t="str">
        <f t="shared" si="260"/>
        <v/>
      </c>
      <c r="N8256" s="44"/>
      <c r="O8256" s="30"/>
      <c r="P8256" s="30"/>
      <c r="Q8256" s="30"/>
      <c r="R8256" s="30"/>
      <c r="S8256" s="30"/>
      <c r="T8256" s="30"/>
      <c r="U8256" s="51"/>
      <c r="V8256">
        <f t="shared" si="261"/>
        <v>0</v>
      </c>
      <c r="X8256">
        <f>'Seznam prodane in dobavljene ee'!$D$8</f>
        <v>0</v>
      </c>
    </row>
    <row r="8257" spans="12:24" x14ac:dyDescent="0.25">
      <c r="L8257" s="30"/>
      <c r="M8257" s="47" t="str">
        <f t="shared" si="260"/>
        <v/>
      </c>
      <c r="N8257" s="44"/>
      <c r="O8257" s="30"/>
      <c r="P8257" s="30"/>
      <c r="Q8257" s="30"/>
      <c r="R8257" s="30"/>
      <c r="S8257" s="30"/>
      <c r="T8257" s="30"/>
      <c r="U8257" s="51"/>
      <c r="V8257">
        <f t="shared" si="261"/>
        <v>0</v>
      </c>
      <c r="X8257">
        <f>'Seznam prodane in dobavljene ee'!$D$8</f>
        <v>0</v>
      </c>
    </row>
    <row r="8258" spans="12:24" x14ac:dyDescent="0.25">
      <c r="L8258" s="30"/>
      <c r="M8258" s="47" t="str">
        <f t="shared" si="260"/>
        <v/>
      </c>
      <c r="N8258" s="44"/>
      <c r="O8258" s="30"/>
      <c r="P8258" s="30"/>
      <c r="Q8258" s="30"/>
      <c r="R8258" s="30"/>
      <c r="S8258" s="30"/>
      <c r="T8258" s="30"/>
      <c r="U8258" s="51"/>
      <c r="V8258">
        <f t="shared" si="261"/>
        <v>0</v>
      </c>
      <c r="X8258">
        <f>'Seznam prodane in dobavljene ee'!$D$8</f>
        <v>0</v>
      </c>
    </row>
    <row r="8259" spans="12:24" x14ac:dyDescent="0.25">
      <c r="L8259" s="30"/>
      <c r="M8259" s="47" t="str">
        <f t="shared" si="260"/>
        <v/>
      </c>
      <c r="N8259" s="44"/>
      <c r="O8259" s="30"/>
      <c r="P8259" s="30"/>
      <c r="Q8259" s="30"/>
      <c r="R8259" s="30"/>
      <c r="S8259" s="30"/>
      <c r="T8259" s="30"/>
      <c r="U8259" s="51"/>
      <c r="V8259">
        <f t="shared" si="261"/>
        <v>0</v>
      </c>
      <c r="X8259">
        <f>'Seznam prodane in dobavljene ee'!$D$8</f>
        <v>0</v>
      </c>
    </row>
    <row r="8260" spans="12:24" x14ac:dyDescent="0.25">
      <c r="L8260" s="30"/>
      <c r="M8260" s="47" t="str">
        <f t="shared" si="260"/>
        <v/>
      </c>
      <c r="N8260" s="44"/>
      <c r="O8260" s="30"/>
      <c r="P8260" s="30"/>
      <c r="Q8260" s="30"/>
      <c r="R8260" s="30"/>
      <c r="S8260" s="30"/>
      <c r="T8260" s="30"/>
      <c r="U8260" s="51"/>
      <c r="V8260">
        <f t="shared" si="261"/>
        <v>0</v>
      </c>
      <c r="X8260">
        <f>'Seznam prodane in dobavljene ee'!$D$8</f>
        <v>0</v>
      </c>
    </row>
    <row r="8261" spans="12:24" x14ac:dyDescent="0.25">
      <c r="L8261" s="30"/>
      <c r="M8261" s="47" t="str">
        <f t="shared" si="260"/>
        <v/>
      </c>
      <c r="N8261" s="44"/>
      <c r="O8261" s="30"/>
      <c r="P8261" s="30"/>
      <c r="Q8261" s="30"/>
      <c r="R8261" s="30"/>
      <c r="S8261" s="30"/>
      <c r="T8261" s="30"/>
      <c r="U8261" s="51"/>
      <c r="V8261">
        <f t="shared" si="261"/>
        <v>0</v>
      </c>
      <c r="X8261">
        <f>'Seznam prodane in dobavljene ee'!$D$8</f>
        <v>0</v>
      </c>
    </row>
    <row r="8262" spans="12:24" x14ac:dyDescent="0.25">
      <c r="L8262" s="30"/>
      <c r="M8262" s="47" t="str">
        <f t="shared" ref="M8262:M8325" si="262">IF(L8262&lt;&gt;"",IF(P8262&lt;$J$5,CONCATENATE(L8262,"01.12.2022 - 31.12.2022",N8262,O8262),CONCATENATE(L8262,"01.01.2023 - 30.06.2023",N8262,O8262)),"")</f>
        <v/>
      </c>
      <c r="N8262" s="44"/>
      <c r="O8262" s="30"/>
      <c r="P8262" s="30"/>
      <c r="Q8262" s="30"/>
      <c r="R8262" s="30"/>
      <c r="S8262" s="30"/>
      <c r="T8262" s="30"/>
      <c r="U8262" s="51"/>
      <c r="V8262">
        <f t="shared" ref="V8262:V8325" si="263">T8262*U8262</f>
        <v>0</v>
      </c>
      <c r="X8262">
        <f>'Seznam prodane in dobavljene ee'!$D$8</f>
        <v>0</v>
      </c>
    </row>
    <row r="8263" spans="12:24" x14ac:dyDescent="0.25">
      <c r="L8263" s="30"/>
      <c r="M8263" s="47" t="str">
        <f t="shared" si="262"/>
        <v/>
      </c>
      <c r="N8263" s="44"/>
      <c r="O8263" s="30"/>
      <c r="P8263" s="30"/>
      <c r="Q8263" s="30"/>
      <c r="R8263" s="30"/>
      <c r="S8263" s="30"/>
      <c r="T8263" s="30"/>
      <c r="U8263" s="51"/>
      <c r="V8263">
        <f t="shared" si="263"/>
        <v>0</v>
      </c>
      <c r="X8263">
        <f>'Seznam prodane in dobavljene ee'!$D$8</f>
        <v>0</v>
      </c>
    </row>
    <row r="8264" spans="12:24" x14ac:dyDescent="0.25">
      <c r="L8264" s="30"/>
      <c r="M8264" s="47" t="str">
        <f t="shared" si="262"/>
        <v/>
      </c>
      <c r="N8264" s="44"/>
      <c r="O8264" s="30"/>
      <c r="P8264" s="30"/>
      <c r="Q8264" s="30"/>
      <c r="R8264" s="30"/>
      <c r="S8264" s="30"/>
      <c r="T8264" s="30"/>
      <c r="U8264" s="51"/>
      <c r="V8264">
        <f t="shared" si="263"/>
        <v>0</v>
      </c>
      <c r="X8264">
        <f>'Seznam prodane in dobavljene ee'!$D$8</f>
        <v>0</v>
      </c>
    </row>
    <row r="8265" spans="12:24" x14ac:dyDescent="0.25">
      <c r="L8265" s="30"/>
      <c r="M8265" s="47" t="str">
        <f t="shared" si="262"/>
        <v/>
      </c>
      <c r="N8265" s="44"/>
      <c r="O8265" s="30"/>
      <c r="P8265" s="30"/>
      <c r="Q8265" s="30"/>
      <c r="R8265" s="30"/>
      <c r="S8265" s="30"/>
      <c r="T8265" s="30"/>
      <c r="U8265" s="51"/>
      <c r="V8265">
        <f t="shared" si="263"/>
        <v>0</v>
      </c>
      <c r="X8265">
        <f>'Seznam prodane in dobavljene ee'!$D$8</f>
        <v>0</v>
      </c>
    </row>
    <row r="8266" spans="12:24" x14ac:dyDescent="0.25">
      <c r="L8266" s="30"/>
      <c r="M8266" s="47" t="str">
        <f t="shared" si="262"/>
        <v/>
      </c>
      <c r="N8266" s="44"/>
      <c r="O8266" s="30"/>
      <c r="P8266" s="30"/>
      <c r="Q8266" s="30"/>
      <c r="R8266" s="30"/>
      <c r="S8266" s="30"/>
      <c r="T8266" s="30"/>
      <c r="U8266" s="51"/>
      <c r="V8266">
        <f t="shared" si="263"/>
        <v>0</v>
      </c>
      <c r="X8266">
        <f>'Seznam prodane in dobavljene ee'!$D$8</f>
        <v>0</v>
      </c>
    </row>
    <row r="8267" spans="12:24" x14ac:dyDescent="0.25">
      <c r="L8267" s="30"/>
      <c r="M8267" s="47" t="str">
        <f t="shared" si="262"/>
        <v/>
      </c>
      <c r="N8267" s="44"/>
      <c r="O8267" s="30"/>
      <c r="P8267" s="30"/>
      <c r="Q8267" s="30"/>
      <c r="R8267" s="30"/>
      <c r="S8267" s="30"/>
      <c r="T8267" s="30"/>
      <c r="U8267" s="51"/>
      <c r="V8267">
        <f t="shared" si="263"/>
        <v>0</v>
      </c>
      <c r="X8267">
        <f>'Seznam prodane in dobavljene ee'!$D$8</f>
        <v>0</v>
      </c>
    </row>
    <row r="8268" spans="12:24" x14ac:dyDescent="0.25">
      <c r="L8268" s="30"/>
      <c r="M8268" s="47" t="str">
        <f t="shared" si="262"/>
        <v/>
      </c>
      <c r="N8268" s="44"/>
      <c r="O8268" s="30"/>
      <c r="P8268" s="30"/>
      <c r="Q8268" s="30"/>
      <c r="R8268" s="30"/>
      <c r="S8268" s="30"/>
      <c r="T8268" s="30"/>
      <c r="U8268" s="51"/>
      <c r="V8268">
        <f t="shared" si="263"/>
        <v>0</v>
      </c>
      <c r="X8268">
        <f>'Seznam prodane in dobavljene ee'!$D$8</f>
        <v>0</v>
      </c>
    </row>
    <row r="8269" spans="12:24" x14ac:dyDescent="0.25">
      <c r="L8269" s="30"/>
      <c r="M8269" s="47" t="str">
        <f t="shared" si="262"/>
        <v/>
      </c>
      <c r="N8269" s="44"/>
      <c r="O8269" s="30"/>
      <c r="P8269" s="30"/>
      <c r="Q8269" s="30"/>
      <c r="R8269" s="30"/>
      <c r="S8269" s="30"/>
      <c r="T8269" s="30"/>
      <c r="U8269" s="51"/>
      <c r="V8269">
        <f t="shared" si="263"/>
        <v>0</v>
      </c>
      <c r="X8269">
        <f>'Seznam prodane in dobavljene ee'!$D$8</f>
        <v>0</v>
      </c>
    </row>
    <row r="8270" spans="12:24" x14ac:dyDescent="0.25">
      <c r="L8270" s="30"/>
      <c r="M8270" s="47" t="str">
        <f t="shared" si="262"/>
        <v/>
      </c>
      <c r="N8270" s="44"/>
      <c r="O8270" s="30"/>
      <c r="P8270" s="30"/>
      <c r="Q8270" s="30"/>
      <c r="R8270" s="30"/>
      <c r="S8270" s="30"/>
      <c r="T8270" s="30"/>
      <c r="U8270" s="51"/>
      <c r="V8270">
        <f t="shared" si="263"/>
        <v>0</v>
      </c>
      <c r="X8270">
        <f>'Seznam prodane in dobavljene ee'!$D$8</f>
        <v>0</v>
      </c>
    </row>
    <row r="8271" spans="12:24" x14ac:dyDescent="0.25">
      <c r="L8271" s="30"/>
      <c r="M8271" s="47" t="str">
        <f t="shared" si="262"/>
        <v/>
      </c>
      <c r="N8271" s="44"/>
      <c r="O8271" s="30"/>
      <c r="P8271" s="30"/>
      <c r="Q8271" s="30"/>
      <c r="R8271" s="30"/>
      <c r="S8271" s="30"/>
      <c r="T8271" s="30"/>
      <c r="U8271" s="51"/>
      <c r="V8271">
        <f t="shared" si="263"/>
        <v>0</v>
      </c>
      <c r="X8271">
        <f>'Seznam prodane in dobavljene ee'!$D$8</f>
        <v>0</v>
      </c>
    </row>
    <row r="8272" spans="12:24" x14ac:dyDescent="0.25">
      <c r="L8272" s="30"/>
      <c r="M8272" s="47" t="str">
        <f t="shared" si="262"/>
        <v/>
      </c>
      <c r="N8272" s="44"/>
      <c r="O8272" s="30"/>
      <c r="P8272" s="30"/>
      <c r="Q8272" s="30"/>
      <c r="R8272" s="30"/>
      <c r="S8272" s="30"/>
      <c r="T8272" s="30"/>
      <c r="U8272" s="51"/>
      <c r="V8272">
        <f t="shared" si="263"/>
        <v>0</v>
      </c>
      <c r="X8272">
        <f>'Seznam prodane in dobavljene ee'!$D$8</f>
        <v>0</v>
      </c>
    </row>
    <row r="8273" spans="12:24" x14ac:dyDescent="0.25">
      <c r="L8273" s="30"/>
      <c r="M8273" s="47" t="str">
        <f t="shared" si="262"/>
        <v/>
      </c>
      <c r="N8273" s="44"/>
      <c r="O8273" s="30"/>
      <c r="P8273" s="30"/>
      <c r="Q8273" s="30"/>
      <c r="R8273" s="30"/>
      <c r="S8273" s="30"/>
      <c r="T8273" s="30"/>
      <c r="U8273" s="51"/>
      <c r="V8273">
        <f t="shared" si="263"/>
        <v>0</v>
      </c>
      <c r="X8273">
        <f>'Seznam prodane in dobavljene ee'!$D$8</f>
        <v>0</v>
      </c>
    </row>
    <row r="8274" spans="12:24" x14ac:dyDescent="0.25">
      <c r="L8274" s="30"/>
      <c r="M8274" s="47" t="str">
        <f t="shared" si="262"/>
        <v/>
      </c>
      <c r="N8274" s="44"/>
      <c r="O8274" s="30"/>
      <c r="P8274" s="30"/>
      <c r="Q8274" s="30"/>
      <c r="R8274" s="30"/>
      <c r="S8274" s="30"/>
      <c r="T8274" s="30"/>
      <c r="U8274" s="51"/>
      <c r="V8274">
        <f t="shared" si="263"/>
        <v>0</v>
      </c>
      <c r="X8274">
        <f>'Seznam prodane in dobavljene ee'!$D$8</f>
        <v>0</v>
      </c>
    </row>
    <row r="8275" spans="12:24" x14ac:dyDescent="0.25">
      <c r="L8275" s="30"/>
      <c r="M8275" s="47" t="str">
        <f t="shared" si="262"/>
        <v/>
      </c>
      <c r="N8275" s="44"/>
      <c r="O8275" s="30"/>
      <c r="P8275" s="30"/>
      <c r="Q8275" s="30"/>
      <c r="R8275" s="30"/>
      <c r="S8275" s="30"/>
      <c r="T8275" s="30"/>
      <c r="U8275" s="51"/>
      <c r="V8275">
        <f t="shared" si="263"/>
        <v>0</v>
      </c>
      <c r="X8275">
        <f>'Seznam prodane in dobavljene ee'!$D$8</f>
        <v>0</v>
      </c>
    </row>
    <row r="8276" spans="12:24" x14ac:dyDescent="0.25">
      <c r="L8276" s="30"/>
      <c r="M8276" s="47" t="str">
        <f t="shared" si="262"/>
        <v/>
      </c>
      <c r="N8276" s="44"/>
      <c r="O8276" s="30"/>
      <c r="P8276" s="30"/>
      <c r="Q8276" s="30"/>
      <c r="R8276" s="30"/>
      <c r="S8276" s="30"/>
      <c r="T8276" s="30"/>
      <c r="U8276" s="51"/>
      <c r="V8276">
        <f t="shared" si="263"/>
        <v>0</v>
      </c>
      <c r="X8276">
        <f>'Seznam prodane in dobavljene ee'!$D$8</f>
        <v>0</v>
      </c>
    </row>
    <row r="8277" spans="12:24" x14ac:dyDescent="0.25">
      <c r="L8277" s="30"/>
      <c r="M8277" s="47" t="str">
        <f t="shared" si="262"/>
        <v/>
      </c>
      <c r="N8277" s="44"/>
      <c r="O8277" s="30"/>
      <c r="P8277" s="30"/>
      <c r="Q8277" s="30"/>
      <c r="R8277" s="30"/>
      <c r="S8277" s="30"/>
      <c r="T8277" s="30"/>
      <c r="U8277" s="51"/>
      <c r="V8277">
        <f t="shared" si="263"/>
        <v>0</v>
      </c>
      <c r="X8277">
        <f>'Seznam prodane in dobavljene ee'!$D$8</f>
        <v>0</v>
      </c>
    </row>
    <row r="8278" spans="12:24" x14ac:dyDescent="0.25">
      <c r="L8278" s="30"/>
      <c r="M8278" s="47" t="str">
        <f t="shared" si="262"/>
        <v/>
      </c>
      <c r="N8278" s="44"/>
      <c r="O8278" s="30"/>
      <c r="P8278" s="30"/>
      <c r="Q8278" s="30"/>
      <c r="R8278" s="30"/>
      <c r="S8278" s="30"/>
      <c r="T8278" s="30"/>
      <c r="U8278" s="51"/>
      <c r="V8278">
        <f t="shared" si="263"/>
        <v>0</v>
      </c>
      <c r="X8278">
        <f>'Seznam prodane in dobavljene ee'!$D$8</f>
        <v>0</v>
      </c>
    </row>
    <row r="8279" spans="12:24" x14ac:dyDescent="0.25">
      <c r="L8279" s="30"/>
      <c r="M8279" s="47" t="str">
        <f t="shared" si="262"/>
        <v/>
      </c>
      <c r="N8279" s="44"/>
      <c r="O8279" s="30"/>
      <c r="P8279" s="30"/>
      <c r="Q8279" s="30"/>
      <c r="R8279" s="30"/>
      <c r="S8279" s="30"/>
      <c r="T8279" s="30"/>
      <c r="U8279" s="51"/>
      <c r="V8279">
        <f t="shared" si="263"/>
        <v>0</v>
      </c>
      <c r="X8279">
        <f>'Seznam prodane in dobavljene ee'!$D$8</f>
        <v>0</v>
      </c>
    </row>
    <row r="8280" spans="12:24" x14ac:dyDescent="0.25">
      <c r="L8280" s="30"/>
      <c r="M8280" s="47" t="str">
        <f t="shared" si="262"/>
        <v/>
      </c>
      <c r="N8280" s="44"/>
      <c r="O8280" s="30"/>
      <c r="P8280" s="30"/>
      <c r="Q8280" s="30"/>
      <c r="R8280" s="30"/>
      <c r="S8280" s="30"/>
      <c r="T8280" s="30"/>
      <c r="U8280" s="51"/>
      <c r="V8280">
        <f t="shared" si="263"/>
        <v>0</v>
      </c>
      <c r="X8280">
        <f>'Seznam prodane in dobavljene ee'!$D$8</f>
        <v>0</v>
      </c>
    </row>
    <row r="8281" spans="12:24" x14ac:dyDescent="0.25">
      <c r="L8281" s="30"/>
      <c r="M8281" s="47" t="str">
        <f t="shared" si="262"/>
        <v/>
      </c>
      <c r="N8281" s="44"/>
      <c r="O8281" s="30"/>
      <c r="P8281" s="30"/>
      <c r="Q8281" s="30"/>
      <c r="R8281" s="30"/>
      <c r="S8281" s="30"/>
      <c r="T8281" s="30"/>
      <c r="U8281" s="51"/>
      <c r="V8281">
        <f t="shared" si="263"/>
        <v>0</v>
      </c>
      <c r="X8281">
        <f>'Seznam prodane in dobavljene ee'!$D$8</f>
        <v>0</v>
      </c>
    </row>
    <row r="8282" spans="12:24" x14ac:dyDescent="0.25">
      <c r="L8282" s="30"/>
      <c r="M8282" s="47" t="str">
        <f t="shared" si="262"/>
        <v/>
      </c>
      <c r="N8282" s="44"/>
      <c r="O8282" s="30"/>
      <c r="P8282" s="30"/>
      <c r="Q8282" s="30"/>
      <c r="R8282" s="30"/>
      <c r="S8282" s="30"/>
      <c r="T8282" s="30"/>
      <c r="U8282" s="51"/>
      <c r="V8282">
        <f t="shared" si="263"/>
        <v>0</v>
      </c>
      <c r="X8282">
        <f>'Seznam prodane in dobavljene ee'!$D$8</f>
        <v>0</v>
      </c>
    </row>
    <row r="8283" spans="12:24" x14ac:dyDescent="0.25">
      <c r="L8283" s="30"/>
      <c r="M8283" s="47" t="str">
        <f t="shared" si="262"/>
        <v/>
      </c>
      <c r="N8283" s="44"/>
      <c r="O8283" s="30"/>
      <c r="P8283" s="30"/>
      <c r="Q8283" s="30"/>
      <c r="R8283" s="30"/>
      <c r="S8283" s="30"/>
      <c r="T8283" s="30"/>
      <c r="U8283" s="51"/>
      <c r="V8283">
        <f t="shared" si="263"/>
        <v>0</v>
      </c>
      <c r="X8283">
        <f>'Seznam prodane in dobavljene ee'!$D$8</f>
        <v>0</v>
      </c>
    </row>
    <row r="8284" spans="12:24" x14ac:dyDescent="0.25">
      <c r="L8284" s="30"/>
      <c r="M8284" s="47" t="str">
        <f t="shared" si="262"/>
        <v/>
      </c>
      <c r="N8284" s="44"/>
      <c r="O8284" s="30"/>
      <c r="P8284" s="30"/>
      <c r="Q8284" s="30"/>
      <c r="R8284" s="30"/>
      <c r="S8284" s="30"/>
      <c r="T8284" s="30"/>
      <c r="U8284" s="51"/>
      <c r="V8284">
        <f t="shared" si="263"/>
        <v>0</v>
      </c>
      <c r="X8284">
        <f>'Seznam prodane in dobavljene ee'!$D$8</f>
        <v>0</v>
      </c>
    </row>
    <row r="8285" spans="12:24" x14ac:dyDescent="0.25">
      <c r="L8285" s="30"/>
      <c r="M8285" s="47" t="str">
        <f t="shared" si="262"/>
        <v/>
      </c>
      <c r="N8285" s="44"/>
      <c r="O8285" s="30"/>
      <c r="P8285" s="30"/>
      <c r="Q8285" s="30"/>
      <c r="R8285" s="30"/>
      <c r="S8285" s="30"/>
      <c r="T8285" s="30"/>
      <c r="U8285" s="51"/>
      <c r="V8285">
        <f t="shared" si="263"/>
        <v>0</v>
      </c>
      <c r="X8285">
        <f>'Seznam prodane in dobavljene ee'!$D$8</f>
        <v>0</v>
      </c>
    </row>
    <row r="8286" spans="12:24" x14ac:dyDescent="0.25">
      <c r="L8286" s="30"/>
      <c r="M8286" s="47" t="str">
        <f t="shared" si="262"/>
        <v/>
      </c>
      <c r="N8286" s="44"/>
      <c r="O8286" s="30"/>
      <c r="P8286" s="30"/>
      <c r="Q8286" s="30"/>
      <c r="R8286" s="30"/>
      <c r="S8286" s="30"/>
      <c r="T8286" s="30"/>
      <c r="U8286" s="51"/>
      <c r="V8286">
        <f t="shared" si="263"/>
        <v>0</v>
      </c>
      <c r="X8286">
        <f>'Seznam prodane in dobavljene ee'!$D$8</f>
        <v>0</v>
      </c>
    </row>
    <row r="8287" spans="12:24" x14ac:dyDescent="0.25">
      <c r="L8287" s="30"/>
      <c r="M8287" s="47" t="str">
        <f t="shared" si="262"/>
        <v/>
      </c>
      <c r="N8287" s="44"/>
      <c r="O8287" s="30"/>
      <c r="P8287" s="30"/>
      <c r="Q8287" s="30"/>
      <c r="R8287" s="30"/>
      <c r="S8287" s="30"/>
      <c r="T8287" s="30"/>
      <c r="U8287" s="51"/>
      <c r="V8287">
        <f t="shared" si="263"/>
        <v>0</v>
      </c>
      <c r="X8287">
        <f>'Seznam prodane in dobavljene ee'!$D$8</f>
        <v>0</v>
      </c>
    </row>
    <row r="8288" spans="12:24" x14ac:dyDescent="0.25">
      <c r="L8288" s="30"/>
      <c r="M8288" s="47" t="str">
        <f t="shared" si="262"/>
        <v/>
      </c>
      <c r="N8288" s="44"/>
      <c r="O8288" s="30"/>
      <c r="P8288" s="30"/>
      <c r="Q8288" s="30"/>
      <c r="R8288" s="30"/>
      <c r="S8288" s="30"/>
      <c r="T8288" s="30"/>
      <c r="U8288" s="51"/>
      <c r="V8288">
        <f t="shared" si="263"/>
        <v>0</v>
      </c>
      <c r="X8288">
        <f>'Seznam prodane in dobavljene ee'!$D$8</f>
        <v>0</v>
      </c>
    </row>
    <row r="8289" spans="12:24" x14ac:dyDescent="0.25">
      <c r="L8289" s="30"/>
      <c r="M8289" s="47" t="str">
        <f t="shared" si="262"/>
        <v/>
      </c>
      <c r="N8289" s="44"/>
      <c r="O8289" s="30"/>
      <c r="P8289" s="30"/>
      <c r="Q8289" s="30"/>
      <c r="R8289" s="30"/>
      <c r="S8289" s="30"/>
      <c r="T8289" s="30"/>
      <c r="U8289" s="51"/>
      <c r="V8289">
        <f t="shared" si="263"/>
        <v>0</v>
      </c>
      <c r="X8289">
        <f>'Seznam prodane in dobavljene ee'!$D$8</f>
        <v>0</v>
      </c>
    </row>
    <row r="8290" spans="12:24" x14ac:dyDescent="0.25">
      <c r="L8290" s="30"/>
      <c r="M8290" s="47" t="str">
        <f t="shared" si="262"/>
        <v/>
      </c>
      <c r="N8290" s="44"/>
      <c r="O8290" s="30"/>
      <c r="P8290" s="30"/>
      <c r="Q8290" s="30"/>
      <c r="R8290" s="30"/>
      <c r="S8290" s="30"/>
      <c r="T8290" s="30"/>
      <c r="U8290" s="51"/>
      <c r="V8290">
        <f t="shared" si="263"/>
        <v>0</v>
      </c>
      <c r="X8290">
        <f>'Seznam prodane in dobavljene ee'!$D$8</f>
        <v>0</v>
      </c>
    </row>
    <row r="8291" spans="12:24" x14ac:dyDescent="0.25">
      <c r="L8291" s="30"/>
      <c r="M8291" s="47" t="str">
        <f t="shared" si="262"/>
        <v/>
      </c>
      <c r="N8291" s="44"/>
      <c r="O8291" s="30"/>
      <c r="P8291" s="30"/>
      <c r="Q8291" s="30"/>
      <c r="R8291" s="30"/>
      <c r="S8291" s="30"/>
      <c r="T8291" s="30"/>
      <c r="U8291" s="51"/>
      <c r="V8291">
        <f t="shared" si="263"/>
        <v>0</v>
      </c>
      <c r="X8291">
        <f>'Seznam prodane in dobavljene ee'!$D$8</f>
        <v>0</v>
      </c>
    </row>
    <row r="8292" spans="12:24" x14ac:dyDescent="0.25">
      <c r="L8292" s="30"/>
      <c r="M8292" s="47" t="str">
        <f t="shared" si="262"/>
        <v/>
      </c>
      <c r="N8292" s="44"/>
      <c r="O8292" s="30"/>
      <c r="P8292" s="30"/>
      <c r="Q8292" s="30"/>
      <c r="R8292" s="30"/>
      <c r="S8292" s="30"/>
      <c r="T8292" s="30"/>
      <c r="U8292" s="51"/>
      <c r="V8292">
        <f t="shared" si="263"/>
        <v>0</v>
      </c>
      <c r="X8292">
        <f>'Seznam prodane in dobavljene ee'!$D$8</f>
        <v>0</v>
      </c>
    </row>
    <row r="8293" spans="12:24" x14ac:dyDescent="0.25">
      <c r="L8293" s="30"/>
      <c r="M8293" s="47" t="str">
        <f t="shared" si="262"/>
        <v/>
      </c>
      <c r="N8293" s="44"/>
      <c r="O8293" s="30"/>
      <c r="P8293" s="30"/>
      <c r="Q8293" s="30"/>
      <c r="R8293" s="30"/>
      <c r="S8293" s="30"/>
      <c r="T8293" s="30"/>
      <c r="U8293" s="51"/>
      <c r="V8293">
        <f t="shared" si="263"/>
        <v>0</v>
      </c>
      <c r="X8293">
        <f>'Seznam prodane in dobavljene ee'!$D$8</f>
        <v>0</v>
      </c>
    </row>
    <row r="8294" spans="12:24" x14ac:dyDescent="0.25">
      <c r="L8294" s="30"/>
      <c r="M8294" s="47" t="str">
        <f t="shared" si="262"/>
        <v/>
      </c>
      <c r="N8294" s="44"/>
      <c r="O8294" s="30"/>
      <c r="P8294" s="30"/>
      <c r="Q8294" s="30"/>
      <c r="R8294" s="30"/>
      <c r="S8294" s="30"/>
      <c r="T8294" s="30"/>
      <c r="U8294" s="51"/>
      <c r="V8294">
        <f t="shared" si="263"/>
        <v>0</v>
      </c>
      <c r="X8294">
        <f>'Seznam prodane in dobavljene ee'!$D$8</f>
        <v>0</v>
      </c>
    </row>
    <row r="8295" spans="12:24" x14ac:dyDescent="0.25">
      <c r="L8295" s="30"/>
      <c r="M8295" s="47" t="str">
        <f t="shared" si="262"/>
        <v/>
      </c>
      <c r="N8295" s="44"/>
      <c r="O8295" s="30"/>
      <c r="P8295" s="30"/>
      <c r="Q8295" s="30"/>
      <c r="R8295" s="30"/>
      <c r="S8295" s="30"/>
      <c r="T8295" s="30"/>
      <c r="U8295" s="51"/>
      <c r="V8295">
        <f t="shared" si="263"/>
        <v>0</v>
      </c>
      <c r="X8295">
        <f>'Seznam prodane in dobavljene ee'!$D$8</f>
        <v>0</v>
      </c>
    </row>
    <row r="8296" spans="12:24" x14ac:dyDescent="0.25">
      <c r="L8296" s="30"/>
      <c r="M8296" s="47" t="str">
        <f t="shared" si="262"/>
        <v/>
      </c>
      <c r="N8296" s="44"/>
      <c r="O8296" s="30"/>
      <c r="P8296" s="30"/>
      <c r="Q8296" s="30"/>
      <c r="R8296" s="30"/>
      <c r="S8296" s="30"/>
      <c r="T8296" s="30"/>
      <c r="U8296" s="51"/>
      <c r="V8296">
        <f t="shared" si="263"/>
        <v>0</v>
      </c>
      <c r="X8296">
        <f>'Seznam prodane in dobavljene ee'!$D$8</f>
        <v>0</v>
      </c>
    </row>
    <row r="8297" spans="12:24" x14ac:dyDescent="0.25">
      <c r="L8297" s="30"/>
      <c r="M8297" s="47" t="str">
        <f t="shared" si="262"/>
        <v/>
      </c>
      <c r="N8297" s="44"/>
      <c r="O8297" s="30"/>
      <c r="P8297" s="30"/>
      <c r="Q8297" s="30"/>
      <c r="R8297" s="30"/>
      <c r="S8297" s="30"/>
      <c r="T8297" s="30"/>
      <c r="U8297" s="51"/>
      <c r="V8297">
        <f t="shared" si="263"/>
        <v>0</v>
      </c>
      <c r="X8297">
        <f>'Seznam prodane in dobavljene ee'!$D$8</f>
        <v>0</v>
      </c>
    </row>
    <row r="8298" spans="12:24" x14ac:dyDescent="0.25">
      <c r="L8298" s="30"/>
      <c r="M8298" s="47" t="str">
        <f t="shared" si="262"/>
        <v/>
      </c>
      <c r="N8298" s="44"/>
      <c r="O8298" s="30"/>
      <c r="P8298" s="30"/>
      <c r="Q8298" s="30"/>
      <c r="R8298" s="30"/>
      <c r="S8298" s="30"/>
      <c r="T8298" s="30"/>
      <c r="U8298" s="51"/>
      <c r="V8298">
        <f t="shared" si="263"/>
        <v>0</v>
      </c>
      <c r="X8298">
        <f>'Seznam prodane in dobavljene ee'!$D$8</f>
        <v>0</v>
      </c>
    </row>
    <row r="8299" spans="12:24" x14ac:dyDescent="0.25">
      <c r="L8299" s="30"/>
      <c r="M8299" s="47" t="str">
        <f t="shared" si="262"/>
        <v/>
      </c>
      <c r="N8299" s="44"/>
      <c r="O8299" s="30"/>
      <c r="P8299" s="30"/>
      <c r="Q8299" s="30"/>
      <c r="R8299" s="30"/>
      <c r="S8299" s="30"/>
      <c r="T8299" s="30"/>
      <c r="U8299" s="51"/>
      <c r="V8299">
        <f t="shared" si="263"/>
        <v>0</v>
      </c>
      <c r="X8299">
        <f>'Seznam prodane in dobavljene ee'!$D$8</f>
        <v>0</v>
      </c>
    </row>
    <row r="8300" spans="12:24" x14ac:dyDescent="0.25">
      <c r="L8300" s="30"/>
      <c r="M8300" s="47" t="str">
        <f t="shared" si="262"/>
        <v/>
      </c>
      <c r="N8300" s="44"/>
      <c r="O8300" s="30"/>
      <c r="P8300" s="30"/>
      <c r="Q8300" s="30"/>
      <c r="R8300" s="30"/>
      <c r="S8300" s="30"/>
      <c r="T8300" s="30"/>
      <c r="U8300" s="51"/>
      <c r="V8300">
        <f t="shared" si="263"/>
        <v>0</v>
      </c>
      <c r="X8300">
        <f>'Seznam prodane in dobavljene ee'!$D$8</f>
        <v>0</v>
      </c>
    </row>
    <row r="8301" spans="12:24" x14ac:dyDescent="0.25">
      <c r="L8301" s="30"/>
      <c r="M8301" s="47" t="str">
        <f t="shared" si="262"/>
        <v/>
      </c>
      <c r="N8301" s="44"/>
      <c r="O8301" s="30"/>
      <c r="P8301" s="30"/>
      <c r="Q8301" s="30"/>
      <c r="R8301" s="30"/>
      <c r="S8301" s="30"/>
      <c r="T8301" s="30"/>
      <c r="U8301" s="51"/>
      <c r="V8301">
        <f t="shared" si="263"/>
        <v>0</v>
      </c>
      <c r="X8301">
        <f>'Seznam prodane in dobavljene ee'!$D$8</f>
        <v>0</v>
      </c>
    </row>
    <row r="8302" spans="12:24" x14ac:dyDescent="0.25">
      <c r="L8302" s="30"/>
      <c r="M8302" s="47" t="str">
        <f t="shared" si="262"/>
        <v/>
      </c>
      <c r="N8302" s="44"/>
      <c r="O8302" s="30"/>
      <c r="P8302" s="30"/>
      <c r="Q8302" s="30"/>
      <c r="R8302" s="30"/>
      <c r="S8302" s="30"/>
      <c r="T8302" s="30"/>
      <c r="U8302" s="51"/>
      <c r="V8302">
        <f t="shared" si="263"/>
        <v>0</v>
      </c>
      <c r="X8302">
        <f>'Seznam prodane in dobavljene ee'!$D$8</f>
        <v>0</v>
      </c>
    </row>
    <row r="8303" spans="12:24" x14ac:dyDescent="0.25">
      <c r="L8303" s="30"/>
      <c r="M8303" s="47" t="str">
        <f t="shared" si="262"/>
        <v/>
      </c>
      <c r="N8303" s="44"/>
      <c r="O8303" s="30"/>
      <c r="P8303" s="30"/>
      <c r="Q8303" s="30"/>
      <c r="R8303" s="30"/>
      <c r="S8303" s="30"/>
      <c r="T8303" s="30"/>
      <c r="U8303" s="51"/>
      <c r="V8303">
        <f t="shared" si="263"/>
        <v>0</v>
      </c>
      <c r="X8303">
        <f>'Seznam prodane in dobavljene ee'!$D$8</f>
        <v>0</v>
      </c>
    </row>
    <row r="8304" spans="12:24" x14ac:dyDescent="0.25">
      <c r="L8304" s="30"/>
      <c r="M8304" s="47" t="str">
        <f t="shared" si="262"/>
        <v/>
      </c>
      <c r="N8304" s="44"/>
      <c r="O8304" s="30"/>
      <c r="P8304" s="30"/>
      <c r="Q8304" s="30"/>
      <c r="R8304" s="30"/>
      <c r="S8304" s="30"/>
      <c r="T8304" s="30"/>
      <c r="U8304" s="51"/>
      <c r="V8304">
        <f t="shared" si="263"/>
        <v>0</v>
      </c>
      <c r="X8304">
        <f>'Seznam prodane in dobavljene ee'!$D$8</f>
        <v>0</v>
      </c>
    </row>
    <row r="8305" spans="12:24" x14ac:dyDescent="0.25">
      <c r="L8305" s="30"/>
      <c r="M8305" s="47" t="str">
        <f t="shared" si="262"/>
        <v/>
      </c>
      <c r="N8305" s="44"/>
      <c r="O8305" s="30"/>
      <c r="P8305" s="30"/>
      <c r="Q8305" s="30"/>
      <c r="R8305" s="30"/>
      <c r="S8305" s="30"/>
      <c r="T8305" s="30"/>
      <c r="U8305" s="51"/>
      <c r="V8305">
        <f t="shared" si="263"/>
        <v>0</v>
      </c>
      <c r="X8305">
        <f>'Seznam prodane in dobavljene ee'!$D$8</f>
        <v>0</v>
      </c>
    </row>
    <row r="8306" spans="12:24" x14ac:dyDescent="0.25">
      <c r="L8306" s="30"/>
      <c r="M8306" s="47" t="str">
        <f t="shared" si="262"/>
        <v/>
      </c>
      <c r="N8306" s="44"/>
      <c r="O8306" s="30"/>
      <c r="P8306" s="30"/>
      <c r="Q8306" s="30"/>
      <c r="R8306" s="30"/>
      <c r="S8306" s="30"/>
      <c r="T8306" s="30"/>
      <c r="U8306" s="51"/>
      <c r="V8306">
        <f t="shared" si="263"/>
        <v>0</v>
      </c>
      <c r="X8306">
        <f>'Seznam prodane in dobavljene ee'!$D$8</f>
        <v>0</v>
      </c>
    </row>
    <row r="8307" spans="12:24" x14ac:dyDescent="0.25">
      <c r="L8307" s="30"/>
      <c r="M8307" s="47" t="str">
        <f t="shared" si="262"/>
        <v/>
      </c>
      <c r="N8307" s="44"/>
      <c r="O8307" s="30"/>
      <c r="P8307" s="30"/>
      <c r="Q8307" s="30"/>
      <c r="R8307" s="30"/>
      <c r="S8307" s="30"/>
      <c r="T8307" s="30"/>
      <c r="U8307" s="51"/>
      <c r="V8307">
        <f t="shared" si="263"/>
        <v>0</v>
      </c>
      <c r="X8307">
        <f>'Seznam prodane in dobavljene ee'!$D$8</f>
        <v>0</v>
      </c>
    </row>
    <row r="8308" spans="12:24" x14ac:dyDescent="0.25">
      <c r="L8308" s="30"/>
      <c r="M8308" s="47" t="str">
        <f t="shared" si="262"/>
        <v/>
      </c>
      <c r="N8308" s="44"/>
      <c r="O8308" s="30"/>
      <c r="P8308" s="30"/>
      <c r="Q8308" s="30"/>
      <c r="R8308" s="30"/>
      <c r="S8308" s="30"/>
      <c r="T8308" s="30"/>
      <c r="U8308" s="51"/>
      <c r="V8308">
        <f t="shared" si="263"/>
        <v>0</v>
      </c>
      <c r="X8308">
        <f>'Seznam prodane in dobavljene ee'!$D$8</f>
        <v>0</v>
      </c>
    </row>
    <row r="8309" spans="12:24" x14ac:dyDescent="0.25">
      <c r="L8309" s="30"/>
      <c r="M8309" s="47" t="str">
        <f t="shared" si="262"/>
        <v/>
      </c>
      <c r="N8309" s="44"/>
      <c r="O8309" s="30"/>
      <c r="P8309" s="30"/>
      <c r="Q8309" s="30"/>
      <c r="R8309" s="30"/>
      <c r="S8309" s="30"/>
      <c r="T8309" s="30"/>
      <c r="U8309" s="51"/>
      <c r="V8309">
        <f t="shared" si="263"/>
        <v>0</v>
      </c>
      <c r="X8309">
        <f>'Seznam prodane in dobavljene ee'!$D$8</f>
        <v>0</v>
      </c>
    </row>
    <row r="8310" spans="12:24" x14ac:dyDescent="0.25">
      <c r="L8310" s="30"/>
      <c r="M8310" s="47" t="str">
        <f t="shared" si="262"/>
        <v/>
      </c>
      <c r="N8310" s="44"/>
      <c r="O8310" s="30"/>
      <c r="P8310" s="30"/>
      <c r="Q8310" s="30"/>
      <c r="R8310" s="30"/>
      <c r="S8310" s="30"/>
      <c r="T8310" s="30"/>
      <c r="U8310" s="51"/>
      <c r="V8310">
        <f t="shared" si="263"/>
        <v>0</v>
      </c>
      <c r="X8310">
        <f>'Seznam prodane in dobavljene ee'!$D$8</f>
        <v>0</v>
      </c>
    </row>
    <row r="8311" spans="12:24" x14ac:dyDescent="0.25">
      <c r="L8311" s="30"/>
      <c r="M8311" s="47" t="str">
        <f t="shared" si="262"/>
        <v/>
      </c>
      <c r="N8311" s="44"/>
      <c r="O8311" s="30"/>
      <c r="P8311" s="30"/>
      <c r="Q8311" s="30"/>
      <c r="R8311" s="30"/>
      <c r="S8311" s="30"/>
      <c r="T8311" s="30"/>
      <c r="U8311" s="51"/>
      <c r="V8311">
        <f t="shared" si="263"/>
        <v>0</v>
      </c>
      <c r="X8311">
        <f>'Seznam prodane in dobavljene ee'!$D$8</f>
        <v>0</v>
      </c>
    </row>
    <row r="8312" spans="12:24" x14ac:dyDescent="0.25">
      <c r="L8312" s="30"/>
      <c r="M8312" s="47" t="str">
        <f t="shared" si="262"/>
        <v/>
      </c>
      <c r="N8312" s="44"/>
      <c r="O8312" s="30"/>
      <c r="P8312" s="30"/>
      <c r="Q8312" s="30"/>
      <c r="R8312" s="30"/>
      <c r="S8312" s="30"/>
      <c r="T8312" s="30"/>
      <c r="U8312" s="51"/>
      <c r="V8312">
        <f t="shared" si="263"/>
        <v>0</v>
      </c>
      <c r="X8312">
        <f>'Seznam prodane in dobavljene ee'!$D$8</f>
        <v>0</v>
      </c>
    </row>
    <row r="8313" spans="12:24" x14ac:dyDescent="0.25">
      <c r="L8313" s="30"/>
      <c r="M8313" s="47" t="str">
        <f t="shared" si="262"/>
        <v/>
      </c>
      <c r="N8313" s="44"/>
      <c r="O8313" s="30"/>
      <c r="P8313" s="30"/>
      <c r="Q8313" s="30"/>
      <c r="R8313" s="30"/>
      <c r="S8313" s="30"/>
      <c r="T8313" s="30"/>
      <c r="U8313" s="51"/>
      <c r="V8313">
        <f t="shared" si="263"/>
        <v>0</v>
      </c>
      <c r="X8313">
        <f>'Seznam prodane in dobavljene ee'!$D$8</f>
        <v>0</v>
      </c>
    </row>
    <row r="8314" spans="12:24" x14ac:dyDescent="0.25">
      <c r="L8314" s="30"/>
      <c r="M8314" s="47" t="str">
        <f t="shared" si="262"/>
        <v/>
      </c>
      <c r="N8314" s="44"/>
      <c r="O8314" s="30"/>
      <c r="P8314" s="30"/>
      <c r="Q8314" s="30"/>
      <c r="R8314" s="30"/>
      <c r="S8314" s="30"/>
      <c r="T8314" s="30"/>
      <c r="U8314" s="51"/>
      <c r="V8314">
        <f t="shared" si="263"/>
        <v>0</v>
      </c>
      <c r="X8314">
        <f>'Seznam prodane in dobavljene ee'!$D$8</f>
        <v>0</v>
      </c>
    </row>
    <row r="8315" spans="12:24" x14ac:dyDescent="0.25">
      <c r="L8315" s="30"/>
      <c r="M8315" s="47" t="str">
        <f t="shared" si="262"/>
        <v/>
      </c>
      <c r="N8315" s="44"/>
      <c r="O8315" s="30"/>
      <c r="P8315" s="30"/>
      <c r="Q8315" s="30"/>
      <c r="R8315" s="30"/>
      <c r="S8315" s="30"/>
      <c r="T8315" s="30"/>
      <c r="U8315" s="51"/>
      <c r="V8315">
        <f t="shared" si="263"/>
        <v>0</v>
      </c>
      <c r="X8315">
        <f>'Seznam prodane in dobavljene ee'!$D$8</f>
        <v>0</v>
      </c>
    </row>
    <row r="8316" spans="12:24" x14ac:dyDescent="0.25">
      <c r="L8316" s="30"/>
      <c r="M8316" s="47" t="str">
        <f t="shared" si="262"/>
        <v/>
      </c>
      <c r="N8316" s="44"/>
      <c r="O8316" s="30"/>
      <c r="P8316" s="30"/>
      <c r="Q8316" s="30"/>
      <c r="R8316" s="30"/>
      <c r="S8316" s="30"/>
      <c r="T8316" s="30"/>
      <c r="U8316" s="51"/>
      <c r="V8316">
        <f t="shared" si="263"/>
        <v>0</v>
      </c>
      <c r="X8316">
        <f>'Seznam prodane in dobavljene ee'!$D$8</f>
        <v>0</v>
      </c>
    </row>
    <row r="8317" spans="12:24" x14ac:dyDescent="0.25">
      <c r="L8317" s="30"/>
      <c r="M8317" s="47" t="str">
        <f t="shared" si="262"/>
        <v/>
      </c>
      <c r="N8317" s="44"/>
      <c r="O8317" s="30"/>
      <c r="P8317" s="30"/>
      <c r="Q8317" s="30"/>
      <c r="R8317" s="30"/>
      <c r="S8317" s="30"/>
      <c r="T8317" s="30"/>
      <c r="U8317" s="51"/>
      <c r="V8317">
        <f t="shared" si="263"/>
        <v>0</v>
      </c>
      <c r="X8317">
        <f>'Seznam prodane in dobavljene ee'!$D$8</f>
        <v>0</v>
      </c>
    </row>
    <row r="8318" spans="12:24" x14ac:dyDescent="0.25">
      <c r="L8318" s="30"/>
      <c r="M8318" s="47" t="str">
        <f t="shared" si="262"/>
        <v/>
      </c>
      <c r="N8318" s="44"/>
      <c r="O8318" s="30"/>
      <c r="P8318" s="30"/>
      <c r="Q8318" s="30"/>
      <c r="R8318" s="30"/>
      <c r="S8318" s="30"/>
      <c r="T8318" s="30"/>
      <c r="U8318" s="51"/>
      <c r="V8318">
        <f t="shared" si="263"/>
        <v>0</v>
      </c>
      <c r="X8318">
        <f>'Seznam prodane in dobavljene ee'!$D$8</f>
        <v>0</v>
      </c>
    </row>
    <row r="8319" spans="12:24" x14ac:dyDescent="0.25">
      <c r="L8319" s="30"/>
      <c r="M8319" s="47" t="str">
        <f t="shared" si="262"/>
        <v/>
      </c>
      <c r="N8319" s="44"/>
      <c r="O8319" s="30"/>
      <c r="P8319" s="30"/>
      <c r="Q8319" s="30"/>
      <c r="R8319" s="30"/>
      <c r="S8319" s="30"/>
      <c r="T8319" s="30"/>
      <c r="U8319" s="51"/>
      <c r="V8319">
        <f t="shared" si="263"/>
        <v>0</v>
      </c>
      <c r="X8319">
        <f>'Seznam prodane in dobavljene ee'!$D$8</f>
        <v>0</v>
      </c>
    </row>
    <row r="8320" spans="12:24" x14ac:dyDescent="0.25">
      <c r="L8320" s="30"/>
      <c r="M8320" s="47" t="str">
        <f t="shared" si="262"/>
        <v/>
      </c>
      <c r="N8320" s="44"/>
      <c r="O8320" s="30"/>
      <c r="P8320" s="30"/>
      <c r="Q8320" s="30"/>
      <c r="R8320" s="30"/>
      <c r="S8320" s="30"/>
      <c r="T8320" s="30"/>
      <c r="U8320" s="51"/>
      <c r="V8320">
        <f t="shared" si="263"/>
        <v>0</v>
      </c>
      <c r="X8320">
        <f>'Seznam prodane in dobavljene ee'!$D$8</f>
        <v>0</v>
      </c>
    </row>
    <row r="8321" spans="12:24" x14ac:dyDescent="0.25">
      <c r="L8321" s="30"/>
      <c r="M8321" s="47" t="str">
        <f t="shared" si="262"/>
        <v/>
      </c>
      <c r="N8321" s="44"/>
      <c r="O8321" s="30"/>
      <c r="P8321" s="30"/>
      <c r="Q8321" s="30"/>
      <c r="R8321" s="30"/>
      <c r="S8321" s="30"/>
      <c r="T8321" s="30"/>
      <c r="U8321" s="51"/>
      <c r="V8321">
        <f t="shared" si="263"/>
        <v>0</v>
      </c>
      <c r="X8321">
        <f>'Seznam prodane in dobavljene ee'!$D$8</f>
        <v>0</v>
      </c>
    </row>
    <row r="8322" spans="12:24" x14ac:dyDescent="0.25">
      <c r="L8322" s="30"/>
      <c r="M8322" s="47" t="str">
        <f t="shared" si="262"/>
        <v/>
      </c>
      <c r="N8322" s="44"/>
      <c r="O8322" s="30"/>
      <c r="P8322" s="30"/>
      <c r="Q8322" s="30"/>
      <c r="R8322" s="30"/>
      <c r="S8322" s="30"/>
      <c r="T8322" s="30"/>
      <c r="U8322" s="51"/>
      <c r="V8322">
        <f t="shared" si="263"/>
        <v>0</v>
      </c>
      <c r="X8322">
        <f>'Seznam prodane in dobavljene ee'!$D$8</f>
        <v>0</v>
      </c>
    </row>
    <row r="8323" spans="12:24" x14ac:dyDescent="0.25">
      <c r="L8323" s="30"/>
      <c r="M8323" s="47" t="str">
        <f t="shared" si="262"/>
        <v/>
      </c>
      <c r="N8323" s="44"/>
      <c r="O8323" s="30"/>
      <c r="P8323" s="30"/>
      <c r="Q8323" s="30"/>
      <c r="R8323" s="30"/>
      <c r="S8323" s="30"/>
      <c r="T8323" s="30"/>
      <c r="U8323" s="51"/>
      <c r="V8323">
        <f t="shared" si="263"/>
        <v>0</v>
      </c>
      <c r="X8323">
        <f>'Seznam prodane in dobavljene ee'!$D$8</f>
        <v>0</v>
      </c>
    </row>
    <row r="8324" spans="12:24" x14ac:dyDescent="0.25">
      <c r="L8324" s="30"/>
      <c r="M8324" s="47" t="str">
        <f t="shared" si="262"/>
        <v/>
      </c>
      <c r="N8324" s="44"/>
      <c r="O8324" s="30"/>
      <c r="P8324" s="30"/>
      <c r="Q8324" s="30"/>
      <c r="R8324" s="30"/>
      <c r="S8324" s="30"/>
      <c r="T8324" s="30"/>
      <c r="U8324" s="51"/>
      <c r="V8324">
        <f t="shared" si="263"/>
        <v>0</v>
      </c>
      <c r="X8324">
        <f>'Seznam prodane in dobavljene ee'!$D$8</f>
        <v>0</v>
      </c>
    </row>
    <row r="8325" spans="12:24" x14ac:dyDescent="0.25">
      <c r="L8325" s="30"/>
      <c r="M8325" s="47" t="str">
        <f t="shared" si="262"/>
        <v/>
      </c>
      <c r="N8325" s="44"/>
      <c r="O8325" s="30"/>
      <c r="P8325" s="30"/>
      <c r="Q8325" s="30"/>
      <c r="R8325" s="30"/>
      <c r="S8325" s="30"/>
      <c r="T8325" s="30"/>
      <c r="U8325" s="51"/>
      <c r="V8325">
        <f t="shared" si="263"/>
        <v>0</v>
      </c>
      <c r="X8325">
        <f>'Seznam prodane in dobavljene ee'!$D$8</f>
        <v>0</v>
      </c>
    </row>
    <row r="8326" spans="12:24" x14ac:dyDescent="0.25">
      <c r="L8326" s="30"/>
      <c r="M8326" s="47" t="str">
        <f t="shared" ref="M8326:M8389" si="264">IF(L8326&lt;&gt;"",IF(P8326&lt;$J$5,CONCATENATE(L8326,"01.12.2022 - 31.12.2022",N8326,O8326),CONCATENATE(L8326,"01.01.2023 - 30.06.2023",N8326,O8326)),"")</f>
        <v/>
      </c>
      <c r="N8326" s="44"/>
      <c r="O8326" s="30"/>
      <c r="P8326" s="30"/>
      <c r="Q8326" s="30"/>
      <c r="R8326" s="30"/>
      <c r="S8326" s="30"/>
      <c r="T8326" s="30"/>
      <c r="U8326" s="51"/>
      <c r="V8326">
        <f t="shared" ref="V8326:V8389" si="265">T8326*U8326</f>
        <v>0</v>
      </c>
      <c r="X8326">
        <f>'Seznam prodane in dobavljene ee'!$D$8</f>
        <v>0</v>
      </c>
    </row>
    <row r="8327" spans="12:24" x14ac:dyDescent="0.25">
      <c r="L8327" s="30"/>
      <c r="M8327" s="47" t="str">
        <f t="shared" si="264"/>
        <v/>
      </c>
      <c r="N8327" s="44"/>
      <c r="O8327" s="30"/>
      <c r="P8327" s="30"/>
      <c r="Q8327" s="30"/>
      <c r="R8327" s="30"/>
      <c r="S8327" s="30"/>
      <c r="T8327" s="30"/>
      <c r="U8327" s="51"/>
      <c r="V8327">
        <f t="shared" si="265"/>
        <v>0</v>
      </c>
      <c r="X8327">
        <f>'Seznam prodane in dobavljene ee'!$D$8</f>
        <v>0</v>
      </c>
    </row>
    <row r="8328" spans="12:24" x14ac:dyDescent="0.25">
      <c r="L8328" s="30"/>
      <c r="M8328" s="47" t="str">
        <f t="shared" si="264"/>
        <v/>
      </c>
      <c r="N8328" s="44"/>
      <c r="O8328" s="30"/>
      <c r="P8328" s="30"/>
      <c r="Q8328" s="30"/>
      <c r="R8328" s="30"/>
      <c r="S8328" s="30"/>
      <c r="T8328" s="30"/>
      <c r="U8328" s="51"/>
      <c r="V8328">
        <f t="shared" si="265"/>
        <v>0</v>
      </c>
      <c r="X8328">
        <f>'Seznam prodane in dobavljene ee'!$D$8</f>
        <v>0</v>
      </c>
    </row>
    <row r="8329" spans="12:24" x14ac:dyDescent="0.25">
      <c r="L8329" s="30"/>
      <c r="M8329" s="47" t="str">
        <f t="shared" si="264"/>
        <v/>
      </c>
      <c r="N8329" s="44"/>
      <c r="O8329" s="30"/>
      <c r="P8329" s="30"/>
      <c r="Q8329" s="30"/>
      <c r="R8329" s="30"/>
      <c r="S8329" s="30"/>
      <c r="T8329" s="30"/>
      <c r="U8329" s="51"/>
      <c r="V8329">
        <f t="shared" si="265"/>
        <v>0</v>
      </c>
      <c r="X8329">
        <f>'Seznam prodane in dobavljene ee'!$D$8</f>
        <v>0</v>
      </c>
    </row>
    <row r="8330" spans="12:24" x14ac:dyDescent="0.25">
      <c r="L8330" s="30"/>
      <c r="M8330" s="47" t="str">
        <f t="shared" si="264"/>
        <v/>
      </c>
      <c r="N8330" s="44"/>
      <c r="O8330" s="30"/>
      <c r="P8330" s="30"/>
      <c r="Q8330" s="30"/>
      <c r="R8330" s="30"/>
      <c r="S8330" s="30"/>
      <c r="T8330" s="30"/>
      <c r="U8330" s="51"/>
      <c r="V8330">
        <f t="shared" si="265"/>
        <v>0</v>
      </c>
      <c r="X8330">
        <f>'Seznam prodane in dobavljene ee'!$D$8</f>
        <v>0</v>
      </c>
    </row>
    <row r="8331" spans="12:24" x14ac:dyDescent="0.25">
      <c r="L8331" s="30"/>
      <c r="M8331" s="47" t="str">
        <f t="shared" si="264"/>
        <v/>
      </c>
      <c r="N8331" s="44"/>
      <c r="O8331" s="30"/>
      <c r="P8331" s="30"/>
      <c r="Q8331" s="30"/>
      <c r="R8331" s="30"/>
      <c r="S8331" s="30"/>
      <c r="T8331" s="30"/>
      <c r="U8331" s="51"/>
      <c r="V8331">
        <f t="shared" si="265"/>
        <v>0</v>
      </c>
      <c r="X8331">
        <f>'Seznam prodane in dobavljene ee'!$D$8</f>
        <v>0</v>
      </c>
    </row>
    <row r="8332" spans="12:24" x14ac:dyDescent="0.25">
      <c r="L8332" s="30"/>
      <c r="M8332" s="47" t="str">
        <f t="shared" si="264"/>
        <v/>
      </c>
      <c r="N8332" s="44"/>
      <c r="O8332" s="30"/>
      <c r="P8332" s="30"/>
      <c r="Q8332" s="30"/>
      <c r="R8332" s="30"/>
      <c r="S8332" s="30"/>
      <c r="T8332" s="30"/>
      <c r="U8332" s="51"/>
      <c r="V8332">
        <f t="shared" si="265"/>
        <v>0</v>
      </c>
      <c r="X8332">
        <f>'Seznam prodane in dobavljene ee'!$D$8</f>
        <v>0</v>
      </c>
    </row>
    <row r="8333" spans="12:24" x14ac:dyDescent="0.25">
      <c r="L8333" s="30"/>
      <c r="M8333" s="47" t="str">
        <f t="shared" si="264"/>
        <v/>
      </c>
      <c r="N8333" s="44"/>
      <c r="O8333" s="30"/>
      <c r="P8333" s="30"/>
      <c r="Q8333" s="30"/>
      <c r="R8333" s="30"/>
      <c r="S8333" s="30"/>
      <c r="T8333" s="30"/>
      <c r="U8333" s="51"/>
      <c r="V8333">
        <f t="shared" si="265"/>
        <v>0</v>
      </c>
      <c r="X8333">
        <f>'Seznam prodane in dobavljene ee'!$D$8</f>
        <v>0</v>
      </c>
    </row>
    <row r="8334" spans="12:24" x14ac:dyDescent="0.25">
      <c r="L8334" s="30"/>
      <c r="M8334" s="47" t="str">
        <f t="shared" si="264"/>
        <v/>
      </c>
      <c r="N8334" s="44"/>
      <c r="O8334" s="30"/>
      <c r="P8334" s="30"/>
      <c r="Q8334" s="30"/>
      <c r="R8334" s="30"/>
      <c r="S8334" s="30"/>
      <c r="T8334" s="30"/>
      <c r="U8334" s="51"/>
      <c r="V8334">
        <f t="shared" si="265"/>
        <v>0</v>
      </c>
      <c r="X8334">
        <f>'Seznam prodane in dobavljene ee'!$D$8</f>
        <v>0</v>
      </c>
    </row>
    <row r="8335" spans="12:24" x14ac:dyDescent="0.25">
      <c r="L8335" s="30"/>
      <c r="M8335" s="47" t="str">
        <f t="shared" si="264"/>
        <v/>
      </c>
      <c r="N8335" s="44"/>
      <c r="O8335" s="30"/>
      <c r="P8335" s="30"/>
      <c r="Q8335" s="30"/>
      <c r="R8335" s="30"/>
      <c r="S8335" s="30"/>
      <c r="T8335" s="30"/>
      <c r="U8335" s="51"/>
      <c r="V8335">
        <f t="shared" si="265"/>
        <v>0</v>
      </c>
      <c r="X8335">
        <f>'Seznam prodane in dobavljene ee'!$D$8</f>
        <v>0</v>
      </c>
    </row>
    <row r="8336" spans="12:24" x14ac:dyDescent="0.25">
      <c r="L8336" s="30"/>
      <c r="M8336" s="47" t="str">
        <f t="shared" si="264"/>
        <v/>
      </c>
      <c r="N8336" s="44"/>
      <c r="O8336" s="30"/>
      <c r="P8336" s="30"/>
      <c r="Q8336" s="30"/>
      <c r="R8336" s="30"/>
      <c r="S8336" s="30"/>
      <c r="T8336" s="30"/>
      <c r="U8336" s="51"/>
      <c r="V8336">
        <f t="shared" si="265"/>
        <v>0</v>
      </c>
      <c r="X8336">
        <f>'Seznam prodane in dobavljene ee'!$D$8</f>
        <v>0</v>
      </c>
    </row>
    <row r="8337" spans="12:24" x14ac:dyDescent="0.25">
      <c r="L8337" s="30"/>
      <c r="M8337" s="47" t="str">
        <f t="shared" si="264"/>
        <v/>
      </c>
      <c r="N8337" s="44"/>
      <c r="O8337" s="30"/>
      <c r="P8337" s="30"/>
      <c r="Q8337" s="30"/>
      <c r="R8337" s="30"/>
      <c r="S8337" s="30"/>
      <c r="T8337" s="30"/>
      <c r="U8337" s="51"/>
      <c r="V8337">
        <f t="shared" si="265"/>
        <v>0</v>
      </c>
      <c r="X8337">
        <f>'Seznam prodane in dobavljene ee'!$D$8</f>
        <v>0</v>
      </c>
    </row>
    <row r="8338" spans="12:24" x14ac:dyDescent="0.25">
      <c r="L8338" s="30"/>
      <c r="M8338" s="47" t="str">
        <f t="shared" si="264"/>
        <v/>
      </c>
      <c r="N8338" s="44"/>
      <c r="O8338" s="30"/>
      <c r="P8338" s="30"/>
      <c r="Q8338" s="30"/>
      <c r="R8338" s="30"/>
      <c r="S8338" s="30"/>
      <c r="T8338" s="30"/>
      <c r="U8338" s="51"/>
      <c r="V8338">
        <f t="shared" si="265"/>
        <v>0</v>
      </c>
      <c r="X8338">
        <f>'Seznam prodane in dobavljene ee'!$D$8</f>
        <v>0</v>
      </c>
    </row>
    <row r="8339" spans="12:24" x14ac:dyDescent="0.25">
      <c r="L8339" s="30"/>
      <c r="M8339" s="47" t="str">
        <f t="shared" si="264"/>
        <v/>
      </c>
      <c r="N8339" s="44"/>
      <c r="O8339" s="30"/>
      <c r="P8339" s="30"/>
      <c r="Q8339" s="30"/>
      <c r="R8339" s="30"/>
      <c r="S8339" s="30"/>
      <c r="T8339" s="30"/>
      <c r="U8339" s="51"/>
      <c r="V8339">
        <f t="shared" si="265"/>
        <v>0</v>
      </c>
      <c r="X8339">
        <f>'Seznam prodane in dobavljene ee'!$D$8</f>
        <v>0</v>
      </c>
    </row>
    <row r="8340" spans="12:24" x14ac:dyDescent="0.25">
      <c r="L8340" s="30"/>
      <c r="M8340" s="47" t="str">
        <f t="shared" si="264"/>
        <v/>
      </c>
      <c r="N8340" s="44"/>
      <c r="O8340" s="30"/>
      <c r="P8340" s="30"/>
      <c r="Q8340" s="30"/>
      <c r="R8340" s="30"/>
      <c r="S8340" s="30"/>
      <c r="T8340" s="30"/>
      <c r="U8340" s="51"/>
      <c r="V8340">
        <f t="shared" si="265"/>
        <v>0</v>
      </c>
      <c r="X8340">
        <f>'Seznam prodane in dobavljene ee'!$D$8</f>
        <v>0</v>
      </c>
    </row>
    <row r="8341" spans="12:24" x14ac:dyDescent="0.25">
      <c r="L8341" s="30"/>
      <c r="M8341" s="47" t="str">
        <f t="shared" si="264"/>
        <v/>
      </c>
      <c r="N8341" s="44"/>
      <c r="O8341" s="30"/>
      <c r="P8341" s="30"/>
      <c r="Q8341" s="30"/>
      <c r="R8341" s="30"/>
      <c r="S8341" s="30"/>
      <c r="T8341" s="30"/>
      <c r="U8341" s="51"/>
      <c r="V8341">
        <f t="shared" si="265"/>
        <v>0</v>
      </c>
      <c r="X8341">
        <f>'Seznam prodane in dobavljene ee'!$D$8</f>
        <v>0</v>
      </c>
    </row>
    <row r="8342" spans="12:24" x14ac:dyDescent="0.25">
      <c r="L8342" s="30"/>
      <c r="M8342" s="47" t="str">
        <f t="shared" si="264"/>
        <v/>
      </c>
      <c r="N8342" s="44"/>
      <c r="O8342" s="30"/>
      <c r="P8342" s="30"/>
      <c r="Q8342" s="30"/>
      <c r="R8342" s="30"/>
      <c r="S8342" s="30"/>
      <c r="T8342" s="30"/>
      <c r="U8342" s="51"/>
      <c r="V8342">
        <f t="shared" si="265"/>
        <v>0</v>
      </c>
      <c r="X8342">
        <f>'Seznam prodane in dobavljene ee'!$D$8</f>
        <v>0</v>
      </c>
    </row>
    <row r="8343" spans="12:24" x14ac:dyDescent="0.25">
      <c r="L8343" s="30"/>
      <c r="M8343" s="47" t="str">
        <f t="shared" si="264"/>
        <v/>
      </c>
      <c r="N8343" s="44"/>
      <c r="O8343" s="30"/>
      <c r="P8343" s="30"/>
      <c r="Q8343" s="30"/>
      <c r="R8343" s="30"/>
      <c r="S8343" s="30"/>
      <c r="T8343" s="30"/>
      <c r="U8343" s="51"/>
      <c r="V8343">
        <f t="shared" si="265"/>
        <v>0</v>
      </c>
      <c r="X8343">
        <f>'Seznam prodane in dobavljene ee'!$D$8</f>
        <v>0</v>
      </c>
    </row>
    <row r="8344" spans="12:24" x14ac:dyDescent="0.25">
      <c r="L8344" s="30"/>
      <c r="M8344" s="47" t="str">
        <f t="shared" si="264"/>
        <v/>
      </c>
      <c r="N8344" s="44"/>
      <c r="O8344" s="30"/>
      <c r="P8344" s="30"/>
      <c r="Q8344" s="30"/>
      <c r="R8344" s="30"/>
      <c r="S8344" s="30"/>
      <c r="T8344" s="30"/>
      <c r="U8344" s="51"/>
      <c r="V8344">
        <f t="shared" si="265"/>
        <v>0</v>
      </c>
      <c r="X8344">
        <f>'Seznam prodane in dobavljene ee'!$D$8</f>
        <v>0</v>
      </c>
    </row>
    <row r="8345" spans="12:24" x14ac:dyDescent="0.25">
      <c r="L8345" s="30"/>
      <c r="M8345" s="47" t="str">
        <f t="shared" si="264"/>
        <v/>
      </c>
      <c r="N8345" s="44"/>
      <c r="O8345" s="30"/>
      <c r="P8345" s="30"/>
      <c r="Q8345" s="30"/>
      <c r="R8345" s="30"/>
      <c r="S8345" s="30"/>
      <c r="T8345" s="30"/>
      <c r="U8345" s="51"/>
      <c r="V8345">
        <f t="shared" si="265"/>
        <v>0</v>
      </c>
      <c r="X8345">
        <f>'Seznam prodane in dobavljene ee'!$D$8</f>
        <v>0</v>
      </c>
    </row>
    <row r="8346" spans="12:24" x14ac:dyDescent="0.25">
      <c r="L8346" s="30"/>
      <c r="M8346" s="47" t="str">
        <f t="shared" si="264"/>
        <v/>
      </c>
      <c r="N8346" s="44"/>
      <c r="O8346" s="30"/>
      <c r="P8346" s="30"/>
      <c r="Q8346" s="30"/>
      <c r="R8346" s="30"/>
      <c r="S8346" s="30"/>
      <c r="T8346" s="30"/>
      <c r="U8346" s="51"/>
      <c r="V8346">
        <f t="shared" si="265"/>
        <v>0</v>
      </c>
      <c r="X8346">
        <f>'Seznam prodane in dobavljene ee'!$D$8</f>
        <v>0</v>
      </c>
    </row>
    <row r="8347" spans="12:24" x14ac:dyDescent="0.25">
      <c r="L8347" s="30"/>
      <c r="M8347" s="47" t="str">
        <f t="shared" si="264"/>
        <v/>
      </c>
      <c r="N8347" s="44"/>
      <c r="O8347" s="30"/>
      <c r="P8347" s="30"/>
      <c r="Q8347" s="30"/>
      <c r="R8347" s="30"/>
      <c r="S8347" s="30"/>
      <c r="T8347" s="30"/>
      <c r="U8347" s="51"/>
      <c r="V8347">
        <f t="shared" si="265"/>
        <v>0</v>
      </c>
      <c r="X8347">
        <f>'Seznam prodane in dobavljene ee'!$D$8</f>
        <v>0</v>
      </c>
    </row>
    <row r="8348" spans="12:24" x14ac:dyDescent="0.25">
      <c r="L8348" s="30"/>
      <c r="M8348" s="47" t="str">
        <f t="shared" si="264"/>
        <v/>
      </c>
      <c r="N8348" s="44"/>
      <c r="O8348" s="30"/>
      <c r="P8348" s="30"/>
      <c r="Q8348" s="30"/>
      <c r="R8348" s="30"/>
      <c r="S8348" s="30"/>
      <c r="T8348" s="30"/>
      <c r="U8348" s="51"/>
      <c r="V8348">
        <f t="shared" si="265"/>
        <v>0</v>
      </c>
      <c r="X8348">
        <f>'Seznam prodane in dobavljene ee'!$D$8</f>
        <v>0</v>
      </c>
    </row>
    <row r="8349" spans="12:24" x14ac:dyDescent="0.25">
      <c r="L8349" s="30"/>
      <c r="M8349" s="47" t="str">
        <f t="shared" si="264"/>
        <v/>
      </c>
      <c r="N8349" s="44"/>
      <c r="O8349" s="30"/>
      <c r="P8349" s="30"/>
      <c r="Q8349" s="30"/>
      <c r="R8349" s="30"/>
      <c r="S8349" s="30"/>
      <c r="T8349" s="30"/>
      <c r="U8349" s="51"/>
      <c r="V8349">
        <f t="shared" si="265"/>
        <v>0</v>
      </c>
      <c r="X8349">
        <f>'Seznam prodane in dobavljene ee'!$D$8</f>
        <v>0</v>
      </c>
    </row>
    <row r="8350" spans="12:24" x14ac:dyDescent="0.25">
      <c r="L8350" s="30"/>
      <c r="M8350" s="47" t="str">
        <f t="shared" si="264"/>
        <v/>
      </c>
      <c r="N8350" s="44"/>
      <c r="O8350" s="30"/>
      <c r="P8350" s="30"/>
      <c r="Q8350" s="30"/>
      <c r="R8350" s="30"/>
      <c r="S8350" s="30"/>
      <c r="T8350" s="30"/>
      <c r="U8350" s="51"/>
      <c r="V8350">
        <f t="shared" si="265"/>
        <v>0</v>
      </c>
      <c r="X8350">
        <f>'Seznam prodane in dobavljene ee'!$D$8</f>
        <v>0</v>
      </c>
    </row>
    <row r="8351" spans="12:24" x14ac:dyDescent="0.25">
      <c r="L8351" s="30"/>
      <c r="M8351" s="47" t="str">
        <f t="shared" si="264"/>
        <v/>
      </c>
      <c r="N8351" s="44"/>
      <c r="O8351" s="30"/>
      <c r="P8351" s="30"/>
      <c r="Q8351" s="30"/>
      <c r="R8351" s="30"/>
      <c r="S8351" s="30"/>
      <c r="T8351" s="30"/>
      <c r="U8351" s="51"/>
      <c r="V8351">
        <f t="shared" si="265"/>
        <v>0</v>
      </c>
      <c r="X8351">
        <f>'Seznam prodane in dobavljene ee'!$D$8</f>
        <v>0</v>
      </c>
    </row>
    <row r="8352" spans="12:24" x14ac:dyDescent="0.25">
      <c r="L8352" s="30"/>
      <c r="M8352" s="47" t="str">
        <f t="shared" si="264"/>
        <v/>
      </c>
      <c r="N8352" s="44"/>
      <c r="O8352" s="30"/>
      <c r="P8352" s="30"/>
      <c r="Q8352" s="30"/>
      <c r="R8352" s="30"/>
      <c r="S8352" s="30"/>
      <c r="T8352" s="30"/>
      <c r="U8352" s="51"/>
      <c r="V8352">
        <f t="shared" si="265"/>
        <v>0</v>
      </c>
      <c r="X8352">
        <f>'Seznam prodane in dobavljene ee'!$D$8</f>
        <v>0</v>
      </c>
    </row>
    <row r="8353" spans="12:24" x14ac:dyDescent="0.25">
      <c r="L8353" s="30"/>
      <c r="M8353" s="47" t="str">
        <f t="shared" si="264"/>
        <v/>
      </c>
      <c r="N8353" s="44"/>
      <c r="O8353" s="30"/>
      <c r="P8353" s="30"/>
      <c r="Q8353" s="30"/>
      <c r="R8353" s="30"/>
      <c r="S8353" s="30"/>
      <c r="T8353" s="30"/>
      <c r="U8353" s="51"/>
      <c r="V8353">
        <f t="shared" si="265"/>
        <v>0</v>
      </c>
      <c r="X8353">
        <f>'Seznam prodane in dobavljene ee'!$D$8</f>
        <v>0</v>
      </c>
    </row>
    <row r="8354" spans="12:24" x14ac:dyDescent="0.25">
      <c r="L8354" s="30"/>
      <c r="M8354" s="47" t="str">
        <f t="shared" si="264"/>
        <v/>
      </c>
      <c r="N8354" s="44"/>
      <c r="O8354" s="30"/>
      <c r="P8354" s="30"/>
      <c r="Q8354" s="30"/>
      <c r="R8354" s="30"/>
      <c r="S8354" s="30"/>
      <c r="T8354" s="30"/>
      <c r="U8354" s="51"/>
      <c r="V8354">
        <f t="shared" si="265"/>
        <v>0</v>
      </c>
      <c r="X8354">
        <f>'Seznam prodane in dobavljene ee'!$D$8</f>
        <v>0</v>
      </c>
    </row>
    <row r="8355" spans="12:24" x14ac:dyDescent="0.25">
      <c r="L8355" s="30"/>
      <c r="M8355" s="47" t="str">
        <f t="shared" si="264"/>
        <v/>
      </c>
      <c r="N8355" s="44"/>
      <c r="O8355" s="30"/>
      <c r="P8355" s="30"/>
      <c r="Q8355" s="30"/>
      <c r="R8355" s="30"/>
      <c r="S8355" s="30"/>
      <c r="T8355" s="30"/>
      <c r="U8355" s="51"/>
      <c r="V8355">
        <f t="shared" si="265"/>
        <v>0</v>
      </c>
      <c r="X8355">
        <f>'Seznam prodane in dobavljene ee'!$D$8</f>
        <v>0</v>
      </c>
    </row>
    <row r="8356" spans="12:24" x14ac:dyDescent="0.25">
      <c r="L8356" s="30"/>
      <c r="M8356" s="47" t="str">
        <f t="shared" si="264"/>
        <v/>
      </c>
      <c r="N8356" s="44"/>
      <c r="O8356" s="30"/>
      <c r="P8356" s="30"/>
      <c r="Q8356" s="30"/>
      <c r="R8356" s="30"/>
      <c r="S8356" s="30"/>
      <c r="T8356" s="30"/>
      <c r="U8356" s="51"/>
      <c r="V8356">
        <f t="shared" si="265"/>
        <v>0</v>
      </c>
      <c r="X8356">
        <f>'Seznam prodane in dobavljene ee'!$D$8</f>
        <v>0</v>
      </c>
    </row>
    <row r="8357" spans="12:24" x14ac:dyDescent="0.25">
      <c r="L8357" s="30"/>
      <c r="M8357" s="47" t="str">
        <f t="shared" si="264"/>
        <v/>
      </c>
      <c r="N8357" s="44"/>
      <c r="O8357" s="30"/>
      <c r="P8357" s="30"/>
      <c r="Q8357" s="30"/>
      <c r="R8357" s="30"/>
      <c r="S8357" s="30"/>
      <c r="T8357" s="30"/>
      <c r="U8357" s="51"/>
      <c r="V8357">
        <f t="shared" si="265"/>
        <v>0</v>
      </c>
      <c r="X8357">
        <f>'Seznam prodane in dobavljene ee'!$D$8</f>
        <v>0</v>
      </c>
    </row>
    <row r="8358" spans="12:24" x14ac:dyDescent="0.25">
      <c r="L8358" s="30"/>
      <c r="M8358" s="47" t="str">
        <f t="shared" si="264"/>
        <v/>
      </c>
      <c r="N8358" s="44"/>
      <c r="O8358" s="30"/>
      <c r="P8358" s="30"/>
      <c r="Q8358" s="30"/>
      <c r="R8358" s="30"/>
      <c r="S8358" s="30"/>
      <c r="T8358" s="30"/>
      <c r="U8358" s="51"/>
      <c r="V8358">
        <f t="shared" si="265"/>
        <v>0</v>
      </c>
      <c r="X8358">
        <f>'Seznam prodane in dobavljene ee'!$D$8</f>
        <v>0</v>
      </c>
    </row>
    <row r="8359" spans="12:24" x14ac:dyDescent="0.25">
      <c r="L8359" s="30"/>
      <c r="M8359" s="47" t="str">
        <f t="shared" si="264"/>
        <v/>
      </c>
      <c r="N8359" s="44"/>
      <c r="O8359" s="30"/>
      <c r="P8359" s="30"/>
      <c r="Q8359" s="30"/>
      <c r="R8359" s="30"/>
      <c r="S8359" s="30"/>
      <c r="T8359" s="30"/>
      <c r="U8359" s="51"/>
      <c r="V8359">
        <f t="shared" si="265"/>
        <v>0</v>
      </c>
      <c r="X8359">
        <f>'Seznam prodane in dobavljene ee'!$D$8</f>
        <v>0</v>
      </c>
    </row>
    <row r="8360" spans="12:24" x14ac:dyDescent="0.25">
      <c r="L8360" s="30"/>
      <c r="M8360" s="47" t="str">
        <f t="shared" si="264"/>
        <v/>
      </c>
      <c r="N8360" s="44"/>
      <c r="O8360" s="30"/>
      <c r="P8360" s="30"/>
      <c r="Q8360" s="30"/>
      <c r="R8360" s="30"/>
      <c r="S8360" s="30"/>
      <c r="T8360" s="30"/>
      <c r="U8360" s="51"/>
      <c r="V8360">
        <f t="shared" si="265"/>
        <v>0</v>
      </c>
      <c r="X8360">
        <f>'Seznam prodane in dobavljene ee'!$D$8</f>
        <v>0</v>
      </c>
    </row>
    <row r="8361" spans="12:24" x14ac:dyDescent="0.25">
      <c r="L8361" s="30"/>
      <c r="M8361" s="47" t="str">
        <f t="shared" si="264"/>
        <v/>
      </c>
      <c r="N8361" s="44"/>
      <c r="O8361" s="30"/>
      <c r="P8361" s="30"/>
      <c r="Q8361" s="30"/>
      <c r="R8361" s="30"/>
      <c r="S8361" s="30"/>
      <c r="T8361" s="30"/>
      <c r="U8361" s="51"/>
      <c r="V8361">
        <f t="shared" si="265"/>
        <v>0</v>
      </c>
      <c r="X8361">
        <f>'Seznam prodane in dobavljene ee'!$D$8</f>
        <v>0</v>
      </c>
    </row>
    <row r="8362" spans="12:24" x14ac:dyDescent="0.25">
      <c r="L8362" s="30"/>
      <c r="M8362" s="47" t="str">
        <f t="shared" si="264"/>
        <v/>
      </c>
      <c r="N8362" s="44"/>
      <c r="O8362" s="30"/>
      <c r="P8362" s="30"/>
      <c r="Q8362" s="30"/>
      <c r="R8362" s="30"/>
      <c r="S8362" s="30"/>
      <c r="T8362" s="30"/>
      <c r="U8362" s="51"/>
      <c r="V8362">
        <f t="shared" si="265"/>
        <v>0</v>
      </c>
      <c r="X8362">
        <f>'Seznam prodane in dobavljene ee'!$D$8</f>
        <v>0</v>
      </c>
    </row>
    <row r="8363" spans="12:24" x14ac:dyDescent="0.25">
      <c r="L8363" s="30"/>
      <c r="M8363" s="47" t="str">
        <f t="shared" si="264"/>
        <v/>
      </c>
      <c r="N8363" s="44"/>
      <c r="O8363" s="30"/>
      <c r="P8363" s="30"/>
      <c r="Q8363" s="30"/>
      <c r="R8363" s="30"/>
      <c r="S8363" s="30"/>
      <c r="T8363" s="30"/>
      <c r="U8363" s="51"/>
      <c r="V8363">
        <f t="shared" si="265"/>
        <v>0</v>
      </c>
      <c r="X8363">
        <f>'Seznam prodane in dobavljene ee'!$D$8</f>
        <v>0</v>
      </c>
    </row>
    <row r="8364" spans="12:24" x14ac:dyDescent="0.25">
      <c r="L8364" s="30"/>
      <c r="M8364" s="47" t="str">
        <f t="shared" si="264"/>
        <v/>
      </c>
      <c r="N8364" s="44"/>
      <c r="O8364" s="30"/>
      <c r="P8364" s="30"/>
      <c r="Q8364" s="30"/>
      <c r="R8364" s="30"/>
      <c r="S8364" s="30"/>
      <c r="T8364" s="30"/>
      <c r="U8364" s="51"/>
      <c r="V8364">
        <f t="shared" si="265"/>
        <v>0</v>
      </c>
      <c r="X8364">
        <f>'Seznam prodane in dobavljene ee'!$D$8</f>
        <v>0</v>
      </c>
    </row>
    <row r="8365" spans="12:24" x14ac:dyDescent="0.25">
      <c r="L8365" s="30"/>
      <c r="M8365" s="47" t="str">
        <f t="shared" si="264"/>
        <v/>
      </c>
      <c r="N8365" s="44"/>
      <c r="O8365" s="30"/>
      <c r="P8365" s="30"/>
      <c r="Q8365" s="30"/>
      <c r="R8365" s="30"/>
      <c r="S8365" s="30"/>
      <c r="T8365" s="30"/>
      <c r="U8365" s="51"/>
      <c r="V8365">
        <f t="shared" si="265"/>
        <v>0</v>
      </c>
      <c r="X8365">
        <f>'Seznam prodane in dobavljene ee'!$D$8</f>
        <v>0</v>
      </c>
    </row>
    <row r="8366" spans="12:24" x14ac:dyDescent="0.25">
      <c r="L8366" s="30"/>
      <c r="M8366" s="47" t="str">
        <f t="shared" si="264"/>
        <v/>
      </c>
      <c r="N8366" s="44"/>
      <c r="O8366" s="30"/>
      <c r="P8366" s="30"/>
      <c r="Q8366" s="30"/>
      <c r="R8366" s="30"/>
      <c r="S8366" s="30"/>
      <c r="T8366" s="30"/>
      <c r="U8366" s="51"/>
      <c r="V8366">
        <f t="shared" si="265"/>
        <v>0</v>
      </c>
      <c r="X8366">
        <f>'Seznam prodane in dobavljene ee'!$D$8</f>
        <v>0</v>
      </c>
    </row>
    <row r="8367" spans="12:24" x14ac:dyDescent="0.25">
      <c r="L8367" s="30"/>
      <c r="M8367" s="47" t="str">
        <f t="shared" si="264"/>
        <v/>
      </c>
      <c r="N8367" s="44"/>
      <c r="O8367" s="30"/>
      <c r="P8367" s="30"/>
      <c r="Q8367" s="30"/>
      <c r="R8367" s="30"/>
      <c r="S8367" s="30"/>
      <c r="T8367" s="30"/>
      <c r="U8367" s="51"/>
      <c r="V8367">
        <f t="shared" si="265"/>
        <v>0</v>
      </c>
      <c r="X8367">
        <f>'Seznam prodane in dobavljene ee'!$D$8</f>
        <v>0</v>
      </c>
    </row>
    <row r="8368" spans="12:24" x14ac:dyDescent="0.25">
      <c r="L8368" s="30"/>
      <c r="M8368" s="47" t="str">
        <f t="shared" si="264"/>
        <v/>
      </c>
      <c r="N8368" s="44"/>
      <c r="O8368" s="30"/>
      <c r="P8368" s="30"/>
      <c r="Q8368" s="30"/>
      <c r="R8368" s="30"/>
      <c r="S8368" s="30"/>
      <c r="T8368" s="30"/>
      <c r="U8368" s="51"/>
      <c r="V8368">
        <f t="shared" si="265"/>
        <v>0</v>
      </c>
      <c r="X8368">
        <f>'Seznam prodane in dobavljene ee'!$D$8</f>
        <v>0</v>
      </c>
    </row>
    <row r="8369" spans="12:24" x14ac:dyDescent="0.25">
      <c r="L8369" s="30"/>
      <c r="M8369" s="47" t="str">
        <f t="shared" si="264"/>
        <v/>
      </c>
      <c r="N8369" s="44"/>
      <c r="O8369" s="30"/>
      <c r="P8369" s="30"/>
      <c r="Q8369" s="30"/>
      <c r="R8369" s="30"/>
      <c r="S8369" s="30"/>
      <c r="T8369" s="30"/>
      <c r="U8369" s="51"/>
      <c r="V8369">
        <f t="shared" si="265"/>
        <v>0</v>
      </c>
      <c r="X8369">
        <f>'Seznam prodane in dobavljene ee'!$D$8</f>
        <v>0</v>
      </c>
    </row>
    <row r="8370" spans="12:24" x14ac:dyDescent="0.25">
      <c r="L8370" s="30"/>
      <c r="M8370" s="47" t="str">
        <f t="shared" si="264"/>
        <v/>
      </c>
      <c r="N8370" s="44"/>
      <c r="O8370" s="30"/>
      <c r="P8370" s="30"/>
      <c r="Q8370" s="30"/>
      <c r="R8370" s="30"/>
      <c r="S8370" s="30"/>
      <c r="T8370" s="30"/>
      <c r="U8370" s="51"/>
      <c r="V8370">
        <f t="shared" si="265"/>
        <v>0</v>
      </c>
      <c r="X8370">
        <f>'Seznam prodane in dobavljene ee'!$D$8</f>
        <v>0</v>
      </c>
    </row>
    <row r="8371" spans="12:24" x14ac:dyDescent="0.25">
      <c r="L8371" s="30"/>
      <c r="M8371" s="47" t="str">
        <f t="shared" si="264"/>
        <v/>
      </c>
      <c r="N8371" s="44"/>
      <c r="O8371" s="30"/>
      <c r="P8371" s="30"/>
      <c r="Q8371" s="30"/>
      <c r="R8371" s="30"/>
      <c r="S8371" s="30"/>
      <c r="T8371" s="30"/>
      <c r="U8371" s="51"/>
      <c r="V8371">
        <f t="shared" si="265"/>
        <v>0</v>
      </c>
      <c r="X8371">
        <f>'Seznam prodane in dobavljene ee'!$D$8</f>
        <v>0</v>
      </c>
    </row>
    <row r="8372" spans="12:24" x14ac:dyDescent="0.25">
      <c r="L8372" s="30"/>
      <c r="M8372" s="47" t="str">
        <f t="shared" si="264"/>
        <v/>
      </c>
      <c r="N8372" s="44"/>
      <c r="O8372" s="30"/>
      <c r="P8372" s="30"/>
      <c r="Q8372" s="30"/>
      <c r="R8372" s="30"/>
      <c r="S8372" s="30"/>
      <c r="T8372" s="30"/>
      <c r="U8372" s="51"/>
      <c r="V8372">
        <f t="shared" si="265"/>
        <v>0</v>
      </c>
      <c r="X8372">
        <f>'Seznam prodane in dobavljene ee'!$D$8</f>
        <v>0</v>
      </c>
    </row>
    <row r="8373" spans="12:24" x14ac:dyDescent="0.25">
      <c r="L8373" s="30"/>
      <c r="M8373" s="47" t="str">
        <f t="shared" si="264"/>
        <v/>
      </c>
      <c r="N8373" s="44"/>
      <c r="O8373" s="30"/>
      <c r="P8373" s="30"/>
      <c r="Q8373" s="30"/>
      <c r="R8373" s="30"/>
      <c r="S8373" s="30"/>
      <c r="T8373" s="30"/>
      <c r="U8373" s="51"/>
      <c r="V8373">
        <f t="shared" si="265"/>
        <v>0</v>
      </c>
      <c r="X8373">
        <f>'Seznam prodane in dobavljene ee'!$D$8</f>
        <v>0</v>
      </c>
    </row>
    <row r="8374" spans="12:24" x14ac:dyDescent="0.25">
      <c r="L8374" s="30"/>
      <c r="M8374" s="47" t="str">
        <f t="shared" si="264"/>
        <v/>
      </c>
      <c r="N8374" s="44"/>
      <c r="O8374" s="30"/>
      <c r="P8374" s="30"/>
      <c r="Q8374" s="30"/>
      <c r="R8374" s="30"/>
      <c r="S8374" s="30"/>
      <c r="T8374" s="30"/>
      <c r="U8374" s="51"/>
      <c r="V8374">
        <f t="shared" si="265"/>
        <v>0</v>
      </c>
      <c r="X8374">
        <f>'Seznam prodane in dobavljene ee'!$D$8</f>
        <v>0</v>
      </c>
    </row>
    <row r="8375" spans="12:24" x14ac:dyDescent="0.25">
      <c r="L8375" s="30"/>
      <c r="M8375" s="47" t="str">
        <f t="shared" si="264"/>
        <v/>
      </c>
      <c r="N8375" s="44"/>
      <c r="O8375" s="30"/>
      <c r="P8375" s="30"/>
      <c r="Q8375" s="30"/>
      <c r="R8375" s="30"/>
      <c r="S8375" s="30"/>
      <c r="T8375" s="30"/>
      <c r="U8375" s="51"/>
      <c r="V8375">
        <f t="shared" si="265"/>
        <v>0</v>
      </c>
      <c r="X8375">
        <f>'Seznam prodane in dobavljene ee'!$D$8</f>
        <v>0</v>
      </c>
    </row>
    <row r="8376" spans="12:24" x14ac:dyDescent="0.25">
      <c r="L8376" s="30"/>
      <c r="M8376" s="47" t="str">
        <f t="shared" si="264"/>
        <v/>
      </c>
      <c r="N8376" s="44"/>
      <c r="O8376" s="30"/>
      <c r="P8376" s="30"/>
      <c r="Q8376" s="30"/>
      <c r="R8376" s="30"/>
      <c r="S8376" s="30"/>
      <c r="T8376" s="30"/>
      <c r="U8376" s="51"/>
      <c r="V8376">
        <f t="shared" si="265"/>
        <v>0</v>
      </c>
      <c r="X8376">
        <f>'Seznam prodane in dobavljene ee'!$D$8</f>
        <v>0</v>
      </c>
    </row>
    <row r="8377" spans="12:24" x14ac:dyDescent="0.25">
      <c r="L8377" s="30"/>
      <c r="M8377" s="47" t="str">
        <f t="shared" si="264"/>
        <v/>
      </c>
      <c r="N8377" s="44"/>
      <c r="O8377" s="30"/>
      <c r="P8377" s="30"/>
      <c r="Q8377" s="30"/>
      <c r="R8377" s="30"/>
      <c r="S8377" s="30"/>
      <c r="T8377" s="30"/>
      <c r="U8377" s="51"/>
      <c r="V8377">
        <f t="shared" si="265"/>
        <v>0</v>
      </c>
      <c r="X8377">
        <f>'Seznam prodane in dobavljene ee'!$D$8</f>
        <v>0</v>
      </c>
    </row>
    <row r="8378" spans="12:24" x14ac:dyDescent="0.25">
      <c r="L8378" s="30"/>
      <c r="M8378" s="47" t="str">
        <f t="shared" si="264"/>
        <v/>
      </c>
      <c r="N8378" s="44"/>
      <c r="O8378" s="30"/>
      <c r="P8378" s="30"/>
      <c r="Q8378" s="30"/>
      <c r="R8378" s="30"/>
      <c r="S8378" s="30"/>
      <c r="T8378" s="30"/>
      <c r="U8378" s="51"/>
      <c r="V8378">
        <f t="shared" si="265"/>
        <v>0</v>
      </c>
      <c r="X8378">
        <f>'Seznam prodane in dobavljene ee'!$D$8</f>
        <v>0</v>
      </c>
    </row>
    <row r="8379" spans="12:24" x14ac:dyDescent="0.25">
      <c r="L8379" s="30"/>
      <c r="M8379" s="47" t="str">
        <f t="shared" si="264"/>
        <v/>
      </c>
      <c r="N8379" s="44"/>
      <c r="O8379" s="30"/>
      <c r="P8379" s="30"/>
      <c r="Q8379" s="30"/>
      <c r="R8379" s="30"/>
      <c r="S8379" s="30"/>
      <c r="T8379" s="30"/>
      <c r="U8379" s="51"/>
      <c r="V8379">
        <f t="shared" si="265"/>
        <v>0</v>
      </c>
      <c r="X8379">
        <f>'Seznam prodane in dobavljene ee'!$D$8</f>
        <v>0</v>
      </c>
    </row>
    <row r="8380" spans="12:24" x14ac:dyDescent="0.25">
      <c r="L8380" s="30"/>
      <c r="M8380" s="47" t="str">
        <f t="shared" si="264"/>
        <v/>
      </c>
      <c r="N8380" s="44"/>
      <c r="O8380" s="30"/>
      <c r="P8380" s="30"/>
      <c r="Q8380" s="30"/>
      <c r="R8380" s="30"/>
      <c r="S8380" s="30"/>
      <c r="T8380" s="30"/>
      <c r="U8380" s="51"/>
      <c r="V8380">
        <f t="shared" si="265"/>
        <v>0</v>
      </c>
      <c r="X8380">
        <f>'Seznam prodane in dobavljene ee'!$D$8</f>
        <v>0</v>
      </c>
    </row>
    <row r="8381" spans="12:24" x14ac:dyDescent="0.25">
      <c r="L8381" s="30"/>
      <c r="M8381" s="47" t="str">
        <f t="shared" si="264"/>
        <v/>
      </c>
      <c r="N8381" s="44"/>
      <c r="O8381" s="30"/>
      <c r="P8381" s="30"/>
      <c r="Q8381" s="30"/>
      <c r="R8381" s="30"/>
      <c r="S8381" s="30"/>
      <c r="T8381" s="30"/>
      <c r="U8381" s="51"/>
      <c r="V8381">
        <f t="shared" si="265"/>
        <v>0</v>
      </c>
      <c r="X8381">
        <f>'Seznam prodane in dobavljene ee'!$D$8</f>
        <v>0</v>
      </c>
    </row>
    <row r="8382" spans="12:24" x14ac:dyDescent="0.25">
      <c r="L8382" s="30"/>
      <c r="M8382" s="47" t="str">
        <f t="shared" si="264"/>
        <v/>
      </c>
      <c r="N8382" s="44"/>
      <c r="O8382" s="30"/>
      <c r="P8382" s="30"/>
      <c r="Q8382" s="30"/>
      <c r="R8382" s="30"/>
      <c r="S8382" s="30"/>
      <c r="T8382" s="30"/>
      <c r="U8382" s="51"/>
      <c r="V8382">
        <f t="shared" si="265"/>
        <v>0</v>
      </c>
      <c r="X8382">
        <f>'Seznam prodane in dobavljene ee'!$D$8</f>
        <v>0</v>
      </c>
    </row>
    <row r="8383" spans="12:24" x14ac:dyDescent="0.25">
      <c r="L8383" s="30"/>
      <c r="M8383" s="47" t="str">
        <f t="shared" si="264"/>
        <v/>
      </c>
      <c r="N8383" s="44"/>
      <c r="O8383" s="30"/>
      <c r="P8383" s="30"/>
      <c r="Q8383" s="30"/>
      <c r="R8383" s="30"/>
      <c r="S8383" s="30"/>
      <c r="T8383" s="30"/>
      <c r="U8383" s="51"/>
      <c r="V8383">
        <f t="shared" si="265"/>
        <v>0</v>
      </c>
      <c r="X8383">
        <f>'Seznam prodane in dobavljene ee'!$D$8</f>
        <v>0</v>
      </c>
    </row>
    <row r="8384" spans="12:24" x14ac:dyDescent="0.25">
      <c r="L8384" s="30"/>
      <c r="M8384" s="47" t="str">
        <f t="shared" si="264"/>
        <v/>
      </c>
      <c r="N8384" s="44"/>
      <c r="O8384" s="30"/>
      <c r="P8384" s="30"/>
      <c r="Q8384" s="30"/>
      <c r="R8384" s="30"/>
      <c r="S8384" s="30"/>
      <c r="T8384" s="30"/>
      <c r="U8384" s="51"/>
      <c r="V8384">
        <f t="shared" si="265"/>
        <v>0</v>
      </c>
      <c r="X8384">
        <f>'Seznam prodane in dobavljene ee'!$D$8</f>
        <v>0</v>
      </c>
    </row>
    <row r="8385" spans="12:24" x14ac:dyDescent="0.25">
      <c r="L8385" s="30"/>
      <c r="M8385" s="47" t="str">
        <f t="shared" si="264"/>
        <v/>
      </c>
      <c r="N8385" s="44"/>
      <c r="O8385" s="30"/>
      <c r="P8385" s="30"/>
      <c r="Q8385" s="30"/>
      <c r="R8385" s="30"/>
      <c r="S8385" s="30"/>
      <c r="T8385" s="30"/>
      <c r="U8385" s="51"/>
      <c r="V8385">
        <f t="shared" si="265"/>
        <v>0</v>
      </c>
      <c r="X8385">
        <f>'Seznam prodane in dobavljene ee'!$D$8</f>
        <v>0</v>
      </c>
    </row>
    <row r="8386" spans="12:24" x14ac:dyDescent="0.25">
      <c r="L8386" s="30"/>
      <c r="M8386" s="47" t="str">
        <f t="shared" si="264"/>
        <v/>
      </c>
      <c r="N8386" s="44"/>
      <c r="O8386" s="30"/>
      <c r="P8386" s="30"/>
      <c r="Q8386" s="30"/>
      <c r="R8386" s="30"/>
      <c r="S8386" s="30"/>
      <c r="T8386" s="30"/>
      <c r="U8386" s="51"/>
      <c r="V8386">
        <f t="shared" si="265"/>
        <v>0</v>
      </c>
      <c r="X8386">
        <f>'Seznam prodane in dobavljene ee'!$D$8</f>
        <v>0</v>
      </c>
    </row>
    <row r="8387" spans="12:24" x14ac:dyDescent="0.25">
      <c r="L8387" s="30"/>
      <c r="M8387" s="47" t="str">
        <f t="shared" si="264"/>
        <v/>
      </c>
      <c r="N8387" s="44"/>
      <c r="O8387" s="30"/>
      <c r="P8387" s="30"/>
      <c r="Q8387" s="30"/>
      <c r="R8387" s="30"/>
      <c r="S8387" s="30"/>
      <c r="T8387" s="30"/>
      <c r="U8387" s="51"/>
      <c r="V8387">
        <f t="shared" si="265"/>
        <v>0</v>
      </c>
      <c r="X8387">
        <f>'Seznam prodane in dobavljene ee'!$D$8</f>
        <v>0</v>
      </c>
    </row>
    <row r="8388" spans="12:24" x14ac:dyDescent="0.25">
      <c r="L8388" s="30"/>
      <c r="M8388" s="47" t="str">
        <f t="shared" si="264"/>
        <v/>
      </c>
      <c r="N8388" s="44"/>
      <c r="O8388" s="30"/>
      <c r="P8388" s="30"/>
      <c r="Q8388" s="30"/>
      <c r="R8388" s="30"/>
      <c r="S8388" s="30"/>
      <c r="T8388" s="30"/>
      <c r="U8388" s="51"/>
      <c r="V8388">
        <f t="shared" si="265"/>
        <v>0</v>
      </c>
      <c r="X8388">
        <f>'Seznam prodane in dobavljene ee'!$D$8</f>
        <v>0</v>
      </c>
    </row>
    <row r="8389" spans="12:24" x14ac:dyDescent="0.25">
      <c r="L8389" s="30"/>
      <c r="M8389" s="47" t="str">
        <f t="shared" si="264"/>
        <v/>
      </c>
      <c r="N8389" s="44"/>
      <c r="O8389" s="30"/>
      <c r="P8389" s="30"/>
      <c r="Q8389" s="30"/>
      <c r="R8389" s="30"/>
      <c r="S8389" s="30"/>
      <c r="T8389" s="30"/>
      <c r="U8389" s="51"/>
      <c r="V8389">
        <f t="shared" si="265"/>
        <v>0</v>
      </c>
      <c r="X8389">
        <f>'Seznam prodane in dobavljene ee'!$D$8</f>
        <v>0</v>
      </c>
    </row>
    <row r="8390" spans="12:24" x14ac:dyDescent="0.25">
      <c r="L8390" s="30"/>
      <c r="M8390" s="47" t="str">
        <f t="shared" ref="M8390:M8453" si="266">IF(L8390&lt;&gt;"",IF(P8390&lt;$J$5,CONCATENATE(L8390,"01.12.2022 - 31.12.2022",N8390,O8390),CONCATENATE(L8390,"01.01.2023 - 30.06.2023",N8390,O8390)),"")</f>
        <v/>
      </c>
      <c r="N8390" s="44"/>
      <c r="O8390" s="30"/>
      <c r="P8390" s="30"/>
      <c r="Q8390" s="30"/>
      <c r="R8390" s="30"/>
      <c r="S8390" s="30"/>
      <c r="T8390" s="30"/>
      <c r="U8390" s="51"/>
      <c r="V8390">
        <f t="shared" ref="V8390:V8453" si="267">T8390*U8390</f>
        <v>0</v>
      </c>
      <c r="X8390">
        <f>'Seznam prodane in dobavljene ee'!$D$8</f>
        <v>0</v>
      </c>
    </row>
    <row r="8391" spans="12:24" x14ac:dyDescent="0.25">
      <c r="L8391" s="30"/>
      <c r="M8391" s="47" t="str">
        <f t="shared" si="266"/>
        <v/>
      </c>
      <c r="N8391" s="44"/>
      <c r="O8391" s="30"/>
      <c r="P8391" s="30"/>
      <c r="Q8391" s="30"/>
      <c r="R8391" s="30"/>
      <c r="S8391" s="30"/>
      <c r="T8391" s="30"/>
      <c r="U8391" s="51"/>
      <c r="V8391">
        <f t="shared" si="267"/>
        <v>0</v>
      </c>
      <c r="X8391">
        <f>'Seznam prodane in dobavljene ee'!$D$8</f>
        <v>0</v>
      </c>
    </row>
    <row r="8392" spans="12:24" x14ac:dyDescent="0.25">
      <c r="L8392" s="30"/>
      <c r="M8392" s="47" t="str">
        <f t="shared" si="266"/>
        <v/>
      </c>
      <c r="N8392" s="44"/>
      <c r="O8392" s="30"/>
      <c r="P8392" s="30"/>
      <c r="Q8392" s="30"/>
      <c r="R8392" s="30"/>
      <c r="S8392" s="30"/>
      <c r="T8392" s="30"/>
      <c r="U8392" s="51"/>
      <c r="V8392">
        <f t="shared" si="267"/>
        <v>0</v>
      </c>
      <c r="X8392">
        <f>'Seznam prodane in dobavljene ee'!$D$8</f>
        <v>0</v>
      </c>
    </row>
    <row r="8393" spans="12:24" x14ac:dyDescent="0.25">
      <c r="L8393" s="30"/>
      <c r="M8393" s="47" t="str">
        <f t="shared" si="266"/>
        <v/>
      </c>
      <c r="N8393" s="44"/>
      <c r="O8393" s="30"/>
      <c r="P8393" s="30"/>
      <c r="Q8393" s="30"/>
      <c r="R8393" s="30"/>
      <c r="S8393" s="30"/>
      <c r="T8393" s="30"/>
      <c r="U8393" s="51"/>
      <c r="V8393">
        <f t="shared" si="267"/>
        <v>0</v>
      </c>
      <c r="X8393">
        <f>'Seznam prodane in dobavljene ee'!$D$8</f>
        <v>0</v>
      </c>
    </row>
    <row r="8394" spans="12:24" x14ac:dyDescent="0.25">
      <c r="L8394" s="30"/>
      <c r="M8394" s="47" t="str">
        <f t="shared" si="266"/>
        <v/>
      </c>
      <c r="N8394" s="44"/>
      <c r="O8394" s="30"/>
      <c r="P8394" s="30"/>
      <c r="Q8394" s="30"/>
      <c r="R8394" s="30"/>
      <c r="S8394" s="30"/>
      <c r="T8394" s="30"/>
      <c r="U8394" s="51"/>
      <c r="V8394">
        <f t="shared" si="267"/>
        <v>0</v>
      </c>
      <c r="X8394">
        <f>'Seznam prodane in dobavljene ee'!$D$8</f>
        <v>0</v>
      </c>
    </row>
    <row r="8395" spans="12:24" x14ac:dyDescent="0.25">
      <c r="L8395" s="30"/>
      <c r="M8395" s="47" t="str">
        <f t="shared" si="266"/>
        <v/>
      </c>
      <c r="N8395" s="44"/>
      <c r="O8395" s="30"/>
      <c r="P8395" s="30"/>
      <c r="Q8395" s="30"/>
      <c r="R8395" s="30"/>
      <c r="S8395" s="30"/>
      <c r="T8395" s="30"/>
      <c r="U8395" s="51"/>
      <c r="V8395">
        <f t="shared" si="267"/>
        <v>0</v>
      </c>
      <c r="X8395">
        <f>'Seznam prodane in dobavljene ee'!$D$8</f>
        <v>0</v>
      </c>
    </row>
    <row r="8396" spans="12:24" x14ac:dyDescent="0.25">
      <c r="L8396" s="30"/>
      <c r="M8396" s="47" t="str">
        <f t="shared" si="266"/>
        <v/>
      </c>
      <c r="N8396" s="44"/>
      <c r="O8396" s="30"/>
      <c r="P8396" s="30"/>
      <c r="Q8396" s="30"/>
      <c r="R8396" s="30"/>
      <c r="S8396" s="30"/>
      <c r="T8396" s="30"/>
      <c r="U8396" s="51"/>
      <c r="V8396">
        <f t="shared" si="267"/>
        <v>0</v>
      </c>
      <c r="X8396">
        <f>'Seznam prodane in dobavljene ee'!$D$8</f>
        <v>0</v>
      </c>
    </row>
    <row r="8397" spans="12:24" x14ac:dyDescent="0.25">
      <c r="L8397" s="30"/>
      <c r="M8397" s="47" t="str">
        <f t="shared" si="266"/>
        <v/>
      </c>
      <c r="N8397" s="44"/>
      <c r="O8397" s="30"/>
      <c r="P8397" s="30"/>
      <c r="Q8397" s="30"/>
      <c r="R8397" s="30"/>
      <c r="S8397" s="30"/>
      <c r="T8397" s="30"/>
      <c r="U8397" s="51"/>
      <c r="V8397">
        <f t="shared" si="267"/>
        <v>0</v>
      </c>
      <c r="X8397">
        <f>'Seznam prodane in dobavljene ee'!$D$8</f>
        <v>0</v>
      </c>
    </row>
    <row r="8398" spans="12:24" x14ac:dyDescent="0.25">
      <c r="L8398" s="30"/>
      <c r="M8398" s="47" t="str">
        <f t="shared" si="266"/>
        <v/>
      </c>
      <c r="N8398" s="44"/>
      <c r="O8398" s="30"/>
      <c r="P8398" s="30"/>
      <c r="Q8398" s="30"/>
      <c r="R8398" s="30"/>
      <c r="S8398" s="30"/>
      <c r="T8398" s="30"/>
      <c r="U8398" s="51"/>
      <c r="V8398">
        <f t="shared" si="267"/>
        <v>0</v>
      </c>
      <c r="X8398">
        <f>'Seznam prodane in dobavljene ee'!$D$8</f>
        <v>0</v>
      </c>
    </row>
    <row r="8399" spans="12:24" x14ac:dyDescent="0.25">
      <c r="L8399" s="30"/>
      <c r="M8399" s="47" t="str">
        <f t="shared" si="266"/>
        <v/>
      </c>
      <c r="N8399" s="44"/>
      <c r="O8399" s="30"/>
      <c r="P8399" s="30"/>
      <c r="Q8399" s="30"/>
      <c r="R8399" s="30"/>
      <c r="S8399" s="30"/>
      <c r="T8399" s="30"/>
      <c r="U8399" s="51"/>
      <c r="V8399">
        <f t="shared" si="267"/>
        <v>0</v>
      </c>
      <c r="X8399">
        <f>'Seznam prodane in dobavljene ee'!$D$8</f>
        <v>0</v>
      </c>
    </row>
    <row r="8400" spans="12:24" x14ac:dyDescent="0.25">
      <c r="L8400" s="30"/>
      <c r="M8400" s="47" t="str">
        <f t="shared" si="266"/>
        <v/>
      </c>
      <c r="N8400" s="44"/>
      <c r="O8400" s="30"/>
      <c r="P8400" s="30"/>
      <c r="Q8400" s="30"/>
      <c r="R8400" s="30"/>
      <c r="S8400" s="30"/>
      <c r="T8400" s="30"/>
      <c r="U8400" s="51"/>
      <c r="V8400">
        <f t="shared" si="267"/>
        <v>0</v>
      </c>
      <c r="X8400">
        <f>'Seznam prodane in dobavljene ee'!$D$8</f>
        <v>0</v>
      </c>
    </row>
    <row r="8401" spans="12:24" x14ac:dyDescent="0.25">
      <c r="L8401" s="30"/>
      <c r="M8401" s="47" t="str">
        <f t="shared" si="266"/>
        <v/>
      </c>
      <c r="N8401" s="44"/>
      <c r="O8401" s="30"/>
      <c r="P8401" s="30"/>
      <c r="Q8401" s="30"/>
      <c r="R8401" s="30"/>
      <c r="S8401" s="30"/>
      <c r="T8401" s="30"/>
      <c r="U8401" s="51"/>
      <c r="V8401">
        <f t="shared" si="267"/>
        <v>0</v>
      </c>
      <c r="X8401">
        <f>'Seznam prodane in dobavljene ee'!$D$8</f>
        <v>0</v>
      </c>
    </row>
    <row r="8402" spans="12:24" x14ac:dyDescent="0.25">
      <c r="L8402" s="30"/>
      <c r="M8402" s="47" t="str">
        <f t="shared" si="266"/>
        <v/>
      </c>
      <c r="N8402" s="44"/>
      <c r="O8402" s="30"/>
      <c r="P8402" s="30"/>
      <c r="Q8402" s="30"/>
      <c r="R8402" s="30"/>
      <c r="S8402" s="30"/>
      <c r="T8402" s="30"/>
      <c r="U8402" s="51"/>
      <c r="V8402">
        <f t="shared" si="267"/>
        <v>0</v>
      </c>
      <c r="X8402">
        <f>'Seznam prodane in dobavljene ee'!$D$8</f>
        <v>0</v>
      </c>
    </row>
    <row r="8403" spans="12:24" x14ac:dyDescent="0.25">
      <c r="L8403" s="30"/>
      <c r="M8403" s="47" t="str">
        <f t="shared" si="266"/>
        <v/>
      </c>
      <c r="N8403" s="44"/>
      <c r="O8403" s="30"/>
      <c r="P8403" s="30"/>
      <c r="Q8403" s="30"/>
      <c r="R8403" s="30"/>
      <c r="S8403" s="30"/>
      <c r="T8403" s="30"/>
      <c r="U8403" s="51"/>
      <c r="V8403">
        <f t="shared" si="267"/>
        <v>0</v>
      </c>
      <c r="X8403">
        <f>'Seznam prodane in dobavljene ee'!$D$8</f>
        <v>0</v>
      </c>
    </row>
    <row r="8404" spans="12:24" x14ac:dyDescent="0.25">
      <c r="L8404" s="30"/>
      <c r="M8404" s="47" t="str">
        <f t="shared" si="266"/>
        <v/>
      </c>
      <c r="N8404" s="44"/>
      <c r="O8404" s="30"/>
      <c r="P8404" s="30"/>
      <c r="Q8404" s="30"/>
      <c r="R8404" s="30"/>
      <c r="S8404" s="30"/>
      <c r="T8404" s="30"/>
      <c r="U8404" s="51"/>
      <c r="V8404">
        <f t="shared" si="267"/>
        <v>0</v>
      </c>
      <c r="X8404">
        <f>'Seznam prodane in dobavljene ee'!$D$8</f>
        <v>0</v>
      </c>
    </row>
    <row r="8405" spans="12:24" x14ac:dyDescent="0.25">
      <c r="L8405" s="30"/>
      <c r="M8405" s="47" t="str">
        <f t="shared" si="266"/>
        <v/>
      </c>
      <c r="N8405" s="44"/>
      <c r="O8405" s="30"/>
      <c r="P8405" s="30"/>
      <c r="Q8405" s="30"/>
      <c r="R8405" s="30"/>
      <c r="S8405" s="30"/>
      <c r="T8405" s="30"/>
      <c r="U8405" s="51"/>
      <c r="V8405">
        <f t="shared" si="267"/>
        <v>0</v>
      </c>
      <c r="X8405">
        <f>'Seznam prodane in dobavljene ee'!$D$8</f>
        <v>0</v>
      </c>
    </row>
    <row r="8406" spans="12:24" x14ac:dyDescent="0.25">
      <c r="L8406" s="30"/>
      <c r="M8406" s="47" t="str">
        <f t="shared" si="266"/>
        <v/>
      </c>
      <c r="N8406" s="44"/>
      <c r="O8406" s="30"/>
      <c r="P8406" s="30"/>
      <c r="Q8406" s="30"/>
      <c r="R8406" s="30"/>
      <c r="S8406" s="30"/>
      <c r="T8406" s="30"/>
      <c r="U8406" s="51"/>
      <c r="V8406">
        <f t="shared" si="267"/>
        <v>0</v>
      </c>
      <c r="X8406">
        <f>'Seznam prodane in dobavljene ee'!$D$8</f>
        <v>0</v>
      </c>
    </row>
    <row r="8407" spans="12:24" x14ac:dyDescent="0.25">
      <c r="L8407" s="30"/>
      <c r="M8407" s="47" t="str">
        <f t="shared" si="266"/>
        <v/>
      </c>
      <c r="N8407" s="44"/>
      <c r="O8407" s="30"/>
      <c r="P8407" s="30"/>
      <c r="Q8407" s="30"/>
      <c r="R8407" s="30"/>
      <c r="S8407" s="30"/>
      <c r="T8407" s="30"/>
      <c r="U8407" s="51"/>
      <c r="V8407">
        <f t="shared" si="267"/>
        <v>0</v>
      </c>
      <c r="X8407">
        <f>'Seznam prodane in dobavljene ee'!$D$8</f>
        <v>0</v>
      </c>
    </row>
    <row r="8408" spans="12:24" x14ac:dyDescent="0.25">
      <c r="L8408" s="30"/>
      <c r="M8408" s="47" t="str">
        <f t="shared" si="266"/>
        <v/>
      </c>
      <c r="N8408" s="44"/>
      <c r="O8408" s="30"/>
      <c r="P8408" s="30"/>
      <c r="Q8408" s="30"/>
      <c r="R8408" s="30"/>
      <c r="S8408" s="30"/>
      <c r="T8408" s="30"/>
      <c r="U8408" s="51"/>
      <c r="V8408">
        <f t="shared" si="267"/>
        <v>0</v>
      </c>
      <c r="X8408">
        <f>'Seznam prodane in dobavljene ee'!$D$8</f>
        <v>0</v>
      </c>
    </row>
    <row r="8409" spans="12:24" x14ac:dyDescent="0.25">
      <c r="L8409" s="30"/>
      <c r="M8409" s="47" t="str">
        <f t="shared" si="266"/>
        <v/>
      </c>
      <c r="N8409" s="44"/>
      <c r="O8409" s="30"/>
      <c r="P8409" s="30"/>
      <c r="Q8409" s="30"/>
      <c r="R8409" s="30"/>
      <c r="S8409" s="30"/>
      <c r="T8409" s="30"/>
      <c r="U8409" s="51"/>
      <c r="V8409">
        <f t="shared" si="267"/>
        <v>0</v>
      </c>
      <c r="X8409">
        <f>'Seznam prodane in dobavljene ee'!$D$8</f>
        <v>0</v>
      </c>
    </row>
    <row r="8410" spans="12:24" x14ac:dyDescent="0.25">
      <c r="L8410" s="30"/>
      <c r="M8410" s="47" t="str">
        <f t="shared" si="266"/>
        <v/>
      </c>
      <c r="N8410" s="44"/>
      <c r="O8410" s="30"/>
      <c r="P8410" s="30"/>
      <c r="Q8410" s="30"/>
      <c r="R8410" s="30"/>
      <c r="S8410" s="30"/>
      <c r="T8410" s="30"/>
      <c r="U8410" s="51"/>
      <c r="V8410">
        <f t="shared" si="267"/>
        <v>0</v>
      </c>
      <c r="X8410">
        <f>'Seznam prodane in dobavljene ee'!$D$8</f>
        <v>0</v>
      </c>
    </row>
    <row r="8411" spans="12:24" x14ac:dyDescent="0.25">
      <c r="L8411" s="30"/>
      <c r="M8411" s="47" t="str">
        <f t="shared" si="266"/>
        <v/>
      </c>
      <c r="N8411" s="44"/>
      <c r="O8411" s="30"/>
      <c r="P8411" s="30"/>
      <c r="Q8411" s="30"/>
      <c r="R8411" s="30"/>
      <c r="S8411" s="30"/>
      <c r="T8411" s="30"/>
      <c r="U8411" s="51"/>
      <c r="V8411">
        <f t="shared" si="267"/>
        <v>0</v>
      </c>
      <c r="X8411">
        <f>'Seznam prodane in dobavljene ee'!$D$8</f>
        <v>0</v>
      </c>
    </row>
    <row r="8412" spans="12:24" x14ac:dyDescent="0.25">
      <c r="L8412" s="30"/>
      <c r="M8412" s="47" t="str">
        <f t="shared" si="266"/>
        <v/>
      </c>
      <c r="N8412" s="44"/>
      <c r="O8412" s="30"/>
      <c r="P8412" s="30"/>
      <c r="Q8412" s="30"/>
      <c r="R8412" s="30"/>
      <c r="S8412" s="30"/>
      <c r="T8412" s="30"/>
      <c r="U8412" s="51"/>
      <c r="V8412">
        <f t="shared" si="267"/>
        <v>0</v>
      </c>
      <c r="X8412">
        <f>'Seznam prodane in dobavljene ee'!$D$8</f>
        <v>0</v>
      </c>
    </row>
    <row r="8413" spans="12:24" x14ac:dyDescent="0.25">
      <c r="L8413" s="30"/>
      <c r="M8413" s="47" t="str">
        <f t="shared" si="266"/>
        <v/>
      </c>
      <c r="N8413" s="44"/>
      <c r="O8413" s="30"/>
      <c r="P8413" s="30"/>
      <c r="Q8413" s="30"/>
      <c r="R8413" s="30"/>
      <c r="S8413" s="30"/>
      <c r="T8413" s="30"/>
      <c r="U8413" s="51"/>
      <c r="V8413">
        <f t="shared" si="267"/>
        <v>0</v>
      </c>
      <c r="X8413">
        <f>'Seznam prodane in dobavljene ee'!$D$8</f>
        <v>0</v>
      </c>
    </row>
    <row r="8414" spans="12:24" x14ac:dyDescent="0.25">
      <c r="L8414" s="30"/>
      <c r="M8414" s="47" t="str">
        <f t="shared" si="266"/>
        <v/>
      </c>
      <c r="N8414" s="44"/>
      <c r="O8414" s="30"/>
      <c r="P8414" s="30"/>
      <c r="Q8414" s="30"/>
      <c r="R8414" s="30"/>
      <c r="S8414" s="30"/>
      <c r="T8414" s="30"/>
      <c r="U8414" s="51"/>
      <c r="V8414">
        <f t="shared" si="267"/>
        <v>0</v>
      </c>
      <c r="X8414">
        <f>'Seznam prodane in dobavljene ee'!$D$8</f>
        <v>0</v>
      </c>
    </row>
    <row r="8415" spans="12:24" x14ac:dyDescent="0.25">
      <c r="L8415" s="30"/>
      <c r="M8415" s="47" t="str">
        <f t="shared" si="266"/>
        <v/>
      </c>
      <c r="N8415" s="44"/>
      <c r="O8415" s="30"/>
      <c r="P8415" s="30"/>
      <c r="Q8415" s="30"/>
      <c r="R8415" s="30"/>
      <c r="S8415" s="30"/>
      <c r="T8415" s="30"/>
      <c r="U8415" s="51"/>
      <c r="V8415">
        <f t="shared" si="267"/>
        <v>0</v>
      </c>
      <c r="X8415">
        <f>'Seznam prodane in dobavljene ee'!$D$8</f>
        <v>0</v>
      </c>
    </row>
    <row r="8416" spans="12:24" x14ac:dyDescent="0.25">
      <c r="L8416" s="30"/>
      <c r="M8416" s="47" t="str">
        <f t="shared" si="266"/>
        <v/>
      </c>
      <c r="N8416" s="44"/>
      <c r="O8416" s="30"/>
      <c r="P8416" s="30"/>
      <c r="Q8416" s="30"/>
      <c r="R8416" s="30"/>
      <c r="S8416" s="30"/>
      <c r="T8416" s="30"/>
      <c r="U8416" s="51"/>
      <c r="V8416">
        <f t="shared" si="267"/>
        <v>0</v>
      </c>
      <c r="X8416">
        <f>'Seznam prodane in dobavljene ee'!$D$8</f>
        <v>0</v>
      </c>
    </row>
    <row r="8417" spans="12:24" x14ac:dyDescent="0.25">
      <c r="L8417" s="30"/>
      <c r="M8417" s="47" t="str">
        <f t="shared" si="266"/>
        <v/>
      </c>
      <c r="N8417" s="44"/>
      <c r="O8417" s="30"/>
      <c r="P8417" s="30"/>
      <c r="Q8417" s="30"/>
      <c r="R8417" s="30"/>
      <c r="S8417" s="30"/>
      <c r="T8417" s="30"/>
      <c r="U8417" s="51"/>
      <c r="V8417">
        <f t="shared" si="267"/>
        <v>0</v>
      </c>
      <c r="X8417">
        <f>'Seznam prodane in dobavljene ee'!$D$8</f>
        <v>0</v>
      </c>
    </row>
    <row r="8418" spans="12:24" x14ac:dyDescent="0.25">
      <c r="L8418" s="30"/>
      <c r="M8418" s="47" t="str">
        <f t="shared" si="266"/>
        <v/>
      </c>
      <c r="N8418" s="44"/>
      <c r="O8418" s="30"/>
      <c r="P8418" s="30"/>
      <c r="Q8418" s="30"/>
      <c r="R8418" s="30"/>
      <c r="S8418" s="30"/>
      <c r="T8418" s="30"/>
      <c r="U8418" s="51"/>
      <c r="V8418">
        <f t="shared" si="267"/>
        <v>0</v>
      </c>
      <c r="X8418">
        <f>'Seznam prodane in dobavljene ee'!$D$8</f>
        <v>0</v>
      </c>
    </row>
    <row r="8419" spans="12:24" x14ac:dyDescent="0.25">
      <c r="L8419" s="30"/>
      <c r="M8419" s="47" t="str">
        <f t="shared" si="266"/>
        <v/>
      </c>
      <c r="N8419" s="44"/>
      <c r="O8419" s="30"/>
      <c r="P8419" s="30"/>
      <c r="Q8419" s="30"/>
      <c r="R8419" s="30"/>
      <c r="S8419" s="30"/>
      <c r="T8419" s="30"/>
      <c r="U8419" s="51"/>
      <c r="V8419">
        <f t="shared" si="267"/>
        <v>0</v>
      </c>
      <c r="X8419">
        <f>'Seznam prodane in dobavljene ee'!$D$8</f>
        <v>0</v>
      </c>
    </row>
    <row r="8420" spans="12:24" x14ac:dyDescent="0.25">
      <c r="L8420" s="30"/>
      <c r="M8420" s="47" t="str">
        <f t="shared" si="266"/>
        <v/>
      </c>
      <c r="N8420" s="44"/>
      <c r="O8420" s="30"/>
      <c r="P8420" s="30"/>
      <c r="Q8420" s="30"/>
      <c r="R8420" s="30"/>
      <c r="S8420" s="30"/>
      <c r="T8420" s="30"/>
      <c r="U8420" s="51"/>
      <c r="V8420">
        <f t="shared" si="267"/>
        <v>0</v>
      </c>
      <c r="X8420">
        <f>'Seznam prodane in dobavljene ee'!$D$8</f>
        <v>0</v>
      </c>
    </row>
    <row r="8421" spans="12:24" x14ac:dyDescent="0.25">
      <c r="L8421" s="30"/>
      <c r="M8421" s="47" t="str">
        <f t="shared" si="266"/>
        <v/>
      </c>
      <c r="N8421" s="44"/>
      <c r="O8421" s="30"/>
      <c r="P8421" s="30"/>
      <c r="Q8421" s="30"/>
      <c r="R8421" s="30"/>
      <c r="S8421" s="30"/>
      <c r="T8421" s="30"/>
      <c r="U8421" s="51"/>
      <c r="V8421">
        <f t="shared" si="267"/>
        <v>0</v>
      </c>
      <c r="X8421">
        <f>'Seznam prodane in dobavljene ee'!$D$8</f>
        <v>0</v>
      </c>
    </row>
    <row r="8422" spans="12:24" x14ac:dyDescent="0.25">
      <c r="L8422" s="30"/>
      <c r="M8422" s="47" t="str">
        <f t="shared" si="266"/>
        <v/>
      </c>
      <c r="N8422" s="44"/>
      <c r="O8422" s="30"/>
      <c r="P8422" s="30"/>
      <c r="Q8422" s="30"/>
      <c r="R8422" s="30"/>
      <c r="S8422" s="30"/>
      <c r="T8422" s="30"/>
      <c r="U8422" s="51"/>
      <c r="V8422">
        <f t="shared" si="267"/>
        <v>0</v>
      </c>
      <c r="X8422">
        <f>'Seznam prodane in dobavljene ee'!$D$8</f>
        <v>0</v>
      </c>
    </row>
    <row r="8423" spans="12:24" x14ac:dyDescent="0.25">
      <c r="L8423" s="30"/>
      <c r="M8423" s="47" t="str">
        <f t="shared" si="266"/>
        <v/>
      </c>
      <c r="N8423" s="44"/>
      <c r="O8423" s="30"/>
      <c r="P8423" s="30"/>
      <c r="Q8423" s="30"/>
      <c r="R8423" s="30"/>
      <c r="S8423" s="30"/>
      <c r="T8423" s="30"/>
      <c r="U8423" s="51"/>
      <c r="V8423">
        <f t="shared" si="267"/>
        <v>0</v>
      </c>
      <c r="X8423">
        <f>'Seznam prodane in dobavljene ee'!$D$8</f>
        <v>0</v>
      </c>
    </row>
    <row r="8424" spans="12:24" x14ac:dyDescent="0.25">
      <c r="L8424" s="30"/>
      <c r="M8424" s="47" t="str">
        <f t="shared" si="266"/>
        <v/>
      </c>
      <c r="N8424" s="44"/>
      <c r="O8424" s="30"/>
      <c r="P8424" s="30"/>
      <c r="Q8424" s="30"/>
      <c r="R8424" s="30"/>
      <c r="S8424" s="30"/>
      <c r="T8424" s="30"/>
      <c r="U8424" s="51"/>
      <c r="V8424">
        <f t="shared" si="267"/>
        <v>0</v>
      </c>
      <c r="X8424">
        <f>'Seznam prodane in dobavljene ee'!$D$8</f>
        <v>0</v>
      </c>
    </row>
    <row r="8425" spans="12:24" x14ac:dyDescent="0.25">
      <c r="L8425" s="30"/>
      <c r="M8425" s="47" t="str">
        <f t="shared" si="266"/>
        <v/>
      </c>
      <c r="N8425" s="44"/>
      <c r="O8425" s="30"/>
      <c r="P8425" s="30"/>
      <c r="Q8425" s="30"/>
      <c r="R8425" s="30"/>
      <c r="S8425" s="30"/>
      <c r="T8425" s="30"/>
      <c r="U8425" s="51"/>
      <c r="V8425">
        <f t="shared" si="267"/>
        <v>0</v>
      </c>
      <c r="X8425">
        <f>'Seznam prodane in dobavljene ee'!$D$8</f>
        <v>0</v>
      </c>
    </row>
    <row r="8426" spans="12:24" x14ac:dyDescent="0.25">
      <c r="L8426" s="30"/>
      <c r="M8426" s="47" t="str">
        <f t="shared" si="266"/>
        <v/>
      </c>
      <c r="N8426" s="44"/>
      <c r="O8426" s="30"/>
      <c r="P8426" s="30"/>
      <c r="Q8426" s="30"/>
      <c r="R8426" s="30"/>
      <c r="S8426" s="30"/>
      <c r="T8426" s="30"/>
      <c r="U8426" s="51"/>
      <c r="V8426">
        <f t="shared" si="267"/>
        <v>0</v>
      </c>
      <c r="X8426">
        <f>'Seznam prodane in dobavljene ee'!$D$8</f>
        <v>0</v>
      </c>
    </row>
    <row r="8427" spans="12:24" x14ac:dyDescent="0.25">
      <c r="L8427" s="30"/>
      <c r="M8427" s="47" t="str">
        <f t="shared" si="266"/>
        <v/>
      </c>
      <c r="N8427" s="44"/>
      <c r="O8427" s="30"/>
      <c r="P8427" s="30"/>
      <c r="Q8427" s="30"/>
      <c r="R8427" s="30"/>
      <c r="S8427" s="30"/>
      <c r="T8427" s="30"/>
      <c r="U8427" s="51"/>
      <c r="V8427">
        <f t="shared" si="267"/>
        <v>0</v>
      </c>
      <c r="X8427">
        <f>'Seznam prodane in dobavljene ee'!$D$8</f>
        <v>0</v>
      </c>
    </row>
    <row r="8428" spans="12:24" x14ac:dyDescent="0.25">
      <c r="L8428" s="30"/>
      <c r="M8428" s="47" t="str">
        <f t="shared" si="266"/>
        <v/>
      </c>
      <c r="N8428" s="44"/>
      <c r="O8428" s="30"/>
      <c r="P8428" s="30"/>
      <c r="Q8428" s="30"/>
      <c r="R8428" s="30"/>
      <c r="S8428" s="30"/>
      <c r="T8428" s="30"/>
      <c r="U8428" s="51"/>
      <c r="V8428">
        <f t="shared" si="267"/>
        <v>0</v>
      </c>
      <c r="X8428">
        <f>'Seznam prodane in dobavljene ee'!$D$8</f>
        <v>0</v>
      </c>
    </row>
    <row r="8429" spans="12:24" x14ac:dyDescent="0.25">
      <c r="L8429" s="30"/>
      <c r="M8429" s="47" t="str">
        <f t="shared" si="266"/>
        <v/>
      </c>
      <c r="N8429" s="44"/>
      <c r="O8429" s="30"/>
      <c r="P8429" s="30"/>
      <c r="Q8429" s="30"/>
      <c r="R8429" s="30"/>
      <c r="S8429" s="30"/>
      <c r="T8429" s="30"/>
      <c r="U8429" s="51"/>
      <c r="V8429">
        <f t="shared" si="267"/>
        <v>0</v>
      </c>
      <c r="X8429">
        <f>'Seznam prodane in dobavljene ee'!$D$8</f>
        <v>0</v>
      </c>
    </row>
    <row r="8430" spans="12:24" x14ac:dyDescent="0.25">
      <c r="L8430" s="30"/>
      <c r="M8430" s="47" t="str">
        <f t="shared" si="266"/>
        <v/>
      </c>
      <c r="N8430" s="44"/>
      <c r="O8430" s="30"/>
      <c r="P8430" s="30"/>
      <c r="Q8430" s="30"/>
      <c r="R8430" s="30"/>
      <c r="S8430" s="30"/>
      <c r="T8430" s="30"/>
      <c r="U8430" s="51"/>
      <c r="V8430">
        <f t="shared" si="267"/>
        <v>0</v>
      </c>
      <c r="X8430">
        <f>'Seznam prodane in dobavljene ee'!$D$8</f>
        <v>0</v>
      </c>
    </row>
    <row r="8431" spans="12:24" x14ac:dyDescent="0.25">
      <c r="L8431" s="30"/>
      <c r="M8431" s="47" t="str">
        <f t="shared" si="266"/>
        <v/>
      </c>
      <c r="N8431" s="44"/>
      <c r="O8431" s="30"/>
      <c r="P8431" s="30"/>
      <c r="Q8431" s="30"/>
      <c r="R8431" s="30"/>
      <c r="S8431" s="30"/>
      <c r="T8431" s="30"/>
      <c r="U8431" s="51"/>
      <c r="V8431">
        <f t="shared" si="267"/>
        <v>0</v>
      </c>
      <c r="X8431">
        <f>'Seznam prodane in dobavljene ee'!$D$8</f>
        <v>0</v>
      </c>
    </row>
    <row r="8432" spans="12:24" x14ac:dyDescent="0.25">
      <c r="L8432" s="30"/>
      <c r="M8432" s="47" t="str">
        <f t="shared" si="266"/>
        <v/>
      </c>
      <c r="N8432" s="44"/>
      <c r="O8432" s="30"/>
      <c r="P8432" s="30"/>
      <c r="Q8432" s="30"/>
      <c r="R8432" s="30"/>
      <c r="S8432" s="30"/>
      <c r="T8432" s="30"/>
      <c r="U8432" s="51"/>
      <c r="V8432">
        <f t="shared" si="267"/>
        <v>0</v>
      </c>
      <c r="X8432">
        <f>'Seznam prodane in dobavljene ee'!$D$8</f>
        <v>0</v>
      </c>
    </row>
    <row r="8433" spans="12:24" x14ac:dyDescent="0.25">
      <c r="L8433" s="30"/>
      <c r="M8433" s="47" t="str">
        <f t="shared" si="266"/>
        <v/>
      </c>
      <c r="N8433" s="44"/>
      <c r="O8433" s="30"/>
      <c r="P8433" s="30"/>
      <c r="Q8433" s="30"/>
      <c r="R8433" s="30"/>
      <c r="S8433" s="30"/>
      <c r="T8433" s="30"/>
      <c r="U8433" s="51"/>
      <c r="V8433">
        <f t="shared" si="267"/>
        <v>0</v>
      </c>
      <c r="X8433">
        <f>'Seznam prodane in dobavljene ee'!$D$8</f>
        <v>0</v>
      </c>
    </row>
    <row r="8434" spans="12:24" x14ac:dyDescent="0.25">
      <c r="L8434" s="30"/>
      <c r="M8434" s="47" t="str">
        <f t="shared" si="266"/>
        <v/>
      </c>
      <c r="N8434" s="44"/>
      <c r="O8434" s="30"/>
      <c r="P8434" s="30"/>
      <c r="Q8434" s="30"/>
      <c r="R8434" s="30"/>
      <c r="S8434" s="30"/>
      <c r="T8434" s="30"/>
      <c r="U8434" s="51"/>
      <c r="V8434">
        <f t="shared" si="267"/>
        <v>0</v>
      </c>
      <c r="X8434">
        <f>'Seznam prodane in dobavljene ee'!$D$8</f>
        <v>0</v>
      </c>
    </row>
    <row r="8435" spans="12:24" x14ac:dyDescent="0.25">
      <c r="L8435" s="30"/>
      <c r="M8435" s="47" t="str">
        <f t="shared" si="266"/>
        <v/>
      </c>
      <c r="N8435" s="44"/>
      <c r="O8435" s="30"/>
      <c r="P8435" s="30"/>
      <c r="Q8435" s="30"/>
      <c r="R8435" s="30"/>
      <c r="S8435" s="30"/>
      <c r="T8435" s="30"/>
      <c r="U8435" s="51"/>
      <c r="V8435">
        <f t="shared" si="267"/>
        <v>0</v>
      </c>
      <c r="X8435">
        <f>'Seznam prodane in dobavljene ee'!$D$8</f>
        <v>0</v>
      </c>
    </row>
    <row r="8436" spans="12:24" x14ac:dyDescent="0.25">
      <c r="L8436" s="30"/>
      <c r="M8436" s="47" t="str">
        <f t="shared" si="266"/>
        <v/>
      </c>
      <c r="N8436" s="44"/>
      <c r="O8436" s="30"/>
      <c r="P8436" s="30"/>
      <c r="Q8436" s="30"/>
      <c r="R8436" s="30"/>
      <c r="S8436" s="30"/>
      <c r="T8436" s="30"/>
      <c r="U8436" s="51"/>
      <c r="V8436">
        <f t="shared" si="267"/>
        <v>0</v>
      </c>
      <c r="X8436">
        <f>'Seznam prodane in dobavljene ee'!$D$8</f>
        <v>0</v>
      </c>
    </row>
    <row r="8437" spans="12:24" x14ac:dyDescent="0.25">
      <c r="L8437" s="30"/>
      <c r="M8437" s="47" t="str">
        <f t="shared" si="266"/>
        <v/>
      </c>
      <c r="N8437" s="44"/>
      <c r="O8437" s="30"/>
      <c r="P8437" s="30"/>
      <c r="Q8437" s="30"/>
      <c r="R8437" s="30"/>
      <c r="S8437" s="30"/>
      <c r="T8437" s="30"/>
      <c r="U8437" s="51"/>
      <c r="V8437">
        <f t="shared" si="267"/>
        <v>0</v>
      </c>
      <c r="X8437">
        <f>'Seznam prodane in dobavljene ee'!$D$8</f>
        <v>0</v>
      </c>
    </row>
    <row r="8438" spans="12:24" x14ac:dyDescent="0.25">
      <c r="L8438" s="30"/>
      <c r="M8438" s="47" t="str">
        <f t="shared" si="266"/>
        <v/>
      </c>
      <c r="N8438" s="44"/>
      <c r="O8438" s="30"/>
      <c r="P8438" s="30"/>
      <c r="Q8438" s="30"/>
      <c r="R8438" s="30"/>
      <c r="S8438" s="30"/>
      <c r="T8438" s="30"/>
      <c r="U8438" s="51"/>
      <c r="V8438">
        <f t="shared" si="267"/>
        <v>0</v>
      </c>
      <c r="X8438">
        <f>'Seznam prodane in dobavljene ee'!$D$8</f>
        <v>0</v>
      </c>
    </row>
    <row r="8439" spans="12:24" x14ac:dyDescent="0.25">
      <c r="L8439" s="30"/>
      <c r="M8439" s="47" t="str">
        <f t="shared" si="266"/>
        <v/>
      </c>
      <c r="N8439" s="44"/>
      <c r="O8439" s="30"/>
      <c r="P8439" s="30"/>
      <c r="Q8439" s="30"/>
      <c r="R8439" s="30"/>
      <c r="S8439" s="30"/>
      <c r="T8439" s="30"/>
      <c r="U8439" s="51"/>
      <c r="V8439">
        <f t="shared" si="267"/>
        <v>0</v>
      </c>
      <c r="X8439">
        <f>'Seznam prodane in dobavljene ee'!$D$8</f>
        <v>0</v>
      </c>
    </row>
    <row r="8440" spans="12:24" x14ac:dyDescent="0.25">
      <c r="L8440" s="30"/>
      <c r="M8440" s="47" t="str">
        <f t="shared" si="266"/>
        <v/>
      </c>
      <c r="N8440" s="44"/>
      <c r="O8440" s="30"/>
      <c r="P8440" s="30"/>
      <c r="Q8440" s="30"/>
      <c r="R8440" s="30"/>
      <c r="S8440" s="30"/>
      <c r="T8440" s="30"/>
      <c r="U8440" s="51"/>
      <c r="V8440">
        <f t="shared" si="267"/>
        <v>0</v>
      </c>
      <c r="X8440">
        <f>'Seznam prodane in dobavljene ee'!$D$8</f>
        <v>0</v>
      </c>
    </row>
    <row r="8441" spans="12:24" x14ac:dyDescent="0.25">
      <c r="L8441" s="30"/>
      <c r="M8441" s="47" t="str">
        <f t="shared" si="266"/>
        <v/>
      </c>
      <c r="N8441" s="44"/>
      <c r="O8441" s="30"/>
      <c r="P8441" s="30"/>
      <c r="Q8441" s="30"/>
      <c r="R8441" s="30"/>
      <c r="S8441" s="30"/>
      <c r="T8441" s="30"/>
      <c r="U8441" s="51"/>
      <c r="V8441">
        <f t="shared" si="267"/>
        <v>0</v>
      </c>
      <c r="X8441">
        <f>'Seznam prodane in dobavljene ee'!$D$8</f>
        <v>0</v>
      </c>
    </row>
    <row r="8442" spans="12:24" x14ac:dyDescent="0.25">
      <c r="L8442" s="30"/>
      <c r="M8442" s="47" t="str">
        <f t="shared" si="266"/>
        <v/>
      </c>
      <c r="N8442" s="44"/>
      <c r="O8442" s="30"/>
      <c r="P8442" s="30"/>
      <c r="Q8442" s="30"/>
      <c r="R8442" s="30"/>
      <c r="S8442" s="30"/>
      <c r="T8442" s="30"/>
      <c r="U8442" s="51"/>
      <c r="V8442">
        <f t="shared" si="267"/>
        <v>0</v>
      </c>
      <c r="X8442">
        <f>'Seznam prodane in dobavljene ee'!$D$8</f>
        <v>0</v>
      </c>
    </row>
    <row r="8443" spans="12:24" x14ac:dyDescent="0.25">
      <c r="L8443" s="30"/>
      <c r="M8443" s="47" t="str">
        <f t="shared" si="266"/>
        <v/>
      </c>
      <c r="N8443" s="44"/>
      <c r="O8443" s="30"/>
      <c r="P8443" s="30"/>
      <c r="Q8443" s="30"/>
      <c r="R8443" s="30"/>
      <c r="S8443" s="30"/>
      <c r="T8443" s="30"/>
      <c r="U8443" s="51"/>
      <c r="V8443">
        <f t="shared" si="267"/>
        <v>0</v>
      </c>
      <c r="X8443">
        <f>'Seznam prodane in dobavljene ee'!$D$8</f>
        <v>0</v>
      </c>
    </row>
    <row r="8444" spans="12:24" x14ac:dyDescent="0.25">
      <c r="L8444" s="30"/>
      <c r="M8444" s="47" t="str">
        <f t="shared" si="266"/>
        <v/>
      </c>
      <c r="N8444" s="44"/>
      <c r="O8444" s="30"/>
      <c r="P8444" s="30"/>
      <c r="Q8444" s="30"/>
      <c r="R8444" s="30"/>
      <c r="S8444" s="30"/>
      <c r="T8444" s="30"/>
      <c r="U8444" s="51"/>
      <c r="V8444">
        <f t="shared" si="267"/>
        <v>0</v>
      </c>
      <c r="X8444">
        <f>'Seznam prodane in dobavljene ee'!$D$8</f>
        <v>0</v>
      </c>
    </row>
    <row r="8445" spans="12:24" x14ac:dyDescent="0.25">
      <c r="L8445" s="30"/>
      <c r="M8445" s="47" t="str">
        <f t="shared" si="266"/>
        <v/>
      </c>
      <c r="N8445" s="44"/>
      <c r="O8445" s="30"/>
      <c r="P8445" s="30"/>
      <c r="Q8445" s="30"/>
      <c r="R8445" s="30"/>
      <c r="S8445" s="30"/>
      <c r="T8445" s="30"/>
      <c r="U8445" s="51"/>
      <c r="V8445">
        <f t="shared" si="267"/>
        <v>0</v>
      </c>
      <c r="X8445">
        <f>'Seznam prodane in dobavljene ee'!$D$8</f>
        <v>0</v>
      </c>
    </row>
    <row r="8446" spans="12:24" x14ac:dyDescent="0.25">
      <c r="L8446" s="30"/>
      <c r="M8446" s="47" t="str">
        <f t="shared" si="266"/>
        <v/>
      </c>
      <c r="N8446" s="44"/>
      <c r="O8446" s="30"/>
      <c r="P8446" s="30"/>
      <c r="Q8446" s="30"/>
      <c r="R8446" s="30"/>
      <c r="S8446" s="30"/>
      <c r="T8446" s="30"/>
      <c r="U8446" s="51"/>
      <c r="V8446">
        <f t="shared" si="267"/>
        <v>0</v>
      </c>
      <c r="X8446">
        <f>'Seznam prodane in dobavljene ee'!$D$8</f>
        <v>0</v>
      </c>
    </row>
    <row r="8447" spans="12:24" x14ac:dyDescent="0.25">
      <c r="L8447" s="30"/>
      <c r="M8447" s="47" t="str">
        <f t="shared" si="266"/>
        <v/>
      </c>
      <c r="N8447" s="44"/>
      <c r="O8447" s="30"/>
      <c r="P8447" s="30"/>
      <c r="Q8447" s="30"/>
      <c r="R8447" s="30"/>
      <c r="S8447" s="30"/>
      <c r="T8447" s="30"/>
      <c r="U8447" s="51"/>
      <c r="V8447">
        <f t="shared" si="267"/>
        <v>0</v>
      </c>
      <c r="X8447">
        <f>'Seznam prodane in dobavljene ee'!$D$8</f>
        <v>0</v>
      </c>
    </row>
    <row r="8448" spans="12:24" x14ac:dyDescent="0.25">
      <c r="L8448" s="30"/>
      <c r="M8448" s="47" t="str">
        <f t="shared" si="266"/>
        <v/>
      </c>
      <c r="N8448" s="44"/>
      <c r="O8448" s="30"/>
      <c r="P8448" s="30"/>
      <c r="Q8448" s="30"/>
      <c r="R8448" s="30"/>
      <c r="S8448" s="30"/>
      <c r="T8448" s="30"/>
      <c r="U8448" s="51"/>
      <c r="V8448">
        <f t="shared" si="267"/>
        <v>0</v>
      </c>
      <c r="X8448">
        <f>'Seznam prodane in dobavljene ee'!$D$8</f>
        <v>0</v>
      </c>
    </row>
    <row r="8449" spans="12:24" x14ac:dyDescent="0.25">
      <c r="L8449" s="30"/>
      <c r="M8449" s="47" t="str">
        <f t="shared" si="266"/>
        <v/>
      </c>
      <c r="N8449" s="44"/>
      <c r="O8449" s="30"/>
      <c r="P8449" s="30"/>
      <c r="Q8449" s="30"/>
      <c r="R8449" s="30"/>
      <c r="S8449" s="30"/>
      <c r="T8449" s="30"/>
      <c r="U8449" s="51"/>
      <c r="V8449">
        <f t="shared" si="267"/>
        <v>0</v>
      </c>
      <c r="X8449">
        <f>'Seznam prodane in dobavljene ee'!$D$8</f>
        <v>0</v>
      </c>
    </row>
    <row r="8450" spans="12:24" x14ac:dyDescent="0.25">
      <c r="L8450" s="30"/>
      <c r="M8450" s="47" t="str">
        <f t="shared" si="266"/>
        <v/>
      </c>
      <c r="N8450" s="44"/>
      <c r="O8450" s="30"/>
      <c r="P8450" s="30"/>
      <c r="Q8450" s="30"/>
      <c r="R8450" s="30"/>
      <c r="S8450" s="30"/>
      <c r="T8450" s="30"/>
      <c r="U8450" s="51"/>
      <c r="V8450">
        <f t="shared" si="267"/>
        <v>0</v>
      </c>
      <c r="X8450">
        <f>'Seznam prodane in dobavljene ee'!$D$8</f>
        <v>0</v>
      </c>
    </row>
    <row r="8451" spans="12:24" x14ac:dyDescent="0.25">
      <c r="L8451" s="30"/>
      <c r="M8451" s="47" t="str">
        <f t="shared" si="266"/>
        <v/>
      </c>
      <c r="N8451" s="44"/>
      <c r="O8451" s="30"/>
      <c r="P8451" s="30"/>
      <c r="Q8451" s="30"/>
      <c r="R8451" s="30"/>
      <c r="S8451" s="30"/>
      <c r="T8451" s="30"/>
      <c r="U8451" s="51"/>
      <c r="V8451">
        <f t="shared" si="267"/>
        <v>0</v>
      </c>
      <c r="X8451">
        <f>'Seznam prodane in dobavljene ee'!$D$8</f>
        <v>0</v>
      </c>
    </row>
    <row r="8452" spans="12:24" x14ac:dyDescent="0.25">
      <c r="L8452" s="30"/>
      <c r="M8452" s="47" t="str">
        <f t="shared" si="266"/>
        <v/>
      </c>
      <c r="N8452" s="44"/>
      <c r="O8452" s="30"/>
      <c r="P8452" s="30"/>
      <c r="Q8452" s="30"/>
      <c r="R8452" s="30"/>
      <c r="S8452" s="30"/>
      <c r="T8452" s="30"/>
      <c r="U8452" s="51"/>
      <c r="V8452">
        <f t="shared" si="267"/>
        <v>0</v>
      </c>
      <c r="X8452">
        <f>'Seznam prodane in dobavljene ee'!$D$8</f>
        <v>0</v>
      </c>
    </row>
    <row r="8453" spans="12:24" x14ac:dyDescent="0.25">
      <c r="L8453" s="30"/>
      <c r="M8453" s="47" t="str">
        <f t="shared" si="266"/>
        <v/>
      </c>
      <c r="N8453" s="44"/>
      <c r="O8453" s="30"/>
      <c r="P8453" s="30"/>
      <c r="Q8453" s="30"/>
      <c r="R8453" s="30"/>
      <c r="S8453" s="30"/>
      <c r="T8453" s="30"/>
      <c r="U8453" s="51"/>
      <c r="V8453">
        <f t="shared" si="267"/>
        <v>0</v>
      </c>
      <c r="X8453">
        <f>'Seznam prodane in dobavljene ee'!$D$8</f>
        <v>0</v>
      </c>
    </row>
    <row r="8454" spans="12:24" x14ac:dyDescent="0.25">
      <c r="L8454" s="30"/>
      <c r="M8454" s="47" t="str">
        <f t="shared" ref="M8454:M8517" si="268">IF(L8454&lt;&gt;"",IF(P8454&lt;$J$5,CONCATENATE(L8454,"01.12.2022 - 31.12.2022",N8454,O8454),CONCATENATE(L8454,"01.01.2023 - 30.06.2023",N8454,O8454)),"")</f>
        <v/>
      </c>
      <c r="N8454" s="44"/>
      <c r="O8454" s="30"/>
      <c r="P8454" s="30"/>
      <c r="Q8454" s="30"/>
      <c r="R8454" s="30"/>
      <c r="S8454" s="30"/>
      <c r="T8454" s="30"/>
      <c r="U8454" s="51"/>
      <c r="V8454">
        <f t="shared" ref="V8454:V8517" si="269">T8454*U8454</f>
        <v>0</v>
      </c>
      <c r="X8454">
        <f>'Seznam prodane in dobavljene ee'!$D$8</f>
        <v>0</v>
      </c>
    </row>
    <row r="8455" spans="12:24" x14ac:dyDescent="0.25">
      <c r="L8455" s="30"/>
      <c r="M8455" s="47" t="str">
        <f t="shared" si="268"/>
        <v/>
      </c>
      <c r="N8455" s="44"/>
      <c r="O8455" s="30"/>
      <c r="P8455" s="30"/>
      <c r="Q8455" s="30"/>
      <c r="R8455" s="30"/>
      <c r="S8455" s="30"/>
      <c r="T8455" s="30"/>
      <c r="U8455" s="51"/>
      <c r="V8455">
        <f t="shared" si="269"/>
        <v>0</v>
      </c>
      <c r="X8455">
        <f>'Seznam prodane in dobavljene ee'!$D$8</f>
        <v>0</v>
      </c>
    </row>
    <row r="8456" spans="12:24" x14ac:dyDescent="0.25">
      <c r="L8456" s="30"/>
      <c r="M8456" s="47" t="str">
        <f t="shared" si="268"/>
        <v/>
      </c>
      <c r="N8456" s="44"/>
      <c r="O8456" s="30"/>
      <c r="P8456" s="30"/>
      <c r="Q8456" s="30"/>
      <c r="R8456" s="30"/>
      <c r="S8456" s="30"/>
      <c r="T8456" s="30"/>
      <c r="U8456" s="51"/>
      <c r="V8456">
        <f t="shared" si="269"/>
        <v>0</v>
      </c>
      <c r="X8456">
        <f>'Seznam prodane in dobavljene ee'!$D$8</f>
        <v>0</v>
      </c>
    </row>
    <row r="8457" spans="12:24" x14ac:dyDescent="0.25">
      <c r="L8457" s="30"/>
      <c r="M8457" s="47" t="str">
        <f t="shared" si="268"/>
        <v/>
      </c>
      <c r="N8457" s="44"/>
      <c r="O8457" s="30"/>
      <c r="P8457" s="30"/>
      <c r="Q8457" s="30"/>
      <c r="R8457" s="30"/>
      <c r="S8457" s="30"/>
      <c r="T8457" s="30"/>
      <c r="U8457" s="51"/>
      <c r="V8457">
        <f t="shared" si="269"/>
        <v>0</v>
      </c>
      <c r="X8457">
        <f>'Seznam prodane in dobavljene ee'!$D$8</f>
        <v>0</v>
      </c>
    </row>
    <row r="8458" spans="12:24" x14ac:dyDescent="0.25">
      <c r="L8458" s="30"/>
      <c r="M8458" s="47" t="str">
        <f t="shared" si="268"/>
        <v/>
      </c>
      <c r="N8458" s="44"/>
      <c r="O8458" s="30"/>
      <c r="P8458" s="30"/>
      <c r="Q8458" s="30"/>
      <c r="R8458" s="30"/>
      <c r="S8458" s="30"/>
      <c r="T8458" s="30"/>
      <c r="U8458" s="51"/>
      <c r="V8458">
        <f t="shared" si="269"/>
        <v>0</v>
      </c>
      <c r="X8458">
        <f>'Seznam prodane in dobavljene ee'!$D$8</f>
        <v>0</v>
      </c>
    </row>
    <row r="8459" spans="12:24" x14ac:dyDescent="0.25">
      <c r="L8459" s="30"/>
      <c r="M8459" s="47" t="str">
        <f t="shared" si="268"/>
        <v/>
      </c>
      <c r="N8459" s="44"/>
      <c r="O8459" s="30"/>
      <c r="P8459" s="30"/>
      <c r="Q8459" s="30"/>
      <c r="R8459" s="30"/>
      <c r="S8459" s="30"/>
      <c r="T8459" s="30"/>
      <c r="U8459" s="51"/>
      <c r="V8459">
        <f t="shared" si="269"/>
        <v>0</v>
      </c>
      <c r="X8459">
        <f>'Seznam prodane in dobavljene ee'!$D$8</f>
        <v>0</v>
      </c>
    </row>
    <row r="8460" spans="12:24" x14ac:dyDescent="0.25">
      <c r="L8460" s="30"/>
      <c r="M8460" s="47" t="str">
        <f t="shared" si="268"/>
        <v/>
      </c>
      <c r="N8460" s="44"/>
      <c r="O8460" s="30"/>
      <c r="P8460" s="30"/>
      <c r="Q8460" s="30"/>
      <c r="R8460" s="30"/>
      <c r="S8460" s="30"/>
      <c r="T8460" s="30"/>
      <c r="U8460" s="51"/>
      <c r="V8460">
        <f t="shared" si="269"/>
        <v>0</v>
      </c>
      <c r="X8460">
        <f>'Seznam prodane in dobavljene ee'!$D$8</f>
        <v>0</v>
      </c>
    </row>
    <row r="8461" spans="12:24" x14ac:dyDescent="0.25">
      <c r="L8461" s="30"/>
      <c r="M8461" s="47" t="str">
        <f t="shared" si="268"/>
        <v/>
      </c>
      <c r="N8461" s="44"/>
      <c r="O8461" s="30"/>
      <c r="P8461" s="30"/>
      <c r="Q8461" s="30"/>
      <c r="R8461" s="30"/>
      <c r="S8461" s="30"/>
      <c r="T8461" s="30"/>
      <c r="U8461" s="51"/>
      <c r="V8461">
        <f t="shared" si="269"/>
        <v>0</v>
      </c>
      <c r="X8461">
        <f>'Seznam prodane in dobavljene ee'!$D$8</f>
        <v>0</v>
      </c>
    </row>
    <row r="8462" spans="12:24" x14ac:dyDescent="0.25">
      <c r="L8462" s="30"/>
      <c r="M8462" s="47" t="str">
        <f t="shared" si="268"/>
        <v/>
      </c>
      <c r="N8462" s="44"/>
      <c r="O8462" s="30"/>
      <c r="P8462" s="30"/>
      <c r="Q8462" s="30"/>
      <c r="R8462" s="30"/>
      <c r="S8462" s="30"/>
      <c r="T8462" s="30"/>
      <c r="U8462" s="51"/>
      <c r="V8462">
        <f t="shared" si="269"/>
        <v>0</v>
      </c>
      <c r="X8462">
        <f>'Seznam prodane in dobavljene ee'!$D$8</f>
        <v>0</v>
      </c>
    </row>
    <row r="8463" spans="12:24" x14ac:dyDescent="0.25">
      <c r="L8463" s="30"/>
      <c r="M8463" s="47" t="str">
        <f t="shared" si="268"/>
        <v/>
      </c>
      <c r="N8463" s="44"/>
      <c r="O8463" s="30"/>
      <c r="P8463" s="30"/>
      <c r="Q8463" s="30"/>
      <c r="R8463" s="30"/>
      <c r="S8463" s="30"/>
      <c r="T8463" s="30"/>
      <c r="U8463" s="51"/>
      <c r="V8463">
        <f t="shared" si="269"/>
        <v>0</v>
      </c>
      <c r="X8463">
        <f>'Seznam prodane in dobavljene ee'!$D$8</f>
        <v>0</v>
      </c>
    </row>
    <row r="8464" spans="12:24" x14ac:dyDescent="0.25">
      <c r="L8464" s="30"/>
      <c r="M8464" s="47" t="str">
        <f t="shared" si="268"/>
        <v/>
      </c>
      <c r="N8464" s="44"/>
      <c r="O8464" s="30"/>
      <c r="P8464" s="30"/>
      <c r="Q8464" s="30"/>
      <c r="R8464" s="30"/>
      <c r="S8464" s="30"/>
      <c r="T8464" s="30"/>
      <c r="U8464" s="51"/>
      <c r="V8464">
        <f t="shared" si="269"/>
        <v>0</v>
      </c>
      <c r="X8464">
        <f>'Seznam prodane in dobavljene ee'!$D$8</f>
        <v>0</v>
      </c>
    </row>
    <row r="8465" spans="12:24" x14ac:dyDescent="0.25">
      <c r="L8465" s="30"/>
      <c r="M8465" s="47" t="str">
        <f t="shared" si="268"/>
        <v/>
      </c>
      <c r="N8465" s="44"/>
      <c r="O8465" s="30"/>
      <c r="P8465" s="30"/>
      <c r="Q8465" s="30"/>
      <c r="R8465" s="30"/>
      <c r="S8465" s="30"/>
      <c r="T8465" s="30"/>
      <c r="U8465" s="51"/>
      <c r="V8465">
        <f t="shared" si="269"/>
        <v>0</v>
      </c>
      <c r="X8465">
        <f>'Seznam prodane in dobavljene ee'!$D$8</f>
        <v>0</v>
      </c>
    </row>
    <row r="8466" spans="12:24" x14ac:dyDescent="0.25">
      <c r="L8466" s="30"/>
      <c r="M8466" s="47" t="str">
        <f t="shared" si="268"/>
        <v/>
      </c>
      <c r="N8466" s="44"/>
      <c r="O8466" s="30"/>
      <c r="P8466" s="30"/>
      <c r="Q8466" s="30"/>
      <c r="R8466" s="30"/>
      <c r="S8466" s="30"/>
      <c r="T8466" s="30"/>
      <c r="U8466" s="51"/>
      <c r="V8466">
        <f t="shared" si="269"/>
        <v>0</v>
      </c>
      <c r="X8466">
        <f>'Seznam prodane in dobavljene ee'!$D$8</f>
        <v>0</v>
      </c>
    </row>
    <row r="8467" spans="12:24" x14ac:dyDescent="0.25">
      <c r="L8467" s="30"/>
      <c r="M8467" s="47" t="str">
        <f t="shared" si="268"/>
        <v/>
      </c>
      <c r="N8467" s="44"/>
      <c r="O8467" s="30"/>
      <c r="P8467" s="30"/>
      <c r="Q8467" s="30"/>
      <c r="R8467" s="30"/>
      <c r="S8467" s="30"/>
      <c r="T8467" s="30"/>
      <c r="U8467" s="51"/>
      <c r="V8467">
        <f t="shared" si="269"/>
        <v>0</v>
      </c>
      <c r="X8467">
        <f>'Seznam prodane in dobavljene ee'!$D$8</f>
        <v>0</v>
      </c>
    </row>
    <row r="8468" spans="12:24" x14ac:dyDescent="0.25">
      <c r="L8468" s="30"/>
      <c r="M8468" s="47" t="str">
        <f t="shared" si="268"/>
        <v/>
      </c>
      <c r="N8468" s="44"/>
      <c r="O8468" s="30"/>
      <c r="P8468" s="30"/>
      <c r="Q8468" s="30"/>
      <c r="R8468" s="30"/>
      <c r="S8468" s="30"/>
      <c r="T8468" s="30"/>
      <c r="U8468" s="51"/>
      <c r="V8468">
        <f t="shared" si="269"/>
        <v>0</v>
      </c>
      <c r="X8468">
        <f>'Seznam prodane in dobavljene ee'!$D$8</f>
        <v>0</v>
      </c>
    </row>
    <row r="8469" spans="12:24" x14ac:dyDescent="0.25">
      <c r="L8469" s="30"/>
      <c r="M8469" s="47" t="str">
        <f t="shared" si="268"/>
        <v/>
      </c>
      <c r="N8469" s="44"/>
      <c r="O8469" s="30"/>
      <c r="P8469" s="30"/>
      <c r="Q8469" s="30"/>
      <c r="R8469" s="30"/>
      <c r="S8469" s="30"/>
      <c r="T8469" s="30"/>
      <c r="U8469" s="51"/>
      <c r="V8469">
        <f t="shared" si="269"/>
        <v>0</v>
      </c>
      <c r="X8469">
        <f>'Seznam prodane in dobavljene ee'!$D$8</f>
        <v>0</v>
      </c>
    </row>
    <row r="8470" spans="12:24" x14ac:dyDescent="0.25">
      <c r="L8470" s="30"/>
      <c r="M8470" s="47" t="str">
        <f t="shared" si="268"/>
        <v/>
      </c>
      <c r="N8470" s="44"/>
      <c r="O8470" s="30"/>
      <c r="P8470" s="30"/>
      <c r="Q8470" s="30"/>
      <c r="R8470" s="30"/>
      <c r="S8470" s="30"/>
      <c r="T8470" s="30"/>
      <c r="U8470" s="51"/>
      <c r="V8470">
        <f t="shared" si="269"/>
        <v>0</v>
      </c>
      <c r="X8470">
        <f>'Seznam prodane in dobavljene ee'!$D$8</f>
        <v>0</v>
      </c>
    </row>
    <row r="8471" spans="12:24" x14ac:dyDescent="0.25">
      <c r="L8471" s="30"/>
      <c r="M8471" s="47" t="str">
        <f t="shared" si="268"/>
        <v/>
      </c>
      <c r="N8471" s="44"/>
      <c r="O8471" s="30"/>
      <c r="P8471" s="30"/>
      <c r="Q8471" s="30"/>
      <c r="R8471" s="30"/>
      <c r="S8471" s="30"/>
      <c r="T8471" s="30"/>
      <c r="U8471" s="51"/>
      <c r="V8471">
        <f t="shared" si="269"/>
        <v>0</v>
      </c>
      <c r="X8471">
        <f>'Seznam prodane in dobavljene ee'!$D$8</f>
        <v>0</v>
      </c>
    </row>
    <row r="8472" spans="12:24" x14ac:dyDescent="0.25">
      <c r="L8472" s="30"/>
      <c r="M8472" s="47" t="str">
        <f t="shared" si="268"/>
        <v/>
      </c>
      <c r="N8472" s="44"/>
      <c r="O8472" s="30"/>
      <c r="P8472" s="30"/>
      <c r="Q8472" s="30"/>
      <c r="R8472" s="30"/>
      <c r="S8472" s="30"/>
      <c r="T8472" s="30"/>
      <c r="U8472" s="51"/>
      <c r="V8472">
        <f t="shared" si="269"/>
        <v>0</v>
      </c>
      <c r="X8472">
        <f>'Seznam prodane in dobavljene ee'!$D$8</f>
        <v>0</v>
      </c>
    </row>
    <row r="8473" spans="12:24" x14ac:dyDescent="0.25">
      <c r="L8473" s="30"/>
      <c r="M8473" s="47" t="str">
        <f t="shared" si="268"/>
        <v/>
      </c>
      <c r="N8473" s="44"/>
      <c r="O8473" s="30"/>
      <c r="P8473" s="30"/>
      <c r="Q8473" s="30"/>
      <c r="R8473" s="30"/>
      <c r="S8473" s="30"/>
      <c r="T8473" s="30"/>
      <c r="U8473" s="51"/>
      <c r="V8473">
        <f t="shared" si="269"/>
        <v>0</v>
      </c>
      <c r="X8473">
        <f>'Seznam prodane in dobavljene ee'!$D$8</f>
        <v>0</v>
      </c>
    </row>
    <row r="8474" spans="12:24" x14ac:dyDescent="0.25">
      <c r="L8474" s="30"/>
      <c r="M8474" s="47" t="str">
        <f t="shared" si="268"/>
        <v/>
      </c>
      <c r="N8474" s="44"/>
      <c r="O8474" s="30"/>
      <c r="P8474" s="30"/>
      <c r="Q8474" s="30"/>
      <c r="R8474" s="30"/>
      <c r="S8474" s="30"/>
      <c r="T8474" s="30"/>
      <c r="U8474" s="51"/>
      <c r="V8474">
        <f t="shared" si="269"/>
        <v>0</v>
      </c>
      <c r="X8474">
        <f>'Seznam prodane in dobavljene ee'!$D$8</f>
        <v>0</v>
      </c>
    </row>
    <row r="8475" spans="12:24" x14ac:dyDescent="0.25">
      <c r="L8475" s="30"/>
      <c r="M8475" s="47" t="str">
        <f t="shared" si="268"/>
        <v/>
      </c>
      <c r="N8475" s="44"/>
      <c r="O8475" s="30"/>
      <c r="P8475" s="30"/>
      <c r="Q8475" s="30"/>
      <c r="R8475" s="30"/>
      <c r="S8475" s="30"/>
      <c r="T8475" s="30"/>
      <c r="U8475" s="51"/>
      <c r="V8475">
        <f t="shared" si="269"/>
        <v>0</v>
      </c>
      <c r="X8475">
        <f>'Seznam prodane in dobavljene ee'!$D$8</f>
        <v>0</v>
      </c>
    </row>
    <row r="8476" spans="12:24" x14ac:dyDescent="0.25">
      <c r="L8476" s="30"/>
      <c r="M8476" s="47" t="str">
        <f t="shared" si="268"/>
        <v/>
      </c>
      <c r="N8476" s="44"/>
      <c r="O8476" s="30"/>
      <c r="P8476" s="30"/>
      <c r="Q8476" s="30"/>
      <c r="R8476" s="30"/>
      <c r="S8476" s="30"/>
      <c r="T8476" s="30"/>
      <c r="U8476" s="51"/>
      <c r="V8476">
        <f t="shared" si="269"/>
        <v>0</v>
      </c>
      <c r="X8476">
        <f>'Seznam prodane in dobavljene ee'!$D$8</f>
        <v>0</v>
      </c>
    </row>
    <row r="8477" spans="12:24" x14ac:dyDescent="0.25">
      <c r="L8477" s="30"/>
      <c r="M8477" s="47" t="str">
        <f t="shared" si="268"/>
        <v/>
      </c>
      <c r="N8477" s="44"/>
      <c r="O8477" s="30"/>
      <c r="P8477" s="30"/>
      <c r="Q8477" s="30"/>
      <c r="R8477" s="30"/>
      <c r="S8477" s="30"/>
      <c r="T8477" s="30"/>
      <c r="U8477" s="51"/>
      <c r="V8477">
        <f t="shared" si="269"/>
        <v>0</v>
      </c>
      <c r="X8477">
        <f>'Seznam prodane in dobavljene ee'!$D$8</f>
        <v>0</v>
      </c>
    </row>
    <row r="8478" spans="12:24" x14ac:dyDescent="0.25">
      <c r="L8478" s="30"/>
      <c r="M8478" s="47" t="str">
        <f t="shared" si="268"/>
        <v/>
      </c>
      <c r="N8478" s="44"/>
      <c r="O8478" s="30"/>
      <c r="P8478" s="30"/>
      <c r="Q8478" s="30"/>
      <c r="R8478" s="30"/>
      <c r="S8478" s="30"/>
      <c r="T8478" s="30"/>
      <c r="U8478" s="51"/>
      <c r="V8478">
        <f t="shared" si="269"/>
        <v>0</v>
      </c>
      <c r="X8478">
        <f>'Seznam prodane in dobavljene ee'!$D$8</f>
        <v>0</v>
      </c>
    </row>
    <row r="8479" spans="12:24" x14ac:dyDescent="0.25">
      <c r="L8479" s="30"/>
      <c r="M8479" s="47" t="str">
        <f t="shared" si="268"/>
        <v/>
      </c>
      <c r="N8479" s="44"/>
      <c r="O8479" s="30"/>
      <c r="P8479" s="30"/>
      <c r="Q8479" s="30"/>
      <c r="R8479" s="30"/>
      <c r="S8479" s="30"/>
      <c r="T8479" s="30"/>
      <c r="U8479" s="51"/>
      <c r="V8479">
        <f t="shared" si="269"/>
        <v>0</v>
      </c>
      <c r="X8479">
        <f>'Seznam prodane in dobavljene ee'!$D$8</f>
        <v>0</v>
      </c>
    </row>
    <row r="8480" spans="12:24" x14ac:dyDescent="0.25">
      <c r="L8480" s="30"/>
      <c r="M8480" s="47" t="str">
        <f t="shared" si="268"/>
        <v/>
      </c>
      <c r="N8480" s="44"/>
      <c r="O8480" s="30"/>
      <c r="P8480" s="30"/>
      <c r="Q8480" s="30"/>
      <c r="R8480" s="30"/>
      <c r="S8480" s="30"/>
      <c r="T8480" s="30"/>
      <c r="U8480" s="51"/>
      <c r="V8480">
        <f t="shared" si="269"/>
        <v>0</v>
      </c>
      <c r="X8480">
        <f>'Seznam prodane in dobavljene ee'!$D$8</f>
        <v>0</v>
      </c>
    </row>
    <row r="8481" spans="12:24" x14ac:dyDescent="0.25">
      <c r="L8481" s="30"/>
      <c r="M8481" s="47" t="str">
        <f t="shared" si="268"/>
        <v/>
      </c>
      <c r="N8481" s="44"/>
      <c r="O8481" s="30"/>
      <c r="P8481" s="30"/>
      <c r="Q8481" s="30"/>
      <c r="R8481" s="30"/>
      <c r="S8481" s="30"/>
      <c r="T8481" s="30"/>
      <c r="U8481" s="51"/>
      <c r="V8481">
        <f t="shared" si="269"/>
        <v>0</v>
      </c>
      <c r="X8481">
        <f>'Seznam prodane in dobavljene ee'!$D$8</f>
        <v>0</v>
      </c>
    </row>
    <row r="8482" spans="12:24" x14ac:dyDescent="0.25">
      <c r="L8482" s="30"/>
      <c r="M8482" s="47" t="str">
        <f t="shared" si="268"/>
        <v/>
      </c>
      <c r="N8482" s="44"/>
      <c r="O8482" s="30"/>
      <c r="P8482" s="30"/>
      <c r="Q8482" s="30"/>
      <c r="R8482" s="30"/>
      <c r="S8482" s="30"/>
      <c r="T8482" s="30"/>
      <c r="U8482" s="51"/>
      <c r="V8482">
        <f t="shared" si="269"/>
        <v>0</v>
      </c>
      <c r="X8482">
        <f>'Seznam prodane in dobavljene ee'!$D$8</f>
        <v>0</v>
      </c>
    </row>
    <row r="8483" spans="12:24" x14ac:dyDescent="0.25">
      <c r="L8483" s="30"/>
      <c r="M8483" s="47" t="str">
        <f t="shared" si="268"/>
        <v/>
      </c>
      <c r="N8483" s="44"/>
      <c r="O8483" s="30"/>
      <c r="P8483" s="30"/>
      <c r="Q8483" s="30"/>
      <c r="R8483" s="30"/>
      <c r="S8483" s="30"/>
      <c r="T8483" s="30"/>
      <c r="U8483" s="51"/>
      <c r="V8483">
        <f t="shared" si="269"/>
        <v>0</v>
      </c>
      <c r="X8483">
        <f>'Seznam prodane in dobavljene ee'!$D$8</f>
        <v>0</v>
      </c>
    </row>
    <row r="8484" spans="12:24" x14ac:dyDescent="0.25">
      <c r="L8484" s="30"/>
      <c r="M8484" s="47" t="str">
        <f t="shared" si="268"/>
        <v/>
      </c>
      <c r="N8484" s="44"/>
      <c r="O8484" s="30"/>
      <c r="P8484" s="30"/>
      <c r="Q8484" s="30"/>
      <c r="R8484" s="30"/>
      <c r="S8484" s="30"/>
      <c r="T8484" s="30"/>
      <c r="U8484" s="51"/>
      <c r="V8484">
        <f t="shared" si="269"/>
        <v>0</v>
      </c>
      <c r="X8484">
        <f>'Seznam prodane in dobavljene ee'!$D$8</f>
        <v>0</v>
      </c>
    </row>
    <row r="8485" spans="12:24" x14ac:dyDescent="0.25">
      <c r="L8485" s="30"/>
      <c r="M8485" s="47" t="str">
        <f t="shared" si="268"/>
        <v/>
      </c>
      <c r="N8485" s="44"/>
      <c r="O8485" s="30"/>
      <c r="P8485" s="30"/>
      <c r="Q8485" s="30"/>
      <c r="R8485" s="30"/>
      <c r="S8485" s="30"/>
      <c r="T8485" s="30"/>
      <c r="U8485" s="51"/>
      <c r="V8485">
        <f t="shared" si="269"/>
        <v>0</v>
      </c>
      <c r="X8485">
        <f>'Seznam prodane in dobavljene ee'!$D$8</f>
        <v>0</v>
      </c>
    </row>
    <row r="8486" spans="12:24" x14ac:dyDescent="0.25">
      <c r="L8486" s="30"/>
      <c r="M8486" s="47" t="str">
        <f t="shared" si="268"/>
        <v/>
      </c>
      <c r="N8486" s="44"/>
      <c r="O8486" s="30"/>
      <c r="P8486" s="30"/>
      <c r="Q8486" s="30"/>
      <c r="R8486" s="30"/>
      <c r="S8486" s="30"/>
      <c r="T8486" s="30"/>
      <c r="U8486" s="51"/>
      <c r="V8486">
        <f t="shared" si="269"/>
        <v>0</v>
      </c>
      <c r="X8486">
        <f>'Seznam prodane in dobavljene ee'!$D$8</f>
        <v>0</v>
      </c>
    </row>
    <row r="8487" spans="12:24" x14ac:dyDescent="0.25">
      <c r="L8487" s="30"/>
      <c r="M8487" s="47" t="str">
        <f t="shared" si="268"/>
        <v/>
      </c>
      <c r="N8487" s="44"/>
      <c r="O8487" s="30"/>
      <c r="P8487" s="30"/>
      <c r="Q8487" s="30"/>
      <c r="R8487" s="30"/>
      <c r="S8487" s="30"/>
      <c r="T8487" s="30"/>
      <c r="U8487" s="51"/>
      <c r="V8487">
        <f t="shared" si="269"/>
        <v>0</v>
      </c>
      <c r="X8487">
        <f>'Seznam prodane in dobavljene ee'!$D$8</f>
        <v>0</v>
      </c>
    </row>
    <row r="8488" spans="12:24" x14ac:dyDescent="0.25">
      <c r="L8488" s="30"/>
      <c r="M8488" s="47" t="str">
        <f t="shared" si="268"/>
        <v/>
      </c>
      <c r="N8488" s="44"/>
      <c r="O8488" s="30"/>
      <c r="P8488" s="30"/>
      <c r="Q8488" s="30"/>
      <c r="R8488" s="30"/>
      <c r="S8488" s="30"/>
      <c r="T8488" s="30"/>
      <c r="U8488" s="51"/>
      <c r="V8488">
        <f t="shared" si="269"/>
        <v>0</v>
      </c>
      <c r="X8488">
        <f>'Seznam prodane in dobavljene ee'!$D$8</f>
        <v>0</v>
      </c>
    </row>
    <row r="8489" spans="12:24" x14ac:dyDescent="0.25">
      <c r="L8489" s="30"/>
      <c r="M8489" s="47" t="str">
        <f t="shared" si="268"/>
        <v/>
      </c>
      <c r="N8489" s="44"/>
      <c r="O8489" s="30"/>
      <c r="P8489" s="30"/>
      <c r="Q8489" s="30"/>
      <c r="R8489" s="30"/>
      <c r="S8489" s="30"/>
      <c r="T8489" s="30"/>
      <c r="U8489" s="51"/>
      <c r="V8489">
        <f t="shared" si="269"/>
        <v>0</v>
      </c>
      <c r="X8489">
        <f>'Seznam prodane in dobavljene ee'!$D$8</f>
        <v>0</v>
      </c>
    </row>
    <row r="8490" spans="12:24" x14ac:dyDescent="0.25">
      <c r="L8490" s="30"/>
      <c r="M8490" s="47" t="str">
        <f t="shared" si="268"/>
        <v/>
      </c>
      <c r="N8490" s="44"/>
      <c r="O8490" s="30"/>
      <c r="P8490" s="30"/>
      <c r="Q8490" s="30"/>
      <c r="R8490" s="30"/>
      <c r="S8490" s="30"/>
      <c r="T8490" s="30"/>
      <c r="U8490" s="51"/>
      <c r="V8490">
        <f t="shared" si="269"/>
        <v>0</v>
      </c>
      <c r="X8490">
        <f>'Seznam prodane in dobavljene ee'!$D$8</f>
        <v>0</v>
      </c>
    </row>
    <row r="8491" spans="12:24" x14ac:dyDescent="0.25">
      <c r="L8491" s="30"/>
      <c r="M8491" s="47" t="str">
        <f t="shared" si="268"/>
        <v/>
      </c>
      <c r="N8491" s="44"/>
      <c r="O8491" s="30"/>
      <c r="P8491" s="30"/>
      <c r="Q8491" s="30"/>
      <c r="R8491" s="30"/>
      <c r="S8491" s="30"/>
      <c r="T8491" s="30"/>
      <c r="U8491" s="51"/>
      <c r="V8491">
        <f t="shared" si="269"/>
        <v>0</v>
      </c>
      <c r="X8491">
        <f>'Seznam prodane in dobavljene ee'!$D$8</f>
        <v>0</v>
      </c>
    </row>
    <row r="8492" spans="12:24" x14ac:dyDescent="0.25">
      <c r="L8492" s="30"/>
      <c r="M8492" s="47" t="str">
        <f t="shared" si="268"/>
        <v/>
      </c>
      <c r="N8492" s="44"/>
      <c r="O8492" s="30"/>
      <c r="P8492" s="30"/>
      <c r="Q8492" s="30"/>
      <c r="R8492" s="30"/>
      <c r="S8492" s="30"/>
      <c r="T8492" s="30"/>
      <c r="U8492" s="51"/>
      <c r="V8492">
        <f t="shared" si="269"/>
        <v>0</v>
      </c>
      <c r="X8492">
        <f>'Seznam prodane in dobavljene ee'!$D$8</f>
        <v>0</v>
      </c>
    </row>
    <row r="8493" spans="12:24" x14ac:dyDescent="0.25">
      <c r="L8493" s="30"/>
      <c r="M8493" s="47" t="str">
        <f t="shared" si="268"/>
        <v/>
      </c>
      <c r="N8493" s="44"/>
      <c r="O8493" s="30"/>
      <c r="P8493" s="30"/>
      <c r="Q8493" s="30"/>
      <c r="R8493" s="30"/>
      <c r="S8493" s="30"/>
      <c r="T8493" s="30"/>
      <c r="U8493" s="51"/>
      <c r="V8493">
        <f t="shared" si="269"/>
        <v>0</v>
      </c>
      <c r="X8493">
        <f>'Seznam prodane in dobavljene ee'!$D$8</f>
        <v>0</v>
      </c>
    </row>
    <row r="8494" spans="12:24" x14ac:dyDescent="0.25">
      <c r="L8494" s="30"/>
      <c r="M8494" s="47" t="str">
        <f t="shared" si="268"/>
        <v/>
      </c>
      <c r="N8494" s="44"/>
      <c r="O8494" s="30"/>
      <c r="P8494" s="30"/>
      <c r="Q8494" s="30"/>
      <c r="R8494" s="30"/>
      <c r="S8494" s="30"/>
      <c r="T8494" s="30"/>
      <c r="U8494" s="51"/>
      <c r="V8494">
        <f t="shared" si="269"/>
        <v>0</v>
      </c>
      <c r="X8494">
        <f>'Seznam prodane in dobavljene ee'!$D$8</f>
        <v>0</v>
      </c>
    </row>
    <row r="8495" spans="12:24" x14ac:dyDescent="0.25">
      <c r="L8495" s="30"/>
      <c r="M8495" s="47" t="str">
        <f t="shared" si="268"/>
        <v/>
      </c>
      <c r="N8495" s="44"/>
      <c r="O8495" s="30"/>
      <c r="P8495" s="30"/>
      <c r="Q8495" s="30"/>
      <c r="R8495" s="30"/>
      <c r="S8495" s="30"/>
      <c r="T8495" s="30"/>
      <c r="U8495" s="51"/>
      <c r="V8495">
        <f t="shared" si="269"/>
        <v>0</v>
      </c>
      <c r="X8495">
        <f>'Seznam prodane in dobavljene ee'!$D$8</f>
        <v>0</v>
      </c>
    </row>
    <row r="8496" spans="12:24" x14ac:dyDescent="0.25">
      <c r="L8496" s="30"/>
      <c r="M8496" s="47" t="str">
        <f t="shared" si="268"/>
        <v/>
      </c>
      <c r="N8496" s="44"/>
      <c r="O8496" s="30"/>
      <c r="P8496" s="30"/>
      <c r="Q8496" s="30"/>
      <c r="R8496" s="30"/>
      <c r="S8496" s="30"/>
      <c r="T8496" s="30"/>
      <c r="U8496" s="51"/>
      <c r="V8496">
        <f t="shared" si="269"/>
        <v>0</v>
      </c>
      <c r="X8496">
        <f>'Seznam prodane in dobavljene ee'!$D$8</f>
        <v>0</v>
      </c>
    </row>
    <row r="8497" spans="12:24" x14ac:dyDescent="0.25">
      <c r="L8497" s="30"/>
      <c r="M8497" s="47" t="str">
        <f t="shared" si="268"/>
        <v/>
      </c>
      <c r="N8497" s="44"/>
      <c r="O8497" s="30"/>
      <c r="P8497" s="30"/>
      <c r="Q8497" s="30"/>
      <c r="R8497" s="30"/>
      <c r="S8497" s="30"/>
      <c r="T8497" s="30"/>
      <c r="U8497" s="51"/>
      <c r="V8497">
        <f t="shared" si="269"/>
        <v>0</v>
      </c>
      <c r="X8497">
        <f>'Seznam prodane in dobavljene ee'!$D$8</f>
        <v>0</v>
      </c>
    </row>
    <row r="8498" spans="12:24" x14ac:dyDescent="0.25">
      <c r="L8498" s="30"/>
      <c r="M8498" s="47" t="str">
        <f t="shared" si="268"/>
        <v/>
      </c>
      <c r="N8498" s="44"/>
      <c r="O8498" s="30"/>
      <c r="P8498" s="30"/>
      <c r="Q8498" s="30"/>
      <c r="R8498" s="30"/>
      <c r="S8498" s="30"/>
      <c r="T8498" s="30"/>
      <c r="U8498" s="51"/>
      <c r="V8498">
        <f t="shared" si="269"/>
        <v>0</v>
      </c>
      <c r="X8498">
        <f>'Seznam prodane in dobavljene ee'!$D$8</f>
        <v>0</v>
      </c>
    </row>
    <row r="8499" spans="12:24" x14ac:dyDescent="0.25">
      <c r="L8499" s="30"/>
      <c r="M8499" s="47" t="str">
        <f t="shared" si="268"/>
        <v/>
      </c>
      <c r="N8499" s="44"/>
      <c r="O8499" s="30"/>
      <c r="P8499" s="30"/>
      <c r="Q8499" s="30"/>
      <c r="R8499" s="30"/>
      <c r="S8499" s="30"/>
      <c r="T8499" s="30"/>
      <c r="U8499" s="51"/>
      <c r="V8499">
        <f t="shared" si="269"/>
        <v>0</v>
      </c>
      <c r="X8499">
        <f>'Seznam prodane in dobavljene ee'!$D$8</f>
        <v>0</v>
      </c>
    </row>
    <row r="8500" spans="12:24" x14ac:dyDescent="0.25">
      <c r="L8500" s="30"/>
      <c r="M8500" s="47" t="str">
        <f t="shared" si="268"/>
        <v/>
      </c>
      <c r="N8500" s="44"/>
      <c r="O8500" s="30"/>
      <c r="P8500" s="30"/>
      <c r="Q8500" s="30"/>
      <c r="R8500" s="30"/>
      <c r="S8500" s="30"/>
      <c r="T8500" s="30"/>
      <c r="U8500" s="51"/>
      <c r="V8500">
        <f t="shared" si="269"/>
        <v>0</v>
      </c>
      <c r="X8500">
        <f>'Seznam prodane in dobavljene ee'!$D$8</f>
        <v>0</v>
      </c>
    </row>
    <row r="8501" spans="12:24" x14ac:dyDescent="0.25">
      <c r="L8501" s="30"/>
      <c r="M8501" s="47" t="str">
        <f t="shared" si="268"/>
        <v/>
      </c>
      <c r="N8501" s="44"/>
      <c r="O8501" s="30"/>
      <c r="P8501" s="30"/>
      <c r="Q8501" s="30"/>
      <c r="R8501" s="30"/>
      <c r="S8501" s="30"/>
      <c r="T8501" s="30"/>
      <c r="U8501" s="51"/>
      <c r="V8501">
        <f t="shared" si="269"/>
        <v>0</v>
      </c>
      <c r="X8501">
        <f>'Seznam prodane in dobavljene ee'!$D$8</f>
        <v>0</v>
      </c>
    </row>
    <row r="8502" spans="12:24" x14ac:dyDescent="0.25">
      <c r="L8502" s="30"/>
      <c r="M8502" s="47" t="str">
        <f t="shared" si="268"/>
        <v/>
      </c>
      <c r="N8502" s="44"/>
      <c r="O8502" s="30"/>
      <c r="P8502" s="30"/>
      <c r="Q8502" s="30"/>
      <c r="R8502" s="30"/>
      <c r="S8502" s="30"/>
      <c r="T8502" s="30"/>
      <c r="U8502" s="51"/>
      <c r="V8502">
        <f t="shared" si="269"/>
        <v>0</v>
      </c>
      <c r="X8502">
        <f>'Seznam prodane in dobavljene ee'!$D$8</f>
        <v>0</v>
      </c>
    </row>
    <row r="8503" spans="12:24" x14ac:dyDescent="0.25">
      <c r="L8503" s="30"/>
      <c r="M8503" s="47" t="str">
        <f t="shared" si="268"/>
        <v/>
      </c>
      <c r="N8503" s="44"/>
      <c r="O8503" s="30"/>
      <c r="P8503" s="30"/>
      <c r="Q8503" s="30"/>
      <c r="R8503" s="30"/>
      <c r="S8503" s="30"/>
      <c r="T8503" s="30"/>
      <c r="U8503" s="51"/>
      <c r="V8503">
        <f t="shared" si="269"/>
        <v>0</v>
      </c>
      <c r="X8503">
        <f>'Seznam prodane in dobavljene ee'!$D$8</f>
        <v>0</v>
      </c>
    </row>
    <row r="8504" spans="12:24" x14ac:dyDescent="0.25">
      <c r="L8504" s="30"/>
      <c r="M8504" s="47" t="str">
        <f t="shared" si="268"/>
        <v/>
      </c>
      <c r="N8504" s="44"/>
      <c r="O8504" s="30"/>
      <c r="P8504" s="30"/>
      <c r="Q8504" s="30"/>
      <c r="R8504" s="30"/>
      <c r="S8504" s="30"/>
      <c r="T8504" s="30"/>
      <c r="U8504" s="51"/>
      <c r="V8504">
        <f t="shared" si="269"/>
        <v>0</v>
      </c>
      <c r="X8504">
        <f>'Seznam prodane in dobavljene ee'!$D$8</f>
        <v>0</v>
      </c>
    </row>
    <row r="8505" spans="12:24" x14ac:dyDescent="0.25">
      <c r="L8505" s="30"/>
      <c r="M8505" s="47" t="str">
        <f t="shared" si="268"/>
        <v/>
      </c>
      <c r="N8505" s="44"/>
      <c r="O8505" s="30"/>
      <c r="P8505" s="30"/>
      <c r="Q8505" s="30"/>
      <c r="R8505" s="30"/>
      <c r="S8505" s="30"/>
      <c r="T8505" s="30"/>
      <c r="U8505" s="51"/>
      <c r="V8505">
        <f t="shared" si="269"/>
        <v>0</v>
      </c>
      <c r="X8505">
        <f>'Seznam prodane in dobavljene ee'!$D$8</f>
        <v>0</v>
      </c>
    </row>
    <row r="8506" spans="12:24" x14ac:dyDescent="0.25">
      <c r="L8506" s="30"/>
      <c r="M8506" s="47" t="str">
        <f t="shared" si="268"/>
        <v/>
      </c>
      <c r="N8506" s="44"/>
      <c r="O8506" s="30"/>
      <c r="P8506" s="30"/>
      <c r="Q8506" s="30"/>
      <c r="R8506" s="30"/>
      <c r="S8506" s="30"/>
      <c r="T8506" s="30"/>
      <c r="U8506" s="51"/>
      <c r="V8506">
        <f t="shared" si="269"/>
        <v>0</v>
      </c>
      <c r="X8506">
        <f>'Seznam prodane in dobavljene ee'!$D$8</f>
        <v>0</v>
      </c>
    </row>
    <row r="8507" spans="12:24" x14ac:dyDescent="0.25">
      <c r="L8507" s="30"/>
      <c r="M8507" s="47" t="str">
        <f t="shared" si="268"/>
        <v/>
      </c>
      <c r="N8507" s="44"/>
      <c r="O8507" s="30"/>
      <c r="P8507" s="30"/>
      <c r="Q8507" s="30"/>
      <c r="R8507" s="30"/>
      <c r="S8507" s="30"/>
      <c r="T8507" s="30"/>
      <c r="U8507" s="51"/>
      <c r="V8507">
        <f t="shared" si="269"/>
        <v>0</v>
      </c>
      <c r="X8507">
        <f>'Seznam prodane in dobavljene ee'!$D$8</f>
        <v>0</v>
      </c>
    </row>
    <row r="8508" spans="12:24" x14ac:dyDescent="0.25">
      <c r="L8508" s="30"/>
      <c r="M8508" s="47" t="str">
        <f t="shared" si="268"/>
        <v/>
      </c>
      <c r="N8508" s="44"/>
      <c r="O8508" s="30"/>
      <c r="P8508" s="30"/>
      <c r="Q8508" s="30"/>
      <c r="R8508" s="30"/>
      <c r="S8508" s="30"/>
      <c r="T8508" s="30"/>
      <c r="U8508" s="51"/>
      <c r="V8508">
        <f t="shared" si="269"/>
        <v>0</v>
      </c>
      <c r="X8508">
        <f>'Seznam prodane in dobavljene ee'!$D$8</f>
        <v>0</v>
      </c>
    </row>
    <row r="8509" spans="12:24" x14ac:dyDescent="0.25">
      <c r="L8509" s="30"/>
      <c r="M8509" s="47" t="str">
        <f t="shared" si="268"/>
        <v/>
      </c>
      <c r="N8509" s="44"/>
      <c r="O8509" s="30"/>
      <c r="P8509" s="30"/>
      <c r="Q8509" s="30"/>
      <c r="R8509" s="30"/>
      <c r="S8509" s="30"/>
      <c r="T8509" s="30"/>
      <c r="U8509" s="51"/>
      <c r="V8509">
        <f t="shared" si="269"/>
        <v>0</v>
      </c>
      <c r="X8509">
        <f>'Seznam prodane in dobavljene ee'!$D$8</f>
        <v>0</v>
      </c>
    </row>
    <row r="8510" spans="12:24" x14ac:dyDescent="0.25">
      <c r="L8510" s="30"/>
      <c r="M8510" s="47" t="str">
        <f t="shared" si="268"/>
        <v/>
      </c>
      <c r="N8510" s="44"/>
      <c r="O8510" s="30"/>
      <c r="P8510" s="30"/>
      <c r="Q8510" s="30"/>
      <c r="R8510" s="30"/>
      <c r="S8510" s="30"/>
      <c r="T8510" s="30"/>
      <c r="U8510" s="51"/>
      <c r="V8510">
        <f t="shared" si="269"/>
        <v>0</v>
      </c>
      <c r="X8510">
        <f>'Seznam prodane in dobavljene ee'!$D$8</f>
        <v>0</v>
      </c>
    </row>
    <row r="8511" spans="12:24" x14ac:dyDescent="0.25">
      <c r="L8511" s="30"/>
      <c r="M8511" s="47" t="str">
        <f t="shared" si="268"/>
        <v/>
      </c>
      <c r="N8511" s="44"/>
      <c r="O8511" s="30"/>
      <c r="P8511" s="30"/>
      <c r="Q8511" s="30"/>
      <c r="R8511" s="30"/>
      <c r="S8511" s="30"/>
      <c r="T8511" s="30"/>
      <c r="U8511" s="51"/>
      <c r="V8511">
        <f t="shared" si="269"/>
        <v>0</v>
      </c>
      <c r="X8511">
        <f>'Seznam prodane in dobavljene ee'!$D$8</f>
        <v>0</v>
      </c>
    </row>
    <row r="8512" spans="12:24" x14ac:dyDescent="0.25">
      <c r="L8512" s="30"/>
      <c r="M8512" s="47" t="str">
        <f t="shared" si="268"/>
        <v/>
      </c>
      <c r="N8512" s="44"/>
      <c r="O8512" s="30"/>
      <c r="P8512" s="30"/>
      <c r="Q8512" s="30"/>
      <c r="R8512" s="30"/>
      <c r="S8512" s="30"/>
      <c r="T8512" s="30"/>
      <c r="U8512" s="51"/>
      <c r="V8512">
        <f t="shared" si="269"/>
        <v>0</v>
      </c>
      <c r="X8512">
        <f>'Seznam prodane in dobavljene ee'!$D$8</f>
        <v>0</v>
      </c>
    </row>
    <row r="8513" spans="12:24" x14ac:dyDescent="0.25">
      <c r="L8513" s="30"/>
      <c r="M8513" s="47" t="str">
        <f t="shared" si="268"/>
        <v/>
      </c>
      <c r="N8513" s="44"/>
      <c r="O8513" s="30"/>
      <c r="P8513" s="30"/>
      <c r="Q8513" s="30"/>
      <c r="R8513" s="30"/>
      <c r="S8513" s="30"/>
      <c r="T8513" s="30"/>
      <c r="U8513" s="51"/>
      <c r="V8513">
        <f t="shared" si="269"/>
        <v>0</v>
      </c>
      <c r="X8513">
        <f>'Seznam prodane in dobavljene ee'!$D$8</f>
        <v>0</v>
      </c>
    </row>
    <row r="8514" spans="12:24" x14ac:dyDescent="0.25">
      <c r="L8514" s="30"/>
      <c r="M8514" s="47" t="str">
        <f t="shared" si="268"/>
        <v/>
      </c>
      <c r="N8514" s="44"/>
      <c r="O8514" s="30"/>
      <c r="P8514" s="30"/>
      <c r="Q8514" s="30"/>
      <c r="R8514" s="30"/>
      <c r="S8514" s="30"/>
      <c r="T8514" s="30"/>
      <c r="U8514" s="51"/>
      <c r="V8514">
        <f t="shared" si="269"/>
        <v>0</v>
      </c>
      <c r="X8514">
        <f>'Seznam prodane in dobavljene ee'!$D$8</f>
        <v>0</v>
      </c>
    </row>
    <row r="8515" spans="12:24" x14ac:dyDescent="0.25">
      <c r="L8515" s="30"/>
      <c r="M8515" s="47" t="str">
        <f t="shared" si="268"/>
        <v/>
      </c>
      <c r="N8515" s="44"/>
      <c r="O8515" s="30"/>
      <c r="P8515" s="30"/>
      <c r="Q8515" s="30"/>
      <c r="R8515" s="30"/>
      <c r="S8515" s="30"/>
      <c r="T8515" s="30"/>
      <c r="U8515" s="51"/>
      <c r="V8515">
        <f t="shared" si="269"/>
        <v>0</v>
      </c>
      <c r="X8515">
        <f>'Seznam prodane in dobavljene ee'!$D$8</f>
        <v>0</v>
      </c>
    </row>
    <row r="8516" spans="12:24" x14ac:dyDescent="0.25">
      <c r="L8516" s="30"/>
      <c r="M8516" s="47" t="str">
        <f t="shared" si="268"/>
        <v/>
      </c>
      <c r="N8516" s="44"/>
      <c r="O8516" s="30"/>
      <c r="P8516" s="30"/>
      <c r="Q8516" s="30"/>
      <c r="R8516" s="30"/>
      <c r="S8516" s="30"/>
      <c r="T8516" s="30"/>
      <c r="U8516" s="51"/>
      <c r="V8516">
        <f t="shared" si="269"/>
        <v>0</v>
      </c>
      <c r="X8516">
        <f>'Seznam prodane in dobavljene ee'!$D$8</f>
        <v>0</v>
      </c>
    </row>
    <row r="8517" spans="12:24" x14ac:dyDescent="0.25">
      <c r="L8517" s="30"/>
      <c r="M8517" s="47" t="str">
        <f t="shared" si="268"/>
        <v/>
      </c>
      <c r="N8517" s="44"/>
      <c r="O8517" s="30"/>
      <c r="P8517" s="30"/>
      <c r="Q8517" s="30"/>
      <c r="R8517" s="30"/>
      <c r="S8517" s="30"/>
      <c r="T8517" s="30"/>
      <c r="U8517" s="51"/>
      <c r="V8517">
        <f t="shared" si="269"/>
        <v>0</v>
      </c>
      <c r="X8517">
        <f>'Seznam prodane in dobavljene ee'!$D$8</f>
        <v>0</v>
      </c>
    </row>
    <row r="8518" spans="12:24" x14ac:dyDescent="0.25">
      <c r="L8518" s="30"/>
      <c r="M8518" s="47" t="str">
        <f t="shared" ref="M8518:M8581" si="270">IF(L8518&lt;&gt;"",IF(P8518&lt;$J$5,CONCATENATE(L8518,"01.12.2022 - 31.12.2022",N8518,O8518),CONCATENATE(L8518,"01.01.2023 - 30.06.2023",N8518,O8518)),"")</f>
        <v/>
      </c>
      <c r="N8518" s="44"/>
      <c r="O8518" s="30"/>
      <c r="P8518" s="30"/>
      <c r="Q8518" s="30"/>
      <c r="R8518" s="30"/>
      <c r="S8518" s="30"/>
      <c r="T8518" s="30"/>
      <c r="U8518" s="51"/>
      <c r="V8518">
        <f t="shared" ref="V8518:V8581" si="271">T8518*U8518</f>
        <v>0</v>
      </c>
      <c r="X8518">
        <f>'Seznam prodane in dobavljene ee'!$D$8</f>
        <v>0</v>
      </c>
    </row>
    <row r="8519" spans="12:24" x14ac:dyDescent="0.25">
      <c r="L8519" s="30"/>
      <c r="M8519" s="47" t="str">
        <f t="shared" si="270"/>
        <v/>
      </c>
      <c r="N8519" s="44"/>
      <c r="O8519" s="30"/>
      <c r="P8519" s="30"/>
      <c r="Q8519" s="30"/>
      <c r="R8519" s="30"/>
      <c r="S8519" s="30"/>
      <c r="T8519" s="30"/>
      <c r="U8519" s="51"/>
      <c r="V8519">
        <f t="shared" si="271"/>
        <v>0</v>
      </c>
      <c r="X8519">
        <f>'Seznam prodane in dobavljene ee'!$D$8</f>
        <v>0</v>
      </c>
    </row>
    <row r="8520" spans="12:24" x14ac:dyDescent="0.25">
      <c r="L8520" s="30"/>
      <c r="M8520" s="47" t="str">
        <f t="shared" si="270"/>
        <v/>
      </c>
      <c r="N8520" s="44"/>
      <c r="O8520" s="30"/>
      <c r="P8520" s="30"/>
      <c r="Q8520" s="30"/>
      <c r="R8520" s="30"/>
      <c r="S8520" s="30"/>
      <c r="T8520" s="30"/>
      <c r="U8520" s="51"/>
      <c r="V8520">
        <f t="shared" si="271"/>
        <v>0</v>
      </c>
      <c r="X8520">
        <f>'Seznam prodane in dobavljene ee'!$D$8</f>
        <v>0</v>
      </c>
    </row>
    <row r="8521" spans="12:24" x14ac:dyDescent="0.25">
      <c r="L8521" s="30"/>
      <c r="M8521" s="47" t="str">
        <f t="shared" si="270"/>
        <v/>
      </c>
      <c r="N8521" s="44"/>
      <c r="O8521" s="30"/>
      <c r="P8521" s="30"/>
      <c r="Q8521" s="30"/>
      <c r="R8521" s="30"/>
      <c r="S8521" s="30"/>
      <c r="T8521" s="30"/>
      <c r="U8521" s="51"/>
      <c r="V8521">
        <f t="shared" si="271"/>
        <v>0</v>
      </c>
      <c r="X8521">
        <f>'Seznam prodane in dobavljene ee'!$D$8</f>
        <v>0</v>
      </c>
    </row>
    <row r="8522" spans="12:24" x14ac:dyDescent="0.25">
      <c r="L8522" s="30"/>
      <c r="M8522" s="47" t="str">
        <f t="shared" si="270"/>
        <v/>
      </c>
      <c r="N8522" s="44"/>
      <c r="O8522" s="30"/>
      <c r="P8522" s="30"/>
      <c r="Q8522" s="30"/>
      <c r="R8522" s="30"/>
      <c r="S8522" s="30"/>
      <c r="T8522" s="30"/>
      <c r="U8522" s="51"/>
      <c r="V8522">
        <f t="shared" si="271"/>
        <v>0</v>
      </c>
      <c r="X8522">
        <f>'Seznam prodane in dobavljene ee'!$D$8</f>
        <v>0</v>
      </c>
    </row>
    <row r="8523" spans="12:24" x14ac:dyDescent="0.25">
      <c r="L8523" s="30"/>
      <c r="M8523" s="47" t="str">
        <f t="shared" si="270"/>
        <v/>
      </c>
      <c r="N8523" s="44"/>
      <c r="O8523" s="30"/>
      <c r="P8523" s="30"/>
      <c r="Q8523" s="30"/>
      <c r="R8523" s="30"/>
      <c r="S8523" s="30"/>
      <c r="T8523" s="30"/>
      <c r="U8523" s="51"/>
      <c r="V8523">
        <f t="shared" si="271"/>
        <v>0</v>
      </c>
      <c r="X8523">
        <f>'Seznam prodane in dobavljene ee'!$D$8</f>
        <v>0</v>
      </c>
    </row>
    <row r="8524" spans="12:24" x14ac:dyDescent="0.25">
      <c r="L8524" s="30"/>
      <c r="M8524" s="47" t="str">
        <f t="shared" si="270"/>
        <v/>
      </c>
      <c r="N8524" s="44"/>
      <c r="O8524" s="30"/>
      <c r="P8524" s="30"/>
      <c r="Q8524" s="30"/>
      <c r="R8524" s="30"/>
      <c r="S8524" s="30"/>
      <c r="T8524" s="30"/>
      <c r="U8524" s="51"/>
      <c r="V8524">
        <f t="shared" si="271"/>
        <v>0</v>
      </c>
      <c r="X8524">
        <f>'Seznam prodane in dobavljene ee'!$D$8</f>
        <v>0</v>
      </c>
    </row>
    <row r="8525" spans="12:24" x14ac:dyDescent="0.25">
      <c r="L8525" s="30"/>
      <c r="M8525" s="47" t="str">
        <f t="shared" si="270"/>
        <v/>
      </c>
      <c r="N8525" s="44"/>
      <c r="O8525" s="30"/>
      <c r="P8525" s="30"/>
      <c r="Q8525" s="30"/>
      <c r="R8525" s="30"/>
      <c r="S8525" s="30"/>
      <c r="T8525" s="30"/>
      <c r="U8525" s="51"/>
      <c r="V8525">
        <f t="shared" si="271"/>
        <v>0</v>
      </c>
      <c r="X8525">
        <f>'Seznam prodane in dobavljene ee'!$D$8</f>
        <v>0</v>
      </c>
    </row>
    <row r="8526" spans="12:24" x14ac:dyDescent="0.25">
      <c r="L8526" s="30"/>
      <c r="M8526" s="47" t="str">
        <f t="shared" si="270"/>
        <v/>
      </c>
      <c r="N8526" s="44"/>
      <c r="O8526" s="30"/>
      <c r="P8526" s="30"/>
      <c r="Q8526" s="30"/>
      <c r="R8526" s="30"/>
      <c r="S8526" s="30"/>
      <c r="T8526" s="30"/>
      <c r="U8526" s="51"/>
      <c r="V8526">
        <f t="shared" si="271"/>
        <v>0</v>
      </c>
      <c r="X8526">
        <f>'Seznam prodane in dobavljene ee'!$D$8</f>
        <v>0</v>
      </c>
    </row>
    <row r="8527" spans="12:24" x14ac:dyDescent="0.25">
      <c r="L8527" s="30"/>
      <c r="M8527" s="47" t="str">
        <f t="shared" si="270"/>
        <v/>
      </c>
      <c r="N8527" s="44"/>
      <c r="O8527" s="30"/>
      <c r="P8527" s="30"/>
      <c r="Q8527" s="30"/>
      <c r="R8527" s="30"/>
      <c r="S8527" s="30"/>
      <c r="T8527" s="30"/>
      <c r="U8527" s="51"/>
      <c r="V8527">
        <f t="shared" si="271"/>
        <v>0</v>
      </c>
      <c r="X8527">
        <f>'Seznam prodane in dobavljene ee'!$D$8</f>
        <v>0</v>
      </c>
    </row>
    <row r="8528" spans="12:24" x14ac:dyDescent="0.25">
      <c r="L8528" s="30"/>
      <c r="M8528" s="47" t="str">
        <f t="shared" si="270"/>
        <v/>
      </c>
      <c r="N8528" s="44"/>
      <c r="O8528" s="30"/>
      <c r="P8528" s="30"/>
      <c r="Q8528" s="30"/>
      <c r="R8528" s="30"/>
      <c r="S8528" s="30"/>
      <c r="T8528" s="30"/>
      <c r="U8528" s="51"/>
      <c r="V8528">
        <f t="shared" si="271"/>
        <v>0</v>
      </c>
      <c r="X8528">
        <f>'Seznam prodane in dobavljene ee'!$D$8</f>
        <v>0</v>
      </c>
    </row>
    <row r="8529" spans="12:24" x14ac:dyDescent="0.25">
      <c r="L8529" s="30"/>
      <c r="M8529" s="47" t="str">
        <f t="shared" si="270"/>
        <v/>
      </c>
      <c r="N8529" s="44"/>
      <c r="O8529" s="30"/>
      <c r="P8529" s="30"/>
      <c r="Q8529" s="30"/>
      <c r="R8529" s="30"/>
      <c r="S8529" s="30"/>
      <c r="T8529" s="30"/>
      <c r="U8529" s="51"/>
      <c r="V8529">
        <f t="shared" si="271"/>
        <v>0</v>
      </c>
      <c r="X8529">
        <f>'Seznam prodane in dobavljene ee'!$D$8</f>
        <v>0</v>
      </c>
    </row>
    <row r="8530" spans="12:24" x14ac:dyDescent="0.25">
      <c r="L8530" s="30"/>
      <c r="M8530" s="47" t="str">
        <f t="shared" si="270"/>
        <v/>
      </c>
      <c r="N8530" s="44"/>
      <c r="O8530" s="30"/>
      <c r="P8530" s="30"/>
      <c r="Q8530" s="30"/>
      <c r="R8530" s="30"/>
      <c r="S8530" s="30"/>
      <c r="T8530" s="30"/>
      <c r="U8530" s="51"/>
      <c r="V8530">
        <f t="shared" si="271"/>
        <v>0</v>
      </c>
      <c r="X8530">
        <f>'Seznam prodane in dobavljene ee'!$D$8</f>
        <v>0</v>
      </c>
    </row>
    <row r="8531" spans="12:24" x14ac:dyDescent="0.25">
      <c r="L8531" s="30"/>
      <c r="M8531" s="47" t="str">
        <f t="shared" si="270"/>
        <v/>
      </c>
      <c r="N8531" s="44"/>
      <c r="O8531" s="30"/>
      <c r="P8531" s="30"/>
      <c r="Q8531" s="30"/>
      <c r="R8531" s="30"/>
      <c r="S8531" s="30"/>
      <c r="T8531" s="30"/>
      <c r="U8531" s="51"/>
      <c r="V8531">
        <f t="shared" si="271"/>
        <v>0</v>
      </c>
      <c r="X8531">
        <f>'Seznam prodane in dobavljene ee'!$D$8</f>
        <v>0</v>
      </c>
    </row>
    <row r="8532" spans="12:24" x14ac:dyDescent="0.25">
      <c r="L8532" s="30"/>
      <c r="M8532" s="47" t="str">
        <f t="shared" si="270"/>
        <v/>
      </c>
      <c r="N8532" s="44"/>
      <c r="O8532" s="30"/>
      <c r="P8532" s="30"/>
      <c r="Q8532" s="30"/>
      <c r="R8532" s="30"/>
      <c r="S8532" s="30"/>
      <c r="T8532" s="30"/>
      <c r="U8532" s="51"/>
      <c r="V8532">
        <f t="shared" si="271"/>
        <v>0</v>
      </c>
      <c r="X8532">
        <f>'Seznam prodane in dobavljene ee'!$D$8</f>
        <v>0</v>
      </c>
    </row>
    <row r="8533" spans="12:24" x14ac:dyDescent="0.25">
      <c r="L8533" s="30"/>
      <c r="M8533" s="47" t="str">
        <f t="shared" si="270"/>
        <v/>
      </c>
      <c r="N8533" s="44"/>
      <c r="O8533" s="30"/>
      <c r="P8533" s="30"/>
      <c r="Q8533" s="30"/>
      <c r="R8533" s="30"/>
      <c r="S8533" s="30"/>
      <c r="T8533" s="30"/>
      <c r="U8533" s="51"/>
      <c r="V8533">
        <f t="shared" si="271"/>
        <v>0</v>
      </c>
      <c r="X8533">
        <f>'Seznam prodane in dobavljene ee'!$D$8</f>
        <v>0</v>
      </c>
    </row>
    <row r="8534" spans="12:24" x14ac:dyDescent="0.25">
      <c r="L8534" s="30"/>
      <c r="M8534" s="47" t="str">
        <f t="shared" si="270"/>
        <v/>
      </c>
      <c r="N8534" s="44"/>
      <c r="O8534" s="30"/>
      <c r="P8534" s="30"/>
      <c r="Q8534" s="30"/>
      <c r="R8534" s="30"/>
      <c r="S8534" s="30"/>
      <c r="T8534" s="30"/>
      <c r="U8534" s="51"/>
      <c r="V8534">
        <f t="shared" si="271"/>
        <v>0</v>
      </c>
      <c r="X8534">
        <f>'Seznam prodane in dobavljene ee'!$D$8</f>
        <v>0</v>
      </c>
    </row>
    <row r="8535" spans="12:24" x14ac:dyDescent="0.25">
      <c r="L8535" s="30"/>
      <c r="M8535" s="47" t="str">
        <f t="shared" si="270"/>
        <v/>
      </c>
      <c r="N8535" s="44"/>
      <c r="O8535" s="30"/>
      <c r="P8535" s="30"/>
      <c r="Q8535" s="30"/>
      <c r="R8535" s="30"/>
      <c r="S8535" s="30"/>
      <c r="T8535" s="30"/>
      <c r="U8535" s="51"/>
      <c r="V8535">
        <f t="shared" si="271"/>
        <v>0</v>
      </c>
      <c r="X8535">
        <f>'Seznam prodane in dobavljene ee'!$D$8</f>
        <v>0</v>
      </c>
    </row>
    <row r="8536" spans="12:24" x14ac:dyDescent="0.25">
      <c r="L8536" s="30"/>
      <c r="M8536" s="47" t="str">
        <f t="shared" si="270"/>
        <v/>
      </c>
      <c r="N8536" s="44"/>
      <c r="O8536" s="30"/>
      <c r="P8536" s="30"/>
      <c r="Q8536" s="30"/>
      <c r="R8536" s="30"/>
      <c r="S8536" s="30"/>
      <c r="T8536" s="30"/>
      <c r="U8536" s="51"/>
      <c r="V8536">
        <f t="shared" si="271"/>
        <v>0</v>
      </c>
      <c r="X8536">
        <f>'Seznam prodane in dobavljene ee'!$D$8</f>
        <v>0</v>
      </c>
    </row>
    <row r="8537" spans="12:24" x14ac:dyDescent="0.25">
      <c r="L8537" s="30"/>
      <c r="M8537" s="47" t="str">
        <f t="shared" si="270"/>
        <v/>
      </c>
      <c r="N8537" s="44"/>
      <c r="O8537" s="30"/>
      <c r="P8537" s="30"/>
      <c r="Q8537" s="30"/>
      <c r="R8537" s="30"/>
      <c r="S8537" s="30"/>
      <c r="T8537" s="30"/>
      <c r="U8537" s="51"/>
      <c r="V8537">
        <f t="shared" si="271"/>
        <v>0</v>
      </c>
      <c r="X8537">
        <f>'Seznam prodane in dobavljene ee'!$D$8</f>
        <v>0</v>
      </c>
    </row>
    <row r="8538" spans="12:24" x14ac:dyDescent="0.25">
      <c r="L8538" s="30"/>
      <c r="M8538" s="47" t="str">
        <f t="shared" si="270"/>
        <v/>
      </c>
      <c r="N8538" s="44"/>
      <c r="O8538" s="30"/>
      <c r="P8538" s="30"/>
      <c r="Q8538" s="30"/>
      <c r="R8538" s="30"/>
      <c r="S8538" s="30"/>
      <c r="T8538" s="30"/>
      <c r="U8538" s="51"/>
      <c r="V8538">
        <f t="shared" si="271"/>
        <v>0</v>
      </c>
      <c r="X8538">
        <f>'Seznam prodane in dobavljene ee'!$D$8</f>
        <v>0</v>
      </c>
    </row>
    <row r="8539" spans="12:24" x14ac:dyDescent="0.25">
      <c r="L8539" s="30"/>
      <c r="M8539" s="47" t="str">
        <f t="shared" si="270"/>
        <v/>
      </c>
      <c r="N8539" s="44"/>
      <c r="O8539" s="30"/>
      <c r="P8539" s="30"/>
      <c r="Q8539" s="30"/>
      <c r="R8539" s="30"/>
      <c r="S8539" s="30"/>
      <c r="T8539" s="30"/>
      <c r="U8539" s="51"/>
      <c r="V8539">
        <f t="shared" si="271"/>
        <v>0</v>
      </c>
      <c r="X8539">
        <f>'Seznam prodane in dobavljene ee'!$D$8</f>
        <v>0</v>
      </c>
    </row>
    <row r="8540" spans="12:24" x14ac:dyDescent="0.25">
      <c r="L8540" s="30"/>
      <c r="M8540" s="47" t="str">
        <f t="shared" si="270"/>
        <v/>
      </c>
      <c r="N8540" s="44"/>
      <c r="O8540" s="30"/>
      <c r="P8540" s="30"/>
      <c r="Q8540" s="30"/>
      <c r="R8540" s="30"/>
      <c r="S8540" s="30"/>
      <c r="T8540" s="30"/>
      <c r="U8540" s="51"/>
      <c r="V8540">
        <f t="shared" si="271"/>
        <v>0</v>
      </c>
      <c r="X8540">
        <f>'Seznam prodane in dobavljene ee'!$D$8</f>
        <v>0</v>
      </c>
    </row>
    <row r="8541" spans="12:24" x14ac:dyDescent="0.25">
      <c r="L8541" s="30"/>
      <c r="M8541" s="47" t="str">
        <f t="shared" si="270"/>
        <v/>
      </c>
      <c r="N8541" s="44"/>
      <c r="O8541" s="30"/>
      <c r="P8541" s="30"/>
      <c r="Q8541" s="30"/>
      <c r="R8541" s="30"/>
      <c r="S8541" s="30"/>
      <c r="T8541" s="30"/>
      <c r="U8541" s="51"/>
      <c r="V8541">
        <f t="shared" si="271"/>
        <v>0</v>
      </c>
      <c r="X8541">
        <f>'Seznam prodane in dobavljene ee'!$D$8</f>
        <v>0</v>
      </c>
    </row>
    <row r="8542" spans="12:24" x14ac:dyDescent="0.25">
      <c r="L8542" s="30"/>
      <c r="M8542" s="47" t="str">
        <f t="shared" si="270"/>
        <v/>
      </c>
      <c r="N8542" s="44"/>
      <c r="O8542" s="30"/>
      <c r="P8542" s="30"/>
      <c r="Q8542" s="30"/>
      <c r="R8542" s="30"/>
      <c r="S8542" s="30"/>
      <c r="T8542" s="30"/>
      <c r="U8542" s="51"/>
      <c r="V8542">
        <f t="shared" si="271"/>
        <v>0</v>
      </c>
      <c r="X8542">
        <f>'Seznam prodane in dobavljene ee'!$D$8</f>
        <v>0</v>
      </c>
    </row>
    <row r="8543" spans="12:24" x14ac:dyDescent="0.25">
      <c r="L8543" s="30"/>
      <c r="M8543" s="47" t="str">
        <f t="shared" si="270"/>
        <v/>
      </c>
      <c r="N8543" s="44"/>
      <c r="O8543" s="30"/>
      <c r="P8543" s="30"/>
      <c r="Q8543" s="30"/>
      <c r="R8543" s="30"/>
      <c r="S8543" s="30"/>
      <c r="T8543" s="30"/>
      <c r="U8543" s="51"/>
      <c r="V8543">
        <f t="shared" si="271"/>
        <v>0</v>
      </c>
      <c r="X8543">
        <f>'Seznam prodane in dobavljene ee'!$D$8</f>
        <v>0</v>
      </c>
    </row>
    <row r="8544" spans="12:24" x14ac:dyDescent="0.25">
      <c r="L8544" s="30"/>
      <c r="M8544" s="47" t="str">
        <f t="shared" si="270"/>
        <v/>
      </c>
      <c r="N8544" s="44"/>
      <c r="O8544" s="30"/>
      <c r="P8544" s="30"/>
      <c r="Q8544" s="30"/>
      <c r="R8544" s="30"/>
      <c r="S8544" s="30"/>
      <c r="T8544" s="30"/>
      <c r="U8544" s="51"/>
      <c r="V8544">
        <f t="shared" si="271"/>
        <v>0</v>
      </c>
      <c r="X8544">
        <f>'Seznam prodane in dobavljene ee'!$D$8</f>
        <v>0</v>
      </c>
    </row>
    <row r="8545" spans="12:24" x14ac:dyDescent="0.25">
      <c r="L8545" s="30"/>
      <c r="M8545" s="47" t="str">
        <f t="shared" si="270"/>
        <v/>
      </c>
      <c r="N8545" s="44"/>
      <c r="O8545" s="30"/>
      <c r="P8545" s="30"/>
      <c r="Q8545" s="30"/>
      <c r="R8545" s="30"/>
      <c r="S8545" s="30"/>
      <c r="T8545" s="30"/>
      <c r="U8545" s="51"/>
      <c r="V8545">
        <f t="shared" si="271"/>
        <v>0</v>
      </c>
      <c r="X8545">
        <f>'Seznam prodane in dobavljene ee'!$D$8</f>
        <v>0</v>
      </c>
    </row>
    <row r="8546" spans="12:24" x14ac:dyDescent="0.25">
      <c r="L8546" s="30"/>
      <c r="M8546" s="47" t="str">
        <f t="shared" si="270"/>
        <v/>
      </c>
      <c r="N8546" s="44"/>
      <c r="O8546" s="30"/>
      <c r="P8546" s="30"/>
      <c r="Q8546" s="30"/>
      <c r="R8546" s="30"/>
      <c r="S8546" s="30"/>
      <c r="T8546" s="30"/>
      <c r="U8546" s="51"/>
      <c r="V8546">
        <f t="shared" si="271"/>
        <v>0</v>
      </c>
      <c r="X8546">
        <f>'Seznam prodane in dobavljene ee'!$D$8</f>
        <v>0</v>
      </c>
    </row>
    <row r="8547" spans="12:24" x14ac:dyDescent="0.25">
      <c r="L8547" s="30"/>
      <c r="M8547" s="47" t="str">
        <f t="shared" si="270"/>
        <v/>
      </c>
      <c r="N8547" s="44"/>
      <c r="O8547" s="30"/>
      <c r="P8547" s="30"/>
      <c r="Q8547" s="30"/>
      <c r="R8547" s="30"/>
      <c r="S8547" s="30"/>
      <c r="T8547" s="30"/>
      <c r="U8547" s="51"/>
      <c r="V8547">
        <f t="shared" si="271"/>
        <v>0</v>
      </c>
      <c r="X8547">
        <f>'Seznam prodane in dobavljene ee'!$D$8</f>
        <v>0</v>
      </c>
    </row>
    <row r="8548" spans="12:24" x14ac:dyDescent="0.25">
      <c r="L8548" s="30"/>
      <c r="M8548" s="47" t="str">
        <f t="shared" si="270"/>
        <v/>
      </c>
      <c r="N8548" s="44"/>
      <c r="O8548" s="30"/>
      <c r="P8548" s="30"/>
      <c r="Q8548" s="30"/>
      <c r="R8548" s="30"/>
      <c r="S8548" s="30"/>
      <c r="T8548" s="30"/>
      <c r="U8548" s="51"/>
      <c r="V8548">
        <f t="shared" si="271"/>
        <v>0</v>
      </c>
      <c r="X8548">
        <f>'Seznam prodane in dobavljene ee'!$D$8</f>
        <v>0</v>
      </c>
    </row>
    <row r="8549" spans="12:24" x14ac:dyDescent="0.25">
      <c r="L8549" s="30"/>
      <c r="M8549" s="47" t="str">
        <f t="shared" si="270"/>
        <v/>
      </c>
      <c r="N8549" s="44"/>
      <c r="O8549" s="30"/>
      <c r="P8549" s="30"/>
      <c r="Q8549" s="30"/>
      <c r="R8549" s="30"/>
      <c r="S8549" s="30"/>
      <c r="T8549" s="30"/>
      <c r="U8549" s="51"/>
      <c r="V8549">
        <f t="shared" si="271"/>
        <v>0</v>
      </c>
      <c r="X8549">
        <f>'Seznam prodane in dobavljene ee'!$D$8</f>
        <v>0</v>
      </c>
    </row>
    <row r="8550" spans="12:24" x14ac:dyDescent="0.25">
      <c r="L8550" s="30"/>
      <c r="M8550" s="47" t="str">
        <f t="shared" si="270"/>
        <v/>
      </c>
      <c r="N8550" s="44"/>
      <c r="O8550" s="30"/>
      <c r="P8550" s="30"/>
      <c r="Q8550" s="30"/>
      <c r="R8550" s="30"/>
      <c r="S8550" s="30"/>
      <c r="T8550" s="30"/>
      <c r="U8550" s="51"/>
      <c r="V8550">
        <f t="shared" si="271"/>
        <v>0</v>
      </c>
      <c r="X8550">
        <f>'Seznam prodane in dobavljene ee'!$D$8</f>
        <v>0</v>
      </c>
    </row>
    <row r="8551" spans="12:24" x14ac:dyDescent="0.25">
      <c r="L8551" s="30"/>
      <c r="M8551" s="47" t="str">
        <f t="shared" si="270"/>
        <v/>
      </c>
      <c r="N8551" s="44"/>
      <c r="O8551" s="30"/>
      <c r="P8551" s="30"/>
      <c r="Q8551" s="30"/>
      <c r="R8551" s="30"/>
      <c r="S8551" s="30"/>
      <c r="T8551" s="30"/>
      <c r="U8551" s="51"/>
      <c r="V8551">
        <f t="shared" si="271"/>
        <v>0</v>
      </c>
      <c r="X8551">
        <f>'Seznam prodane in dobavljene ee'!$D$8</f>
        <v>0</v>
      </c>
    </row>
    <row r="8552" spans="12:24" x14ac:dyDescent="0.25">
      <c r="L8552" s="30"/>
      <c r="M8552" s="47" t="str">
        <f t="shared" si="270"/>
        <v/>
      </c>
      <c r="N8552" s="44"/>
      <c r="O8552" s="30"/>
      <c r="P8552" s="30"/>
      <c r="Q8552" s="30"/>
      <c r="R8552" s="30"/>
      <c r="S8552" s="30"/>
      <c r="T8552" s="30"/>
      <c r="U8552" s="51"/>
      <c r="V8552">
        <f t="shared" si="271"/>
        <v>0</v>
      </c>
      <c r="X8552">
        <f>'Seznam prodane in dobavljene ee'!$D$8</f>
        <v>0</v>
      </c>
    </row>
    <row r="8553" spans="12:24" x14ac:dyDescent="0.25">
      <c r="L8553" s="30"/>
      <c r="M8553" s="47" t="str">
        <f t="shared" si="270"/>
        <v/>
      </c>
      <c r="N8553" s="44"/>
      <c r="O8553" s="30"/>
      <c r="P8553" s="30"/>
      <c r="Q8553" s="30"/>
      <c r="R8553" s="30"/>
      <c r="S8553" s="30"/>
      <c r="T8553" s="30"/>
      <c r="U8553" s="51"/>
      <c r="V8553">
        <f t="shared" si="271"/>
        <v>0</v>
      </c>
      <c r="X8553">
        <f>'Seznam prodane in dobavljene ee'!$D$8</f>
        <v>0</v>
      </c>
    </row>
    <row r="8554" spans="12:24" x14ac:dyDescent="0.25">
      <c r="L8554" s="30"/>
      <c r="M8554" s="47" t="str">
        <f t="shared" si="270"/>
        <v/>
      </c>
      <c r="N8554" s="44"/>
      <c r="O8554" s="30"/>
      <c r="P8554" s="30"/>
      <c r="Q8554" s="30"/>
      <c r="R8554" s="30"/>
      <c r="S8554" s="30"/>
      <c r="T8554" s="30"/>
      <c r="U8554" s="51"/>
      <c r="V8554">
        <f t="shared" si="271"/>
        <v>0</v>
      </c>
      <c r="X8554">
        <f>'Seznam prodane in dobavljene ee'!$D$8</f>
        <v>0</v>
      </c>
    </row>
    <row r="8555" spans="12:24" x14ac:dyDescent="0.25">
      <c r="L8555" s="30"/>
      <c r="M8555" s="47" t="str">
        <f t="shared" si="270"/>
        <v/>
      </c>
      <c r="N8555" s="44"/>
      <c r="O8555" s="30"/>
      <c r="P8555" s="30"/>
      <c r="Q8555" s="30"/>
      <c r="R8555" s="30"/>
      <c r="S8555" s="30"/>
      <c r="T8555" s="30"/>
      <c r="U8555" s="51"/>
      <c r="V8555">
        <f t="shared" si="271"/>
        <v>0</v>
      </c>
      <c r="X8555">
        <f>'Seznam prodane in dobavljene ee'!$D$8</f>
        <v>0</v>
      </c>
    </row>
    <row r="8556" spans="12:24" x14ac:dyDescent="0.25">
      <c r="L8556" s="30"/>
      <c r="M8556" s="47" t="str">
        <f t="shared" si="270"/>
        <v/>
      </c>
      <c r="N8556" s="44"/>
      <c r="O8556" s="30"/>
      <c r="P8556" s="30"/>
      <c r="Q8556" s="30"/>
      <c r="R8556" s="30"/>
      <c r="S8556" s="30"/>
      <c r="T8556" s="30"/>
      <c r="U8556" s="51"/>
      <c r="V8556">
        <f t="shared" si="271"/>
        <v>0</v>
      </c>
      <c r="X8556">
        <f>'Seznam prodane in dobavljene ee'!$D$8</f>
        <v>0</v>
      </c>
    </row>
    <row r="8557" spans="12:24" x14ac:dyDescent="0.25">
      <c r="L8557" s="30"/>
      <c r="M8557" s="47" t="str">
        <f t="shared" si="270"/>
        <v/>
      </c>
      <c r="N8557" s="44"/>
      <c r="O8557" s="30"/>
      <c r="P8557" s="30"/>
      <c r="Q8557" s="30"/>
      <c r="R8557" s="30"/>
      <c r="S8557" s="30"/>
      <c r="T8557" s="30"/>
      <c r="U8557" s="51"/>
      <c r="V8557">
        <f t="shared" si="271"/>
        <v>0</v>
      </c>
      <c r="X8557">
        <f>'Seznam prodane in dobavljene ee'!$D$8</f>
        <v>0</v>
      </c>
    </row>
    <row r="8558" spans="12:24" x14ac:dyDescent="0.25">
      <c r="L8558" s="30"/>
      <c r="M8558" s="47" t="str">
        <f t="shared" si="270"/>
        <v/>
      </c>
      <c r="N8558" s="44"/>
      <c r="O8558" s="30"/>
      <c r="P8558" s="30"/>
      <c r="Q8558" s="30"/>
      <c r="R8558" s="30"/>
      <c r="S8558" s="30"/>
      <c r="T8558" s="30"/>
      <c r="U8558" s="51"/>
      <c r="V8558">
        <f t="shared" si="271"/>
        <v>0</v>
      </c>
      <c r="X8558">
        <f>'Seznam prodane in dobavljene ee'!$D$8</f>
        <v>0</v>
      </c>
    </row>
    <row r="8559" spans="12:24" x14ac:dyDescent="0.25">
      <c r="L8559" s="30"/>
      <c r="M8559" s="47" t="str">
        <f t="shared" si="270"/>
        <v/>
      </c>
      <c r="N8559" s="44"/>
      <c r="O8559" s="30"/>
      <c r="P8559" s="30"/>
      <c r="Q8559" s="30"/>
      <c r="R8559" s="30"/>
      <c r="S8559" s="30"/>
      <c r="T8559" s="30"/>
      <c r="U8559" s="51"/>
      <c r="V8559">
        <f t="shared" si="271"/>
        <v>0</v>
      </c>
      <c r="X8559">
        <f>'Seznam prodane in dobavljene ee'!$D$8</f>
        <v>0</v>
      </c>
    </row>
    <row r="8560" spans="12:24" x14ac:dyDescent="0.25">
      <c r="L8560" s="30"/>
      <c r="M8560" s="47" t="str">
        <f t="shared" si="270"/>
        <v/>
      </c>
      <c r="N8560" s="44"/>
      <c r="O8560" s="30"/>
      <c r="P8560" s="30"/>
      <c r="Q8560" s="30"/>
      <c r="R8560" s="30"/>
      <c r="S8560" s="30"/>
      <c r="T8560" s="30"/>
      <c r="U8560" s="51"/>
      <c r="V8560">
        <f t="shared" si="271"/>
        <v>0</v>
      </c>
      <c r="X8560">
        <f>'Seznam prodane in dobavljene ee'!$D$8</f>
        <v>0</v>
      </c>
    </row>
    <row r="8561" spans="12:24" x14ac:dyDescent="0.25">
      <c r="L8561" s="30"/>
      <c r="M8561" s="47" t="str">
        <f t="shared" si="270"/>
        <v/>
      </c>
      <c r="N8561" s="44"/>
      <c r="O8561" s="30"/>
      <c r="P8561" s="30"/>
      <c r="Q8561" s="30"/>
      <c r="R8561" s="30"/>
      <c r="S8561" s="30"/>
      <c r="T8561" s="30"/>
      <c r="U8561" s="51"/>
      <c r="V8561">
        <f t="shared" si="271"/>
        <v>0</v>
      </c>
      <c r="X8561">
        <f>'Seznam prodane in dobavljene ee'!$D$8</f>
        <v>0</v>
      </c>
    </row>
    <row r="8562" spans="12:24" x14ac:dyDescent="0.25">
      <c r="L8562" s="30"/>
      <c r="M8562" s="47" t="str">
        <f t="shared" si="270"/>
        <v/>
      </c>
      <c r="N8562" s="44"/>
      <c r="O8562" s="30"/>
      <c r="P8562" s="30"/>
      <c r="Q8562" s="30"/>
      <c r="R8562" s="30"/>
      <c r="S8562" s="30"/>
      <c r="T8562" s="30"/>
      <c r="U8562" s="51"/>
      <c r="V8562">
        <f t="shared" si="271"/>
        <v>0</v>
      </c>
      <c r="X8562">
        <f>'Seznam prodane in dobavljene ee'!$D$8</f>
        <v>0</v>
      </c>
    </row>
    <row r="8563" spans="12:24" x14ac:dyDescent="0.25">
      <c r="L8563" s="30"/>
      <c r="M8563" s="47" t="str">
        <f t="shared" si="270"/>
        <v/>
      </c>
      <c r="N8563" s="44"/>
      <c r="O8563" s="30"/>
      <c r="P8563" s="30"/>
      <c r="Q8563" s="30"/>
      <c r="R8563" s="30"/>
      <c r="S8563" s="30"/>
      <c r="T8563" s="30"/>
      <c r="U8563" s="51"/>
      <c r="V8563">
        <f t="shared" si="271"/>
        <v>0</v>
      </c>
      <c r="X8563">
        <f>'Seznam prodane in dobavljene ee'!$D$8</f>
        <v>0</v>
      </c>
    </row>
    <row r="8564" spans="12:24" x14ac:dyDescent="0.25">
      <c r="L8564" s="30"/>
      <c r="M8564" s="47" t="str">
        <f t="shared" si="270"/>
        <v/>
      </c>
      <c r="N8564" s="44"/>
      <c r="O8564" s="30"/>
      <c r="P8564" s="30"/>
      <c r="Q8564" s="30"/>
      <c r="R8564" s="30"/>
      <c r="S8564" s="30"/>
      <c r="T8564" s="30"/>
      <c r="U8564" s="51"/>
      <c r="V8564">
        <f t="shared" si="271"/>
        <v>0</v>
      </c>
      <c r="X8564">
        <f>'Seznam prodane in dobavljene ee'!$D$8</f>
        <v>0</v>
      </c>
    </row>
    <row r="8565" spans="12:24" x14ac:dyDescent="0.25">
      <c r="L8565" s="30"/>
      <c r="M8565" s="47" t="str">
        <f t="shared" si="270"/>
        <v/>
      </c>
      <c r="N8565" s="44"/>
      <c r="O8565" s="30"/>
      <c r="P8565" s="30"/>
      <c r="Q8565" s="30"/>
      <c r="R8565" s="30"/>
      <c r="S8565" s="30"/>
      <c r="T8565" s="30"/>
      <c r="U8565" s="51"/>
      <c r="V8565">
        <f t="shared" si="271"/>
        <v>0</v>
      </c>
      <c r="X8565">
        <f>'Seznam prodane in dobavljene ee'!$D$8</f>
        <v>0</v>
      </c>
    </row>
    <row r="8566" spans="12:24" x14ac:dyDescent="0.25">
      <c r="L8566" s="30"/>
      <c r="M8566" s="47" t="str">
        <f t="shared" si="270"/>
        <v/>
      </c>
      <c r="N8566" s="44"/>
      <c r="O8566" s="30"/>
      <c r="P8566" s="30"/>
      <c r="Q8566" s="30"/>
      <c r="R8566" s="30"/>
      <c r="S8566" s="30"/>
      <c r="T8566" s="30"/>
      <c r="U8566" s="51"/>
      <c r="V8566">
        <f t="shared" si="271"/>
        <v>0</v>
      </c>
      <c r="X8566">
        <f>'Seznam prodane in dobavljene ee'!$D$8</f>
        <v>0</v>
      </c>
    </row>
    <row r="8567" spans="12:24" x14ac:dyDescent="0.25">
      <c r="L8567" s="30"/>
      <c r="M8567" s="47" t="str">
        <f t="shared" si="270"/>
        <v/>
      </c>
      <c r="N8567" s="44"/>
      <c r="O8567" s="30"/>
      <c r="P8567" s="30"/>
      <c r="Q8567" s="30"/>
      <c r="R8567" s="30"/>
      <c r="S8567" s="30"/>
      <c r="T8567" s="30"/>
      <c r="U8567" s="51"/>
      <c r="V8567">
        <f t="shared" si="271"/>
        <v>0</v>
      </c>
      <c r="X8567">
        <f>'Seznam prodane in dobavljene ee'!$D$8</f>
        <v>0</v>
      </c>
    </row>
    <row r="8568" spans="12:24" x14ac:dyDescent="0.25">
      <c r="L8568" s="30"/>
      <c r="M8568" s="47" t="str">
        <f t="shared" si="270"/>
        <v/>
      </c>
      <c r="N8568" s="44"/>
      <c r="O8568" s="30"/>
      <c r="P8568" s="30"/>
      <c r="Q8568" s="30"/>
      <c r="R8568" s="30"/>
      <c r="S8568" s="30"/>
      <c r="T8568" s="30"/>
      <c r="U8568" s="51"/>
      <c r="V8568">
        <f t="shared" si="271"/>
        <v>0</v>
      </c>
      <c r="X8568">
        <f>'Seznam prodane in dobavljene ee'!$D$8</f>
        <v>0</v>
      </c>
    </row>
    <row r="8569" spans="12:24" x14ac:dyDescent="0.25">
      <c r="L8569" s="30"/>
      <c r="M8569" s="47" t="str">
        <f t="shared" si="270"/>
        <v/>
      </c>
      <c r="N8569" s="44"/>
      <c r="O8569" s="30"/>
      <c r="P8569" s="30"/>
      <c r="Q8569" s="30"/>
      <c r="R8569" s="30"/>
      <c r="S8569" s="30"/>
      <c r="T8569" s="30"/>
      <c r="U8569" s="51"/>
      <c r="V8569">
        <f t="shared" si="271"/>
        <v>0</v>
      </c>
      <c r="X8569">
        <f>'Seznam prodane in dobavljene ee'!$D$8</f>
        <v>0</v>
      </c>
    </row>
    <row r="8570" spans="12:24" x14ac:dyDescent="0.25">
      <c r="L8570" s="30"/>
      <c r="M8570" s="47" t="str">
        <f t="shared" si="270"/>
        <v/>
      </c>
      <c r="N8570" s="44"/>
      <c r="O8570" s="30"/>
      <c r="P8570" s="30"/>
      <c r="Q8570" s="30"/>
      <c r="R8570" s="30"/>
      <c r="S8570" s="30"/>
      <c r="T8570" s="30"/>
      <c r="U8570" s="51"/>
      <c r="V8570">
        <f t="shared" si="271"/>
        <v>0</v>
      </c>
      <c r="X8570">
        <f>'Seznam prodane in dobavljene ee'!$D$8</f>
        <v>0</v>
      </c>
    </row>
    <row r="8571" spans="12:24" x14ac:dyDescent="0.25">
      <c r="L8571" s="30"/>
      <c r="M8571" s="47" t="str">
        <f t="shared" si="270"/>
        <v/>
      </c>
      <c r="N8571" s="44"/>
      <c r="O8571" s="30"/>
      <c r="P8571" s="30"/>
      <c r="Q8571" s="30"/>
      <c r="R8571" s="30"/>
      <c r="S8571" s="30"/>
      <c r="T8571" s="30"/>
      <c r="U8571" s="51"/>
      <c r="V8571">
        <f t="shared" si="271"/>
        <v>0</v>
      </c>
      <c r="X8571">
        <f>'Seznam prodane in dobavljene ee'!$D$8</f>
        <v>0</v>
      </c>
    </row>
    <row r="8572" spans="12:24" x14ac:dyDescent="0.25">
      <c r="L8572" s="30"/>
      <c r="M8572" s="47" t="str">
        <f t="shared" si="270"/>
        <v/>
      </c>
      <c r="N8572" s="44"/>
      <c r="O8572" s="30"/>
      <c r="P8572" s="30"/>
      <c r="Q8572" s="30"/>
      <c r="R8572" s="30"/>
      <c r="S8572" s="30"/>
      <c r="T8572" s="30"/>
      <c r="U8572" s="51"/>
      <c r="V8572">
        <f t="shared" si="271"/>
        <v>0</v>
      </c>
      <c r="X8572">
        <f>'Seznam prodane in dobavljene ee'!$D$8</f>
        <v>0</v>
      </c>
    </row>
    <row r="8573" spans="12:24" x14ac:dyDescent="0.25">
      <c r="L8573" s="30"/>
      <c r="M8573" s="47" t="str">
        <f t="shared" si="270"/>
        <v/>
      </c>
      <c r="N8573" s="44"/>
      <c r="O8573" s="30"/>
      <c r="P8573" s="30"/>
      <c r="Q8573" s="30"/>
      <c r="R8573" s="30"/>
      <c r="S8573" s="30"/>
      <c r="T8573" s="30"/>
      <c r="U8573" s="51"/>
      <c r="V8573">
        <f t="shared" si="271"/>
        <v>0</v>
      </c>
      <c r="X8573">
        <f>'Seznam prodane in dobavljene ee'!$D$8</f>
        <v>0</v>
      </c>
    </row>
    <row r="8574" spans="12:24" x14ac:dyDescent="0.25">
      <c r="L8574" s="30"/>
      <c r="M8574" s="47" t="str">
        <f t="shared" si="270"/>
        <v/>
      </c>
      <c r="N8574" s="44"/>
      <c r="O8574" s="30"/>
      <c r="P8574" s="30"/>
      <c r="Q8574" s="30"/>
      <c r="R8574" s="30"/>
      <c r="S8574" s="30"/>
      <c r="T8574" s="30"/>
      <c r="U8574" s="51"/>
      <c r="V8574">
        <f t="shared" si="271"/>
        <v>0</v>
      </c>
      <c r="X8574">
        <f>'Seznam prodane in dobavljene ee'!$D$8</f>
        <v>0</v>
      </c>
    </row>
    <row r="8575" spans="12:24" x14ac:dyDescent="0.25">
      <c r="L8575" s="30"/>
      <c r="M8575" s="47" t="str">
        <f t="shared" si="270"/>
        <v/>
      </c>
      <c r="N8575" s="44"/>
      <c r="O8575" s="30"/>
      <c r="P8575" s="30"/>
      <c r="Q8575" s="30"/>
      <c r="R8575" s="30"/>
      <c r="S8575" s="30"/>
      <c r="T8575" s="30"/>
      <c r="U8575" s="51"/>
      <c r="V8575">
        <f t="shared" si="271"/>
        <v>0</v>
      </c>
      <c r="X8575">
        <f>'Seznam prodane in dobavljene ee'!$D$8</f>
        <v>0</v>
      </c>
    </row>
    <row r="8576" spans="12:24" x14ac:dyDescent="0.25">
      <c r="L8576" s="30"/>
      <c r="M8576" s="47" t="str">
        <f t="shared" si="270"/>
        <v/>
      </c>
      <c r="N8576" s="44"/>
      <c r="O8576" s="30"/>
      <c r="P8576" s="30"/>
      <c r="Q8576" s="30"/>
      <c r="R8576" s="30"/>
      <c r="S8576" s="30"/>
      <c r="T8576" s="30"/>
      <c r="U8576" s="51"/>
      <c r="V8576">
        <f t="shared" si="271"/>
        <v>0</v>
      </c>
      <c r="X8576">
        <f>'Seznam prodane in dobavljene ee'!$D$8</f>
        <v>0</v>
      </c>
    </row>
    <row r="8577" spans="12:24" x14ac:dyDescent="0.25">
      <c r="L8577" s="30"/>
      <c r="M8577" s="47" t="str">
        <f t="shared" si="270"/>
        <v/>
      </c>
      <c r="N8577" s="44"/>
      <c r="O8577" s="30"/>
      <c r="P8577" s="30"/>
      <c r="Q8577" s="30"/>
      <c r="R8577" s="30"/>
      <c r="S8577" s="30"/>
      <c r="T8577" s="30"/>
      <c r="U8577" s="51"/>
      <c r="V8577">
        <f t="shared" si="271"/>
        <v>0</v>
      </c>
      <c r="X8577">
        <f>'Seznam prodane in dobavljene ee'!$D$8</f>
        <v>0</v>
      </c>
    </row>
    <row r="8578" spans="12:24" x14ac:dyDescent="0.25">
      <c r="L8578" s="30"/>
      <c r="M8578" s="47" t="str">
        <f t="shared" si="270"/>
        <v/>
      </c>
      <c r="N8578" s="44"/>
      <c r="O8578" s="30"/>
      <c r="P8578" s="30"/>
      <c r="Q8578" s="30"/>
      <c r="R8578" s="30"/>
      <c r="S8578" s="30"/>
      <c r="T8578" s="30"/>
      <c r="U8578" s="51"/>
      <c r="V8578">
        <f t="shared" si="271"/>
        <v>0</v>
      </c>
      <c r="X8578">
        <f>'Seznam prodane in dobavljene ee'!$D$8</f>
        <v>0</v>
      </c>
    </row>
    <row r="8579" spans="12:24" x14ac:dyDescent="0.25">
      <c r="L8579" s="30"/>
      <c r="M8579" s="47" t="str">
        <f t="shared" si="270"/>
        <v/>
      </c>
      <c r="N8579" s="44"/>
      <c r="O8579" s="30"/>
      <c r="P8579" s="30"/>
      <c r="Q8579" s="30"/>
      <c r="R8579" s="30"/>
      <c r="S8579" s="30"/>
      <c r="T8579" s="30"/>
      <c r="U8579" s="51"/>
      <c r="V8579">
        <f t="shared" si="271"/>
        <v>0</v>
      </c>
      <c r="X8579">
        <f>'Seznam prodane in dobavljene ee'!$D$8</f>
        <v>0</v>
      </c>
    </row>
    <row r="8580" spans="12:24" x14ac:dyDescent="0.25">
      <c r="L8580" s="30"/>
      <c r="M8580" s="47" t="str">
        <f t="shared" si="270"/>
        <v/>
      </c>
      <c r="N8580" s="44"/>
      <c r="O8580" s="30"/>
      <c r="P8580" s="30"/>
      <c r="Q8580" s="30"/>
      <c r="R8580" s="30"/>
      <c r="S8580" s="30"/>
      <c r="T8580" s="30"/>
      <c r="U8580" s="51"/>
      <c r="V8580">
        <f t="shared" si="271"/>
        <v>0</v>
      </c>
      <c r="X8580">
        <f>'Seznam prodane in dobavljene ee'!$D$8</f>
        <v>0</v>
      </c>
    </row>
    <row r="8581" spans="12:24" x14ac:dyDescent="0.25">
      <c r="L8581" s="30"/>
      <c r="M8581" s="47" t="str">
        <f t="shared" si="270"/>
        <v/>
      </c>
      <c r="N8581" s="44"/>
      <c r="O8581" s="30"/>
      <c r="P8581" s="30"/>
      <c r="Q8581" s="30"/>
      <c r="R8581" s="30"/>
      <c r="S8581" s="30"/>
      <c r="T8581" s="30"/>
      <c r="U8581" s="51"/>
      <c r="V8581">
        <f t="shared" si="271"/>
        <v>0</v>
      </c>
      <c r="X8581">
        <f>'Seznam prodane in dobavljene ee'!$D$8</f>
        <v>0</v>
      </c>
    </row>
    <row r="8582" spans="12:24" x14ac:dyDescent="0.25">
      <c r="L8582" s="30"/>
      <c r="M8582" s="47" t="str">
        <f t="shared" ref="M8582:M8645" si="272">IF(L8582&lt;&gt;"",IF(P8582&lt;$J$5,CONCATENATE(L8582,"01.12.2022 - 31.12.2022",N8582,O8582),CONCATENATE(L8582,"01.01.2023 - 30.06.2023",N8582,O8582)),"")</f>
        <v/>
      </c>
      <c r="N8582" s="44"/>
      <c r="O8582" s="30"/>
      <c r="P8582" s="30"/>
      <c r="Q8582" s="30"/>
      <c r="R8582" s="30"/>
      <c r="S8582" s="30"/>
      <c r="T8582" s="30"/>
      <c r="U8582" s="51"/>
      <c r="V8582">
        <f t="shared" ref="V8582:V8645" si="273">T8582*U8582</f>
        <v>0</v>
      </c>
      <c r="X8582">
        <f>'Seznam prodane in dobavljene ee'!$D$8</f>
        <v>0</v>
      </c>
    </row>
    <row r="8583" spans="12:24" x14ac:dyDescent="0.25">
      <c r="L8583" s="30"/>
      <c r="M8583" s="47" t="str">
        <f t="shared" si="272"/>
        <v/>
      </c>
      <c r="N8583" s="44"/>
      <c r="O8583" s="30"/>
      <c r="P8583" s="30"/>
      <c r="Q8583" s="30"/>
      <c r="R8583" s="30"/>
      <c r="S8583" s="30"/>
      <c r="T8583" s="30"/>
      <c r="U8583" s="51"/>
      <c r="V8583">
        <f t="shared" si="273"/>
        <v>0</v>
      </c>
      <c r="X8583">
        <f>'Seznam prodane in dobavljene ee'!$D$8</f>
        <v>0</v>
      </c>
    </row>
    <row r="8584" spans="12:24" x14ac:dyDescent="0.25">
      <c r="L8584" s="30"/>
      <c r="M8584" s="47" t="str">
        <f t="shared" si="272"/>
        <v/>
      </c>
      <c r="N8584" s="44"/>
      <c r="O8584" s="30"/>
      <c r="P8584" s="30"/>
      <c r="Q8584" s="30"/>
      <c r="R8584" s="30"/>
      <c r="S8584" s="30"/>
      <c r="T8584" s="30"/>
      <c r="U8584" s="51"/>
      <c r="V8584">
        <f t="shared" si="273"/>
        <v>0</v>
      </c>
      <c r="X8584">
        <f>'Seznam prodane in dobavljene ee'!$D$8</f>
        <v>0</v>
      </c>
    </row>
    <row r="8585" spans="12:24" x14ac:dyDescent="0.25">
      <c r="L8585" s="30"/>
      <c r="M8585" s="47" t="str">
        <f t="shared" si="272"/>
        <v/>
      </c>
      <c r="N8585" s="44"/>
      <c r="O8585" s="30"/>
      <c r="P8585" s="30"/>
      <c r="Q8585" s="30"/>
      <c r="R8585" s="30"/>
      <c r="S8585" s="30"/>
      <c r="T8585" s="30"/>
      <c r="U8585" s="51"/>
      <c r="V8585">
        <f t="shared" si="273"/>
        <v>0</v>
      </c>
      <c r="X8585">
        <f>'Seznam prodane in dobavljene ee'!$D$8</f>
        <v>0</v>
      </c>
    </row>
    <row r="8586" spans="12:24" x14ac:dyDescent="0.25">
      <c r="L8586" s="30"/>
      <c r="M8586" s="47" t="str">
        <f t="shared" si="272"/>
        <v/>
      </c>
      <c r="N8586" s="44"/>
      <c r="O8586" s="30"/>
      <c r="P8586" s="30"/>
      <c r="Q8586" s="30"/>
      <c r="R8586" s="30"/>
      <c r="S8586" s="30"/>
      <c r="T8586" s="30"/>
      <c r="U8586" s="51"/>
      <c r="V8586">
        <f t="shared" si="273"/>
        <v>0</v>
      </c>
      <c r="X8586">
        <f>'Seznam prodane in dobavljene ee'!$D$8</f>
        <v>0</v>
      </c>
    </row>
    <row r="8587" spans="12:24" x14ac:dyDescent="0.25">
      <c r="L8587" s="30"/>
      <c r="M8587" s="47" t="str">
        <f t="shared" si="272"/>
        <v/>
      </c>
      <c r="N8587" s="44"/>
      <c r="O8587" s="30"/>
      <c r="P8587" s="30"/>
      <c r="Q8587" s="30"/>
      <c r="R8587" s="30"/>
      <c r="S8587" s="30"/>
      <c r="T8587" s="30"/>
      <c r="U8587" s="51"/>
      <c r="V8587">
        <f t="shared" si="273"/>
        <v>0</v>
      </c>
      <c r="X8587">
        <f>'Seznam prodane in dobavljene ee'!$D$8</f>
        <v>0</v>
      </c>
    </row>
    <row r="8588" spans="12:24" x14ac:dyDescent="0.25">
      <c r="L8588" s="30"/>
      <c r="M8588" s="47" t="str">
        <f t="shared" si="272"/>
        <v/>
      </c>
      <c r="N8588" s="44"/>
      <c r="O8588" s="30"/>
      <c r="P8588" s="30"/>
      <c r="Q8588" s="30"/>
      <c r="R8588" s="30"/>
      <c r="S8588" s="30"/>
      <c r="T8588" s="30"/>
      <c r="U8588" s="51"/>
      <c r="V8588">
        <f t="shared" si="273"/>
        <v>0</v>
      </c>
      <c r="X8588">
        <f>'Seznam prodane in dobavljene ee'!$D$8</f>
        <v>0</v>
      </c>
    </row>
    <row r="8589" spans="12:24" x14ac:dyDescent="0.25">
      <c r="L8589" s="30"/>
      <c r="M8589" s="47" t="str">
        <f t="shared" si="272"/>
        <v/>
      </c>
      <c r="N8589" s="44"/>
      <c r="O8589" s="30"/>
      <c r="P8589" s="30"/>
      <c r="Q8589" s="30"/>
      <c r="R8589" s="30"/>
      <c r="S8589" s="30"/>
      <c r="T8589" s="30"/>
      <c r="U8589" s="51"/>
      <c r="V8589">
        <f t="shared" si="273"/>
        <v>0</v>
      </c>
      <c r="X8589">
        <f>'Seznam prodane in dobavljene ee'!$D$8</f>
        <v>0</v>
      </c>
    </row>
    <row r="8590" spans="12:24" x14ac:dyDescent="0.25">
      <c r="L8590" s="30"/>
      <c r="M8590" s="47" t="str">
        <f t="shared" si="272"/>
        <v/>
      </c>
      <c r="N8590" s="44"/>
      <c r="O8590" s="30"/>
      <c r="P8590" s="30"/>
      <c r="Q8590" s="30"/>
      <c r="R8590" s="30"/>
      <c r="S8590" s="30"/>
      <c r="T8590" s="30"/>
      <c r="U8590" s="51"/>
      <c r="V8590">
        <f t="shared" si="273"/>
        <v>0</v>
      </c>
      <c r="X8590">
        <f>'Seznam prodane in dobavljene ee'!$D$8</f>
        <v>0</v>
      </c>
    </row>
    <row r="8591" spans="12:24" x14ac:dyDescent="0.25">
      <c r="L8591" s="30"/>
      <c r="M8591" s="47" t="str">
        <f t="shared" si="272"/>
        <v/>
      </c>
      <c r="N8591" s="44"/>
      <c r="O8591" s="30"/>
      <c r="P8591" s="30"/>
      <c r="Q8591" s="30"/>
      <c r="R8591" s="30"/>
      <c r="S8591" s="30"/>
      <c r="T8591" s="30"/>
      <c r="U8591" s="51"/>
      <c r="V8591">
        <f t="shared" si="273"/>
        <v>0</v>
      </c>
      <c r="X8591">
        <f>'Seznam prodane in dobavljene ee'!$D$8</f>
        <v>0</v>
      </c>
    </row>
    <row r="8592" spans="12:24" x14ac:dyDescent="0.25">
      <c r="L8592" s="30"/>
      <c r="M8592" s="47" t="str">
        <f t="shared" si="272"/>
        <v/>
      </c>
      <c r="N8592" s="44"/>
      <c r="O8592" s="30"/>
      <c r="P8592" s="30"/>
      <c r="Q8592" s="30"/>
      <c r="R8592" s="30"/>
      <c r="S8592" s="30"/>
      <c r="T8592" s="30"/>
      <c r="U8592" s="51"/>
      <c r="V8592">
        <f t="shared" si="273"/>
        <v>0</v>
      </c>
      <c r="X8592">
        <f>'Seznam prodane in dobavljene ee'!$D$8</f>
        <v>0</v>
      </c>
    </row>
    <row r="8593" spans="12:24" x14ac:dyDescent="0.25">
      <c r="L8593" s="30"/>
      <c r="M8593" s="47" t="str">
        <f t="shared" si="272"/>
        <v/>
      </c>
      <c r="N8593" s="44"/>
      <c r="O8593" s="30"/>
      <c r="P8593" s="30"/>
      <c r="Q8593" s="30"/>
      <c r="R8593" s="30"/>
      <c r="S8593" s="30"/>
      <c r="T8593" s="30"/>
      <c r="U8593" s="51"/>
      <c r="V8593">
        <f t="shared" si="273"/>
        <v>0</v>
      </c>
      <c r="X8593">
        <f>'Seznam prodane in dobavljene ee'!$D$8</f>
        <v>0</v>
      </c>
    </row>
    <row r="8594" spans="12:24" x14ac:dyDescent="0.25">
      <c r="L8594" s="30"/>
      <c r="M8594" s="47" t="str">
        <f t="shared" si="272"/>
        <v/>
      </c>
      <c r="N8594" s="44"/>
      <c r="O8594" s="30"/>
      <c r="P8594" s="30"/>
      <c r="Q8594" s="30"/>
      <c r="R8594" s="30"/>
      <c r="S8594" s="30"/>
      <c r="T8594" s="30"/>
      <c r="U8594" s="51"/>
      <c r="V8594">
        <f t="shared" si="273"/>
        <v>0</v>
      </c>
      <c r="X8594">
        <f>'Seznam prodane in dobavljene ee'!$D$8</f>
        <v>0</v>
      </c>
    </row>
    <row r="8595" spans="12:24" x14ac:dyDescent="0.25">
      <c r="L8595" s="30"/>
      <c r="M8595" s="47" t="str">
        <f t="shared" si="272"/>
        <v/>
      </c>
      <c r="N8595" s="44"/>
      <c r="O8595" s="30"/>
      <c r="P8595" s="30"/>
      <c r="Q8595" s="30"/>
      <c r="R8595" s="30"/>
      <c r="S8595" s="30"/>
      <c r="T8595" s="30"/>
      <c r="U8595" s="51"/>
      <c r="V8595">
        <f t="shared" si="273"/>
        <v>0</v>
      </c>
      <c r="X8595">
        <f>'Seznam prodane in dobavljene ee'!$D$8</f>
        <v>0</v>
      </c>
    </row>
    <row r="8596" spans="12:24" x14ac:dyDescent="0.25">
      <c r="L8596" s="30"/>
      <c r="M8596" s="47" t="str">
        <f t="shared" si="272"/>
        <v/>
      </c>
      <c r="N8596" s="44"/>
      <c r="O8596" s="30"/>
      <c r="P8596" s="30"/>
      <c r="Q8596" s="30"/>
      <c r="R8596" s="30"/>
      <c r="S8596" s="30"/>
      <c r="T8596" s="30"/>
      <c r="U8596" s="51"/>
      <c r="V8596">
        <f t="shared" si="273"/>
        <v>0</v>
      </c>
      <c r="X8596">
        <f>'Seznam prodane in dobavljene ee'!$D$8</f>
        <v>0</v>
      </c>
    </row>
    <row r="8597" spans="12:24" x14ac:dyDescent="0.25">
      <c r="L8597" s="30"/>
      <c r="M8597" s="47" t="str">
        <f t="shared" si="272"/>
        <v/>
      </c>
      <c r="N8597" s="44"/>
      <c r="O8597" s="30"/>
      <c r="P8597" s="30"/>
      <c r="Q8597" s="30"/>
      <c r="R8597" s="30"/>
      <c r="S8597" s="30"/>
      <c r="T8597" s="30"/>
      <c r="U8597" s="51"/>
      <c r="V8597">
        <f t="shared" si="273"/>
        <v>0</v>
      </c>
      <c r="X8597">
        <f>'Seznam prodane in dobavljene ee'!$D$8</f>
        <v>0</v>
      </c>
    </row>
    <row r="8598" spans="12:24" x14ac:dyDescent="0.25">
      <c r="L8598" s="30"/>
      <c r="M8598" s="47" t="str">
        <f t="shared" si="272"/>
        <v/>
      </c>
      <c r="N8598" s="44"/>
      <c r="O8598" s="30"/>
      <c r="P8598" s="30"/>
      <c r="Q8598" s="30"/>
      <c r="R8598" s="30"/>
      <c r="S8598" s="30"/>
      <c r="T8598" s="30"/>
      <c r="U8598" s="51"/>
      <c r="V8598">
        <f t="shared" si="273"/>
        <v>0</v>
      </c>
      <c r="X8598">
        <f>'Seznam prodane in dobavljene ee'!$D$8</f>
        <v>0</v>
      </c>
    </row>
    <row r="8599" spans="12:24" x14ac:dyDescent="0.25">
      <c r="L8599" s="30"/>
      <c r="M8599" s="47" t="str">
        <f t="shared" si="272"/>
        <v/>
      </c>
      <c r="N8599" s="44"/>
      <c r="O8599" s="30"/>
      <c r="P8599" s="30"/>
      <c r="Q8599" s="30"/>
      <c r="R8599" s="30"/>
      <c r="S8599" s="30"/>
      <c r="T8599" s="30"/>
      <c r="U8599" s="51"/>
      <c r="V8599">
        <f t="shared" si="273"/>
        <v>0</v>
      </c>
      <c r="X8599">
        <f>'Seznam prodane in dobavljene ee'!$D$8</f>
        <v>0</v>
      </c>
    </row>
    <row r="8600" spans="12:24" x14ac:dyDescent="0.25">
      <c r="L8600" s="30"/>
      <c r="M8600" s="47" t="str">
        <f t="shared" si="272"/>
        <v/>
      </c>
      <c r="N8600" s="44"/>
      <c r="O8600" s="30"/>
      <c r="P8600" s="30"/>
      <c r="Q8600" s="30"/>
      <c r="R8600" s="30"/>
      <c r="S8600" s="30"/>
      <c r="T8600" s="30"/>
      <c r="U8600" s="51"/>
      <c r="V8600">
        <f t="shared" si="273"/>
        <v>0</v>
      </c>
      <c r="X8600">
        <f>'Seznam prodane in dobavljene ee'!$D$8</f>
        <v>0</v>
      </c>
    </row>
    <row r="8601" spans="12:24" x14ac:dyDescent="0.25">
      <c r="L8601" s="30"/>
      <c r="M8601" s="47" t="str">
        <f t="shared" si="272"/>
        <v/>
      </c>
      <c r="N8601" s="44"/>
      <c r="O8601" s="30"/>
      <c r="P8601" s="30"/>
      <c r="Q8601" s="30"/>
      <c r="R8601" s="30"/>
      <c r="S8601" s="30"/>
      <c r="T8601" s="30"/>
      <c r="U8601" s="51"/>
      <c r="V8601">
        <f t="shared" si="273"/>
        <v>0</v>
      </c>
      <c r="X8601">
        <f>'Seznam prodane in dobavljene ee'!$D$8</f>
        <v>0</v>
      </c>
    </row>
    <row r="8602" spans="12:24" x14ac:dyDescent="0.25">
      <c r="L8602" s="30"/>
      <c r="M8602" s="47" t="str">
        <f t="shared" si="272"/>
        <v/>
      </c>
      <c r="N8602" s="44"/>
      <c r="O8602" s="30"/>
      <c r="P8602" s="30"/>
      <c r="Q8602" s="30"/>
      <c r="R8602" s="30"/>
      <c r="S8602" s="30"/>
      <c r="T8602" s="30"/>
      <c r="U8602" s="51"/>
      <c r="V8602">
        <f t="shared" si="273"/>
        <v>0</v>
      </c>
      <c r="X8602">
        <f>'Seznam prodane in dobavljene ee'!$D$8</f>
        <v>0</v>
      </c>
    </row>
    <row r="8603" spans="12:24" x14ac:dyDescent="0.25">
      <c r="L8603" s="30"/>
      <c r="M8603" s="47" t="str">
        <f t="shared" si="272"/>
        <v/>
      </c>
      <c r="N8603" s="44"/>
      <c r="O8603" s="30"/>
      <c r="P8603" s="30"/>
      <c r="Q8603" s="30"/>
      <c r="R8603" s="30"/>
      <c r="S8603" s="30"/>
      <c r="T8603" s="30"/>
      <c r="U8603" s="51"/>
      <c r="V8603">
        <f t="shared" si="273"/>
        <v>0</v>
      </c>
      <c r="X8603">
        <f>'Seznam prodane in dobavljene ee'!$D$8</f>
        <v>0</v>
      </c>
    </row>
    <row r="8604" spans="12:24" x14ac:dyDescent="0.25">
      <c r="L8604" s="30"/>
      <c r="M8604" s="47" t="str">
        <f t="shared" si="272"/>
        <v/>
      </c>
      <c r="N8604" s="44"/>
      <c r="O8604" s="30"/>
      <c r="P8604" s="30"/>
      <c r="Q8604" s="30"/>
      <c r="R8604" s="30"/>
      <c r="S8604" s="30"/>
      <c r="T8604" s="30"/>
      <c r="U8604" s="51"/>
      <c r="V8604">
        <f t="shared" si="273"/>
        <v>0</v>
      </c>
      <c r="X8604">
        <f>'Seznam prodane in dobavljene ee'!$D$8</f>
        <v>0</v>
      </c>
    </row>
    <row r="8605" spans="12:24" x14ac:dyDescent="0.25">
      <c r="L8605" s="30"/>
      <c r="M8605" s="47" t="str">
        <f t="shared" si="272"/>
        <v/>
      </c>
      <c r="N8605" s="44"/>
      <c r="O8605" s="30"/>
      <c r="P8605" s="30"/>
      <c r="Q8605" s="30"/>
      <c r="R8605" s="30"/>
      <c r="S8605" s="30"/>
      <c r="T8605" s="30"/>
      <c r="U8605" s="51"/>
      <c r="V8605">
        <f t="shared" si="273"/>
        <v>0</v>
      </c>
      <c r="X8605">
        <f>'Seznam prodane in dobavljene ee'!$D$8</f>
        <v>0</v>
      </c>
    </row>
    <row r="8606" spans="12:24" x14ac:dyDescent="0.25">
      <c r="L8606" s="30"/>
      <c r="M8606" s="47" t="str">
        <f t="shared" si="272"/>
        <v/>
      </c>
      <c r="N8606" s="44"/>
      <c r="O8606" s="30"/>
      <c r="P8606" s="30"/>
      <c r="Q8606" s="30"/>
      <c r="R8606" s="30"/>
      <c r="S8606" s="30"/>
      <c r="T8606" s="30"/>
      <c r="U8606" s="51"/>
      <c r="V8606">
        <f t="shared" si="273"/>
        <v>0</v>
      </c>
      <c r="X8606">
        <f>'Seznam prodane in dobavljene ee'!$D$8</f>
        <v>0</v>
      </c>
    </row>
    <row r="8607" spans="12:24" x14ac:dyDescent="0.25">
      <c r="L8607" s="30"/>
      <c r="M8607" s="47" t="str">
        <f t="shared" si="272"/>
        <v/>
      </c>
      <c r="N8607" s="44"/>
      <c r="O8607" s="30"/>
      <c r="P8607" s="30"/>
      <c r="Q8607" s="30"/>
      <c r="R8607" s="30"/>
      <c r="S8607" s="30"/>
      <c r="T8607" s="30"/>
      <c r="U8607" s="51"/>
      <c r="V8607">
        <f t="shared" si="273"/>
        <v>0</v>
      </c>
      <c r="X8607">
        <f>'Seznam prodane in dobavljene ee'!$D$8</f>
        <v>0</v>
      </c>
    </row>
    <row r="8608" spans="12:24" x14ac:dyDescent="0.25">
      <c r="L8608" s="30"/>
      <c r="M8608" s="47" t="str">
        <f t="shared" si="272"/>
        <v/>
      </c>
      <c r="N8608" s="44"/>
      <c r="O8608" s="30"/>
      <c r="P8608" s="30"/>
      <c r="Q8608" s="30"/>
      <c r="R8608" s="30"/>
      <c r="S8608" s="30"/>
      <c r="T8608" s="30"/>
      <c r="U8608" s="51"/>
      <c r="V8608">
        <f t="shared" si="273"/>
        <v>0</v>
      </c>
      <c r="X8608">
        <f>'Seznam prodane in dobavljene ee'!$D$8</f>
        <v>0</v>
      </c>
    </row>
    <row r="8609" spans="12:24" x14ac:dyDescent="0.25">
      <c r="L8609" s="30"/>
      <c r="M8609" s="47" t="str">
        <f t="shared" si="272"/>
        <v/>
      </c>
      <c r="N8609" s="44"/>
      <c r="O8609" s="30"/>
      <c r="P8609" s="30"/>
      <c r="Q8609" s="30"/>
      <c r="R8609" s="30"/>
      <c r="S8609" s="30"/>
      <c r="T8609" s="30"/>
      <c r="U8609" s="51"/>
      <c r="V8609">
        <f t="shared" si="273"/>
        <v>0</v>
      </c>
      <c r="X8609">
        <f>'Seznam prodane in dobavljene ee'!$D$8</f>
        <v>0</v>
      </c>
    </row>
    <row r="8610" spans="12:24" x14ac:dyDescent="0.25">
      <c r="L8610" s="30"/>
      <c r="M8610" s="47" t="str">
        <f t="shared" si="272"/>
        <v/>
      </c>
      <c r="N8610" s="44"/>
      <c r="O8610" s="30"/>
      <c r="P8610" s="30"/>
      <c r="Q8610" s="30"/>
      <c r="R8610" s="30"/>
      <c r="S8610" s="30"/>
      <c r="T8610" s="30"/>
      <c r="U8610" s="51"/>
      <c r="V8610">
        <f t="shared" si="273"/>
        <v>0</v>
      </c>
      <c r="X8610">
        <f>'Seznam prodane in dobavljene ee'!$D$8</f>
        <v>0</v>
      </c>
    </row>
    <row r="8611" spans="12:24" x14ac:dyDescent="0.25">
      <c r="L8611" s="30"/>
      <c r="M8611" s="47" t="str">
        <f t="shared" si="272"/>
        <v/>
      </c>
      <c r="N8611" s="44"/>
      <c r="O8611" s="30"/>
      <c r="P8611" s="30"/>
      <c r="Q8611" s="30"/>
      <c r="R8611" s="30"/>
      <c r="S8611" s="30"/>
      <c r="T8611" s="30"/>
      <c r="U8611" s="51"/>
      <c r="V8611">
        <f t="shared" si="273"/>
        <v>0</v>
      </c>
      <c r="X8611">
        <f>'Seznam prodane in dobavljene ee'!$D$8</f>
        <v>0</v>
      </c>
    </row>
    <row r="8612" spans="12:24" x14ac:dyDescent="0.25">
      <c r="L8612" s="30"/>
      <c r="M8612" s="47" t="str">
        <f t="shared" si="272"/>
        <v/>
      </c>
      <c r="N8612" s="44"/>
      <c r="O8612" s="30"/>
      <c r="P8612" s="30"/>
      <c r="Q8612" s="30"/>
      <c r="R8612" s="30"/>
      <c r="S8612" s="30"/>
      <c r="T8612" s="30"/>
      <c r="U8612" s="51"/>
      <c r="V8612">
        <f t="shared" si="273"/>
        <v>0</v>
      </c>
      <c r="X8612">
        <f>'Seznam prodane in dobavljene ee'!$D$8</f>
        <v>0</v>
      </c>
    </row>
    <row r="8613" spans="12:24" x14ac:dyDescent="0.25">
      <c r="L8613" s="30"/>
      <c r="M8613" s="47" t="str">
        <f t="shared" si="272"/>
        <v/>
      </c>
      <c r="N8613" s="44"/>
      <c r="O8613" s="30"/>
      <c r="P8613" s="30"/>
      <c r="Q8613" s="30"/>
      <c r="R8613" s="30"/>
      <c r="S8613" s="30"/>
      <c r="T8613" s="30"/>
      <c r="U8613" s="51"/>
      <c r="V8613">
        <f t="shared" si="273"/>
        <v>0</v>
      </c>
      <c r="X8613">
        <f>'Seznam prodane in dobavljene ee'!$D$8</f>
        <v>0</v>
      </c>
    </row>
    <row r="8614" spans="12:24" x14ac:dyDescent="0.25">
      <c r="L8614" s="30"/>
      <c r="M8614" s="47" t="str">
        <f t="shared" si="272"/>
        <v/>
      </c>
      <c r="N8614" s="44"/>
      <c r="O8614" s="30"/>
      <c r="P8614" s="30"/>
      <c r="Q8614" s="30"/>
      <c r="R8614" s="30"/>
      <c r="S8614" s="30"/>
      <c r="T8614" s="30"/>
      <c r="U8614" s="51"/>
      <c r="V8614">
        <f t="shared" si="273"/>
        <v>0</v>
      </c>
      <c r="X8614">
        <f>'Seznam prodane in dobavljene ee'!$D$8</f>
        <v>0</v>
      </c>
    </row>
    <row r="8615" spans="12:24" x14ac:dyDescent="0.25">
      <c r="L8615" s="30"/>
      <c r="M8615" s="47" t="str">
        <f t="shared" si="272"/>
        <v/>
      </c>
      <c r="N8615" s="44"/>
      <c r="O8615" s="30"/>
      <c r="P8615" s="30"/>
      <c r="Q8615" s="30"/>
      <c r="R8615" s="30"/>
      <c r="S8615" s="30"/>
      <c r="T8615" s="30"/>
      <c r="U8615" s="51"/>
      <c r="V8615">
        <f t="shared" si="273"/>
        <v>0</v>
      </c>
      <c r="X8615">
        <f>'Seznam prodane in dobavljene ee'!$D$8</f>
        <v>0</v>
      </c>
    </row>
    <row r="8616" spans="12:24" x14ac:dyDescent="0.25">
      <c r="L8616" s="30"/>
      <c r="M8616" s="47" t="str">
        <f t="shared" si="272"/>
        <v/>
      </c>
      <c r="N8616" s="44"/>
      <c r="O8616" s="30"/>
      <c r="P8616" s="30"/>
      <c r="Q8616" s="30"/>
      <c r="R8616" s="30"/>
      <c r="S8616" s="30"/>
      <c r="T8616" s="30"/>
      <c r="U8616" s="51"/>
      <c r="V8616">
        <f t="shared" si="273"/>
        <v>0</v>
      </c>
      <c r="X8616">
        <f>'Seznam prodane in dobavljene ee'!$D$8</f>
        <v>0</v>
      </c>
    </row>
    <row r="8617" spans="12:24" x14ac:dyDescent="0.25">
      <c r="L8617" s="30"/>
      <c r="M8617" s="47" t="str">
        <f t="shared" si="272"/>
        <v/>
      </c>
      <c r="N8617" s="44"/>
      <c r="O8617" s="30"/>
      <c r="P8617" s="30"/>
      <c r="Q8617" s="30"/>
      <c r="R8617" s="30"/>
      <c r="S8617" s="30"/>
      <c r="T8617" s="30"/>
      <c r="U8617" s="51"/>
      <c r="V8617">
        <f t="shared" si="273"/>
        <v>0</v>
      </c>
      <c r="X8617">
        <f>'Seznam prodane in dobavljene ee'!$D$8</f>
        <v>0</v>
      </c>
    </row>
    <row r="8618" spans="12:24" x14ac:dyDescent="0.25">
      <c r="L8618" s="30"/>
      <c r="M8618" s="47" t="str">
        <f t="shared" si="272"/>
        <v/>
      </c>
      <c r="N8618" s="44"/>
      <c r="O8618" s="30"/>
      <c r="P8618" s="30"/>
      <c r="Q8618" s="30"/>
      <c r="R8618" s="30"/>
      <c r="S8618" s="30"/>
      <c r="T8618" s="30"/>
      <c r="U8618" s="51"/>
      <c r="V8618">
        <f t="shared" si="273"/>
        <v>0</v>
      </c>
      <c r="X8618">
        <f>'Seznam prodane in dobavljene ee'!$D$8</f>
        <v>0</v>
      </c>
    </row>
    <row r="8619" spans="12:24" x14ac:dyDescent="0.25">
      <c r="L8619" s="30"/>
      <c r="M8619" s="47" t="str">
        <f t="shared" si="272"/>
        <v/>
      </c>
      <c r="N8619" s="44"/>
      <c r="O8619" s="30"/>
      <c r="P8619" s="30"/>
      <c r="Q8619" s="30"/>
      <c r="R8619" s="30"/>
      <c r="S8619" s="30"/>
      <c r="T8619" s="30"/>
      <c r="U8619" s="51"/>
      <c r="V8619">
        <f t="shared" si="273"/>
        <v>0</v>
      </c>
      <c r="X8619">
        <f>'Seznam prodane in dobavljene ee'!$D$8</f>
        <v>0</v>
      </c>
    </row>
    <row r="8620" spans="12:24" x14ac:dyDescent="0.25">
      <c r="L8620" s="30"/>
      <c r="M8620" s="47" t="str">
        <f t="shared" si="272"/>
        <v/>
      </c>
      <c r="N8620" s="44"/>
      <c r="O8620" s="30"/>
      <c r="P8620" s="30"/>
      <c r="Q8620" s="30"/>
      <c r="R8620" s="30"/>
      <c r="S8620" s="30"/>
      <c r="T8620" s="30"/>
      <c r="U8620" s="51"/>
      <c r="V8620">
        <f t="shared" si="273"/>
        <v>0</v>
      </c>
      <c r="X8620">
        <f>'Seznam prodane in dobavljene ee'!$D$8</f>
        <v>0</v>
      </c>
    </row>
    <row r="8621" spans="12:24" x14ac:dyDescent="0.25">
      <c r="L8621" s="30"/>
      <c r="M8621" s="47" t="str">
        <f t="shared" si="272"/>
        <v/>
      </c>
      <c r="N8621" s="44"/>
      <c r="O8621" s="30"/>
      <c r="P8621" s="30"/>
      <c r="Q8621" s="30"/>
      <c r="R8621" s="30"/>
      <c r="S8621" s="30"/>
      <c r="T8621" s="30"/>
      <c r="U8621" s="51"/>
      <c r="V8621">
        <f t="shared" si="273"/>
        <v>0</v>
      </c>
      <c r="X8621">
        <f>'Seznam prodane in dobavljene ee'!$D$8</f>
        <v>0</v>
      </c>
    </row>
    <row r="8622" spans="12:24" x14ac:dyDescent="0.25">
      <c r="L8622" s="30"/>
      <c r="M8622" s="47" t="str">
        <f t="shared" si="272"/>
        <v/>
      </c>
      <c r="N8622" s="44"/>
      <c r="O8622" s="30"/>
      <c r="P8622" s="30"/>
      <c r="Q8622" s="30"/>
      <c r="R8622" s="30"/>
      <c r="S8622" s="30"/>
      <c r="T8622" s="30"/>
      <c r="U8622" s="51"/>
      <c r="V8622">
        <f t="shared" si="273"/>
        <v>0</v>
      </c>
      <c r="X8622">
        <f>'Seznam prodane in dobavljene ee'!$D$8</f>
        <v>0</v>
      </c>
    </row>
    <row r="8623" spans="12:24" x14ac:dyDescent="0.25">
      <c r="L8623" s="30"/>
      <c r="M8623" s="47" t="str">
        <f t="shared" si="272"/>
        <v/>
      </c>
      <c r="N8623" s="44"/>
      <c r="O8623" s="30"/>
      <c r="P8623" s="30"/>
      <c r="Q8623" s="30"/>
      <c r="R8623" s="30"/>
      <c r="S8623" s="30"/>
      <c r="T8623" s="30"/>
      <c r="U8623" s="51"/>
      <c r="V8623">
        <f t="shared" si="273"/>
        <v>0</v>
      </c>
      <c r="X8623">
        <f>'Seznam prodane in dobavljene ee'!$D$8</f>
        <v>0</v>
      </c>
    </row>
    <row r="8624" spans="12:24" x14ac:dyDescent="0.25">
      <c r="L8624" s="30"/>
      <c r="M8624" s="47" t="str">
        <f t="shared" si="272"/>
        <v/>
      </c>
      <c r="N8624" s="44"/>
      <c r="O8624" s="30"/>
      <c r="P8624" s="30"/>
      <c r="Q8624" s="30"/>
      <c r="R8624" s="30"/>
      <c r="S8624" s="30"/>
      <c r="T8624" s="30"/>
      <c r="U8624" s="51"/>
      <c r="V8624">
        <f t="shared" si="273"/>
        <v>0</v>
      </c>
      <c r="X8624">
        <f>'Seznam prodane in dobavljene ee'!$D$8</f>
        <v>0</v>
      </c>
    </row>
    <row r="8625" spans="12:24" x14ac:dyDescent="0.25">
      <c r="L8625" s="30"/>
      <c r="M8625" s="47" t="str">
        <f t="shared" si="272"/>
        <v/>
      </c>
      <c r="N8625" s="44"/>
      <c r="O8625" s="30"/>
      <c r="P8625" s="30"/>
      <c r="Q8625" s="30"/>
      <c r="R8625" s="30"/>
      <c r="S8625" s="30"/>
      <c r="T8625" s="30"/>
      <c r="U8625" s="51"/>
      <c r="V8625">
        <f t="shared" si="273"/>
        <v>0</v>
      </c>
      <c r="X8625">
        <f>'Seznam prodane in dobavljene ee'!$D$8</f>
        <v>0</v>
      </c>
    </row>
    <row r="8626" spans="12:24" x14ac:dyDescent="0.25">
      <c r="L8626" s="30"/>
      <c r="M8626" s="47" t="str">
        <f t="shared" si="272"/>
        <v/>
      </c>
      <c r="N8626" s="44"/>
      <c r="O8626" s="30"/>
      <c r="P8626" s="30"/>
      <c r="Q8626" s="30"/>
      <c r="R8626" s="30"/>
      <c r="S8626" s="30"/>
      <c r="T8626" s="30"/>
      <c r="U8626" s="51"/>
      <c r="V8626">
        <f t="shared" si="273"/>
        <v>0</v>
      </c>
      <c r="X8626">
        <f>'Seznam prodane in dobavljene ee'!$D$8</f>
        <v>0</v>
      </c>
    </row>
    <row r="8627" spans="12:24" x14ac:dyDescent="0.25">
      <c r="L8627" s="30"/>
      <c r="M8627" s="47" t="str">
        <f t="shared" si="272"/>
        <v/>
      </c>
      <c r="N8627" s="44"/>
      <c r="O8627" s="30"/>
      <c r="P8627" s="30"/>
      <c r="Q8627" s="30"/>
      <c r="R8627" s="30"/>
      <c r="S8627" s="30"/>
      <c r="T8627" s="30"/>
      <c r="U8627" s="51"/>
      <c r="V8627">
        <f t="shared" si="273"/>
        <v>0</v>
      </c>
      <c r="X8627">
        <f>'Seznam prodane in dobavljene ee'!$D$8</f>
        <v>0</v>
      </c>
    </row>
    <row r="8628" spans="12:24" x14ac:dyDescent="0.25">
      <c r="L8628" s="30"/>
      <c r="M8628" s="47" t="str">
        <f t="shared" si="272"/>
        <v/>
      </c>
      <c r="N8628" s="44"/>
      <c r="O8628" s="30"/>
      <c r="P8628" s="30"/>
      <c r="Q8628" s="30"/>
      <c r="R8628" s="30"/>
      <c r="S8628" s="30"/>
      <c r="T8628" s="30"/>
      <c r="U8628" s="51"/>
      <c r="V8628">
        <f t="shared" si="273"/>
        <v>0</v>
      </c>
      <c r="X8628">
        <f>'Seznam prodane in dobavljene ee'!$D$8</f>
        <v>0</v>
      </c>
    </row>
    <row r="8629" spans="12:24" x14ac:dyDescent="0.25">
      <c r="L8629" s="30"/>
      <c r="M8629" s="47" t="str">
        <f t="shared" si="272"/>
        <v/>
      </c>
      <c r="N8629" s="44"/>
      <c r="O8629" s="30"/>
      <c r="P8629" s="30"/>
      <c r="Q8629" s="30"/>
      <c r="R8629" s="30"/>
      <c r="S8629" s="30"/>
      <c r="T8629" s="30"/>
      <c r="U8629" s="51"/>
      <c r="V8629">
        <f t="shared" si="273"/>
        <v>0</v>
      </c>
      <c r="X8629">
        <f>'Seznam prodane in dobavljene ee'!$D$8</f>
        <v>0</v>
      </c>
    </row>
    <row r="8630" spans="12:24" x14ac:dyDescent="0.25">
      <c r="L8630" s="30"/>
      <c r="M8630" s="47" t="str">
        <f t="shared" si="272"/>
        <v/>
      </c>
      <c r="N8630" s="44"/>
      <c r="O8630" s="30"/>
      <c r="P8630" s="30"/>
      <c r="Q8630" s="30"/>
      <c r="R8630" s="30"/>
      <c r="S8630" s="30"/>
      <c r="T8630" s="30"/>
      <c r="U8630" s="51"/>
      <c r="V8630">
        <f t="shared" si="273"/>
        <v>0</v>
      </c>
      <c r="X8630">
        <f>'Seznam prodane in dobavljene ee'!$D$8</f>
        <v>0</v>
      </c>
    </row>
    <row r="8631" spans="12:24" x14ac:dyDescent="0.25">
      <c r="L8631" s="30"/>
      <c r="M8631" s="47" t="str">
        <f t="shared" si="272"/>
        <v/>
      </c>
      <c r="N8631" s="44"/>
      <c r="O8631" s="30"/>
      <c r="P8631" s="30"/>
      <c r="Q8631" s="30"/>
      <c r="R8631" s="30"/>
      <c r="S8631" s="30"/>
      <c r="T8631" s="30"/>
      <c r="U8631" s="51"/>
      <c r="V8631">
        <f t="shared" si="273"/>
        <v>0</v>
      </c>
      <c r="X8631">
        <f>'Seznam prodane in dobavljene ee'!$D$8</f>
        <v>0</v>
      </c>
    </row>
    <row r="8632" spans="12:24" x14ac:dyDescent="0.25">
      <c r="L8632" s="30"/>
      <c r="M8632" s="47" t="str">
        <f t="shared" si="272"/>
        <v/>
      </c>
      <c r="N8632" s="44"/>
      <c r="O8632" s="30"/>
      <c r="P8632" s="30"/>
      <c r="Q8632" s="30"/>
      <c r="R8632" s="30"/>
      <c r="S8632" s="30"/>
      <c r="T8632" s="30"/>
      <c r="U8632" s="51"/>
      <c r="V8632">
        <f t="shared" si="273"/>
        <v>0</v>
      </c>
      <c r="X8632">
        <f>'Seznam prodane in dobavljene ee'!$D$8</f>
        <v>0</v>
      </c>
    </row>
    <row r="8633" spans="12:24" x14ac:dyDescent="0.25">
      <c r="L8633" s="30"/>
      <c r="M8633" s="47" t="str">
        <f t="shared" si="272"/>
        <v/>
      </c>
      <c r="N8633" s="44"/>
      <c r="O8633" s="30"/>
      <c r="P8633" s="30"/>
      <c r="Q8633" s="30"/>
      <c r="R8633" s="30"/>
      <c r="S8633" s="30"/>
      <c r="T8633" s="30"/>
      <c r="U8633" s="51"/>
      <c r="V8633">
        <f t="shared" si="273"/>
        <v>0</v>
      </c>
      <c r="X8633">
        <f>'Seznam prodane in dobavljene ee'!$D$8</f>
        <v>0</v>
      </c>
    </row>
    <row r="8634" spans="12:24" x14ac:dyDescent="0.25">
      <c r="L8634" s="30"/>
      <c r="M8634" s="47" t="str">
        <f t="shared" si="272"/>
        <v/>
      </c>
      <c r="N8634" s="44"/>
      <c r="O8634" s="30"/>
      <c r="P8634" s="30"/>
      <c r="Q8634" s="30"/>
      <c r="R8634" s="30"/>
      <c r="S8634" s="30"/>
      <c r="T8634" s="30"/>
      <c r="U8634" s="51"/>
      <c r="V8634">
        <f t="shared" si="273"/>
        <v>0</v>
      </c>
      <c r="X8634">
        <f>'Seznam prodane in dobavljene ee'!$D$8</f>
        <v>0</v>
      </c>
    </row>
    <row r="8635" spans="12:24" x14ac:dyDescent="0.25">
      <c r="L8635" s="30"/>
      <c r="M8635" s="47" t="str">
        <f t="shared" si="272"/>
        <v/>
      </c>
      <c r="N8635" s="44"/>
      <c r="O8635" s="30"/>
      <c r="P8635" s="30"/>
      <c r="Q8635" s="30"/>
      <c r="R8635" s="30"/>
      <c r="S8635" s="30"/>
      <c r="T8635" s="30"/>
      <c r="U8635" s="51"/>
      <c r="V8635">
        <f t="shared" si="273"/>
        <v>0</v>
      </c>
      <c r="X8635">
        <f>'Seznam prodane in dobavljene ee'!$D$8</f>
        <v>0</v>
      </c>
    </row>
    <row r="8636" spans="12:24" x14ac:dyDescent="0.25">
      <c r="L8636" s="30"/>
      <c r="M8636" s="47" t="str">
        <f t="shared" si="272"/>
        <v/>
      </c>
      <c r="N8636" s="44"/>
      <c r="O8636" s="30"/>
      <c r="P8636" s="30"/>
      <c r="Q8636" s="30"/>
      <c r="R8636" s="30"/>
      <c r="S8636" s="30"/>
      <c r="T8636" s="30"/>
      <c r="U8636" s="51"/>
      <c r="V8636">
        <f t="shared" si="273"/>
        <v>0</v>
      </c>
      <c r="X8636">
        <f>'Seznam prodane in dobavljene ee'!$D$8</f>
        <v>0</v>
      </c>
    </row>
    <row r="8637" spans="12:24" x14ac:dyDescent="0.25">
      <c r="L8637" s="30"/>
      <c r="M8637" s="47" t="str">
        <f t="shared" si="272"/>
        <v/>
      </c>
      <c r="N8637" s="44"/>
      <c r="O8637" s="30"/>
      <c r="P8637" s="30"/>
      <c r="Q8637" s="30"/>
      <c r="R8637" s="30"/>
      <c r="S8637" s="30"/>
      <c r="T8637" s="30"/>
      <c r="U8637" s="51"/>
      <c r="V8637">
        <f t="shared" si="273"/>
        <v>0</v>
      </c>
      <c r="X8637">
        <f>'Seznam prodane in dobavljene ee'!$D$8</f>
        <v>0</v>
      </c>
    </row>
    <row r="8638" spans="12:24" x14ac:dyDescent="0.25">
      <c r="L8638" s="30"/>
      <c r="M8638" s="47" t="str">
        <f t="shared" si="272"/>
        <v/>
      </c>
      <c r="N8638" s="44"/>
      <c r="O8638" s="30"/>
      <c r="P8638" s="30"/>
      <c r="Q8638" s="30"/>
      <c r="R8638" s="30"/>
      <c r="S8638" s="30"/>
      <c r="T8638" s="30"/>
      <c r="U8638" s="51"/>
      <c r="V8638">
        <f t="shared" si="273"/>
        <v>0</v>
      </c>
      <c r="X8638">
        <f>'Seznam prodane in dobavljene ee'!$D$8</f>
        <v>0</v>
      </c>
    </row>
    <row r="8639" spans="12:24" x14ac:dyDescent="0.25">
      <c r="L8639" s="30"/>
      <c r="M8639" s="47" t="str">
        <f t="shared" si="272"/>
        <v/>
      </c>
      <c r="N8639" s="44"/>
      <c r="O8639" s="30"/>
      <c r="P8639" s="30"/>
      <c r="Q8639" s="30"/>
      <c r="R8639" s="30"/>
      <c r="S8639" s="30"/>
      <c r="T8639" s="30"/>
      <c r="U8639" s="51"/>
      <c r="V8639">
        <f t="shared" si="273"/>
        <v>0</v>
      </c>
      <c r="X8639">
        <f>'Seznam prodane in dobavljene ee'!$D$8</f>
        <v>0</v>
      </c>
    </row>
    <row r="8640" spans="12:24" x14ac:dyDescent="0.25">
      <c r="L8640" s="30"/>
      <c r="M8640" s="47" t="str">
        <f t="shared" si="272"/>
        <v/>
      </c>
      <c r="N8640" s="44"/>
      <c r="O8640" s="30"/>
      <c r="P8640" s="30"/>
      <c r="Q8640" s="30"/>
      <c r="R8640" s="30"/>
      <c r="S8640" s="30"/>
      <c r="T8640" s="30"/>
      <c r="U8640" s="51"/>
      <c r="V8640">
        <f t="shared" si="273"/>
        <v>0</v>
      </c>
      <c r="X8640">
        <f>'Seznam prodane in dobavljene ee'!$D$8</f>
        <v>0</v>
      </c>
    </row>
    <row r="8641" spans="12:24" x14ac:dyDescent="0.25">
      <c r="L8641" s="30"/>
      <c r="M8641" s="47" t="str">
        <f t="shared" si="272"/>
        <v/>
      </c>
      <c r="N8641" s="44"/>
      <c r="O8641" s="30"/>
      <c r="P8641" s="30"/>
      <c r="Q8641" s="30"/>
      <c r="R8641" s="30"/>
      <c r="S8641" s="30"/>
      <c r="T8641" s="30"/>
      <c r="U8641" s="51"/>
      <c r="V8641">
        <f t="shared" si="273"/>
        <v>0</v>
      </c>
      <c r="X8641">
        <f>'Seznam prodane in dobavljene ee'!$D$8</f>
        <v>0</v>
      </c>
    </row>
    <row r="8642" spans="12:24" x14ac:dyDescent="0.25">
      <c r="L8642" s="30"/>
      <c r="M8642" s="47" t="str">
        <f t="shared" si="272"/>
        <v/>
      </c>
      <c r="N8642" s="44"/>
      <c r="O8642" s="30"/>
      <c r="P8642" s="30"/>
      <c r="Q8642" s="30"/>
      <c r="R8642" s="30"/>
      <c r="S8642" s="30"/>
      <c r="T8642" s="30"/>
      <c r="U8642" s="51"/>
      <c r="V8642">
        <f t="shared" si="273"/>
        <v>0</v>
      </c>
      <c r="X8642">
        <f>'Seznam prodane in dobavljene ee'!$D$8</f>
        <v>0</v>
      </c>
    </row>
    <row r="8643" spans="12:24" x14ac:dyDescent="0.25">
      <c r="L8643" s="30"/>
      <c r="M8643" s="47" t="str">
        <f t="shared" si="272"/>
        <v/>
      </c>
      <c r="N8643" s="44"/>
      <c r="O8643" s="30"/>
      <c r="P8643" s="30"/>
      <c r="Q8643" s="30"/>
      <c r="R8643" s="30"/>
      <c r="S8643" s="30"/>
      <c r="T8643" s="30"/>
      <c r="U8643" s="51"/>
      <c r="V8643">
        <f t="shared" si="273"/>
        <v>0</v>
      </c>
      <c r="X8643">
        <f>'Seznam prodane in dobavljene ee'!$D$8</f>
        <v>0</v>
      </c>
    </row>
    <row r="8644" spans="12:24" x14ac:dyDescent="0.25">
      <c r="L8644" s="30"/>
      <c r="M8644" s="47" t="str">
        <f t="shared" si="272"/>
        <v/>
      </c>
      <c r="N8644" s="44"/>
      <c r="O8644" s="30"/>
      <c r="P8644" s="30"/>
      <c r="Q8644" s="30"/>
      <c r="R8644" s="30"/>
      <c r="S8644" s="30"/>
      <c r="T8644" s="30"/>
      <c r="U8644" s="51"/>
      <c r="V8644">
        <f t="shared" si="273"/>
        <v>0</v>
      </c>
      <c r="X8644">
        <f>'Seznam prodane in dobavljene ee'!$D$8</f>
        <v>0</v>
      </c>
    </row>
    <row r="8645" spans="12:24" x14ac:dyDescent="0.25">
      <c r="L8645" s="30"/>
      <c r="M8645" s="47" t="str">
        <f t="shared" si="272"/>
        <v/>
      </c>
      <c r="N8645" s="44"/>
      <c r="O8645" s="30"/>
      <c r="P8645" s="30"/>
      <c r="Q8645" s="30"/>
      <c r="R8645" s="30"/>
      <c r="S8645" s="30"/>
      <c r="T8645" s="30"/>
      <c r="U8645" s="51"/>
      <c r="V8645">
        <f t="shared" si="273"/>
        <v>0</v>
      </c>
      <c r="X8645">
        <f>'Seznam prodane in dobavljene ee'!$D$8</f>
        <v>0</v>
      </c>
    </row>
    <row r="8646" spans="12:24" x14ac:dyDescent="0.25">
      <c r="L8646" s="30"/>
      <c r="M8646" s="47" t="str">
        <f t="shared" ref="M8646:M8709" si="274">IF(L8646&lt;&gt;"",IF(P8646&lt;$J$5,CONCATENATE(L8646,"01.12.2022 - 31.12.2022",N8646,O8646),CONCATENATE(L8646,"01.01.2023 - 30.06.2023",N8646,O8646)),"")</f>
        <v/>
      </c>
      <c r="N8646" s="44"/>
      <c r="O8646" s="30"/>
      <c r="P8646" s="30"/>
      <c r="Q8646" s="30"/>
      <c r="R8646" s="30"/>
      <c r="S8646" s="30"/>
      <c r="T8646" s="30"/>
      <c r="U8646" s="51"/>
      <c r="V8646">
        <f t="shared" ref="V8646:V8709" si="275">T8646*U8646</f>
        <v>0</v>
      </c>
      <c r="X8646">
        <f>'Seznam prodane in dobavljene ee'!$D$8</f>
        <v>0</v>
      </c>
    </row>
    <row r="8647" spans="12:24" x14ac:dyDescent="0.25">
      <c r="L8647" s="30"/>
      <c r="M8647" s="47" t="str">
        <f t="shared" si="274"/>
        <v/>
      </c>
      <c r="N8647" s="44"/>
      <c r="O8647" s="30"/>
      <c r="P8647" s="30"/>
      <c r="Q8647" s="30"/>
      <c r="R8647" s="30"/>
      <c r="S8647" s="30"/>
      <c r="T8647" s="30"/>
      <c r="U8647" s="51"/>
      <c r="V8647">
        <f t="shared" si="275"/>
        <v>0</v>
      </c>
      <c r="X8647">
        <f>'Seznam prodane in dobavljene ee'!$D$8</f>
        <v>0</v>
      </c>
    </row>
    <row r="8648" spans="12:24" x14ac:dyDescent="0.25">
      <c r="L8648" s="30"/>
      <c r="M8648" s="47" t="str">
        <f t="shared" si="274"/>
        <v/>
      </c>
      <c r="N8648" s="44"/>
      <c r="O8648" s="30"/>
      <c r="P8648" s="30"/>
      <c r="Q8648" s="30"/>
      <c r="R8648" s="30"/>
      <c r="S8648" s="30"/>
      <c r="T8648" s="30"/>
      <c r="U8648" s="51"/>
      <c r="V8648">
        <f t="shared" si="275"/>
        <v>0</v>
      </c>
      <c r="X8648">
        <f>'Seznam prodane in dobavljene ee'!$D$8</f>
        <v>0</v>
      </c>
    </row>
    <row r="8649" spans="12:24" x14ac:dyDescent="0.25">
      <c r="L8649" s="30"/>
      <c r="M8649" s="47" t="str">
        <f t="shared" si="274"/>
        <v/>
      </c>
      <c r="N8649" s="44"/>
      <c r="O8649" s="30"/>
      <c r="P8649" s="30"/>
      <c r="Q8649" s="30"/>
      <c r="R8649" s="30"/>
      <c r="S8649" s="30"/>
      <c r="T8649" s="30"/>
      <c r="U8649" s="51"/>
      <c r="V8649">
        <f t="shared" si="275"/>
        <v>0</v>
      </c>
      <c r="X8649">
        <f>'Seznam prodane in dobavljene ee'!$D$8</f>
        <v>0</v>
      </c>
    </row>
    <row r="8650" spans="12:24" x14ac:dyDescent="0.25">
      <c r="L8650" s="30"/>
      <c r="M8650" s="47" t="str">
        <f t="shared" si="274"/>
        <v/>
      </c>
      <c r="N8650" s="44"/>
      <c r="O8650" s="30"/>
      <c r="P8650" s="30"/>
      <c r="Q8650" s="30"/>
      <c r="R8650" s="30"/>
      <c r="S8650" s="30"/>
      <c r="T8650" s="30"/>
      <c r="U8650" s="51"/>
      <c r="V8650">
        <f t="shared" si="275"/>
        <v>0</v>
      </c>
      <c r="X8650">
        <f>'Seznam prodane in dobavljene ee'!$D$8</f>
        <v>0</v>
      </c>
    </row>
    <row r="8651" spans="12:24" x14ac:dyDescent="0.25">
      <c r="L8651" s="30"/>
      <c r="M8651" s="47" t="str">
        <f t="shared" si="274"/>
        <v/>
      </c>
      <c r="N8651" s="44"/>
      <c r="O8651" s="30"/>
      <c r="P8651" s="30"/>
      <c r="Q8651" s="30"/>
      <c r="R8651" s="30"/>
      <c r="S8651" s="30"/>
      <c r="T8651" s="30"/>
      <c r="U8651" s="51"/>
      <c r="V8651">
        <f t="shared" si="275"/>
        <v>0</v>
      </c>
      <c r="X8651">
        <f>'Seznam prodane in dobavljene ee'!$D$8</f>
        <v>0</v>
      </c>
    </row>
    <row r="8652" spans="12:24" x14ac:dyDescent="0.25">
      <c r="L8652" s="30"/>
      <c r="M8652" s="47" t="str">
        <f t="shared" si="274"/>
        <v/>
      </c>
      <c r="N8652" s="44"/>
      <c r="O8652" s="30"/>
      <c r="P8652" s="30"/>
      <c r="Q8652" s="30"/>
      <c r="R8652" s="30"/>
      <c r="S8652" s="30"/>
      <c r="T8652" s="30"/>
      <c r="U8652" s="51"/>
      <c r="V8652">
        <f t="shared" si="275"/>
        <v>0</v>
      </c>
      <c r="X8652">
        <f>'Seznam prodane in dobavljene ee'!$D$8</f>
        <v>0</v>
      </c>
    </row>
    <row r="8653" spans="12:24" x14ac:dyDescent="0.25">
      <c r="L8653" s="30"/>
      <c r="M8653" s="47" t="str">
        <f t="shared" si="274"/>
        <v/>
      </c>
      <c r="N8653" s="44"/>
      <c r="O8653" s="30"/>
      <c r="P8653" s="30"/>
      <c r="Q8653" s="30"/>
      <c r="R8653" s="30"/>
      <c r="S8653" s="30"/>
      <c r="T8653" s="30"/>
      <c r="U8653" s="51"/>
      <c r="V8653">
        <f t="shared" si="275"/>
        <v>0</v>
      </c>
      <c r="X8653">
        <f>'Seznam prodane in dobavljene ee'!$D$8</f>
        <v>0</v>
      </c>
    </row>
    <row r="8654" spans="12:24" x14ac:dyDescent="0.25">
      <c r="L8654" s="30"/>
      <c r="M8654" s="47" t="str">
        <f t="shared" si="274"/>
        <v/>
      </c>
      <c r="N8654" s="44"/>
      <c r="O8654" s="30"/>
      <c r="P8654" s="30"/>
      <c r="Q8654" s="30"/>
      <c r="R8654" s="30"/>
      <c r="S8654" s="30"/>
      <c r="T8654" s="30"/>
      <c r="U8654" s="51"/>
      <c r="V8654">
        <f t="shared" si="275"/>
        <v>0</v>
      </c>
      <c r="X8654">
        <f>'Seznam prodane in dobavljene ee'!$D$8</f>
        <v>0</v>
      </c>
    </row>
    <row r="8655" spans="12:24" x14ac:dyDescent="0.25">
      <c r="L8655" s="30"/>
      <c r="M8655" s="47" t="str">
        <f t="shared" si="274"/>
        <v/>
      </c>
      <c r="N8655" s="44"/>
      <c r="O8655" s="30"/>
      <c r="P8655" s="30"/>
      <c r="Q8655" s="30"/>
      <c r="R8655" s="30"/>
      <c r="S8655" s="30"/>
      <c r="T8655" s="30"/>
      <c r="U8655" s="51"/>
      <c r="V8655">
        <f t="shared" si="275"/>
        <v>0</v>
      </c>
      <c r="X8655">
        <f>'Seznam prodane in dobavljene ee'!$D$8</f>
        <v>0</v>
      </c>
    </row>
    <row r="8656" spans="12:24" x14ac:dyDescent="0.25">
      <c r="L8656" s="30"/>
      <c r="M8656" s="47" t="str">
        <f t="shared" si="274"/>
        <v/>
      </c>
      <c r="N8656" s="44"/>
      <c r="O8656" s="30"/>
      <c r="P8656" s="30"/>
      <c r="Q8656" s="30"/>
      <c r="R8656" s="30"/>
      <c r="S8656" s="30"/>
      <c r="T8656" s="30"/>
      <c r="U8656" s="51"/>
      <c r="V8656">
        <f t="shared" si="275"/>
        <v>0</v>
      </c>
      <c r="X8656">
        <f>'Seznam prodane in dobavljene ee'!$D$8</f>
        <v>0</v>
      </c>
    </row>
    <row r="8657" spans="12:24" x14ac:dyDescent="0.25">
      <c r="L8657" s="30"/>
      <c r="M8657" s="47" t="str">
        <f t="shared" si="274"/>
        <v/>
      </c>
      <c r="N8657" s="44"/>
      <c r="O8657" s="30"/>
      <c r="P8657" s="30"/>
      <c r="Q8657" s="30"/>
      <c r="R8657" s="30"/>
      <c r="S8657" s="30"/>
      <c r="T8657" s="30"/>
      <c r="U8657" s="51"/>
      <c r="V8657">
        <f t="shared" si="275"/>
        <v>0</v>
      </c>
      <c r="X8657">
        <f>'Seznam prodane in dobavljene ee'!$D$8</f>
        <v>0</v>
      </c>
    </row>
    <row r="8658" spans="12:24" x14ac:dyDescent="0.25">
      <c r="L8658" s="30"/>
      <c r="M8658" s="47" t="str">
        <f t="shared" si="274"/>
        <v/>
      </c>
      <c r="N8658" s="44"/>
      <c r="O8658" s="30"/>
      <c r="P8658" s="30"/>
      <c r="Q8658" s="30"/>
      <c r="R8658" s="30"/>
      <c r="S8658" s="30"/>
      <c r="T8658" s="30"/>
      <c r="U8658" s="51"/>
      <c r="V8658">
        <f t="shared" si="275"/>
        <v>0</v>
      </c>
      <c r="X8658">
        <f>'Seznam prodane in dobavljene ee'!$D$8</f>
        <v>0</v>
      </c>
    </row>
    <row r="8659" spans="12:24" x14ac:dyDescent="0.25">
      <c r="L8659" s="30"/>
      <c r="M8659" s="47" t="str">
        <f t="shared" si="274"/>
        <v/>
      </c>
      <c r="N8659" s="44"/>
      <c r="O8659" s="30"/>
      <c r="P8659" s="30"/>
      <c r="Q8659" s="30"/>
      <c r="R8659" s="30"/>
      <c r="S8659" s="30"/>
      <c r="T8659" s="30"/>
      <c r="U8659" s="51"/>
      <c r="V8659">
        <f t="shared" si="275"/>
        <v>0</v>
      </c>
      <c r="X8659">
        <f>'Seznam prodane in dobavljene ee'!$D$8</f>
        <v>0</v>
      </c>
    </row>
    <row r="8660" spans="12:24" x14ac:dyDescent="0.25">
      <c r="L8660" s="30"/>
      <c r="M8660" s="47" t="str">
        <f t="shared" si="274"/>
        <v/>
      </c>
      <c r="N8660" s="44"/>
      <c r="O8660" s="30"/>
      <c r="P8660" s="30"/>
      <c r="Q8660" s="30"/>
      <c r="R8660" s="30"/>
      <c r="S8660" s="30"/>
      <c r="T8660" s="30"/>
      <c r="U8660" s="51"/>
      <c r="V8660">
        <f t="shared" si="275"/>
        <v>0</v>
      </c>
      <c r="X8660">
        <f>'Seznam prodane in dobavljene ee'!$D$8</f>
        <v>0</v>
      </c>
    </row>
    <row r="8661" spans="12:24" x14ac:dyDescent="0.25">
      <c r="L8661" s="30"/>
      <c r="M8661" s="47" t="str">
        <f t="shared" si="274"/>
        <v/>
      </c>
      <c r="N8661" s="44"/>
      <c r="O8661" s="30"/>
      <c r="P8661" s="30"/>
      <c r="Q8661" s="30"/>
      <c r="R8661" s="30"/>
      <c r="S8661" s="30"/>
      <c r="T8661" s="30"/>
      <c r="U8661" s="51"/>
      <c r="V8661">
        <f t="shared" si="275"/>
        <v>0</v>
      </c>
      <c r="X8661">
        <f>'Seznam prodane in dobavljene ee'!$D$8</f>
        <v>0</v>
      </c>
    </row>
    <row r="8662" spans="12:24" x14ac:dyDescent="0.25">
      <c r="L8662" s="30"/>
      <c r="M8662" s="47" t="str">
        <f t="shared" si="274"/>
        <v/>
      </c>
      <c r="N8662" s="44"/>
      <c r="O8662" s="30"/>
      <c r="P8662" s="30"/>
      <c r="Q8662" s="30"/>
      <c r="R8662" s="30"/>
      <c r="S8662" s="30"/>
      <c r="T8662" s="30"/>
      <c r="U8662" s="51"/>
      <c r="V8662">
        <f t="shared" si="275"/>
        <v>0</v>
      </c>
      <c r="X8662">
        <f>'Seznam prodane in dobavljene ee'!$D$8</f>
        <v>0</v>
      </c>
    </row>
    <row r="8663" spans="12:24" x14ac:dyDescent="0.25">
      <c r="L8663" s="30"/>
      <c r="M8663" s="47" t="str">
        <f t="shared" si="274"/>
        <v/>
      </c>
      <c r="N8663" s="44"/>
      <c r="O8663" s="30"/>
      <c r="P8663" s="30"/>
      <c r="Q8663" s="30"/>
      <c r="R8663" s="30"/>
      <c r="S8663" s="30"/>
      <c r="T8663" s="30"/>
      <c r="U8663" s="51"/>
      <c r="V8663">
        <f t="shared" si="275"/>
        <v>0</v>
      </c>
      <c r="X8663">
        <f>'Seznam prodane in dobavljene ee'!$D$8</f>
        <v>0</v>
      </c>
    </row>
    <row r="8664" spans="12:24" x14ac:dyDescent="0.25">
      <c r="L8664" s="30"/>
      <c r="M8664" s="47" t="str">
        <f t="shared" si="274"/>
        <v/>
      </c>
      <c r="N8664" s="44"/>
      <c r="O8664" s="30"/>
      <c r="P8664" s="30"/>
      <c r="Q8664" s="30"/>
      <c r="R8664" s="30"/>
      <c r="S8664" s="30"/>
      <c r="T8664" s="30"/>
      <c r="U8664" s="51"/>
      <c r="V8664">
        <f t="shared" si="275"/>
        <v>0</v>
      </c>
      <c r="X8664">
        <f>'Seznam prodane in dobavljene ee'!$D$8</f>
        <v>0</v>
      </c>
    </row>
    <row r="8665" spans="12:24" x14ac:dyDescent="0.25">
      <c r="L8665" s="30"/>
      <c r="M8665" s="47" t="str">
        <f t="shared" si="274"/>
        <v/>
      </c>
      <c r="N8665" s="44"/>
      <c r="O8665" s="30"/>
      <c r="P8665" s="30"/>
      <c r="Q8665" s="30"/>
      <c r="R8665" s="30"/>
      <c r="S8665" s="30"/>
      <c r="T8665" s="30"/>
      <c r="U8665" s="51"/>
      <c r="V8665">
        <f t="shared" si="275"/>
        <v>0</v>
      </c>
      <c r="X8665">
        <f>'Seznam prodane in dobavljene ee'!$D$8</f>
        <v>0</v>
      </c>
    </row>
    <row r="8666" spans="12:24" x14ac:dyDescent="0.25">
      <c r="L8666" s="30"/>
      <c r="M8666" s="47" t="str">
        <f t="shared" si="274"/>
        <v/>
      </c>
      <c r="N8666" s="44"/>
      <c r="O8666" s="30"/>
      <c r="P8666" s="30"/>
      <c r="Q8666" s="30"/>
      <c r="R8666" s="30"/>
      <c r="S8666" s="30"/>
      <c r="T8666" s="30"/>
      <c r="U8666" s="51"/>
      <c r="V8666">
        <f t="shared" si="275"/>
        <v>0</v>
      </c>
      <c r="X8666">
        <f>'Seznam prodane in dobavljene ee'!$D$8</f>
        <v>0</v>
      </c>
    </row>
    <row r="8667" spans="12:24" x14ac:dyDescent="0.25">
      <c r="L8667" s="30"/>
      <c r="M8667" s="47" t="str">
        <f t="shared" si="274"/>
        <v/>
      </c>
      <c r="N8667" s="44"/>
      <c r="O8667" s="30"/>
      <c r="P8667" s="30"/>
      <c r="Q8667" s="30"/>
      <c r="R8667" s="30"/>
      <c r="S8667" s="30"/>
      <c r="T8667" s="30"/>
      <c r="U8667" s="51"/>
      <c r="V8667">
        <f t="shared" si="275"/>
        <v>0</v>
      </c>
      <c r="X8667">
        <f>'Seznam prodane in dobavljene ee'!$D$8</f>
        <v>0</v>
      </c>
    </row>
    <row r="8668" spans="12:24" x14ac:dyDescent="0.25">
      <c r="L8668" s="30"/>
      <c r="M8668" s="47" t="str">
        <f t="shared" si="274"/>
        <v/>
      </c>
      <c r="N8668" s="44"/>
      <c r="O8668" s="30"/>
      <c r="P8668" s="30"/>
      <c r="Q8668" s="30"/>
      <c r="R8668" s="30"/>
      <c r="S8668" s="30"/>
      <c r="T8668" s="30"/>
      <c r="U8668" s="51"/>
      <c r="V8668">
        <f t="shared" si="275"/>
        <v>0</v>
      </c>
      <c r="X8668">
        <f>'Seznam prodane in dobavljene ee'!$D$8</f>
        <v>0</v>
      </c>
    </row>
    <row r="8669" spans="12:24" x14ac:dyDescent="0.25">
      <c r="L8669" s="30"/>
      <c r="M8669" s="47" t="str">
        <f t="shared" si="274"/>
        <v/>
      </c>
      <c r="N8669" s="44"/>
      <c r="O8669" s="30"/>
      <c r="P8669" s="30"/>
      <c r="Q8669" s="30"/>
      <c r="R8669" s="30"/>
      <c r="S8669" s="30"/>
      <c r="T8669" s="30"/>
      <c r="U8669" s="51"/>
      <c r="V8669">
        <f t="shared" si="275"/>
        <v>0</v>
      </c>
      <c r="X8669">
        <f>'Seznam prodane in dobavljene ee'!$D$8</f>
        <v>0</v>
      </c>
    </row>
    <row r="8670" spans="12:24" x14ac:dyDescent="0.25">
      <c r="L8670" s="30"/>
      <c r="M8670" s="47" t="str">
        <f t="shared" si="274"/>
        <v/>
      </c>
      <c r="N8670" s="44"/>
      <c r="O8670" s="30"/>
      <c r="P8670" s="30"/>
      <c r="Q8670" s="30"/>
      <c r="R8670" s="30"/>
      <c r="S8670" s="30"/>
      <c r="T8670" s="30"/>
      <c r="U8670" s="51"/>
      <c r="V8670">
        <f t="shared" si="275"/>
        <v>0</v>
      </c>
      <c r="X8670">
        <f>'Seznam prodane in dobavljene ee'!$D$8</f>
        <v>0</v>
      </c>
    </row>
    <row r="8671" spans="12:24" x14ac:dyDescent="0.25">
      <c r="L8671" s="30"/>
      <c r="M8671" s="47" t="str">
        <f t="shared" si="274"/>
        <v/>
      </c>
      <c r="N8671" s="44"/>
      <c r="O8671" s="30"/>
      <c r="P8671" s="30"/>
      <c r="Q8671" s="30"/>
      <c r="R8671" s="30"/>
      <c r="S8671" s="30"/>
      <c r="T8671" s="30"/>
      <c r="U8671" s="51"/>
      <c r="V8671">
        <f t="shared" si="275"/>
        <v>0</v>
      </c>
      <c r="X8671">
        <f>'Seznam prodane in dobavljene ee'!$D$8</f>
        <v>0</v>
      </c>
    </row>
    <row r="8672" spans="12:24" x14ac:dyDescent="0.25">
      <c r="L8672" s="30"/>
      <c r="M8672" s="47" t="str">
        <f t="shared" si="274"/>
        <v/>
      </c>
      <c r="N8672" s="44"/>
      <c r="O8672" s="30"/>
      <c r="P8672" s="30"/>
      <c r="Q8672" s="30"/>
      <c r="R8672" s="30"/>
      <c r="S8672" s="30"/>
      <c r="T8672" s="30"/>
      <c r="U8672" s="51"/>
      <c r="V8672">
        <f t="shared" si="275"/>
        <v>0</v>
      </c>
      <c r="X8672">
        <f>'Seznam prodane in dobavljene ee'!$D$8</f>
        <v>0</v>
      </c>
    </row>
    <row r="8673" spans="12:24" x14ac:dyDescent="0.25">
      <c r="L8673" s="30"/>
      <c r="M8673" s="47" t="str">
        <f t="shared" si="274"/>
        <v/>
      </c>
      <c r="N8673" s="44"/>
      <c r="O8673" s="30"/>
      <c r="P8673" s="30"/>
      <c r="Q8673" s="30"/>
      <c r="R8673" s="30"/>
      <c r="S8673" s="30"/>
      <c r="T8673" s="30"/>
      <c r="U8673" s="51"/>
      <c r="V8673">
        <f t="shared" si="275"/>
        <v>0</v>
      </c>
      <c r="X8673">
        <f>'Seznam prodane in dobavljene ee'!$D$8</f>
        <v>0</v>
      </c>
    </row>
    <row r="8674" spans="12:24" x14ac:dyDescent="0.25">
      <c r="L8674" s="30"/>
      <c r="M8674" s="47" t="str">
        <f t="shared" si="274"/>
        <v/>
      </c>
      <c r="N8674" s="44"/>
      <c r="O8674" s="30"/>
      <c r="P8674" s="30"/>
      <c r="Q8674" s="30"/>
      <c r="R8674" s="30"/>
      <c r="S8674" s="30"/>
      <c r="T8674" s="30"/>
      <c r="U8674" s="51"/>
      <c r="V8674">
        <f t="shared" si="275"/>
        <v>0</v>
      </c>
      <c r="X8674">
        <f>'Seznam prodane in dobavljene ee'!$D$8</f>
        <v>0</v>
      </c>
    </row>
    <row r="8675" spans="12:24" x14ac:dyDescent="0.25">
      <c r="L8675" s="30"/>
      <c r="M8675" s="47" t="str">
        <f t="shared" si="274"/>
        <v/>
      </c>
      <c r="N8675" s="44"/>
      <c r="O8675" s="30"/>
      <c r="P8675" s="30"/>
      <c r="Q8675" s="30"/>
      <c r="R8675" s="30"/>
      <c r="S8675" s="30"/>
      <c r="T8675" s="30"/>
      <c r="U8675" s="51"/>
      <c r="V8675">
        <f t="shared" si="275"/>
        <v>0</v>
      </c>
      <c r="X8675">
        <f>'Seznam prodane in dobavljene ee'!$D$8</f>
        <v>0</v>
      </c>
    </row>
    <row r="8676" spans="12:24" x14ac:dyDescent="0.25">
      <c r="L8676" s="30"/>
      <c r="M8676" s="47" t="str">
        <f t="shared" si="274"/>
        <v/>
      </c>
      <c r="N8676" s="44"/>
      <c r="O8676" s="30"/>
      <c r="P8676" s="30"/>
      <c r="Q8676" s="30"/>
      <c r="R8676" s="30"/>
      <c r="S8676" s="30"/>
      <c r="T8676" s="30"/>
      <c r="U8676" s="51"/>
      <c r="V8676">
        <f t="shared" si="275"/>
        <v>0</v>
      </c>
      <c r="X8676">
        <f>'Seznam prodane in dobavljene ee'!$D$8</f>
        <v>0</v>
      </c>
    </row>
    <row r="8677" spans="12:24" x14ac:dyDescent="0.25">
      <c r="L8677" s="30"/>
      <c r="M8677" s="47" t="str">
        <f t="shared" si="274"/>
        <v/>
      </c>
      <c r="N8677" s="44"/>
      <c r="O8677" s="30"/>
      <c r="P8677" s="30"/>
      <c r="Q8677" s="30"/>
      <c r="R8677" s="30"/>
      <c r="S8677" s="30"/>
      <c r="T8677" s="30"/>
      <c r="U8677" s="51"/>
      <c r="V8677">
        <f t="shared" si="275"/>
        <v>0</v>
      </c>
      <c r="X8677">
        <f>'Seznam prodane in dobavljene ee'!$D$8</f>
        <v>0</v>
      </c>
    </row>
    <row r="8678" spans="12:24" x14ac:dyDescent="0.25">
      <c r="L8678" s="30"/>
      <c r="M8678" s="47" t="str">
        <f t="shared" si="274"/>
        <v/>
      </c>
      <c r="N8678" s="44"/>
      <c r="O8678" s="30"/>
      <c r="P8678" s="30"/>
      <c r="Q8678" s="30"/>
      <c r="R8678" s="30"/>
      <c r="S8678" s="30"/>
      <c r="T8678" s="30"/>
      <c r="U8678" s="51"/>
      <c r="V8678">
        <f t="shared" si="275"/>
        <v>0</v>
      </c>
      <c r="X8678">
        <f>'Seznam prodane in dobavljene ee'!$D$8</f>
        <v>0</v>
      </c>
    </row>
    <row r="8679" spans="12:24" x14ac:dyDescent="0.25">
      <c r="L8679" s="30"/>
      <c r="M8679" s="47" t="str">
        <f t="shared" si="274"/>
        <v/>
      </c>
      <c r="N8679" s="44"/>
      <c r="O8679" s="30"/>
      <c r="P8679" s="30"/>
      <c r="Q8679" s="30"/>
      <c r="R8679" s="30"/>
      <c r="S8679" s="30"/>
      <c r="T8679" s="30"/>
      <c r="U8679" s="51"/>
      <c r="V8679">
        <f t="shared" si="275"/>
        <v>0</v>
      </c>
      <c r="X8679">
        <f>'Seznam prodane in dobavljene ee'!$D$8</f>
        <v>0</v>
      </c>
    </row>
    <row r="8680" spans="12:24" x14ac:dyDescent="0.25">
      <c r="L8680" s="30"/>
      <c r="M8680" s="47" t="str">
        <f t="shared" si="274"/>
        <v/>
      </c>
      <c r="N8680" s="44"/>
      <c r="O8680" s="30"/>
      <c r="P8680" s="30"/>
      <c r="Q8680" s="30"/>
      <c r="R8680" s="30"/>
      <c r="S8680" s="30"/>
      <c r="T8680" s="30"/>
      <c r="U8680" s="51"/>
      <c r="V8680">
        <f t="shared" si="275"/>
        <v>0</v>
      </c>
      <c r="X8680">
        <f>'Seznam prodane in dobavljene ee'!$D$8</f>
        <v>0</v>
      </c>
    </row>
    <row r="8681" spans="12:24" x14ac:dyDescent="0.25">
      <c r="L8681" s="30"/>
      <c r="M8681" s="47" t="str">
        <f t="shared" si="274"/>
        <v/>
      </c>
      <c r="N8681" s="44"/>
      <c r="O8681" s="30"/>
      <c r="P8681" s="30"/>
      <c r="Q8681" s="30"/>
      <c r="R8681" s="30"/>
      <c r="S8681" s="30"/>
      <c r="T8681" s="30"/>
      <c r="U8681" s="51"/>
      <c r="V8681">
        <f t="shared" si="275"/>
        <v>0</v>
      </c>
      <c r="X8681">
        <f>'Seznam prodane in dobavljene ee'!$D$8</f>
        <v>0</v>
      </c>
    </row>
    <row r="8682" spans="12:24" x14ac:dyDescent="0.25">
      <c r="L8682" s="30"/>
      <c r="M8682" s="47" t="str">
        <f t="shared" si="274"/>
        <v/>
      </c>
      <c r="N8682" s="44"/>
      <c r="O8682" s="30"/>
      <c r="P8682" s="30"/>
      <c r="Q8682" s="30"/>
      <c r="R8682" s="30"/>
      <c r="S8682" s="30"/>
      <c r="T8682" s="30"/>
      <c r="U8682" s="51"/>
      <c r="V8682">
        <f t="shared" si="275"/>
        <v>0</v>
      </c>
      <c r="X8682">
        <f>'Seznam prodane in dobavljene ee'!$D$8</f>
        <v>0</v>
      </c>
    </row>
    <row r="8683" spans="12:24" x14ac:dyDescent="0.25">
      <c r="L8683" s="30"/>
      <c r="M8683" s="47" t="str">
        <f t="shared" si="274"/>
        <v/>
      </c>
      <c r="N8683" s="44"/>
      <c r="O8683" s="30"/>
      <c r="P8683" s="30"/>
      <c r="Q8683" s="30"/>
      <c r="R8683" s="30"/>
      <c r="S8683" s="30"/>
      <c r="T8683" s="30"/>
      <c r="U8683" s="51"/>
      <c r="V8683">
        <f t="shared" si="275"/>
        <v>0</v>
      </c>
      <c r="X8683">
        <f>'Seznam prodane in dobavljene ee'!$D$8</f>
        <v>0</v>
      </c>
    </row>
    <row r="8684" spans="12:24" x14ac:dyDescent="0.25">
      <c r="L8684" s="30"/>
      <c r="M8684" s="47" t="str">
        <f t="shared" si="274"/>
        <v/>
      </c>
      <c r="N8684" s="44"/>
      <c r="O8684" s="30"/>
      <c r="P8684" s="30"/>
      <c r="Q8684" s="30"/>
      <c r="R8684" s="30"/>
      <c r="S8684" s="30"/>
      <c r="T8684" s="30"/>
      <c r="U8684" s="51"/>
      <c r="V8684">
        <f t="shared" si="275"/>
        <v>0</v>
      </c>
      <c r="X8684">
        <f>'Seznam prodane in dobavljene ee'!$D$8</f>
        <v>0</v>
      </c>
    </row>
    <row r="8685" spans="12:24" x14ac:dyDescent="0.25">
      <c r="L8685" s="30"/>
      <c r="M8685" s="47" t="str">
        <f t="shared" si="274"/>
        <v/>
      </c>
      <c r="N8685" s="44"/>
      <c r="O8685" s="30"/>
      <c r="P8685" s="30"/>
      <c r="Q8685" s="30"/>
      <c r="R8685" s="30"/>
      <c r="S8685" s="30"/>
      <c r="T8685" s="30"/>
      <c r="U8685" s="51"/>
      <c r="V8685">
        <f t="shared" si="275"/>
        <v>0</v>
      </c>
      <c r="X8685">
        <f>'Seznam prodane in dobavljene ee'!$D$8</f>
        <v>0</v>
      </c>
    </row>
    <row r="8686" spans="12:24" x14ac:dyDescent="0.25">
      <c r="L8686" s="30"/>
      <c r="M8686" s="47" t="str">
        <f t="shared" si="274"/>
        <v/>
      </c>
      <c r="N8686" s="44"/>
      <c r="O8686" s="30"/>
      <c r="P8686" s="30"/>
      <c r="Q8686" s="30"/>
      <c r="R8686" s="30"/>
      <c r="S8686" s="30"/>
      <c r="T8686" s="30"/>
      <c r="U8686" s="51"/>
      <c r="V8686">
        <f t="shared" si="275"/>
        <v>0</v>
      </c>
      <c r="X8686">
        <f>'Seznam prodane in dobavljene ee'!$D$8</f>
        <v>0</v>
      </c>
    </row>
    <row r="8687" spans="12:24" x14ac:dyDescent="0.25">
      <c r="L8687" s="30"/>
      <c r="M8687" s="47" t="str">
        <f t="shared" si="274"/>
        <v/>
      </c>
      <c r="N8687" s="44"/>
      <c r="O8687" s="30"/>
      <c r="P8687" s="30"/>
      <c r="Q8687" s="30"/>
      <c r="R8687" s="30"/>
      <c r="S8687" s="30"/>
      <c r="T8687" s="30"/>
      <c r="U8687" s="51"/>
      <c r="V8687">
        <f t="shared" si="275"/>
        <v>0</v>
      </c>
      <c r="X8687">
        <f>'Seznam prodane in dobavljene ee'!$D$8</f>
        <v>0</v>
      </c>
    </row>
    <row r="8688" spans="12:24" x14ac:dyDescent="0.25">
      <c r="L8688" s="30"/>
      <c r="M8688" s="47" t="str">
        <f t="shared" si="274"/>
        <v/>
      </c>
      <c r="N8688" s="44"/>
      <c r="O8688" s="30"/>
      <c r="P8688" s="30"/>
      <c r="Q8688" s="30"/>
      <c r="R8688" s="30"/>
      <c r="S8688" s="30"/>
      <c r="T8688" s="30"/>
      <c r="U8688" s="51"/>
      <c r="V8688">
        <f t="shared" si="275"/>
        <v>0</v>
      </c>
      <c r="X8688">
        <f>'Seznam prodane in dobavljene ee'!$D$8</f>
        <v>0</v>
      </c>
    </row>
    <row r="8689" spans="12:24" x14ac:dyDescent="0.25">
      <c r="L8689" s="30"/>
      <c r="M8689" s="47" t="str">
        <f t="shared" si="274"/>
        <v/>
      </c>
      <c r="N8689" s="44"/>
      <c r="O8689" s="30"/>
      <c r="P8689" s="30"/>
      <c r="Q8689" s="30"/>
      <c r="R8689" s="30"/>
      <c r="S8689" s="30"/>
      <c r="T8689" s="30"/>
      <c r="U8689" s="51"/>
      <c r="V8689">
        <f t="shared" si="275"/>
        <v>0</v>
      </c>
      <c r="X8689">
        <f>'Seznam prodane in dobavljene ee'!$D$8</f>
        <v>0</v>
      </c>
    </row>
    <row r="8690" spans="12:24" x14ac:dyDescent="0.25">
      <c r="L8690" s="30"/>
      <c r="M8690" s="47" t="str">
        <f t="shared" si="274"/>
        <v/>
      </c>
      <c r="N8690" s="44"/>
      <c r="O8690" s="30"/>
      <c r="P8690" s="30"/>
      <c r="Q8690" s="30"/>
      <c r="R8690" s="30"/>
      <c r="S8690" s="30"/>
      <c r="T8690" s="30"/>
      <c r="U8690" s="51"/>
      <c r="V8690">
        <f t="shared" si="275"/>
        <v>0</v>
      </c>
      <c r="X8690">
        <f>'Seznam prodane in dobavljene ee'!$D$8</f>
        <v>0</v>
      </c>
    </row>
    <row r="8691" spans="12:24" x14ac:dyDescent="0.25">
      <c r="L8691" s="30"/>
      <c r="M8691" s="47" t="str">
        <f t="shared" si="274"/>
        <v/>
      </c>
      <c r="N8691" s="44"/>
      <c r="O8691" s="30"/>
      <c r="P8691" s="30"/>
      <c r="Q8691" s="30"/>
      <c r="R8691" s="30"/>
      <c r="S8691" s="30"/>
      <c r="T8691" s="30"/>
      <c r="U8691" s="51"/>
      <c r="V8691">
        <f t="shared" si="275"/>
        <v>0</v>
      </c>
      <c r="X8691">
        <f>'Seznam prodane in dobavljene ee'!$D$8</f>
        <v>0</v>
      </c>
    </row>
    <row r="8692" spans="12:24" x14ac:dyDescent="0.25">
      <c r="L8692" s="30"/>
      <c r="M8692" s="47" t="str">
        <f t="shared" si="274"/>
        <v/>
      </c>
      <c r="N8692" s="44"/>
      <c r="O8692" s="30"/>
      <c r="P8692" s="30"/>
      <c r="Q8692" s="30"/>
      <c r="R8692" s="30"/>
      <c r="S8692" s="30"/>
      <c r="T8692" s="30"/>
      <c r="U8692" s="51"/>
      <c r="V8692">
        <f t="shared" si="275"/>
        <v>0</v>
      </c>
      <c r="X8692">
        <f>'Seznam prodane in dobavljene ee'!$D$8</f>
        <v>0</v>
      </c>
    </row>
    <row r="8693" spans="12:24" x14ac:dyDescent="0.25">
      <c r="L8693" s="30"/>
      <c r="M8693" s="47" t="str">
        <f t="shared" si="274"/>
        <v/>
      </c>
      <c r="N8693" s="44"/>
      <c r="O8693" s="30"/>
      <c r="P8693" s="30"/>
      <c r="Q8693" s="30"/>
      <c r="R8693" s="30"/>
      <c r="S8693" s="30"/>
      <c r="T8693" s="30"/>
      <c r="U8693" s="51"/>
      <c r="V8693">
        <f t="shared" si="275"/>
        <v>0</v>
      </c>
      <c r="X8693">
        <f>'Seznam prodane in dobavljene ee'!$D$8</f>
        <v>0</v>
      </c>
    </row>
    <row r="8694" spans="12:24" x14ac:dyDescent="0.25">
      <c r="L8694" s="30"/>
      <c r="M8694" s="47" t="str">
        <f t="shared" si="274"/>
        <v/>
      </c>
      <c r="N8694" s="44"/>
      <c r="O8694" s="30"/>
      <c r="P8694" s="30"/>
      <c r="Q8694" s="30"/>
      <c r="R8694" s="30"/>
      <c r="S8694" s="30"/>
      <c r="T8694" s="30"/>
      <c r="U8694" s="51"/>
      <c r="V8694">
        <f t="shared" si="275"/>
        <v>0</v>
      </c>
      <c r="X8694">
        <f>'Seznam prodane in dobavljene ee'!$D$8</f>
        <v>0</v>
      </c>
    </row>
    <row r="8695" spans="12:24" x14ac:dyDescent="0.25">
      <c r="L8695" s="30"/>
      <c r="M8695" s="47" t="str">
        <f t="shared" si="274"/>
        <v/>
      </c>
      <c r="N8695" s="44"/>
      <c r="O8695" s="30"/>
      <c r="P8695" s="30"/>
      <c r="Q8695" s="30"/>
      <c r="R8695" s="30"/>
      <c r="S8695" s="30"/>
      <c r="T8695" s="30"/>
      <c r="U8695" s="51"/>
      <c r="V8695">
        <f t="shared" si="275"/>
        <v>0</v>
      </c>
      <c r="X8695">
        <f>'Seznam prodane in dobavljene ee'!$D$8</f>
        <v>0</v>
      </c>
    </row>
    <row r="8696" spans="12:24" x14ac:dyDescent="0.25">
      <c r="L8696" s="30"/>
      <c r="M8696" s="47" t="str">
        <f t="shared" si="274"/>
        <v/>
      </c>
      <c r="N8696" s="44"/>
      <c r="O8696" s="30"/>
      <c r="P8696" s="30"/>
      <c r="Q8696" s="30"/>
      <c r="R8696" s="30"/>
      <c r="S8696" s="30"/>
      <c r="T8696" s="30"/>
      <c r="U8696" s="51"/>
      <c r="V8696">
        <f t="shared" si="275"/>
        <v>0</v>
      </c>
      <c r="X8696">
        <f>'Seznam prodane in dobavljene ee'!$D$8</f>
        <v>0</v>
      </c>
    </row>
    <row r="8697" spans="12:24" x14ac:dyDescent="0.25">
      <c r="L8697" s="30"/>
      <c r="M8697" s="47" t="str">
        <f t="shared" si="274"/>
        <v/>
      </c>
      <c r="N8697" s="44"/>
      <c r="O8697" s="30"/>
      <c r="P8697" s="30"/>
      <c r="Q8697" s="30"/>
      <c r="R8697" s="30"/>
      <c r="S8697" s="30"/>
      <c r="T8697" s="30"/>
      <c r="U8697" s="51"/>
      <c r="V8697">
        <f t="shared" si="275"/>
        <v>0</v>
      </c>
      <c r="X8697">
        <f>'Seznam prodane in dobavljene ee'!$D$8</f>
        <v>0</v>
      </c>
    </row>
    <row r="8698" spans="12:24" x14ac:dyDescent="0.25">
      <c r="L8698" s="30"/>
      <c r="M8698" s="47" t="str">
        <f t="shared" si="274"/>
        <v/>
      </c>
      <c r="N8698" s="44"/>
      <c r="O8698" s="30"/>
      <c r="P8698" s="30"/>
      <c r="Q8698" s="30"/>
      <c r="R8698" s="30"/>
      <c r="S8698" s="30"/>
      <c r="T8698" s="30"/>
      <c r="U8698" s="51"/>
      <c r="V8698">
        <f t="shared" si="275"/>
        <v>0</v>
      </c>
      <c r="X8698">
        <f>'Seznam prodane in dobavljene ee'!$D$8</f>
        <v>0</v>
      </c>
    </row>
    <row r="8699" spans="12:24" x14ac:dyDescent="0.25">
      <c r="L8699" s="30"/>
      <c r="M8699" s="47" t="str">
        <f t="shared" si="274"/>
        <v/>
      </c>
      <c r="N8699" s="44"/>
      <c r="O8699" s="30"/>
      <c r="P8699" s="30"/>
      <c r="Q8699" s="30"/>
      <c r="R8699" s="30"/>
      <c r="S8699" s="30"/>
      <c r="T8699" s="30"/>
      <c r="U8699" s="51"/>
      <c r="V8699">
        <f t="shared" si="275"/>
        <v>0</v>
      </c>
      <c r="X8699">
        <f>'Seznam prodane in dobavljene ee'!$D$8</f>
        <v>0</v>
      </c>
    </row>
    <row r="8700" spans="12:24" x14ac:dyDescent="0.25">
      <c r="L8700" s="30"/>
      <c r="M8700" s="47" t="str">
        <f t="shared" si="274"/>
        <v/>
      </c>
      <c r="N8700" s="44"/>
      <c r="O8700" s="30"/>
      <c r="P8700" s="30"/>
      <c r="Q8700" s="30"/>
      <c r="R8700" s="30"/>
      <c r="S8700" s="30"/>
      <c r="T8700" s="30"/>
      <c r="U8700" s="51"/>
      <c r="V8700">
        <f t="shared" si="275"/>
        <v>0</v>
      </c>
      <c r="X8700">
        <f>'Seznam prodane in dobavljene ee'!$D$8</f>
        <v>0</v>
      </c>
    </row>
    <row r="8701" spans="12:24" x14ac:dyDescent="0.25">
      <c r="L8701" s="30"/>
      <c r="M8701" s="47" t="str">
        <f t="shared" si="274"/>
        <v/>
      </c>
      <c r="N8701" s="44"/>
      <c r="O8701" s="30"/>
      <c r="P8701" s="30"/>
      <c r="Q8701" s="30"/>
      <c r="R8701" s="30"/>
      <c r="S8701" s="30"/>
      <c r="T8701" s="30"/>
      <c r="U8701" s="51"/>
      <c r="V8701">
        <f t="shared" si="275"/>
        <v>0</v>
      </c>
      <c r="X8701">
        <f>'Seznam prodane in dobavljene ee'!$D$8</f>
        <v>0</v>
      </c>
    </row>
    <row r="8702" spans="12:24" x14ac:dyDescent="0.25">
      <c r="L8702" s="30"/>
      <c r="M8702" s="47" t="str">
        <f t="shared" si="274"/>
        <v/>
      </c>
      <c r="N8702" s="44"/>
      <c r="O8702" s="30"/>
      <c r="P8702" s="30"/>
      <c r="Q8702" s="30"/>
      <c r="R8702" s="30"/>
      <c r="S8702" s="30"/>
      <c r="T8702" s="30"/>
      <c r="U8702" s="51"/>
      <c r="V8702">
        <f t="shared" si="275"/>
        <v>0</v>
      </c>
      <c r="X8702">
        <f>'Seznam prodane in dobavljene ee'!$D$8</f>
        <v>0</v>
      </c>
    </row>
    <row r="8703" spans="12:24" x14ac:dyDescent="0.25">
      <c r="L8703" s="30"/>
      <c r="M8703" s="47" t="str">
        <f t="shared" si="274"/>
        <v/>
      </c>
      <c r="N8703" s="44"/>
      <c r="O8703" s="30"/>
      <c r="P8703" s="30"/>
      <c r="Q8703" s="30"/>
      <c r="R8703" s="30"/>
      <c r="S8703" s="30"/>
      <c r="T8703" s="30"/>
      <c r="U8703" s="51"/>
      <c r="V8703">
        <f t="shared" si="275"/>
        <v>0</v>
      </c>
      <c r="X8703">
        <f>'Seznam prodane in dobavljene ee'!$D$8</f>
        <v>0</v>
      </c>
    </row>
    <row r="8704" spans="12:24" x14ac:dyDescent="0.25">
      <c r="L8704" s="30"/>
      <c r="M8704" s="47" t="str">
        <f t="shared" si="274"/>
        <v/>
      </c>
      <c r="N8704" s="44"/>
      <c r="O8704" s="30"/>
      <c r="P8704" s="30"/>
      <c r="Q8704" s="30"/>
      <c r="R8704" s="30"/>
      <c r="S8704" s="30"/>
      <c r="T8704" s="30"/>
      <c r="U8704" s="51"/>
      <c r="V8704">
        <f t="shared" si="275"/>
        <v>0</v>
      </c>
      <c r="X8704">
        <f>'Seznam prodane in dobavljene ee'!$D$8</f>
        <v>0</v>
      </c>
    </row>
    <row r="8705" spans="12:24" x14ac:dyDescent="0.25">
      <c r="L8705" s="30"/>
      <c r="M8705" s="47" t="str">
        <f t="shared" si="274"/>
        <v/>
      </c>
      <c r="N8705" s="44"/>
      <c r="O8705" s="30"/>
      <c r="P8705" s="30"/>
      <c r="Q8705" s="30"/>
      <c r="R8705" s="30"/>
      <c r="S8705" s="30"/>
      <c r="T8705" s="30"/>
      <c r="U8705" s="51"/>
      <c r="V8705">
        <f t="shared" si="275"/>
        <v>0</v>
      </c>
      <c r="X8705">
        <f>'Seznam prodane in dobavljene ee'!$D$8</f>
        <v>0</v>
      </c>
    </row>
    <row r="8706" spans="12:24" x14ac:dyDescent="0.25">
      <c r="L8706" s="30"/>
      <c r="M8706" s="47" t="str">
        <f t="shared" si="274"/>
        <v/>
      </c>
      <c r="N8706" s="44"/>
      <c r="O8706" s="30"/>
      <c r="P8706" s="30"/>
      <c r="Q8706" s="30"/>
      <c r="R8706" s="30"/>
      <c r="S8706" s="30"/>
      <c r="T8706" s="30"/>
      <c r="U8706" s="51"/>
      <c r="V8706">
        <f t="shared" si="275"/>
        <v>0</v>
      </c>
      <c r="X8706">
        <f>'Seznam prodane in dobavljene ee'!$D$8</f>
        <v>0</v>
      </c>
    </row>
    <row r="8707" spans="12:24" x14ac:dyDescent="0.25">
      <c r="L8707" s="30"/>
      <c r="M8707" s="47" t="str">
        <f t="shared" si="274"/>
        <v/>
      </c>
      <c r="N8707" s="44"/>
      <c r="O8707" s="30"/>
      <c r="P8707" s="30"/>
      <c r="Q8707" s="30"/>
      <c r="R8707" s="30"/>
      <c r="S8707" s="30"/>
      <c r="T8707" s="30"/>
      <c r="U8707" s="51"/>
      <c r="V8707">
        <f t="shared" si="275"/>
        <v>0</v>
      </c>
      <c r="X8707">
        <f>'Seznam prodane in dobavljene ee'!$D$8</f>
        <v>0</v>
      </c>
    </row>
    <row r="8708" spans="12:24" x14ac:dyDescent="0.25">
      <c r="L8708" s="30"/>
      <c r="M8708" s="47" t="str">
        <f t="shared" si="274"/>
        <v/>
      </c>
      <c r="N8708" s="44"/>
      <c r="O8708" s="30"/>
      <c r="P8708" s="30"/>
      <c r="Q8708" s="30"/>
      <c r="R8708" s="30"/>
      <c r="S8708" s="30"/>
      <c r="T8708" s="30"/>
      <c r="U8708" s="51"/>
      <c r="V8708">
        <f t="shared" si="275"/>
        <v>0</v>
      </c>
      <c r="X8708">
        <f>'Seznam prodane in dobavljene ee'!$D$8</f>
        <v>0</v>
      </c>
    </row>
    <row r="8709" spans="12:24" x14ac:dyDescent="0.25">
      <c r="L8709" s="30"/>
      <c r="M8709" s="47" t="str">
        <f t="shared" si="274"/>
        <v/>
      </c>
      <c r="N8709" s="44"/>
      <c r="O8709" s="30"/>
      <c r="P8709" s="30"/>
      <c r="Q8709" s="30"/>
      <c r="R8709" s="30"/>
      <c r="S8709" s="30"/>
      <c r="T8709" s="30"/>
      <c r="U8709" s="51"/>
      <c r="V8709">
        <f t="shared" si="275"/>
        <v>0</v>
      </c>
      <c r="X8709">
        <f>'Seznam prodane in dobavljene ee'!$D$8</f>
        <v>0</v>
      </c>
    </row>
    <row r="8710" spans="12:24" x14ac:dyDescent="0.25">
      <c r="L8710" s="30"/>
      <c r="M8710" s="47" t="str">
        <f t="shared" ref="M8710:M8773" si="276">IF(L8710&lt;&gt;"",IF(P8710&lt;$J$5,CONCATENATE(L8710,"01.12.2022 - 31.12.2022",N8710,O8710),CONCATENATE(L8710,"01.01.2023 - 30.06.2023",N8710,O8710)),"")</f>
        <v/>
      </c>
      <c r="N8710" s="44"/>
      <c r="O8710" s="30"/>
      <c r="P8710" s="30"/>
      <c r="Q8710" s="30"/>
      <c r="R8710" s="30"/>
      <c r="S8710" s="30"/>
      <c r="T8710" s="30"/>
      <c r="U8710" s="51"/>
      <c r="V8710">
        <f t="shared" ref="V8710:V8773" si="277">T8710*U8710</f>
        <v>0</v>
      </c>
      <c r="X8710">
        <f>'Seznam prodane in dobavljene ee'!$D$8</f>
        <v>0</v>
      </c>
    </row>
    <row r="8711" spans="12:24" x14ac:dyDescent="0.25">
      <c r="L8711" s="30"/>
      <c r="M8711" s="47" t="str">
        <f t="shared" si="276"/>
        <v/>
      </c>
      <c r="N8711" s="44"/>
      <c r="O8711" s="30"/>
      <c r="P8711" s="30"/>
      <c r="Q8711" s="30"/>
      <c r="R8711" s="30"/>
      <c r="S8711" s="30"/>
      <c r="T8711" s="30"/>
      <c r="U8711" s="51"/>
      <c r="V8711">
        <f t="shared" si="277"/>
        <v>0</v>
      </c>
      <c r="X8711">
        <f>'Seznam prodane in dobavljene ee'!$D$8</f>
        <v>0</v>
      </c>
    </row>
    <row r="8712" spans="12:24" x14ac:dyDescent="0.25">
      <c r="L8712" s="30"/>
      <c r="M8712" s="47" t="str">
        <f t="shared" si="276"/>
        <v/>
      </c>
      <c r="N8712" s="44"/>
      <c r="O8712" s="30"/>
      <c r="P8712" s="30"/>
      <c r="Q8712" s="30"/>
      <c r="R8712" s="30"/>
      <c r="S8712" s="30"/>
      <c r="T8712" s="30"/>
      <c r="U8712" s="51"/>
      <c r="V8712">
        <f t="shared" si="277"/>
        <v>0</v>
      </c>
      <c r="X8712">
        <f>'Seznam prodane in dobavljene ee'!$D$8</f>
        <v>0</v>
      </c>
    </row>
    <row r="8713" spans="12:24" x14ac:dyDescent="0.25">
      <c r="L8713" s="30"/>
      <c r="M8713" s="47" t="str">
        <f t="shared" si="276"/>
        <v/>
      </c>
      <c r="N8713" s="44"/>
      <c r="O8713" s="30"/>
      <c r="P8713" s="30"/>
      <c r="Q8713" s="30"/>
      <c r="R8713" s="30"/>
      <c r="S8713" s="30"/>
      <c r="T8713" s="30"/>
      <c r="U8713" s="51"/>
      <c r="V8713">
        <f t="shared" si="277"/>
        <v>0</v>
      </c>
      <c r="X8713">
        <f>'Seznam prodane in dobavljene ee'!$D$8</f>
        <v>0</v>
      </c>
    </row>
    <row r="8714" spans="12:24" x14ac:dyDescent="0.25">
      <c r="L8714" s="30"/>
      <c r="M8714" s="47" t="str">
        <f t="shared" si="276"/>
        <v/>
      </c>
      <c r="N8714" s="44"/>
      <c r="O8714" s="30"/>
      <c r="P8714" s="30"/>
      <c r="Q8714" s="30"/>
      <c r="R8714" s="30"/>
      <c r="S8714" s="30"/>
      <c r="T8714" s="30"/>
      <c r="U8714" s="51"/>
      <c r="V8714">
        <f t="shared" si="277"/>
        <v>0</v>
      </c>
      <c r="X8714">
        <f>'Seznam prodane in dobavljene ee'!$D$8</f>
        <v>0</v>
      </c>
    </row>
    <row r="8715" spans="12:24" x14ac:dyDescent="0.25">
      <c r="L8715" s="30"/>
      <c r="M8715" s="47" t="str">
        <f t="shared" si="276"/>
        <v/>
      </c>
      <c r="N8715" s="44"/>
      <c r="O8715" s="30"/>
      <c r="P8715" s="30"/>
      <c r="Q8715" s="30"/>
      <c r="R8715" s="30"/>
      <c r="S8715" s="30"/>
      <c r="T8715" s="30"/>
      <c r="U8715" s="51"/>
      <c r="V8715">
        <f t="shared" si="277"/>
        <v>0</v>
      </c>
      <c r="X8715">
        <f>'Seznam prodane in dobavljene ee'!$D$8</f>
        <v>0</v>
      </c>
    </row>
    <row r="8716" spans="12:24" x14ac:dyDescent="0.25">
      <c r="L8716" s="30"/>
      <c r="M8716" s="47" t="str">
        <f t="shared" si="276"/>
        <v/>
      </c>
      <c r="N8716" s="44"/>
      <c r="O8716" s="30"/>
      <c r="P8716" s="30"/>
      <c r="Q8716" s="30"/>
      <c r="R8716" s="30"/>
      <c r="S8716" s="30"/>
      <c r="T8716" s="30"/>
      <c r="U8716" s="51"/>
      <c r="V8716">
        <f t="shared" si="277"/>
        <v>0</v>
      </c>
      <c r="X8716">
        <f>'Seznam prodane in dobavljene ee'!$D$8</f>
        <v>0</v>
      </c>
    </row>
    <row r="8717" spans="12:24" x14ac:dyDescent="0.25">
      <c r="L8717" s="30"/>
      <c r="M8717" s="47" t="str">
        <f t="shared" si="276"/>
        <v/>
      </c>
      <c r="N8717" s="44"/>
      <c r="O8717" s="30"/>
      <c r="P8717" s="30"/>
      <c r="Q8717" s="30"/>
      <c r="R8717" s="30"/>
      <c r="S8717" s="30"/>
      <c r="T8717" s="30"/>
      <c r="U8717" s="51"/>
      <c r="V8717">
        <f t="shared" si="277"/>
        <v>0</v>
      </c>
      <c r="X8717">
        <f>'Seznam prodane in dobavljene ee'!$D$8</f>
        <v>0</v>
      </c>
    </row>
    <row r="8718" spans="12:24" x14ac:dyDescent="0.25">
      <c r="L8718" s="30"/>
      <c r="M8718" s="47" t="str">
        <f t="shared" si="276"/>
        <v/>
      </c>
      <c r="N8718" s="44"/>
      <c r="O8718" s="30"/>
      <c r="P8718" s="30"/>
      <c r="Q8718" s="30"/>
      <c r="R8718" s="30"/>
      <c r="S8718" s="30"/>
      <c r="T8718" s="30"/>
      <c r="U8718" s="51"/>
      <c r="V8718">
        <f t="shared" si="277"/>
        <v>0</v>
      </c>
      <c r="X8718">
        <f>'Seznam prodane in dobavljene ee'!$D$8</f>
        <v>0</v>
      </c>
    </row>
    <row r="8719" spans="12:24" x14ac:dyDescent="0.25">
      <c r="L8719" s="30"/>
      <c r="M8719" s="47" t="str">
        <f t="shared" si="276"/>
        <v/>
      </c>
      <c r="N8719" s="44"/>
      <c r="O8719" s="30"/>
      <c r="P8719" s="30"/>
      <c r="Q8719" s="30"/>
      <c r="R8719" s="30"/>
      <c r="S8719" s="30"/>
      <c r="T8719" s="30"/>
      <c r="U8719" s="51"/>
      <c r="V8719">
        <f t="shared" si="277"/>
        <v>0</v>
      </c>
      <c r="X8719">
        <f>'Seznam prodane in dobavljene ee'!$D$8</f>
        <v>0</v>
      </c>
    </row>
    <row r="8720" spans="12:24" x14ac:dyDescent="0.25">
      <c r="L8720" s="30"/>
      <c r="M8720" s="47" t="str">
        <f t="shared" si="276"/>
        <v/>
      </c>
      <c r="N8720" s="44"/>
      <c r="O8720" s="30"/>
      <c r="P8720" s="30"/>
      <c r="Q8720" s="30"/>
      <c r="R8720" s="30"/>
      <c r="S8720" s="30"/>
      <c r="T8720" s="30"/>
      <c r="U8720" s="51"/>
      <c r="V8720">
        <f t="shared" si="277"/>
        <v>0</v>
      </c>
      <c r="X8720">
        <f>'Seznam prodane in dobavljene ee'!$D$8</f>
        <v>0</v>
      </c>
    </row>
    <row r="8721" spans="12:24" x14ac:dyDescent="0.25">
      <c r="L8721" s="30"/>
      <c r="M8721" s="47" t="str">
        <f t="shared" si="276"/>
        <v/>
      </c>
      <c r="N8721" s="44"/>
      <c r="O8721" s="30"/>
      <c r="P8721" s="30"/>
      <c r="Q8721" s="30"/>
      <c r="R8721" s="30"/>
      <c r="S8721" s="30"/>
      <c r="T8721" s="30"/>
      <c r="U8721" s="51"/>
      <c r="V8721">
        <f t="shared" si="277"/>
        <v>0</v>
      </c>
      <c r="X8721">
        <f>'Seznam prodane in dobavljene ee'!$D$8</f>
        <v>0</v>
      </c>
    </row>
    <row r="8722" spans="12:24" x14ac:dyDescent="0.25">
      <c r="L8722" s="30"/>
      <c r="M8722" s="47" t="str">
        <f t="shared" si="276"/>
        <v/>
      </c>
      <c r="N8722" s="44"/>
      <c r="O8722" s="30"/>
      <c r="P8722" s="30"/>
      <c r="Q8722" s="30"/>
      <c r="R8722" s="30"/>
      <c r="S8722" s="30"/>
      <c r="T8722" s="30"/>
      <c r="U8722" s="51"/>
      <c r="V8722">
        <f t="shared" si="277"/>
        <v>0</v>
      </c>
      <c r="X8722">
        <f>'Seznam prodane in dobavljene ee'!$D$8</f>
        <v>0</v>
      </c>
    </row>
    <row r="8723" spans="12:24" x14ac:dyDescent="0.25">
      <c r="L8723" s="30"/>
      <c r="M8723" s="47" t="str">
        <f t="shared" si="276"/>
        <v/>
      </c>
      <c r="N8723" s="44"/>
      <c r="O8723" s="30"/>
      <c r="P8723" s="30"/>
      <c r="Q8723" s="30"/>
      <c r="R8723" s="30"/>
      <c r="S8723" s="30"/>
      <c r="T8723" s="30"/>
      <c r="U8723" s="51"/>
      <c r="V8723">
        <f t="shared" si="277"/>
        <v>0</v>
      </c>
      <c r="X8723">
        <f>'Seznam prodane in dobavljene ee'!$D$8</f>
        <v>0</v>
      </c>
    </row>
    <row r="8724" spans="12:24" x14ac:dyDescent="0.25">
      <c r="L8724" s="30"/>
      <c r="M8724" s="47" t="str">
        <f t="shared" si="276"/>
        <v/>
      </c>
      <c r="N8724" s="44"/>
      <c r="O8724" s="30"/>
      <c r="P8724" s="30"/>
      <c r="Q8724" s="30"/>
      <c r="R8724" s="30"/>
      <c r="S8724" s="30"/>
      <c r="T8724" s="30"/>
      <c r="U8724" s="51"/>
      <c r="V8724">
        <f t="shared" si="277"/>
        <v>0</v>
      </c>
      <c r="X8724">
        <f>'Seznam prodane in dobavljene ee'!$D$8</f>
        <v>0</v>
      </c>
    </row>
    <row r="8725" spans="12:24" x14ac:dyDescent="0.25">
      <c r="L8725" s="30"/>
      <c r="M8725" s="47" t="str">
        <f t="shared" si="276"/>
        <v/>
      </c>
      <c r="N8725" s="44"/>
      <c r="O8725" s="30"/>
      <c r="P8725" s="30"/>
      <c r="Q8725" s="30"/>
      <c r="R8725" s="30"/>
      <c r="S8725" s="30"/>
      <c r="T8725" s="30"/>
      <c r="U8725" s="51"/>
      <c r="V8725">
        <f t="shared" si="277"/>
        <v>0</v>
      </c>
      <c r="X8725">
        <f>'Seznam prodane in dobavljene ee'!$D$8</f>
        <v>0</v>
      </c>
    </row>
    <row r="8726" spans="12:24" x14ac:dyDescent="0.25">
      <c r="L8726" s="30"/>
      <c r="M8726" s="47" t="str">
        <f t="shared" si="276"/>
        <v/>
      </c>
      <c r="N8726" s="44"/>
      <c r="O8726" s="30"/>
      <c r="P8726" s="30"/>
      <c r="Q8726" s="30"/>
      <c r="R8726" s="30"/>
      <c r="S8726" s="30"/>
      <c r="T8726" s="30"/>
      <c r="U8726" s="51"/>
      <c r="V8726">
        <f t="shared" si="277"/>
        <v>0</v>
      </c>
      <c r="X8726">
        <f>'Seznam prodane in dobavljene ee'!$D$8</f>
        <v>0</v>
      </c>
    </row>
    <row r="8727" spans="12:24" x14ac:dyDescent="0.25">
      <c r="L8727" s="30"/>
      <c r="M8727" s="47" t="str">
        <f t="shared" si="276"/>
        <v/>
      </c>
      <c r="N8727" s="44"/>
      <c r="O8727" s="30"/>
      <c r="P8727" s="30"/>
      <c r="Q8727" s="30"/>
      <c r="R8727" s="30"/>
      <c r="S8727" s="30"/>
      <c r="T8727" s="30"/>
      <c r="U8727" s="51"/>
      <c r="V8727">
        <f t="shared" si="277"/>
        <v>0</v>
      </c>
      <c r="X8727">
        <f>'Seznam prodane in dobavljene ee'!$D$8</f>
        <v>0</v>
      </c>
    </row>
    <row r="8728" spans="12:24" x14ac:dyDescent="0.25">
      <c r="L8728" s="30"/>
      <c r="M8728" s="47" t="str">
        <f t="shared" si="276"/>
        <v/>
      </c>
      <c r="N8728" s="44"/>
      <c r="O8728" s="30"/>
      <c r="P8728" s="30"/>
      <c r="Q8728" s="30"/>
      <c r="R8728" s="30"/>
      <c r="S8728" s="30"/>
      <c r="T8728" s="30"/>
      <c r="U8728" s="51"/>
      <c r="V8728">
        <f t="shared" si="277"/>
        <v>0</v>
      </c>
      <c r="X8728">
        <f>'Seznam prodane in dobavljene ee'!$D$8</f>
        <v>0</v>
      </c>
    </row>
    <row r="8729" spans="12:24" x14ac:dyDescent="0.25">
      <c r="L8729" s="30"/>
      <c r="M8729" s="47" t="str">
        <f t="shared" si="276"/>
        <v/>
      </c>
      <c r="N8729" s="44"/>
      <c r="O8729" s="30"/>
      <c r="P8729" s="30"/>
      <c r="Q8729" s="30"/>
      <c r="R8729" s="30"/>
      <c r="S8729" s="30"/>
      <c r="T8729" s="30"/>
      <c r="U8729" s="51"/>
      <c r="V8729">
        <f t="shared" si="277"/>
        <v>0</v>
      </c>
      <c r="X8729">
        <f>'Seznam prodane in dobavljene ee'!$D$8</f>
        <v>0</v>
      </c>
    </row>
    <row r="8730" spans="12:24" x14ac:dyDescent="0.25">
      <c r="L8730" s="30"/>
      <c r="M8730" s="47" t="str">
        <f t="shared" si="276"/>
        <v/>
      </c>
      <c r="N8730" s="44"/>
      <c r="O8730" s="30"/>
      <c r="P8730" s="30"/>
      <c r="Q8730" s="30"/>
      <c r="R8730" s="30"/>
      <c r="S8730" s="30"/>
      <c r="T8730" s="30"/>
      <c r="U8730" s="51"/>
      <c r="V8730">
        <f t="shared" si="277"/>
        <v>0</v>
      </c>
      <c r="X8730">
        <f>'Seznam prodane in dobavljene ee'!$D$8</f>
        <v>0</v>
      </c>
    </row>
    <row r="8731" spans="12:24" x14ac:dyDescent="0.25">
      <c r="L8731" s="30"/>
      <c r="M8731" s="47" t="str">
        <f t="shared" si="276"/>
        <v/>
      </c>
      <c r="N8731" s="44"/>
      <c r="O8731" s="30"/>
      <c r="P8731" s="30"/>
      <c r="Q8731" s="30"/>
      <c r="R8731" s="30"/>
      <c r="S8731" s="30"/>
      <c r="T8731" s="30"/>
      <c r="U8731" s="51"/>
      <c r="V8731">
        <f t="shared" si="277"/>
        <v>0</v>
      </c>
      <c r="X8731">
        <f>'Seznam prodane in dobavljene ee'!$D$8</f>
        <v>0</v>
      </c>
    </row>
    <row r="8732" spans="12:24" x14ac:dyDescent="0.25">
      <c r="L8732" s="30"/>
      <c r="M8732" s="47" t="str">
        <f t="shared" si="276"/>
        <v/>
      </c>
      <c r="N8732" s="44"/>
      <c r="O8732" s="30"/>
      <c r="P8732" s="30"/>
      <c r="Q8732" s="30"/>
      <c r="R8732" s="30"/>
      <c r="S8732" s="30"/>
      <c r="T8732" s="30"/>
      <c r="U8732" s="51"/>
      <c r="V8732">
        <f t="shared" si="277"/>
        <v>0</v>
      </c>
      <c r="X8732">
        <f>'Seznam prodane in dobavljene ee'!$D$8</f>
        <v>0</v>
      </c>
    </row>
    <row r="8733" spans="12:24" x14ac:dyDescent="0.25">
      <c r="L8733" s="30"/>
      <c r="M8733" s="47" t="str">
        <f t="shared" si="276"/>
        <v/>
      </c>
      <c r="N8733" s="44"/>
      <c r="O8733" s="30"/>
      <c r="P8733" s="30"/>
      <c r="Q8733" s="30"/>
      <c r="R8733" s="30"/>
      <c r="S8733" s="30"/>
      <c r="T8733" s="30"/>
      <c r="U8733" s="51"/>
      <c r="V8733">
        <f t="shared" si="277"/>
        <v>0</v>
      </c>
      <c r="X8733">
        <f>'Seznam prodane in dobavljene ee'!$D$8</f>
        <v>0</v>
      </c>
    </row>
    <row r="8734" spans="12:24" x14ac:dyDescent="0.25">
      <c r="L8734" s="30"/>
      <c r="M8734" s="47" t="str">
        <f t="shared" si="276"/>
        <v/>
      </c>
      <c r="N8734" s="44"/>
      <c r="O8734" s="30"/>
      <c r="P8734" s="30"/>
      <c r="Q8734" s="30"/>
      <c r="R8734" s="30"/>
      <c r="S8734" s="30"/>
      <c r="T8734" s="30"/>
      <c r="U8734" s="51"/>
      <c r="V8734">
        <f t="shared" si="277"/>
        <v>0</v>
      </c>
      <c r="X8734">
        <f>'Seznam prodane in dobavljene ee'!$D$8</f>
        <v>0</v>
      </c>
    </row>
    <row r="8735" spans="12:24" x14ac:dyDescent="0.25">
      <c r="L8735" s="30"/>
      <c r="M8735" s="47" t="str">
        <f t="shared" si="276"/>
        <v/>
      </c>
      <c r="N8735" s="44"/>
      <c r="O8735" s="30"/>
      <c r="P8735" s="30"/>
      <c r="Q8735" s="30"/>
      <c r="R8735" s="30"/>
      <c r="S8735" s="30"/>
      <c r="T8735" s="30"/>
      <c r="U8735" s="51"/>
      <c r="V8735">
        <f t="shared" si="277"/>
        <v>0</v>
      </c>
      <c r="X8735">
        <f>'Seznam prodane in dobavljene ee'!$D$8</f>
        <v>0</v>
      </c>
    </row>
    <row r="8736" spans="12:24" x14ac:dyDescent="0.25">
      <c r="L8736" s="30"/>
      <c r="M8736" s="47" t="str">
        <f t="shared" si="276"/>
        <v/>
      </c>
      <c r="N8736" s="44"/>
      <c r="O8736" s="30"/>
      <c r="P8736" s="30"/>
      <c r="Q8736" s="30"/>
      <c r="R8736" s="30"/>
      <c r="S8736" s="30"/>
      <c r="T8736" s="30"/>
      <c r="U8736" s="51"/>
      <c r="V8736">
        <f t="shared" si="277"/>
        <v>0</v>
      </c>
      <c r="X8736">
        <f>'Seznam prodane in dobavljene ee'!$D$8</f>
        <v>0</v>
      </c>
    </row>
    <row r="8737" spans="12:24" x14ac:dyDescent="0.25">
      <c r="L8737" s="30"/>
      <c r="M8737" s="47" t="str">
        <f t="shared" si="276"/>
        <v/>
      </c>
      <c r="N8737" s="44"/>
      <c r="O8737" s="30"/>
      <c r="P8737" s="30"/>
      <c r="Q8737" s="30"/>
      <c r="R8737" s="30"/>
      <c r="S8737" s="30"/>
      <c r="T8737" s="30"/>
      <c r="U8737" s="51"/>
      <c r="V8737">
        <f t="shared" si="277"/>
        <v>0</v>
      </c>
      <c r="X8737">
        <f>'Seznam prodane in dobavljene ee'!$D$8</f>
        <v>0</v>
      </c>
    </row>
    <row r="8738" spans="12:24" x14ac:dyDescent="0.25">
      <c r="L8738" s="30"/>
      <c r="M8738" s="47" t="str">
        <f t="shared" si="276"/>
        <v/>
      </c>
      <c r="N8738" s="44"/>
      <c r="O8738" s="30"/>
      <c r="P8738" s="30"/>
      <c r="Q8738" s="30"/>
      <c r="R8738" s="30"/>
      <c r="S8738" s="30"/>
      <c r="T8738" s="30"/>
      <c r="U8738" s="51"/>
      <c r="V8738">
        <f t="shared" si="277"/>
        <v>0</v>
      </c>
      <c r="X8738">
        <f>'Seznam prodane in dobavljene ee'!$D$8</f>
        <v>0</v>
      </c>
    </row>
    <row r="8739" spans="12:24" x14ac:dyDescent="0.25">
      <c r="L8739" s="30"/>
      <c r="M8739" s="47" t="str">
        <f t="shared" si="276"/>
        <v/>
      </c>
      <c r="N8739" s="44"/>
      <c r="O8739" s="30"/>
      <c r="P8739" s="30"/>
      <c r="Q8739" s="30"/>
      <c r="R8739" s="30"/>
      <c r="S8739" s="30"/>
      <c r="T8739" s="30"/>
      <c r="U8739" s="51"/>
      <c r="V8739">
        <f t="shared" si="277"/>
        <v>0</v>
      </c>
      <c r="X8739">
        <f>'Seznam prodane in dobavljene ee'!$D$8</f>
        <v>0</v>
      </c>
    </row>
    <row r="8740" spans="12:24" x14ac:dyDescent="0.25">
      <c r="L8740" s="30"/>
      <c r="M8740" s="47" t="str">
        <f t="shared" si="276"/>
        <v/>
      </c>
      <c r="N8740" s="44"/>
      <c r="O8740" s="30"/>
      <c r="P8740" s="30"/>
      <c r="Q8740" s="30"/>
      <c r="R8740" s="30"/>
      <c r="S8740" s="30"/>
      <c r="T8740" s="30"/>
      <c r="U8740" s="51"/>
      <c r="V8740">
        <f t="shared" si="277"/>
        <v>0</v>
      </c>
      <c r="X8740">
        <f>'Seznam prodane in dobavljene ee'!$D$8</f>
        <v>0</v>
      </c>
    </row>
    <row r="8741" spans="12:24" x14ac:dyDescent="0.25">
      <c r="L8741" s="30"/>
      <c r="M8741" s="47" t="str">
        <f t="shared" si="276"/>
        <v/>
      </c>
      <c r="N8741" s="44"/>
      <c r="O8741" s="30"/>
      <c r="P8741" s="30"/>
      <c r="Q8741" s="30"/>
      <c r="R8741" s="30"/>
      <c r="S8741" s="30"/>
      <c r="T8741" s="30"/>
      <c r="U8741" s="51"/>
      <c r="V8741">
        <f t="shared" si="277"/>
        <v>0</v>
      </c>
      <c r="X8741">
        <f>'Seznam prodane in dobavljene ee'!$D$8</f>
        <v>0</v>
      </c>
    </row>
    <row r="8742" spans="12:24" x14ac:dyDescent="0.25">
      <c r="L8742" s="30"/>
      <c r="M8742" s="47" t="str">
        <f t="shared" si="276"/>
        <v/>
      </c>
      <c r="N8742" s="44"/>
      <c r="O8742" s="30"/>
      <c r="P8742" s="30"/>
      <c r="Q8742" s="30"/>
      <c r="R8742" s="30"/>
      <c r="S8742" s="30"/>
      <c r="T8742" s="30"/>
      <c r="U8742" s="51"/>
      <c r="V8742">
        <f t="shared" si="277"/>
        <v>0</v>
      </c>
      <c r="X8742">
        <f>'Seznam prodane in dobavljene ee'!$D$8</f>
        <v>0</v>
      </c>
    </row>
    <row r="8743" spans="12:24" x14ac:dyDescent="0.25">
      <c r="L8743" s="30"/>
      <c r="M8743" s="47" t="str">
        <f t="shared" si="276"/>
        <v/>
      </c>
      <c r="N8743" s="44"/>
      <c r="O8743" s="30"/>
      <c r="P8743" s="30"/>
      <c r="Q8743" s="30"/>
      <c r="R8743" s="30"/>
      <c r="S8743" s="30"/>
      <c r="T8743" s="30"/>
      <c r="U8743" s="51"/>
      <c r="V8743">
        <f t="shared" si="277"/>
        <v>0</v>
      </c>
      <c r="X8743">
        <f>'Seznam prodane in dobavljene ee'!$D$8</f>
        <v>0</v>
      </c>
    </row>
    <row r="8744" spans="12:24" x14ac:dyDescent="0.25">
      <c r="L8744" s="30"/>
      <c r="M8744" s="47" t="str">
        <f t="shared" si="276"/>
        <v/>
      </c>
      <c r="N8744" s="44"/>
      <c r="O8744" s="30"/>
      <c r="P8744" s="30"/>
      <c r="Q8744" s="30"/>
      <c r="R8744" s="30"/>
      <c r="S8744" s="30"/>
      <c r="T8744" s="30"/>
      <c r="U8744" s="51"/>
      <c r="V8744">
        <f t="shared" si="277"/>
        <v>0</v>
      </c>
      <c r="X8744">
        <f>'Seznam prodane in dobavljene ee'!$D$8</f>
        <v>0</v>
      </c>
    </row>
    <row r="8745" spans="12:24" x14ac:dyDescent="0.25">
      <c r="L8745" s="30"/>
      <c r="M8745" s="47" t="str">
        <f t="shared" si="276"/>
        <v/>
      </c>
      <c r="N8745" s="44"/>
      <c r="O8745" s="30"/>
      <c r="P8745" s="30"/>
      <c r="Q8745" s="30"/>
      <c r="R8745" s="30"/>
      <c r="S8745" s="30"/>
      <c r="T8745" s="30"/>
      <c r="U8745" s="51"/>
      <c r="V8745">
        <f t="shared" si="277"/>
        <v>0</v>
      </c>
      <c r="X8745">
        <f>'Seznam prodane in dobavljene ee'!$D$8</f>
        <v>0</v>
      </c>
    </row>
    <row r="8746" spans="12:24" x14ac:dyDescent="0.25">
      <c r="L8746" s="30"/>
      <c r="M8746" s="47" t="str">
        <f t="shared" si="276"/>
        <v/>
      </c>
      <c r="N8746" s="44"/>
      <c r="O8746" s="30"/>
      <c r="P8746" s="30"/>
      <c r="Q8746" s="30"/>
      <c r="R8746" s="30"/>
      <c r="S8746" s="30"/>
      <c r="T8746" s="30"/>
      <c r="U8746" s="51"/>
      <c r="V8746">
        <f t="shared" si="277"/>
        <v>0</v>
      </c>
      <c r="X8746">
        <f>'Seznam prodane in dobavljene ee'!$D$8</f>
        <v>0</v>
      </c>
    </row>
    <row r="8747" spans="12:24" x14ac:dyDescent="0.25">
      <c r="L8747" s="30"/>
      <c r="M8747" s="47" t="str">
        <f t="shared" si="276"/>
        <v/>
      </c>
      <c r="N8747" s="44"/>
      <c r="O8747" s="30"/>
      <c r="P8747" s="30"/>
      <c r="Q8747" s="30"/>
      <c r="R8747" s="30"/>
      <c r="S8747" s="30"/>
      <c r="T8747" s="30"/>
      <c r="U8747" s="51"/>
      <c r="V8747">
        <f t="shared" si="277"/>
        <v>0</v>
      </c>
      <c r="X8747">
        <f>'Seznam prodane in dobavljene ee'!$D$8</f>
        <v>0</v>
      </c>
    </row>
    <row r="8748" spans="12:24" x14ac:dyDescent="0.25">
      <c r="L8748" s="30"/>
      <c r="M8748" s="47" t="str">
        <f t="shared" si="276"/>
        <v/>
      </c>
      <c r="N8748" s="44"/>
      <c r="O8748" s="30"/>
      <c r="P8748" s="30"/>
      <c r="Q8748" s="30"/>
      <c r="R8748" s="30"/>
      <c r="S8748" s="30"/>
      <c r="T8748" s="30"/>
      <c r="U8748" s="51"/>
      <c r="V8748">
        <f t="shared" si="277"/>
        <v>0</v>
      </c>
      <c r="X8748">
        <f>'Seznam prodane in dobavljene ee'!$D$8</f>
        <v>0</v>
      </c>
    </row>
    <row r="8749" spans="12:24" x14ac:dyDescent="0.25">
      <c r="L8749" s="30"/>
      <c r="M8749" s="47" t="str">
        <f t="shared" si="276"/>
        <v/>
      </c>
      <c r="N8749" s="44"/>
      <c r="O8749" s="30"/>
      <c r="P8749" s="30"/>
      <c r="Q8749" s="30"/>
      <c r="R8749" s="30"/>
      <c r="S8749" s="30"/>
      <c r="T8749" s="30"/>
      <c r="U8749" s="51"/>
      <c r="V8749">
        <f t="shared" si="277"/>
        <v>0</v>
      </c>
      <c r="X8749">
        <f>'Seznam prodane in dobavljene ee'!$D$8</f>
        <v>0</v>
      </c>
    </row>
    <row r="8750" spans="12:24" x14ac:dyDescent="0.25">
      <c r="L8750" s="30"/>
      <c r="M8750" s="47" t="str">
        <f t="shared" si="276"/>
        <v/>
      </c>
      <c r="N8750" s="44"/>
      <c r="O8750" s="30"/>
      <c r="P8750" s="30"/>
      <c r="Q8750" s="30"/>
      <c r="R8750" s="30"/>
      <c r="S8750" s="30"/>
      <c r="T8750" s="30"/>
      <c r="U8750" s="51"/>
      <c r="V8750">
        <f t="shared" si="277"/>
        <v>0</v>
      </c>
      <c r="X8750">
        <f>'Seznam prodane in dobavljene ee'!$D$8</f>
        <v>0</v>
      </c>
    </row>
    <row r="8751" spans="12:24" x14ac:dyDescent="0.25">
      <c r="L8751" s="30"/>
      <c r="M8751" s="47" t="str">
        <f t="shared" si="276"/>
        <v/>
      </c>
      <c r="N8751" s="44"/>
      <c r="O8751" s="30"/>
      <c r="P8751" s="30"/>
      <c r="Q8751" s="30"/>
      <c r="R8751" s="30"/>
      <c r="S8751" s="30"/>
      <c r="T8751" s="30"/>
      <c r="U8751" s="51"/>
      <c r="V8751">
        <f t="shared" si="277"/>
        <v>0</v>
      </c>
      <c r="X8751">
        <f>'Seznam prodane in dobavljene ee'!$D$8</f>
        <v>0</v>
      </c>
    </row>
    <row r="8752" spans="12:24" x14ac:dyDescent="0.25">
      <c r="L8752" s="30"/>
      <c r="M8752" s="47" t="str">
        <f t="shared" si="276"/>
        <v/>
      </c>
      <c r="N8752" s="44"/>
      <c r="O8752" s="30"/>
      <c r="P8752" s="30"/>
      <c r="Q8752" s="30"/>
      <c r="R8752" s="30"/>
      <c r="S8752" s="30"/>
      <c r="T8752" s="30"/>
      <c r="U8752" s="51"/>
      <c r="V8752">
        <f t="shared" si="277"/>
        <v>0</v>
      </c>
      <c r="X8752">
        <f>'Seznam prodane in dobavljene ee'!$D$8</f>
        <v>0</v>
      </c>
    </row>
    <row r="8753" spans="12:24" x14ac:dyDescent="0.25">
      <c r="L8753" s="30"/>
      <c r="M8753" s="47" t="str">
        <f t="shared" si="276"/>
        <v/>
      </c>
      <c r="N8753" s="44"/>
      <c r="O8753" s="30"/>
      <c r="P8753" s="30"/>
      <c r="Q8753" s="30"/>
      <c r="R8753" s="30"/>
      <c r="S8753" s="30"/>
      <c r="T8753" s="30"/>
      <c r="U8753" s="51"/>
      <c r="V8753">
        <f t="shared" si="277"/>
        <v>0</v>
      </c>
      <c r="X8753">
        <f>'Seznam prodane in dobavljene ee'!$D$8</f>
        <v>0</v>
      </c>
    </row>
    <row r="8754" spans="12:24" x14ac:dyDescent="0.25">
      <c r="L8754" s="30"/>
      <c r="M8754" s="47" t="str">
        <f t="shared" si="276"/>
        <v/>
      </c>
      <c r="N8754" s="44"/>
      <c r="O8754" s="30"/>
      <c r="P8754" s="30"/>
      <c r="Q8754" s="30"/>
      <c r="R8754" s="30"/>
      <c r="S8754" s="30"/>
      <c r="T8754" s="30"/>
      <c r="U8754" s="51"/>
      <c r="V8754">
        <f t="shared" si="277"/>
        <v>0</v>
      </c>
      <c r="X8754">
        <f>'Seznam prodane in dobavljene ee'!$D$8</f>
        <v>0</v>
      </c>
    </row>
    <row r="8755" spans="12:24" x14ac:dyDescent="0.25">
      <c r="L8755" s="30"/>
      <c r="M8755" s="47" t="str">
        <f t="shared" si="276"/>
        <v/>
      </c>
      <c r="N8755" s="44"/>
      <c r="O8755" s="30"/>
      <c r="P8755" s="30"/>
      <c r="Q8755" s="30"/>
      <c r="R8755" s="30"/>
      <c r="S8755" s="30"/>
      <c r="T8755" s="30"/>
      <c r="U8755" s="51"/>
      <c r="V8755">
        <f t="shared" si="277"/>
        <v>0</v>
      </c>
      <c r="X8755">
        <f>'Seznam prodane in dobavljene ee'!$D$8</f>
        <v>0</v>
      </c>
    </row>
    <row r="8756" spans="12:24" x14ac:dyDescent="0.25">
      <c r="L8756" s="30"/>
      <c r="M8756" s="47" t="str">
        <f t="shared" si="276"/>
        <v/>
      </c>
      <c r="N8756" s="44"/>
      <c r="O8756" s="30"/>
      <c r="P8756" s="30"/>
      <c r="Q8756" s="30"/>
      <c r="R8756" s="30"/>
      <c r="S8756" s="30"/>
      <c r="T8756" s="30"/>
      <c r="U8756" s="51"/>
      <c r="V8756">
        <f t="shared" si="277"/>
        <v>0</v>
      </c>
      <c r="X8756">
        <f>'Seznam prodane in dobavljene ee'!$D$8</f>
        <v>0</v>
      </c>
    </row>
    <row r="8757" spans="12:24" x14ac:dyDescent="0.25">
      <c r="L8757" s="30"/>
      <c r="M8757" s="47" t="str">
        <f t="shared" si="276"/>
        <v/>
      </c>
      <c r="N8757" s="44"/>
      <c r="O8757" s="30"/>
      <c r="P8757" s="30"/>
      <c r="Q8757" s="30"/>
      <c r="R8757" s="30"/>
      <c r="S8757" s="30"/>
      <c r="T8757" s="30"/>
      <c r="U8757" s="51"/>
      <c r="V8757">
        <f t="shared" si="277"/>
        <v>0</v>
      </c>
      <c r="X8757">
        <f>'Seznam prodane in dobavljene ee'!$D$8</f>
        <v>0</v>
      </c>
    </row>
    <row r="8758" spans="12:24" x14ac:dyDescent="0.25">
      <c r="L8758" s="30"/>
      <c r="M8758" s="47" t="str">
        <f t="shared" si="276"/>
        <v/>
      </c>
      <c r="N8758" s="44"/>
      <c r="O8758" s="30"/>
      <c r="P8758" s="30"/>
      <c r="Q8758" s="30"/>
      <c r="R8758" s="30"/>
      <c r="S8758" s="30"/>
      <c r="T8758" s="30"/>
      <c r="U8758" s="51"/>
      <c r="V8758">
        <f t="shared" si="277"/>
        <v>0</v>
      </c>
      <c r="X8758">
        <f>'Seznam prodane in dobavljene ee'!$D$8</f>
        <v>0</v>
      </c>
    </row>
    <row r="8759" spans="12:24" x14ac:dyDescent="0.25">
      <c r="L8759" s="30"/>
      <c r="M8759" s="47" t="str">
        <f t="shared" si="276"/>
        <v/>
      </c>
      <c r="N8759" s="44"/>
      <c r="O8759" s="30"/>
      <c r="P8759" s="30"/>
      <c r="Q8759" s="30"/>
      <c r="R8759" s="30"/>
      <c r="S8759" s="30"/>
      <c r="T8759" s="30"/>
      <c r="U8759" s="51"/>
      <c r="V8759">
        <f t="shared" si="277"/>
        <v>0</v>
      </c>
      <c r="X8759">
        <f>'Seznam prodane in dobavljene ee'!$D$8</f>
        <v>0</v>
      </c>
    </row>
    <row r="8760" spans="12:24" x14ac:dyDescent="0.25">
      <c r="L8760" s="30"/>
      <c r="M8760" s="47" t="str">
        <f t="shared" si="276"/>
        <v/>
      </c>
      <c r="N8760" s="44"/>
      <c r="O8760" s="30"/>
      <c r="P8760" s="30"/>
      <c r="Q8760" s="30"/>
      <c r="R8760" s="30"/>
      <c r="S8760" s="30"/>
      <c r="T8760" s="30"/>
      <c r="U8760" s="51"/>
      <c r="V8760">
        <f t="shared" si="277"/>
        <v>0</v>
      </c>
      <c r="X8760">
        <f>'Seznam prodane in dobavljene ee'!$D$8</f>
        <v>0</v>
      </c>
    </row>
    <row r="8761" spans="12:24" x14ac:dyDescent="0.25">
      <c r="L8761" s="30"/>
      <c r="M8761" s="47" t="str">
        <f t="shared" si="276"/>
        <v/>
      </c>
      <c r="N8761" s="44"/>
      <c r="O8761" s="30"/>
      <c r="P8761" s="30"/>
      <c r="Q8761" s="30"/>
      <c r="R8761" s="30"/>
      <c r="S8761" s="30"/>
      <c r="T8761" s="30"/>
      <c r="U8761" s="51"/>
      <c r="V8761">
        <f t="shared" si="277"/>
        <v>0</v>
      </c>
      <c r="X8761">
        <f>'Seznam prodane in dobavljene ee'!$D$8</f>
        <v>0</v>
      </c>
    </row>
    <row r="8762" spans="12:24" x14ac:dyDescent="0.25">
      <c r="L8762" s="30"/>
      <c r="M8762" s="47" t="str">
        <f t="shared" si="276"/>
        <v/>
      </c>
      <c r="N8762" s="44"/>
      <c r="O8762" s="30"/>
      <c r="P8762" s="30"/>
      <c r="Q8762" s="30"/>
      <c r="R8762" s="30"/>
      <c r="S8762" s="30"/>
      <c r="T8762" s="30"/>
      <c r="U8762" s="51"/>
      <c r="V8762">
        <f t="shared" si="277"/>
        <v>0</v>
      </c>
      <c r="X8762">
        <f>'Seznam prodane in dobavljene ee'!$D$8</f>
        <v>0</v>
      </c>
    </row>
    <row r="8763" spans="12:24" x14ac:dyDescent="0.25">
      <c r="L8763" s="30"/>
      <c r="M8763" s="47" t="str">
        <f t="shared" si="276"/>
        <v/>
      </c>
      <c r="N8763" s="44"/>
      <c r="O8763" s="30"/>
      <c r="P8763" s="30"/>
      <c r="Q8763" s="30"/>
      <c r="R8763" s="30"/>
      <c r="S8763" s="30"/>
      <c r="T8763" s="30"/>
      <c r="U8763" s="51"/>
      <c r="V8763">
        <f t="shared" si="277"/>
        <v>0</v>
      </c>
      <c r="X8763">
        <f>'Seznam prodane in dobavljene ee'!$D$8</f>
        <v>0</v>
      </c>
    </row>
    <row r="8764" spans="12:24" x14ac:dyDescent="0.25">
      <c r="L8764" s="30"/>
      <c r="M8764" s="47" t="str">
        <f t="shared" si="276"/>
        <v/>
      </c>
      <c r="N8764" s="44"/>
      <c r="O8764" s="30"/>
      <c r="P8764" s="30"/>
      <c r="Q8764" s="30"/>
      <c r="R8764" s="30"/>
      <c r="S8764" s="30"/>
      <c r="T8764" s="30"/>
      <c r="U8764" s="51"/>
      <c r="V8764">
        <f t="shared" si="277"/>
        <v>0</v>
      </c>
      <c r="X8764">
        <f>'Seznam prodane in dobavljene ee'!$D$8</f>
        <v>0</v>
      </c>
    </row>
    <row r="8765" spans="12:24" x14ac:dyDescent="0.25">
      <c r="L8765" s="30"/>
      <c r="M8765" s="47" t="str">
        <f t="shared" si="276"/>
        <v/>
      </c>
      <c r="N8765" s="44"/>
      <c r="O8765" s="30"/>
      <c r="P8765" s="30"/>
      <c r="Q8765" s="30"/>
      <c r="R8765" s="30"/>
      <c r="S8765" s="30"/>
      <c r="T8765" s="30"/>
      <c r="U8765" s="51"/>
      <c r="V8765">
        <f t="shared" si="277"/>
        <v>0</v>
      </c>
      <c r="X8765">
        <f>'Seznam prodane in dobavljene ee'!$D$8</f>
        <v>0</v>
      </c>
    </row>
    <row r="8766" spans="12:24" x14ac:dyDescent="0.25">
      <c r="L8766" s="30"/>
      <c r="M8766" s="47" t="str">
        <f t="shared" si="276"/>
        <v/>
      </c>
      <c r="N8766" s="44"/>
      <c r="O8766" s="30"/>
      <c r="P8766" s="30"/>
      <c r="Q8766" s="30"/>
      <c r="R8766" s="30"/>
      <c r="S8766" s="30"/>
      <c r="T8766" s="30"/>
      <c r="U8766" s="51"/>
      <c r="V8766">
        <f t="shared" si="277"/>
        <v>0</v>
      </c>
      <c r="X8766">
        <f>'Seznam prodane in dobavljene ee'!$D$8</f>
        <v>0</v>
      </c>
    </row>
    <row r="8767" spans="12:24" x14ac:dyDescent="0.25">
      <c r="L8767" s="30"/>
      <c r="M8767" s="47" t="str">
        <f t="shared" si="276"/>
        <v/>
      </c>
      <c r="N8767" s="44"/>
      <c r="O8767" s="30"/>
      <c r="P8767" s="30"/>
      <c r="Q8767" s="30"/>
      <c r="R8767" s="30"/>
      <c r="S8767" s="30"/>
      <c r="T8767" s="30"/>
      <c r="U8767" s="51"/>
      <c r="V8767">
        <f t="shared" si="277"/>
        <v>0</v>
      </c>
      <c r="X8767">
        <f>'Seznam prodane in dobavljene ee'!$D$8</f>
        <v>0</v>
      </c>
    </row>
    <row r="8768" spans="12:24" x14ac:dyDescent="0.25">
      <c r="L8768" s="30"/>
      <c r="M8768" s="47" t="str">
        <f t="shared" si="276"/>
        <v/>
      </c>
      <c r="N8768" s="44"/>
      <c r="O8768" s="30"/>
      <c r="P8768" s="30"/>
      <c r="Q8768" s="30"/>
      <c r="R8768" s="30"/>
      <c r="S8768" s="30"/>
      <c r="T8768" s="30"/>
      <c r="U8768" s="51"/>
      <c r="V8768">
        <f t="shared" si="277"/>
        <v>0</v>
      </c>
      <c r="X8768">
        <f>'Seznam prodane in dobavljene ee'!$D$8</f>
        <v>0</v>
      </c>
    </row>
    <row r="8769" spans="12:24" x14ac:dyDescent="0.25">
      <c r="L8769" s="30"/>
      <c r="M8769" s="47" t="str">
        <f t="shared" si="276"/>
        <v/>
      </c>
      <c r="N8769" s="44"/>
      <c r="O8769" s="30"/>
      <c r="P8769" s="30"/>
      <c r="Q8769" s="30"/>
      <c r="R8769" s="30"/>
      <c r="S8769" s="30"/>
      <c r="T8769" s="30"/>
      <c r="U8769" s="51"/>
      <c r="V8769">
        <f t="shared" si="277"/>
        <v>0</v>
      </c>
      <c r="X8769">
        <f>'Seznam prodane in dobavljene ee'!$D$8</f>
        <v>0</v>
      </c>
    </row>
    <row r="8770" spans="12:24" x14ac:dyDescent="0.25">
      <c r="L8770" s="30"/>
      <c r="M8770" s="47" t="str">
        <f t="shared" si="276"/>
        <v/>
      </c>
      <c r="N8770" s="44"/>
      <c r="O8770" s="30"/>
      <c r="P8770" s="30"/>
      <c r="Q8770" s="30"/>
      <c r="R8770" s="30"/>
      <c r="S8770" s="30"/>
      <c r="T8770" s="30"/>
      <c r="U8770" s="51"/>
      <c r="V8770">
        <f t="shared" si="277"/>
        <v>0</v>
      </c>
      <c r="X8770">
        <f>'Seznam prodane in dobavljene ee'!$D$8</f>
        <v>0</v>
      </c>
    </row>
    <row r="8771" spans="12:24" x14ac:dyDescent="0.25">
      <c r="L8771" s="30"/>
      <c r="M8771" s="47" t="str">
        <f t="shared" si="276"/>
        <v/>
      </c>
      <c r="N8771" s="44"/>
      <c r="O8771" s="30"/>
      <c r="P8771" s="30"/>
      <c r="Q8771" s="30"/>
      <c r="R8771" s="30"/>
      <c r="S8771" s="30"/>
      <c r="T8771" s="30"/>
      <c r="U8771" s="51"/>
      <c r="V8771">
        <f t="shared" si="277"/>
        <v>0</v>
      </c>
      <c r="X8771">
        <f>'Seznam prodane in dobavljene ee'!$D$8</f>
        <v>0</v>
      </c>
    </row>
    <row r="8772" spans="12:24" x14ac:dyDescent="0.25">
      <c r="L8772" s="30"/>
      <c r="M8772" s="47" t="str">
        <f t="shared" si="276"/>
        <v/>
      </c>
      <c r="N8772" s="44"/>
      <c r="O8772" s="30"/>
      <c r="P8772" s="30"/>
      <c r="Q8772" s="30"/>
      <c r="R8772" s="30"/>
      <c r="S8772" s="30"/>
      <c r="T8772" s="30"/>
      <c r="U8772" s="51"/>
      <c r="V8772">
        <f t="shared" si="277"/>
        <v>0</v>
      </c>
      <c r="X8772">
        <f>'Seznam prodane in dobavljene ee'!$D$8</f>
        <v>0</v>
      </c>
    </row>
    <row r="8773" spans="12:24" x14ac:dyDescent="0.25">
      <c r="L8773" s="30"/>
      <c r="M8773" s="47" t="str">
        <f t="shared" si="276"/>
        <v/>
      </c>
      <c r="N8773" s="44"/>
      <c r="O8773" s="30"/>
      <c r="P8773" s="30"/>
      <c r="Q8773" s="30"/>
      <c r="R8773" s="30"/>
      <c r="S8773" s="30"/>
      <c r="T8773" s="30"/>
      <c r="U8773" s="51"/>
      <c r="V8773">
        <f t="shared" si="277"/>
        <v>0</v>
      </c>
      <c r="X8773">
        <f>'Seznam prodane in dobavljene ee'!$D$8</f>
        <v>0</v>
      </c>
    </row>
    <row r="8774" spans="12:24" x14ac:dyDescent="0.25">
      <c r="L8774" s="30"/>
      <c r="M8774" s="47" t="str">
        <f t="shared" ref="M8774:M8837" si="278">IF(L8774&lt;&gt;"",IF(P8774&lt;$J$5,CONCATENATE(L8774,"01.12.2022 - 31.12.2022",N8774,O8774),CONCATENATE(L8774,"01.01.2023 - 30.06.2023",N8774,O8774)),"")</f>
        <v/>
      </c>
      <c r="N8774" s="44"/>
      <c r="O8774" s="30"/>
      <c r="P8774" s="30"/>
      <c r="Q8774" s="30"/>
      <c r="R8774" s="30"/>
      <c r="S8774" s="30"/>
      <c r="T8774" s="30"/>
      <c r="U8774" s="51"/>
      <c r="V8774">
        <f t="shared" ref="V8774:V8837" si="279">T8774*U8774</f>
        <v>0</v>
      </c>
      <c r="X8774">
        <f>'Seznam prodane in dobavljene ee'!$D$8</f>
        <v>0</v>
      </c>
    </row>
    <row r="8775" spans="12:24" x14ac:dyDescent="0.25">
      <c r="L8775" s="30"/>
      <c r="M8775" s="47" t="str">
        <f t="shared" si="278"/>
        <v/>
      </c>
      <c r="N8775" s="44"/>
      <c r="O8775" s="30"/>
      <c r="P8775" s="30"/>
      <c r="Q8775" s="30"/>
      <c r="R8775" s="30"/>
      <c r="S8775" s="30"/>
      <c r="T8775" s="30"/>
      <c r="U8775" s="51"/>
      <c r="V8775">
        <f t="shared" si="279"/>
        <v>0</v>
      </c>
      <c r="X8775">
        <f>'Seznam prodane in dobavljene ee'!$D$8</f>
        <v>0</v>
      </c>
    </row>
    <row r="8776" spans="12:24" x14ac:dyDescent="0.25">
      <c r="L8776" s="30"/>
      <c r="M8776" s="47" t="str">
        <f t="shared" si="278"/>
        <v/>
      </c>
      <c r="N8776" s="44"/>
      <c r="O8776" s="30"/>
      <c r="P8776" s="30"/>
      <c r="Q8776" s="30"/>
      <c r="R8776" s="30"/>
      <c r="S8776" s="30"/>
      <c r="T8776" s="30"/>
      <c r="U8776" s="51"/>
      <c r="V8776">
        <f t="shared" si="279"/>
        <v>0</v>
      </c>
      <c r="X8776">
        <f>'Seznam prodane in dobavljene ee'!$D$8</f>
        <v>0</v>
      </c>
    </row>
    <row r="8777" spans="12:24" x14ac:dyDescent="0.25">
      <c r="L8777" s="30"/>
      <c r="M8777" s="47" t="str">
        <f t="shared" si="278"/>
        <v/>
      </c>
      <c r="N8777" s="44"/>
      <c r="O8777" s="30"/>
      <c r="P8777" s="30"/>
      <c r="Q8777" s="30"/>
      <c r="R8777" s="30"/>
      <c r="S8777" s="30"/>
      <c r="T8777" s="30"/>
      <c r="U8777" s="51"/>
      <c r="V8777">
        <f t="shared" si="279"/>
        <v>0</v>
      </c>
      <c r="X8777">
        <f>'Seznam prodane in dobavljene ee'!$D$8</f>
        <v>0</v>
      </c>
    </row>
    <row r="8778" spans="12:24" x14ac:dyDescent="0.25">
      <c r="L8778" s="30"/>
      <c r="M8778" s="47" t="str">
        <f t="shared" si="278"/>
        <v/>
      </c>
      <c r="N8778" s="44"/>
      <c r="O8778" s="30"/>
      <c r="P8778" s="30"/>
      <c r="Q8778" s="30"/>
      <c r="R8778" s="30"/>
      <c r="S8778" s="30"/>
      <c r="T8778" s="30"/>
      <c r="U8778" s="51"/>
      <c r="V8778">
        <f t="shared" si="279"/>
        <v>0</v>
      </c>
      <c r="X8778">
        <f>'Seznam prodane in dobavljene ee'!$D$8</f>
        <v>0</v>
      </c>
    </row>
    <row r="8779" spans="12:24" x14ac:dyDescent="0.25">
      <c r="L8779" s="30"/>
      <c r="M8779" s="47" t="str">
        <f t="shared" si="278"/>
        <v/>
      </c>
      <c r="N8779" s="44"/>
      <c r="O8779" s="30"/>
      <c r="P8779" s="30"/>
      <c r="Q8779" s="30"/>
      <c r="R8779" s="30"/>
      <c r="S8779" s="30"/>
      <c r="T8779" s="30"/>
      <c r="U8779" s="51"/>
      <c r="V8779">
        <f t="shared" si="279"/>
        <v>0</v>
      </c>
      <c r="X8779">
        <f>'Seznam prodane in dobavljene ee'!$D$8</f>
        <v>0</v>
      </c>
    </row>
    <row r="8780" spans="12:24" x14ac:dyDescent="0.25">
      <c r="L8780" s="30"/>
      <c r="M8780" s="47" t="str">
        <f t="shared" si="278"/>
        <v/>
      </c>
      <c r="N8780" s="44"/>
      <c r="O8780" s="30"/>
      <c r="P8780" s="30"/>
      <c r="Q8780" s="30"/>
      <c r="R8780" s="30"/>
      <c r="S8780" s="30"/>
      <c r="T8780" s="30"/>
      <c r="U8780" s="51"/>
      <c r="V8780">
        <f t="shared" si="279"/>
        <v>0</v>
      </c>
      <c r="X8780">
        <f>'Seznam prodane in dobavljene ee'!$D$8</f>
        <v>0</v>
      </c>
    </row>
    <row r="8781" spans="12:24" x14ac:dyDescent="0.25">
      <c r="L8781" s="30"/>
      <c r="M8781" s="47" t="str">
        <f t="shared" si="278"/>
        <v/>
      </c>
      <c r="N8781" s="44"/>
      <c r="O8781" s="30"/>
      <c r="P8781" s="30"/>
      <c r="Q8781" s="30"/>
      <c r="R8781" s="30"/>
      <c r="S8781" s="30"/>
      <c r="T8781" s="30"/>
      <c r="U8781" s="51"/>
      <c r="V8781">
        <f t="shared" si="279"/>
        <v>0</v>
      </c>
      <c r="X8781">
        <f>'Seznam prodane in dobavljene ee'!$D$8</f>
        <v>0</v>
      </c>
    </row>
    <row r="8782" spans="12:24" x14ac:dyDescent="0.25">
      <c r="L8782" s="30"/>
      <c r="M8782" s="47" t="str">
        <f t="shared" si="278"/>
        <v/>
      </c>
      <c r="N8782" s="44"/>
      <c r="O8782" s="30"/>
      <c r="P8782" s="30"/>
      <c r="Q8782" s="30"/>
      <c r="R8782" s="30"/>
      <c r="S8782" s="30"/>
      <c r="T8782" s="30"/>
      <c r="U8782" s="51"/>
      <c r="V8782">
        <f t="shared" si="279"/>
        <v>0</v>
      </c>
      <c r="X8782">
        <f>'Seznam prodane in dobavljene ee'!$D$8</f>
        <v>0</v>
      </c>
    </row>
    <row r="8783" spans="12:24" x14ac:dyDescent="0.25">
      <c r="L8783" s="30"/>
      <c r="M8783" s="47" t="str">
        <f t="shared" si="278"/>
        <v/>
      </c>
      <c r="N8783" s="44"/>
      <c r="O8783" s="30"/>
      <c r="P8783" s="30"/>
      <c r="Q8783" s="30"/>
      <c r="R8783" s="30"/>
      <c r="S8783" s="30"/>
      <c r="T8783" s="30"/>
      <c r="U8783" s="51"/>
      <c r="V8783">
        <f t="shared" si="279"/>
        <v>0</v>
      </c>
      <c r="X8783">
        <f>'Seznam prodane in dobavljene ee'!$D$8</f>
        <v>0</v>
      </c>
    </row>
    <row r="8784" spans="12:24" x14ac:dyDescent="0.25">
      <c r="L8784" s="30"/>
      <c r="M8784" s="47" t="str">
        <f t="shared" si="278"/>
        <v/>
      </c>
      <c r="N8784" s="44"/>
      <c r="O8784" s="30"/>
      <c r="P8784" s="30"/>
      <c r="Q8784" s="30"/>
      <c r="R8784" s="30"/>
      <c r="S8784" s="30"/>
      <c r="T8784" s="30"/>
      <c r="U8784" s="51"/>
      <c r="V8784">
        <f t="shared" si="279"/>
        <v>0</v>
      </c>
      <c r="X8784">
        <f>'Seznam prodane in dobavljene ee'!$D$8</f>
        <v>0</v>
      </c>
    </row>
    <row r="8785" spans="12:24" x14ac:dyDescent="0.25">
      <c r="L8785" s="30"/>
      <c r="M8785" s="47" t="str">
        <f t="shared" si="278"/>
        <v/>
      </c>
      <c r="N8785" s="44"/>
      <c r="O8785" s="30"/>
      <c r="P8785" s="30"/>
      <c r="Q8785" s="30"/>
      <c r="R8785" s="30"/>
      <c r="S8785" s="30"/>
      <c r="T8785" s="30"/>
      <c r="U8785" s="51"/>
      <c r="V8785">
        <f t="shared" si="279"/>
        <v>0</v>
      </c>
      <c r="X8785">
        <f>'Seznam prodane in dobavljene ee'!$D$8</f>
        <v>0</v>
      </c>
    </row>
    <row r="8786" spans="12:24" x14ac:dyDescent="0.25">
      <c r="L8786" s="30"/>
      <c r="M8786" s="47" t="str">
        <f t="shared" si="278"/>
        <v/>
      </c>
      <c r="N8786" s="44"/>
      <c r="O8786" s="30"/>
      <c r="P8786" s="30"/>
      <c r="Q8786" s="30"/>
      <c r="R8786" s="30"/>
      <c r="S8786" s="30"/>
      <c r="T8786" s="30"/>
      <c r="U8786" s="51"/>
      <c r="V8786">
        <f t="shared" si="279"/>
        <v>0</v>
      </c>
      <c r="X8786">
        <f>'Seznam prodane in dobavljene ee'!$D$8</f>
        <v>0</v>
      </c>
    </row>
    <row r="8787" spans="12:24" x14ac:dyDescent="0.25">
      <c r="L8787" s="30"/>
      <c r="M8787" s="47" t="str">
        <f t="shared" si="278"/>
        <v/>
      </c>
      <c r="N8787" s="44"/>
      <c r="O8787" s="30"/>
      <c r="P8787" s="30"/>
      <c r="Q8787" s="30"/>
      <c r="R8787" s="30"/>
      <c r="S8787" s="30"/>
      <c r="T8787" s="30"/>
      <c r="U8787" s="51"/>
      <c r="V8787">
        <f t="shared" si="279"/>
        <v>0</v>
      </c>
      <c r="X8787">
        <f>'Seznam prodane in dobavljene ee'!$D$8</f>
        <v>0</v>
      </c>
    </row>
    <row r="8788" spans="12:24" x14ac:dyDescent="0.25">
      <c r="L8788" s="30"/>
      <c r="M8788" s="47" t="str">
        <f t="shared" si="278"/>
        <v/>
      </c>
      <c r="N8788" s="44"/>
      <c r="O8788" s="30"/>
      <c r="P8788" s="30"/>
      <c r="Q8788" s="30"/>
      <c r="R8788" s="30"/>
      <c r="S8788" s="30"/>
      <c r="T8788" s="30"/>
      <c r="U8788" s="51"/>
      <c r="V8788">
        <f t="shared" si="279"/>
        <v>0</v>
      </c>
      <c r="X8788">
        <f>'Seznam prodane in dobavljene ee'!$D$8</f>
        <v>0</v>
      </c>
    </row>
    <row r="8789" spans="12:24" x14ac:dyDescent="0.25">
      <c r="L8789" s="30"/>
      <c r="M8789" s="47" t="str">
        <f t="shared" si="278"/>
        <v/>
      </c>
      <c r="N8789" s="44"/>
      <c r="O8789" s="30"/>
      <c r="P8789" s="30"/>
      <c r="Q8789" s="30"/>
      <c r="R8789" s="30"/>
      <c r="S8789" s="30"/>
      <c r="T8789" s="30"/>
      <c r="U8789" s="51"/>
      <c r="V8789">
        <f t="shared" si="279"/>
        <v>0</v>
      </c>
      <c r="X8789">
        <f>'Seznam prodane in dobavljene ee'!$D$8</f>
        <v>0</v>
      </c>
    </row>
    <row r="8790" spans="12:24" x14ac:dyDescent="0.25">
      <c r="L8790" s="30"/>
      <c r="M8790" s="47" t="str">
        <f t="shared" si="278"/>
        <v/>
      </c>
      <c r="N8790" s="44"/>
      <c r="O8790" s="30"/>
      <c r="P8790" s="30"/>
      <c r="Q8790" s="30"/>
      <c r="R8790" s="30"/>
      <c r="S8790" s="30"/>
      <c r="T8790" s="30"/>
      <c r="U8790" s="51"/>
      <c r="V8790">
        <f t="shared" si="279"/>
        <v>0</v>
      </c>
      <c r="X8790">
        <f>'Seznam prodane in dobavljene ee'!$D$8</f>
        <v>0</v>
      </c>
    </row>
    <row r="8791" spans="12:24" x14ac:dyDescent="0.25">
      <c r="L8791" s="30"/>
      <c r="M8791" s="47" t="str">
        <f t="shared" si="278"/>
        <v/>
      </c>
      <c r="N8791" s="44"/>
      <c r="O8791" s="30"/>
      <c r="P8791" s="30"/>
      <c r="Q8791" s="30"/>
      <c r="R8791" s="30"/>
      <c r="S8791" s="30"/>
      <c r="T8791" s="30"/>
      <c r="U8791" s="51"/>
      <c r="V8791">
        <f t="shared" si="279"/>
        <v>0</v>
      </c>
      <c r="X8791">
        <f>'Seznam prodane in dobavljene ee'!$D$8</f>
        <v>0</v>
      </c>
    </row>
    <row r="8792" spans="12:24" x14ac:dyDescent="0.25">
      <c r="L8792" s="30"/>
      <c r="M8792" s="47" t="str">
        <f t="shared" si="278"/>
        <v/>
      </c>
      <c r="N8792" s="44"/>
      <c r="O8792" s="30"/>
      <c r="P8792" s="30"/>
      <c r="Q8792" s="30"/>
      <c r="R8792" s="30"/>
      <c r="S8792" s="30"/>
      <c r="T8792" s="30"/>
      <c r="U8792" s="51"/>
      <c r="V8792">
        <f t="shared" si="279"/>
        <v>0</v>
      </c>
      <c r="X8792">
        <f>'Seznam prodane in dobavljene ee'!$D$8</f>
        <v>0</v>
      </c>
    </row>
    <row r="8793" spans="12:24" x14ac:dyDescent="0.25">
      <c r="L8793" s="30"/>
      <c r="M8793" s="47" t="str">
        <f t="shared" si="278"/>
        <v/>
      </c>
      <c r="N8793" s="44"/>
      <c r="O8793" s="30"/>
      <c r="P8793" s="30"/>
      <c r="Q8793" s="30"/>
      <c r="R8793" s="30"/>
      <c r="S8793" s="30"/>
      <c r="T8793" s="30"/>
      <c r="U8793" s="51"/>
      <c r="V8793">
        <f t="shared" si="279"/>
        <v>0</v>
      </c>
      <c r="X8793">
        <f>'Seznam prodane in dobavljene ee'!$D$8</f>
        <v>0</v>
      </c>
    </row>
    <row r="8794" spans="12:24" x14ac:dyDescent="0.25">
      <c r="L8794" s="30"/>
      <c r="M8794" s="47" t="str">
        <f t="shared" si="278"/>
        <v/>
      </c>
      <c r="N8794" s="44"/>
      <c r="O8794" s="30"/>
      <c r="P8794" s="30"/>
      <c r="Q8794" s="30"/>
      <c r="R8794" s="30"/>
      <c r="S8794" s="30"/>
      <c r="T8794" s="30"/>
      <c r="U8794" s="51"/>
      <c r="V8794">
        <f t="shared" si="279"/>
        <v>0</v>
      </c>
      <c r="X8794">
        <f>'Seznam prodane in dobavljene ee'!$D$8</f>
        <v>0</v>
      </c>
    </row>
    <row r="8795" spans="12:24" x14ac:dyDescent="0.25">
      <c r="L8795" s="30"/>
      <c r="M8795" s="47" t="str">
        <f t="shared" si="278"/>
        <v/>
      </c>
      <c r="N8795" s="44"/>
      <c r="O8795" s="30"/>
      <c r="P8795" s="30"/>
      <c r="Q8795" s="30"/>
      <c r="R8795" s="30"/>
      <c r="S8795" s="30"/>
      <c r="T8795" s="30"/>
      <c r="U8795" s="51"/>
      <c r="V8795">
        <f t="shared" si="279"/>
        <v>0</v>
      </c>
      <c r="X8795">
        <f>'Seznam prodane in dobavljene ee'!$D$8</f>
        <v>0</v>
      </c>
    </row>
    <row r="8796" spans="12:24" x14ac:dyDescent="0.25">
      <c r="L8796" s="30"/>
      <c r="M8796" s="47" t="str">
        <f t="shared" si="278"/>
        <v/>
      </c>
      <c r="N8796" s="44"/>
      <c r="O8796" s="30"/>
      <c r="P8796" s="30"/>
      <c r="Q8796" s="30"/>
      <c r="R8796" s="30"/>
      <c r="S8796" s="30"/>
      <c r="T8796" s="30"/>
      <c r="U8796" s="51"/>
      <c r="V8796">
        <f t="shared" si="279"/>
        <v>0</v>
      </c>
      <c r="X8796">
        <f>'Seznam prodane in dobavljene ee'!$D$8</f>
        <v>0</v>
      </c>
    </row>
    <row r="8797" spans="12:24" x14ac:dyDescent="0.25">
      <c r="L8797" s="30"/>
      <c r="M8797" s="47" t="str">
        <f t="shared" si="278"/>
        <v/>
      </c>
      <c r="N8797" s="44"/>
      <c r="O8797" s="30"/>
      <c r="P8797" s="30"/>
      <c r="Q8797" s="30"/>
      <c r="R8797" s="30"/>
      <c r="S8797" s="30"/>
      <c r="T8797" s="30"/>
      <c r="U8797" s="51"/>
      <c r="V8797">
        <f t="shared" si="279"/>
        <v>0</v>
      </c>
      <c r="X8797">
        <f>'Seznam prodane in dobavljene ee'!$D$8</f>
        <v>0</v>
      </c>
    </row>
    <row r="8798" spans="12:24" x14ac:dyDescent="0.25">
      <c r="L8798" s="30"/>
      <c r="M8798" s="47" t="str">
        <f t="shared" si="278"/>
        <v/>
      </c>
      <c r="N8798" s="44"/>
      <c r="O8798" s="30"/>
      <c r="P8798" s="30"/>
      <c r="Q8798" s="30"/>
      <c r="R8798" s="30"/>
      <c r="S8798" s="30"/>
      <c r="T8798" s="30"/>
      <c r="U8798" s="51"/>
      <c r="V8798">
        <f t="shared" si="279"/>
        <v>0</v>
      </c>
      <c r="X8798">
        <f>'Seznam prodane in dobavljene ee'!$D$8</f>
        <v>0</v>
      </c>
    </row>
    <row r="8799" spans="12:24" x14ac:dyDescent="0.25">
      <c r="L8799" s="30"/>
      <c r="M8799" s="47" t="str">
        <f t="shared" si="278"/>
        <v/>
      </c>
      <c r="N8799" s="44"/>
      <c r="O8799" s="30"/>
      <c r="P8799" s="30"/>
      <c r="Q8799" s="30"/>
      <c r="R8799" s="30"/>
      <c r="S8799" s="30"/>
      <c r="T8799" s="30"/>
      <c r="U8799" s="51"/>
      <c r="V8799">
        <f t="shared" si="279"/>
        <v>0</v>
      </c>
      <c r="X8799">
        <f>'Seznam prodane in dobavljene ee'!$D$8</f>
        <v>0</v>
      </c>
    </row>
    <row r="8800" spans="12:24" x14ac:dyDescent="0.25">
      <c r="L8800" s="30"/>
      <c r="M8800" s="47" t="str">
        <f t="shared" si="278"/>
        <v/>
      </c>
      <c r="N8800" s="44"/>
      <c r="O8800" s="30"/>
      <c r="P8800" s="30"/>
      <c r="Q8800" s="30"/>
      <c r="R8800" s="30"/>
      <c r="S8800" s="30"/>
      <c r="T8800" s="30"/>
      <c r="U8800" s="51"/>
      <c r="V8800">
        <f t="shared" si="279"/>
        <v>0</v>
      </c>
      <c r="X8800">
        <f>'Seznam prodane in dobavljene ee'!$D$8</f>
        <v>0</v>
      </c>
    </row>
    <row r="8801" spans="12:24" x14ac:dyDescent="0.25">
      <c r="L8801" s="30"/>
      <c r="M8801" s="47" t="str">
        <f t="shared" si="278"/>
        <v/>
      </c>
      <c r="N8801" s="44"/>
      <c r="O8801" s="30"/>
      <c r="P8801" s="30"/>
      <c r="Q8801" s="30"/>
      <c r="R8801" s="30"/>
      <c r="S8801" s="30"/>
      <c r="T8801" s="30"/>
      <c r="U8801" s="51"/>
      <c r="V8801">
        <f t="shared" si="279"/>
        <v>0</v>
      </c>
      <c r="X8801">
        <f>'Seznam prodane in dobavljene ee'!$D$8</f>
        <v>0</v>
      </c>
    </row>
    <row r="8802" spans="12:24" x14ac:dyDescent="0.25">
      <c r="L8802" s="30"/>
      <c r="M8802" s="47" t="str">
        <f t="shared" si="278"/>
        <v/>
      </c>
      <c r="N8802" s="44"/>
      <c r="O8802" s="30"/>
      <c r="P8802" s="30"/>
      <c r="Q8802" s="30"/>
      <c r="R8802" s="30"/>
      <c r="S8802" s="30"/>
      <c r="T8802" s="30"/>
      <c r="U8802" s="51"/>
      <c r="V8802">
        <f t="shared" si="279"/>
        <v>0</v>
      </c>
      <c r="X8802">
        <f>'Seznam prodane in dobavljene ee'!$D$8</f>
        <v>0</v>
      </c>
    </row>
    <row r="8803" spans="12:24" x14ac:dyDescent="0.25">
      <c r="L8803" s="30"/>
      <c r="M8803" s="47" t="str">
        <f t="shared" si="278"/>
        <v/>
      </c>
      <c r="N8803" s="44"/>
      <c r="O8803" s="30"/>
      <c r="P8803" s="30"/>
      <c r="Q8803" s="30"/>
      <c r="R8803" s="30"/>
      <c r="S8803" s="30"/>
      <c r="T8803" s="30"/>
      <c r="U8803" s="51"/>
      <c r="V8803">
        <f t="shared" si="279"/>
        <v>0</v>
      </c>
      <c r="X8803">
        <f>'Seznam prodane in dobavljene ee'!$D$8</f>
        <v>0</v>
      </c>
    </row>
    <row r="8804" spans="12:24" x14ac:dyDescent="0.25">
      <c r="L8804" s="30"/>
      <c r="M8804" s="47" t="str">
        <f t="shared" si="278"/>
        <v/>
      </c>
      <c r="N8804" s="44"/>
      <c r="O8804" s="30"/>
      <c r="P8804" s="30"/>
      <c r="Q8804" s="30"/>
      <c r="R8804" s="30"/>
      <c r="S8804" s="30"/>
      <c r="T8804" s="30"/>
      <c r="U8804" s="51"/>
      <c r="V8804">
        <f t="shared" si="279"/>
        <v>0</v>
      </c>
      <c r="X8804">
        <f>'Seznam prodane in dobavljene ee'!$D$8</f>
        <v>0</v>
      </c>
    </row>
    <row r="8805" spans="12:24" x14ac:dyDescent="0.25">
      <c r="L8805" s="30"/>
      <c r="M8805" s="47" t="str">
        <f t="shared" si="278"/>
        <v/>
      </c>
      <c r="N8805" s="44"/>
      <c r="O8805" s="30"/>
      <c r="P8805" s="30"/>
      <c r="Q8805" s="30"/>
      <c r="R8805" s="30"/>
      <c r="S8805" s="30"/>
      <c r="T8805" s="30"/>
      <c r="U8805" s="51"/>
      <c r="V8805">
        <f t="shared" si="279"/>
        <v>0</v>
      </c>
      <c r="X8805">
        <f>'Seznam prodane in dobavljene ee'!$D$8</f>
        <v>0</v>
      </c>
    </row>
    <row r="8806" spans="12:24" x14ac:dyDescent="0.25">
      <c r="L8806" s="30"/>
      <c r="M8806" s="47" t="str">
        <f t="shared" si="278"/>
        <v/>
      </c>
      <c r="N8806" s="44"/>
      <c r="O8806" s="30"/>
      <c r="P8806" s="30"/>
      <c r="Q8806" s="30"/>
      <c r="R8806" s="30"/>
      <c r="S8806" s="30"/>
      <c r="T8806" s="30"/>
      <c r="U8806" s="51"/>
      <c r="V8806">
        <f t="shared" si="279"/>
        <v>0</v>
      </c>
      <c r="X8806">
        <f>'Seznam prodane in dobavljene ee'!$D$8</f>
        <v>0</v>
      </c>
    </row>
    <row r="8807" spans="12:24" x14ac:dyDescent="0.25">
      <c r="L8807" s="30"/>
      <c r="M8807" s="47" t="str">
        <f t="shared" si="278"/>
        <v/>
      </c>
      <c r="N8807" s="44"/>
      <c r="O8807" s="30"/>
      <c r="P8807" s="30"/>
      <c r="Q8807" s="30"/>
      <c r="R8807" s="30"/>
      <c r="S8807" s="30"/>
      <c r="T8807" s="30"/>
      <c r="U8807" s="51"/>
      <c r="V8807">
        <f t="shared" si="279"/>
        <v>0</v>
      </c>
      <c r="X8807">
        <f>'Seznam prodane in dobavljene ee'!$D$8</f>
        <v>0</v>
      </c>
    </row>
    <row r="8808" spans="12:24" x14ac:dyDescent="0.25">
      <c r="L8808" s="30"/>
      <c r="M8808" s="47" t="str">
        <f t="shared" si="278"/>
        <v/>
      </c>
      <c r="N8808" s="44"/>
      <c r="O8808" s="30"/>
      <c r="P8808" s="30"/>
      <c r="Q8808" s="30"/>
      <c r="R8808" s="30"/>
      <c r="S8808" s="30"/>
      <c r="T8808" s="30"/>
      <c r="U8808" s="51"/>
      <c r="V8808">
        <f t="shared" si="279"/>
        <v>0</v>
      </c>
      <c r="X8808">
        <f>'Seznam prodane in dobavljene ee'!$D$8</f>
        <v>0</v>
      </c>
    </row>
    <row r="8809" spans="12:24" x14ac:dyDescent="0.25">
      <c r="L8809" s="30"/>
      <c r="M8809" s="47" t="str">
        <f t="shared" si="278"/>
        <v/>
      </c>
      <c r="N8809" s="44"/>
      <c r="O8809" s="30"/>
      <c r="P8809" s="30"/>
      <c r="Q8809" s="30"/>
      <c r="R8809" s="30"/>
      <c r="S8809" s="30"/>
      <c r="T8809" s="30"/>
      <c r="U8809" s="51"/>
      <c r="V8809">
        <f t="shared" si="279"/>
        <v>0</v>
      </c>
      <c r="X8809">
        <f>'Seznam prodane in dobavljene ee'!$D$8</f>
        <v>0</v>
      </c>
    </row>
    <row r="8810" spans="12:24" x14ac:dyDescent="0.25">
      <c r="L8810" s="30"/>
      <c r="M8810" s="47" t="str">
        <f t="shared" si="278"/>
        <v/>
      </c>
      <c r="N8810" s="44"/>
      <c r="O8810" s="30"/>
      <c r="P8810" s="30"/>
      <c r="Q8810" s="30"/>
      <c r="R8810" s="30"/>
      <c r="S8810" s="30"/>
      <c r="T8810" s="30"/>
      <c r="U8810" s="51"/>
      <c r="V8810">
        <f t="shared" si="279"/>
        <v>0</v>
      </c>
      <c r="X8810">
        <f>'Seznam prodane in dobavljene ee'!$D$8</f>
        <v>0</v>
      </c>
    </row>
    <row r="8811" spans="12:24" x14ac:dyDescent="0.25">
      <c r="L8811" s="30"/>
      <c r="M8811" s="47" t="str">
        <f t="shared" si="278"/>
        <v/>
      </c>
      <c r="N8811" s="44"/>
      <c r="O8811" s="30"/>
      <c r="P8811" s="30"/>
      <c r="Q8811" s="30"/>
      <c r="R8811" s="30"/>
      <c r="S8811" s="30"/>
      <c r="T8811" s="30"/>
      <c r="U8811" s="51"/>
      <c r="V8811">
        <f t="shared" si="279"/>
        <v>0</v>
      </c>
      <c r="X8811">
        <f>'Seznam prodane in dobavljene ee'!$D$8</f>
        <v>0</v>
      </c>
    </row>
    <row r="8812" spans="12:24" x14ac:dyDescent="0.25">
      <c r="L8812" s="30"/>
      <c r="M8812" s="47" t="str">
        <f t="shared" si="278"/>
        <v/>
      </c>
      <c r="N8812" s="44"/>
      <c r="O8812" s="30"/>
      <c r="P8812" s="30"/>
      <c r="Q8812" s="30"/>
      <c r="R8812" s="30"/>
      <c r="S8812" s="30"/>
      <c r="T8812" s="30"/>
      <c r="U8812" s="51"/>
      <c r="V8812">
        <f t="shared" si="279"/>
        <v>0</v>
      </c>
      <c r="X8812">
        <f>'Seznam prodane in dobavljene ee'!$D$8</f>
        <v>0</v>
      </c>
    </row>
    <row r="8813" spans="12:24" x14ac:dyDescent="0.25">
      <c r="L8813" s="30"/>
      <c r="M8813" s="47" t="str">
        <f t="shared" si="278"/>
        <v/>
      </c>
      <c r="N8813" s="44"/>
      <c r="O8813" s="30"/>
      <c r="P8813" s="30"/>
      <c r="Q8813" s="30"/>
      <c r="R8813" s="30"/>
      <c r="S8813" s="30"/>
      <c r="T8813" s="30"/>
      <c r="U8813" s="51"/>
      <c r="V8813">
        <f t="shared" si="279"/>
        <v>0</v>
      </c>
      <c r="X8813">
        <f>'Seznam prodane in dobavljene ee'!$D$8</f>
        <v>0</v>
      </c>
    </row>
    <row r="8814" spans="12:24" x14ac:dyDescent="0.25">
      <c r="L8814" s="30"/>
      <c r="M8814" s="47" t="str">
        <f t="shared" si="278"/>
        <v/>
      </c>
      <c r="N8814" s="44"/>
      <c r="O8814" s="30"/>
      <c r="P8814" s="30"/>
      <c r="Q8814" s="30"/>
      <c r="R8814" s="30"/>
      <c r="S8814" s="30"/>
      <c r="T8814" s="30"/>
      <c r="U8814" s="51"/>
      <c r="V8814">
        <f t="shared" si="279"/>
        <v>0</v>
      </c>
      <c r="X8814">
        <f>'Seznam prodane in dobavljene ee'!$D$8</f>
        <v>0</v>
      </c>
    </row>
    <row r="8815" spans="12:24" x14ac:dyDescent="0.25">
      <c r="L8815" s="30"/>
      <c r="M8815" s="47" t="str">
        <f t="shared" si="278"/>
        <v/>
      </c>
      <c r="N8815" s="44"/>
      <c r="O8815" s="30"/>
      <c r="P8815" s="30"/>
      <c r="Q8815" s="30"/>
      <c r="R8815" s="30"/>
      <c r="S8815" s="30"/>
      <c r="T8815" s="30"/>
      <c r="U8815" s="51"/>
      <c r="V8815">
        <f t="shared" si="279"/>
        <v>0</v>
      </c>
      <c r="X8815">
        <f>'Seznam prodane in dobavljene ee'!$D$8</f>
        <v>0</v>
      </c>
    </row>
    <row r="8816" spans="12:24" x14ac:dyDescent="0.25">
      <c r="L8816" s="30"/>
      <c r="M8816" s="47" t="str">
        <f t="shared" si="278"/>
        <v/>
      </c>
      <c r="N8816" s="44"/>
      <c r="O8816" s="30"/>
      <c r="P8816" s="30"/>
      <c r="Q8816" s="30"/>
      <c r="R8816" s="30"/>
      <c r="S8816" s="30"/>
      <c r="T8816" s="30"/>
      <c r="U8816" s="51"/>
      <c r="V8816">
        <f t="shared" si="279"/>
        <v>0</v>
      </c>
      <c r="X8816">
        <f>'Seznam prodane in dobavljene ee'!$D$8</f>
        <v>0</v>
      </c>
    </row>
    <row r="8817" spans="12:24" x14ac:dyDescent="0.25">
      <c r="L8817" s="30"/>
      <c r="M8817" s="47" t="str">
        <f t="shared" si="278"/>
        <v/>
      </c>
      <c r="N8817" s="44"/>
      <c r="O8817" s="30"/>
      <c r="P8817" s="30"/>
      <c r="Q8817" s="30"/>
      <c r="R8817" s="30"/>
      <c r="S8817" s="30"/>
      <c r="T8817" s="30"/>
      <c r="U8817" s="51"/>
      <c r="V8817">
        <f t="shared" si="279"/>
        <v>0</v>
      </c>
      <c r="X8817">
        <f>'Seznam prodane in dobavljene ee'!$D$8</f>
        <v>0</v>
      </c>
    </row>
    <row r="8818" spans="12:24" x14ac:dyDescent="0.25">
      <c r="L8818" s="30"/>
      <c r="M8818" s="47" t="str">
        <f t="shared" si="278"/>
        <v/>
      </c>
      <c r="N8818" s="44"/>
      <c r="O8818" s="30"/>
      <c r="P8818" s="30"/>
      <c r="Q8818" s="30"/>
      <c r="R8818" s="30"/>
      <c r="S8818" s="30"/>
      <c r="T8818" s="30"/>
      <c r="U8818" s="51"/>
      <c r="V8818">
        <f t="shared" si="279"/>
        <v>0</v>
      </c>
      <c r="X8818">
        <f>'Seznam prodane in dobavljene ee'!$D$8</f>
        <v>0</v>
      </c>
    </row>
    <row r="8819" spans="12:24" x14ac:dyDescent="0.25">
      <c r="L8819" s="30"/>
      <c r="M8819" s="47" t="str">
        <f t="shared" si="278"/>
        <v/>
      </c>
      <c r="N8819" s="44"/>
      <c r="O8819" s="30"/>
      <c r="P8819" s="30"/>
      <c r="Q8819" s="30"/>
      <c r="R8819" s="30"/>
      <c r="S8819" s="30"/>
      <c r="T8819" s="30"/>
      <c r="U8819" s="51"/>
      <c r="V8819">
        <f t="shared" si="279"/>
        <v>0</v>
      </c>
      <c r="X8819">
        <f>'Seznam prodane in dobavljene ee'!$D$8</f>
        <v>0</v>
      </c>
    </row>
    <row r="8820" spans="12:24" x14ac:dyDescent="0.25">
      <c r="L8820" s="30"/>
      <c r="M8820" s="47" t="str">
        <f t="shared" si="278"/>
        <v/>
      </c>
      <c r="N8820" s="44"/>
      <c r="O8820" s="30"/>
      <c r="P8820" s="30"/>
      <c r="Q8820" s="30"/>
      <c r="R8820" s="30"/>
      <c r="S8820" s="30"/>
      <c r="T8820" s="30"/>
      <c r="U8820" s="51"/>
      <c r="V8820">
        <f t="shared" si="279"/>
        <v>0</v>
      </c>
      <c r="X8820">
        <f>'Seznam prodane in dobavljene ee'!$D$8</f>
        <v>0</v>
      </c>
    </row>
    <row r="8821" spans="12:24" x14ac:dyDescent="0.25">
      <c r="L8821" s="30"/>
      <c r="M8821" s="47" t="str">
        <f t="shared" si="278"/>
        <v/>
      </c>
      <c r="N8821" s="44"/>
      <c r="O8821" s="30"/>
      <c r="P8821" s="30"/>
      <c r="Q8821" s="30"/>
      <c r="R8821" s="30"/>
      <c r="S8821" s="30"/>
      <c r="T8821" s="30"/>
      <c r="U8821" s="51"/>
      <c r="V8821">
        <f t="shared" si="279"/>
        <v>0</v>
      </c>
      <c r="X8821">
        <f>'Seznam prodane in dobavljene ee'!$D$8</f>
        <v>0</v>
      </c>
    </row>
    <row r="8822" spans="12:24" x14ac:dyDescent="0.25">
      <c r="L8822" s="30"/>
      <c r="M8822" s="47" t="str">
        <f t="shared" si="278"/>
        <v/>
      </c>
      <c r="N8822" s="44"/>
      <c r="O8822" s="30"/>
      <c r="P8822" s="30"/>
      <c r="Q8822" s="30"/>
      <c r="R8822" s="30"/>
      <c r="S8822" s="30"/>
      <c r="T8822" s="30"/>
      <c r="U8822" s="51"/>
      <c r="V8822">
        <f t="shared" si="279"/>
        <v>0</v>
      </c>
      <c r="X8822">
        <f>'Seznam prodane in dobavljene ee'!$D$8</f>
        <v>0</v>
      </c>
    </row>
    <row r="8823" spans="12:24" x14ac:dyDescent="0.25">
      <c r="L8823" s="30"/>
      <c r="M8823" s="47" t="str">
        <f t="shared" si="278"/>
        <v/>
      </c>
      <c r="N8823" s="44"/>
      <c r="O8823" s="30"/>
      <c r="P8823" s="30"/>
      <c r="Q8823" s="30"/>
      <c r="R8823" s="30"/>
      <c r="S8823" s="30"/>
      <c r="T8823" s="30"/>
      <c r="U8823" s="51"/>
      <c r="V8823">
        <f t="shared" si="279"/>
        <v>0</v>
      </c>
      <c r="X8823">
        <f>'Seznam prodane in dobavljene ee'!$D$8</f>
        <v>0</v>
      </c>
    </row>
    <row r="8824" spans="12:24" x14ac:dyDescent="0.25">
      <c r="L8824" s="30"/>
      <c r="M8824" s="47" t="str">
        <f t="shared" si="278"/>
        <v/>
      </c>
      <c r="N8824" s="44"/>
      <c r="O8824" s="30"/>
      <c r="P8824" s="30"/>
      <c r="Q8824" s="30"/>
      <c r="R8824" s="30"/>
      <c r="S8824" s="30"/>
      <c r="T8824" s="30"/>
      <c r="U8824" s="51"/>
      <c r="V8824">
        <f t="shared" si="279"/>
        <v>0</v>
      </c>
      <c r="X8824">
        <f>'Seznam prodane in dobavljene ee'!$D$8</f>
        <v>0</v>
      </c>
    </row>
    <row r="8825" spans="12:24" x14ac:dyDescent="0.25">
      <c r="L8825" s="30"/>
      <c r="M8825" s="47" t="str">
        <f t="shared" si="278"/>
        <v/>
      </c>
      <c r="N8825" s="44"/>
      <c r="O8825" s="30"/>
      <c r="P8825" s="30"/>
      <c r="Q8825" s="30"/>
      <c r="R8825" s="30"/>
      <c r="S8825" s="30"/>
      <c r="T8825" s="30"/>
      <c r="U8825" s="51"/>
      <c r="V8825">
        <f t="shared" si="279"/>
        <v>0</v>
      </c>
      <c r="X8825">
        <f>'Seznam prodane in dobavljene ee'!$D$8</f>
        <v>0</v>
      </c>
    </row>
    <row r="8826" spans="12:24" x14ac:dyDescent="0.25">
      <c r="L8826" s="30"/>
      <c r="M8826" s="47" t="str">
        <f t="shared" si="278"/>
        <v/>
      </c>
      <c r="N8826" s="44"/>
      <c r="O8826" s="30"/>
      <c r="P8826" s="30"/>
      <c r="Q8826" s="30"/>
      <c r="R8826" s="30"/>
      <c r="S8826" s="30"/>
      <c r="T8826" s="30"/>
      <c r="U8826" s="51"/>
      <c r="V8826">
        <f t="shared" si="279"/>
        <v>0</v>
      </c>
      <c r="X8826">
        <f>'Seznam prodane in dobavljene ee'!$D$8</f>
        <v>0</v>
      </c>
    </row>
    <row r="8827" spans="12:24" x14ac:dyDescent="0.25">
      <c r="L8827" s="30"/>
      <c r="M8827" s="47" t="str">
        <f t="shared" si="278"/>
        <v/>
      </c>
      <c r="N8827" s="44"/>
      <c r="O8827" s="30"/>
      <c r="P8827" s="30"/>
      <c r="Q8827" s="30"/>
      <c r="R8827" s="30"/>
      <c r="S8827" s="30"/>
      <c r="T8827" s="30"/>
      <c r="U8827" s="51"/>
      <c r="V8827">
        <f t="shared" si="279"/>
        <v>0</v>
      </c>
      <c r="X8827">
        <f>'Seznam prodane in dobavljene ee'!$D$8</f>
        <v>0</v>
      </c>
    </row>
    <row r="8828" spans="12:24" x14ac:dyDescent="0.25">
      <c r="L8828" s="30"/>
      <c r="M8828" s="47" t="str">
        <f t="shared" si="278"/>
        <v/>
      </c>
      <c r="N8828" s="44"/>
      <c r="O8828" s="30"/>
      <c r="P8828" s="30"/>
      <c r="Q8828" s="30"/>
      <c r="R8828" s="30"/>
      <c r="S8828" s="30"/>
      <c r="T8828" s="30"/>
      <c r="U8828" s="51"/>
      <c r="V8828">
        <f t="shared" si="279"/>
        <v>0</v>
      </c>
      <c r="X8828">
        <f>'Seznam prodane in dobavljene ee'!$D$8</f>
        <v>0</v>
      </c>
    </row>
    <row r="8829" spans="12:24" x14ac:dyDescent="0.25">
      <c r="L8829" s="30"/>
      <c r="M8829" s="47" t="str">
        <f t="shared" si="278"/>
        <v/>
      </c>
      <c r="N8829" s="44"/>
      <c r="O8829" s="30"/>
      <c r="P8829" s="30"/>
      <c r="Q8829" s="30"/>
      <c r="R8829" s="30"/>
      <c r="S8829" s="30"/>
      <c r="T8829" s="30"/>
      <c r="U8829" s="51"/>
      <c r="V8829">
        <f t="shared" si="279"/>
        <v>0</v>
      </c>
      <c r="X8829">
        <f>'Seznam prodane in dobavljene ee'!$D$8</f>
        <v>0</v>
      </c>
    </row>
    <row r="8830" spans="12:24" x14ac:dyDescent="0.25">
      <c r="L8830" s="30"/>
      <c r="M8830" s="47" t="str">
        <f t="shared" si="278"/>
        <v/>
      </c>
      <c r="N8830" s="44"/>
      <c r="O8830" s="30"/>
      <c r="P8830" s="30"/>
      <c r="Q8830" s="30"/>
      <c r="R8830" s="30"/>
      <c r="S8830" s="30"/>
      <c r="T8830" s="30"/>
      <c r="U8830" s="51"/>
      <c r="V8830">
        <f t="shared" si="279"/>
        <v>0</v>
      </c>
      <c r="X8830">
        <f>'Seznam prodane in dobavljene ee'!$D$8</f>
        <v>0</v>
      </c>
    </row>
    <row r="8831" spans="12:24" x14ac:dyDescent="0.25">
      <c r="L8831" s="30"/>
      <c r="M8831" s="47" t="str">
        <f t="shared" si="278"/>
        <v/>
      </c>
      <c r="N8831" s="44"/>
      <c r="O8831" s="30"/>
      <c r="P8831" s="30"/>
      <c r="Q8831" s="30"/>
      <c r="R8831" s="30"/>
      <c r="S8831" s="30"/>
      <c r="T8831" s="30"/>
      <c r="U8831" s="51"/>
      <c r="V8831">
        <f t="shared" si="279"/>
        <v>0</v>
      </c>
      <c r="X8831">
        <f>'Seznam prodane in dobavljene ee'!$D$8</f>
        <v>0</v>
      </c>
    </row>
    <row r="8832" spans="12:24" x14ac:dyDescent="0.25">
      <c r="L8832" s="30"/>
      <c r="M8832" s="47" t="str">
        <f t="shared" si="278"/>
        <v/>
      </c>
      <c r="N8832" s="44"/>
      <c r="O8832" s="30"/>
      <c r="P8832" s="30"/>
      <c r="Q8832" s="30"/>
      <c r="R8832" s="30"/>
      <c r="S8832" s="30"/>
      <c r="T8832" s="30"/>
      <c r="U8832" s="51"/>
      <c r="V8832">
        <f t="shared" si="279"/>
        <v>0</v>
      </c>
      <c r="X8832">
        <f>'Seznam prodane in dobavljene ee'!$D$8</f>
        <v>0</v>
      </c>
    </row>
    <row r="8833" spans="12:24" x14ac:dyDescent="0.25">
      <c r="L8833" s="30"/>
      <c r="M8833" s="47" t="str">
        <f t="shared" si="278"/>
        <v/>
      </c>
      <c r="N8833" s="44"/>
      <c r="O8833" s="30"/>
      <c r="P8833" s="30"/>
      <c r="Q8833" s="30"/>
      <c r="R8833" s="30"/>
      <c r="S8833" s="30"/>
      <c r="T8833" s="30"/>
      <c r="U8833" s="51"/>
      <c r="V8833">
        <f t="shared" si="279"/>
        <v>0</v>
      </c>
      <c r="X8833">
        <f>'Seznam prodane in dobavljene ee'!$D$8</f>
        <v>0</v>
      </c>
    </row>
    <row r="8834" spans="12:24" x14ac:dyDescent="0.25">
      <c r="L8834" s="30"/>
      <c r="M8834" s="47" t="str">
        <f t="shared" si="278"/>
        <v/>
      </c>
      <c r="N8834" s="44"/>
      <c r="O8834" s="30"/>
      <c r="P8834" s="30"/>
      <c r="Q8834" s="30"/>
      <c r="R8834" s="30"/>
      <c r="S8834" s="30"/>
      <c r="T8834" s="30"/>
      <c r="U8834" s="51"/>
      <c r="V8834">
        <f t="shared" si="279"/>
        <v>0</v>
      </c>
      <c r="X8834">
        <f>'Seznam prodane in dobavljene ee'!$D$8</f>
        <v>0</v>
      </c>
    </row>
    <row r="8835" spans="12:24" x14ac:dyDescent="0.25">
      <c r="L8835" s="30"/>
      <c r="M8835" s="47" t="str">
        <f t="shared" si="278"/>
        <v/>
      </c>
      <c r="N8835" s="44"/>
      <c r="O8835" s="30"/>
      <c r="P8835" s="30"/>
      <c r="Q8835" s="30"/>
      <c r="R8835" s="30"/>
      <c r="S8835" s="30"/>
      <c r="T8835" s="30"/>
      <c r="U8835" s="51"/>
      <c r="V8835">
        <f t="shared" si="279"/>
        <v>0</v>
      </c>
      <c r="X8835">
        <f>'Seznam prodane in dobavljene ee'!$D$8</f>
        <v>0</v>
      </c>
    </row>
    <row r="8836" spans="12:24" x14ac:dyDescent="0.25">
      <c r="L8836" s="30"/>
      <c r="M8836" s="47" t="str">
        <f t="shared" si="278"/>
        <v/>
      </c>
      <c r="N8836" s="44"/>
      <c r="O8836" s="30"/>
      <c r="P8836" s="30"/>
      <c r="Q8836" s="30"/>
      <c r="R8836" s="30"/>
      <c r="S8836" s="30"/>
      <c r="T8836" s="30"/>
      <c r="U8836" s="51"/>
      <c r="V8836">
        <f t="shared" si="279"/>
        <v>0</v>
      </c>
      <c r="X8836">
        <f>'Seznam prodane in dobavljene ee'!$D$8</f>
        <v>0</v>
      </c>
    </row>
    <row r="8837" spans="12:24" x14ac:dyDescent="0.25">
      <c r="L8837" s="30"/>
      <c r="M8837" s="47" t="str">
        <f t="shared" si="278"/>
        <v/>
      </c>
      <c r="N8837" s="44"/>
      <c r="O8837" s="30"/>
      <c r="P8837" s="30"/>
      <c r="Q8837" s="30"/>
      <c r="R8837" s="30"/>
      <c r="S8837" s="30"/>
      <c r="T8837" s="30"/>
      <c r="U8837" s="51"/>
      <c r="V8837">
        <f t="shared" si="279"/>
        <v>0</v>
      </c>
      <c r="X8837">
        <f>'Seznam prodane in dobavljene ee'!$D$8</f>
        <v>0</v>
      </c>
    </row>
    <row r="8838" spans="12:24" x14ac:dyDescent="0.25">
      <c r="L8838" s="30"/>
      <c r="M8838" s="47" t="str">
        <f t="shared" ref="M8838:M8901" si="280">IF(L8838&lt;&gt;"",IF(P8838&lt;$J$5,CONCATENATE(L8838,"01.12.2022 - 31.12.2022",N8838,O8838),CONCATENATE(L8838,"01.01.2023 - 30.06.2023",N8838,O8838)),"")</f>
        <v/>
      </c>
      <c r="N8838" s="44"/>
      <c r="O8838" s="30"/>
      <c r="P8838" s="30"/>
      <c r="Q8838" s="30"/>
      <c r="R8838" s="30"/>
      <c r="S8838" s="30"/>
      <c r="T8838" s="30"/>
      <c r="U8838" s="51"/>
      <c r="V8838">
        <f t="shared" ref="V8838:V8901" si="281">T8838*U8838</f>
        <v>0</v>
      </c>
      <c r="X8838">
        <f>'Seznam prodane in dobavljene ee'!$D$8</f>
        <v>0</v>
      </c>
    </row>
    <row r="8839" spans="12:24" x14ac:dyDescent="0.25">
      <c r="L8839" s="30"/>
      <c r="M8839" s="47" t="str">
        <f t="shared" si="280"/>
        <v/>
      </c>
      <c r="N8839" s="44"/>
      <c r="O8839" s="30"/>
      <c r="P8839" s="30"/>
      <c r="Q8839" s="30"/>
      <c r="R8839" s="30"/>
      <c r="S8839" s="30"/>
      <c r="T8839" s="30"/>
      <c r="U8839" s="51"/>
      <c r="V8839">
        <f t="shared" si="281"/>
        <v>0</v>
      </c>
      <c r="X8839">
        <f>'Seznam prodane in dobavljene ee'!$D$8</f>
        <v>0</v>
      </c>
    </row>
    <row r="8840" spans="12:24" x14ac:dyDescent="0.25">
      <c r="L8840" s="30"/>
      <c r="M8840" s="47" t="str">
        <f t="shared" si="280"/>
        <v/>
      </c>
      <c r="N8840" s="44"/>
      <c r="O8840" s="30"/>
      <c r="P8840" s="30"/>
      <c r="Q8840" s="30"/>
      <c r="R8840" s="30"/>
      <c r="S8840" s="30"/>
      <c r="T8840" s="30"/>
      <c r="U8840" s="51"/>
      <c r="V8840">
        <f t="shared" si="281"/>
        <v>0</v>
      </c>
      <c r="X8840">
        <f>'Seznam prodane in dobavljene ee'!$D$8</f>
        <v>0</v>
      </c>
    </row>
    <row r="8841" spans="12:24" x14ac:dyDescent="0.25">
      <c r="L8841" s="30"/>
      <c r="M8841" s="47" t="str">
        <f t="shared" si="280"/>
        <v/>
      </c>
      <c r="N8841" s="44"/>
      <c r="O8841" s="30"/>
      <c r="P8841" s="30"/>
      <c r="Q8841" s="30"/>
      <c r="R8841" s="30"/>
      <c r="S8841" s="30"/>
      <c r="T8841" s="30"/>
      <c r="U8841" s="51"/>
      <c r="V8841">
        <f t="shared" si="281"/>
        <v>0</v>
      </c>
      <c r="X8841">
        <f>'Seznam prodane in dobavljene ee'!$D$8</f>
        <v>0</v>
      </c>
    </row>
    <row r="8842" spans="12:24" x14ac:dyDescent="0.25">
      <c r="L8842" s="30"/>
      <c r="M8842" s="47" t="str">
        <f t="shared" si="280"/>
        <v/>
      </c>
      <c r="N8842" s="44"/>
      <c r="O8842" s="30"/>
      <c r="P8842" s="30"/>
      <c r="Q8842" s="30"/>
      <c r="R8842" s="30"/>
      <c r="S8842" s="30"/>
      <c r="T8842" s="30"/>
      <c r="U8842" s="51"/>
      <c r="V8842">
        <f t="shared" si="281"/>
        <v>0</v>
      </c>
      <c r="X8842">
        <f>'Seznam prodane in dobavljene ee'!$D$8</f>
        <v>0</v>
      </c>
    </row>
    <row r="8843" spans="12:24" x14ac:dyDescent="0.25">
      <c r="L8843" s="30"/>
      <c r="M8843" s="47" t="str">
        <f t="shared" si="280"/>
        <v/>
      </c>
      <c r="N8843" s="44"/>
      <c r="O8843" s="30"/>
      <c r="P8843" s="30"/>
      <c r="Q8843" s="30"/>
      <c r="R8843" s="30"/>
      <c r="S8843" s="30"/>
      <c r="T8843" s="30"/>
      <c r="U8843" s="51"/>
      <c r="V8843">
        <f t="shared" si="281"/>
        <v>0</v>
      </c>
      <c r="X8843">
        <f>'Seznam prodane in dobavljene ee'!$D$8</f>
        <v>0</v>
      </c>
    </row>
    <row r="8844" spans="12:24" x14ac:dyDescent="0.25">
      <c r="L8844" s="30"/>
      <c r="M8844" s="47" t="str">
        <f t="shared" si="280"/>
        <v/>
      </c>
      <c r="N8844" s="44"/>
      <c r="O8844" s="30"/>
      <c r="P8844" s="30"/>
      <c r="Q8844" s="30"/>
      <c r="R8844" s="30"/>
      <c r="S8844" s="30"/>
      <c r="T8844" s="30"/>
      <c r="U8844" s="51"/>
      <c r="V8844">
        <f t="shared" si="281"/>
        <v>0</v>
      </c>
      <c r="X8844">
        <f>'Seznam prodane in dobavljene ee'!$D$8</f>
        <v>0</v>
      </c>
    </row>
    <row r="8845" spans="12:24" x14ac:dyDescent="0.25">
      <c r="L8845" s="30"/>
      <c r="M8845" s="47" t="str">
        <f t="shared" si="280"/>
        <v/>
      </c>
      <c r="N8845" s="44"/>
      <c r="O8845" s="30"/>
      <c r="P8845" s="30"/>
      <c r="Q8845" s="30"/>
      <c r="R8845" s="30"/>
      <c r="S8845" s="30"/>
      <c r="T8845" s="30"/>
      <c r="U8845" s="51"/>
      <c r="V8845">
        <f t="shared" si="281"/>
        <v>0</v>
      </c>
      <c r="X8845">
        <f>'Seznam prodane in dobavljene ee'!$D$8</f>
        <v>0</v>
      </c>
    </row>
    <row r="8846" spans="12:24" x14ac:dyDescent="0.25">
      <c r="L8846" s="30"/>
      <c r="M8846" s="47" t="str">
        <f t="shared" si="280"/>
        <v/>
      </c>
      <c r="N8846" s="44"/>
      <c r="O8846" s="30"/>
      <c r="P8846" s="30"/>
      <c r="Q8846" s="30"/>
      <c r="R8846" s="30"/>
      <c r="S8846" s="30"/>
      <c r="T8846" s="30"/>
      <c r="U8846" s="51"/>
      <c r="V8846">
        <f t="shared" si="281"/>
        <v>0</v>
      </c>
      <c r="X8846">
        <f>'Seznam prodane in dobavljene ee'!$D$8</f>
        <v>0</v>
      </c>
    </row>
    <row r="8847" spans="12:24" x14ac:dyDescent="0.25">
      <c r="L8847" s="30"/>
      <c r="M8847" s="47" t="str">
        <f t="shared" si="280"/>
        <v/>
      </c>
      <c r="N8847" s="44"/>
      <c r="O8847" s="30"/>
      <c r="P8847" s="30"/>
      <c r="Q8847" s="30"/>
      <c r="R8847" s="30"/>
      <c r="S8847" s="30"/>
      <c r="T8847" s="30"/>
      <c r="U8847" s="51"/>
      <c r="V8847">
        <f t="shared" si="281"/>
        <v>0</v>
      </c>
      <c r="X8847">
        <f>'Seznam prodane in dobavljene ee'!$D$8</f>
        <v>0</v>
      </c>
    </row>
    <row r="8848" spans="12:24" x14ac:dyDescent="0.25">
      <c r="L8848" s="30"/>
      <c r="M8848" s="47" t="str">
        <f t="shared" si="280"/>
        <v/>
      </c>
      <c r="N8848" s="44"/>
      <c r="O8848" s="30"/>
      <c r="P8848" s="30"/>
      <c r="Q8848" s="30"/>
      <c r="R8848" s="30"/>
      <c r="S8848" s="30"/>
      <c r="T8848" s="30"/>
      <c r="U8848" s="51"/>
      <c r="V8848">
        <f t="shared" si="281"/>
        <v>0</v>
      </c>
      <c r="X8848">
        <f>'Seznam prodane in dobavljene ee'!$D$8</f>
        <v>0</v>
      </c>
    </row>
    <row r="8849" spans="12:24" x14ac:dyDescent="0.25">
      <c r="L8849" s="30"/>
      <c r="M8849" s="47" t="str">
        <f t="shared" si="280"/>
        <v/>
      </c>
      <c r="N8849" s="44"/>
      <c r="O8849" s="30"/>
      <c r="P8849" s="30"/>
      <c r="Q8849" s="30"/>
      <c r="R8849" s="30"/>
      <c r="S8849" s="30"/>
      <c r="T8849" s="30"/>
      <c r="U8849" s="51"/>
      <c r="V8849">
        <f t="shared" si="281"/>
        <v>0</v>
      </c>
      <c r="X8849">
        <f>'Seznam prodane in dobavljene ee'!$D$8</f>
        <v>0</v>
      </c>
    </row>
    <row r="8850" spans="12:24" x14ac:dyDescent="0.25">
      <c r="L8850" s="30"/>
      <c r="M8850" s="47" t="str">
        <f t="shared" si="280"/>
        <v/>
      </c>
      <c r="N8850" s="44"/>
      <c r="O8850" s="30"/>
      <c r="P8850" s="30"/>
      <c r="Q8850" s="30"/>
      <c r="R8850" s="30"/>
      <c r="S8850" s="30"/>
      <c r="T8850" s="30"/>
      <c r="U8850" s="51"/>
      <c r="V8850">
        <f t="shared" si="281"/>
        <v>0</v>
      </c>
      <c r="X8850">
        <f>'Seznam prodane in dobavljene ee'!$D$8</f>
        <v>0</v>
      </c>
    </row>
    <row r="8851" spans="12:24" x14ac:dyDescent="0.25">
      <c r="L8851" s="30"/>
      <c r="M8851" s="47" t="str">
        <f t="shared" si="280"/>
        <v/>
      </c>
      <c r="N8851" s="44"/>
      <c r="O8851" s="30"/>
      <c r="P8851" s="30"/>
      <c r="Q8851" s="30"/>
      <c r="R8851" s="30"/>
      <c r="S8851" s="30"/>
      <c r="T8851" s="30"/>
      <c r="U8851" s="51"/>
      <c r="V8851">
        <f t="shared" si="281"/>
        <v>0</v>
      </c>
      <c r="X8851">
        <f>'Seznam prodane in dobavljene ee'!$D$8</f>
        <v>0</v>
      </c>
    </row>
    <row r="8852" spans="12:24" x14ac:dyDescent="0.25">
      <c r="L8852" s="30"/>
      <c r="M8852" s="47" t="str">
        <f t="shared" si="280"/>
        <v/>
      </c>
      <c r="N8852" s="44"/>
      <c r="O8852" s="30"/>
      <c r="P8852" s="30"/>
      <c r="Q8852" s="30"/>
      <c r="R8852" s="30"/>
      <c r="S8852" s="30"/>
      <c r="T8852" s="30"/>
      <c r="U8852" s="51"/>
      <c r="V8852">
        <f t="shared" si="281"/>
        <v>0</v>
      </c>
      <c r="X8852">
        <f>'Seznam prodane in dobavljene ee'!$D$8</f>
        <v>0</v>
      </c>
    </row>
    <row r="8853" spans="12:24" x14ac:dyDescent="0.25">
      <c r="L8853" s="30"/>
      <c r="M8853" s="47" t="str">
        <f t="shared" si="280"/>
        <v/>
      </c>
      <c r="N8853" s="44"/>
      <c r="O8853" s="30"/>
      <c r="P8853" s="30"/>
      <c r="Q8853" s="30"/>
      <c r="R8853" s="30"/>
      <c r="S8853" s="30"/>
      <c r="T8853" s="30"/>
      <c r="U8853" s="51"/>
      <c r="V8853">
        <f t="shared" si="281"/>
        <v>0</v>
      </c>
      <c r="X8853">
        <f>'Seznam prodane in dobavljene ee'!$D$8</f>
        <v>0</v>
      </c>
    </row>
    <row r="8854" spans="12:24" x14ac:dyDescent="0.25">
      <c r="L8854" s="30"/>
      <c r="M8854" s="47" t="str">
        <f t="shared" si="280"/>
        <v/>
      </c>
      <c r="N8854" s="44"/>
      <c r="O8854" s="30"/>
      <c r="P8854" s="30"/>
      <c r="Q8854" s="30"/>
      <c r="R8854" s="30"/>
      <c r="S8854" s="30"/>
      <c r="T8854" s="30"/>
      <c r="U8854" s="51"/>
      <c r="V8854">
        <f t="shared" si="281"/>
        <v>0</v>
      </c>
      <c r="X8854">
        <f>'Seznam prodane in dobavljene ee'!$D$8</f>
        <v>0</v>
      </c>
    </row>
    <row r="8855" spans="12:24" x14ac:dyDescent="0.25">
      <c r="L8855" s="30"/>
      <c r="M8855" s="47" t="str">
        <f t="shared" si="280"/>
        <v/>
      </c>
      <c r="N8855" s="44"/>
      <c r="O8855" s="30"/>
      <c r="P8855" s="30"/>
      <c r="Q8855" s="30"/>
      <c r="R8855" s="30"/>
      <c r="S8855" s="30"/>
      <c r="T8855" s="30"/>
      <c r="U8855" s="51"/>
      <c r="V8855">
        <f t="shared" si="281"/>
        <v>0</v>
      </c>
      <c r="X8855">
        <f>'Seznam prodane in dobavljene ee'!$D$8</f>
        <v>0</v>
      </c>
    </row>
    <row r="8856" spans="12:24" x14ac:dyDescent="0.25">
      <c r="L8856" s="30"/>
      <c r="M8856" s="47" t="str">
        <f t="shared" si="280"/>
        <v/>
      </c>
      <c r="N8856" s="44"/>
      <c r="O8856" s="30"/>
      <c r="P8856" s="30"/>
      <c r="Q8856" s="30"/>
      <c r="R8856" s="30"/>
      <c r="S8856" s="30"/>
      <c r="T8856" s="30"/>
      <c r="U8856" s="51"/>
      <c r="V8856">
        <f t="shared" si="281"/>
        <v>0</v>
      </c>
      <c r="X8856">
        <f>'Seznam prodane in dobavljene ee'!$D$8</f>
        <v>0</v>
      </c>
    </row>
    <row r="8857" spans="12:24" x14ac:dyDescent="0.25">
      <c r="L8857" s="30"/>
      <c r="M8857" s="47" t="str">
        <f t="shared" si="280"/>
        <v/>
      </c>
      <c r="N8857" s="44"/>
      <c r="O8857" s="30"/>
      <c r="P8857" s="30"/>
      <c r="Q8857" s="30"/>
      <c r="R8857" s="30"/>
      <c r="S8857" s="30"/>
      <c r="T8857" s="30"/>
      <c r="U8857" s="51"/>
      <c r="V8857">
        <f t="shared" si="281"/>
        <v>0</v>
      </c>
      <c r="X8857">
        <f>'Seznam prodane in dobavljene ee'!$D$8</f>
        <v>0</v>
      </c>
    </row>
    <row r="8858" spans="12:24" x14ac:dyDescent="0.25">
      <c r="L8858" s="30"/>
      <c r="M8858" s="47" t="str">
        <f t="shared" si="280"/>
        <v/>
      </c>
      <c r="N8858" s="44"/>
      <c r="O8858" s="30"/>
      <c r="P8858" s="30"/>
      <c r="Q8858" s="30"/>
      <c r="R8858" s="30"/>
      <c r="S8858" s="30"/>
      <c r="T8858" s="30"/>
      <c r="U8858" s="51"/>
      <c r="V8858">
        <f t="shared" si="281"/>
        <v>0</v>
      </c>
      <c r="X8858">
        <f>'Seznam prodane in dobavljene ee'!$D$8</f>
        <v>0</v>
      </c>
    </row>
    <row r="8859" spans="12:24" x14ac:dyDescent="0.25">
      <c r="L8859" s="30"/>
      <c r="M8859" s="47" t="str">
        <f t="shared" si="280"/>
        <v/>
      </c>
      <c r="N8859" s="44"/>
      <c r="O8859" s="30"/>
      <c r="P8859" s="30"/>
      <c r="Q8859" s="30"/>
      <c r="R8859" s="30"/>
      <c r="S8859" s="30"/>
      <c r="T8859" s="30"/>
      <c r="U8859" s="51"/>
      <c r="V8859">
        <f t="shared" si="281"/>
        <v>0</v>
      </c>
      <c r="X8859">
        <f>'Seznam prodane in dobavljene ee'!$D$8</f>
        <v>0</v>
      </c>
    </row>
    <row r="8860" spans="12:24" x14ac:dyDescent="0.25">
      <c r="L8860" s="30"/>
      <c r="M8860" s="47" t="str">
        <f t="shared" si="280"/>
        <v/>
      </c>
      <c r="N8860" s="44"/>
      <c r="O8860" s="30"/>
      <c r="P8860" s="30"/>
      <c r="Q8860" s="30"/>
      <c r="R8860" s="30"/>
      <c r="S8860" s="30"/>
      <c r="T8860" s="30"/>
      <c r="U8860" s="51"/>
      <c r="V8860">
        <f t="shared" si="281"/>
        <v>0</v>
      </c>
      <c r="X8860">
        <f>'Seznam prodane in dobavljene ee'!$D$8</f>
        <v>0</v>
      </c>
    </row>
    <row r="8861" spans="12:24" x14ac:dyDescent="0.25">
      <c r="L8861" s="30"/>
      <c r="M8861" s="47" t="str">
        <f t="shared" si="280"/>
        <v/>
      </c>
      <c r="N8861" s="44"/>
      <c r="O8861" s="30"/>
      <c r="P8861" s="30"/>
      <c r="Q8861" s="30"/>
      <c r="R8861" s="30"/>
      <c r="S8861" s="30"/>
      <c r="T8861" s="30"/>
      <c r="U8861" s="51"/>
      <c r="V8861">
        <f t="shared" si="281"/>
        <v>0</v>
      </c>
      <c r="X8861">
        <f>'Seznam prodane in dobavljene ee'!$D$8</f>
        <v>0</v>
      </c>
    </row>
    <row r="8862" spans="12:24" x14ac:dyDescent="0.25">
      <c r="L8862" s="30"/>
      <c r="M8862" s="47" t="str">
        <f t="shared" si="280"/>
        <v/>
      </c>
      <c r="N8862" s="44"/>
      <c r="O8862" s="30"/>
      <c r="P8862" s="30"/>
      <c r="Q8862" s="30"/>
      <c r="R8862" s="30"/>
      <c r="S8862" s="30"/>
      <c r="T8862" s="30"/>
      <c r="U8862" s="51"/>
      <c r="V8862">
        <f t="shared" si="281"/>
        <v>0</v>
      </c>
      <c r="X8862">
        <f>'Seznam prodane in dobavljene ee'!$D$8</f>
        <v>0</v>
      </c>
    </row>
    <row r="8863" spans="12:24" x14ac:dyDescent="0.25">
      <c r="L8863" s="30"/>
      <c r="M8863" s="47" t="str">
        <f t="shared" si="280"/>
        <v/>
      </c>
      <c r="N8863" s="44"/>
      <c r="O8863" s="30"/>
      <c r="P8863" s="30"/>
      <c r="Q8863" s="30"/>
      <c r="R8863" s="30"/>
      <c r="S8863" s="30"/>
      <c r="T8863" s="30"/>
      <c r="U8863" s="51"/>
      <c r="V8863">
        <f t="shared" si="281"/>
        <v>0</v>
      </c>
      <c r="X8863">
        <f>'Seznam prodane in dobavljene ee'!$D$8</f>
        <v>0</v>
      </c>
    </row>
    <row r="8864" spans="12:24" x14ac:dyDescent="0.25">
      <c r="L8864" s="30"/>
      <c r="M8864" s="47" t="str">
        <f t="shared" si="280"/>
        <v/>
      </c>
      <c r="N8864" s="44"/>
      <c r="O8864" s="30"/>
      <c r="P8864" s="30"/>
      <c r="Q8864" s="30"/>
      <c r="R8864" s="30"/>
      <c r="S8864" s="30"/>
      <c r="T8864" s="30"/>
      <c r="U8864" s="51"/>
      <c r="V8864">
        <f t="shared" si="281"/>
        <v>0</v>
      </c>
      <c r="X8864">
        <f>'Seznam prodane in dobavljene ee'!$D$8</f>
        <v>0</v>
      </c>
    </row>
    <row r="8865" spans="12:24" x14ac:dyDescent="0.25">
      <c r="L8865" s="30"/>
      <c r="M8865" s="47" t="str">
        <f t="shared" si="280"/>
        <v/>
      </c>
      <c r="N8865" s="44"/>
      <c r="O8865" s="30"/>
      <c r="P8865" s="30"/>
      <c r="Q8865" s="30"/>
      <c r="R8865" s="30"/>
      <c r="S8865" s="30"/>
      <c r="T8865" s="30"/>
      <c r="U8865" s="51"/>
      <c r="V8865">
        <f t="shared" si="281"/>
        <v>0</v>
      </c>
      <c r="X8865">
        <f>'Seznam prodane in dobavljene ee'!$D$8</f>
        <v>0</v>
      </c>
    </row>
    <row r="8866" spans="12:24" x14ac:dyDescent="0.25">
      <c r="L8866" s="30"/>
      <c r="M8866" s="47" t="str">
        <f t="shared" si="280"/>
        <v/>
      </c>
      <c r="N8866" s="44"/>
      <c r="O8866" s="30"/>
      <c r="P8866" s="30"/>
      <c r="Q8866" s="30"/>
      <c r="R8866" s="30"/>
      <c r="S8866" s="30"/>
      <c r="T8866" s="30"/>
      <c r="U8866" s="51"/>
      <c r="V8866">
        <f t="shared" si="281"/>
        <v>0</v>
      </c>
      <c r="X8866">
        <f>'Seznam prodane in dobavljene ee'!$D$8</f>
        <v>0</v>
      </c>
    </row>
    <row r="8867" spans="12:24" x14ac:dyDescent="0.25">
      <c r="L8867" s="30"/>
      <c r="M8867" s="47" t="str">
        <f t="shared" si="280"/>
        <v/>
      </c>
      <c r="N8867" s="44"/>
      <c r="O8867" s="30"/>
      <c r="P8867" s="30"/>
      <c r="Q8867" s="30"/>
      <c r="R8867" s="30"/>
      <c r="S8867" s="30"/>
      <c r="T8867" s="30"/>
      <c r="U8867" s="51"/>
      <c r="V8867">
        <f t="shared" si="281"/>
        <v>0</v>
      </c>
      <c r="X8867">
        <f>'Seznam prodane in dobavljene ee'!$D$8</f>
        <v>0</v>
      </c>
    </row>
    <row r="8868" spans="12:24" x14ac:dyDescent="0.25">
      <c r="L8868" s="30"/>
      <c r="M8868" s="47" t="str">
        <f t="shared" si="280"/>
        <v/>
      </c>
      <c r="N8868" s="44"/>
      <c r="O8868" s="30"/>
      <c r="P8868" s="30"/>
      <c r="Q8868" s="30"/>
      <c r="R8868" s="30"/>
      <c r="S8868" s="30"/>
      <c r="T8868" s="30"/>
      <c r="U8868" s="51"/>
      <c r="V8868">
        <f t="shared" si="281"/>
        <v>0</v>
      </c>
      <c r="X8868">
        <f>'Seznam prodane in dobavljene ee'!$D$8</f>
        <v>0</v>
      </c>
    </row>
    <row r="8869" spans="12:24" x14ac:dyDescent="0.25">
      <c r="L8869" s="30"/>
      <c r="M8869" s="47" t="str">
        <f t="shared" si="280"/>
        <v/>
      </c>
      <c r="N8869" s="44"/>
      <c r="O8869" s="30"/>
      <c r="P8869" s="30"/>
      <c r="Q8869" s="30"/>
      <c r="R8869" s="30"/>
      <c r="S8869" s="30"/>
      <c r="T8869" s="30"/>
      <c r="U8869" s="51"/>
      <c r="V8869">
        <f t="shared" si="281"/>
        <v>0</v>
      </c>
      <c r="X8869">
        <f>'Seznam prodane in dobavljene ee'!$D$8</f>
        <v>0</v>
      </c>
    </row>
    <row r="8870" spans="12:24" x14ac:dyDescent="0.25">
      <c r="L8870" s="30"/>
      <c r="M8870" s="47" t="str">
        <f t="shared" si="280"/>
        <v/>
      </c>
      <c r="N8870" s="44"/>
      <c r="O8870" s="30"/>
      <c r="P8870" s="30"/>
      <c r="Q8870" s="30"/>
      <c r="R8870" s="30"/>
      <c r="S8870" s="30"/>
      <c r="T8870" s="30"/>
      <c r="U8870" s="51"/>
      <c r="V8870">
        <f t="shared" si="281"/>
        <v>0</v>
      </c>
      <c r="X8870">
        <f>'Seznam prodane in dobavljene ee'!$D$8</f>
        <v>0</v>
      </c>
    </row>
    <row r="8871" spans="12:24" x14ac:dyDescent="0.25">
      <c r="L8871" s="30"/>
      <c r="M8871" s="47" t="str">
        <f t="shared" si="280"/>
        <v/>
      </c>
      <c r="N8871" s="44"/>
      <c r="O8871" s="30"/>
      <c r="P8871" s="30"/>
      <c r="Q8871" s="30"/>
      <c r="R8871" s="30"/>
      <c r="S8871" s="30"/>
      <c r="T8871" s="30"/>
      <c r="U8871" s="51"/>
      <c r="V8871">
        <f t="shared" si="281"/>
        <v>0</v>
      </c>
      <c r="X8871">
        <f>'Seznam prodane in dobavljene ee'!$D$8</f>
        <v>0</v>
      </c>
    </row>
    <row r="8872" spans="12:24" x14ac:dyDescent="0.25">
      <c r="L8872" s="30"/>
      <c r="M8872" s="47" t="str">
        <f t="shared" si="280"/>
        <v/>
      </c>
      <c r="N8872" s="44"/>
      <c r="O8872" s="30"/>
      <c r="P8872" s="30"/>
      <c r="Q8872" s="30"/>
      <c r="R8872" s="30"/>
      <c r="S8872" s="30"/>
      <c r="T8872" s="30"/>
      <c r="U8872" s="51"/>
      <c r="V8872">
        <f t="shared" si="281"/>
        <v>0</v>
      </c>
      <c r="X8872">
        <f>'Seznam prodane in dobavljene ee'!$D$8</f>
        <v>0</v>
      </c>
    </row>
    <row r="8873" spans="12:24" x14ac:dyDescent="0.25">
      <c r="L8873" s="30"/>
      <c r="M8873" s="47" t="str">
        <f t="shared" si="280"/>
        <v/>
      </c>
      <c r="N8873" s="44"/>
      <c r="O8873" s="30"/>
      <c r="P8873" s="30"/>
      <c r="Q8873" s="30"/>
      <c r="R8873" s="30"/>
      <c r="S8873" s="30"/>
      <c r="T8873" s="30"/>
      <c r="U8873" s="51"/>
      <c r="V8873">
        <f t="shared" si="281"/>
        <v>0</v>
      </c>
      <c r="X8873">
        <f>'Seznam prodane in dobavljene ee'!$D$8</f>
        <v>0</v>
      </c>
    </row>
    <row r="8874" spans="12:24" x14ac:dyDescent="0.25">
      <c r="L8874" s="30"/>
      <c r="M8874" s="47" t="str">
        <f t="shared" si="280"/>
        <v/>
      </c>
      <c r="N8874" s="44"/>
      <c r="O8874" s="30"/>
      <c r="P8874" s="30"/>
      <c r="Q8874" s="30"/>
      <c r="R8874" s="30"/>
      <c r="S8874" s="30"/>
      <c r="T8874" s="30"/>
      <c r="U8874" s="51"/>
      <c r="V8874">
        <f t="shared" si="281"/>
        <v>0</v>
      </c>
      <c r="X8874">
        <f>'Seznam prodane in dobavljene ee'!$D$8</f>
        <v>0</v>
      </c>
    </row>
    <row r="8875" spans="12:24" x14ac:dyDescent="0.25">
      <c r="L8875" s="30"/>
      <c r="M8875" s="47" t="str">
        <f t="shared" si="280"/>
        <v/>
      </c>
      <c r="N8875" s="44"/>
      <c r="O8875" s="30"/>
      <c r="P8875" s="30"/>
      <c r="Q8875" s="30"/>
      <c r="R8875" s="30"/>
      <c r="S8875" s="30"/>
      <c r="T8875" s="30"/>
      <c r="U8875" s="51"/>
      <c r="V8875">
        <f t="shared" si="281"/>
        <v>0</v>
      </c>
      <c r="X8875">
        <f>'Seznam prodane in dobavljene ee'!$D$8</f>
        <v>0</v>
      </c>
    </row>
    <row r="8876" spans="12:24" x14ac:dyDescent="0.25">
      <c r="L8876" s="30"/>
      <c r="M8876" s="47" t="str">
        <f t="shared" si="280"/>
        <v/>
      </c>
      <c r="N8876" s="44"/>
      <c r="O8876" s="30"/>
      <c r="P8876" s="30"/>
      <c r="Q8876" s="30"/>
      <c r="R8876" s="30"/>
      <c r="S8876" s="30"/>
      <c r="T8876" s="30"/>
      <c r="U8876" s="51"/>
      <c r="V8876">
        <f t="shared" si="281"/>
        <v>0</v>
      </c>
      <c r="X8876">
        <f>'Seznam prodane in dobavljene ee'!$D$8</f>
        <v>0</v>
      </c>
    </row>
    <row r="8877" spans="12:24" x14ac:dyDescent="0.25">
      <c r="L8877" s="30"/>
      <c r="M8877" s="47" t="str">
        <f t="shared" si="280"/>
        <v/>
      </c>
      <c r="N8877" s="44"/>
      <c r="O8877" s="30"/>
      <c r="P8877" s="30"/>
      <c r="Q8877" s="30"/>
      <c r="R8877" s="30"/>
      <c r="S8877" s="30"/>
      <c r="T8877" s="30"/>
      <c r="U8877" s="51"/>
      <c r="V8877">
        <f t="shared" si="281"/>
        <v>0</v>
      </c>
      <c r="X8877">
        <f>'Seznam prodane in dobavljene ee'!$D$8</f>
        <v>0</v>
      </c>
    </row>
    <row r="8878" spans="12:24" x14ac:dyDescent="0.25">
      <c r="L8878" s="30"/>
      <c r="M8878" s="47" t="str">
        <f t="shared" si="280"/>
        <v/>
      </c>
      <c r="N8878" s="44"/>
      <c r="O8878" s="30"/>
      <c r="P8878" s="30"/>
      <c r="Q8878" s="30"/>
      <c r="R8878" s="30"/>
      <c r="S8878" s="30"/>
      <c r="T8878" s="30"/>
      <c r="U8878" s="51"/>
      <c r="V8878">
        <f t="shared" si="281"/>
        <v>0</v>
      </c>
      <c r="X8878">
        <f>'Seznam prodane in dobavljene ee'!$D$8</f>
        <v>0</v>
      </c>
    </row>
    <row r="8879" spans="12:24" x14ac:dyDescent="0.25">
      <c r="L8879" s="30"/>
      <c r="M8879" s="47" t="str">
        <f t="shared" si="280"/>
        <v/>
      </c>
      <c r="N8879" s="44"/>
      <c r="O8879" s="30"/>
      <c r="P8879" s="30"/>
      <c r="Q8879" s="30"/>
      <c r="R8879" s="30"/>
      <c r="S8879" s="30"/>
      <c r="T8879" s="30"/>
      <c r="U8879" s="51"/>
      <c r="V8879">
        <f t="shared" si="281"/>
        <v>0</v>
      </c>
      <c r="X8879">
        <f>'Seznam prodane in dobavljene ee'!$D$8</f>
        <v>0</v>
      </c>
    </row>
    <row r="8880" spans="12:24" x14ac:dyDescent="0.25">
      <c r="L8880" s="30"/>
      <c r="M8880" s="47" t="str">
        <f t="shared" si="280"/>
        <v/>
      </c>
      <c r="N8880" s="44"/>
      <c r="O8880" s="30"/>
      <c r="P8880" s="30"/>
      <c r="Q8880" s="30"/>
      <c r="R8880" s="30"/>
      <c r="S8880" s="30"/>
      <c r="T8880" s="30"/>
      <c r="U8880" s="51"/>
      <c r="V8880">
        <f t="shared" si="281"/>
        <v>0</v>
      </c>
      <c r="X8880">
        <f>'Seznam prodane in dobavljene ee'!$D$8</f>
        <v>0</v>
      </c>
    </row>
    <row r="8881" spans="12:24" x14ac:dyDescent="0.25">
      <c r="L8881" s="30"/>
      <c r="M8881" s="47" t="str">
        <f t="shared" si="280"/>
        <v/>
      </c>
      <c r="N8881" s="44"/>
      <c r="O8881" s="30"/>
      <c r="P8881" s="30"/>
      <c r="Q8881" s="30"/>
      <c r="R8881" s="30"/>
      <c r="S8881" s="30"/>
      <c r="T8881" s="30"/>
      <c r="U8881" s="51"/>
      <c r="V8881">
        <f t="shared" si="281"/>
        <v>0</v>
      </c>
      <c r="X8881">
        <f>'Seznam prodane in dobavljene ee'!$D$8</f>
        <v>0</v>
      </c>
    </row>
    <row r="8882" spans="12:24" x14ac:dyDescent="0.25">
      <c r="L8882" s="30"/>
      <c r="M8882" s="47" t="str">
        <f t="shared" si="280"/>
        <v/>
      </c>
      <c r="N8882" s="44"/>
      <c r="O8882" s="30"/>
      <c r="P8882" s="30"/>
      <c r="Q8882" s="30"/>
      <c r="R8882" s="30"/>
      <c r="S8882" s="30"/>
      <c r="T8882" s="30"/>
      <c r="U8882" s="51"/>
      <c r="V8882">
        <f t="shared" si="281"/>
        <v>0</v>
      </c>
      <c r="X8882">
        <f>'Seznam prodane in dobavljene ee'!$D$8</f>
        <v>0</v>
      </c>
    </row>
    <row r="8883" spans="12:24" x14ac:dyDescent="0.25">
      <c r="L8883" s="30"/>
      <c r="M8883" s="47" t="str">
        <f t="shared" si="280"/>
        <v/>
      </c>
      <c r="N8883" s="44"/>
      <c r="O8883" s="30"/>
      <c r="P8883" s="30"/>
      <c r="Q8883" s="30"/>
      <c r="R8883" s="30"/>
      <c r="S8883" s="30"/>
      <c r="T8883" s="30"/>
      <c r="U8883" s="51"/>
      <c r="V8883">
        <f t="shared" si="281"/>
        <v>0</v>
      </c>
      <c r="X8883">
        <f>'Seznam prodane in dobavljene ee'!$D$8</f>
        <v>0</v>
      </c>
    </row>
    <row r="8884" spans="12:24" x14ac:dyDescent="0.25">
      <c r="L8884" s="30"/>
      <c r="M8884" s="47" t="str">
        <f t="shared" si="280"/>
        <v/>
      </c>
      <c r="N8884" s="44"/>
      <c r="O8884" s="30"/>
      <c r="P8884" s="30"/>
      <c r="Q8884" s="30"/>
      <c r="R8884" s="30"/>
      <c r="S8884" s="30"/>
      <c r="T8884" s="30"/>
      <c r="U8884" s="51"/>
      <c r="V8884">
        <f t="shared" si="281"/>
        <v>0</v>
      </c>
      <c r="X8884">
        <f>'Seznam prodane in dobavljene ee'!$D$8</f>
        <v>0</v>
      </c>
    </row>
    <row r="8885" spans="12:24" x14ac:dyDescent="0.25">
      <c r="L8885" s="30"/>
      <c r="M8885" s="47" t="str">
        <f t="shared" si="280"/>
        <v/>
      </c>
      <c r="N8885" s="44"/>
      <c r="O8885" s="30"/>
      <c r="P8885" s="30"/>
      <c r="Q8885" s="30"/>
      <c r="R8885" s="30"/>
      <c r="S8885" s="30"/>
      <c r="T8885" s="30"/>
      <c r="U8885" s="51"/>
      <c r="V8885">
        <f t="shared" si="281"/>
        <v>0</v>
      </c>
      <c r="X8885">
        <f>'Seznam prodane in dobavljene ee'!$D$8</f>
        <v>0</v>
      </c>
    </row>
    <row r="8886" spans="12:24" x14ac:dyDescent="0.25">
      <c r="L8886" s="30"/>
      <c r="M8886" s="47" t="str">
        <f t="shared" si="280"/>
        <v/>
      </c>
      <c r="N8886" s="44"/>
      <c r="O8886" s="30"/>
      <c r="P8886" s="30"/>
      <c r="Q8886" s="30"/>
      <c r="R8886" s="30"/>
      <c r="S8886" s="30"/>
      <c r="T8886" s="30"/>
      <c r="U8886" s="51"/>
      <c r="V8886">
        <f t="shared" si="281"/>
        <v>0</v>
      </c>
      <c r="X8886">
        <f>'Seznam prodane in dobavljene ee'!$D$8</f>
        <v>0</v>
      </c>
    </row>
    <row r="8887" spans="12:24" x14ac:dyDescent="0.25">
      <c r="L8887" s="30"/>
      <c r="M8887" s="47" t="str">
        <f t="shared" si="280"/>
        <v/>
      </c>
      <c r="N8887" s="44"/>
      <c r="O8887" s="30"/>
      <c r="P8887" s="30"/>
      <c r="Q8887" s="30"/>
      <c r="R8887" s="30"/>
      <c r="S8887" s="30"/>
      <c r="T8887" s="30"/>
      <c r="U8887" s="51"/>
      <c r="V8887">
        <f t="shared" si="281"/>
        <v>0</v>
      </c>
      <c r="X8887">
        <f>'Seznam prodane in dobavljene ee'!$D$8</f>
        <v>0</v>
      </c>
    </row>
    <row r="8888" spans="12:24" x14ac:dyDescent="0.25">
      <c r="L8888" s="30"/>
      <c r="M8888" s="47" t="str">
        <f t="shared" si="280"/>
        <v/>
      </c>
      <c r="N8888" s="44"/>
      <c r="O8888" s="30"/>
      <c r="P8888" s="30"/>
      <c r="Q8888" s="30"/>
      <c r="R8888" s="30"/>
      <c r="S8888" s="30"/>
      <c r="T8888" s="30"/>
      <c r="U8888" s="51"/>
      <c r="V8888">
        <f t="shared" si="281"/>
        <v>0</v>
      </c>
      <c r="X8888">
        <f>'Seznam prodane in dobavljene ee'!$D$8</f>
        <v>0</v>
      </c>
    </row>
    <row r="8889" spans="12:24" x14ac:dyDescent="0.25">
      <c r="L8889" s="30"/>
      <c r="M8889" s="47" t="str">
        <f t="shared" si="280"/>
        <v/>
      </c>
      <c r="N8889" s="44"/>
      <c r="O8889" s="30"/>
      <c r="P8889" s="30"/>
      <c r="Q8889" s="30"/>
      <c r="R8889" s="30"/>
      <c r="S8889" s="30"/>
      <c r="T8889" s="30"/>
      <c r="U8889" s="51"/>
      <c r="V8889">
        <f t="shared" si="281"/>
        <v>0</v>
      </c>
      <c r="X8889">
        <f>'Seznam prodane in dobavljene ee'!$D$8</f>
        <v>0</v>
      </c>
    </row>
    <row r="8890" spans="12:24" x14ac:dyDescent="0.25">
      <c r="L8890" s="30"/>
      <c r="M8890" s="47" t="str">
        <f t="shared" si="280"/>
        <v/>
      </c>
      <c r="N8890" s="44"/>
      <c r="O8890" s="30"/>
      <c r="P8890" s="30"/>
      <c r="Q8890" s="30"/>
      <c r="R8890" s="30"/>
      <c r="S8890" s="30"/>
      <c r="T8890" s="30"/>
      <c r="U8890" s="51"/>
      <c r="V8890">
        <f t="shared" si="281"/>
        <v>0</v>
      </c>
      <c r="X8890">
        <f>'Seznam prodane in dobavljene ee'!$D$8</f>
        <v>0</v>
      </c>
    </row>
    <row r="8891" spans="12:24" x14ac:dyDescent="0.25">
      <c r="L8891" s="30"/>
      <c r="M8891" s="47" t="str">
        <f t="shared" si="280"/>
        <v/>
      </c>
      <c r="N8891" s="44"/>
      <c r="O8891" s="30"/>
      <c r="P8891" s="30"/>
      <c r="Q8891" s="30"/>
      <c r="R8891" s="30"/>
      <c r="S8891" s="30"/>
      <c r="T8891" s="30"/>
      <c r="U8891" s="51"/>
      <c r="V8891">
        <f t="shared" si="281"/>
        <v>0</v>
      </c>
      <c r="X8891">
        <f>'Seznam prodane in dobavljene ee'!$D$8</f>
        <v>0</v>
      </c>
    </row>
    <row r="8892" spans="12:24" x14ac:dyDescent="0.25">
      <c r="L8892" s="30"/>
      <c r="M8892" s="47" t="str">
        <f t="shared" si="280"/>
        <v/>
      </c>
      <c r="N8892" s="44"/>
      <c r="O8892" s="30"/>
      <c r="P8892" s="30"/>
      <c r="Q8892" s="30"/>
      <c r="R8892" s="30"/>
      <c r="S8892" s="30"/>
      <c r="T8892" s="30"/>
      <c r="U8892" s="51"/>
      <c r="V8892">
        <f t="shared" si="281"/>
        <v>0</v>
      </c>
      <c r="X8892">
        <f>'Seznam prodane in dobavljene ee'!$D$8</f>
        <v>0</v>
      </c>
    </row>
    <row r="8893" spans="12:24" x14ac:dyDescent="0.25">
      <c r="L8893" s="30"/>
      <c r="M8893" s="47" t="str">
        <f t="shared" si="280"/>
        <v/>
      </c>
      <c r="N8893" s="44"/>
      <c r="O8893" s="30"/>
      <c r="P8893" s="30"/>
      <c r="Q8893" s="30"/>
      <c r="R8893" s="30"/>
      <c r="S8893" s="30"/>
      <c r="T8893" s="30"/>
      <c r="U8893" s="51"/>
      <c r="V8893">
        <f t="shared" si="281"/>
        <v>0</v>
      </c>
      <c r="X8893">
        <f>'Seznam prodane in dobavljene ee'!$D$8</f>
        <v>0</v>
      </c>
    </row>
    <row r="8894" spans="12:24" x14ac:dyDescent="0.25">
      <c r="L8894" s="30"/>
      <c r="M8894" s="47" t="str">
        <f t="shared" si="280"/>
        <v/>
      </c>
      <c r="N8894" s="44"/>
      <c r="O8894" s="30"/>
      <c r="P8894" s="30"/>
      <c r="Q8894" s="30"/>
      <c r="R8894" s="30"/>
      <c r="S8894" s="30"/>
      <c r="T8894" s="30"/>
      <c r="U8894" s="51"/>
      <c r="V8894">
        <f t="shared" si="281"/>
        <v>0</v>
      </c>
      <c r="X8894">
        <f>'Seznam prodane in dobavljene ee'!$D$8</f>
        <v>0</v>
      </c>
    </row>
    <row r="8895" spans="12:24" x14ac:dyDescent="0.25">
      <c r="L8895" s="30"/>
      <c r="M8895" s="47" t="str">
        <f t="shared" si="280"/>
        <v/>
      </c>
      <c r="N8895" s="44"/>
      <c r="O8895" s="30"/>
      <c r="P8895" s="30"/>
      <c r="Q8895" s="30"/>
      <c r="R8895" s="30"/>
      <c r="S8895" s="30"/>
      <c r="T8895" s="30"/>
      <c r="U8895" s="51"/>
      <c r="V8895">
        <f t="shared" si="281"/>
        <v>0</v>
      </c>
      <c r="X8895">
        <f>'Seznam prodane in dobavljene ee'!$D$8</f>
        <v>0</v>
      </c>
    </row>
    <row r="8896" spans="12:24" x14ac:dyDescent="0.25">
      <c r="L8896" s="30"/>
      <c r="M8896" s="47" t="str">
        <f t="shared" si="280"/>
        <v/>
      </c>
      <c r="N8896" s="44"/>
      <c r="O8896" s="30"/>
      <c r="P8896" s="30"/>
      <c r="Q8896" s="30"/>
      <c r="R8896" s="30"/>
      <c r="S8896" s="30"/>
      <c r="T8896" s="30"/>
      <c r="U8896" s="51"/>
      <c r="V8896">
        <f t="shared" si="281"/>
        <v>0</v>
      </c>
      <c r="X8896">
        <f>'Seznam prodane in dobavljene ee'!$D$8</f>
        <v>0</v>
      </c>
    </row>
    <row r="8897" spans="12:24" x14ac:dyDescent="0.25">
      <c r="L8897" s="30"/>
      <c r="M8897" s="47" t="str">
        <f t="shared" si="280"/>
        <v/>
      </c>
      <c r="N8897" s="44"/>
      <c r="O8897" s="30"/>
      <c r="P8897" s="30"/>
      <c r="Q8897" s="30"/>
      <c r="R8897" s="30"/>
      <c r="S8897" s="30"/>
      <c r="T8897" s="30"/>
      <c r="U8897" s="51"/>
      <c r="V8897">
        <f t="shared" si="281"/>
        <v>0</v>
      </c>
      <c r="X8897">
        <f>'Seznam prodane in dobavljene ee'!$D$8</f>
        <v>0</v>
      </c>
    </row>
    <row r="8898" spans="12:24" x14ac:dyDescent="0.25">
      <c r="L8898" s="30"/>
      <c r="M8898" s="47" t="str">
        <f t="shared" si="280"/>
        <v/>
      </c>
      <c r="N8898" s="44"/>
      <c r="O8898" s="30"/>
      <c r="P8898" s="30"/>
      <c r="Q8898" s="30"/>
      <c r="R8898" s="30"/>
      <c r="S8898" s="30"/>
      <c r="T8898" s="30"/>
      <c r="U8898" s="51"/>
      <c r="V8898">
        <f t="shared" si="281"/>
        <v>0</v>
      </c>
      <c r="X8898">
        <f>'Seznam prodane in dobavljene ee'!$D$8</f>
        <v>0</v>
      </c>
    </row>
    <row r="8899" spans="12:24" x14ac:dyDescent="0.25">
      <c r="L8899" s="30"/>
      <c r="M8899" s="47" t="str">
        <f t="shared" si="280"/>
        <v/>
      </c>
      <c r="N8899" s="44"/>
      <c r="O8899" s="30"/>
      <c r="P8899" s="30"/>
      <c r="Q8899" s="30"/>
      <c r="R8899" s="30"/>
      <c r="S8899" s="30"/>
      <c r="T8899" s="30"/>
      <c r="U8899" s="51"/>
      <c r="V8899">
        <f t="shared" si="281"/>
        <v>0</v>
      </c>
      <c r="X8899">
        <f>'Seznam prodane in dobavljene ee'!$D$8</f>
        <v>0</v>
      </c>
    </row>
    <row r="8900" spans="12:24" x14ac:dyDescent="0.25">
      <c r="L8900" s="30"/>
      <c r="M8900" s="47" t="str">
        <f t="shared" si="280"/>
        <v/>
      </c>
      <c r="N8900" s="44"/>
      <c r="O8900" s="30"/>
      <c r="P8900" s="30"/>
      <c r="Q8900" s="30"/>
      <c r="R8900" s="30"/>
      <c r="S8900" s="30"/>
      <c r="T8900" s="30"/>
      <c r="U8900" s="51"/>
      <c r="V8900">
        <f t="shared" si="281"/>
        <v>0</v>
      </c>
      <c r="X8900">
        <f>'Seznam prodane in dobavljene ee'!$D$8</f>
        <v>0</v>
      </c>
    </row>
    <row r="8901" spans="12:24" x14ac:dyDescent="0.25">
      <c r="L8901" s="30"/>
      <c r="M8901" s="47" t="str">
        <f t="shared" si="280"/>
        <v/>
      </c>
      <c r="N8901" s="44"/>
      <c r="O8901" s="30"/>
      <c r="P8901" s="30"/>
      <c r="Q8901" s="30"/>
      <c r="R8901" s="30"/>
      <c r="S8901" s="30"/>
      <c r="T8901" s="30"/>
      <c r="U8901" s="51"/>
      <c r="V8901">
        <f t="shared" si="281"/>
        <v>0</v>
      </c>
      <c r="X8901">
        <f>'Seznam prodane in dobavljene ee'!$D$8</f>
        <v>0</v>
      </c>
    </row>
    <row r="8902" spans="12:24" x14ac:dyDescent="0.25">
      <c r="L8902" s="30"/>
      <c r="M8902" s="47" t="str">
        <f t="shared" ref="M8902:M8965" si="282">IF(L8902&lt;&gt;"",IF(P8902&lt;$J$5,CONCATENATE(L8902,"01.12.2022 - 31.12.2022",N8902,O8902),CONCATENATE(L8902,"01.01.2023 - 30.06.2023",N8902,O8902)),"")</f>
        <v/>
      </c>
      <c r="N8902" s="44"/>
      <c r="O8902" s="30"/>
      <c r="P8902" s="30"/>
      <c r="Q8902" s="30"/>
      <c r="R8902" s="30"/>
      <c r="S8902" s="30"/>
      <c r="T8902" s="30"/>
      <c r="U8902" s="51"/>
      <c r="V8902">
        <f t="shared" ref="V8902:V8965" si="283">T8902*U8902</f>
        <v>0</v>
      </c>
      <c r="X8902">
        <f>'Seznam prodane in dobavljene ee'!$D$8</f>
        <v>0</v>
      </c>
    </row>
    <row r="8903" spans="12:24" x14ac:dyDescent="0.25">
      <c r="L8903" s="30"/>
      <c r="M8903" s="47" t="str">
        <f t="shared" si="282"/>
        <v/>
      </c>
      <c r="N8903" s="44"/>
      <c r="O8903" s="30"/>
      <c r="P8903" s="30"/>
      <c r="Q8903" s="30"/>
      <c r="R8903" s="30"/>
      <c r="S8903" s="30"/>
      <c r="T8903" s="30"/>
      <c r="U8903" s="51"/>
      <c r="V8903">
        <f t="shared" si="283"/>
        <v>0</v>
      </c>
      <c r="X8903">
        <f>'Seznam prodane in dobavljene ee'!$D$8</f>
        <v>0</v>
      </c>
    </row>
    <row r="8904" spans="12:24" x14ac:dyDescent="0.25">
      <c r="L8904" s="30"/>
      <c r="M8904" s="47" t="str">
        <f t="shared" si="282"/>
        <v/>
      </c>
      <c r="N8904" s="44"/>
      <c r="O8904" s="30"/>
      <c r="P8904" s="30"/>
      <c r="Q8904" s="30"/>
      <c r="R8904" s="30"/>
      <c r="S8904" s="30"/>
      <c r="T8904" s="30"/>
      <c r="U8904" s="51"/>
      <c r="V8904">
        <f t="shared" si="283"/>
        <v>0</v>
      </c>
      <c r="X8904">
        <f>'Seznam prodane in dobavljene ee'!$D$8</f>
        <v>0</v>
      </c>
    </row>
    <row r="8905" spans="12:24" x14ac:dyDescent="0.25">
      <c r="L8905" s="30"/>
      <c r="M8905" s="47" t="str">
        <f t="shared" si="282"/>
        <v/>
      </c>
      <c r="N8905" s="44"/>
      <c r="O8905" s="30"/>
      <c r="P8905" s="30"/>
      <c r="Q8905" s="30"/>
      <c r="R8905" s="30"/>
      <c r="S8905" s="30"/>
      <c r="T8905" s="30"/>
      <c r="U8905" s="51"/>
      <c r="V8905">
        <f t="shared" si="283"/>
        <v>0</v>
      </c>
      <c r="X8905">
        <f>'Seznam prodane in dobavljene ee'!$D$8</f>
        <v>0</v>
      </c>
    </row>
    <row r="8906" spans="12:24" x14ac:dyDescent="0.25">
      <c r="L8906" s="30"/>
      <c r="M8906" s="47" t="str">
        <f t="shared" si="282"/>
        <v/>
      </c>
      <c r="N8906" s="44"/>
      <c r="O8906" s="30"/>
      <c r="P8906" s="30"/>
      <c r="Q8906" s="30"/>
      <c r="R8906" s="30"/>
      <c r="S8906" s="30"/>
      <c r="T8906" s="30"/>
      <c r="U8906" s="51"/>
      <c r="V8906">
        <f t="shared" si="283"/>
        <v>0</v>
      </c>
      <c r="X8906">
        <f>'Seznam prodane in dobavljene ee'!$D$8</f>
        <v>0</v>
      </c>
    </row>
    <row r="8907" spans="12:24" x14ac:dyDescent="0.25">
      <c r="L8907" s="30"/>
      <c r="M8907" s="47" t="str">
        <f t="shared" si="282"/>
        <v/>
      </c>
      <c r="N8907" s="44"/>
      <c r="O8907" s="30"/>
      <c r="P8907" s="30"/>
      <c r="Q8907" s="30"/>
      <c r="R8907" s="30"/>
      <c r="S8907" s="30"/>
      <c r="T8907" s="30"/>
      <c r="U8907" s="51"/>
      <c r="V8907">
        <f t="shared" si="283"/>
        <v>0</v>
      </c>
      <c r="X8907">
        <f>'Seznam prodane in dobavljene ee'!$D$8</f>
        <v>0</v>
      </c>
    </row>
    <row r="8908" spans="12:24" x14ac:dyDescent="0.25">
      <c r="L8908" s="30"/>
      <c r="M8908" s="47" t="str">
        <f t="shared" si="282"/>
        <v/>
      </c>
      <c r="N8908" s="44"/>
      <c r="O8908" s="30"/>
      <c r="P8908" s="30"/>
      <c r="Q8908" s="30"/>
      <c r="R8908" s="30"/>
      <c r="S8908" s="30"/>
      <c r="T8908" s="30"/>
      <c r="U8908" s="51"/>
      <c r="V8908">
        <f t="shared" si="283"/>
        <v>0</v>
      </c>
      <c r="X8908">
        <f>'Seznam prodane in dobavljene ee'!$D$8</f>
        <v>0</v>
      </c>
    </row>
    <row r="8909" spans="12:24" x14ac:dyDescent="0.25">
      <c r="L8909" s="30"/>
      <c r="M8909" s="47" t="str">
        <f t="shared" si="282"/>
        <v/>
      </c>
      <c r="N8909" s="44"/>
      <c r="O8909" s="30"/>
      <c r="P8909" s="30"/>
      <c r="Q8909" s="30"/>
      <c r="R8909" s="30"/>
      <c r="S8909" s="30"/>
      <c r="T8909" s="30"/>
      <c r="U8909" s="51"/>
      <c r="V8909">
        <f t="shared" si="283"/>
        <v>0</v>
      </c>
      <c r="X8909">
        <f>'Seznam prodane in dobavljene ee'!$D$8</f>
        <v>0</v>
      </c>
    </row>
    <row r="8910" spans="12:24" x14ac:dyDescent="0.25">
      <c r="L8910" s="30"/>
      <c r="M8910" s="47" t="str">
        <f t="shared" si="282"/>
        <v/>
      </c>
      <c r="N8910" s="44"/>
      <c r="O8910" s="30"/>
      <c r="P8910" s="30"/>
      <c r="Q8910" s="30"/>
      <c r="R8910" s="30"/>
      <c r="S8910" s="30"/>
      <c r="T8910" s="30"/>
      <c r="U8910" s="51"/>
      <c r="V8910">
        <f t="shared" si="283"/>
        <v>0</v>
      </c>
      <c r="X8910">
        <f>'Seznam prodane in dobavljene ee'!$D$8</f>
        <v>0</v>
      </c>
    </row>
    <row r="8911" spans="12:24" x14ac:dyDescent="0.25">
      <c r="L8911" s="30"/>
      <c r="M8911" s="47" t="str">
        <f t="shared" si="282"/>
        <v/>
      </c>
      <c r="N8911" s="44"/>
      <c r="O8911" s="30"/>
      <c r="P8911" s="30"/>
      <c r="Q8911" s="30"/>
      <c r="R8911" s="30"/>
      <c r="S8911" s="30"/>
      <c r="T8911" s="30"/>
      <c r="U8911" s="51"/>
      <c r="V8911">
        <f t="shared" si="283"/>
        <v>0</v>
      </c>
      <c r="X8911">
        <f>'Seznam prodane in dobavljene ee'!$D$8</f>
        <v>0</v>
      </c>
    </row>
    <row r="8912" spans="12:24" x14ac:dyDescent="0.25">
      <c r="L8912" s="30"/>
      <c r="M8912" s="47" t="str">
        <f t="shared" si="282"/>
        <v/>
      </c>
      <c r="N8912" s="44"/>
      <c r="O8912" s="30"/>
      <c r="P8912" s="30"/>
      <c r="Q8912" s="30"/>
      <c r="R8912" s="30"/>
      <c r="S8912" s="30"/>
      <c r="T8912" s="30"/>
      <c r="U8912" s="51"/>
      <c r="V8912">
        <f t="shared" si="283"/>
        <v>0</v>
      </c>
      <c r="X8912">
        <f>'Seznam prodane in dobavljene ee'!$D$8</f>
        <v>0</v>
      </c>
    </row>
    <row r="8913" spans="12:24" x14ac:dyDescent="0.25">
      <c r="L8913" s="30"/>
      <c r="M8913" s="47" t="str">
        <f t="shared" si="282"/>
        <v/>
      </c>
      <c r="N8913" s="44"/>
      <c r="O8913" s="30"/>
      <c r="P8913" s="30"/>
      <c r="Q8913" s="30"/>
      <c r="R8913" s="30"/>
      <c r="S8913" s="30"/>
      <c r="T8913" s="30"/>
      <c r="U8913" s="51"/>
      <c r="V8913">
        <f t="shared" si="283"/>
        <v>0</v>
      </c>
      <c r="X8913">
        <f>'Seznam prodane in dobavljene ee'!$D$8</f>
        <v>0</v>
      </c>
    </row>
    <row r="8914" spans="12:24" x14ac:dyDescent="0.25">
      <c r="L8914" s="30"/>
      <c r="M8914" s="47" t="str">
        <f t="shared" si="282"/>
        <v/>
      </c>
      <c r="N8914" s="44"/>
      <c r="O8914" s="30"/>
      <c r="P8914" s="30"/>
      <c r="Q8914" s="30"/>
      <c r="R8914" s="30"/>
      <c r="S8914" s="30"/>
      <c r="T8914" s="30"/>
      <c r="U8914" s="51"/>
      <c r="V8914">
        <f t="shared" si="283"/>
        <v>0</v>
      </c>
      <c r="X8914">
        <f>'Seznam prodane in dobavljene ee'!$D$8</f>
        <v>0</v>
      </c>
    </row>
    <row r="8915" spans="12:24" x14ac:dyDescent="0.25">
      <c r="L8915" s="30"/>
      <c r="M8915" s="47" t="str">
        <f t="shared" si="282"/>
        <v/>
      </c>
      <c r="N8915" s="44"/>
      <c r="O8915" s="30"/>
      <c r="P8915" s="30"/>
      <c r="Q8915" s="30"/>
      <c r="R8915" s="30"/>
      <c r="S8915" s="30"/>
      <c r="T8915" s="30"/>
      <c r="U8915" s="51"/>
      <c r="V8915">
        <f t="shared" si="283"/>
        <v>0</v>
      </c>
      <c r="X8915">
        <f>'Seznam prodane in dobavljene ee'!$D$8</f>
        <v>0</v>
      </c>
    </row>
    <row r="8916" spans="12:24" x14ac:dyDescent="0.25">
      <c r="L8916" s="30"/>
      <c r="M8916" s="47" t="str">
        <f t="shared" si="282"/>
        <v/>
      </c>
      <c r="N8916" s="44"/>
      <c r="O8916" s="30"/>
      <c r="P8916" s="30"/>
      <c r="Q8916" s="30"/>
      <c r="R8916" s="30"/>
      <c r="S8916" s="30"/>
      <c r="T8916" s="30"/>
      <c r="U8916" s="51"/>
      <c r="V8916">
        <f t="shared" si="283"/>
        <v>0</v>
      </c>
      <c r="X8916">
        <f>'Seznam prodane in dobavljene ee'!$D$8</f>
        <v>0</v>
      </c>
    </row>
    <row r="8917" spans="12:24" x14ac:dyDescent="0.25">
      <c r="L8917" s="30"/>
      <c r="M8917" s="47" t="str">
        <f t="shared" si="282"/>
        <v/>
      </c>
      <c r="N8917" s="44"/>
      <c r="O8917" s="30"/>
      <c r="P8917" s="30"/>
      <c r="Q8917" s="30"/>
      <c r="R8917" s="30"/>
      <c r="S8917" s="30"/>
      <c r="T8917" s="30"/>
      <c r="U8917" s="51"/>
      <c r="V8917">
        <f t="shared" si="283"/>
        <v>0</v>
      </c>
      <c r="X8917">
        <f>'Seznam prodane in dobavljene ee'!$D$8</f>
        <v>0</v>
      </c>
    </row>
    <row r="8918" spans="12:24" x14ac:dyDescent="0.25">
      <c r="L8918" s="30"/>
      <c r="M8918" s="47" t="str">
        <f t="shared" si="282"/>
        <v/>
      </c>
      <c r="N8918" s="44"/>
      <c r="O8918" s="30"/>
      <c r="P8918" s="30"/>
      <c r="Q8918" s="30"/>
      <c r="R8918" s="30"/>
      <c r="S8918" s="30"/>
      <c r="T8918" s="30"/>
      <c r="U8918" s="51"/>
      <c r="V8918">
        <f t="shared" si="283"/>
        <v>0</v>
      </c>
      <c r="X8918">
        <f>'Seznam prodane in dobavljene ee'!$D$8</f>
        <v>0</v>
      </c>
    </row>
    <row r="8919" spans="12:24" x14ac:dyDescent="0.25">
      <c r="L8919" s="30"/>
      <c r="M8919" s="47" t="str">
        <f t="shared" si="282"/>
        <v/>
      </c>
      <c r="N8919" s="44"/>
      <c r="O8919" s="30"/>
      <c r="P8919" s="30"/>
      <c r="Q8919" s="30"/>
      <c r="R8919" s="30"/>
      <c r="S8919" s="30"/>
      <c r="T8919" s="30"/>
      <c r="U8919" s="51"/>
      <c r="V8919">
        <f t="shared" si="283"/>
        <v>0</v>
      </c>
      <c r="X8919">
        <f>'Seznam prodane in dobavljene ee'!$D$8</f>
        <v>0</v>
      </c>
    </row>
    <row r="8920" spans="12:24" x14ac:dyDescent="0.25">
      <c r="L8920" s="30"/>
      <c r="M8920" s="47" t="str">
        <f t="shared" si="282"/>
        <v/>
      </c>
      <c r="N8920" s="44"/>
      <c r="O8920" s="30"/>
      <c r="P8920" s="30"/>
      <c r="Q8920" s="30"/>
      <c r="R8920" s="30"/>
      <c r="S8920" s="30"/>
      <c r="T8920" s="30"/>
      <c r="U8920" s="51"/>
      <c r="V8920">
        <f t="shared" si="283"/>
        <v>0</v>
      </c>
      <c r="X8920">
        <f>'Seznam prodane in dobavljene ee'!$D$8</f>
        <v>0</v>
      </c>
    </row>
    <row r="8921" spans="12:24" x14ac:dyDescent="0.25">
      <c r="L8921" s="30"/>
      <c r="M8921" s="47" t="str">
        <f t="shared" si="282"/>
        <v/>
      </c>
      <c r="N8921" s="44"/>
      <c r="O8921" s="30"/>
      <c r="P8921" s="30"/>
      <c r="Q8921" s="30"/>
      <c r="R8921" s="30"/>
      <c r="S8921" s="30"/>
      <c r="T8921" s="30"/>
      <c r="U8921" s="51"/>
      <c r="V8921">
        <f t="shared" si="283"/>
        <v>0</v>
      </c>
      <c r="X8921">
        <f>'Seznam prodane in dobavljene ee'!$D$8</f>
        <v>0</v>
      </c>
    </row>
    <row r="8922" spans="12:24" x14ac:dyDescent="0.25">
      <c r="L8922" s="30"/>
      <c r="M8922" s="47" t="str">
        <f t="shared" si="282"/>
        <v/>
      </c>
      <c r="N8922" s="44"/>
      <c r="O8922" s="30"/>
      <c r="P8922" s="30"/>
      <c r="Q8922" s="30"/>
      <c r="R8922" s="30"/>
      <c r="S8922" s="30"/>
      <c r="T8922" s="30"/>
      <c r="U8922" s="51"/>
      <c r="V8922">
        <f t="shared" si="283"/>
        <v>0</v>
      </c>
      <c r="X8922">
        <f>'Seznam prodane in dobavljene ee'!$D$8</f>
        <v>0</v>
      </c>
    </row>
    <row r="8923" spans="12:24" x14ac:dyDescent="0.25">
      <c r="L8923" s="30"/>
      <c r="M8923" s="47" t="str">
        <f t="shared" si="282"/>
        <v/>
      </c>
      <c r="N8923" s="44"/>
      <c r="O8923" s="30"/>
      <c r="P8923" s="30"/>
      <c r="Q8923" s="30"/>
      <c r="R8923" s="30"/>
      <c r="S8923" s="30"/>
      <c r="T8923" s="30"/>
      <c r="U8923" s="51"/>
      <c r="V8923">
        <f t="shared" si="283"/>
        <v>0</v>
      </c>
      <c r="X8923">
        <f>'Seznam prodane in dobavljene ee'!$D$8</f>
        <v>0</v>
      </c>
    </row>
    <row r="8924" spans="12:24" x14ac:dyDescent="0.25">
      <c r="L8924" s="30"/>
      <c r="M8924" s="47" t="str">
        <f t="shared" si="282"/>
        <v/>
      </c>
      <c r="N8924" s="44"/>
      <c r="O8924" s="30"/>
      <c r="P8924" s="30"/>
      <c r="Q8924" s="30"/>
      <c r="R8924" s="30"/>
      <c r="S8924" s="30"/>
      <c r="T8924" s="30"/>
      <c r="U8924" s="51"/>
      <c r="V8924">
        <f t="shared" si="283"/>
        <v>0</v>
      </c>
      <c r="X8924">
        <f>'Seznam prodane in dobavljene ee'!$D$8</f>
        <v>0</v>
      </c>
    </row>
    <row r="8925" spans="12:24" x14ac:dyDescent="0.25">
      <c r="L8925" s="30"/>
      <c r="M8925" s="47" t="str">
        <f t="shared" si="282"/>
        <v/>
      </c>
      <c r="N8925" s="44"/>
      <c r="O8925" s="30"/>
      <c r="P8925" s="30"/>
      <c r="Q8925" s="30"/>
      <c r="R8925" s="30"/>
      <c r="S8925" s="30"/>
      <c r="T8925" s="30"/>
      <c r="U8925" s="51"/>
      <c r="V8925">
        <f t="shared" si="283"/>
        <v>0</v>
      </c>
      <c r="X8925">
        <f>'Seznam prodane in dobavljene ee'!$D$8</f>
        <v>0</v>
      </c>
    </row>
    <row r="8926" spans="12:24" x14ac:dyDescent="0.25">
      <c r="L8926" s="30"/>
      <c r="M8926" s="47" t="str">
        <f t="shared" si="282"/>
        <v/>
      </c>
      <c r="N8926" s="44"/>
      <c r="O8926" s="30"/>
      <c r="P8926" s="30"/>
      <c r="Q8926" s="30"/>
      <c r="R8926" s="30"/>
      <c r="S8926" s="30"/>
      <c r="T8926" s="30"/>
      <c r="U8926" s="51"/>
      <c r="V8926">
        <f t="shared" si="283"/>
        <v>0</v>
      </c>
      <c r="X8926">
        <f>'Seznam prodane in dobavljene ee'!$D$8</f>
        <v>0</v>
      </c>
    </row>
    <row r="8927" spans="12:24" x14ac:dyDescent="0.25">
      <c r="L8927" s="30"/>
      <c r="M8927" s="47" t="str">
        <f t="shared" si="282"/>
        <v/>
      </c>
      <c r="N8927" s="44"/>
      <c r="O8927" s="30"/>
      <c r="P8927" s="30"/>
      <c r="Q8927" s="30"/>
      <c r="R8927" s="30"/>
      <c r="S8927" s="30"/>
      <c r="T8927" s="30"/>
      <c r="U8927" s="51"/>
      <c r="V8927">
        <f t="shared" si="283"/>
        <v>0</v>
      </c>
      <c r="X8927">
        <f>'Seznam prodane in dobavljene ee'!$D$8</f>
        <v>0</v>
      </c>
    </row>
    <row r="8928" spans="12:24" x14ac:dyDescent="0.25">
      <c r="L8928" s="30"/>
      <c r="M8928" s="47" t="str">
        <f t="shared" si="282"/>
        <v/>
      </c>
      <c r="N8928" s="44"/>
      <c r="O8928" s="30"/>
      <c r="P8928" s="30"/>
      <c r="Q8928" s="30"/>
      <c r="R8928" s="30"/>
      <c r="S8928" s="30"/>
      <c r="T8928" s="30"/>
      <c r="U8928" s="51"/>
      <c r="V8928">
        <f t="shared" si="283"/>
        <v>0</v>
      </c>
      <c r="X8928">
        <f>'Seznam prodane in dobavljene ee'!$D$8</f>
        <v>0</v>
      </c>
    </row>
    <row r="8929" spans="12:24" x14ac:dyDescent="0.25">
      <c r="L8929" s="30"/>
      <c r="M8929" s="47" t="str">
        <f t="shared" si="282"/>
        <v/>
      </c>
      <c r="N8929" s="44"/>
      <c r="O8929" s="30"/>
      <c r="P8929" s="30"/>
      <c r="Q8929" s="30"/>
      <c r="R8929" s="30"/>
      <c r="S8929" s="30"/>
      <c r="T8929" s="30"/>
      <c r="U8929" s="51"/>
      <c r="V8929">
        <f t="shared" si="283"/>
        <v>0</v>
      </c>
      <c r="X8929">
        <f>'Seznam prodane in dobavljene ee'!$D$8</f>
        <v>0</v>
      </c>
    </row>
    <row r="8930" spans="12:24" x14ac:dyDescent="0.25">
      <c r="L8930" s="30"/>
      <c r="M8930" s="47" t="str">
        <f t="shared" si="282"/>
        <v/>
      </c>
      <c r="N8930" s="44"/>
      <c r="O8930" s="30"/>
      <c r="P8930" s="30"/>
      <c r="Q8930" s="30"/>
      <c r="R8930" s="30"/>
      <c r="S8930" s="30"/>
      <c r="T8930" s="30"/>
      <c r="U8930" s="51"/>
      <c r="V8930">
        <f t="shared" si="283"/>
        <v>0</v>
      </c>
      <c r="X8930">
        <f>'Seznam prodane in dobavljene ee'!$D$8</f>
        <v>0</v>
      </c>
    </row>
    <row r="8931" spans="12:24" x14ac:dyDescent="0.25">
      <c r="L8931" s="30"/>
      <c r="M8931" s="47" t="str">
        <f t="shared" si="282"/>
        <v/>
      </c>
      <c r="N8931" s="44"/>
      <c r="O8931" s="30"/>
      <c r="P8931" s="30"/>
      <c r="Q8931" s="30"/>
      <c r="R8931" s="30"/>
      <c r="S8931" s="30"/>
      <c r="T8931" s="30"/>
      <c r="U8931" s="51"/>
      <c r="V8931">
        <f t="shared" si="283"/>
        <v>0</v>
      </c>
      <c r="X8931">
        <f>'Seznam prodane in dobavljene ee'!$D$8</f>
        <v>0</v>
      </c>
    </row>
    <row r="8932" spans="12:24" x14ac:dyDescent="0.25">
      <c r="L8932" s="30"/>
      <c r="M8932" s="47" t="str">
        <f t="shared" si="282"/>
        <v/>
      </c>
      <c r="N8932" s="44"/>
      <c r="O8932" s="30"/>
      <c r="P8932" s="30"/>
      <c r="Q8932" s="30"/>
      <c r="R8932" s="30"/>
      <c r="S8932" s="30"/>
      <c r="T8932" s="30"/>
      <c r="U8932" s="51"/>
      <c r="V8932">
        <f t="shared" si="283"/>
        <v>0</v>
      </c>
      <c r="X8932">
        <f>'Seznam prodane in dobavljene ee'!$D$8</f>
        <v>0</v>
      </c>
    </row>
    <row r="8933" spans="12:24" x14ac:dyDescent="0.25">
      <c r="L8933" s="30"/>
      <c r="M8933" s="47" t="str">
        <f t="shared" si="282"/>
        <v/>
      </c>
      <c r="N8933" s="44"/>
      <c r="O8933" s="30"/>
      <c r="P8933" s="30"/>
      <c r="Q8933" s="30"/>
      <c r="R8933" s="30"/>
      <c r="S8933" s="30"/>
      <c r="T8933" s="30"/>
      <c r="U8933" s="51"/>
      <c r="V8933">
        <f t="shared" si="283"/>
        <v>0</v>
      </c>
      <c r="X8933">
        <f>'Seznam prodane in dobavljene ee'!$D$8</f>
        <v>0</v>
      </c>
    </row>
    <row r="8934" spans="12:24" x14ac:dyDescent="0.25">
      <c r="L8934" s="30"/>
      <c r="M8934" s="47" t="str">
        <f t="shared" si="282"/>
        <v/>
      </c>
      <c r="N8934" s="44"/>
      <c r="O8934" s="30"/>
      <c r="P8934" s="30"/>
      <c r="Q8934" s="30"/>
      <c r="R8934" s="30"/>
      <c r="S8934" s="30"/>
      <c r="T8934" s="30"/>
      <c r="U8934" s="51"/>
      <c r="V8934">
        <f t="shared" si="283"/>
        <v>0</v>
      </c>
      <c r="X8934">
        <f>'Seznam prodane in dobavljene ee'!$D$8</f>
        <v>0</v>
      </c>
    </row>
    <row r="8935" spans="12:24" x14ac:dyDescent="0.25">
      <c r="L8935" s="30"/>
      <c r="M8935" s="47" t="str">
        <f t="shared" si="282"/>
        <v/>
      </c>
      <c r="N8935" s="44"/>
      <c r="O8935" s="30"/>
      <c r="P8935" s="30"/>
      <c r="Q8935" s="30"/>
      <c r="R8935" s="30"/>
      <c r="S8935" s="30"/>
      <c r="T8935" s="30"/>
      <c r="U8935" s="51"/>
      <c r="V8935">
        <f t="shared" si="283"/>
        <v>0</v>
      </c>
      <c r="X8935">
        <f>'Seznam prodane in dobavljene ee'!$D$8</f>
        <v>0</v>
      </c>
    </row>
    <row r="8936" spans="12:24" x14ac:dyDescent="0.25">
      <c r="L8936" s="30"/>
      <c r="M8936" s="47" t="str">
        <f t="shared" si="282"/>
        <v/>
      </c>
      <c r="N8936" s="44"/>
      <c r="O8936" s="30"/>
      <c r="P8936" s="30"/>
      <c r="Q8936" s="30"/>
      <c r="R8936" s="30"/>
      <c r="S8936" s="30"/>
      <c r="T8936" s="30"/>
      <c r="U8936" s="51"/>
      <c r="V8936">
        <f t="shared" si="283"/>
        <v>0</v>
      </c>
      <c r="X8936">
        <f>'Seznam prodane in dobavljene ee'!$D$8</f>
        <v>0</v>
      </c>
    </row>
    <row r="8937" spans="12:24" x14ac:dyDescent="0.25">
      <c r="L8937" s="30"/>
      <c r="M8937" s="47" t="str">
        <f t="shared" si="282"/>
        <v/>
      </c>
      <c r="N8937" s="44"/>
      <c r="O8937" s="30"/>
      <c r="P8937" s="30"/>
      <c r="Q8937" s="30"/>
      <c r="R8937" s="30"/>
      <c r="S8937" s="30"/>
      <c r="T8937" s="30"/>
      <c r="U8937" s="51"/>
      <c r="V8937">
        <f t="shared" si="283"/>
        <v>0</v>
      </c>
      <c r="X8937">
        <f>'Seznam prodane in dobavljene ee'!$D$8</f>
        <v>0</v>
      </c>
    </row>
    <row r="8938" spans="12:24" x14ac:dyDescent="0.25">
      <c r="L8938" s="30"/>
      <c r="M8938" s="47" t="str">
        <f t="shared" si="282"/>
        <v/>
      </c>
      <c r="N8938" s="44"/>
      <c r="O8938" s="30"/>
      <c r="P8938" s="30"/>
      <c r="Q8938" s="30"/>
      <c r="R8938" s="30"/>
      <c r="S8938" s="30"/>
      <c r="T8938" s="30"/>
      <c r="U8938" s="51"/>
      <c r="V8938">
        <f t="shared" si="283"/>
        <v>0</v>
      </c>
      <c r="X8938">
        <f>'Seznam prodane in dobavljene ee'!$D$8</f>
        <v>0</v>
      </c>
    </row>
    <row r="8939" spans="12:24" x14ac:dyDescent="0.25">
      <c r="L8939" s="30"/>
      <c r="M8939" s="47" t="str">
        <f t="shared" si="282"/>
        <v/>
      </c>
      <c r="N8939" s="44"/>
      <c r="O8939" s="30"/>
      <c r="P8939" s="30"/>
      <c r="Q8939" s="30"/>
      <c r="R8939" s="30"/>
      <c r="S8939" s="30"/>
      <c r="T8939" s="30"/>
      <c r="U8939" s="51"/>
      <c r="V8939">
        <f t="shared" si="283"/>
        <v>0</v>
      </c>
      <c r="X8939">
        <f>'Seznam prodane in dobavljene ee'!$D$8</f>
        <v>0</v>
      </c>
    </row>
    <row r="8940" spans="12:24" x14ac:dyDescent="0.25">
      <c r="L8940" s="30"/>
      <c r="M8940" s="47" t="str">
        <f t="shared" si="282"/>
        <v/>
      </c>
      <c r="N8940" s="44"/>
      <c r="O8940" s="30"/>
      <c r="P8940" s="30"/>
      <c r="Q8940" s="30"/>
      <c r="R8940" s="30"/>
      <c r="S8940" s="30"/>
      <c r="T8940" s="30"/>
      <c r="U8940" s="51"/>
      <c r="V8940">
        <f t="shared" si="283"/>
        <v>0</v>
      </c>
      <c r="X8940">
        <f>'Seznam prodane in dobavljene ee'!$D$8</f>
        <v>0</v>
      </c>
    </row>
    <row r="8941" spans="12:24" x14ac:dyDescent="0.25">
      <c r="L8941" s="30"/>
      <c r="M8941" s="47" t="str">
        <f t="shared" si="282"/>
        <v/>
      </c>
      <c r="N8941" s="44"/>
      <c r="O8941" s="30"/>
      <c r="P8941" s="30"/>
      <c r="Q8941" s="30"/>
      <c r="R8941" s="30"/>
      <c r="S8941" s="30"/>
      <c r="T8941" s="30"/>
      <c r="U8941" s="51"/>
      <c r="V8941">
        <f t="shared" si="283"/>
        <v>0</v>
      </c>
      <c r="X8941">
        <f>'Seznam prodane in dobavljene ee'!$D$8</f>
        <v>0</v>
      </c>
    </row>
    <row r="8942" spans="12:24" x14ac:dyDescent="0.25">
      <c r="L8942" s="30"/>
      <c r="M8942" s="47" t="str">
        <f t="shared" si="282"/>
        <v/>
      </c>
      <c r="N8942" s="44"/>
      <c r="O8942" s="30"/>
      <c r="P8942" s="30"/>
      <c r="Q8942" s="30"/>
      <c r="R8942" s="30"/>
      <c r="S8942" s="30"/>
      <c r="T8942" s="30"/>
      <c r="U8942" s="51"/>
      <c r="V8942">
        <f t="shared" si="283"/>
        <v>0</v>
      </c>
      <c r="X8942">
        <f>'Seznam prodane in dobavljene ee'!$D$8</f>
        <v>0</v>
      </c>
    </row>
    <row r="8943" spans="12:24" x14ac:dyDescent="0.25">
      <c r="L8943" s="30"/>
      <c r="M8943" s="47" t="str">
        <f t="shared" si="282"/>
        <v/>
      </c>
      <c r="N8943" s="44"/>
      <c r="O8943" s="30"/>
      <c r="P8943" s="30"/>
      <c r="Q8943" s="30"/>
      <c r="R8943" s="30"/>
      <c r="S8943" s="30"/>
      <c r="T8943" s="30"/>
      <c r="U8943" s="51"/>
      <c r="V8943">
        <f t="shared" si="283"/>
        <v>0</v>
      </c>
      <c r="X8943">
        <f>'Seznam prodane in dobavljene ee'!$D$8</f>
        <v>0</v>
      </c>
    </row>
    <row r="8944" spans="12:24" x14ac:dyDescent="0.25">
      <c r="L8944" s="30"/>
      <c r="M8944" s="47" t="str">
        <f t="shared" si="282"/>
        <v/>
      </c>
      <c r="N8944" s="44"/>
      <c r="O8944" s="30"/>
      <c r="P8944" s="30"/>
      <c r="Q8944" s="30"/>
      <c r="R8944" s="30"/>
      <c r="S8944" s="30"/>
      <c r="T8944" s="30"/>
      <c r="U8944" s="51"/>
      <c r="V8944">
        <f t="shared" si="283"/>
        <v>0</v>
      </c>
      <c r="X8944">
        <f>'Seznam prodane in dobavljene ee'!$D$8</f>
        <v>0</v>
      </c>
    </row>
    <row r="8945" spans="12:24" x14ac:dyDescent="0.25">
      <c r="L8945" s="30"/>
      <c r="M8945" s="47" t="str">
        <f t="shared" si="282"/>
        <v/>
      </c>
      <c r="N8945" s="44"/>
      <c r="O8945" s="30"/>
      <c r="P8945" s="30"/>
      <c r="Q8945" s="30"/>
      <c r="R8945" s="30"/>
      <c r="S8945" s="30"/>
      <c r="T8945" s="30"/>
      <c r="U8945" s="51"/>
      <c r="V8945">
        <f t="shared" si="283"/>
        <v>0</v>
      </c>
      <c r="X8945">
        <f>'Seznam prodane in dobavljene ee'!$D$8</f>
        <v>0</v>
      </c>
    </row>
    <row r="8946" spans="12:24" x14ac:dyDescent="0.25">
      <c r="L8946" s="30"/>
      <c r="M8946" s="47" t="str">
        <f t="shared" si="282"/>
        <v/>
      </c>
      <c r="N8946" s="44"/>
      <c r="O8946" s="30"/>
      <c r="P8946" s="30"/>
      <c r="Q8946" s="30"/>
      <c r="R8946" s="30"/>
      <c r="S8946" s="30"/>
      <c r="T8946" s="30"/>
      <c r="U8946" s="51"/>
      <c r="V8946">
        <f t="shared" si="283"/>
        <v>0</v>
      </c>
      <c r="X8946">
        <f>'Seznam prodane in dobavljene ee'!$D$8</f>
        <v>0</v>
      </c>
    </row>
    <row r="8947" spans="12:24" x14ac:dyDescent="0.25">
      <c r="L8947" s="30"/>
      <c r="M8947" s="47" t="str">
        <f t="shared" si="282"/>
        <v/>
      </c>
      <c r="N8947" s="44"/>
      <c r="O8947" s="30"/>
      <c r="P8947" s="30"/>
      <c r="Q8947" s="30"/>
      <c r="R8947" s="30"/>
      <c r="S8947" s="30"/>
      <c r="T8947" s="30"/>
      <c r="U8947" s="51"/>
      <c r="V8947">
        <f t="shared" si="283"/>
        <v>0</v>
      </c>
      <c r="X8947">
        <f>'Seznam prodane in dobavljene ee'!$D$8</f>
        <v>0</v>
      </c>
    </row>
    <row r="8948" spans="12:24" x14ac:dyDescent="0.25">
      <c r="L8948" s="30"/>
      <c r="M8948" s="47" t="str">
        <f t="shared" si="282"/>
        <v/>
      </c>
      <c r="N8948" s="44"/>
      <c r="O8948" s="30"/>
      <c r="P8948" s="30"/>
      <c r="Q8948" s="30"/>
      <c r="R8948" s="30"/>
      <c r="S8948" s="30"/>
      <c r="T8948" s="30"/>
      <c r="U8948" s="51"/>
      <c r="V8948">
        <f t="shared" si="283"/>
        <v>0</v>
      </c>
      <c r="X8948">
        <f>'Seznam prodane in dobavljene ee'!$D$8</f>
        <v>0</v>
      </c>
    </row>
    <row r="8949" spans="12:24" x14ac:dyDescent="0.25">
      <c r="L8949" s="30"/>
      <c r="M8949" s="47" t="str">
        <f t="shared" si="282"/>
        <v/>
      </c>
      <c r="N8949" s="44"/>
      <c r="O8949" s="30"/>
      <c r="P8949" s="30"/>
      <c r="Q8949" s="30"/>
      <c r="R8949" s="30"/>
      <c r="S8949" s="30"/>
      <c r="T8949" s="30"/>
      <c r="U8949" s="51"/>
      <c r="V8949">
        <f t="shared" si="283"/>
        <v>0</v>
      </c>
      <c r="X8949">
        <f>'Seznam prodane in dobavljene ee'!$D$8</f>
        <v>0</v>
      </c>
    </row>
    <row r="8950" spans="12:24" x14ac:dyDescent="0.25">
      <c r="L8950" s="30"/>
      <c r="M8950" s="47" t="str">
        <f t="shared" si="282"/>
        <v/>
      </c>
      <c r="N8950" s="44"/>
      <c r="O8950" s="30"/>
      <c r="P8950" s="30"/>
      <c r="Q8950" s="30"/>
      <c r="R8950" s="30"/>
      <c r="S8950" s="30"/>
      <c r="T8950" s="30"/>
      <c r="U8950" s="51"/>
      <c r="V8950">
        <f t="shared" si="283"/>
        <v>0</v>
      </c>
      <c r="X8950">
        <f>'Seznam prodane in dobavljene ee'!$D$8</f>
        <v>0</v>
      </c>
    </row>
    <row r="8951" spans="12:24" x14ac:dyDescent="0.25">
      <c r="L8951" s="30"/>
      <c r="M8951" s="47" t="str">
        <f t="shared" si="282"/>
        <v/>
      </c>
      <c r="N8951" s="44"/>
      <c r="O8951" s="30"/>
      <c r="P8951" s="30"/>
      <c r="Q8951" s="30"/>
      <c r="R8951" s="30"/>
      <c r="S8951" s="30"/>
      <c r="T8951" s="30"/>
      <c r="U8951" s="51"/>
      <c r="V8951">
        <f t="shared" si="283"/>
        <v>0</v>
      </c>
      <c r="X8951">
        <f>'Seznam prodane in dobavljene ee'!$D$8</f>
        <v>0</v>
      </c>
    </row>
    <row r="8952" spans="12:24" x14ac:dyDescent="0.25">
      <c r="L8952" s="30"/>
      <c r="M8952" s="47" t="str">
        <f t="shared" si="282"/>
        <v/>
      </c>
      <c r="N8952" s="44"/>
      <c r="O8952" s="30"/>
      <c r="P8952" s="30"/>
      <c r="Q8952" s="30"/>
      <c r="R8952" s="30"/>
      <c r="S8952" s="30"/>
      <c r="T8952" s="30"/>
      <c r="U8952" s="51"/>
      <c r="V8952">
        <f t="shared" si="283"/>
        <v>0</v>
      </c>
      <c r="X8952">
        <f>'Seznam prodane in dobavljene ee'!$D$8</f>
        <v>0</v>
      </c>
    </row>
    <row r="8953" spans="12:24" x14ac:dyDescent="0.25">
      <c r="L8953" s="30"/>
      <c r="M8953" s="47" t="str">
        <f t="shared" si="282"/>
        <v/>
      </c>
      <c r="N8953" s="44"/>
      <c r="O8953" s="30"/>
      <c r="P8953" s="30"/>
      <c r="Q8953" s="30"/>
      <c r="R8953" s="30"/>
      <c r="S8953" s="30"/>
      <c r="T8953" s="30"/>
      <c r="U8953" s="51"/>
      <c r="V8953">
        <f t="shared" si="283"/>
        <v>0</v>
      </c>
      <c r="X8953">
        <f>'Seznam prodane in dobavljene ee'!$D$8</f>
        <v>0</v>
      </c>
    </row>
    <row r="8954" spans="12:24" x14ac:dyDescent="0.25">
      <c r="L8954" s="30"/>
      <c r="M8954" s="47" t="str">
        <f t="shared" si="282"/>
        <v/>
      </c>
      <c r="N8954" s="44"/>
      <c r="O8954" s="30"/>
      <c r="P8954" s="30"/>
      <c r="Q8954" s="30"/>
      <c r="R8954" s="30"/>
      <c r="S8954" s="30"/>
      <c r="T8954" s="30"/>
      <c r="U8954" s="51"/>
      <c r="V8954">
        <f t="shared" si="283"/>
        <v>0</v>
      </c>
      <c r="X8954">
        <f>'Seznam prodane in dobavljene ee'!$D$8</f>
        <v>0</v>
      </c>
    </row>
    <row r="8955" spans="12:24" x14ac:dyDescent="0.25">
      <c r="L8955" s="30"/>
      <c r="M8955" s="47" t="str">
        <f t="shared" si="282"/>
        <v/>
      </c>
      <c r="N8955" s="44"/>
      <c r="O8955" s="30"/>
      <c r="P8955" s="30"/>
      <c r="Q8955" s="30"/>
      <c r="R8955" s="30"/>
      <c r="S8955" s="30"/>
      <c r="T8955" s="30"/>
      <c r="U8955" s="51"/>
      <c r="V8955">
        <f t="shared" si="283"/>
        <v>0</v>
      </c>
      <c r="X8955">
        <f>'Seznam prodane in dobavljene ee'!$D$8</f>
        <v>0</v>
      </c>
    </row>
    <row r="8956" spans="12:24" x14ac:dyDescent="0.25">
      <c r="L8956" s="30"/>
      <c r="M8956" s="47" t="str">
        <f t="shared" si="282"/>
        <v/>
      </c>
      <c r="N8956" s="44"/>
      <c r="O8956" s="30"/>
      <c r="P8956" s="30"/>
      <c r="Q8956" s="30"/>
      <c r="R8956" s="30"/>
      <c r="S8956" s="30"/>
      <c r="T8956" s="30"/>
      <c r="U8956" s="51"/>
      <c r="V8956">
        <f t="shared" si="283"/>
        <v>0</v>
      </c>
      <c r="X8956">
        <f>'Seznam prodane in dobavljene ee'!$D$8</f>
        <v>0</v>
      </c>
    </row>
    <row r="8957" spans="12:24" x14ac:dyDescent="0.25">
      <c r="L8957" s="30"/>
      <c r="M8957" s="47" t="str">
        <f t="shared" si="282"/>
        <v/>
      </c>
      <c r="N8957" s="44"/>
      <c r="O8957" s="30"/>
      <c r="P8957" s="30"/>
      <c r="Q8957" s="30"/>
      <c r="R8957" s="30"/>
      <c r="S8957" s="30"/>
      <c r="T8957" s="30"/>
      <c r="U8957" s="51"/>
      <c r="V8957">
        <f t="shared" si="283"/>
        <v>0</v>
      </c>
      <c r="X8957">
        <f>'Seznam prodane in dobavljene ee'!$D$8</f>
        <v>0</v>
      </c>
    </row>
    <row r="8958" spans="12:24" x14ac:dyDescent="0.25">
      <c r="L8958" s="30"/>
      <c r="M8958" s="47" t="str">
        <f t="shared" si="282"/>
        <v/>
      </c>
      <c r="N8958" s="44"/>
      <c r="O8958" s="30"/>
      <c r="P8958" s="30"/>
      <c r="Q8958" s="30"/>
      <c r="R8958" s="30"/>
      <c r="S8958" s="30"/>
      <c r="T8958" s="30"/>
      <c r="U8958" s="51"/>
      <c r="V8958">
        <f t="shared" si="283"/>
        <v>0</v>
      </c>
      <c r="X8958">
        <f>'Seznam prodane in dobavljene ee'!$D$8</f>
        <v>0</v>
      </c>
    </row>
    <row r="8959" spans="12:24" x14ac:dyDescent="0.25">
      <c r="L8959" s="30"/>
      <c r="M8959" s="47" t="str">
        <f t="shared" si="282"/>
        <v/>
      </c>
      <c r="N8959" s="44"/>
      <c r="O8959" s="30"/>
      <c r="P8959" s="30"/>
      <c r="Q8959" s="30"/>
      <c r="R8959" s="30"/>
      <c r="S8959" s="30"/>
      <c r="T8959" s="30"/>
      <c r="U8959" s="51"/>
      <c r="V8959">
        <f t="shared" si="283"/>
        <v>0</v>
      </c>
      <c r="X8959">
        <f>'Seznam prodane in dobavljene ee'!$D$8</f>
        <v>0</v>
      </c>
    </row>
    <row r="8960" spans="12:24" x14ac:dyDescent="0.25">
      <c r="L8960" s="30"/>
      <c r="M8960" s="47" t="str">
        <f t="shared" si="282"/>
        <v/>
      </c>
      <c r="N8960" s="44"/>
      <c r="O8960" s="30"/>
      <c r="P8960" s="30"/>
      <c r="Q8960" s="30"/>
      <c r="R8960" s="30"/>
      <c r="S8960" s="30"/>
      <c r="T8960" s="30"/>
      <c r="U8960" s="51"/>
      <c r="V8960">
        <f t="shared" si="283"/>
        <v>0</v>
      </c>
      <c r="X8960">
        <f>'Seznam prodane in dobavljene ee'!$D$8</f>
        <v>0</v>
      </c>
    </row>
    <row r="8961" spans="12:24" x14ac:dyDescent="0.25">
      <c r="L8961" s="30"/>
      <c r="M8961" s="47" t="str">
        <f t="shared" si="282"/>
        <v/>
      </c>
      <c r="N8961" s="44"/>
      <c r="O8961" s="30"/>
      <c r="P8961" s="30"/>
      <c r="Q8961" s="30"/>
      <c r="R8961" s="30"/>
      <c r="S8961" s="30"/>
      <c r="T8961" s="30"/>
      <c r="U8961" s="51"/>
      <c r="V8961">
        <f t="shared" si="283"/>
        <v>0</v>
      </c>
      <c r="X8961">
        <f>'Seznam prodane in dobavljene ee'!$D$8</f>
        <v>0</v>
      </c>
    </row>
    <row r="8962" spans="12:24" x14ac:dyDescent="0.25">
      <c r="L8962" s="30"/>
      <c r="M8962" s="47" t="str">
        <f t="shared" si="282"/>
        <v/>
      </c>
      <c r="N8962" s="44"/>
      <c r="O8962" s="30"/>
      <c r="P8962" s="30"/>
      <c r="Q8962" s="30"/>
      <c r="R8962" s="30"/>
      <c r="S8962" s="30"/>
      <c r="T8962" s="30"/>
      <c r="U8962" s="51"/>
      <c r="V8962">
        <f t="shared" si="283"/>
        <v>0</v>
      </c>
      <c r="X8962">
        <f>'Seznam prodane in dobavljene ee'!$D$8</f>
        <v>0</v>
      </c>
    </row>
    <row r="8963" spans="12:24" x14ac:dyDescent="0.25">
      <c r="L8963" s="30"/>
      <c r="M8963" s="47" t="str">
        <f t="shared" si="282"/>
        <v/>
      </c>
      <c r="N8963" s="44"/>
      <c r="O8963" s="30"/>
      <c r="P8963" s="30"/>
      <c r="Q8963" s="30"/>
      <c r="R8963" s="30"/>
      <c r="S8963" s="30"/>
      <c r="T8963" s="30"/>
      <c r="U8963" s="51"/>
      <c r="V8963">
        <f t="shared" si="283"/>
        <v>0</v>
      </c>
      <c r="X8963">
        <f>'Seznam prodane in dobavljene ee'!$D$8</f>
        <v>0</v>
      </c>
    </row>
    <row r="8964" spans="12:24" x14ac:dyDescent="0.25">
      <c r="L8964" s="30"/>
      <c r="M8964" s="47" t="str">
        <f t="shared" si="282"/>
        <v/>
      </c>
      <c r="N8964" s="44"/>
      <c r="O8964" s="30"/>
      <c r="P8964" s="30"/>
      <c r="Q8964" s="30"/>
      <c r="R8964" s="30"/>
      <c r="S8964" s="30"/>
      <c r="T8964" s="30"/>
      <c r="U8964" s="51"/>
      <c r="V8964">
        <f t="shared" si="283"/>
        <v>0</v>
      </c>
      <c r="X8964">
        <f>'Seznam prodane in dobavljene ee'!$D$8</f>
        <v>0</v>
      </c>
    </row>
    <row r="8965" spans="12:24" x14ac:dyDescent="0.25">
      <c r="L8965" s="30"/>
      <c r="M8965" s="47" t="str">
        <f t="shared" si="282"/>
        <v/>
      </c>
      <c r="N8965" s="44"/>
      <c r="O8965" s="30"/>
      <c r="P8965" s="30"/>
      <c r="Q8965" s="30"/>
      <c r="R8965" s="30"/>
      <c r="S8965" s="30"/>
      <c r="T8965" s="30"/>
      <c r="U8965" s="51"/>
      <c r="V8965">
        <f t="shared" si="283"/>
        <v>0</v>
      </c>
      <c r="X8965">
        <f>'Seznam prodane in dobavljene ee'!$D$8</f>
        <v>0</v>
      </c>
    </row>
    <row r="8966" spans="12:24" x14ac:dyDescent="0.25">
      <c r="L8966" s="30"/>
      <c r="M8966" s="47" t="str">
        <f t="shared" ref="M8966:M9029" si="284">IF(L8966&lt;&gt;"",IF(P8966&lt;$J$5,CONCATENATE(L8966,"01.12.2022 - 31.12.2022",N8966,O8966),CONCATENATE(L8966,"01.01.2023 - 30.06.2023",N8966,O8966)),"")</f>
        <v/>
      </c>
      <c r="N8966" s="44"/>
      <c r="O8966" s="30"/>
      <c r="P8966" s="30"/>
      <c r="Q8966" s="30"/>
      <c r="R8966" s="30"/>
      <c r="S8966" s="30"/>
      <c r="T8966" s="30"/>
      <c r="U8966" s="51"/>
      <c r="V8966">
        <f t="shared" ref="V8966:V9029" si="285">T8966*U8966</f>
        <v>0</v>
      </c>
      <c r="X8966">
        <f>'Seznam prodane in dobavljene ee'!$D$8</f>
        <v>0</v>
      </c>
    </row>
    <row r="8967" spans="12:24" x14ac:dyDescent="0.25">
      <c r="L8967" s="30"/>
      <c r="M8967" s="47" t="str">
        <f t="shared" si="284"/>
        <v/>
      </c>
      <c r="N8967" s="44"/>
      <c r="O8967" s="30"/>
      <c r="P8967" s="30"/>
      <c r="Q8967" s="30"/>
      <c r="R8967" s="30"/>
      <c r="S8967" s="30"/>
      <c r="T8967" s="30"/>
      <c r="U8967" s="51"/>
      <c r="V8967">
        <f t="shared" si="285"/>
        <v>0</v>
      </c>
      <c r="X8967">
        <f>'Seznam prodane in dobavljene ee'!$D$8</f>
        <v>0</v>
      </c>
    </row>
    <row r="8968" spans="12:24" x14ac:dyDescent="0.25">
      <c r="L8968" s="30"/>
      <c r="M8968" s="47" t="str">
        <f t="shared" si="284"/>
        <v/>
      </c>
      <c r="N8968" s="44"/>
      <c r="O8968" s="30"/>
      <c r="P8968" s="30"/>
      <c r="Q8968" s="30"/>
      <c r="R8968" s="30"/>
      <c r="S8968" s="30"/>
      <c r="T8968" s="30"/>
      <c r="U8968" s="51"/>
      <c r="V8968">
        <f t="shared" si="285"/>
        <v>0</v>
      </c>
      <c r="X8968">
        <f>'Seznam prodane in dobavljene ee'!$D$8</f>
        <v>0</v>
      </c>
    </row>
    <row r="8969" spans="12:24" x14ac:dyDescent="0.25">
      <c r="L8969" s="30"/>
      <c r="M8969" s="47" t="str">
        <f t="shared" si="284"/>
        <v/>
      </c>
      <c r="N8969" s="44"/>
      <c r="O8969" s="30"/>
      <c r="P8969" s="30"/>
      <c r="Q8969" s="30"/>
      <c r="R8969" s="30"/>
      <c r="S8969" s="30"/>
      <c r="T8969" s="30"/>
      <c r="U8969" s="51"/>
      <c r="V8969">
        <f t="shared" si="285"/>
        <v>0</v>
      </c>
      <c r="X8969">
        <f>'Seznam prodane in dobavljene ee'!$D$8</f>
        <v>0</v>
      </c>
    </row>
    <row r="8970" spans="12:24" x14ac:dyDescent="0.25">
      <c r="L8970" s="30"/>
      <c r="M8970" s="47" t="str">
        <f t="shared" si="284"/>
        <v/>
      </c>
      <c r="N8970" s="44"/>
      <c r="O8970" s="30"/>
      <c r="P8970" s="30"/>
      <c r="Q8970" s="30"/>
      <c r="R8970" s="30"/>
      <c r="S8970" s="30"/>
      <c r="T8970" s="30"/>
      <c r="U8970" s="51"/>
      <c r="V8970">
        <f t="shared" si="285"/>
        <v>0</v>
      </c>
      <c r="X8970">
        <f>'Seznam prodane in dobavljene ee'!$D$8</f>
        <v>0</v>
      </c>
    </row>
    <row r="8971" spans="12:24" x14ac:dyDescent="0.25">
      <c r="L8971" s="30"/>
      <c r="M8971" s="47" t="str">
        <f t="shared" si="284"/>
        <v/>
      </c>
      <c r="N8971" s="44"/>
      <c r="O8971" s="30"/>
      <c r="P8971" s="30"/>
      <c r="Q8971" s="30"/>
      <c r="R8971" s="30"/>
      <c r="S8971" s="30"/>
      <c r="T8971" s="30"/>
      <c r="U8971" s="51"/>
      <c r="V8971">
        <f t="shared" si="285"/>
        <v>0</v>
      </c>
      <c r="X8971">
        <f>'Seznam prodane in dobavljene ee'!$D$8</f>
        <v>0</v>
      </c>
    </row>
    <row r="8972" spans="12:24" x14ac:dyDescent="0.25">
      <c r="L8972" s="30"/>
      <c r="M8972" s="47" t="str">
        <f t="shared" si="284"/>
        <v/>
      </c>
      <c r="N8972" s="44"/>
      <c r="O8972" s="30"/>
      <c r="P8972" s="30"/>
      <c r="Q8972" s="30"/>
      <c r="R8972" s="30"/>
      <c r="S8972" s="30"/>
      <c r="T8972" s="30"/>
      <c r="U8972" s="51"/>
      <c r="V8972">
        <f t="shared" si="285"/>
        <v>0</v>
      </c>
      <c r="X8972">
        <f>'Seznam prodane in dobavljene ee'!$D$8</f>
        <v>0</v>
      </c>
    </row>
    <row r="8973" spans="12:24" x14ac:dyDescent="0.25">
      <c r="L8973" s="30"/>
      <c r="M8973" s="47" t="str">
        <f t="shared" si="284"/>
        <v/>
      </c>
      <c r="N8973" s="44"/>
      <c r="O8973" s="30"/>
      <c r="P8973" s="30"/>
      <c r="Q8973" s="30"/>
      <c r="R8973" s="30"/>
      <c r="S8973" s="30"/>
      <c r="T8973" s="30"/>
      <c r="U8973" s="51"/>
      <c r="V8973">
        <f t="shared" si="285"/>
        <v>0</v>
      </c>
      <c r="X8973">
        <f>'Seznam prodane in dobavljene ee'!$D$8</f>
        <v>0</v>
      </c>
    </row>
    <row r="8974" spans="12:24" x14ac:dyDescent="0.25">
      <c r="L8974" s="30"/>
      <c r="M8974" s="47" t="str">
        <f t="shared" si="284"/>
        <v/>
      </c>
      <c r="N8974" s="44"/>
      <c r="O8974" s="30"/>
      <c r="P8974" s="30"/>
      <c r="Q8974" s="30"/>
      <c r="R8974" s="30"/>
      <c r="S8974" s="30"/>
      <c r="T8974" s="30"/>
      <c r="U8974" s="51"/>
      <c r="V8974">
        <f t="shared" si="285"/>
        <v>0</v>
      </c>
      <c r="X8974">
        <f>'Seznam prodane in dobavljene ee'!$D$8</f>
        <v>0</v>
      </c>
    </row>
    <row r="8975" spans="12:24" x14ac:dyDescent="0.25">
      <c r="L8975" s="30"/>
      <c r="M8975" s="47" t="str">
        <f t="shared" si="284"/>
        <v/>
      </c>
      <c r="N8975" s="44"/>
      <c r="O8975" s="30"/>
      <c r="P8975" s="30"/>
      <c r="Q8975" s="30"/>
      <c r="R8975" s="30"/>
      <c r="S8975" s="30"/>
      <c r="T8975" s="30"/>
      <c r="U8975" s="51"/>
      <c r="V8975">
        <f t="shared" si="285"/>
        <v>0</v>
      </c>
      <c r="X8975">
        <f>'Seznam prodane in dobavljene ee'!$D$8</f>
        <v>0</v>
      </c>
    </row>
    <row r="8976" spans="12:24" x14ac:dyDescent="0.25">
      <c r="L8976" s="30"/>
      <c r="M8976" s="47" t="str">
        <f t="shared" si="284"/>
        <v/>
      </c>
      <c r="N8976" s="44"/>
      <c r="O8976" s="30"/>
      <c r="P8976" s="30"/>
      <c r="Q8976" s="30"/>
      <c r="R8976" s="30"/>
      <c r="S8976" s="30"/>
      <c r="T8976" s="30"/>
      <c r="U8976" s="51"/>
      <c r="V8976">
        <f t="shared" si="285"/>
        <v>0</v>
      </c>
      <c r="X8976">
        <f>'Seznam prodane in dobavljene ee'!$D$8</f>
        <v>0</v>
      </c>
    </row>
    <row r="8977" spans="12:24" x14ac:dyDescent="0.25">
      <c r="L8977" s="30"/>
      <c r="M8977" s="47" t="str">
        <f t="shared" si="284"/>
        <v/>
      </c>
      <c r="N8977" s="44"/>
      <c r="O8977" s="30"/>
      <c r="P8977" s="30"/>
      <c r="Q8977" s="30"/>
      <c r="R8977" s="30"/>
      <c r="S8977" s="30"/>
      <c r="T8977" s="30"/>
      <c r="U8977" s="51"/>
      <c r="V8977">
        <f t="shared" si="285"/>
        <v>0</v>
      </c>
      <c r="X8977">
        <f>'Seznam prodane in dobavljene ee'!$D$8</f>
        <v>0</v>
      </c>
    </row>
    <row r="8978" spans="12:24" x14ac:dyDescent="0.25">
      <c r="L8978" s="30"/>
      <c r="M8978" s="47" t="str">
        <f t="shared" si="284"/>
        <v/>
      </c>
      <c r="N8978" s="44"/>
      <c r="O8978" s="30"/>
      <c r="P8978" s="30"/>
      <c r="Q8978" s="30"/>
      <c r="R8978" s="30"/>
      <c r="S8978" s="30"/>
      <c r="T8978" s="30"/>
      <c r="U8978" s="51"/>
      <c r="V8978">
        <f t="shared" si="285"/>
        <v>0</v>
      </c>
      <c r="X8978">
        <f>'Seznam prodane in dobavljene ee'!$D$8</f>
        <v>0</v>
      </c>
    </row>
    <row r="8979" spans="12:24" x14ac:dyDescent="0.25">
      <c r="L8979" s="30"/>
      <c r="M8979" s="47" t="str">
        <f t="shared" si="284"/>
        <v/>
      </c>
      <c r="N8979" s="44"/>
      <c r="O8979" s="30"/>
      <c r="P8979" s="30"/>
      <c r="Q8979" s="30"/>
      <c r="R8979" s="30"/>
      <c r="S8979" s="30"/>
      <c r="T8979" s="30"/>
      <c r="U8979" s="51"/>
      <c r="V8979">
        <f t="shared" si="285"/>
        <v>0</v>
      </c>
      <c r="X8979">
        <f>'Seznam prodane in dobavljene ee'!$D$8</f>
        <v>0</v>
      </c>
    </row>
    <row r="8980" spans="12:24" x14ac:dyDescent="0.25">
      <c r="L8980" s="30"/>
      <c r="M8980" s="47" t="str">
        <f t="shared" si="284"/>
        <v/>
      </c>
      <c r="N8980" s="44"/>
      <c r="O8980" s="30"/>
      <c r="P8980" s="30"/>
      <c r="Q8980" s="30"/>
      <c r="R8980" s="30"/>
      <c r="S8980" s="30"/>
      <c r="T8980" s="30"/>
      <c r="U8980" s="51"/>
      <c r="V8980">
        <f t="shared" si="285"/>
        <v>0</v>
      </c>
      <c r="X8980">
        <f>'Seznam prodane in dobavljene ee'!$D$8</f>
        <v>0</v>
      </c>
    </row>
    <row r="8981" spans="12:24" x14ac:dyDescent="0.25">
      <c r="L8981" s="30"/>
      <c r="M8981" s="47" t="str">
        <f t="shared" si="284"/>
        <v/>
      </c>
      <c r="N8981" s="44"/>
      <c r="O8981" s="30"/>
      <c r="P8981" s="30"/>
      <c r="Q8981" s="30"/>
      <c r="R8981" s="30"/>
      <c r="S8981" s="30"/>
      <c r="T8981" s="30"/>
      <c r="U8981" s="51"/>
      <c r="V8981">
        <f t="shared" si="285"/>
        <v>0</v>
      </c>
      <c r="X8981">
        <f>'Seznam prodane in dobavljene ee'!$D$8</f>
        <v>0</v>
      </c>
    </row>
    <row r="8982" spans="12:24" x14ac:dyDescent="0.25">
      <c r="L8982" s="30"/>
      <c r="M8982" s="47" t="str">
        <f t="shared" si="284"/>
        <v/>
      </c>
      <c r="N8982" s="44"/>
      <c r="O8982" s="30"/>
      <c r="P8982" s="30"/>
      <c r="Q8982" s="30"/>
      <c r="R8982" s="30"/>
      <c r="S8982" s="30"/>
      <c r="T8982" s="30"/>
      <c r="U8982" s="51"/>
      <c r="V8982">
        <f t="shared" si="285"/>
        <v>0</v>
      </c>
      <c r="X8982">
        <f>'Seznam prodane in dobavljene ee'!$D$8</f>
        <v>0</v>
      </c>
    </row>
    <row r="8983" spans="12:24" x14ac:dyDescent="0.25">
      <c r="L8983" s="30"/>
      <c r="M8983" s="47" t="str">
        <f t="shared" si="284"/>
        <v/>
      </c>
      <c r="N8983" s="44"/>
      <c r="O8983" s="30"/>
      <c r="P8983" s="30"/>
      <c r="Q8983" s="30"/>
      <c r="R8983" s="30"/>
      <c r="S8983" s="30"/>
      <c r="T8983" s="30"/>
      <c r="U8983" s="51"/>
      <c r="V8983">
        <f t="shared" si="285"/>
        <v>0</v>
      </c>
      <c r="X8983">
        <f>'Seznam prodane in dobavljene ee'!$D$8</f>
        <v>0</v>
      </c>
    </row>
    <row r="8984" spans="12:24" x14ac:dyDescent="0.25">
      <c r="L8984" s="30"/>
      <c r="M8984" s="47" t="str">
        <f t="shared" si="284"/>
        <v/>
      </c>
      <c r="N8984" s="44"/>
      <c r="O8984" s="30"/>
      <c r="P8984" s="30"/>
      <c r="Q8984" s="30"/>
      <c r="R8984" s="30"/>
      <c r="S8984" s="30"/>
      <c r="T8984" s="30"/>
      <c r="U8984" s="51"/>
      <c r="V8984">
        <f t="shared" si="285"/>
        <v>0</v>
      </c>
      <c r="X8984">
        <f>'Seznam prodane in dobavljene ee'!$D$8</f>
        <v>0</v>
      </c>
    </row>
    <row r="8985" spans="12:24" x14ac:dyDescent="0.25">
      <c r="L8985" s="30"/>
      <c r="M8985" s="47" t="str">
        <f t="shared" si="284"/>
        <v/>
      </c>
      <c r="N8985" s="44"/>
      <c r="O8985" s="30"/>
      <c r="P8985" s="30"/>
      <c r="Q8985" s="30"/>
      <c r="R8985" s="30"/>
      <c r="S8985" s="30"/>
      <c r="T8985" s="30"/>
      <c r="U8985" s="51"/>
      <c r="V8985">
        <f t="shared" si="285"/>
        <v>0</v>
      </c>
      <c r="X8985">
        <f>'Seznam prodane in dobavljene ee'!$D$8</f>
        <v>0</v>
      </c>
    </row>
    <row r="8986" spans="12:24" x14ac:dyDescent="0.25">
      <c r="L8986" s="30"/>
      <c r="M8986" s="47" t="str">
        <f t="shared" si="284"/>
        <v/>
      </c>
      <c r="N8986" s="44"/>
      <c r="O8986" s="30"/>
      <c r="P8986" s="30"/>
      <c r="Q8986" s="30"/>
      <c r="R8986" s="30"/>
      <c r="S8986" s="30"/>
      <c r="T8986" s="30"/>
      <c r="U8986" s="51"/>
      <c r="V8986">
        <f t="shared" si="285"/>
        <v>0</v>
      </c>
      <c r="X8986">
        <f>'Seznam prodane in dobavljene ee'!$D$8</f>
        <v>0</v>
      </c>
    </row>
    <row r="8987" spans="12:24" x14ac:dyDescent="0.25">
      <c r="L8987" s="30"/>
      <c r="M8987" s="47" t="str">
        <f t="shared" si="284"/>
        <v/>
      </c>
      <c r="N8987" s="44"/>
      <c r="O8987" s="30"/>
      <c r="P8987" s="30"/>
      <c r="Q8987" s="30"/>
      <c r="R8987" s="30"/>
      <c r="S8987" s="30"/>
      <c r="T8987" s="30"/>
      <c r="U8987" s="51"/>
      <c r="V8987">
        <f t="shared" si="285"/>
        <v>0</v>
      </c>
      <c r="X8987">
        <f>'Seznam prodane in dobavljene ee'!$D$8</f>
        <v>0</v>
      </c>
    </row>
    <row r="8988" spans="12:24" x14ac:dyDescent="0.25">
      <c r="L8988" s="30"/>
      <c r="M8988" s="47" t="str">
        <f t="shared" si="284"/>
        <v/>
      </c>
      <c r="N8988" s="44"/>
      <c r="O8988" s="30"/>
      <c r="P8988" s="30"/>
      <c r="Q8988" s="30"/>
      <c r="R8988" s="30"/>
      <c r="S8988" s="30"/>
      <c r="T8988" s="30"/>
      <c r="U8988" s="51"/>
      <c r="V8988">
        <f t="shared" si="285"/>
        <v>0</v>
      </c>
      <c r="X8988">
        <f>'Seznam prodane in dobavljene ee'!$D$8</f>
        <v>0</v>
      </c>
    </row>
    <row r="8989" spans="12:24" x14ac:dyDescent="0.25">
      <c r="L8989" s="30"/>
      <c r="M8989" s="47" t="str">
        <f t="shared" si="284"/>
        <v/>
      </c>
      <c r="N8989" s="44"/>
      <c r="O8989" s="30"/>
      <c r="P8989" s="30"/>
      <c r="Q8989" s="30"/>
      <c r="R8989" s="30"/>
      <c r="S8989" s="30"/>
      <c r="T8989" s="30"/>
      <c r="U8989" s="51"/>
      <c r="V8989">
        <f t="shared" si="285"/>
        <v>0</v>
      </c>
      <c r="X8989">
        <f>'Seznam prodane in dobavljene ee'!$D$8</f>
        <v>0</v>
      </c>
    </row>
    <row r="8990" spans="12:24" x14ac:dyDescent="0.25">
      <c r="L8990" s="30"/>
      <c r="M8990" s="47" t="str">
        <f t="shared" si="284"/>
        <v/>
      </c>
      <c r="N8990" s="44"/>
      <c r="O8990" s="30"/>
      <c r="P8990" s="30"/>
      <c r="Q8990" s="30"/>
      <c r="R8990" s="30"/>
      <c r="S8990" s="30"/>
      <c r="T8990" s="30"/>
      <c r="U8990" s="51"/>
      <c r="V8990">
        <f t="shared" si="285"/>
        <v>0</v>
      </c>
      <c r="X8990">
        <f>'Seznam prodane in dobavljene ee'!$D$8</f>
        <v>0</v>
      </c>
    </row>
    <row r="8991" spans="12:24" x14ac:dyDescent="0.25">
      <c r="L8991" s="30"/>
      <c r="M8991" s="47" t="str">
        <f t="shared" si="284"/>
        <v/>
      </c>
      <c r="N8991" s="44"/>
      <c r="O8991" s="30"/>
      <c r="P8991" s="30"/>
      <c r="Q8991" s="30"/>
      <c r="R8991" s="30"/>
      <c r="S8991" s="30"/>
      <c r="T8991" s="30"/>
      <c r="U8991" s="51"/>
      <c r="V8991">
        <f t="shared" si="285"/>
        <v>0</v>
      </c>
      <c r="X8991">
        <f>'Seznam prodane in dobavljene ee'!$D$8</f>
        <v>0</v>
      </c>
    </row>
    <row r="8992" spans="12:24" x14ac:dyDescent="0.25">
      <c r="L8992" s="30"/>
      <c r="M8992" s="47" t="str">
        <f t="shared" si="284"/>
        <v/>
      </c>
      <c r="N8992" s="44"/>
      <c r="O8992" s="30"/>
      <c r="P8992" s="30"/>
      <c r="Q8992" s="30"/>
      <c r="R8992" s="30"/>
      <c r="S8992" s="30"/>
      <c r="T8992" s="30"/>
      <c r="U8992" s="51"/>
      <c r="V8992">
        <f t="shared" si="285"/>
        <v>0</v>
      </c>
      <c r="X8992">
        <f>'Seznam prodane in dobavljene ee'!$D$8</f>
        <v>0</v>
      </c>
    </row>
    <row r="8993" spans="12:24" x14ac:dyDescent="0.25">
      <c r="L8993" s="30"/>
      <c r="M8993" s="47" t="str">
        <f t="shared" si="284"/>
        <v/>
      </c>
      <c r="N8993" s="44"/>
      <c r="O8993" s="30"/>
      <c r="P8993" s="30"/>
      <c r="Q8993" s="30"/>
      <c r="R8993" s="30"/>
      <c r="S8993" s="30"/>
      <c r="T8993" s="30"/>
      <c r="U8993" s="51"/>
      <c r="V8993">
        <f t="shared" si="285"/>
        <v>0</v>
      </c>
      <c r="X8993">
        <f>'Seznam prodane in dobavljene ee'!$D$8</f>
        <v>0</v>
      </c>
    </row>
    <row r="8994" spans="12:24" x14ac:dyDescent="0.25">
      <c r="L8994" s="30"/>
      <c r="M8994" s="47" t="str">
        <f t="shared" si="284"/>
        <v/>
      </c>
      <c r="N8994" s="44"/>
      <c r="O8994" s="30"/>
      <c r="P8994" s="30"/>
      <c r="Q8994" s="30"/>
      <c r="R8994" s="30"/>
      <c r="S8994" s="30"/>
      <c r="T8994" s="30"/>
      <c r="U8994" s="51"/>
      <c r="V8994">
        <f t="shared" si="285"/>
        <v>0</v>
      </c>
      <c r="X8994">
        <f>'Seznam prodane in dobavljene ee'!$D$8</f>
        <v>0</v>
      </c>
    </row>
    <row r="8995" spans="12:24" x14ac:dyDescent="0.25">
      <c r="L8995" s="30"/>
      <c r="M8995" s="47" t="str">
        <f t="shared" si="284"/>
        <v/>
      </c>
      <c r="N8995" s="44"/>
      <c r="O8995" s="30"/>
      <c r="P8995" s="30"/>
      <c r="Q8995" s="30"/>
      <c r="R8995" s="30"/>
      <c r="S8995" s="30"/>
      <c r="T8995" s="30"/>
      <c r="U8995" s="51"/>
      <c r="V8995">
        <f t="shared" si="285"/>
        <v>0</v>
      </c>
      <c r="X8995">
        <f>'Seznam prodane in dobavljene ee'!$D$8</f>
        <v>0</v>
      </c>
    </row>
    <row r="8996" spans="12:24" x14ac:dyDescent="0.25">
      <c r="L8996" s="30"/>
      <c r="M8996" s="47" t="str">
        <f t="shared" si="284"/>
        <v/>
      </c>
      <c r="N8996" s="44"/>
      <c r="O8996" s="30"/>
      <c r="P8996" s="30"/>
      <c r="Q8996" s="30"/>
      <c r="R8996" s="30"/>
      <c r="S8996" s="30"/>
      <c r="T8996" s="30"/>
      <c r="U8996" s="51"/>
      <c r="V8996">
        <f t="shared" si="285"/>
        <v>0</v>
      </c>
      <c r="X8996">
        <f>'Seznam prodane in dobavljene ee'!$D$8</f>
        <v>0</v>
      </c>
    </row>
    <row r="8997" spans="12:24" x14ac:dyDescent="0.25">
      <c r="L8997" s="30"/>
      <c r="M8997" s="47" t="str">
        <f t="shared" si="284"/>
        <v/>
      </c>
      <c r="N8997" s="44"/>
      <c r="O8997" s="30"/>
      <c r="P8997" s="30"/>
      <c r="Q8997" s="30"/>
      <c r="R8997" s="30"/>
      <c r="S8997" s="30"/>
      <c r="T8997" s="30"/>
      <c r="U8997" s="51"/>
      <c r="V8997">
        <f t="shared" si="285"/>
        <v>0</v>
      </c>
      <c r="X8997">
        <f>'Seznam prodane in dobavljene ee'!$D$8</f>
        <v>0</v>
      </c>
    </row>
    <row r="8998" spans="12:24" x14ac:dyDescent="0.25">
      <c r="L8998" s="30"/>
      <c r="M8998" s="47" t="str">
        <f t="shared" si="284"/>
        <v/>
      </c>
      <c r="N8998" s="44"/>
      <c r="O8998" s="30"/>
      <c r="P8998" s="30"/>
      <c r="Q8998" s="30"/>
      <c r="R8998" s="30"/>
      <c r="S8998" s="30"/>
      <c r="T8998" s="30"/>
      <c r="U8998" s="51"/>
      <c r="V8998">
        <f t="shared" si="285"/>
        <v>0</v>
      </c>
      <c r="X8998">
        <f>'Seznam prodane in dobavljene ee'!$D$8</f>
        <v>0</v>
      </c>
    </row>
    <row r="8999" spans="12:24" x14ac:dyDescent="0.25">
      <c r="L8999" s="30"/>
      <c r="M8999" s="47" t="str">
        <f t="shared" si="284"/>
        <v/>
      </c>
      <c r="N8999" s="44"/>
      <c r="O8999" s="30"/>
      <c r="P8999" s="30"/>
      <c r="Q8999" s="30"/>
      <c r="R8999" s="30"/>
      <c r="S8999" s="30"/>
      <c r="T8999" s="30"/>
      <c r="U8999" s="51"/>
      <c r="V8999">
        <f t="shared" si="285"/>
        <v>0</v>
      </c>
      <c r="X8999">
        <f>'Seznam prodane in dobavljene ee'!$D$8</f>
        <v>0</v>
      </c>
    </row>
    <row r="9000" spans="12:24" x14ac:dyDescent="0.25">
      <c r="L9000" s="30"/>
      <c r="M9000" s="47" t="str">
        <f t="shared" si="284"/>
        <v/>
      </c>
      <c r="N9000" s="44"/>
      <c r="O9000" s="30"/>
      <c r="P9000" s="30"/>
      <c r="Q9000" s="30"/>
      <c r="R9000" s="30"/>
      <c r="S9000" s="30"/>
      <c r="T9000" s="30"/>
      <c r="U9000" s="51"/>
      <c r="V9000">
        <f t="shared" si="285"/>
        <v>0</v>
      </c>
      <c r="X9000">
        <f>'Seznam prodane in dobavljene ee'!$D$8</f>
        <v>0</v>
      </c>
    </row>
    <row r="9001" spans="12:24" x14ac:dyDescent="0.25">
      <c r="L9001" s="30"/>
      <c r="M9001" s="47" t="str">
        <f t="shared" si="284"/>
        <v/>
      </c>
      <c r="N9001" s="44"/>
      <c r="O9001" s="30"/>
      <c r="P9001" s="30"/>
      <c r="Q9001" s="30"/>
      <c r="R9001" s="30"/>
      <c r="S9001" s="30"/>
      <c r="T9001" s="30"/>
      <c r="U9001" s="51"/>
      <c r="V9001">
        <f t="shared" si="285"/>
        <v>0</v>
      </c>
      <c r="X9001">
        <f>'Seznam prodane in dobavljene ee'!$D$8</f>
        <v>0</v>
      </c>
    </row>
    <row r="9002" spans="12:24" x14ac:dyDescent="0.25">
      <c r="L9002" s="30"/>
      <c r="M9002" s="47" t="str">
        <f t="shared" si="284"/>
        <v/>
      </c>
      <c r="N9002" s="44"/>
      <c r="O9002" s="30"/>
      <c r="P9002" s="30"/>
      <c r="Q9002" s="30"/>
      <c r="R9002" s="30"/>
      <c r="S9002" s="30"/>
      <c r="T9002" s="30"/>
      <c r="U9002" s="51"/>
      <c r="V9002">
        <f t="shared" si="285"/>
        <v>0</v>
      </c>
      <c r="X9002">
        <f>'Seznam prodane in dobavljene ee'!$D$8</f>
        <v>0</v>
      </c>
    </row>
    <row r="9003" spans="12:24" x14ac:dyDescent="0.25">
      <c r="L9003" s="30"/>
      <c r="M9003" s="47" t="str">
        <f t="shared" si="284"/>
        <v/>
      </c>
      <c r="N9003" s="44"/>
      <c r="O9003" s="30"/>
      <c r="P9003" s="30"/>
      <c r="Q9003" s="30"/>
      <c r="R9003" s="30"/>
      <c r="S9003" s="30"/>
      <c r="T9003" s="30"/>
      <c r="U9003" s="51"/>
      <c r="V9003">
        <f t="shared" si="285"/>
        <v>0</v>
      </c>
      <c r="X9003">
        <f>'Seznam prodane in dobavljene ee'!$D$8</f>
        <v>0</v>
      </c>
    </row>
    <row r="9004" spans="12:24" x14ac:dyDescent="0.25">
      <c r="L9004" s="30"/>
      <c r="M9004" s="47" t="str">
        <f t="shared" si="284"/>
        <v/>
      </c>
      <c r="N9004" s="44"/>
      <c r="O9004" s="30"/>
      <c r="P9004" s="30"/>
      <c r="Q9004" s="30"/>
      <c r="R9004" s="30"/>
      <c r="S9004" s="30"/>
      <c r="T9004" s="30"/>
      <c r="U9004" s="51"/>
      <c r="V9004">
        <f t="shared" si="285"/>
        <v>0</v>
      </c>
      <c r="X9004">
        <f>'Seznam prodane in dobavljene ee'!$D$8</f>
        <v>0</v>
      </c>
    </row>
    <row r="9005" spans="12:24" x14ac:dyDescent="0.25">
      <c r="L9005" s="30"/>
      <c r="M9005" s="47" t="str">
        <f t="shared" si="284"/>
        <v/>
      </c>
      <c r="N9005" s="44"/>
      <c r="O9005" s="30"/>
      <c r="P9005" s="30"/>
      <c r="Q9005" s="30"/>
      <c r="R9005" s="30"/>
      <c r="S9005" s="30"/>
      <c r="T9005" s="30"/>
      <c r="U9005" s="51"/>
      <c r="V9005">
        <f t="shared" si="285"/>
        <v>0</v>
      </c>
      <c r="X9005">
        <f>'Seznam prodane in dobavljene ee'!$D$8</f>
        <v>0</v>
      </c>
    </row>
    <row r="9006" spans="12:24" x14ac:dyDescent="0.25">
      <c r="L9006" s="30"/>
      <c r="M9006" s="47" t="str">
        <f t="shared" si="284"/>
        <v/>
      </c>
      <c r="N9006" s="44"/>
      <c r="O9006" s="30"/>
      <c r="P9006" s="30"/>
      <c r="Q9006" s="30"/>
      <c r="R9006" s="30"/>
      <c r="S9006" s="30"/>
      <c r="T9006" s="30"/>
      <c r="U9006" s="51"/>
      <c r="V9006">
        <f t="shared" si="285"/>
        <v>0</v>
      </c>
      <c r="X9006">
        <f>'Seznam prodane in dobavljene ee'!$D$8</f>
        <v>0</v>
      </c>
    </row>
    <row r="9007" spans="12:24" x14ac:dyDescent="0.25">
      <c r="L9007" s="30"/>
      <c r="M9007" s="47" t="str">
        <f t="shared" si="284"/>
        <v/>
      </c>
      <c r="N9007" s="44"/>
      <c r="O9007" s="30"/>
      <c r="P9007" s="30"/>
      <c r="Q9007" s="30"/>
      <c r="R9007" s="30"/>
      <c r="S9007" s="30"/>
      <c r="T9007" s="30"/>
      <c r="U9007" s="51"/>
      <c r="V9007">
        <f t="shared" si="285"/>
        <v>0</v>
      </c>
      <c r="X9007">
        <f>'Seznam prodane in dobavljene ee'!$D$8</f>
        <v>0</v>
      </c>
    </row>
    <row r="9008" spans="12:24" x14ac:dyDescent="0.25">
      <c r="L9008" s="30"/>
      <c r="M9008" s="47" t="str">
        <f t="shared" si="284"/>
        <v/>
      </c>
      <c r="N9008" s="44"/>
      <c r="O9008" s="30"/>
      <c r="P9008" s="30"/>
      <c r="Q9008" s="30"/>
      <c r="R9008" s="30"/>
      <c r="S9008" s="30"/>
      <c r="T9008" s="30"/>
      <c r="U9008" s="51"/>
      <c r="V9008">
        <f t="shared" si="285"/>
        <v>0</v>
      </c>
      <c r="X9008">
        <f>'Seznam prodane in dobavljene ee'!$D$8</f>
        <v>0</v>
      </c>
    </row>
    <row r="9009" spans="12:24" x14ac:dyDescent="0.25">
      <c r="L9009" s="30"/>
      <c r="M9009" s="47" t="str">
        <f t="shared" si="284"/>
        <v/>
      </c>
      <c r="N9009" s="44"/>
      <c r="O9009" s="30"/>
      <c r="P9009" s="30"/>
      <c r="Q9009" s="30"/>
      <c r="R9009" s="30"/>
      <c r="S9009" s="30"/>
      <c r="T9009" s="30"/>
      <c r="U9009" s="51"/>
      <c r="V9009">
        <f t="shared" si="285"/>
        <v>0</v>
      </c>
      <c r="X9009">
        <f>'Seznam prodane in dobavljene ee'!$D$8</f>
        <v>0</v>
      </c>
    </row>
    <row r="9010" spans="12:24" x14ac:dyDescent="0.25">
      <c r="L9010" s="30"/>
      <c r="M9010" s="47" t="str">
        <f t="shared" si="284"/>
        <v/>
      </c>
      <c r="N9010" s="44"/>
      <c r="O9010" s="30"/>
      <c r="P9010" s="30"/>
      <c r="Q9010" s="30"/>
      <c r="R9010" s="30"/>
      <c r="S9010" s="30"/>
      <c r="T9010" s="30"/>
      <c r="U9010" s="51"/>
      <c r="V9010">
        <f t="shared" si="285"/>
        <v>0</v>
      </c>
      <c r="X9010">
        <f>'Seznam prodane in dobavljene ee'!$D$8</f>
        <v>0</v>
      </c>
    </row>
    <row r="9011" spans="12:24" x14ac:dyDescent="0.25">
      <c r="L9011" s="30"/>
      <c r="M9011" s="47" t="str">
        <f t="shared" si="284"/>
        <v/>
      </c>
      <c r="N9011" s="44"/>
      <c r="O9011" s="30"/>
      <c r="P9011" s="30"/>
      <c r="Q9011" s="30"/>
      <c r="R9011" s="30"/>
      <c r="S9011" s="30"/>
      <c r="T9011" s="30"/>
      <c r="U9011" s="51"/>
      <c r="V9011">
        <f t="shared" si="285"/>
        <v>0</v>
      </c>
      <c r="X9011">
        <f>'Seznam prodane in dobavljene ee'!$D$8</f>
        <v>0</v>
      </c>
    </row>
    <row r="9012" spans="12:24" x14ac:dyDescent="0.25">
      <c r="L9012" s="30"/>
      <c r="M9012" s="47" t="str">
        <f t="shared" si="284"/>
        <v/>
      </c>
      <c r="N9012" s="44"/>
      <c r="O9012" s="30"/>
      <c r="P9012" s="30"/>
      <c r="Q9012" s="30"/>
      <c r="R9012" s="30"/>
      <c r="S9012" s="30"/>
      <c r="T9012" s="30"/>
      <c r="U9012" s="51"/>
      <c r="V9012">
        <f t="shared" si="285"/>
        <v>0</v>
      </c>
      <c r="X9012">
        <f>'Seznam prodane in dobavljene ee'!$D$8</f>
        <v>0</v>
      </c>
    </row>
    <row r="9013" spans="12:24" x14ac:dyDescent="0.25">
      <c r="L9013" s="30"/>
      <c r="M9013" s="47" t="str">
        <f t="shared" si="284"/>
        <v/>
      </c>
      <c r="N9013" s="44"/>
      <c r="O9013" s="30"/>
      <c r="P9013" s="30"/>
      <c r="Q9013" s="30"/>
      <c r="R9013" s="30"/>
      <c r="S9013" s="30"/>
      <c r="T9013" s="30"/>
      <c r="U9013" s="51"/>
      <c r="V9013">
        <f t="shared" si="285"/>
        <v>0</v>
      </c>
      <c r="X9013">
        <f>'Seznam prodane in dobavljene ee'!$D$8</f>
        <v>0</v>
      </c>
    </row>
    <row r="9014" spans="12:24" x14ac:dyDescent="0.25">
      <c r="L9014" s="30"/>
      <c r="M9014" s="47" t="str">
        <f t="shared" si="284"/>
        <v/>
      </c>
      <c r="N9014" s="44"/>
      <c r="O9014" s="30"/>
      <c r="P9014" s="30"/>
      <c r="Q9014" s="30"/>
      <c r="R9014" s="30"/>
      <c r="S9014" s="30"/>
      <c r="T9014" s="30"/>
      <c r="U9014" s="51"/>
      <c r="V9014">
        <f t="shared" si="285"/>
        <v>0</v>
      </c>
      <c r="X9014">
        <f>'Seznam prodane in dobavljene ee'!$D$8</f>
        <v>0</v>
      </c>
    </row>
    <row r="9015" spans="12:24" x14ac:dyDescent="0.25">
      <c r="L9015" s="30"/>
      <c r="M9015" s="47" t="str">
        <f t="shared" si="284"/>
        <v/>
      </c>
      <c r="N9015" s="44"/>
      <c r="O9015" s="30"/>
      <c r="P9015" s="30"/>
      <c r="Q9015" s="30"/>
      <c r="R9015" s="30"/>
      <c r="S9015" s="30"/>
      <c r="T9015" s="30"/>
      <c r="U9015" s="51"/>
      <c r="V9015">
        <f t="shared" si="285"/>
        <v>0</v>
      </c>
      <c r="X9015">
        <f>'Seznam prodane in dobavljene ee'!$D$8</f>
        <v>0</v>
      </c>
    </row>
    <row r="9016" spans="12:24" x14ac:dyDescent="0.25">
      <c r="L9016" s="30"/>
      <c r="M9016" s="47" t="str">
        <f t="shared" si="284"/>
        <v/>
      </c>
      <c r="N9016" s="44"/>
      <c r="O9016" s="30"/>
      <c r="P9016" s="30"/>
      <c r="Q9016" s="30"/>
      <c r="R9016" s="30"/>
      <c r="S9016" s="30"/>
      <c r="T9016" s="30"/>
      <c r="U9016" s="51"/>
      <c r="V9016">
        <f t="shared" si="285"/>
        <v>0</v>
      </c>
      <c r="X9016">
        <f>'Seznam prodane in dobavljene ee'!$D$8</f>
        <v>0</v>
      </c>
    </row>
    <row r="9017" spans="12:24" x14ac:dyDescent="0.25">
      <c r="L9017" s="30"/>
      <c r="M9017" s="47" t="str">
        <f t="shared" si="284"/>
        <v/>
      </c>
      <c r="N9017" s="44"/>
      <c r="O9017" s="30"/>
      <c r="P9017" s="30"/>
      <c r="Q9017" s="30"/>
      <c r="R9017" s="30"/>
      <c r="S9017" s="30"/>
      <c r="T9017" s="30"/>
      <c r="U9017" s="51"/>
      <c r="V9017">
        <f t="shared" si="285"/>
        <v>0</v>
      </c>
      <c r="X9017">
        <f>'Seznam prodane in dobavljene ee'!$D$8</f>
        <v>0</v>
      </c>
    </row>
    <row r="9018" spans="12:24" x14ac:dyDescent="0.25">
      <c r="L9018" s="30"/>
      <c r="M9018" s="47" t="str">
        <f t="shared" si="284"/>
        <v/>
      </c>
      <c r="N9018" s="44"/>
      <c r="O9018" s="30"/>
      <c r="P9018" s="30"/>
      <c r="Q9018" s="30"/>
      <c r="R9018" s="30"/>
      <c r="S9018" s="30"/>
      <c r="T9018" s="30"/>
      <c r="U9018" s="51"/>
      <c r="V9018">
        <f t="shared" si="285"/>
        <v>0</v>
      </c>
      <c r="X9018">
        <f>'Seznam prodane in dobavljene ee'!$D$8</f>
        <v>0</v>
      </c>
    </row>
    <row r="9019" spans="12:24" x14ac:dyDescent="0.25">
      <c r="L9019" s="30"/>
      <c r="M9019" s="47" t="str">
        <f t="shared" si="284"/>
        <v/>
      </c>
      <c r="N9019" s="44"/>
      <c r="O9019" s="30"/>
      <c r="P9019" s="30"/>
      <c r="Q9019" s="30"/>
      <c r="R9019" s="30"/>
      <c r="S9019" s="30"/>
      <c r="T9019" s="30"/>
      <c r="U9019" s="51"/>
      <c r="V9019">
        <f t="shared" si="285"/>
        <v>0</v>
      </c>
      <c r="X9019">
        <f>'Seznam prodane in dobavljene ee'!$D$8</f>
        <v>0</v>
      </c>
    </row>
    <row r="9020" spans="12:24" x14ac:dyDescent="0.25">
      <c r="L9020" s="30"/>
      <c r="M9020" s="47" t="str">
        <f t="shared" si="284"/>
        <v/>
      </c>
      <c r="N9020" s="44"/>
      <c r="O9020" s="30"/>
      <c r="P9020" s="30"/>
      <c r="Q9020" s="30"/>
      <c r="R9020" s="30"/>
      <c r="S9020" s="30"/>
      <c r="T9020" s="30"/>
      <c r="U9020" s="51"/>
      <c r="V9020">
        <f t="shared" si="285"/>
        <v>0</v>
      </c>
      <c r="X9020">
        <f>'Seznam prodane in dobavljene ee'!$D$8</f>
        <v>0</v>
      </c>
    </row>
    <row r="9021" spans="12:24" x14ac:dyDescent="0.25">
      <c r="L9021" s="30"/>
      <c r="M9021" s="47" t="str">
        <f t="shared" si="284"/>
        <v/>
      </c>
      <c r="N9021" s="44"/>
      <c r="O9021" s="30"/>
      <c r="P9021" s="30"/>
      <c r="Q9021" s="30"/>
      <c r="R9021" s="30"/>
      <c r="S9021" s="30"/>
      <c r="T9021" s="30"/>
      <c r="U9021" s="51"/>
      <c r="V9021">
        <f t="shared" si="285"/>
        <v>0</v>
      </c>
      <c r="X9021">
        <f>'Seznam prodane in dobavljene ee'!$D$8</f>
        <v>0</v>
      </c>
    </row>
    <row r="9022" spans="12:24" x14ac:dyDescent="0.25">
      <c r="L9022" s="30"/>
      <c r="M9022" s="47" t="str">
        <f t="shared" si="284"/>
        <v/>
      </c>
      <c r="N9022" s="44"/>
      <c r="O9022" s="30"/>
      <c r="P9022" s="30"/>
      <c r="Q9022" s="30"/>
      <c r="R9022" s="30"/>
      <c r="S9022" s="30"/>
      <c r="T9022" s="30"/>
      <c r="U9022" s="51"/>
      <c r="V9022">
        <f t="shared" si="285"/>
        <v>0</v>
      </c>
      <c r="X9022">
        <f>'Seznam prodane in dobavljene ee'!$D$8</f>
        <v>0</v>
      </c>
    </row>
    <row r="9023" spans="12:24" x14ac:dyDescent="0.25">
      <c r="L9023" s="30"/>
      <c r="M9023" s="47" t="str">
        <f t="shared" si="284"/>
        <v/>
      </c>
      <c r="N9023" s="44"/>
      <c r="O9023" s="30"/>
      <c r="P9023" s="30"/>
      <c r="Q9023" s="30"/>
      <c r="R9023" s="30"/>
      <c r="S9023" s="30"/>
      <c r="T9023" s="30"/>
      <c r="U9023" s="51"/>
      <c r="V9023">
        <f t="shared" si="285"/>
        <v>0</v>
      </c>
      <c r="X9023">
        <f>'Seznam prodane in dobavljene ee'!$D$8</f>
        <v>0</v>
      </c>
    </row>
    <row r="9024" spans="12:24" x14ac:dyDescent="0.25">
      <c r="L9024" s="30"/>
      <c r="M9024" s="47" t="str">
        <f t="shared" si="284"/>
        <v/>
      </c>
      <c r="N9024" s="44"/>
      <c r="O9024" s="30"/>
      <c r="P9024" s="30"/>
      <c r="Q9024" s="30"/>
      <c r="R9024" s="30"/>
      <c r="S9024" s="30"/>
      <c r="T9024" s="30"/>
      <c r="U9024" s="51"/>
      <c r="V9024">
        <f t="shared" si="285"/>
        <v>0</v>
      </c>
      <c r="X9024">
        <f>'Seznam prodane in dobavljene ee'!$D$8</f>
        <v>0</v>
      </c>
    </row>
    <row r="9025" spans="12:24" x14ac:dyDescent="0.25">
      <c r="L9025" s="30"/>
      <c r="M9025" s="47" t="str">
        <f t="shared" si="284"/>
        <v/>
      </c>
      <c r="N9025" s="44"/>
      <c r="O9025" s="30"/>
      <c r="P9025" s="30"/>
      <c r="Q9025" s="30"/>
      <c r="R9025" s="30"/>
      <c r="S9025" s="30"/>
      <c r="T9025" s="30"/>
      <c r="U9025" s="51"/>
      <c r="V9025">
        <f t="shared" si="285"/>
        <v>0</v>
      </c>
      <c r="X9025">
        <f>'Seznam prodane in dobavljene ee'!$D$8</f>
        <v>0</v>
      </c>
    </row>
    <row r="9026" spans="12:24" x14ac:dyDescent="0.25">
      <c r="L9026" s="30"/>
      <c r="M9026" s="47" t="str">
        <f t="shared" si="284"/>
        <v/>
      </c>
      <c r="N9026" s="44"/>
      <c r="O9026" s="30"/>
      <c r="P9026" s="30"/>
      <c r="Q9026" s="30"/>
      <c r="R9026" s="30"/>
      <c r="S9026" s="30"/>
      <c r="T9026" s="30"/>
      <c r="U9026" s="51"/>
      <c r="V9026">
        <f t="shared" si="285"/>
        <v>0</v>
      </c>
      <c r="X9026">
        <f>'Seznam prodane in dobavljene ee'!$D$8</f>
        <v>0</v>
      </c>
    </row>
    <row r="9027" spans="12:24" x14ac:dyDescent="0.25">
      <c r="L9027" s="30"/>
      <c r="M9027" s="47" t="str">
        <f t="shared" si="284"/>
        <v/>
      </c>
      <c r="N9027" s="44"/>
      <c r="O9027" s="30"/>
      <c r="P9027" s="30"/>
      <c r="Q9027" s="30"/>
      <c r="R9027" s="30"/>
      <c r="S9027" s="30"/>
      <c r="T9027" s="30"/>
      <c r="U9027" s="51"/>
      <c r="V9027">
        <f t="shared" si="285"/>
        <v>0</v>
      </c>
      <c r="X9027">
        <f>'Seznam prodane in dobavljene ee'!$D$8</f>
        <v>0</v>
      </c>
    </row>
    <row r="9028" spans="12:24" x14ac:dyDescent="0.25">
      <c r="L9028" s="30"/>
      <c r="M9028" s="47" t="str">
        <f t="shared" si="284"/>
        <v/>
      </c>
      <c r="N9028" s="44"/>
      <c r="O9028" s="30"/>
      <c r="P9028" s="30"/>
      <c r="Q9028" s="30"/>
      <c r="R9028" s="30"/>
      <c r="S9028" s="30"/>
      <c r="T9028" s="30"/>
      <c r="U9028" s="51"/>
      <c r="V9028">
        <f t="shared" si="285"/>
        <v>0</v>
      </c>
      <c r="X9028">
        <f>'Seznam prodane in dobavljene ee'!$D$8</f>
        <v>0</v>
      </c>
    </row>
    <row r="9029" spans="12:24" x14ac:dyDescent="0.25">
      <c r="L9029" s="30"/>
      <c r="M9029" s="47" t="str">
        <f t="shared" si="284"/>
        <v/>
      </c>
      <c r="N9029" s="44"/>
      <c r="O9029" s="30"/>
      <c r="P9029" s="30"/>
      <c r="Q9029" s="30"/>
      <c r="R9029" s="30"/>
      <c r="S9029" s="30"/>
      <c r="T9029" s="30"/>
      <c r="U9029" s="51"/>
      <c r="V9029">
        <f t="shared" si="285"/>
        <v>0</v>
      </c>
      <c r="X9029">
        <f>'Seznam prodane in dobavljene ee'!$D$8</f>
        <v>0</v>
      </c>
    </row>
    <row r="9030" spans="12:24" x14ac:dyDescent="0.25">
      <c r="L9030" s="30"/>
      <c r="M9030" s="47" t="str">
        <f t="shared" ref="M9030:M9093" si="286">IF(L9030&lt;&gt;"",IF(P9030&lt;$J$5,CONCATENATE(L9030,"01.12.2022 - 31.12.2022",N9030,O9030),CONCATENATE(L9030,"01.01.2023 - 30.06.2023",N9030,O9030)),"")</f>
        <v/>
      </c>
      <c r="N9030" s="44"/>
      <c r="O9030" s="30"/>
      <c r="P9030" s="30"/>
      <c r="Q9030" s="30"/>
      <c r="R9030" s="30"/>
      <c r="S9030" s="30"/>
      <c r="T9030" s="30"/>
      <c r="U9030" s="51"/>
      <c r="V9030">
        <f t="shared" ref="V9030:V9093" si="287">T9030*U9030</f>
        <v>0</v>
      </c>
      <c r="X9030">
        <f>'Seznam prodane in dobavljene ee'!$D$8</f>
        <v>0</v>
      </c>
    </row>
    <row r="9031" spans="12:24" x14ac:dyDescent="0.25">
      <c r="L9031" s="30"/>
      <c r="M9031" s="47" t="str">
        <f t="shared" si="286"/>
        <v/>
      </c>
      <c r="N9031" s="44"/>
      <c r="O9031" s="30"/>
      <c r="P9031" s="30"/>
      <c r="Q9031" s="30"/>
      <c r="R9031" s="30"/>
      <c r="S9031" s="30"/>
      <c r="T9031" s="30"/>
      <c r="U9031" s="51"/>
      <c r="V9031">
        <f t="shared" si="287"/>
        <v>0</v>
      </c>
      <c r="X9031">
        <f>'Seznam prodane in dobavljene ee'!$D$8</f>
        <v>0</v>
      </c>
    </row>
    <row r="9032" spans="12:24" x14ac:dyDescent="0.25">
      <c r="L9032" s="30"/>
      <c r="M9032" s="47" t="str">
        <f t="shared" si="286"/>
        <v/>
      </c>
      <c r="N9032" s="44"/>
      <c r="O9032" s="30"/>
      <c r="P9032" s="30"/>
      <c r="Q9032" s="30"/>
      <c r="R9032" s="30"/>
      <c r="S9032" s="30"/>
      <c r="T9032" s="30"/>
      <c r="U9032" s="51"/>
      <c r="V9032">
        <f t="shared" si="287"/>
        <v>0</v>
      </c>
      <c r="X9032">
        <f>'Seznam prodane in dobavljene ee'!$D$8</f>
        <v>0</v>
      </c>
    </row>
    <row r="9033" spans="12:24" x14ac:dyDescent="0.25">
      <c r="L9033" s="30"/>
      <c r="M9033" s="47" t="str">
        <f t="shared" si="286"/>
        <v/>
      </c>
      <c r="N9033" s="44"/>
      <c r="O9033" s="30"/>
      <c r="P9033" s="30"/>
      <c r="Q9033" s="30"/>
      <c r="R9033" s="30"/>
      <c r="S9033" s="30"/>
      <c r="T9033" s="30"/>
      <c r="U9033" s="51"/>
      <c r="V9033">
        <f t="shared" si="287"/>
        <v>0</v>
      </c>
      <c r="X9033">
        <f>'Seznam prodane in dobavljene ee'!$D$8</f>
        <v>0</v>
      </c>
    </row>
    <row r="9034" spans="12:24" x14ac:dyDescent="0.25">
      <c r="L9034" s="30"/>
      <c r="M9034" s="47" t="str">
        <f t="shared" si="286"/>
        <v/>
      </c>
      <c r="N9034" s="44"/>
      <c r="O9034" s="30"/>
      <c r="P9034" s="30"/>
      <c r="Q9034" s="30"/>
      <c r="R9034" s="30"/>
      <c r="S9034" s="30"/>
      <c r="T9034" s="30"/>
      <c r="U9034" s="51"/>
      <c r="V9034">
        <f t="shared" si="287"/>
        <v>0</v>
      </c>
      <c r="X9034">
        <f>'Seznam prodane in dobavljene ee'!$D$8</f>
        <v>0</v>
      </c>
    </row>
    <row r="9035" spans="12:24" x14ac:dyDescent="0.25">
      <c r="L9035" s="30"/>
      <c r="M9035" s="47" t="str">
        <f t="shared" si="286"/>
        <v/>
      </c>
      <c r="N9035" s="44"/>
      <c r="O9035" s="30"/>
      <c r="P9035" s="30"/>
      <c r="Q9035" s="30"/>
      <c r="R9035" s="30"/>
      <c r="S9035" s="30"/>
      <c r="T9035" s="30"/>
      <c r="U9035" s="51"/>
      <c r="V9035">
        <f t="shared" si="287"/>
        <v>0</v>
      </c>
      <c r="X9035">
        <f>'Seznam prodane in dobavljene ee'!$D$8</f>
        <v>0</v>
      </c>
    </row>
    <row r="9036" spans="12:24" x14ac:dyDescent="0.25">
      <c r="L9036" s="30"/>
      <c r="M9036" s="47" t="str">
        <f t="shared" si="286"/>
        <v/>
      </c>
      <c r="N9036" s="44"/>
      <c r="O9036" s="30"/>
      <c r="P9036" s="30"/>
      <c r="Q9036" s="30"/>
      <c r="R9036" s="30"/>
      <c r="S9036" s="30"/>
      <c r="T9036" s="30"/>
      <c r="U9036" s="51"/>
      <c r="V9036">
        <f t="shared" si="287"/>
        <v>0</v>
      </c>
      <c r="X9036">
        <f>'Seznam prodane in dobavljene ee'!$D$8</f>
        <v>0</v>
      </c>
    </row>
    <row r="9037" spans="12:24" x14ac:dyDescent="0.25">
      <c r="L9037" s="30"/>
      <c r="M9037" s="47" t="str">
        <f t="shared" si="286"/>
        <v/>
      </c>
      <c r="N9037" s="44"/>
      <c r="O9037" s="30"/>
      <c r="P9037" s="30"/>
      <c r="Q9037" s="30"/>
      <c r="R9037" s="30"/>
      <c r="S9037" s="30"/>
      <c r="T9037" s="30"/>
      <c r="U9037" s="51"/>
      <c r="V9037">
        <f t="shared" si="287"/>
        <v>0</v>
      </c>
      <c r="X9037">
        <f>'Seznam prodane in dobavljene ee'!$D$8</f>
        <v>0</v>
      </c>
    </row>
    <row r="9038" spans="12:24" x14ac:dyDescent="0.25">
      <c r="L9038" s="30"/>
      <c r="M9038" s="47" t="str">
        <f t="shared" si="286"/>
        <v/>
      </c>
      <c r="N9038" s="44"/>
      <c r="O9038" s="30"/>
      <c r="P9038" s="30"/>
      <c r="Q9038" s="30"/>
      <c r="R9038" s="30"/>
      <c r="S9038" s="30"/>
      <c r="T9038" s="30"/>
      <c r="U9038" s="51"/>
      <c r="V9038">
        <f t="shared" si="287"/>
        <v>0</v>
      </c>
      <c r="X9038">
        <f>'Seznam prodane in dobavljene ee'!$D$8</f>
        <v>0</v>
      </c>
    </row>
    <row r="9039" spans="12:24" x14ac:dyDescent="0.25">
      <c r="L9039" s="30"/>
      <c r="M9039" s="47" t="str">
        <f t="shared" si="286"/>
        <v/>
      </c>
      <c r="N9039" s="44"/>
      <c r="O9039" s="30"/>
      <c r="P9039" s="30"/>
      <c r="Q9039" s="30"/>
      <c r="R9039" s="30"/>
      <c r="S9039" s="30"/>
      <c r="T9039" s="30"/>
      <c r="U9039" s="51"/>
      <c r="V9039">
        <f t="shared" si="287"/>
        <v>0</v>
      </c>
      <c r="X9039">
        <f>'Seznam prodane in dobavljene ee'!$D$8</f>
        <v>0</v>
      </c>
    </row>
    <row r="9040" spans="12:24" x14ac:dyDescent="0.25">
      <c r="L9040" s="30"/>
      <c r="M9040" s="47" t="str">
        <f t="shared" si="286"/>
        <v/>
      </c>
      <c r="N9040" s="44"/>
      <c r="O9040" s="30"/>
      <c r="P9040" s="30"/>
      <c r="Q9040" s="30"/>
      <c r="R9040" s="30"/>
      <c r="S9040" s="30"/>
      <c r="T9040" s="30"/>
      <c r="U9040" s="51"/>
      <c r="V9040">
        <f t="shared" si="287"/>
        <v>0</v>
      </c>
      <c r="X9040">
        <f>'Seznam prodane in dobavljene ee'!$D$8</f>
        <v>0</v>
      </c>
    </row>
    <row r="9041" spans="12:24" x14ac:dyDescent="0.25">
      <c r="L9041" s="30"/>
      <c r="M9041" s="47" t="str">
        <f t="shared" si="286"/>
        <v/>
      </c>
      <c r="N9041" s="44"/>
      <c r="O9041" s="30"/>
      <c r="P9041" s="30"/>
      <c r="Q9041" s="30"/>
      <c r="R9041" s="30"/>
      <c r="S9041" s="30"/>
      <c r="T9041" s="30"/>
      <c r="U9041" s="51"/>
      <c r="V9041">
        <f t="shared" si="287"/>
        <v>0</v>
      </c>
      <c r="X9041">
        <f>'Seznam prodane in dobavljene ee'!$D$8</f>
        <v>0</v>
      </c>
    </row>
    <row r="9042" spans="12:24" x14ac:dyDescent="0.25">
      <c r="L9042" s="30"/>
      <c r="M9042" s="47" t="str">
        <f t="shared" si="286"/>
        <v/>
      </c>
      <c r="N9042" s="44"/>
      <c r="O9042" s="30"/>
      <c r="P9042" s="30"/>
      <c r="Q9042" s="30"/>
      <c r="R9042" s="30"/>
      <c r="S9042" s="30"/>
      <c r="T9042" s="30"/>
      <c r="U9042" s="51"/>
      <c r="V9042">
        <f t="shared" si="287"/>
        <v>0</v>
      </c>
      <c r="X9042">
        <f>'Seznam prodane in dobavljene ee'!$D$8</f>
        <v>0</v>
      </c>
    </row>
    <row r="9043" spans="12:24" x14ac:dyDescent="0.25">
      <c r="L9043" s="30"/>
      <c r="M9043" s="47" t="str">
        <f t="shared" si="286"/>
        <v/>
      </c>
      <c r="N9043" s="44"/>
      <c r="O9043" s="30"/>
      <c r="P9043" s="30"/>
      <c r="Q9043" s="30"/>
      <c r="R9043" s="30"/>
      <c r="S9043" s="30"/>
      <c r="T9043" s="30"/>
      <c r="U9043" s="51"/>
      <c r="V9043">
        <f t="shared" si="287"/>
        <v>0</v>
      </c>
      <c r="X9043">
        <f>'Seznam prodane in dobavljene ee'!$D$8</f>
        <v>0</v>
      </c>
    </row>
    <row r="9044" spans="12:24" x14ac:dyDescent="0.25">
      <c r="L9044" s="30"/>
      <c r="M9044" s="47" t="str">
        <f t="shared" si="286"/>
        <v/>
      </c>
      <c r="N9044" s="44"/>
      <c r="O9044" s="30"/>
      <c r="P9044" s="30"/>
      <c r="Q9044" s="30"/>
      <c r="R9044" s="30"/>
      <c r="S9044" s="30"/>
      <c r="T9044" s="30"/>
      <c r="U9044" s="51"/>
      <c r="V9044">
        <f t="shared" si="287"/>
        <v>0</v>
      </c>
      <c r="X9044">
        <f>'Seznam prodane in dobavljene ee'!$D$8</f>
        <v>0</v>
      </c>
    </row>
    <row r="9045" spans="12:24" x14ac:dyDescent="0.25">
      <c r="L9045" s="30"/>
      <c r="M9045" s="47" t="str">
        <f t="shared" si="286"/>
        <v/>
      </c>
      <c r="N9045" s="44"/>
      <c r="O9045" s="30"/>
      <c r="P9045" s="30"/>
      <c r="Q9045" s="30"/>
      <c r="R9045" s="30"/>
      <c r="S9045" s="30"/>
      <c r="T9045" s="30"/>
      <c r="U9045" s="51"/>
      <c r="V9045">
        <f t="shared" si="287"/>
        <v>0</v>
      </c>
      <c r="X9045">
        <f>'Seznam prodane in dobavljene ee'!$D$8</f>
        <v>0</v>
      </c>
    </row>
    <row r="9046" spans="12:24" x14ac:dyDescent="0.25">
      <c r="L9046" s="30"/>
      <c r="M9046" s="47" t="str">
        <f t="shared" si="286"/>
        <v/>
      </c>
      <c r="N9046" s="44"/>
      <c r="O9046" s="30"/>
      <c r="P9046" s="30"/>
      <c r="Q9046" s="30"/>
      <c r="R9046" s="30"/>
      <c r="S9046" s="30"/>
      <c r="T9046" s="30"/>
      <c r="U9046" s="51"/>
      <c r="V9046">
        <f t="shared" si="287"/>
        <v>0</v>
      </c>
      <c r="X9046">
        <f>'Seznam prodane in dobavljene ee'!$D$8</f>
        <v>0</v>
      </c>
    </row>
    <row r="9047" spans="12:24" x14ac:dyDescent="0.25">
      <c r="L9047" s="30"/>
      <c r="M9047" s="47" t="str">
        <f t="shared" si="286"/>
        <v/>
      </c>
      <c r="N9047" s="44"/>
      <c r="O9047" s="30"/>
      <c r="P9047" s="30"/>
      <c r="Q9047" s="30"/>
      <c r="R9047" s="30"/>
      <c r="S9047" s="30"/>
      <c r="T9047" s="30"/>
      <c r="U9047" s="51"/>
      <c r="V9047">
        <f t="shared" si="287"/>
        <v>0</v>
      </c>
      <c r="X9047">
        <f>'Seznam prodane in dobavljene ee'!$D$8</f>
        <v>0</v>
      </c>
    </row>
    <row r="9048" spans="12:24" x14ac:dyDescent="0.25">
      <c r="L9048" s="30"/>
      <c r="M9048" s="47" t="str">
        <f t="shared" si="286"/>
        <v/>
      </c>
      <c r="N9048" s="44"/>
      <c r="O9048" s="30"/>
      <c r="P9048" s="30"/>
      <c r="Q9048" s="30"/>
      <c r="R9048" s="30"/>
      <c r="S9048" s="30"/>
      <c r="T9048" s="30"/>
      <c r="U9048" s="51"/>
      <c r="V9048">
        <f t="shared" si="287"/>
        <v>0</v>
      </c>
      <c r="X9048">
        <f>'Seznam prodane in dobavljene ee'!$D$8</f>
        <v>0</v>
      </c>
    </row>
    <row r="9049" spans="12:24" x14ac:dyDescent="0.25">
      <c r="L9049" s="30"/>
      <c r="M9049" s="47" t="str">
        <f t="shared" si="286"/>
        <v/>
      </c>
      <c r="N9049" s="44"/>
      <c r="O9049" s="30"/>
      <c r="P9049" s="30"/>
      <c r="Q9049" s="30"/>
      <c r="R9049" s="30"/>
      <c r="S9049" s="30"/>
      <c r="T9049" s="30"/>
      <c r="U9049" s="51"/>
      <c r="V9049">
        <f t="shared" si="287"/>
        <v>0</v>
      </c>
      <c r="X9049">
        <f>'Seznam prodane in dobavljene ee'!$D$8</f>
        <v>0</v>
      </c>
    </row>
    <row r="9050" spans="12:24" x14ac:dyDescent="0.25">
      <c r="L9050" s="30"/>
      <c r="M9050" s="47" t="str">
        <f t="shared" si="286"/>
        <v/>
      </c>
      <c r="N9050" s="44"/>
      <c r="O9050" s="30"/>
      <c r="P9050" s="30"/>
      <c r="Q9050" s="30"/>
      <c r="R9050" s="30"/>
      <c r="S9050" s="30"/>
      <c r="T9050" s="30"/>
      <c r="U9050" s="51"/>
      <c r="V9050">
        <f t="shared" si="287"/>
        <v>0</v>
      </c>
      <c r="X9050">
        <f>'Seznam prodane in dobavljene ee'!$D$8</f>
        <v>0</v>
      </c>
    </row>
    <row r="9051" spans="12:24" x14ac:dyDescent="0.25">
      <c r="L9051" s="30"/>
      <c r="M9051" s="47" t="str">
        <f t="shared" si="286"/>
        <v/>
      </c>
      <c r="N9051" s="44"/>
      <c r="O9051" s="30"/>
      <c r="P9051" s="30"/>
      <c r="Q9051" s="30"/>
      <c r="R9051" s="30"/>
      <c r="S9051" s="30"/>
      <c r="T9051" s="30"/>
      <c r="U9051" s="51"/>
      <c r="V9051">
        <f t="shared" si="287"/>
        <v>0</v>
      </c>
      <c r="X9051">
        <f>'Seznam prodane in dobavljene ee'!$D$8</f>
        <v>0</v>
      </c>
    </row>
    <row r="9052" spans="12:24" x14ac:dyDescent="0.25">
      <c r="L9052" s="30"/>
      <c r="M9052" s="47" t="str">
        <f t="shared" si="286"/>
        <v/>
      </c>
      <c r="N9052" s="44"/>
      <c r="O9052" s="30"/>
      <c r="P9052" s="30"/>
      <c r="Q9052" s="30"/>
      <c r="R9052" s="30"/>
      <c r="S9052" s="30"/>
      <c r="T9052" s="30"/>
      <c r="U9052" s="51"/>
      <c r="V9052">
        <f t="shared" si="287"/>
        <v>0</v>
      </c>
      <c r="X9052">
        <f>'Seznam prodane in dobavljene ee'!$D$8</f>
        <v>0</v>
      </c>
    </row>
    <row r="9053" spans="12:24" x14ac:dyDescent="0.25">
      <c r="L9053" s="30"/>
      <c r="M9053" s="47" t="str">
        <f t="shared" si="286"/>
        <v/>
      </c>
      <c r="N9053" s="44"/>
      <c r="O9053" s="30"/>
      <c r="P9053" s="30"/>
      <c r="Q9053" s="30"/>
      <c r="R9053" s="30"/>
      <c r="S9053" s="30"/>
      <c r="T9053" s="30"/>
      <c r="U9053" s="51"/>
      <c r="V9053">
        <f t="shared" si="287"/>
        <v>0</v>
      </c>
      <c r="X9053">
        <f>'Seznam prodane in dobavljene ee'!$D$8</f>
        <v>0</v>
      </c>
    </row>
    <row r="9054" spans="12:24" x14ac:dyDescent="0.25">
      <c r="L9054" s="30"/>
      <c r="M9054" s="47" t="str">
        <f t="shared" si="286"/>
        <v/>
      </c>
      <c r="N9054" s="44"/>
      <c r="O9054" s="30"/>
      <c r="P9054" s="30"/>
      <c r="Q9054" s="30"/>
      <c r="R9054" s="30"/>
      <c r="S9054" s="30"/>
      <c r="T9054" s="30"/>
      <c r="U9054" s="51"/>
      <c r="V9054">
        <f t="shared" si="287"/>
        <v>0</v>
      </c>
      <c r="X9054">
        <f>'Seznam prodane in dobavljene ee'!$D$8</f>
        <v>0</v>
      </c>
    </row>
    <row r="9055" spans="12:24" x14ac:dyDescent="0.25">
      <c r="L9055" s="30"/>
      <c r="M9055" s="47" t="str">
        <f t="shared" si="286"/>
        <v/>
      </c>
      <c r="N9055" s="44"/>
      <c r="O9055" s="30"/>
      <c r="P9055" s="30"/>
      <c r="Q9055" s="30"/>
      <c r="R9055" s="30"/>
      <c r="S9055" s="30"/>
      <c r="T9055" s="30"/>
      <c r="U9055" s="51"/>
      <c r="V9055">
        <f t="shared" si="287"/>
        <v>0</v>
      </c>
      <c r="X9055">
        <f>'Seznam prodane in dobavljene ee'!$D$8</f>
        <v>0</v>
      </c>
    </row>
    <row r="9056" spans="12:24" x14ac:dyDescent="0.25">
      <c r="L9056" s="30"/>
      <c r="M9056" s="47" t="str">
        <f t="shared" si="286"/>
        <v/>
      </c>
      <c r="N9056" s="44"/>
      <c r="O9056" s="30"/>
      <c r="P9056" s="30"/>
      <c r="Q9056" s="30"/>
      <c r="R9056" s="30"/>
      <c r="S9056" s="30"/>
      <c r="T9056" s="30"/>
      <c r="U9056" s="51"/>
      <c r="V9056">
        <f t="shared" si="287"/>
        <v>0</v>
      </c>
      <c r="X9056">
        <f>'Seznam prodane in dobavljene ee'!$D$8</f>
        <v>0</v>
      </c>
    </row>
    <row r="9057" spans="12:24" x14ac:dyDescent="0.25">
      <c r="L9057" s="30"/>
      <c r="M9057" s="47" t="str">
        <f t="shared" si="286"/>
        <v/>
      </c>
      <c r="N9057" s="44"/>
      <c r="O9057" s="30"/>
      <c r="P9057" s="30"/>
      <c r="Q9057" s="30"/>
      <c r="R9057" s="30"/>
      <c r="S9057" s="30"/>
      <c r="T9057" s="30"/>
      <c r="U9057" s="51"/>
      <c r="V9057">
        <f t="shared" si="287"/>
        <v>0</v>
      </c>
      <c r="X9057">
        <f>'Seznam prodane in dobavljene ee'!$D$8</f>
        <v>0</v>
      </c>
    </row>
    <row r="9058" spans="12:24" x14ac:dyDescent="0.25">
      <c r="L9058" s="30"/>
      <c r="M9058" s="47" t="str">
        <f t="shared" si="286"/>
        <v/>
      </c>
      <c r="N9058" s="44"/>
      <c r="O9058" s="30"/>
      <c r="P9058" s="30"/>
      <c r="Q9058" s="30"/>
      <c r="R9058" s="30"/>
      <c r="S9058" s="30"/>
      <c r="T9058" s="30"/>
      <c r="U9058" s="51"/>
      <c r="V9058">
        <f t="shared" si="287"/>
        <v>0</v>
      </c>
      <c r="X9058">
        <f>'Seznam prodane in dobavljene ee'!$D$8</f>
        <v>0</v>
      </c>
    </row>
    <row r="9059" spans="12:24" x14ac:dyDescent="0.25">
      <c r="L9059" s="30"/>
      <c r="M9059" s="47" t="str">
        <f t="shared" si="286"/>
        <v/>
      </c>
      <c r="N9059" s="44"/>
      <c r="O9059" s="30"/>
      <c r="P9059" s="30"/>
      <c r="Q9059" s="30"/>
      <c r="R9059" s="30"/>
      <c r="S9059" s="30"/>
      <c r="T9059" s="30"/>
      <c r="U9059" s="51"/>
      <c r="V9059">
        <f t="shared" si="287"/>
        <v>0</v>
      </c>
      <c r="X9059">
        <f>'Seznam prodane in dobavljene ee'!$D$8</f>
        <v>0</v>
      </c>
    </row>
    <row r="9060" spans="12:24" x14ac:dyDescent="0.25">
      <c r="L9060" s="30"/>
      <c r="M9060" s="47" t="str">
        <f t="shared" si="286"/>
        <v/>
      </c>
      <c r="N9060" s="44"/>
      <c r="O9060" s="30"/>
      <c r="P9060" s="30"/>
      <c r="Q9060" s="30"/>
      <c r="R9060" s="30"/>
      <c r="S9060" s="30"/>
      <c r="T9060" s="30"/>
      <c r="U9060" s="51"/>
      <c r="V9060">
        <f t="shared" si="287"/>
        <v>0</v>
      </c>
      <c r="X9060">
        <f>'Seznam prodane in dobavljene ee'!$D$8</f>
        <v>0</v>
      </c>
    </row>
    <row r="9061" spans="12:24" x14ac:dyDescent="0.25">
      <c r="L9061" s="30"/>
      <c r="M9061" s="47" t="str">
        <f t="shared" si="286"/>
        <v/>
      </c>
      <c r="N9061" s="44"/>
      <c r="O9061" s="30"/>
      <c r="P9061" s="30"/>
      <c r="Q9061" s="30"/>
      <c r="R9061" s="30"/>
      <c r="S9061" s="30"/>
      <c r="T9061" s="30"/>
      <c r="U9061" s="51"/>
      <c r="V9061">
        <f t="shared" si="287"/>
        <v>0</v>
      </c>
      <c r="X9061">
        <f>'Seznam prodane in dobavljene ee'!$D$8</f>
        <v>0</v>
      </c>
    </row>
    <row r="9062" spans="12:24" x14ac:dyDescent="0.25">
      <c r="L9062" s="30"/>
      <c r="M9062" s="47" t="str">
        <f t="shared" si="286"/>
        <v/>
      </c>
      <c r="N9062" s="44"/>
      <c r="O9062" s="30"/>
      <c r="P9062" s="30"/>
      <c r="Q9062" s="30"/>
      <c r="R9062" s="30"/>
      <c r="S9062" s="30"/>
      <c r="T9062" s="30"/>
      <c r="U9062" s="51"/>
      <c r="V9062">
        <f t="shared" si="287"/>
        <v>0</v>
      </c>
      <c r="X9062">
        <f>'Seznam prodane in dobavljene ee'!$D$8</f>
        <v>0</v>
      </c>
    </row>
    <row r="9063" spans="12:24" x14ac:dyDescent="0.25">
      <c r="L9063" s="30"/>
      <c r="M9063" s="47" t="str">
        <f t="shared" si="286"/>
        <v/>
      </c>
      <c r="N9063" s="44"/>
      <c r="O9063" s="30"/>
      <c r="P9063" s="30"/>
      <c r="Q9063" s="30"/>
      <c r="R9063" s="30"/>
      <c r="S9063" s="30"/>
      <c r="T9063" s="30"/>
      <c r="U9063" s="51"/>
      <c r="V9063">
        <f t="shared" si="287"/>
        <v>0</v>
      </c>
      <c r="X9063">
        <f>'Seznam prodane in dobavljene ee'!$D$8</f>
        <v>0</v>
      </c>
    </row>
    <row r="9064" spans="12:24" x14ac:dyDescent="0.25">
      <c r="L9064" s="30"/>
      <c r="M9064" s="47" t="str">
        <f t="shared" si="286"/>
        <v/>
      </c>
      <c r="N9064" s="44"/>
      <c r="O9064" s="30"/>
      <c r="P9064" s="30"/>
      <c r="Q9064" s="30"/>
      <c r="R9064" s="30"/>
      <c r="S9064" s="30"/>
      <c r="T9064" s="30"/>
      <c r="U9064" s="51"/>
      <c r="V9064">
        <f t="shared" si="287"/>
        <v>0</v>
      </c>
      <c r="X9064">
        <f>'Seznam prodane in dobavljene ee'!$D$8</f>
        <v>0</v>
      </c>
    </row>
    <row r="9065" spans="12:24" x14ac:dyDescent="0.25">
      <c r="L9065" s="30"/>
      <c r="M9065" s="47" t="str">
        <f t="shared" si="286"/>
        <v/>
      </c>
      <c r="N9065" s="44"/>
      <c r="O9065" s="30"/>
      <c r="P9065" s="30"/>
      <c r="Q9065" s="30"/>
      <c r="R9065" s="30"/>
      <c r="S9065" s="30"/>
      <c r="T9065" s="30"/>
      <c r="U9065" s="51"/>
      <c r="V9065">
        <f t="shared" si="287"/>
        <v>0</v>
      </c>
      <c r="X9065">
        <f>'Seznam prodane in dobavljene ee'!$D$8</f>
        <v>0</v>
      </c>
    </row>
    <row r="9066" spans="12:24" x14ac:dyDescent="0.25">
      <c r="L9066" s="30"/>
      <c r="M9066" s="47" t="str">
        <f t="shared" si="286"/>
        <v/>
      </c>
      <c r="N9066" s="44"/>
      <c r="O9066" s="30"/>
      <c r="P9066" s="30"/>
      <c r="Q9066" s="30"/>
      <c r="R9066" s="30"/>
      <c r="S9066" s="30"/>
      <c r="T9066" s="30"/>
      <c r="U9066" s="51"/>
      <c r="V9066">
        <f t="shared" si="287"/>
        <v>0</v>
      </c>
      <c r="X9066">
        <f>'Seznam prodane in dobavljene ee'!$D$8</f>
        <v>0</v>
      </c>
    </row>
    <row r="9067" spans="12:24" x14ac:dyDescent="0.25">
      <c r="L9067" s="30"/>
      <c r="M9067" s="47" t="str">
        <f t="shared" si="286"/>
        <v/>
      </c>
      <c r="N9067" s="44"/>
      <c r="O9067" s="30"/>
      <c r="P9067" s="30"/>
      <c r="Q9067" s="30"/>
      <c r="R9067" s="30"/>
      <c r="S9067" s="30"/>
      <c r="T9067" s="30"/>
      <c r="U9067" s="51"/>
      <c r="V9067">
        <f t="shared" si="287"/>
        <v>0</v>
      </c>
      <c r="X9067">
        <f>'Seznam prodane in dobavljene ee'!$D$8</f>
        <v>0</v>
      </c>
    </row>
    <row r="9068" spans="12:24" x14ac:dyDescent="0.25">
      <c r="L9068" s="30"/>
      <c r="M9068" s="47" t="str">
        <f t="shared" si="286"/>
        <v/>
      </c>
      <c r="N9068" s="44"/>
      <c r="O9068" s="30"/>
      <c r="P9068" s="30"/>
      <c r="Q9068" s="30"/>
      <c r="R9068" s="30"/>
      <c r="S9068" s="30"/>
      <c r="T9068" s="30"/>
      <c r="U9068" s="51"/>
      <c r="V9068">
        <f t="shared" si="287"/>
        <v>0</v>
      </c>
      <c r="X9068">
        <f>'Seznam prodane in dobavljene ee'!$D$8</f>
        <v>0</v>
      </c>
    </row>
    <row r="9069" spans="12:24" x14ac:dyDescent="0.25">
      <c r="L9069" s="30"/>
      <c r="M9069" s="47" t="str">
        <f t="shared" si="286"/>
        <v/>
      </c>
      <c r="N9069" s="44"/>
      <c r="O9069" s="30"/>
      <c r="P9069" s="30"/>
      <c r="Q9069" s="30"/>
      <c r="R9069" s="30"/>
      <c r="S9069" s="30"/>
      <c r="T9069" s="30"/>
      <c r="U9069" s="51"/>
      <c r="V9069">
        <f t="shared" si="287"/>
        <v>0</v>
      </c>
      <c r="X9069">
        <f>'Seznam prodane in dobavljene ee'!$D$8</f>
        <v>0</v>
      </c>
    </row>
    <row r="9070" spans="12:24" x14ac:dyDescent="0.25">
      <c r="L9070" s="30"/>
      <c r="M9070" s="47" t="str">
        <f t="shared" si="286"/>
        <v/>
      </c>
      <c r="N9070" s="44"/>
      <c r="O9070" s="30"/>
      <c r="P9070" s="30"/>
      <c r="Q9070" s="30"/>
      <c r="R9070" s="30"/>
      <c r="S9070" s="30"/>
      <c r="T9070" s="30"/>
      <c r="U9070" s="51"/>
      <c r="V9070">
        <f t="shared" si="287"/>
        <v>0</v>
      </c>
      <c r="X9070">
        <f>'Seznam prodane in dobavljene ee'!$D$8</f>
        <v>0</v>
      </c>
    </row>
    <row r="9071" spans="12:24" x14ac:dyDescent="0.25">
      <c r="L9071" s="30"/>
      <c r="M9071" s="47" t="str">
        <f t="shared" si="286"/>
        <v/>
      </c>
      <c r="N9071" s="44"/>
      <c r="O9071" s="30"/>
      <c r="P9071" s="30"/>
      <c r="Q9071" s="30"/>
      <c r="R9071" s="30"/>
      <c r="S9071" s="30"/>
      <c r="T9071" s="30"/>
      <c r="U9071" s="51"/>
      <c r="V9071">
        <f t="shared" si="287"/>
        <v>0</v>
      </c>
      <c r="X9071">
        <f>'Seznam prodane in dobavljene ee'!$D$8</f>
        <v>0</v>
      </c>
    </row>
    <row r="9072" spans="12:24" x14ac:dyDescent="0.25">
      <c r="L9072" s="30"/>
      <c r="M9072" s="47" t="str">
        <f t="shared" si="286"/>
        <v/>
      </c>
      <c r="N9072" s="44"/>
      <c r="O9072" s="30"/>
      <c r="P9072" s="30"/>
      <c r="Q9072" s="30"/>
      <c r="R9072" s="30"/>
      <c r="S9072" s="30"/>
      <c r="T9072" s="30"/>
      <c r="U9072" s="51"/>
      <c r="V9072">
        <f t="shared" si="287"/>
        <v>0</v>
      </c>
      <c r="X9072">
        <f>'Seznam prodane in dobavljene ee'!$D$8</f>
        <v>0</v>
      </c>
    </row>
    <row r="9073" spans="12:24" x14ac:dyDescent="0.25">
      <c r="L9073" s="30"/>
      <c r="M9073" s="47" t="str">
        <f t="shared" si="286"/>
        <v/>
      </c>
      <c r="N9073" s="44"/>
      <c r="O9073" s="30"/>
      <c r="P9073" s="30"/>
      <c r="Q9073" s="30"/>
      <c r="R9073" s="30"/>
      <c r="S9073" s="30"/>
      <c r="T9073" s="30"/>
      <c r="U9073" s="51"/>
      <c r="V9073">
        <f t="shared" si="287"/>
        <v>0</v>
      </c>
      <c r="X9073">
        <f>'Seznam prodane in dobavljene ee'!$D$8</f>
        <v>0</v>
      </c>
    </row>
    <row r="9074" spans="12:24" x14ac:dyDescent="0.25">
      <c r="L9074" s="30"/>
      <c r="M9074" s="47" t="str">
        <f t="shared" si="286"/>
        <v/>
      </c>
      <c r="N9074" s="44"/>
      <c r="O9074" s="30"/>
      <c r="P9074" s="30"/>
      <c r="Q9074" s="30"/>
      <c r="R9074" s="30"/>
      <c r="S9074" s="30"/>
      <c r="T9074" s="30"/>
      <c r="U9074" s="51"/>
      <c r="V9074">
        <f t="shared" si="287"/>
        <v>0</v>
      </c>
      <c r="X9074">
        <f>'Seznam prodane in dobavljene ee'!$D$8</f>
        <v>0</v>
      </c>
    </row>
    <row r="9075" spans="12:24" x14ac:dyDescent="0.25">
      <c r="L9075" s="30"/>
      <c r="M9075" s="47" t="str">
        <f t="shared" si="286"/>
        <v/>
      </c>
      <c r="N9075" s="44"/>
      <c r="O9075" s="30"/>
      <c r="P9075" s="30"/>
      <c r="Q9075" s="30"/>
      <c r="R9075" s="30"/>
      <c r="S9075" s="30"/>
      <c r="T9075" s="30"/>
      <c r="U9075" s="51"/>
      <c r="V9075">
        <f t="shared" si="287"/>
        <v>0</v>
      </c>
      <c r="X9075">
        <f>'Seznam prodane in dobavljene ee'!$D$8</f>
        <v>0</v>
      </c>
    </row>
    <row r="9076" spans="12:24" x14ac:dyDescent="0.25">
      <c r="L9076" s="30"/>
      <c r="M9076" s="47" t="str">
        <f t="shared" si="286"/>
        <v/>
      </c>
      <c r="N9076" s="44"/>
      <c r="O9076" s="30"/>
      <c r="P9076" s="30"/>
      <c r="Q9076" s="30"/>
      <c r="R9076" s="30"/>
      <c r="S9076" s="30"/>
      <c r="T9076" s="30"/>
      <c r="U9076" s="51"/>
      <c r="V9076">
        <f t="shared" si="287"/>
        <v>0</v>
      </c>
      <c r="X9076">
        <f>'Seznam prodane in dobavljene ee'!$D$8</f>
        <v>0</v>
      </c>
    </row>
    <row r="9077" spans="12:24" x14ac:dyDescent="0.25">
      <c r="L9077" s="30"/>
      <c r="M9077" s="47" t="str">
        <f t="shared" si="286"/>
        <v/>
      </c>
      <c r="N9077" s="44"/>
      <c r="O9077" s="30"/>
      <c r="P9077" s="30"/>
      <c r="Q9077" s="30"/>
      <c r="R9077" s="30"/>
      <c r="S9077" s="30"/>
      <c r="T9077" s="30"/>
      <c r="U9077" s="51"/>
      <c r="V9077">
        <f t="shared" si="287"/>
        <v>0</v>
      </c>
      <c r="X9077">
        <f>'Seznam prodane in dobavljene ee'!$D$8</f>
        <v>0</v>
      </c>
    </row>
    <row r="9078" spans="12:24" x14ac:dyDescent="0.25">
      <c r="L9078" s="30"/>
      <c r="M9078" s="47" t="str">
        <f t="shared" si="286"/>
        <v/>
      </c>
      <c r="N9078" s="44"/>
      <c r="O9078" s="30"/>
      <c r="P9078" s="30"/>
      <c r="Q9078" s="30"/>
      <c r="R9078" s="30"/>
      <c r="S9078" s="30"/>
      <c r="T9078" s="30"/>
      <c r="U9078" s="51"/>
      <c r="V9078">
        <f t="shared" si="287"/>
        <v>0</v>
      </c>
      <c r="X9078">
        <f>'Seznam prodane in dobavljene ee'!$D$8</f>
        <v>0</v>
      </c>
    </row>
    <row r="9079" spans="12:24" x14ac:dyDescent="0.25">
      <c r="L9079" s="30"/>
      <c r="M9079" s="47" t="str">
        <f t="shared" si="286"/>
        <v/>
      </c>
      <c r="N9079" s="44"/>
      <c r="O9079" s="30"/>
      <c r="P9079" s="30"/>
      <c r="Q9079" s="30"/>
      <c r="R9079" s="30"/>
      <c r="S9079" s="30"/>
      <c r="T9079" s="30"/>
      <c r="U9079" s="51"/>
      <c r="V9079">
        <f t="shared" si="287"/>
        <v>0</v>
      </c>
      <c r="X9079">
        <f>'Seznam prodane in dobavljene ee'!$D$8</f>
        <v>0</v>
      </c>
    </row>
    <row r="9080" spans="12:24" x14ac:dyDescent="0.25">
      <c r="L9080" s="30"/>
      <c r="M9080" s="47" t="str">
        <f t="shared" si="286"/>
        <v/>
      </c>
      <c r="N9080" s="44"/>
      <c r="O9080" s="30"/>
      <c r="P9080" s="30"/>
      <c r="Q9080" s="30"/>
      <c r="R9080" s="30"/>
      <c r="S9080" s="30"/>
      <c r="T9080" s="30"/>
      <c r="U9080" s="51"/>
      <c r="V9080">
        <f t="shared" si="287"/>
        <v>0</v>
      </c>
      <c r="X9080">
        <f>'Seznam prodane in dobavljene ee'!$D$8</f>
        <v>0</v>
      </c>
    </row>
    <row r="9081" spans="12:24" x14ac:dyDescent="0.25">
      <c r="L9081" s="30"/>
      <c r="M9081" s="47" t="str">
        <f t="shared" si="286"/>
        <v/>
      </c>
      <c r="N9081" s="44"/>
      <c r="O9081" s="30"/>
      <c r="P9081" s="30"/>
      <c r="Q9081" s="30"/>
      <c r="R9081" s="30"/>
      <c r="S9081" s="30"/>
      <c r="T9081" s="30"/>
      <c r="U9081" s="51"/>
      <c r="V9081">
        <f t="shared" si="287"/>
        <v>0</v>
      </c>
      <c r="X9081">
        <f>'Seznam prodane in dobavljene ee'!$D$8</f>
        <v>0</v>
      </c>
    </row>
    <row r="9082" spans="12:24" x14ac:dyDescent="0.25">
      <c r="L9082" s="30"/>
      <c r="M9082" s="47" t="str">
        <f t="shared" si="286"/>
        <v/>
      </c>
      <c r="N9082" s="44"/>
      <c r="O9082" s="30"/>
      <c r="P9082" s="30"/>
      <c r="Q9082" s="30"/>
      <c r="R9082" s="30"/>
      <c r="S9082" s="30"/>
      <c r="T9082" s="30"/>
      <c r="U9082" s="51"/>
      <c r="V9082">
        <f t="shared" si="287"/>
        <v>0</v>
      </c>
      <c r="X9082">
        <f>'Seznam prodane in dobavljene ee'!$D$8</f>
        <v>0</v>
      </c>
    </row>
    <row r="9083" spans="12:24" x14ac:dyDescent="0.25">
      <c r="L9083" s="30"/>
      <c r="M9083" s="47" t="str">
        <f t="shared" si="286"/>
        <v/>
      </c>
      <c r="N9083" s="44"/>
      <c r="O9083" s="30"/>
      <c r="P9083" s="30"/>
      <c r="Q9083" s="30"/>
      <c r="R9083" s="30"/>
      <c r="S9083" s="30"/>
      <c r="T9083" s="30"/>
      <c r="U9083" s="51"/>
      <c r="V9083">
        <f t="shared" si="287"/>
        <v>0</v>
      </c>
      <c r="X9083">
        <f>'Seznam prodane in dobavljene ee'!$D$8</f>
        <v>0</v>
      </c>
    </row>
    <row r="9084" spans="12:24" x14ac:dyDescent="0.25">
      <c r="L9084" s="30"/>
      <c r="M9084" s="47" t="str">
        <f t="shared" si="286"/>
        <v/>
      </c>
      <c r="N9084" s="44"/>
      <c r="O9084" s="30"/>
      <c r="P9084" s="30"/>
      <c r="Q9084" s="30"/>
      <c r="R9084" s="30"/>
      <c r="S9084" s="30"/>
      <c r="T9084" s="30"/>
      <c r="U9084" s="51"/>
      <c r="V9084">
        <f t="shared" si="287"/>
        <v>0</v>
      </c>
      <c r="X9084">
        <f>'Seznam prodane in dobavljene ee'!$D$8</f>
        <v>0</v>
      </c>
    </row>
    <row r="9085" spans="12:24" x14ac:dyDescent="0.25">
      <c r="L9085" s="30"/>
      <c r="M9085" s="47" t="str">
        <f t="shared" si="286"/>
        <v/>
      </c>
      <c r="N9085" s="44"/>
      <c r="O9085" s="30"/>
      <c r="P9085" s="30"/>
      <c r="Q9085" s="30"/>
      <c r="R9085" s="30"/>
      <c r="S9085" s="30"/>
      <c r="T9085" s="30"/>
      <c r="U9085" s="51"/>
      <c r="V9085">
        <f t="shared" si="287"/>
        <v>0</v>
      </c>
      <c r="X9085">
        <f>'Seznam prodane in dobavljene ee'!$D$8</f>
        <v>0</v>
      </c>
    </row>
    <row r="9086" spans="12:24" x14ac:dyDescent="0.25">
      <c r="L9086" s="30"/>
      <c r="M9086" s="47" t="str">
        <f t="shared" si="286"/>
        <v/>
      </c>
      <c r="N9086" s="44"/>
      <c r="O9086" s="30"/>
      <c r="P9086" s="30"/>
      <c r="Q9086" s="30"/>
      <c r="R9086" s="30"/>
      <c r="S9086" s="30"/>
      <c r="T9086" s="30"/>
      <c r="U9086" s="51"/>
      <c r="V9086">
        <f t="shared" si="287"/>
        <v>0</v>
      </c>
      <c r="X9086">
        <f>'Seznam prodane in dobavljene ee'!$D$8</f>
        <v>0</v>
      </c>
    </row>
    <row r="9087" spans="12:24" x14ac:dyDescent="0.25">
      <c r="L9087" s="30"/>
      <c r="M9087" s="47" t="str">
        <f t="shared" si="286"/>
        <v/>
      </c>
      <c r="N9087" s="44"/>
      <c r="O9087" s="30"/>
      <c r="P9087" s="30"/>
      <c r="Q9087" s="30"/>
      <c r="R9087" s="30"/>
      <c r="S9087" s="30"/>
      <c r="T9087" s="30"/>
      <c r="U9087" s="51"/>
      <c r="V9087">
        <f t="shared" si="287"/>
        <v>0</v>
      </c>
      <c r="X9087">
        <f>'Seznam prodane in dobavljene ee'!$D$8</f>
        <v>0</v>
      </c>
    </row>
    <row r="9088" spans="12:24" x14ac:dyDescent="0.25">
      <c r="L9088" s="30"/>
      <c r="M9088" s="47" t="str">
        <f t="shared" si="286"/>
        <v/>
      </c>
      <c r="N9088" s="44"/>
      <c r="O9088" s="30"/>
      <c r="P9088" s="30"/>
      <c r="Q9088" s="30"/>
      <c r="R9088" s="30"/>
      <c r="S9088" s="30"/>
      <c r="T9088" s="30"/>
      <c r="U9088" s="51"/>
      <c r="V9088">
        <f t="shared" si="287"/>
        <v>0</v>
      </c>
      <c r="X9088">
        <f>'Seznam prodane in dobavljene ee'!$D$8</f>
        <v>0</v>
      </c>
    </row>
    <row r="9089" spans="12:24" x14ac:dyDescent="0.25">
      <c r="L9089" s="30"/>
      <c r="M9089" s="47" t="str">
        <f t="shared" si="286"/>
        <v/>
      </c>
      <c r="N9089" s="44"/>
      <c r="O9089" s="30"/>
      <c r="P9089" s="30"/>
      <c r="Q9089" s="30"/>
      <c r="R9089" s="30"/>
      <c r="S9089" s="30"/>
      <c r="T9089" s="30"/>
      <c r="U9089" s="51"/>
      <c r="V9089">
        <f t="shared" si="287"/>
        <v>0</v>
      </c>
      <c r="X9089">
        <f>'Seznam prodane in dobavljene ee'!$D$8</f>
        <v>0</v>
      </c>
    </row>
    <row r="9090" spans="12:24" x14ac:dyDescent="0.25">
      <c r="L9090" s="30"/>
      <c r="M9090" s="47" t="str">
        <f t="shared" si="286"/>
        <v/>
      </c>
      <c r="N9090" s="44"/>
      <c r="O9090" s="30"/>
      <c r="P9090" s="30"/>
      <c r="Q9090" s="30"/>
      <c r="R9090" s="30"/>
      <c r="S9090" s="30"/>
      <c r="T9090" s="30"/>
      <c r="U9090" s="51"/>
      <c r="V9090">
        <f t="shared" si="287"/>
        <v>0</v>
      </c>
      <c r="X9090">
        <f>'Seznam prodane in dobavljene ee'!$D$8</f>
        <v>0</v>
      </c>
    </row>
    <row r="9091" spans="12:24" x14ac:dyDescent="0.25">
      <c r="L9091" s="30"/>
      <c r="M9091" s="47" t="str">
        <f t="shared" si="286"/>
        <v/>
      </c>
      <c r="N9091" s="44"/>
      <c r="O9091" s="30"/>
      <c r="P9091" s="30"/>
      <c r="Q9091" s="30"/>
      <c r="R9091" s="30"/>
      <c r="S9091" s="30"/>
      <c r="T9091" s="30"/>
      <c r="U9091" s="51"/>
      <c r="V9091">
        <f t="shared" si="287"/>
        <v>0</v>
      </c>
      <c r="X9091">
        <f>'Seznam prodane in dobavljene ee'!$D$8</f>
        <v>0</v>
      </c>
    </row>
    <row r="9092" spans="12:24" x14ac:dyDescent="0.25">
      <c r="L9092" s="30"/>
      <c r="M9092" s="47" t="str">
        <f t="shared" si="286"/>
        <v/>
      </c>
      <c r="N9092" s="44"/>
      <c r="O9092" s="30"/>
      <c r="P9092" s="30"/>
      <c r="Q9092" s="30"/>
      <c r="R9092" s="30"/>
      <c r="S9092" s="30"/>
      <c r="T9092" s="30"/>
      <c r="U9092" s="51"/>
      <c r="V9092">
        <f t="shared" si="287"/>
        <v>0</v>
      </c>
      <c r="X9092">
        <f>'Seznam prodane in dobavljene ee'!$D$8</f>
        <v>0</v>
      </c>
    </row>
    <row r="9093" spans="12:24" x14ac:dyDescent="0.25">
      <c r="L9093" s="30"/>
      <c r="M9093" s="47" t="str">
        <f t="shared" si="286"/>
        <v/>
      </c>
      <c r="N9093" s="44"/>
      <c r="O9093" s="30"/>
      <c r="P9093" s="30"/>
      <c r="Q9093" s="30"/>
      <c r="R9093" s="30"/>
      <c r="S9093" s="30"/>
      <c r="T9093" s="30"/>
      <c r="U9093" s="51"/>
      <c r="V9093">
        <f t="shared" si="287"/>
        <v>0</v>
      </c>
      <c r="X9093">
        <f>'Seznam prodane in dobavljene ee'!$D$8</f>
        <v>0</v>
      </c>
    </row>
    <row r="9094" spans="12:24" x14ac:dyDescent="0.25">
      <c r="L9094" s="30"/>
      <c r="M9094" s="47" t="str">
        <f t="shared" ref="M9094:M9157" si="288">IF(L9094&lt;&gt;"",IF(P9094&lt;$J$5,CONCATENATE(L9094,"01.12.2022 - 31.12.2022",N9094,O9094),CONCATENATE(L9094,"01.01.2023 - 30.06.2023",N9094,O9094)),"")</f>
        <v/>
      </c>
      <c r="N9094" s="44"/>
      <c r="O9094" s="30"/>
      <c r="P9094" s="30"/>
      <c r="Q9094" s="30"/>
      <c r="R9094" s="30"/>
      <c r="S9094" s="30"/>
      <c r="T9094" s="30"/>
      <c r="U9094" s="51"/>
      <c r="V9094">
        <f t="shared" ref="V9094:V9157" si="289">T9094*U9094</f>
        <v>0</v>
      </c>
      <c r="X9094">
        <f>'Seznam prodane in dobavljene ee'!$D$8</f>
        <v>0</v>
      </c>
    </row>
    <row r="9095" spans="12:24" x14ac:dyDescent="0.25">
      <c r="L9095" s="30"/>
      <c r="M9095" s="47" t="str">
        <f t="shared" si="288"/>
        <v/>
      </c>
      <c r="N9095" s="44"/>
      <c r="O9095" s="30"/>
      <c r="P9095" s="30"/>
      <c r="Q9095" s="30"/>
      <c r="R9095" s="30"/>
      <c r="S9095" s="30"/>
      <c r="T9095" s="30"/>
      <c r="U9095" s="51"/>
      <c r="V9095">
        <f t="shared" si="289"/>
        <v>0</v>
      </c>
      <c r="X9095">
        <f>'Seznam prodane in dobavljene ee'!$D$8</f>
        <v>0</v>
      </c>
    </row>
    <row r="9096" spans="12:24" x14ac:dyDescent="0.25">
      <c r="L9096" s="30"/>
      <c r="M9096" s="47" t="str">
        <f t="shared" si="288"/>
        <v/>
      </c>
      <c r="N9096" s="44"/>
      <c r="O9096" s="30"/>
      <c r="P9096" s="30"/>
      <c r="Q9096" s="30"/>
      <c r="R9096" s="30"/>
      <c r="S9096" s="30"/>
      <c r="T9096" s="30"/>
      <c r="U9096" s="51"/>
      <c r="V9096">
        <f t="shared" si="289"/>
        <v>0</v>
      </c>
      <c r="X9096">
        <f>'Seznam prodane in dobavljene ee'!$D$8</f>
        <v>0</v>
      </c>
    </row>
    <row r="9097" spans="12:24" x14ac:dyDescent="0.25">
      <c r="L9097" s="30"/>
      <c r="M9097" s="47" t="str">
        <f t="shared" si="288"/>
        <v/>
      </c>
      <c r="N9097" s="44"/>
      <c r="O9097" s="30"/>
      <c r="P9097" s="30"/>
      <c r="Q9097" s="30"/>
      <c r="R9097" s="30"/>
      <c r="S9097" s="30"/>
      <c r="T9097" s="30"/>
      <c r="U9097" s="51"/>
      <c r="V9097">
        <f t="shared" si="289"/>
        <v>0</v>
      </c>
      <c r="X9097">
        <f>'Seznam prodane in dobavljene ee'!$D$8</f>
        <v>0</v>
      </c>
    </row>
    <row r="9098" spans="12:24" x14ac:dyDescent="0.25">
      <c r="L9098" s="30"/>
      <c r="M9098" s="47" t="str">
        <f t="shared" si="288"/>
        <v/>
      </c>
      <c r="N9098" s="44"/>
      <c r="O9098" s="30"/>
      <c r="P9098" s="30"/>
      <c r="Q9098" s="30"/>
      <c r="R9098" s="30"/>
      <c r="S9098" s="30"/>
      <c r="T9098" s="30"/>
      <c r="U9098" s="51"/>
      <c r="V9098">
        <f t="shared" si="289"/>
        <v>0</v>
      </c>
      <c r="X9098">
        <f>'Seznam prodane in dobavljene ee'!$D$8</f>
        <v>0</v>
      </c>
    </row>
    <row r="9099" spans="12:24" x14ac:dyDescent="0.25">
      <c r="L9099" s="30"/>
      <c r="M9099" s="47" t="str">
        <f t="shared" si="288"/>
        <v/>
      </c>
      <c r="N9099" s="44"/>
      <c r="O9099" s="30"/>
      <c r="P9099" s="30"/>
      <c r="Q9099" s="30"/>
      <c r="R9099" s="30"/>
      <c r="S9099" s="30"/>
      <c r="T9099" s="30"/>
      <c r="U9099" s="51"/>
      <c r="V9099">
        <f t="shared" si="289"/>
        <v>0</v>
      </c>
      <c r="X9099">
        <f>'Seznam prodane in dobavljene ee'!$D$8</f>
        <v>0</v>
      </c>
    </row>
    <row r="9100" spans="12:24" x14ac:dyDescent="0.25">
      <c r="L9100" s="30"/>
      <c r="M9100" s="47" t="str">
        <f t="shared" si="288"/>
        <v/>
      </c>
      <c r="N9100" s="44"/>
      <c r="O9100" s="30"/>
      <c r="P9100" s="30"/>
      <c r="Q9100" s="30"/>
      <c r="R9100" s="30"/>
      <c r="S9100" s="30"/>
      <c r="T9100" s="30"/>
      <c r="U9100" s="51"/>
      <c r="V9100">
        <f t="shared" si="289"/>
        <v>0</v>
      </c>
      <c r="X9100">
        <f>'Seznam prodane in dobavljene ee'!$D$8</f>
        <v>0</v>
      </c>
    </row>
    <row r="9101" spans="12:24" x14ac:dyDescent="0.25">
      <c r="L9101" s="30"/>
      <c r="M9101" s="47" t="str">
        <f t="shared" si="288"/>
        <v/>
      </c>
      <c r="N9101" s="44"/>
      <c r="O9101" s="30"/>
      <c r="P9101" s="30"/>
      <c r="Q9101" s="30"/>
      <c r="R9101" s="30"/>
      <c r="S9101" s="30"/>
      <c r="T9101" s="30"/>
      <c r="U9101" s="51"/>
      <c r="V9101">
        <f t="shared" si="289"/>
        <v>0</v>
      </c>
      <c r="X9101">
        <f>'Seznam prodane in dobavljene ee'!$D$8</f>
        <v>0</v>
      </c>
    </row>
    <row r="9102" spans="12:24" x14ac:dyDescent="0.25">
      <c r="L9102" s="30"/>
      <c r="M9102" s="47" t="str">
        <f t="shared" si="288"/>
        <v/>
      </c>
      <c r="N9102" s="44"/>
      <c r="O9102" s="30"/>
      <c r="P9102" s="30"/>
      <c r="Q9102" s="30"/>
      <c r="R9102" s="30"/>
      <c r="S9102" s="30"/>
      <c r="T9102" s="30"/>
      <c r="U9102" s="51"/>
      <c r="V9102">
        <f t="shared" si="289"/>
        <v>0</v>
      </c>
      <c r="X9102">
        <f>'Seznam prodane in dobavljene ee'!$D$8</f>
        <v>0</v>
      </c>
    </row>
    <row r="9103" spans="12:24" x14ac:dyDescent="0.25">
      <c r="L9103" s="30"/>
      <c r="M9103" s="47" t="str">
        <f t="shared" si="288"/>
        <v/>
      </c>
      <c r="N9103" s="44"/>
      <c r="O9103" s="30"/>
      <c r="P9103" s="30"/>
      <c r="Q9103" s="30"/>
      <c r="R9103" s="30"/>
      <c r="S9103" s="30"/>
      <c r="T9103" s="30"/>
      <c r="U9103" s="51"/>
      <c r="V9103">
        <f t="shared" si="289"/>
        <v>0</v>
      </c>
      <c r="X9103">
        <f>'Seznam prodane in dobavljene ee'!$D$8</f>
        <v>0</v>
      </c>
    </row>
    <row r="9104" spans="12:24" x14ac:dyDescent="0.25">
      <c r="L9104" s="30"/>
      <c r="M9104" s="47" t="str">
        <f t="shared" si="288"/>
        <v/>
      </c>
      <c r="N9104" s="44"/>
      <c r="O9104" s="30"/>
      <c r="P9104" s="30"/>
      <c r="Q9104" s="30"/>
      <c r="R9104" s="30"/>
      <c r="S9104" s="30"/>
      <c r="T9104" s="30"/>
      <c r="U9104" s="51"/>
      <c r="V9104">
        <f t="shared" si="289"/>
        <v>0</v>
      </c>
      <c r="X9104">
        <f>'Seznam prodane in dobavljene ee'!$D$8</f>
        <v>0</v>
      </c>
    </row>
    <row r="9105" spans="12:24" x14ac:dyDescent="0.25">
      <c r="L9105" s="30"/>
      <c r="M9105" s="47" t="str">
        <f t="shared" si="288"/>
        <v/>
      </c>
      <c r="N9105" s="44"/>
      <c r="O9105" s="30"/>
      <c r="P9105" s="30"/>
      <c r="Q9105" s="30"/>
      <c r="R9105" s="30"/>
      <c r="S9105" s="30"/>
      <c r="T9105" s="30"/>
      <c r="U9105" s="51"/>
      <c r="V9105">
        <f t="shared" si="289"/>
        <v>0</v>
      </c>
      <c r="X9105">
        <f>'Seznam prodane in dobavljene ee'!$D$8</f>
        <v>0</v>
      </c>
    </row>
    <row r="9106" spans="12:24" x14ac:dyDescent="0.25">
      <c r="L9106" s="30"/>
      <c r="M9106" s="47" t="str">
        <f t="shared" si="288"/>
        <v/>
      </c>
      <c r="N9106" s="44"/>
      <c r="O9106" s="30"/>
      <c r="P9106" s="30"/>
      <c r="Q9106" s="30"/>
      <c r="R9106" s="30"/>
      <c r="S9106" s="30"/>
      <c r="T9106" s="30"/>
      <c r="U9106" s="51"/>
      <c r="V9106">
        <f t="shared" si="289"/>
        <v>0</v>
      </c>
      <c r="X9106">
        <f>'Seznam prodane in dobavljene ee'!$D$8</f>
        <v>0</v>
      </c>
    </row>
    <row r="9107" spans="12:24" x14ac:dyDescent="0.25">
      <c r="L9107" s="30"/>
      <c r="M9107" s="47" t="str">
        <f t="shared" si="288"/>
        <v/>
      </c>
      <c r="N9107" s="44"/>
      <c r="O9107" s="30"/>
      <c r="P9107" s="30"/>
      <c r="Q9107" s="30"/>
      <c r="R9107" s="30"/>
      <c r="S9107" s="30"/>
      <c r="T9107" s="30"/>
      <c r="U9107" s="51"/>
      <c r="V9107">
        <f t="shared" si="289"/>
        <v>0</v>
      </c>
      <c r="X9107">
        <f>'Seznam prodane in dobavljene ee'!$D$8</f>
        <v>0</v>
      </c>
    </row>
    <row r="9108" spans="12:24" x14ac:dyDescent="0.25">
      <c r="L9108" s="30"/>
      <c r="M9108" s="47" t="str">
        <f t="shared" si="288"/>
        <v/>
      </c>
      <c r="N9108" s="44"/>
      <c r="O9108" s="30"/>
      <c r="P9108" s="30"/>
      <c r="Q9108" s="30"/>
      <c r="R9108" s="30"/>
      <c r="S9108" s="30"/>
      <c r="T9108" s="30"/>
      <c r="U9108" s="51"/>
      <c r="V9108">
        <f t="shared" si="289"/>
        <v>0</v>
      </c>
      <c r="X9108">
        <f>'Seznam prodane in dobavljene ee'!$D$8</f>
        <v>0</v>
      </c>
    </row>
    <row r="9109" spans="12:24" x14ac:dyDescent="0.25">
      <c r="L9109" s="30"/>
      <c r="M9109" s="47" t="str">
        <f t="shared" si="288"/>
        <v/>
      </c>
      <c r="N9109" s="44"/>
      <c r="O9109" s="30"/>
      <c r="P9109" s="30"/>
      <c r="Q9109" s="30"/>
      <c r="R9109" s="30"/>
      <c r="S9109" s="30"/>
      <c r="T9109" s="30"/>
      <c r="U9109" s="51"/>
      <c r="V9109">
        <f t="shared" si="289"/>
        <v>0</v>
      </c>
      <c r="X9109">
        <f>'Seznam prodane in dobavljene ee'!$D$8</f>
        <v>0</v>
      </c>
    </row>
    <row r="9110" spans="12:24" x14ac:dyDescent="0.25">
      <c r="L9110" s="30"/>
      <c r="M9110" s="47" t="str">
        <f t="shared" si="288"/>
        <v/>
      </c>
      <c r="N9110" s="44"/>
      <c r="O9110" s="30"/>
      <c r="P9110" s="30"/>
      <c r="Q9110" s="30"/>
      <c r="R9110" s="30"/>
      <c r="S9110" s="30"/>
      <c r="T9110" s="30"/>
      <c r="U9110" s="51"/>
      <c r="V9110">
        <f t="shared" si="289"/>
        <v>0</v>
      </c>
      <c r="X9110">
        <f>'Seznam prodane in dobavljene ee'!$D$8</f>
        <v>0</v>
      </c>
    </row>
    <row r="9111" spans="12:24" x14ac:dyDescent="0.25">
      <c r="L9111" s="30"/>
      <c r="M9111" s="47" t="str">
        <f t="shared" si="288"/>
        <v/>
      </c>
      <c r="N9111" s="44"/>
      <c r="O9111" s="30"/>
      <c r="P9111" s="30"/>
      <c r="Q9111" s="30"/>
      <c r="R9111" s="30"/>
      <c r="S9111" s="30"/>
      <c r="T9111" s="30"/>
      <c r="U9111" s="51"/>
      <c r="V9111">
        <f t="shared" si="289"/>
        <v>0</v>
      </c>
      <c r="X9111">
        <f>'Seznam prodane in dobavljene ee'!$D$8</f>
        <v>0</v>
      </c>
    </row>
    <row r="9112" spans="12:24" x14ac:dyDescent="0.25">
      <c r="L9112" s="30"/>
      <c r="M9112" s="47" t="str">
        <f t="shared" si="288"/>
        <v/>
      </c>
      <c r="N9112" s="44"/>
      <c r="O9112" s="30"/>
      <c r="P9112" s="30"/>
      <c r="Q9112" s="30"/>
      <c r="R9112" s="30"/>
      <c r="S9112" s="30"/>
      <c r="T9112" s="30"/>
      <c r="U9112" s="51"/>
      <c r="V9112">
        <f t="shared" si="289"/>
        <v>0</v>
      </c>
      <c r="X9112">
        <f>'Seznam prodane in dobavljene ee'!$D$8</f>
        <v>0</v>
      </c>
    </row>
    <row r="9113" spans="12:24" x14ac:dyDescent="0.25">
      <c r="L9113" s="30"/>
      <c r="M9113" s="47" t="str">
        <f t="shared" si="288"/>
        <v/>
      </c>
      <c r="N9113" s="44"/>
      <c r="O9113" s="30"/>
      <c r="P9113" s="30"/>
      <c r="Q9113" s="30"/>
      <c r="R9113" s="30"/>
      <c r="S9113" s="30"/>
      <c r="T9113" s="30"/>
      <c r="U9113" s="51"/>
      <c r="V9113">
        <f t="shared" si="289"/>
        <v>0</v>
      </c>
      <c r="X9113">
        <f>'Seznam prodane in dobavljene ee'!$D$8</f>
        <v>0</v>
      </c>
    </row>
    <row r="9114" spans="12:24" x14ac:dyDescent="0.25">
      <c r="L9114" s="30"/>
      <c r="M9114" s="47" t="str">
        <f t="shared" si="288"/>
        <v/>
      </c>
      <c r="N9114" s="44"/>
      <c r="O9114" s="30"/>
      <c r="P9114" s="30"/>
      <c r="Q9114" s="30"/>
      <c r="R9114" s="30"/>
      <c r="S9114" s="30"/>
      <c r="T9114" s="30"/>
      <c r="U9114" s="51"/>
      <c r="V9114">
        <f t="shared" si="289"/>
        <v>0</v>
      </c>
      <c r="X9114">
        <f>'Seznam prodane in dobavljene ee'!$D$8</f>
        <v>0</v>
      </c>
    </row>
    <row r="9115" spans="12:24" x14ac:dyDescent="0.25">
      <c r="L9115" s="30"/>
      <c r="M9115" s="47" t="str">
        <f t="shared" si="288"/>
        <v/>
      </c>
      <c r="N9115" s="44"/>
      <c r="O9115" s="30"/>
      <c r="P9115" s="30"/>
      <c r="Q9115" s="30"/>
      <c r="R9115" s="30"/>
      <c r="S9115" s="30"/>
      <c r="T9115" s="30"/>
      <c r="U9115" s="51"/>
      <c r="V9115">
        <f t="shared" si="289"/>
        <v>0</v>
      </c>
      <c r="X9115">
        <f>'Seznam prodane in dobavljene ee'!$D$8</f>
        <v>0</v>
      </c>
    </row>
    <row r="9116" spans="12:24" x14ac:dyDescent="0.25">
      <c r="L9116" s="30"/>
      <c r="M9116" s="47" t="str">
        <f t="shared" si="288"/>
        <v/>
      </c>
      <c r="N9116" s="44"/>
      <c r="O9116" s="30"/>
      <c r="P9116" s="30"/>
      <c r="Q9116" s="30"/>
      <c r="R9116" s="30"/>
      <c r="S9116" s="30"/>
      <c r="T9116" s="30"/>
      <c r="U9116" s="51"/>
      <c r="V9116">
        <f t="shared" si="289"/>
        <v>0</v>
      </c>
      <c r="X9116">
        <f>'Seznam prodane in dobavljene ee'!$D$8</f>
        <v>0</v>
      </c>
    </row>
    <row r="9117" spans="12:24" x14ac:dyDescent="0.25">
      <c r="L9117" s="30"/>
      <c r="M9117" s="47" t="str">
        <f t="shared" si="288"/>
        <v/>
      </c>
      <c r="N9117" s="44"/>
      <c r="O9117" s="30"/>
      <c r="P9117" s="30"/>
      <c r="Q9117" s="30"/>
      <c r="R9117" s="30"/>
      <c r="S9117" s="30"/>
      <c r="T9117" s="30"/>
      <c r="U9117" s="51"/>
      <c r="V9117">
        <f t="shared" si="289"/>
        <v>0</v>
      </c>
      <c r="X9117">
        <f>'Seznam prodane in dobavljene ee'!$D$8</f>
        <v>0</v>
      </c>
    </row>
    <row r="9118" spans="12:24" x14ac:dyDescent="0.25">
      <c r="L9118" s="30"/>
      <c r="M9118" s="47" t="str">
        <f t="shared" si="288"/>
        <v/>
      </c>
      <c r="N9118" s="44"/>
      <c r="O9118" s="30"/>
      <c r="P9118" s="30"/>
      <c r="Q9118" s="30"/>
      <c r="R9118" s="30"/>
      <c r="S9118" s="30"/>
      <c r="T9118" s="30"/>
      <c r="U9118" s="51"/>
      <c r="V9118">
        <f t="shared" si="289"/>
        <v>0</v>
      </c>
      <c r="X9118">
        <f>'Seznam prodane in dobavljene ee'!$D$8</f>
        <v>0</v>
      </c>
    </row>
    <row r="9119" spans="12:24" x14ac:dyDescent="0.25">
      <c r="L9119" s="30"/>
      <c r="M9119" s="47" t="str">
        <f t="shared" si="288"/>
        <v/>
      </c>
      <c r="N9119" s="44"/>
      <c r="O9119" s="30"/>
      <c r="P9119" s="30"/>
      <c r="Q9119" s="30"/>
      <c r="R9119" s="30"/>
      <c r="S9119" s="30"/>
      <c r="T9119" s="30"/>
      <c r="U9119" s="51"/>
      <c r="V9119">
        <f t="shared" si="289"/>
        <v>0</v>
      </c>
      <c r="X9119">
        <f>'Seznam prodane in dobavljene ee'!$D$8</f>
        <v>0</v>
      </c>
    </row>
    <row r="9120" spans="12:24" x14ac:dyDescent="0.25">
      <c r="L9120" s="30"/>
      <c r="M9120" s="47" t="str">
        <f t="shared" si="288"/>
        <v/>
      </c>
      <c r="N9120" s="44"/>
      <c r="O9120" s="30"/>
      <c r="P9120" s="30"/>
      <c r="Q9120" s="30"/>
      <c r="R9120" s="30"/>
      <c r="S9120" s="30"/>
      <c r="T9120" s="30"/>
      <c r="U9120" s="51"/>
      <c r="V9120">
        <f t="shared" si="289"/>
        <v>0</v>
      </c>
      <c r="X9120">
        <f>'Seznam prodane in dobavljene ee'!$D$8</f>
        <v>0</v>
      </c>
    </row>
    <row r="9121" spans="12:24" x14ac:dyDescent="0.25">
      <c r="L9121" s="30"/>
      <c r="M9121" s="47" t="str">
        <f t="shared" si="288"/>
        <v/>
      </c>
      <c r="N9121" s="44"/>
      <c r="O9121" s="30"/>
      <c r="P9121" s="30"/>
      <c r="Q9121" s="30"/>
      <c r="R9121" s="30"/>
      <c r="S9121" s="30"/>
      <c r="T9121" s="30"/>
      <c r="U9121" s="51"/>
      <c r="V9121">
        <f t="shared" si="289"/>
        <v>0</v>
      </c>
      <c r="X9121">
        <f>'Seznam prodane in dobavljene ee'!$D$8</f>
        <v>0</v>
      </c>
    </row>
    <row r="9122" spans="12:24" x14ac:dyDescent="0.25">
      <c r="L9122" s="30"/>
      <c r="M9122" s="47" t="str">
        <f t="shared" si="288"/>
        <v/>
      </c>
      <c r="N9122" s="44"/>
      <c r="O9122" s="30"/>
      <c r="P9122" s="30"/>
      <c r="Q9122" s="30"/>
      <c r="R9122" s="30"/>
      <c r="S9122" s="30"/>
      <c r="T9122" s="30"/>
      <c r="U9122" s="51"/>
      <c r="V9122">
        <f t="shared" si="289"/>
        <v>0</v>
      </c>
      <c r="X9122">
        <f>'Seznam prodane in dobavljene ee'!$D$8</f>
        <v>0</v>
      </c>
    </row>
    <row r="9123" spans="12:24" x14ac:dyDescent="0.25">
      <c r="L9123" s="30"/>
      <c r="M9123" s="47" t="str">
        <f t="shared" si="288"/>
        <v/>
      </c>
      <c r="N9123" s="44"/>
      <c r="O9123" s="30"/>
      <c r="P9123" s="30"/>
      <c r="Q9123" s="30"/>
      <c r="R9123" s="30"/>
      <c r="S9123" s="30"/>
      <c r="T9123" s="30"/>
      <c r="U9123" s="51"/>
      <c r="V9123">
        <f t="shared" si="289"/>
        <v>0</v>
      </c>
      <c r="X9123">
        <f>'Seznam prodane in dobavljene ee'!$D$8</f>
        <v>0</v>
      </c>
    </row>
    <row r="9124" spans="12:24" x14ac:dyDescent="0.25">
      <c r="L9124" s="30"/>
      <c r="M9124" s="47" t="str">
        <f t="shared" si="288"/>
        <v/>
      </c>
      <c r="N9124" s="44"/>
      <c r="O9124" s="30"/>
      <c r="P9124" s="30"/>
      <c r="Q9124" s="30"/>
      <c r="R9124" s="30"/>
      <c r="S9124" s="30"/>
      <c r="T9124" s="30"/>
      <c r="U9124" s="51"/>
      <c r="V9124">
        <f t="shared" si="289"/>
        <v>0</v>
      </c>
      <c r="X9124">
        <f>'Seznam prodane in dobavljene ee'!$D$8</f>
        <v>0</v>
      </c>
    </row>
    <row r="9125" spans="12:24" x14ac:dyDescent="0.25">
      <c r="L9125" s="30"/>
      <c r="M9125" s="47" t="str">
        <f t="shared" si="288"/>
        <v/>
      </c>
      <c r="N9125" s="44"/>
      <c r="O9125" s="30"/>
      <c r="P9125" s="30"/>
      <c r="Q9125" s="30"/>
      <c r="R9125" s="30"/>
      <c r="S9125" s="30"/>
      <c r="T9125" s="30"/>
      <c r="U9125" s="51"/>
      <c r="V9125">
        <f t="shared" si="289"/>
        <v>0</v>
      </c>
      <c r="X9125">
        <f>'Seznam prodane in dobavljene ee'!$D$8</f>
        <v>0</v>
      </c>
    </row>
    <row r="9126" spans="12:24" x14ac:dyDescent="0.25">
      <c r="L9126" s="30"/>
      <c r="M9126" s="47" t="str">
        <f t="shared" si="288"/>
        <v/>
      </c>
      <c r="N9126" s="44"/>
      <c r="O9126" s="30"/>
      <c r="P9126" s="30"/>
      <c r="Q9126" s="30"/>
      <c r="R9126" s="30"/>
      <c r="S9126" s="30"/>
      <c r="T9126" s="30"/>
      <c r="U9126" s="51"/>
      <c r="V9126">
        <f t="shared" si="289"/>
        <v>0</v>
      </c>
      <c r="X9126">
        <f>'Seznam prodane in dobavljene ee'!$D$8</f>
        <v>0</v>
      </c>
    </row>
    <row r="9127" spans="12:24" x14ac:dyDescent="0.25">
      <c r="L9127" s="30"/>
      <c r="M9127" s="47" t="str">
        <f t="shared" si="288"/>
        <v/>
      </c>
      <c r="N9127" s="44"/>
      <c r="O9127" s="30"/>
      <c r="P9127" s="30"/>
      <c r="Q9127" s="30"/>
      <c r="R9127" s="30"/>
      <c r="S9127" s="30"/>
      <c r="T9127" s="30"/>
      <c r="U9127" s="51"/>
      <c r="V9127">
        <f t="shared" si="289"/>
        <v>0</v>
      </c>
      <c r="X9127">
        <f>'Seznam prodane in dobavljene ee'!$D$8</f>
        <v>0</v>
      </c>
    </row>
    <row r="9128" spans="12:24" x14ac:dyDescent="0.25">
      <c r="L9128" s="30"/>
      <c r="M9128" s="47" t="str">
        <f t="shared" si="288"/>
        <v/>
      </c>
      <c r="N9128" s="44"/>
      <c r="O9128" s="30"/>
      <c r="P9128" s="30"/>
      <c r="Q9128" s="30"/>
      <c r="R9128" s="30"/>
      <c r="S9128" s="30"/>
      <c r="T9128" s="30"/>
      <c r="U9128" s="51"/>
      <c r="V9128">
        <f t="shared" si="289"/>
        <v>0</v>
      </c>
      <c r="X9128">
        <f>'Seznam prodane in dobavljene ee'!$D$8</f>
        <v>0</v>
      </c>
    </row>
    <row r="9129" spans="12:24" x14ac:dyDescent="0.25">
      <c r="L9129" s="30"/>
      <c r="M9129" s="47" t="str">
        <f t="shared" si="288"/>
        <v/>
      </c>
      <c r="N9129" s="44"/>
      <c r="O9129" s="30"/>
      <c r="P9129" s="30"/>
      <c r="Q9129" s="30"/>
      <c r="R9129" s="30"/>
      <c r="S9129" s="30"/>
      <c r="T9129" s="30"/>
      <c r="U9129" s="51"/>
      <c r="V9129">
        <f t="shared" si="289"/>
        <v>0</v>
      </c>
      <c r="X9129">
        <f>'Seznam prodane in dobavljene ee'!$D$8</f>
        <v>0</v>
      </c>
    </row>
    <row r="9130" spans="12:24" x14ac:dyDescent="0.25">
      <c r="L9130" s="30"/>
      <c r="M9130" s="47" t="str">
        <f t="shared" si="288"/>
        <v/>
      </c>
      <c r="N9130" s="44"/>
      <c r="O9130" s="30"/>
      <c r="P9130" s="30"/>
      <c r="Q9130" s="30"/>
      <c r="R9130" s="30"/>
      <c r="S9130" s="30"/>
      <c r="T9130" s="30"/>
      <c r="U9130" s="51"/>
      <c r="V9130">
        <f t="shared" si="289"/>
        <v>0</v>
      </c>
      <c r="X9130">
        <f>'Seznam prodane in dobavljene ee'!$D$8</f>
        <v>0</v>
      </c>
    </row>
    <row r="9131" spans="12:24" x14ac:dyDescent="0.25">
      <c r="L9131" s="30"/>
      <c r="M9131" s="47" t="str">
        <f t="shared" si="288"/>
        <v/>
      </c>
      <c r="N9131" s="44"/>
      <c r="O9131" s="30"/>
      <c r="P9131" s="30"/>
      <c r="Q9131" s="30"/>
      <c r="R9131" s="30"/>
      <c r="S9131" s="30"/>
      <c r="T9131" s="30"/>
      <c r="U9131" s="51"/>
      <c r="V9131">
        <f t="shared" si="289"/>
        <v>0</v>
      </c>
      <c r="X9131">
        <f>'Seznam prodane in dobavljene ee'!$D$8</f>
        <v>0</v>
      </c>
    </row>
    <row r="9132" spans="12:24" x14ac:dyDescent="0.25">
      <c r="L9132" s="30"/>
      <c r="M9132" s="47" t="str">
        <f t="shared" si="288"/>
        <v/>
      </c>
      <c r="N9132" s="44"/>
      <c r="O9132" s="30"/>
      <c r="P9132" s="30"/>
      <c r="Q9132" s="30"/>
      <c r="R9132" s="30"/>
      <c r="S9132" s="30"/>
      <c r="T9132" s="30"/>
      <c r="U9132" s="51"/>
      <c r="V9132">
        <f t="shared" si="289"/>
        <v>0</v>
      </c>
      <c r="X9132">
        <f>'Seznam prodane in dobavljene ee'!$D$8</f>
        <v>0</v>
      </c>
    </row>
    <row r="9133" spans="12:24" x14ac:dyDescent="0.25">
      <c r="L9133" s="30"/>
      <c r="M9133" s="47" t="str">
        <f t="shared" si="288"/>
        <v/>
      </c>
      <c r="N9133" s="44"/>
      <c r="O9133" s="30"/>
      <c r="P9133" s="30"/>
      <c r="Q9133" s="30"/>
      <c r="R9133" s="30"/>
      <c r="S9133" s="30"/>
      <c r="T9133" s="30"/>
      <c r="U9133" s="51"/>
      <c r="V9133">
        <f t="shared" si="289"/>
        <v>0</v>
      </c>
      <c r="X9133">
        <f>'Seznam prodane in dobavljene ee'!$D$8</f>
        <v>0</v>
      </c>
    </row>
    <row r="9134" spans="12:24" x14ac:dyDescent="0.25">
      <c r="L9134" s="30"/>
      <c r="M9134" s="47" t="str">
        <f t="shared" si="288"/>
        <v/>
      </c>
      <c r="N9134" s="44"/>
      <c r="O9134" s="30"/>
      <c r="P9134" s="30"/>
      <c r="Q9134" s="30"/>
      <c r="R9134" s="30"/>
      <c r="S9134" s="30"/>
      <c r="T9134" s="30"/>
      <c r="U9134" s="51"/>
      <c r="V9134">
        <f t="shared" si="289"/>
        <v>0</v>
      </c>
      <c r="X9134">
        <f>'Seznam prodane in dobavljene ee'!$D$8</f>
        <v>0</v>
      </c>
    </row>
    <row r="9135" spans="12:24" x14ac:dyDescent="0.25">
      <c r="L9135" s="30"/>
      <c r="M9135" s="47" t="str">
        <f t="shared" si="288"/>
        <v/>
      </c>
      <c r="N9135" s="44"/>
      <c r="O9135" s="30"/>
      <c r="P9135" s="30"/>
      <c r="Q9135" s="30"/>
      <c r="R9135" s="30"/>
      <c r="S9135" s="30"/>
      <c r="T9135" s="30"/>
      <c r="U9135" s="51"/>
      <c r="V9135">
        <f t="shared" si="289"/>
        <v>0</v>
      </c>
      <c r="X9135">
        <f>'Seznam prodane in dobavljene ee'!$D$8</f>
        <v>0</v>
      </c>
    </row>
    <row r="9136" spans="12:24" x14ac:dyDescent="0.25">
      <c r="L9136" s="30"/>
      <c r="M9136" s="47" t="str">
        <f t="shared" si="288"/>
        <v/>
      </c>
      <c r="N9136" s="44"/>
      <c r="O9136" s="30"/>
      <c r="P9136" s="30"/>
      <c r="Q9136" s="30"/>
      <c r="R9136" s="30"/>
      <c r="S9136" s="30"/>
      <c r="T9136" s="30"/>
      <c r="U9136" s="51"/>
      <c r="V9136">
        <f t="shared" si="289"/>
        <v>0</v>
      </c>
      <c r="X9136">
        <f>'Seznam prodane in dobavljene ee'!$D$8</f>
        <v>0</v>
      </c>
    </row>
    <row r="9137" spans="12:24" x14ac:dyDescent="0.25">
      <c r="L9137" s="30"/>
      <c r="M9137" s="47" t="str">
        <f t="shared" si="288"/>
        <v/>
      </c>
      <c r="N9137" s="44"/>
      <c r="O9137" s="30"/>
      <c r="P9137" s="30"/>
      <c r="Q9137" s="30"/>
      <c r="R9137" s="30"/>
      <c r="S9137" s="30"/>
      <c r="T9137" s="30"/>
      <c r="U9137" s="51"/>
      <c r="V9137">
        <f t="shared" si="289"/>
        <v>0</v>
      </c>
      <c r="X9137">
        <f>'Seznam prodane in dobavljene ee'!$D$8</f>
        <v>0</v>
      </c>
    </row>
    <row r="9138" spans="12:24" x14ac:dyDescent="0.25">
      <c r="L9138" s="30"/>
      <c r="M9138" s="47" t="str">
        <f t="shared" si="288"/>
        <v/>
      </c>
      <c r="N9138" s="44"/>
      <c r="O9138" s="30"/>
      <c r="P9138" s="30"/>
      <c r="Q9138" s="30"/>
      <c r="R9138" s="30"/>
      <c r="S9138" s="30"/>
      <c r="T9138" s="30"/>
      <c r="U9138" s="51"/>
      <c r="V9138">
        <f t="shared" si="289"/>
        <v>0</v>
      </c>
      <c r="X9138">
        <f>'Seznam prodane in dobavljene ee'!$D$8</f>
        <v>0</v>
      </c>
    </row>
    <row r="9139" spans="12:24" x14ac:dyDescent="0.25">
      <c r="L9139" s="30"/>
      <c r="M9139" s="47" t="str">
        <f t="shared" si="288"/>
        <v/>
      </c>
      <c r="N9139" s="44"/>
      <c r="O9139" s="30"/>
      <c r="P9139" s="30"/>
      <c r="Q9139" s="30"/>
      <c r="R9139" s="30"/>
      <c r="S9139" s="30"/>
      <c r="T9139" s="30"/>
      <c r="U9139" s="51"/>
      <c r="V9139">
        <f t="shared" si="289"/>
        <v>0</v>
      </c>
      <c r="X9139">
        <f>'Seznam prodane in dobavljene ee'!$D$8</f>
        <v>0</v>
      </c>
    </row>
    <row r="9140" spans="12:24" x14ac:dyDescent="0.25">
      <c r="L9140" s="30"/>
      <c r="M9140" s="47" t="str">
        <f t="shared" si="288"/>
        <v/>
      </c>
      <c r="N9140" s="44"/>
      <c r="O9140" s="30"/>
      <c r="P9140" s="30"/>
      <c r="Q9140" s="30"/>
      <c r="R9140" s="30"/>
      <c r="S9140" s="30"/>
      <c r="T9140" s="30"/>
      <c r="U9140" s="51"/>
      <c r="V9140">
        <f t="shared" si="289"/>
        <v>0</v>
      </c>
      <c r="X9140">
        <f>'Seznam prodane in dobavljene ee'!$D$8</f>
        <v>0</v>
      </c>
    </row>
    <row r="9141" spans="12:24" x14ac:dyDescent="0.25">
      <c r="L9141" s="30"/>
      <c r="M9141" s="47" t="str">
        <f t="shared" si="288"/>
        <v/>
      </c>
      <c r="N9141" s="44"/>
      <c r="O9141" s="30"/>
      <c r="P9141" s="30"/>
      <c r="Q9141" s="30"/>
      <c r="R9141" s="30"/>
      <c r="S9141" s="30"/>
      <c r="T9141" s="30"/>
      <c r="U9141" s="51"/>
      <c r="V9141">
        <f t="shared" si="289"/>
        <v>0</v>
      </c>
      <c r="X9141">
        <f>'Seznam prodane in dobavljene ee'!$D$8</f>
        <v>0</v>
      </c>
    </row>
    <row r="9142" spans="12:24" x14ac:dyDescent="0.25">
      <c r="L9142" s="30"/>
      <c r="M9142" s="47" t="str">
        <f t="shared" si="288"/>
        <v/>
      </c>
      <c r="N9142" s="44"/>
      <c r="O9142" s="30"/>
      <c r="P9142" s="30"/>
      <c r="Q9142" s="30"/>
      <c r="R9142" s="30"/>
      <c r="S9142" s="30"/>
      <c r="T9142" s="30"/>
      <c r="U9142" s="51"/>
      <c r="V9142">
        <f t="shared" si="289"/>
        <v>0</v>
      </c>
      <c r="X9142">
        <f>'Seznam prodane in dobavljene ee'!$D$8</f>
        <v>0</v>
      </c>
    </row>
    <row r="9143" spans="12:24" x14ac:dyDescent="0.25">
      <c r="L9143" s="30"/>
      <c r="M9143" s="47" t="str">
        <f t="shared" si="288"/>
        <v/>
      </c>
      <c r="N9143" s="44"/>
      <c r="O9143" s="30"/>
      <c r="P9143" s="30"/>
      <c r="Q9143" s="30"/>
      <c r="R9143" s="30"/>
      <c r="S9143" s="30"/>
      <c r="T9143" s="30"/>
      <c r="U9143" s="51"/>
      <c r="V9143">
        <f t="shared" si="289"/>
        <v>0</v>
      </c>
      <c r="X9143">
        <f>'Seznam prodane in dobavljene ee'!$D$8</f>
        <v>0</v>
      </c>
    </row>
    <row r="9144" spans="12:24" x14ac:dyDescent="0.25">
      <c r="L9144" s="30"/>
      <c r="M9144" s="47" t="str">
        <f t="shared" si="288"/>
        <v/>
      </c>
      <c r="N9144" s="44"/>
      <c r="O9144" s="30"/>
      <c r="P9144" s="30"/>
      <c r="Q9144" s="30"/>
      <c r="R9144" s="30"/>
      <c r="S9144" s="30"/>
      <c r="T9144" s="30"/>
      <c r="U9144" s="51"/>
      <c r="V9144">
        <f t="shared" si="289"/>
        <v>0</v>
      </c>
      <c r="X9144">
        <f>'Seznam prodane in dobavljene ee'!$D$8</f>
        <v>0</v>
      </c>
    </row>
    <row r="9145" spans="12:24" x14ac:dyDescent="0.25">
      <c r="L9145" s="30"/>
      <c r="M9145" s="47" t="str">
        <f t="shared" si="288"/>
        <v/>
      </c>
      <c r="N9145" s="44"/>
      <c r="O9145" s="30"/>
      <c r="P9145" s="30"/>
      <c r="Q9145" s="30"/>
      <c r="R9145" s="30"/>
      <c r="S9145" s="30"/>
      <c r="T9145" s="30"/>
      <c r="U9145" s="51"/>
      <c r="V9145">
        <f t="shared" si="289"/>
        <v>0</v>
      </c>
      <c r="X9145">
        <f>'Seznam prodane in dobavljene ee'!$D$8</f>
        <v>0</v>
      </c>
    </row>
    <row r="9146" spans="12:24" x14ac:dyDescent="0.25">
      <c r="L9146" s="30"/>
      <c r="M9146" s="47" t="str">
        <f t="shared" si="288"/>
        <v/>
      </c>
      <c r="N9146" s="44"/>
      <c r="O9146" s="30"/>
      <c r="P9146" s="30"/>
      <c r="Q9146" s="30"/>
      <c r="R9146" s="30"/>
      <c r="S9146" s="30"/>
      <c r="T9146" s="30"/>
      <c r="U9146" s="51"/>
      <c r="V9146">
        <f t="shared" si="289"/>
        <v>0</v>
      </c>
      <c r="X9146">
        <f>'Seznam prodane in dobavljene ee'!$D$8</f>
        <v>0</v>
      </c>
    </row>
    <row r="9147" spans="12:24" x14ac:dyDescent="0.25">
      <c r="L9147" s="30"/>
      <c r="M9147" s="47" t="str">
        <f t="shared" si="288"/>
        <v/>
      </c>
      <c r="N9147" s="44"/>
      <c r="O9147" s="30"/>
      <c r="P9147" s="30"/>
      <c r="Q9147" s="30"/>
      <c r="R9147" s="30"/>
      <c r="S9147" s="30"/>
      <c r="T9147" s="30"/>
      <c r="U9147" s="51"/>
      <c r="V9147">
        <f t="shared" si="289"/>
        <v>0</v>
      </c>
      <c r="X9147">
        <f>'Seznam prodane in dobavljene ee'!$D$8</f>
        <v>0</v>
      </c>
    </row>
    <row r="9148" spans="12:24" x14ac:dyDescent="0.25">
      <c r="L9148" s="30"/>
      <c r="M9148" s="47" t="str">
        <f t="shared" si="288"/>
        <v/>
      </c>
      <c r="N9148" s="44"/>
      <c r="O9148" s="30"/>
      <c r="P9148" s="30"/>
      <c r="Q9148" s="30"/>
      <c r="R9148" s="30"/>
      <c r="S9148" s="30"/>
      <c r="T9148" s="30"/>
      <c r="U9148" s="51"/>
      <c r="V9148">
        <f t="shared" si="289"/>
        <v>0</v>
      </c>
      <c r="X9148">
        <f>'Seznam prodane in dobavljene ee'!$D$8</f>
        <v>0</v>
      </c>
    </row>
    <row r="9149" spans="12:24" x14ac:dyDescent="0.25">
      <c r="L9149" s="30"/>
      <c r="M9149" s="47" t="str">
        <f t="shared" si="288"/>
        <v/>
      </c>
      <c r="N9149" s="44"/>
      <c r="O9149" s="30"/>
      <c r="P9149" s="30"/>
      <c r="Q9149" s="30"/>
      <c r="R9149" s="30"/>
      <c r="S9149" s="30"/>
      <c r="T9149" s="30"/>
      <c r="U9149" s="51"/>
      <c r="V9149">
        <f t="shared" si="289"/>
        <v>0</v>
      </c>
      <c r="X9149">
        <f>'Seznam prodane in dobavljene ee'!$D$8</f>
        <v>0</v>
      </c>
    </row>
    <row r="9150" spans="12:24" x14ac:dyDescent="0.25">
      <c r="L9150" s="30"/>
      <c r="M9150" s="47" t="str">
        <f t="shared" si="288"/>
        <v/>
      </c>
      <c r="N9150" s="44"/>
      <c r="O9150" s="30"/>
      <c r="P9150" s="30"/>
      <c r="Q9150" s="30"/>
      <c r="R9150" s="30"/>
      <c r="S9150" s="30"/>
      <c r="T9150" s="30"/>
      <c r="U9150" s="51"/>
      <c r="V9150">
        <f t="shared" si="289"/>
        <v>0</v>
      </c>
      <c r="X9150">
        <f>'Seznam prodane in dobavljene ee'!$D$8</f>
        <v>0</v>
      </c>
    </row>
    <row r="9151" spans="12:24" x14ac:dyDescent="0.25">
      <c r="L9151" s="30"/>
      <c r="M9151" s="47" t="str">
        <f t="shared" si="288"/>
        <v/>
      </c>
      <c r="N9151" s="44"/>
      <c r="O9151" s="30"/>
      <c r="P9151" s="30"/>
      <c r="Q9151" s="30"/>
      <c r="R9151" s="30"/>
      <c r="S9151" s="30"/>
      <c r="T9151" s="30"/>
      <c r="U9151" s="51"/>
      <c r="V9151">
        <f t="shared" si="289"/>
        <v>0</v>
      </c>
      <c r="X9151">
        <f>'Seznam prodane in dobavljene ee'!$D$8</f>
        <v>0</v>
      </c>
    </row>
    <row r="9152" spans="12:24" x14ac:dyDescent="0.25">
      <c r="L9152" s="30"/>
      <c r="M9152" s="47" t="str">
        <f t="shared" si="288"/>
        <v/>
      </c>
      <c r="N9152" s="44"/>
      <c r="O9152" s="30"/>
      <c r="P9152" s="30"/>
      <c r="Q9152" s="30"/>
      <c r="R9152" s="30"/>
      <c r="S9152" s="30"/>
      <c r="T9152" s="30"/>
      <c r="U9152" s="51"/>
      <c r="V9152">
        <f t="shared" si="289"/>
        <v>0</v>
      </c>
      <c r="X9152">
        <f>'Seznam prodane in dobavljene ee'!$D$8</f>
        <v>0</v>
      </c>
    </row>
    <row r="9153" spans="12:24" x14ac:dyDescent="0.25">
      <c r="L9153" s="30"/>
      <c r="M9153" s="47" t="str">
        <f t="shared" si="288"/>
        <v/>
      </c>
      <c r="N9153" s="44"/>
      <c r="O9153" s="30"/>
      <c r="P9153" s="30"/>
      <c r="Q9153" s="30"/>
      <c r="R9153" s="30"/>
      <c r="S9153" s="30"/>
      <c r="T9153" s="30"/>
      <c r="U9153" s="51"/>
      <c r="V9153">
        <f t="shared" si="289"/>
        <v>0</v>
      </c>
      <c r="X9153">
        <f>'Seznam prodane in dobavljene ee'!$D$8</f>
        <v>0</v>
      </c>
    </row>
    <row r="9154" spans="12:24" x14ac:dyDescent="0.25">
      <c r="L9154" s="30"/>
      <c r="M9154" s="47" t="str">
        <f t="shared" si="288"/>
        <v/>
      </c>
      <c r="N9154" s="44"/>
      <c r="O9154" s="30"/>
      <c r="P9154" s="30"/>
      <c r="Q9154" s="30"/>
      <c r="R9154" s="30"/>
      <c r="S9154" s="30"/>
      <c r="T9154" s="30"/>
      <c r="U9154" s="51"/>
      <c r="V9154">
        <f t="shared" si="289"/>
        <v>0</v>
      </c>
      <c r="X9154">
        <f>'Seznam prodane in dobavljene ee'!$D$8</f>
        <v>0</v>
      </c>
    </row>
    <row r="9155" spans="12:24" x14ac:dyDescent="0.25">
      <c r="L9155" s="30"/>
      <c r="M9155" s="47" t="str">
        <f t="shared" si="288"/>
        <v/>
      </c>
      <c r="N9155" s="44"/>
      <c r="O9155" s="30"/>
      <c r="P9155" s="30"/>
      <c r="Q9155" s="30"/>
      <c r="R9155" s="30"/>
      <c r="S9155" s="30"/>
      <c r="T9155" s="30"/>
      <c r="U9155" s="51"/>
      <c r="V9155">
        <f t="shared" si="289"/>
        <v>0</v>
      </c>
      <c r="X9155">
        <f>'Seznam prodane in dobavljene ee'!$D$8</f>
        <v>0</v>
      </c>
    </row>
    <row r="9156" spans="12:24" x14ac:dyDescent="0.25">
      <c r="L9156" s="30"/>
      <c r="M9156" s="47" t="str">
        <f t="shared" si="288"/>
        <v/>
      </c>
      <c r="N9156" s="44"/>
      <c r="O9156" s="30"/>
      <c r="P9156" s="30"/>
      <c r="Q9156" s="30"/>
      <c r="R9156" s="30"/>
      <c r="S9156" s="30"/>
      <c r="T9156" s="30"/>
      <c r="U9156" s="51"/>
      <c r="V9156">
        <f t="shared" si="289"/>
        <v>0</v>
      </c>
      <c r="X9156">
        <f>'Seznam prodane in dobavljene ee'!$D$8</f>
        <v>0</v>
      </c>
    </row>
    <row r="9157" spans="12:24" x14ac:dyDescent="0.25">
      <c r="L9157" s="30"/>
      <c r="M9157" s="47" t="str">
        <f t="shared" si="288"/>
        <v/>
      </c>
      <c r="N9157" s="44"/>
      <c r="O9157" s="30"/>
      <c r="P9157" s="30"/>
      <c r="Q9157" s="30"/>
      <c r="R9157" s="30"/>
      <c r="S9157" s="30"/>
      <c r="T9157" s="30"/>
      <c r="U9157" s="51"/>
      <c r="V9157">
        <f t="shared" si="289"/>
        <v>0</v>
      </c>
      <c r="X9157">
        <f>'Seznam prodane in dobavljene ee'!$D$8</f>
        <v>0</v>
      </c>
    </row>
    <row r="9158" spans="12:24" x14ac:dyDescent="0.25">
      <c r="L9158" s="30"/>
      <c r="M9158" s="47" t="str">
        <f t="shared" ref="M9158:M9221" si="290">IF(L9158&lt;&gt;"",IF(P9158&lt;$J$5,CONCATENATE(L9158,"01.12.2022 - 31.12.2022",N9158,O9158),CONCATENATE(L9158,"01.01.2023 - 30.06.2023",N9158,O9158)),"")</f>
        <v/>
      </c>
      <c r="N9158" s="44"/>
      <c r="O9158" s="30"/>
      <c r="P9158" s="30"/>
      <c r="Q9158" s="30"/>
      <c r="R9158" s="30"/>
      <c r="S9158" s="30"/>
      <c r="T9158" s="30"/>
      <c r="U9158" s="51"/>
      <c r="V9158">
        <f t="shared" ref="V9158:V9221" si="291">T9158*U9158</f>
        <v>0</v>
      </c>
      <c r="X9158">
        <f>'Seznam prodane in dobavljene ee'!$D$8</f>
        <v>0</v>
      </c>
    </row>
    <row r="9159" spans="12:24" x14ac:dyDescent="0.25">
      <c r="L9159" s="30"/>
      <c r="M9159" s="47" t="str">
        <f t="shared" si="290"/>
        <v/>
      </c>
      <c r="N9159" s="44"/>
      <c r="O9159" s="30"/>
      <c r="P9159" s="30"/>
      <c r="Q9159" s="30"/>
      <c r="R9159" s="30"/>
      <c r="S9159" s="30"/>
      <c r="T9159" s="30"/>
      <c r="U9159" s="51"/>
      <c r="V9159">
        <f t="shared" si="291"/>
        <v>0</v>
      </c>
      <c r="X9159">
        <f>'Seznam prodane in dobavljene ee'!$D$8</f>
        <v>0</v>
      </c>
    </row>
    <row r="9160" spans="12:24" x14ac:dyDescent="0.25">
      <c r="L9160" s="30"/>
      <c r="M9160" s="47" t="str">
        <f t="shared" si="290"/>
        <v/>
      </c>
      <c r="N9160" s="44"/>
      <c r="O9160" s="30"/>
      <c r="P9160" s="30"/>
      <c r="Q9160" s="30"/>
      <c r="R9160" s="30"/>
      <c r="S9160" s="30"/>
      <c r="T9160" s="30"/>
      <c r="U9160" s="51"/>
      <c r="V9160">
        <f t="shared" si="291"/>
        <v>0</v>
      </c>
      <c r="X9160">
        <f>'Seznam prodane in dobavljene ee'!$D$8</f>
        <v>0</v>
      </c>
    </row>
    <row r="9161" spans="12:24" x14ac:dyDescent="0.25">
      <c r="L9161" s="30"/>
      <c r="M9161" s="47" t="str">
        <f t="shared" si="290"/>
        <v/>
      </c>
      <c r="N9161" s="44"/>
      <c r="O9161" s="30"/>
      <c r="P9161" s="30"/>
      <c r="Q9161" s="30"/>
      <c r="R9161" s="30"/>
      <c r="S9161" s="30"/>
      <c r="T9161" s="30"/>
      <c r="U9161" s="51"/>
      <c r="V9161">
        <f t="shared" si="291"/>
        <v>0</v>
      </c>
      <c r="X9161">
        <f>'Seznam prodane in dobavljene ee'!$D$8</f>
        <v>0</v>
      </c>
    </row>
    <row r="9162" spans="12:24" x14ac:dyDescent="0.25">
      <c r="L9162" s="30"/>
      <c r="M9162" s="47" t="str">
        <f t="shared" si="290"/>
        <v/>
      </c>
      <c r="N9162" s="44"/>
      <c r="O9162" s="30"/>
      <c r="P9162" s="30"/>
      <c r="Q9162" s="30"/>
      <c r="R9162" s="30"/>
      <c r="S9162" s="30"/>
      <c r="T9162" s="30"/>
      <c r="U9162" s="51"/>
      <c r="V9162">
        <f t="shared" si="291"/>
        <v>0</v>
      </c>
      <c r="X9162">
        <f>'Seznam prodane in dobavljene ee'!$D$8</f>
        <v>0</v>
      </c>
    </row>
    <row r="9163" spans="12:24" x14ac:dyDescent="0.25">
      <c r="L9163" s="30"/>
      <c r="M9163" s="47" t="str">
        <f t="shared" si="290"/>
        <v/>
      </c>
      <c r="N9163" s="44"/>
      <c r="O9163" s="30"/>
      <c r="P9163" s="30"/>
      <c r="Q9163" s="30"/>
      <c r="R9163" s="30"/>
      <c r="S9163" s="30"/>
      <c r="T9163" s="30"/>
      <c r="U9163" s="51"/>
      <c r="V9163">
        <f t="shared" si="291"/>
        <v>0</v>
      </c>
      <c r="X9163">
        <f>'Seznam prodane in dobavljene ee'!$D$8</f>
        <v>0</v>
      </c>
    </row>
    <row r="9164" spans="12:24" x14ac:dyDescent="0.25">
      <c r="L9164" s="30"/>
      <c r="M9164" s="47" t="str">
        <f t="shared" si="290"/>
        <v/>
      </c>
      <c r="N9164" s="44"/>
      <c r="O9164" s="30"/>
      <c r="P9164" s="30"/>
      <c r="Q9164" s="30"/>
      <c r="R9164" s="30"/>
      <c r="S9164" s="30"/>
      <c r="T9164" s="30"/>
      <c r="U9164" s="51"/>
      <c r="V9164">
        <f t="shared" si="291"/>
        <v>0</v>
      </c>
      <c r="X9164">
        <f>'Seznam prodane in dobavljene ee'!$D$8</f>
        <v>0</v>
      </c>
    </row>
    <row r="9165" spans="12:24" x14ac:dyDescent="0.25">
      <c r="L9165" s="30"/>
      <c r="M9165" s="47" t="str">
        <f t="shared" si="290"/>
        <v/>
      </c>
      <c r="N9165" s="44"/>
      <c r="O9165" s="30"/>
      <c r="P9165" s="30"/>
      <c r="Q9165" s="30"/>
      <c r="R9165" s="30"/>
      <c r="S9165" s="30"/>
      <c r="T9165" s="30"/>
      <c r="U9165" s="51"/>
      <c r="V9165">
        <f t="shared" si="291"/>
        <v>0</v>
      </c>
      <c r="X9165">
        <f>'Seznam prodane in dobavljene ee'!$D$8</f>
        <v>0</v>
      </c>
    </row>
    <row r="9166" spans="12:24" x14ac:dyDescent="0.25">
      <c r="L9166" s="30"/>
      <c r="M9166" s="47" t="str">
        <f t="shared" si="290"/>
        <v/>
      </c>
      <c r="N9166" s="44"/>
      <c r="O9166" s="30"/>
      <c r="P9166" s="30"/>
      <c r="Q9166" s="30"/>
      <c r="R9166" s="30"/>
      <c r="S9166" s="30"/>
      <c r="T9166" s="30"/>
      <c r="U9166" s="51"/>
      <c r="V9166">
        <f t="shared" si="291"/>
        <v>0</v>
      </c>
      <c r="X9166">
        <f>'Seznam prodane in dobavljene ee'!$D$8</f>
        <v>0</v>
      </c>
    </row>
    <row r="9167" spans="12:24" x14ac:dyDescent="0.25">
      <c r="L9167" s="30"/>
      <c r="M9167" s="47" t="str">
        <f t="shared" si="290"/>
        <v/>
      </c>
      <c r="N9167" s="44"/>
      <c r="O9167" s="30"/>
      <c r="P9167" s="30"/>
      <c r="Q9167" s="30"/>
      <c r="R9167" s="30"/>
      <c r="S9167" s="30"/>
      <c r="T9167" s="30"/>
      <c r="U9167" s="51"/>
      <c r="V9167">
        <f t="shared" si="291"/>
        <v>0</v>
      </c>
      <c r="X9167">
        <f>'Seznam prodane in dobavljene ee'!$D$8</f>
        <v>0</v>
      </c>
    </row>
    <row r="9168" spans="12:24" x14ac:dyDescent="0.25">
      <c r="L9168" s="30"/>
      <c r="M9168" s="47" t="str">
        <f t="shared" si="290"/>
        <v/>
      </c>
      <c r="N9168" s="44"/>
      <c r="O9168" s="30"/>
      <c r="P9168" s="30"/>
      <c r="Q9168" s="30"/>
      <c r="R9168" s="30"/>
      <c r="S9168" s="30"/>
      <c r="T9168" s="30"/>
      <c r="U9168" s="51"/>
      <c r="V9168">
        <f t="shared" si="291"/>
        <v>0</v>
      </c>
      <c r="X9168">
        <f>'Seznam prodane in dobavljene ee'!$D$8</f>
        <v>0</v>
      </c>
    </row>
    <row r="9169" spans="12:24" x14ac:dyDescent="0.25">
      <c r="L9169" s="30"/>
      <c r="M9169" s="47" t="str">
        <f t="shared" si="290"/>
        <v/>
      </c>
      <c r="N9169" s="44"/>
      <c r="O9169" s="30"/>
      <c r="P9169" s="30"/>
      <c r="Q9169" s="30"/>
      <c r="R9169" s="30"/>
      <c r="S9169" s="30"/>
      <c r="T9169" s="30"/>
      <c r="U9169" s="51"/>
      <c r="V9169">
        <f t="shared" si="291"/>
        <v>0</v>
      </c>
      <c r="X9169">
        <f>'Seznam prodane in dobavljene ee'!$D$8</f>
        <v>0</v>
      </c>
    </row>
    <row r="9170" spans="12:24" x14ac:dyDescent="0.25">
      <c r="L9170" s="30"/>
      <c r="M9170" s="47" t="str">
        <f t="shared" si="290"/>
        <v/>
      </c>
      <c r="N9170" s="44"/>
      <c r="O9170" s="30"/>
      <c r="P9170" s="30"/>
      <c r="Q9170" s="30"/>
      <c r="R9170" s="30"/>
      <c r="S9170" s="30"/>
      <c r="T9170" s="30"/>
      <c r="U9170" s="51"/>
      <c r="V9170">
        <f t="shared" si="291"/>
        <v>0</v>
      </c>
      <c r="X9170">
        <f>'Seznam prodane in dobavljene ee'!$D$8</f>
        <v>0</v>
      </c>
    </row>
    <row r="9171" spans="12:24" x14ac:dyDescent="0.25">
      <c r="L9171" s="30"/>
      <c r="M9171" s="47" t="str">
        <f t="shared" si="290"/>
        <v/>
      </c>
      <c r="N9171" s="44"/>
      <c r="O9171" s="30"/>
      <c r="P9171" s="30"/>
      <c r="Q9171" s="30"/>
      <c r="R9171" s="30"/>
      <c r="S9171" s="30"/>
      <c r="T9171" s="30"/>
      <c r="U9171" s="51"/>
      <c r="V9171">
        <f t="shared" si="291"/>
        <v>0</v>
      </c>
      <c r="X9171">
        <f>'Seznam prodane in dobavljene ee'!$D$8</f>
        <v>0</v>
      </c>
    </row>
    <row r="9172" spans="12:24" x14ac:dyDescent="0.25">
      <c r="L9172" s="30"/>
      <c r="M9172" s="47" t="str">
        <f t="shared" si="290"/>
        <v/>
      </c>
      <c r="N9172" s="44"/>
      <c r="O9172" s="30"/>
      <c r="P9172" s="30"/>
      <c r="Q9172" s="30"/>
      <c r="R9172" s="30"/>
      <c r="S9172" s="30"/>
      <c r="T9172" s="30"/>
      <c r="U9172" s="51"/>
      <c r="V9172">
        <f t="shared" si="291"/>
        <v>0</v>
      </c>
      <c r="X9172">
        <f>'Seznam prodane in dobavljene ee'!$D$8</f>
        <v>0</v>
      </c>
    </row>
    <row r="9173" spans="12:24" x14ac:dyDescent="0.25">
      <c r="L9173" s="30"/>
      <c r="M9173" s="47" t="str">
        <f t="shared" si="290"/>
        <v/>
      </c>
      <c r="N9173" s="44"/>
      <c r="O9173" s="30"/>
      <c r="P9173" s="30"/>
      <c r="Q9173" s="30"/>
      <c r="R9173" s="30"/>
      <c r="S9173" s="30"/>
      <c r="T9173" s="30"/>
      <c r="U9173" s="51"/>
      <c r="V9173">
        <f t="shared" si="291"/>
        <v>0</v>
      </c>
      <c r="X9173">
        <f>'Seznam prodane in dobavljene ee'!$D$8</f>
        <v>0</v>
      </c>
    </row>
    <row r="9174" spans="12:24" x14ac:dyDescent="0.25">
      <c r="L9174" s="30"/>
      <c r="M9174" s="47" t="str">
        <f t="shared" si="290"/>
        <v/>
      </c>
      <c r="N9174" s="44"/>
      <c r="O9174" s="30"/>
      <c r="P9174" s="30"/>
      <c r="Q9174" s="30"/>
      <c r="R9174" s="30"/>
      <c r="S9174" s="30"/>
      <c r="T9174" s="30"/>
      <c r="U9174" s="51"/>
      <c r="V9174">
        <f t="shared" si="291"/>
        <v>0</v>
      </c>
      <c r="X9174">
        <f>'Seznam prodane in dobavljene ee'!$D$8</f>
        <v>0</v>
      </c>
    </row>
    <row r="9175" spans="12:24" x14ac:dyDescent="0.25">
      <c r="L9175" s="30"/>
      <c r="M9175" s="47" t="str">
        <f t="shared" si="290"/>
        <v/>
      </c>
      <c r="N9175" s="44"/>
      <c r="O9175" s="30"/>
      <c r="P9175" s="30"/>
      <c r="Q9175" s="30"/>
      <c r="R9175" s="30"/>
      <c r="S9175" s="30"/>
      <c r="T9175" s="30"/>
      <c r="U9175" s="51"/>
      <c r="V9175">
        <f t="shared" si="291"/>
        <v>0</v>
      </c>
      <c r="X9175">
        <f>'Seznam prodane in dobavljene ee'!$D$8</f>
        <v>0</v>
      </c>
    </row>
    <row r="9176" spans="12:24" x14ac:dyDescent="0.25">
      <c r="L9176" s="30"/>
      <c r="M9176" s="47" t="str">
        <f t="shared" si="290"/>
        <v/>
      </c>
      <c r="N9176" s="44"/>
      <c r="O9176" s="30"/>
      <c r="P9176" s="30"/>
      <c r="Q9176" s="30"/>
      <c r="R9176" s="30"/>
      <c r="S9176" s="30"/>
      <c r="T9176" s="30"/>
      <c r="U9176" s="51"/>
      <c r="V9176">
        <f t="shared" si="291"/>
        <v>0</v>
      </c>
      <c r="X9176">
        <f>'Seznam prodane in dobavljene ee'!$D$8</f>
        <v>0</v>
      </c>
    </row>
    <row r="9177" spans="12:24" x14ac:dyDescent="0.25">
      <c r="L9177" s="30"/>
      <c r="M9177" s="47" t="str">
        <f t="shared" si="290"/>
        <v/>
      </c>
      <c r="N9177" s="44"/>
      <c r="O9177" s="30"/>
      <c r="P9177" s="30"/>
      <c r="Q9177" s="30"/>
      <c r="R9177" s="30"/>
      <c r="S9177" s="30"/>
      <c r="T9177" s="30"/>
      <c r="U9177" s="51"/>
      <c r="V9177">
        <f t="shared" si="291"/>
        <v>0</v>
      </c>
      <c r="X9177">
        <f>'Seznam prodane in dobavljene ee'!$D$8</f>
        <v>0</v>
      </c>
    </row>
    <row r="9178" spans="12:24" x14ac:dyDescent="0.25">
      <c r="L9178" s="30"/>
      <c r="M9178" s="47" t="str">
        <f t="shared" si="290"/>
        <v/>
      </c>
      <c r="N9178" s="44"/>
      <c r="O9178" s="30"/>
      <c r="P9178" s="30"/>
      <c r="Q9178" s="30"/>
      <c r="R9178" s="30"/>
      <c r="S9178" s="30"/>
      <c r="T9178" s="30"/>
      <c r="U9178" s="51"/>
      <c r="V9178">
        <f t="shared" si="291"/>
        <v>0</v>
      </c>
      <c r="X9178">
        <f>'Seznam prodane in dobavljene ee'!$D$8</f>
        <v>0</v>
      </c>
    </row>
    <row r="9179" spans="12:24" x14ac:dyDescent="0.25">
      <c r="L9179" s="30"/>
      <c r="M9179" s="47" t="str">
        <f t="shared" si="290"/>
        <v/>
      </c>
      <c r="N9179" s="44"/>
      <c r="O9179" s="30"/>
      <c r="P9179" s="30"/>
      <c r="Q9179" s="30"/>
      <c r="R9179" s="30"/>
      <c r="S9179" s="30"/>
      <c r="T9179" s="30"/>
      <c r="U9179" s="51"/>
      <c r="V9179">
        <f t="shared" si="291"/>
        <v>0</v>
      </c>
      <c r="X9179">
        <f>'Seznam prodane in dobavljene ee'!$D$8</f>
        <v>0</v>
      </c>
    </row>
    <row r="9180" spans="12:24" x14ac:dyDescent="0.25">
      <c r="L9180" s="30"/>
      <c r="M9180" s="47" t="str">
        <f t="shared" si="290"/>
        <v/>
      </c>
      <c r="N9180" s="44"/>
      <c r="O9180" s="30"/>
      <c r="P9180" s="30"/>
      <c r="Q9180" s="30"/>
      <c r="R9180" s="30"/>
      <c r="S9180" s="30"/>
      <c r="T9180" s="30"/>
      <c r="U9180" s="51"/>
      <c r="V9180">
        <f t="shared" si="291"/>
        <v>0</v>
      </c>
      <c r="X9180">
        <f>'Seznam prodane in dobavljene ee'!$D$8</f>
        <v>0</v>
      </c>
    </row>
    <row r="9181" spans="12:24" x14ac:dyDescent="0.25">
      <c r="L9181" s="30"/>
      <c r="M9181" s="47" t="str">
        <f t="shared" si="290"/>
        <v/>
      </c>
      <c r="N9181" s="44"/>
      <c r="O9181" s="30"/>
      <c r="P9181" s="30"/>
      <c r="Q9181" s="30"/>
      <c r="R9181" s="30"/>
      <c r="S9181" s="30"/>
      <c r="T9181" s="30"/>
      <c r="U9181" s="51"/>
      <c r="V9181">
        <f t="shared" si="291"/>
        <v>0</v>
      </c>
      <c r="X9181">
        <f>'Seznam prodane in dobavljene ee'!$D$8</f>
        <v>0</v>
      </c>
    </row>
    <row r="9182" spans="12:24" x14ac:dyDescent="0.25">
      <c r="L9182" s="30"/>
      <c r="M9182" s="47" t="str">
        <f t="shared" si="290"/>
        <v/>
      </c>
      <c r="N9182" s="44"/>
      <c r="O9182" s="30"/>
      <c r="P9182" s="30"/>
      <c r="Q9182" s="30"/>
      <c r="R9182" s="30"/>
      <c r="S9182" s="30"/>
      <c r="T9182" s="30"/>
      <c r="U9182" s="51"/>
      <c r="V9182">
        <f t="shared" si="291"/>
        <v>0</v>
      </c>
      <c r="X9182">
        <f>'Seznam prodane in dobavljene ee'!$D$8</f>
        <v>0</v>
      </c>
    </row>
    <row r="9183" spans="12:24" x14ac:dyDescent="0.25">
      <c r="L9183" s="30"/>
      <c r="M9183" s="47" t="str">
        <f t="shared" si="290"/>
        <v/>
      </c>
      <c r="N9183" s="44"/>
      <c r="O9183" s="30"/>
      <c r="P9183" s="30"/>
      <c r="Q9183" s="30"/>
      <c r="R9183" s="30"/>
      <c r="S9183" s="30"/>
      <c r="T9183" s="30"/>
      <c r="U9183" s="51"/>
      <c r="V9183">
        <f t="shared" si="291"/>
        <v>0</v>
      </c>
      <c r="X9183">
        <f>'Seznam prodane in dobavljene ee'!$D$8</f>
        <v>0</v>
      </c>
    </row>
    <row r="9184" spans="12:24" x14ac:dyDescent="0.25">
      <c r="L9184" s="30"/>
      <c r="M9184" s="47" t="str">
        <f t="shared" si="290"/>
        <v/>
      </c>
      <c r="N9184" s="44"/>
      <c r="O9184" s="30"/>
      <c r="P9184" s="30"/>
      <c r="Q9184" s="30"/>
      <c r="R9184" s="30"/>
      <c r="S9184" s="30"/>
      <c r="T9184" s="30"/>
      <c r="U9184" s="51"/>
      <c r="V9184">
        <f t="shared" si="291"/>
        <v>0</v>
      </c>
      <c r="X9184">
        <f>'Seznam prodane in dobavljene ee'!$D$8</f>
        <v>0</v>
      </c>
    </row>
    <row r="9185" spans="12:24" x14ac:dyDescent="0.25">
      <c r="L9185" s="30"/>
      <c r="M9185" s="47" t="str">
        <f t="shared" si="290"/>
        <v/>
      </c>
      <c r="N9185" s="44"/>
      <c r="O9185" s="30"/>
      <c r="P9185" s="30"/>
      <c r="Q9185" s="30"/>
      <c r="R9185" s="30"/>
      <c r="S9185" s="30"/>
      <c r="T9185" s="30"/>
      <c r="U9185" s="51"/>
      <c r="V9185">
        <f t="shared" si="291"/>
        <v>0</v>
      </c>
      <c r="X9185">
        <f>'Seznam prodane in dobavljene ee'!$D$8</f>
        <v>0</v>
      </c>
    </row>
    <row r="9186" spans="12:24" x14ac:dyDescent="0.25">
      <c r="L9186" s="30"/>
      <c r="M9186" s="47" t="str">
        <f t="shared" si="290"/>
        <v/>
      </c>
      <c r="N9186" s="44"/>
      <c r="O9186" s="30"/>
      <c r="P9186" s="30"/>
      <c r="Q9186" s="30"/>
      <c r="R9186" s="30"/>
      <c r="S9186" s="30"/>
      <c r="T9186" s="30"/>
      <c r="U9186" s="51"/>
      <c r="V9186">
        <f t="shared" si="291"/>
        <v>0</v>
      </c>
      <c r="X9186">
        <f>'Seznam prodane in dobavljene ee'!$D$8</f>
        <v>0</v>
      </c>
    </row>
    <row r="9187" spans="12:24" x14ac:dyDescent="0.25">
      <c r="L9187" s="30"/>
      <c r="M9187" s="47" t="str">
        <f t="shared" si="290"/>
        <v/>
      </c>
      <c r="N9187" s="44"/>
      <c r="O9187" s="30"/>
      <c r="P9187" s="30"/>
      <c r="Q9187" s="30"/>
      <c r="R9187" s="30"/>
      <c r="S9187" s="30"/>
      <c r="T9187" s="30"/>
      <c r="U9187" s="51"/>
      <c r="V9187">
        <f t="shared" si="291"/>
        <v>0</v>
      </c>
      <c r="X9187">
        <f>'Seznam prodane in dobavljene ee'!$D$8</f>
        <v>0</v>
      </c>
    </row>
    <row r="9188" spans="12:24" x14ac:dyDescent="0.25">
      <c r="L9188" s="30"/>
      <c r="M9188" s="47" t="str">
        <f t="shared" si="290"/>
        <v/>
      </c>
      <c r="N9188" s="44"/>
      <c r="O9188" s="30"/>
      <c r="P9188" s="30"/>
      <c r="Q9188" s="30"/>
      <c r="R9188" s="30"/>
      <c r="S9188" s="30"/>
      <c r="T9188" s="30"/>
      <c r="U9188" s="51"/>
      <c r="V9188">
        <f t="shared" si="291"/>
        <v>0</v>
      </c>
      <c r="X9188">
        <f>'Seznam prodane in dobavljene ee'!$D$8</f>
        <v>0</v>
      </c>
    </row>
    <row r="9189" spans="12:24" x14ac:dyDescent="0.25">
      <c r="L9189" s="30"/>
      <c r="M9189" s="47" t="str">
        <f t="shared" si="290"/>
        <v/>
      </c>
      <c r="N9189" s="44"/>
      <c r="O9189" s="30"/>
      <c r="P9189" s="30"/>
      <c r="Q9189" s="30"/>
      <c r="R9189" s="30"/>
      <c r="S9189" s="30"/>
      <c r="T9189" s="30"/>
      <c r="U9189" s="51"/>
      <c r="V9189">
        <f t="shared" si="291"/>
        <v>0</v>
      </c>
      <c r="X9189">
        <f>'Seznam prodane in dobavljene ee'!$D$8</f>
        <v>0</v>
      </c>
    </row>
    <row r="9190" spans="12:24" x14ac:dyDescent="0.25">
      <c r="L9190" s="30"/>
      <c r="M9190" s="47" t="str">
        <f t="shared" si="290"/>
        <v/>
      </c>
      <c r="N9190" s="44"/>
      <c r="O9190" s="30"/>
      <c r="P9190" s="30"/>
      <c r="Q9190" s="30"/>
      <c r="R9190" s="30"/>
      <c r="S9190" s="30"/>
      <c r="T9190" s="30"/>
      <c r="U9190" s="51"/>
      <c r="V9190">
        <f t="shared" si="291"/>
        <v>0</v>
      </c>
      <c r="X9190">
        <f>'Seznam prodane in dobavljene ee'!$D$8</f>
        <v>0</v>
      </c>
    </row>
    <row r="9191" spans="12:24" x14ac:dyDescent="0.25">
      <c r="L9191" s="30"/>
      <c r="M9191" s="47" t="str">
        <f t="shared" si="290"/>
        <v/>
      </c>
      <c r="N9191" s="44"/>
      <c r="O9191" s="30"/>
      <c r="P9191" s="30"/>
      <c r="Q9191" s="30"/>
      <c r="R9191" s="30"/>
      <c r="S9191" s="30"/>
      <c r="T9191" s="30"/>
      <c r="U9191" s="51"/>
      <c r="V9191">
        <f t="shared" si="291"/>
        <v>0</v>
      </c>
      <c r="X9191">
        <f>'Seznam prodane in dobavljene ee'!$D$8</f>
        <v>0</v>
      </c>
    </row>
    <row r="9192" spans="12:24" x14ac:dyDescent="0.25">
      <c r="L9192" s="30"/>
      <c r="M9192" s="47" t="str">
        <f t="shared" si="290"/>
        <v/>
      </c>
      <c r="N9192" s="44"/>
      <c r="O9192" s="30"/>
      <c r="P9192" s="30"/>
      <c r="Q9192" s="30"/>
      <c r="R9192" s="30"/>
      <c r="S9192" s="30"/>
      <c r="T9192" s="30"/>
      <c r="U9192" s="51"/>
      <c r="V9192">
        <f t="shared" si="291"/>
        <v>0</v>
      </c>
      <c r="X9192">
        <f>'Seznam prodane in dobavljene ee'!$D$8</f>
        <v>0</v>
      </c>
    </row>
    <row r="9193" spans="12:24" x14ac:dyDescent="0.25">
      <c r="L9193" s="30"/>
      <c r="M9193" s="47" t="str">
        <f t="shared" si="290"/>
        <v/>
      </c>
      <c r="N9193" s="44"/>
      <c r="O9193" s="30"/>
      <c r="P9193" s="30"/>
      <c r="Q9193" s="30"/>
      <c r="R9193" s="30"/>
      <c r="S9193" s="30"/>
      <c r="T9193" s="30"/>
      <c r="U9193" s="51"/>
      <c r="V9193">
        <f t="shared" si="291"/>
        <v>0</v>
      </c>
      <c r="X9193">
        <f>'Seznam prodane in dobavljene ee'!$D$8</f>
        <v>0</v>
      </c>
    </row>
    <row r="9194" spans="12:24" x14ac:dyDescent="0.25">
      <c r="L9194" s="30"/>
      <c r="M9194" s="47" t="str">
        <f t="shared" si="290"/>
        <v/>
      </c>
      <c r="N9194" s="44"/>
      <c r="O9194" s="30"/>
      <c r="P9194" s="30"/>
      <c r="Q9194" s="30"/>
      <c r="R9194" s="30"/>
      <c r="S9194" s="30"/>
      <c r="T9194" s="30"/>
      <c r="U9194" s="51"/>
      <c r="V9194">
        <f t="shared" si="291"/>
        <v>0</v>
      </c>
      <c r="X9194">
        <f>'Seznam prodane in dobavljene ee'!$D$8</f>
        <v>0</v>
      </c>
    </row>
    <row r="9195" spans="12:24" x14ac:dyDescent="0.25">
      <c r="L9195" s="30"/>
      <c r="M9195" s="47" t="str">
        <f t="shared" si="290"/>
        <v/>
      </c>
      <c r="N9195" s="44"/>
      <c r="O9195" s="30"/>
      <c r="P9195" s="30"/>
      <c r="Q9195" s="30"/>
      <c r="R9195" s="30"/>
      <c r="S9195" s="30"/>
      <c r="T9195" s="30"/>
      <c r="U9195" s="51"/>
      <c r="V9195">
        <f t="shared" si="291"/>
        <v>0</v>
      </c>
      <c r="X9195">
        <f>'Seznam prodane in dobavljene ee'!$D$8</f>
        <v>0</v>
      </c>
    </row>
    <row r="9196" spans="12:24" x14ac:dyDescent="0.25">
      <c r="L9196" s="30"/>
      <c r="M9196" s="47" t="str">
        <f t="shared" si="290"/>
        <v/>
      </c>
      <c r="N9196" s="44"/>
      <c r="O9196" s="30"/>
      <c r="P9196" s="30"/>
      <c r="Q9196" s="30"/>
      <c r="R9196" s="30"/>
      <c r="S9196" s="30"/>
      <c r="T9196" s="30"/>
      <c r="U9196" s="51"/>
      <c r="V9196">
        <f t="shared" si="291"/>
        <v>0</v>
      </c>
      <c r="X9196">
        <f>'Seznam prodane in dobavljene ee'!$D$8</f>
        <v>0</v>
      </c>
    </row>
    <row r="9197" spans="12:24" x14ac:dyDescent="0.25">
      <c r="L9197" s="30"/>
      <c r="M9197" s="47" t="str">
        <f t="shared" si="290"/>
        <v/>
      </c>
      <c r="N9197" s="44"/>
      <c r="O9197" s="30"/>
      <c r="P9197" s="30"/>
      <c r="Q9197" s="30"/>
      <c r="R9197" s="30"/>
      <c r="S9197" s="30"/>
      <c r="T9197" s="30"/>
      <c r="U9197" s="51"/>
      <c r="V9197">
        <f t="shared" si="291"/>
        <v>0</v>
      </c>
      <c r="X9197">
        <f>'Seznam prodane in dobavljene ee'!$D$8</f>
        <v>0</v>
      </c>
    </row>
    <row r="9198" spans="12:24" x14ac:dyDescent="0.25">
      <c r="L9198" s="30"/>
      <c r="M9198" s="47" t="str">
        <f t="shared" si="290"/>
        <v/>
      </c>
      <c r="N9198" s="44"/>
      <c r="O9198" s="30"/>
      <c r="P9198" s="30"/>
      <c r="Q9198" s="30"/>
      <c r="R9198" s="30"/>
      <c r="S9198" s="30"/>
      <c r="T9198" s="30"/>
      <c r="U9198" s="51"/>
      <c r="V9198">
        <f t="shared" si="291"/>
        <v>0</v>
      </c>
      <c r="X9198">
        <f>'Seznam prodane in dobavljene ee'!$D$8</f>
        <v>0</v>
      </c>
    </row>
    <row r="9199" spans="12:24" x14ac:dyDescent="0.25">
      <c r="L9199" s="30"/>
      <c r="M9199" s="47" t="str">
        <f t="shared" si="290"/>
        <v/>
      </c>
      <c r="N9199" s="44"/>
      <c r="O9199" s="30"/>
      <c r="P9199" s="30"/>
      <c r="Q9199" s="30"/>
      <c r="R9199" s="30"/>
      <c r="S9199" s="30"/>
      <c r="T9199" s="30"/>
      <c r="U9199" s="51"/>
      <c r="V9199">
        <f t="shared" si="291"/>
        <v>0</v>
      </c>
      <c r="X9199">
        <f>'Seznam prodane in dobavljene ee'!$D$8</f>
        <v>0</v>
      </c>
    </row>
    <row r="9200" spans="12:24" x14ac:dyDescent="0.25">
      <c r="L9200" s="30"/>
      <c r="M9200" s="47" t="str">
        <f t="shared" si="290"/>
        <v/>
      </c>
      <c r="N9200" s="44"/>
      <c r="O9200" s="30"/>
      <c r="P9200" s="30"/>
      <c r="Q9200" s="30"/>
      <c r="R9200" s="30"/>
      <c r="S9200" s="30"/>
      <c r="T9200" s="30"/>
      <c r="U9200" s="51"/>
      <c r="V9200">
        <f t="shared" si="291"/>
        <v>0</v>
      </c>
      <c r="X9200">
        <f>'Seznam prodane in dobavljene ee'!$D$8</f>
        <v>0</v>
      </c>
    </row>
    <row r="9201" spans="12:24" x14ac:dyDescent="0.25">
      <c r="L9201" s="30"/>
      <c r="M9201" s="47" t="str">
        <f t="shared" si="290"/>
        <v/>
      </c>
      <c r="N9201" s="44"/>
      <c r="O9201" s="30"/>
      <c r="P9201" s="30"/>
      <c r="Q9201" s="30"/>
      <c r="R9201" s="30"/>
      <c r="S9201" s="30"/>
      <c r="T9201" s="30"/>
      <c r="U9201" s="51"/>
      <c r="V9201">
        <f t="shared" si="291"/>
        <v>0</v>
      </c>
      <c r="X9201">
        <f>'Seznam prodane in dobavljene ee'!$D$8</f>
        <v>0</v>
      </c>
    </row>
    <row r="9202" spans="12:24" x14ac:dyDescent="0.25">
      <c r="L9202" s="30"/>
      <c r="M9202" s="47" t="str">
        <f t="shared" si="290"/>
        <v/>
      </c>
      <c r="N9202" s="44"/>
      <c r="O9202" s="30"/>
      <c r="P9202" s="30"/>
      <c r="Q9202" s="30"/>
      <c r="R9202" s="30"/>
      <c r="S9202" s="30"/>
      <c r="T9202" s="30"/>
      <c r="U9202" s="51"/>
      <c r="V9202">
        <f t="shared" si="291"/>
        <v>0</v>
      </c>
      <c r="X9202">
        <f>'Seznam prodane in dobavljene ee'!$D$8</f>
        <v>0</v>
      </c>
    </row>
    <row r="9203" spans="12:24" x14ac:dyDescent="0.25">
      <c r="L9203" s="30"/>
      <c r="M9203" s="47" t="str">
        <f t="shared" si="290"/>
        <v/>
      </c>
      <c r="N9203" s="44"/>
      <c r="O9203" s="30"/>
      <c r="P9203" s="30"/>
      <c r="Q9203" s="30"/>
      <c r="R9203" s="30"/>
      <c r="S9203" s="30"/>
      <c r="T9203" s="30"/>
      <c r="U9203" s="51"/>
      <c r="V9203">
        <f t="shared" si="291"/>
        <v>0</v>
      </c>
      <c r="X9203">
        <f>'Seznam prodane in dobavljene ee'!$D$8</f>
        <v>0</v>
      </c>
    </row>
    <row r="9204" spans="12:24" x14ac:dyDescent="0.25">
      <c r="L9204" s="30"/>
      <c r="M9204" s="47" t="str">
        <f t="shared" si="290"/>
        <v/>
      </c>
      <c r="N9204" s="44"/>
      <c r="O9204" s="30"/>
      <c r="P9204" s="30"/>
      <c r="Q9204" s="30"/>
      <c r="R9204" s="30"/>
      <c r="S9204" s="30"/>
      <c r="T9204" s="30"/>
      <c r="U9204" s="51"/>
      <c r="V9204">
        <f t="shared" si="291"/>
        <v>0</v>
      </c>
      <c r="X9204">
        <f>'Seznam prodane in dobavljene ee'!$D$8</f>
        <v>0</v>
      </c>
    </row>
    <row r="9205" spans="12:24" x14ac:dyDescent="0.25">
      <c r="L9205" s="30"/>
      <c r="M9205" s="47" t="str">
        <f t="shared" si="290"/>
        <v/>
      </c>
      <c r="N9205" s="44"/>
      <c r="O9205" s="30"/>
      <c r="P9205" s="30"/>
      <c r="Q9205" s="30"/>
      <c r="R9205" s="30"/>
      <c r="S9205" s="30"/>
      <c r="T9205" s="30"/>
      <c r="U9205" s="51"/>
      <c r="V9205">
        <f t="shared" si="291"/>
        <v>0</v>
      </c>
      <c r="X9205">
        <f>'Seznam prodane in dobavljene ee'!$D$8</f>
        <v>0</v>
      </c>
    </row>
    <row r="9206" spans="12:24" x14ac:dyDescent="0.25">
      <c r="L9206" s="30"/>
      <c r="M9206" s="47" t="str">
        <f t="shared" si="290"/>
        <v/>
      </c>
      <c r="N9206" s="44"/>
      <c r="O9206" s="30"/>
      <c r="P9206" s="30"/>
      <c r="Q9206" s="30"/>
      <c r="R9206" s="30"/>
      <c r="S9206" s="30"/>
      <c r="T9206" s="30"/>
      <c r="U9206" s="51"/>
      <c r="V9206">
        <f t="shared" si="291"/>
        <v>0</v>
      </c>
      <c r="X9206">
        <f>'Seznam prodane in dobavljene ee'!$D$8</f>
        <v>0</v>
      </c>
    </row>
    <row r="9207" spans="12:24" x14ac:dyDescent="0.25">
      <c r="L9207" s="30"/>
      <c r="M9207" s="47" t="str">
        <f t="shared" si="290"/>
        <v/>
      </c>
      <c r="N9207" s="44"/>
      <c r="O9207" s="30"/>
      <c r="P9207" s="30"/>
      <c r="Q9207" s="30"/>
      <c r="R9207" s="30"/>
      <c r="S9207" s="30"/>
      <c r="T9207" s="30"/>
      <c r="U9207" s="51"/>
      <c r="V9207">
        <f t="shared" si="291"/>
        <v>0</v>
      </c>
      <c r="X9207">
        <f>'Seznam prodane in dobavljene ee'!$D$8</f>
        <v>0</v>
      </c>
    </row>
    <row r="9208" spans="12:24" x14ac:dyDescent="0.25">
      <c r="L9208" s="30"/>
      <c r="M9208" s="47" t="str">
        <f t="shared" si="290"/>
        <v/>
      </c>
      <c r="N9208" s="44"/>
      <c r="O9208" s="30"/>
      <c r="P9208" s="30"/>
      <c r="Q9208" s="30"/>
      <c r="R9208" s="30"/>
      <c r="S9208" s="30"/>
      <c r="T9208" s="30"/>
      <c r="U9208" s="51"/>
      <c r="V9208">
        <f t="shared" si="291"/>
        <v>0</v>
      </c>
      <c r="X9208">
        <f>'Seznam prodane in dobavljene ee'!$D$8</f>
        <v>0</v>
      </c>
    </row>
    <row r="9209" spans="12:24" x14ac:dyDescent="0.25">
      <c r="L9209" s="30"/>
      <c r="M9209" s="47" t="str">
        <f t="shared" si="290"/>
        <v/>
      </c>
      <c r="N9209" s="44"/>
      <c r="O9209" s="30"/>
      <c r="P9209" s="30"/>
      <c r="Q9209" s="30"/>
      <c r="R9209" s="30"/>
      <c r="S9209" s="30"/>
      <c r="T9209" s="30"/>
      <c r="U9209" s="51"/>
      <c r="V9209">
        <f t="shared" si="291"/>
        <v>0</v>
      </c>
      <c r="X9209">
        <f>'Seznam prodane in dobavljene ee'!$D$8</f>
        <v>0</v>
      </c>
    </row>
    <row r="9210" spans="12:24" x14ac:dyDescent="0.25">
      <c r="L9210" s="30"/>
      <c r="M9210" s="47" t="str">
        <f t="shared" si="290"/>
        <v/>
      </c>
      <c r="N9210" s="44"/>
      <c r="O9210" s="30"/>
      <c r="P9210" s="30"/>
      <c r="Q9210" s="30"/>
      <c r="R9210" s="30"/>
      <c r="S9210" s="30"/>
      <c r="T9210" s="30"/>
      <c r="U9210" s="51"/>
      <c r="V9210">
        <f t="shared" si="291"/>
        <v>0</v>
      </c>
      <c r="X9210">
        <f>'Seznam prodane in dobavljene ee'!$D$8</f>
        <v>0</v>
      </c>
    </row>
    <row r="9211" spans="12:24" x14ac:dyDescent="0.25">
      <c r="L9211" s="30"/>
      <c r="M9211" s="47" t="str">
        <f t="shared" si="290"/>
        <v/>
      </c>
      <c r="N9211" s="44"/>
      <c r="O9211" s="30"/>
      <c r="P9211" s="30"/>
      <c r="Q9211" s="30"/>
      <c r="R9211" s="30"/>
      <c r="S9211" s="30"/>
      <c r="T9211" s="30"/>
      <c r="U9211" s="51"/>
      <c r="V9211">
        <f t="shared" si="291"/>
        <v>0</v>
      </c>
      <c r="X9211">
        <f>'Seznam prodane in dobavljene ee'!$D$8</f>
        <v>0</v>
      </c>
    </row>
    <row r="9212" spans="12:24" x14ac:dyDescent="0.25">
      <c r="L9212" s="30"/>
      <c r="M9212" s="47" t="str">
        <f t="shared" si="290"/>
        <v/>
      </c>
      <c r="N9212" s="44"/>
      <c r="O9212" s="30"/>
      <c r="P9212" s="30"/>
      <c r="Q9212" s="30"/>
      <c r="R9212" s="30"/>
      <c r="S9212" s="30"/>
      <c r="T9212" s="30"/>
      <c r="U9212" s="51"/>
      <c r="V9212">
        <f t="shared" si="291"/>
        <v>0</v>
      </c>
      <c r="X9212">
        <f>'Seznam prodane in dobavljene ee'!$D$8</f>
        <v>0</v>
      </c>
    </row>
    <row r="9213" spans="12:24" x14ac:dyDescent="0.25">
      <c r="L9213" s="30"/>
      <c r="M9213" s="47" t="str">
        <f t="shared" si="290"/>
        <v/>
      </c>
      <c r="N9213" s="44"/>
      <c r="O9213" s="30"/>
      <c r="P9213" s="30"/>
      <c r="Q9213" s="30"/>
      <c r="R9213" s="30"/>
      <c r="S9213" s="30"/>
      <c r="T9213" s="30"/>
      <c r="U9213" s="51"/>
      <c r="V9213">
        <f t="shared" si="291"/>
        <v>0</v>
      </c>
      <c r="X9213">
        <f>'Seznam prodane in dobavljene ee'!$D$8</f>
        <v>0</v>
      </c>
    </row>
    <row r="9214" spans="12:24" x14ac:dyDescent="0.25">
      <c r="L9214" s="30"/>
      <c r="M9214" s="47" t="str">
        <f t="shared" si="290"/>
        <v/>
      </c>
      <c r="N9214" s="44"/>
      <c r="O9214" s="30"/>
      <c r="P9214" s="30"/>
      <c r="Q9214" s="30"/>
      <c r="R9214" s="30"/>
      <c r="S9214" s="30"/>
      <c r="T9214" s="30"/>
      <c r="U9214" s="51"/>
      <c r="V9214">
        <f t="shared" si="291"/>
        <v>0</v>
      </c>
      <c r="X9214">
        <f>'Seznam prodane in dobavljene ee'!$D$8</f>
        <v>0</v>
      </c>
    </row>
    <row r="9215" spans="12:24" x14ac:dyDescent="0.25">
      <c r="L9215" s="30"/>
      <c r="M9215" s="47" t="str">
        <f t="shared" si="290"/>
        <v/>
      </c>
      <c r="N9215" s="44"/>
      <c r="O9215" s="30"/>
      <c r="P9215" s="30"/>
      <c r="Q9215" s="30"/>
      <c r="R9215" s="30"/>
      <c r="S9215" s="30"/>
      <c r="T9215" s="30"/>
      <c r="U9215" s="51"/>
      <c r="V9215">
        <f t="shared" si="291"/>
        <v>0</v>
      </c>
      <c r="X9215">
        <f>'Seznam prodane in dobavljene ee'!$D$8</f>
        <v>0</v>
      </c>
    </row>
    <row r="9216" spans="12:24" x14ac:dyDescent="0.25">
      <c r="L9216" s="30"/>
      <c r="M9216" s="47" t="str">
        <f t="shared" si="290"/>
        <v/>
      </c>
      <c r="N9216" s="44"/>
      <c r="O9216" s="30"/>
      <c r="P9216" s="30"/>
      <c r="Q9216" s="30"/>
      <c r="R9216" s="30"/>
      <c r="S9216" s="30"/>
      <c r="T9216" s="30"/>
      <c r="U9216" s="51"/>
      <c r="V9216">
        <f t="shared" si="291"/>
        <v>0</v>
      </c>
      <c r="X9216">
        <f>'Seznam prodane in dobavljene ee'!$D$8</f>
        <v>0</v>
      </c>
    </row>
    <row r="9217" spans="12:24" x14ac:dyDescent="0.25">
      <c r="L9217" s="30"/>
      <c r="M9217" s="47" t="str">
        <f t="shared" si="290"/>
        <v/>
      </c>
      <c r="N9217" s="44"/>
      <c r="O9217" s="30"/>
      <c r="P9217" s="30"/>
      <c r="Q9217" s="30"/>
      <c r="R9217" s="30"/>
      <c r="S9217" s="30"/>
      <c r="T9217" s="30"/>
      <c r="U9217" s="51"/>
      <c r="V9217">
        <f t="shared" si="291"/>
        <v>0</v>
      </c>
      <c r="X9217">
        <f>'Seznam prodane in dobavljene ee'!$D$8</f>
        <v>0</v>
      </c>
    </row>
    <row r="9218" spans="12:24" x14ac:dyDescent="0.25">
      <c r="L9218" s="30"/>
      <c r="M9218" s="47" t="str">
        <f t="shared" si="290"/>
        <v/>
      </c>
      <c r="N9218" s="44"/>
      <c r="O9218" s="30"/>
      <c r="P9218" s="30"/>
      <c r="Q9218" s="30"/>
      <c r="R9218" s="30"/>
      <c r="S9218" s="30"/>
      <c r="T9218" s="30"/>
      <c r="U9218" s="51"/>
      <c r="V9218">
        <f t="shared" si="291"/>
        <v>0</v>
      </c>
      <c r="X9218">
        <f>'Seznam prodane in dobavljene ee'!$D$8</f>
        <v>0</v>
      </c>
    </row>
    <row r="9219" spans="12:24" x14ac:dyDescent="0.25">
      <c r="L9219" s="30"/>
      <c r="M9219" s="47" t="str">
        <f t="shared" si="290"/>
        <v/>
      </c>
      <c r="N9219" s="44"/>
      <c r="O9219" s="30"/>
      <c r="P9219" s="30"/>
      <c r="Q9219" s="30"/>
      <c r="R9219" s="30"/>
      <c r="S9219" s="30"/>
      <c r="T9219" s="30"/>
      <c r="U9219" s="51"/>
      <c r="V9219">
        <f t="shared" si="291"/>
        <v>0</v>
      </c>
      <c r="X9219">
        <f>'Seznam prodane in dobavljene ee'!$D$8</f>
        <v>0</v>
      </c>
    </row>
    <row r="9220" spans="12:24" x14ac:dyDescent="0.25">
      <c r="L9220" s="30"/>
      <c r="M9220" s="47" t="str">
        <f t="shared" si="290"/>
        <v/>
      </c>
      <c r="N9220" s="44"/>
      <c r="O9220" s="30"/>
      <c r="P9220" s="30"/>
      <c r="Q9220" s="30"/>
      <c r="R9220" s="30"/>
      <c r="S9220" s="30"/>
      <c r="T9220" s="30"/>
      <c r="U9220" s="51"/>
      <c r="V9220">
        <f t="shared" si="291"/>
        <v>0</v>
      </c>
      <c r="X9220">
        <f>'Seznam prodane in dobavljene ee'!$D$8</f>
        <v>0</v>
      </c>
    </row>
    <row r="9221" spans="12:24" x14ac:dyDescent="0.25">
      <c r="L9221" s="30"/>
      <c r="M9221" s="47" t="str">
        <f t="shared" si="290"/>
        <v/>
      </c>
      <c r="N9221" s="44"/>
      <c r="O9221" s="30"/>
      <c r="P9221" s="30"/>
      <c r="Q9221" s="30"/>
      <c r="R9221" s="30"/>
      <c r="S9221" s="30"/>
      <c r="T9221" s="30"/>
      <c r="U9221" s="51"/>
      <c r="V9221">
        <f t="shared" si="291"/>
        <v>0</v>
      </c>
      <c r="X9221">
        <f>'Seznam prodane in dobavljene ee'!$D$8</f>
        <v>0</v>
      </c>
    </row>
    <row r="9222" spans="12:24" x14ac:dyDescent="0.25">
      <c r="L9222" s="30"/>
      <c r="M9222" s="47" t="str">
        <f t="shared" ref="M9222:M9285" si="292">IF(L9222&lt;&gt;"",IF(P9222&lt;$J$5,CONCATENATE(L9222,"01.12.2022 - 31.12.2022",N9222,O9222),CONCATENATE(L9222,"01.01.2023 - 30.06.2023",N9222,O9222)),"")</f>
        <v/>
      </c>
      <c r="N9222" s="44"/>
      <c r="O9222" s="30"/>
      <c r="P9222" s="30"/>
      <c r="Q9222" s="30"/>
      <c r="R9222" s="30"/>
      <c r="S9222" s="30"/>
      <c r="T9222" s="30"/>
      <c r="U9222" s="51"/>
      <c r="V9222">
        <f t="shared" ref="V9222:V9285" si="293">T9222*U9222</f>
        <v>0</v>
      </c>
      <c r="X9222">
        <f>'Seznam prodane in dobavljene ee'!$D$8</f>
        <v>0</v>
      </c>
    </row>
    <row r="9223" spans="12:24" x14ac:dyDescent="0.25">
      <c r="L9223" s="30"/>
      <c r="M9223" s="47" t="str">
        <f t="shared" si="292"/>
        <v/>
      </c>
      <c r="N9223" s="44"/>
      <c r="O9223" s="30"/>
      <c r="P9223" s="30"/>
      <c r="Q9223" s="30"/>
      <c r="R9223" s="30"/>
      <c r="S9223" s="30"/>
      <c r="T9223" s="30"/>
      <c r="U9223" s="51"/>
      <c r="V9223">
        <f t="shared" si="293"/>
        <v>0</v>
      </c>
      <c r="X9223">
        <f>'Seznam prodane in dobavljene ee'!$D$8</f>
        <v>0</v>
      </c>
    </row>
    <row r="9224" spans="12:24" x14ac:dyDescent="0.25">
      <c r="L9224" s="30"/>
      <c r="M9224" s="47" t="str">
        <f t="shared" si="292"/>
        <v/>
      </c>
      <c r="N9224" s="44"/>
      <c r="O9224" s="30"/>
      <c r="P9224" s="30"/>
      <c r="Q9224" s="30"/>
      <c r="R9224" s="30"/>
      <c r="S9224" s="30"/>
      <c r="T9224" s="30"/>
      <c r="U9224" s="51"/>
      <c r="V9224">
        <f t="shared" si="293"/>
        <v>0</v>
      </c>
      <c r="X9224">
        <f>'Seznam prodane in dobavljene ee'!$D$8</f>
        <v>0</v>
      </c>
    </row>
    <row r="9225" spans="12:24" x14ac:dyDescent="0.25">
      <c r="L9225" s="30"/>
      <c r="M9225" s="47" t="str">
        <f t="shared" si="292"/>
        <v/>
      </c>
      <c r="N9225" s="44"/>
      <c r="O9225" s="30"/>
      <c r="P9225" s="30"/>
      <c r="Q9225" s="30"/>
      <c r="R9225" s="30"/>
      <c r="S9225" s="30"/>
      <c r="T9225" s="30"/>
      <c r="U9225" s="51"/>
      <c r="V9225">
        <f t="shared" si="293"/>
        <v>0</v>
      </c>
      <c r="X9225">
        <f>'Seznam prodane in dobavljene ee'!$D$8</f>
        <v>0</v>
      </c>
    </row>
    <row r="9226" spans="12:24" x14ac:dyDescent="0.25">
      <c r="L9226" s="30"/>
      <c r="M9226" s="47" t="str">
        <f t="shared" si="292"/>
        <v/>
      </c>
      <c r="N9226" s="44"/>
      <c r="O9226" s="30"/>
      <c r="P9226" s="30"/>
      <c r="Q9226" s="30"/>
      <c r="R9226" s="30"/>
      <c r="S9226" s="30"/>
      <c r="T9226" s="30"/>
      <c r="U9226" s="51"/>
      <c r="V9226">
        <f t="shared" si="293"/>
        <v>0</v>
      </c>
      <c r="X9226">
        <f>'Seznam prodane in dobavljene ee'!$D$8</f>
        <v>0</v>
      </c>
    </row>
    <row r="9227" spans="12:24" x14ac:dyDescent="0.25">
      <c r="L9227" s="30"/>
      <c r="M9227" s="47" t="str">
        <f t="shared" si="292"/>
        <v/>
      </c>
      <c r="N9227" s="44"/>
      <c r="O9227" s="30"/>
      <c r="P9227" s="30"/>
      <c r="Q9227" s="30"/>
      <c r="R9227" s="30"/>
      <c r="S9227" s="30"/>
      <c r="T9227" s="30"/>
      <c r="U9227" s="51"/>
      <c r="V9227">
        <f t="shared" si="293"/>
        <v>0</v>
      </c>
      <c r="X9227">
        <f>'Seznam prodane in dobavljene ee'!$D$8</f>
        <v>0</v>
      </c>
    </row>
    <row r="9228" spans="12:24" x14ac:dyDescent="0.25">
      <c r="L9228" s="30"/>
      <c r="M9228" s="47" t="str">
        <f t="shared" si="292"/>
        <v/>
      </c>
      <c r="N9228" s="44"/>
      <c r="O9228" s="30"/>
      <c r="P9228" s="30"/>
      <c r="Q9228" s="30"/>
      <c r="R9228" s="30"/>
      <c r="S9228" s="30"/>
      <c r="T9228" s="30"/>
      <c r="U9228" s="51"/>
      <c r="V9228">
        <f t="shared" si="293"/>
        <v>0</v>
      </c>
      <c r="X9228">
        <f>'Seznam prodane in dobavljene ee'!$D$8</f>
        <v>0</v>
      </c>
    </row>
    <row r="9229" spans="12:24" x14ac:dyDescent="0.25">
      <c r="L9229" s="30"/>
      <c r="M9229" s="47" t="str">
        <f t="shared" si="292"/>
        <v/>
      </c>
      <c r="N9229" s="44"/>
      <c r="O9229" s="30"/>
      <c r="P9229" s="30"/>
      <c r="Q9229" s="30"/>
      <c r="R9229" s="30"/>
      <c r="S9229" s="30"/>
      <c r="T9229" s="30"/>
      <c r="U9229" s="51"/>
      <c r="V9229">
        <f t="shared" si="293"/>
        <v>0</v>
      </c>
      <c r="X9229">
        <f>'Seznam prodane in dobavljene ee'!$D$8</f>
        <v>0</v>
      </c>
    </row>
    <row r="9230" spans="12:24" x14ac:dyDescent="0.25">
      <c r="L9230" s="30"/>
      <c r="M9230" s="47" t="str">
        <f t="shared" si="292"/>
        <v/>
      </c>
      <c r="N9230" s="44"/>
      <c r="O9230" s="30"/>
      <c r="P9230" s="30"/>
      <c r="Q9230" s="30"/>
      <c r="R9230" s="30"/>
      <c r="S9230" s="30"/>
      <c r="T9230" s="30"/>
      <c r="U9230" s="51"/>
      <c r="V9230">
        <f t="shared" si="293"/>
        <v>0</v>
      </c>
      <c r="X9230">
        <f>'Seznam prodane in dobavljene ee'!$D$8</f>
        <v>0</v>
      </c>
    </row>
    <row r="9231" spans="12:24" x14ac:dyDescent="0.25">
      <c r="L9231" s="30"/>
      <c r="M9231" s="47" t="str">
        <f t="shared" si="292"/>
        <v/>
      </c>
      <c r="N9231" s="44"/>
      <c r="O9231" s="30"/>
      <c r="P9231" s="30"/>
      <c r="Q9231" s="30"/>
      <c r="R9231" s="30"/>
      <c r="S9231" s="30"/>
      <c r="T9231" s="30"/>
      <c r="U9231" s="51"/>
      <c r="V9231">
        <f t="shared" si="293"/>
        <v>0</v>
      </c>
      <c r="X9231">
        <f>'Seznam prodane in dobavljene ee'!$D$8</f>
        <v>0</v>
      </c>
    </row>
    <row r="9232" spans="12:24" x14ac:dyDescent="0.25">
      <c r="L9232" s="30"/>
      <c r="M9232" s="47" t="str">
        <f t="shared" si="292"/>
        <v/>
      </c>
      <c r="N9232" s="44"/>
      <c r="O9232" s="30"/>
      <c r="P9232" s="30"/>
      <c r="Q9232" s="30"/>
      <c r="R9232" s="30"/>
      <c r="S9232" s="30"/>
      <c r="T9232" s="30"/>
      <c r="U9232" s="51"/>
      <c r="V9232">
        <f t="shared" si="293"/>
        <v>0</v>
      </c>
      <c r="X9232">
        <f>'Seznam prodane in dobavljene ee'!$D$8</f>
        <v>0</v>
      </c>
    </row>
    <row r="9233" spans="12:24" x14ac:dyDescent="0.25">
      <c r="L9233" s="30"/>
      <c r="M9233" s="47" t="str">
        <f t="shared" si="292"/>
        <v/>
      </c>
      <c r="N9233" s="44"/>
      <c r="O9233" s="30"/>
      <c r="P9233" s="30"/>
      <c r="Q9233" s="30"/>
      <c r="R9233" s="30"/>
      <c r="S9233" s="30"/>
      <c r="T9233" s="30"/>
      <c r="U9233" s="51"/>
      <c r="V9233">
        <f t="shared" si="293"/>
        <v>0</v>
      </c>
      <c r="X9233">
        <f>'Seznam prodane in dobavljene ee'!$D$8</f>
        <v>0</v>
      </c>
    </row>
    <row r="9234" spans="12:24" x14ac:dyDescent="0.25">
      <c r="L9234" s="30"/>
      <c r="M9234" s="47" t="str">
        <f t="shared" si="292"/>
        <v/>
      </c>
      <c r="N9234" s="44"/>
      <c r="O9234" s="30"/>
      <c r="P9234" s="30"/>
      <c r="Q9234" s="30"/>
      <c r="R9234" s="30"/>
      <c r="S9234" s="30"/>
      <c r="T9234" s="30"/>
      <c r="U9234" s="51"/>
      <c r="V9234">
        <f t="shared" si="293"/>
        <v>0</v>
      </c>
      <c r="X9234">
        <f>'Seznam prodane in dobavljene ee'!$D$8</f>
        <v>0</v>
      </c>
    </row>
    <row r="9235" spans="12:24" x14ac:dyDescent="0.25">
      <c r="L9235" s="30"/>
      <c r="M9235" s="47" t="str">
        <f t="shared" si="292"/>
        <v/>
      </c>
      <c r="N9235" s="44"/>
      <c r="O9235" s="30"/>
      <c r="P9235" s="30"/>
      <c r="Q9235" s="30"/>
      <c r="R9235" s="30"/>
      <c r="S9235" s="30"/>
      <c r="T9235" s="30"/>
      <c r="U9235" s="51"/>
      <c r="V9235">
        <f t="shared" si="293"/>
        <v>0</v>
      </c>
      <c r="X9235">
        <f>'Seznam prodane in dobavljene ee'!$D$8</f>
        <v>0</v>
      </c>
    </row>
    <row r="9236" spans="12:24" x14ac:dyDescent="0.25">
      <c r="L9236" s="30"/>
      <c r="M9236" s="47" t="str">
        <f t="shared" si="292"/>
        <v/>
      </c>
      <c r="N9236" s="44"/>
      <c r="O9236" s="30"/>
      <c r="P9236" s="30"/>
      <c r="Q9236" s="30"/>
      <c r="R9236" s="30"/>
      <c r="S9236" s="30"/>
      <c r="T9236" s="30"/>
      <c r="U9236" s="51"/>
      <c r="V9236">
        <f t="shared" si="293"/>
        <v>0</v>
      </c>
      <c r="X9236">
        <f>'Seznam prodane in dobavljene ee'!$D$8</f>
        <v>0</v>
      </c>
    </row>
    <row r="9237" spans="12:24" x14ac:dyDescent="0.25">
      <c r="L9237" s="30"/>
      <c r="M9237" s="47" t="str">
        <f t="shared" si="292"/>
        <v/>
      </c>
      <c r="N9237" s="44"/>
      <c r="O9237" s="30"/>
      <c r="P9237" s="30"/>
      <c r="Q9237" s="30"/>
      <c r="R9237" s="30"/>
      <c r="S9237" s="30"/>
      <c r="T9237" s="30"/>
      <c r="U9237" s="51"/>
      <c r="V9237">
        <f t="shared" si="293"/>
        <v>0</v>
      </c>
      <c r="X9237">
        <f>'Seznam prodane in dobavljene ee'!$D$8</f>
        <v>0</v>
      </c>
    </row>
    <row r="9238" spans="12:24" x14ac:dyDescent="0.25">
      <c r="L9238" s="30"/>
      <c r="M9238" s="47" t="str">
        <f t="shared" si="292"/>
        <v/>
      </c>
      <c r="N9238" s="44"/>
      <c r="O9238" s="30"/>
      <c r="P9238" s="30"/>
      <c r="Q9238" s="30"/>
      <c r="R9238" s="30"/>
      <c r="S9238" s="30"/>
      <c r="T9238" s="30"/>
      <c r="U9238" s="51"/>
      <c r="V9238">
        <f t="shared" si="293"/>
        <v>0</v>
      </c>
      <c r="X9238">
        <f>'Seznam prodane in dobavljene ee'!$D$8</f>
        <v>0</v>
      </c>
    </row>
    <row r="9239" spans="12:24" x14ac:dyDescent="0.25">
      <c r="L9239" s="30"/>
      <c r="M9239" s="47" t="str">
        <f t="shared" si="292"/>
        <v/>
      </c>
      <c r="N9239" s="44"/>
      <c r="O9239" s="30"/>
      <c r="P9239" s="30"/>
      <c r="Q9239" s="30"/>
      <c r="R9239" s="30"/>
      <c r="S9239" s="30"/>
      <c r="T9239" s="30"/>
      <c r="U9239" s="51"/>
      <c r="V9239">
        <f t="shared" si="293"/>
        <v>0</v>
      </c>
      <c r="X9239">
        <f>'Seznam prodane in dobavljene ee'!$D$8</f>
        <v>0</v>
      </c>
    </row>
    <row r="9240" spans="12:24" x14ac:dyDescent="0.25">
      <c r="L9240" s="30"/>
      <c r="M9240" s="47" t="str">
        <f t="shared" si="292"/>
        <v/>
      </c>
      <c r="N9240" s="44"/>
      <c r="O9240" s="30"/>
      <c r="P9240" s="30"/>
      <c r="Q9240" s="30"/>
      <c r="R9240" s="30"/>
      <c r="S9240" s="30"/>
      <c r="T9240" s="30"/>
      <c r="U9240" s="51"/>
      <c r="V9240">
        <f t="shared" si="293"/>
        <v>0</v>
      </c>
      <c r="X9240">
        <f>'Seznam prodane in dobavljene ee'!$D$8</f>
        <v>0</v>
      </c>
    </row>
    <row r="9241" spans="12:24" x14ac:dyDescent="0.25">
      <c r="L9241" s="30"/>
      <c r="M9241" s="47" t="str">
        <f t="shared" si="292"/>
        <v/>
      </c>
      <c r="N9241" s="44"/>
      <c r="O9241" s="30"/>
      <c r="P9241" s="30"/>
      <c r="Q9241" s="30"/>
      <c r="R9241" s="30"/>
      <c r="S9241" s="30"/>
      <c r="T9241" s="30"/>
      <c r="U9241" s="51"/>
      <c r="V9241">
        <f t="shared" si="293"/>
        <v>0</v>
      </c>
      <c r="X9241">
        <f>'Seznam prodane in dobavljene ee'!$D$8</f>
        <v>0</v>
      </c>
    </row>
    <row r="9242" spans="12:24" x14ac:dyDescent="0.25">
      <c r="L9242" s="30"/>
      <c r="M9242" s="47" t="str">
        <f t="shared" si="292"/>
        <v/>
      </c>
      <c r="N9242" s="44"/>
      <c r="O9242" s="30"/>
      <c r="P9242" s="30"/>
      <c r="Q9242" s="30"/>
      <c r="R9242" s="30"/>
      <c r="S9242" s="30"/>
      <c r="T9242" s="30"/>
      <c r="U9242" s="51"/>
      <c r="V9242">
        <f t="shared" si="293"/>
        <v>0</v>
      </c>
      <c r="X9242">
        <f>'Seznam prodane in dobavljene ee'!$D$8</f>
        <v>0</v>
      </c>
    </row>
    <row r="9243" spans="12:24" x14ac:dyDescent="0.25">
      <c r="L9243" s="30"/>
      <c r="M9243" s="47" t="str">
        <f t="shared" si="292"/>
        <v/>
      </c>
      <c r="N9243" s="44"/>
      <c r="O9243" s="30"/>
      <c r="P9243" s="30"/>
      <c r="Q9243" s="30"/>
      <c r="R9243" s="30"/>
      <c r="S9243" s="30"/>
      <c r="T9243" s="30"/>
      <c r="U9243" s="51"/>
      <c r="V9243">
        <f t="shared" si="293"/>
        <v>0</v>
      </c>
      <c r="X9243">
        <f>'Seznam prodane in dobavljene ee'!$D$8</f>
        <v>0</v>
      </c>
    </row>
    <row r="9244" spans="12:24" x14ac:dyDescent="0.25">
      <c r="L9244" s="30"/>
      <c r="M9244" s="47" t="str">
        <f t="shared" si="292"/>
        <v/>
      </c>
      <c r="N9244" s="44"/>
      <c r="O9244" s="30"/>
      <c r="P9244" s="30"/>
      <c r="Q9244" s="30"/>
      <c r="R9244" s="30"/>
      <c r="S9244" s="30"/>
      <c r="T9244" s="30"/>
      <c r="U9244" s="51"/>
      <c r="V9244">
        <f t="shared" si="293"/>
        <v>0</v>
      </c>
      <c r="X9244">
        <f>'Seznam prodane in dobavljene ee'!$D$8</f>
        <v>0</v>
      </c>
    </row>
    <row r="9245" spans="12:24" x14ac:dyDescent="0.25">
      <c r="L9245" s="30"/>
      <c r="M9245" s="47" t="str">
        <f t="shared" si="292"/>
        <v/>
      </c>
      <c r="N9245" s="44"/>
      <c r="O9245" s="30"/>
      <c r="P9245" s="30"/>
      <c r="Q9245" s="30"/>
      <c r="R9245" s="30"/>
      <c r="S9245" s="30"/>
      <c r="T9245" s="30"/>
      <c r="U9245" s="51"/>
      <c r="V9245">
        <f t="shared" si="293"/>
        <v>0</v>
      </c>
      <c r="X9245">
        <f>'Seznam prodane in dobavljene ee'!$D$8</f>
        <v>0</v>
      </c>
    </row>
    <row r="9246" spans="12:24" x14ac:dyDescent="0.25">
      <c r="L9246" s="30"/>
      <c r="M9246" s="47" t="str">
        <f t="shared" si="292"/>
        <v/>
      </c>
      <c r="N9246" s="44"/>
      <c r="O9246" s="30"/>
      <c r="P9246" s="30"/>
      <c r="Q9246" s="30"/>
      <c r="R9246" s="30"/>
      <c r="S9246" s="30"/>
      <c r="T9246" s="30"/>
      <c r="U9246" s="51"/>
      <c r="V9246">
        <f t="shared" si="293"/>
        <v>0</v>
      </c>
      <c r="X9246">
        <f>'Seznam prodane in dobavljene ee'!$D$8</f>
        <v>0</v>
      </c>
    </row>
    <row r="9247" spans="12:24" x14ac:dyDescent="0.25">
      <c r="L9247" s="30"/>
      <c r="M9247" s="47" t="str">
        <f t="shared" si="292"/>
        <v/>
      </c>
      <c r="N9247" s="44"/>
      <c r="O9247" s="30"/>
      <c r="P9247" s="30"/>
      <c r="Q9247" s="30"/>
      <c r="R9247" s="30"/>
      <c r="S9247" s="30"/>
      <c r="T9247" s="30"/>
      <c r="U9247" s="51"/>
      <c r="V9247">
        <f t="shared" si="293"/>
        <v>0</v>
      </c>
      <c r="X9247">
        <f>'Seznam prodane in dobavljene ee'!$D$8</f>
        <v>0</v>
      </c>
    </row>
    <row r="9248" spans="12:24" x14ac:dyDescent="0.25">
      <c r="L9248" s="30"/>
      <c r="M9248" s="47" t="str">
        <f t="shared" si="292"/>
        <v/>
      </c>
      <c r="N9248" s="44"/>
      <c r="O9248" s="30"/>
      <c r="P9248" s="30"/>
      <c r="Q9248" s="30"/>
      <c r="R9248" s="30"/>
      <c r="S9248" s="30"/>
      <c r="T9248" s="30"/>
      <c r="U9248" s="51"/>
      <c r="V9248">
        <f t="shared" si="293"/>
        <v>0</v>
      </c>
      <c r="X9248">
        <f>'Seznam prodane in dobavljene ee'!$D$8</f>
        <v>0</v>
      </c>
    </row>
    <row r="9249" spans="12:24" x14ac:dyDescent="0.25">
      <c r="L9249" s="30"/>
      <c r="M9249" s="47" t="str">
        <f t="shared" si="292"/>
        <v/>
      </c>
      <c r="N9249" s="44"/>
      <c r="O9249" s="30"/>
      <c r="P9249" s="30"/>
      <c r="Q9249" s="30"/>
      <c r="R9249" s="30"/>
      <c r="S9249" s="30"/>
      <c r="T9249" s="30"/>
      <c r="U9249" s="51"/>
      <c r="V9249">
        <f t="shared" si="293"/>
        <v>0</v>
      </c>
      <c r="X9249">
        <f>'Seznam prodane in dobavljene ee'!$D$8</f>
        <v>0</v>
      </c>
    </row>
    <row r="9250" spans="12:24" x14ac:dyDescent="0.25">
      <c r="L9250" s="30"/>
      <c r="M9250" s="47" t="str">
        <f t="shared" si="292"/>
        <v/>
      </c>
      <c r="N9250" s="44"/>
      <c r="O9250" s="30"/>
      <c r="P9250" s="30"/>
      <c r="Q9250" s="30"/>
      <c r="R9250" s="30"/>
      <c r="S9250" s="30"/>
      <c r="T9250" s="30"/>
      <c r="U9250" s="51"/>
      <c r="V9250">
        <f t="shared" si="293"/>
        <v>0</v>
      </c>
      <c r="X9250">
        <f>'Seznam prodane in dobavljene ee'!$D$8</f>
        <v>0</v>
      </c>
    </row>
    <row r="9251" spans="12:24" x14ac:dyDescent="0.25">
      <c r="L9251" s="30"/>
      <c r="M9251" s="47" t="str">
        <f t="shared" si="292"/>
        <v/>
      </c>
      <c r="N9251" s="44"/>
      <c r="O9251" s="30"/>
      <c r="P9251" s="30"/>
      <c r="Q9251" s="30"/>
      <c r="R9251" s="30"/>
      <c r="S9251" s="30"/>
      <c r="T9251" s="30"/>
      <c r="U9251" s="51"/>
      <c r="V9251">
        <f t="shared" si="293"/>
        <v>0</v>
      </c>
      <c r="X9251">
        <f>'Seznam prodane in dobavljene ee'!$D$8</f>
        <v>0</v>
      </c>
    </row>
    <row r="9252" spans="12:24" x14ac:dyDescent="0.25">
      <c r="L9252" s="30"/>
      <c r="M9252" s="47" t="str">
        <f t="shared" si="292"/>
        <v/>
      </c>
      <c r="N9252" s="44"/>
      <c r="O9252" s="30"/>
      <c r="P9252" s="30"/>
      <c r="Q9252" s="30"/>
      <c r="R9252" s="30"/>
      <c r="S9252" s="30"/>
      <c r="T9252" s="30"/>
      <c r="U9252" s="51"/>
      <c r="V9252">
        <f t="shared" si="293"/>
        <v>0</v>
      </c>
      <c r="X9252">
        <f>'Seznam prodane in dobavljene ee'!$D$8</f>
        <v>0</v>
      </c>
    </row>
    <row r="9253" spans="12:24" x14ac:dyDescent="0.25">
      <c r="L9253" s="30"/>
      <c r="M9253" s="47" t="str">
        <f t="shared" si="292"/>
        <v/>
      </c>
      <c r="N9253" s="44"/>
      <c r="O9253" s="30"/>
      <c r="P9253" s="30"/>
      <c r="Q9253" s="30"/>
      <c r="R9253" s="30"/>
      <c r="S9253" s="30"/>
      <c r="T9253" s="30"/>
      <c r="U9253" s="51"/>
      <c r="V9253">
        <f t="shared" si="293"/>
        <v>0</v>
      </c>
      <c r="X9253">
        <f>'Seznam prodane in dobavljene ee'!$D$8</f>
        <v>0</v>
      </c>
    </row>
    <row r="9254" spans="12:24" x14ac:dyDescent="0.25">
      <c r="L9254" s="30"/>
      <c r="M9254" s="47" t="str">
        <f t="shared" si="292"/>
        <v/>
      </c>
      <c r="N9254" s="44"/>
      <c r="O9254" s="30"/>
      <c r="P9254" s="30"/>
      <c r="Q9254" s="30"/>
      <c r="R9254" s="30"/>
      <c r="S9254" s="30"/>
      <c r="T9254" s="30"/>
      <c r="U9254" s="51"/>
      <c r="V9254">
        <f t="shared" si="293"/>
        <v>0</v>
      </c>
      <c r="X9254">
        <f>'Seznam prodane in dobavljene ee'!$D$8</f>
        <v>0</v>
      </c>
    </row>
    <row r="9255" spans="12:24" x14ac:dyDescent="0.25">
      <c r="L9255" s="30"/>
      <c r="M9255" s="47" t="str">
        <f t="shared" si="292"/>
        <v/>
      </c>
      <c r="N9255" s="44"/>
      <c r="O9255" s="30"/>
      <c r="P9255" s="30"/>
      <c r="Q9255" s="30"/>
      <c r="R9255" s="30"/>
      <c r="S9255" s="30"/>
      <c r="T9255" s="30"/>
      <c r="U9255" s="51"/>
      <c r="V9255">
        <f t="shared" si="293"/>
        <v>0</v>
      </c>
      <c r="X9255">
        <f>'Seznam prodane in dobavljene ee'!$D$8</f>
        <v>0</v>
      </c>
    </row>
    <row r="9256" spans="12:24" x14ac:dyDescent="0.25">
      <c r="L9256" s="30"/>
      <c r="M9256" s="47" t="str">
        <f t="shared" si="292"/>
        <v/>
      </c>
      <c r="N9256" s="44"/>
      <c r="O9256" s="30"/>
      <c r="P9256" s="30"/>
      <c r="Q9256" s="30"/>
      <c r="R9256" s="30"/>
      <c r="S9256" s="30"/>
      <c r="T9256" s="30"/>
      <c r="U9256" s="51"/>
      <c r="V9256">
        <f t="shared" si="293"/>
        <v>0</v>
      </c>
      <c r="X9256">
        <f>'Seznam prodane in dobavljene ee'!$D$8</f>
        <v>0</v>
      </c>
    </row>
    <row r="9257" spans="12:24" x14ac:dyDescent="0.25">
      <c r="L9257" s="30"/>
      <c r="M9257" s="47" t="str">
        <f t="shared" si="292"/>
        <v/>
      </c>
      <c r="N9257" s="44"/>
      <c r="O9257" s="30"/>
      <c r="P9257" s="30"/>
      <c r="Q9257" s="30"/>
      <c r="R9257" s="30"/>
      <c r="S9257" s="30"/>
      <c r="T9257" s="30"/>
      <c r="U9257" s="51"/>
      <c r="V9257">
        <f t="shared" si="293"/>
        <v>0</v>
      </c>
      <c r="X9257">
        <f>'Seznam prodane in dobavljene ee'!$D$8</f>
        <v>0</v>
      </c>
    </row>
    <row r="9258" spans="12:24" x14ac:dyDescent="0.25">
      <c r="L9258" s="30"/>
      <c r="M9258" s="47" t="str">
        <f t="shared" si="292"/>
        <v/>
      </c>
      <c r="N9258" s="44"/>
      <c r="O9258" s="30"/>
      <c r="P9258" s="30"/>
      <c r="Q9258" s="30"/>
      <c r="R9258" s="30"/>
      <c r="S9258" s="30"/>
      <c r="T9258" s="30"/>
      <c r="U9258" s="51"/>
      <c r="V9258">
        <f t="shared" si="293"/>
        <v>0</v>
      </c>
      <c r="X9258">
        <f>'Seznam prodane in dobavljene ee'!$D$8</f>
        <v>0</v>
      </c>
    </row>
    <row r="9259" spans="12:24" x14ac:dyDescent="0.25">
      <c r="L9259" s="30"/>
      <c r="M9259" s="47" t="str">
        <f t="shared" si="292"/>
        <v/>
      </c>
      <c r="N9259" s="44"/>
      <c r="O9259" s="30"/>
      <c r="P9259" s="30"/>
      <c r="Q9259" s="30"/>
      <c r="R9259" s="30"/>
      <c r="S9259" s="30"/>
      <c r="T9259" s="30"/>
      <c r="U9259" s="51"/>
      <c r="V9259">
        <f t="shared" si="293"/>
        <v>0</v>
      </c>
      <c r="X9259">
        <f>'Seznam prodane in dobavljene ee'!$D$8</f>
        <v>0</v>
      </c>
    </row>
    <row r="9260" spans="12:24" x14ac:dyDescent="0.25">
      <c r="L9260" s="30"/>
      <c r="M9260" s="47" t="str">
        <f t="shared" si="292"/>
        <v/>
      </c>
      <c r="N9260" s="44"/>
      <c r="O9260" s="30"/>
      <c r="P9260" s="30"/>
      <c r="Q9260" s="30"/>
      <c r="R9260" s="30"/>
      <c r="S9260" s="30"/>
      <c r="T9260" s="30"/>
      <c r="U9260" s="51"/>
      <c r="V9260">
        <f t="shared" si="293"/>
        <v>0</v>
      </c>
      <c r="X9260">
        <f>'Seznam prodane in dobavljene ee'!$D$8</f>
        <v>0</v>
      </c>
    </row>
    <row r="9261" spans="12:24" x14ac:dyDescent="0.25">
      <c r="L9261" s="30"/>
      <c r="M9261" s="47" t="str">
        <f t="shared" si="292"/>
        <v/>
      </c>
      <c r="N9261" s="44"/>
      <c r="O9261" s="30"/>
      <c r="P9261" s="30"/>
      <c r="Q9261" s="30"/>
      <c r="R9261" s="30"/>
      <c r="S9261" s="30"/>
      <c r="T9261" s="30"/>
      <c r="U9261" s="51"/>
      <c r="V9261">
        <f t="shared" si="293"/>
        <v>0</v>
      </c>
      <c r="X9261">
        <f>'Seznam prodane in dobavljene ee'!$D$8</f>
        <v>0</v>
      </c>
    </row>
    <row r="9262" spans="12:24" x14ac:dyDescent="0.25">
      <c r="L9262" s="30"/>
      <c r="M9262" s="47" t="str">
        <f t="shared" si="292"/>
        <v/>
      </c>
      <c r="N9262" s="44"/>
      <c r="O9262" s="30"/>
      <c r="P9262" s="30"/>
      <c r="Q9262" s="30"/>
      <c r="R9262" s="30"/>
      <c r="S9262" s="30"/>
      <c r="T9262" s="30"/>
      <c r="U9262" s="51"/>
      <c r="V9262">
        <f t="shared" si="293"/>
        <v>0</v>
      </c>
      <c r="X9262">
        <f>'Seznam prodane in dobavljene ee'!$D$8</f>
        <v>0</v>
      </c>
    </row>
    <row r="9263" spans="12:24" x14ac:dyDescent="0.25">
      <c r="L9263" s="30"/>
      <c r="M9263" s="47" t="str">
        <f t="shared" si="292"/>
        <v/>
      </c>
      <c r="N9263" s="44"/>
      <c r="O9263" s="30"/>
      <c r="P9263" s="30"/>
      <c r="Q9263" s="30"/>
      <c r="R9263" s="30"/>
      <c r="S9263" s="30"/>
      <c r="T9263" s="30"/>
      <c r="U9263" s="51"/>
      <c r="V9263">
        <f t="shared" si="293"/>
        <v>0</v>
      </c>
      <c r="X9263">
        <f>'Seznam prodane in dobavljene ee'!$D$8</f>
        <v>0</v>
      </c>
    </row>
    <row r="9264" spans="12:24" x14ac:dyDescent="0.25">
      <c r="L9264" s="30"/>
      <c r="M9264" s="47" t="str">
        <f t="shared" si="292"/>
        <v/>
      </c>
      <c r="N9264" s="44"/>
      <c r="O9264" s="30"/>
      <c r="P9264" s="30"/>
      <c r="Q9264" s="30"/>
      <c r="R9264" s="30"/>
      <c r="S9264" s="30"/>
      <c r="T9264" s="30"/>
      <c r="U9264" s="51"/>
      <c r="V9264">
        <f t="shared" si="293"/>
        <v>0</v>
      </c>
      <c r="X9264">
        <f>'Seznam prodane in dobavljene ee'!$D$8</f>
        <v>0</v>
      </c>
    </row>
    <row r="9265" spans="12:24" x14ac:dyDescent="0.25">
      <c r="L9265" s="30"/>
      <c r="M9265" s="47" t="str">
        <f t="shared" si="292"/>
        <v/>
      </c>
      <c r="N9265" s="44"/>
      <c r="O9265" s="30"/>
      <c r="P9265" s="30"/>
      <c r="Q9265" s="30"/>
      <c r="R9265" s="30"/>
      <c r="S9265" s="30"/>
      <c r="T9265" s="30"/>
      <c r="U9265" s="51"/>
      <c r="V9265">
        <f t="shared" si="293"/>
        <v>0</v>
      </c>
      <c r="X9265">
        <f>'Seznam prodane in dobavljene ee'!$D$8</f>
        <v>0</v>
      </c>
    </row>
    <row r="9266" spans="12:24" x14ac:dyDescent="0.25">
      <c r="L9266" s="30"/>
      <c r="M9266" s="47" t="str">
        <f t="shared" si="292"/>
        <v/>
      </c>
      <c r="N9266" s="44"/>
      <c r="O9266" s="30"/>
      <c r="P9266" s="30"/>
      <c r="Q9266" s="30"/>
      <c r="R9266" s="30"/>
      <c r="S9266" s="30"/>
      <c r="T9266" s="30"/>
      <c r="U9266" s="51"/>
      <c r="V9266">
        <f t="shared" si="293"/>
        <v>0</v>
      </c>
      <c r="X9266">
        <f>'Seznam prodane in dobavljene ee'!$D$8</f>
        <v>0</v>
      </c>
    </row>
    <row r="9267" spans="12:24" x14ac:dyDescent="0.25">
      <c r="L9267" s="30"/>
      <c r="M9267" s="47" t="str">
        <f t="shared" si="292"/>
        <v/>
      </c>
      <c r="N9267" s="44"/>
      <c r="O9267" s="30"/>
      <c r="P9267" s="30"/>
      <c r="Q9267" s="30"/>
      <c r="R9267" s="30"/>
      <c r="S9267" s="30"/>
      <c r="T9267" s="30"/>
      <c r="U9267" s="51"/>
      <c r="V9267">
        <f t="shared" si="293"/>
        <v>0</v>
      </c>
      <c r="X9267">
        <f>'Seznam prodane in dobavljene ee'!$D$8</f>
        <v>0</v>
      </c>
    </row>
    <row r="9268" spans="12:24" x14ac:dyDescent="0.25">
      <c r="L9268" s="30"/>
      <c r="M9268" s="47" t="str">
        <f t="shared" si="292"/>
        <v/>
      </c>
      <c r="N9268" s="44"/>
      <c r="O9268" s="30"/>
      <c r="P9268" s="30"/>
      <c r="Q9268" s="30"/>
      <c r="R9268" s="30"/>
      <c r="S9268" s="30"/>
      <c r="T9268" s="30"/>
      <c r="U9268" s="51"/>
      <c r="V9268">
        <f t="shared" si="293"/>
        <v>0</v>
      </c>
      <c r="X9268">
        <f>'Seznam prodane in dobavljene ee'!$D$8</f>
        <v>0</v>
      </c>
    </row>
    <row r="9269" spans="12:24" x14ac:dyDescent="0.25">
      <c r="L9269" s="30"/>
      <c r="M9269" s="47" t="str">
        <f t="shared" si="292"/>
        <v/>
      </c>
      <c r="N9269" s="44"/>
      <c r="O9269" s="30"/>
      <c r="P9269" s="30"/>
      <c r="Q9269" s="30"/>
      <c r="R9269" s="30"/>
      <c r="S9269" s="30"/>
      <c r="T9269" s="30"/>
      <c r="U9269" s="51"/>
      <c r="V9269">
        <f t="shared" si="293"/>
        <v>0</v>
      </c>
      <c r="X9269">
        <f>'Seznam prodane in dobavljene ee'!$D$8</f>
        <v>0</v>
      </c>
    </row>
    <row r="9270" spans="12:24" x14ac:dyDescent="0.25">
      <c r="L9270" s="30"/>
      <c r="M9270" s="47" t="str">
        <f t="shared" si="292"/>
        <v/>
      </c>
      <c r="N9270" s="44"/>
      <c r="O9270" s="30"/>
      <c r="P9270" s="30"/>
      <c r="Q9270" s="30"/>
      <c r="R9270" s="30"/>
      <c r="S9270" s="30"/>
      <c r="T9270" s="30"/>
      <c r="U9270" s="51"/>
      <c r="V9270">
        <f t="shared" si="293"/>
        <v>0</v>
      </c>
      <c r="X9270">
        <f>'Seznam prodane in dobavljene ee'!$D$8</f>
        <v>0</v>
      </c>
    </row>
    <row r="9271" spans="12:24" x14ac:dyDescent="0.25">
      <c r="L9271" s="30"/>
      <c r="M9271" s="47" t="str">
        <f t="shared" si="292"/>
        <v/>
      </c>
      <c r="N9271" s="44"/>
      <c r="O9271" s="30"/>
      <c r="P9271" s="30"/>
      <c r="Q9271" s="30"/>
      <c r="R9271" s="30"/>
      <c r="S9271" s="30"/>
      <c r="T9271" s="30"/>
      <c r="U9271" s="51"/>
      <c r="V9271">
        <f t="shared" si="293"/>
        <v>0</v>
      </c>
      <c r="X9271">
        <f>'Seznam prodane in dobavljene ee'!$D$8</f>
        <v>0</v>
      </c>
    </row>
    <row r="9272" spans="12:24" x14ac:dyDescent="0.25">
      <c r="L9272" s="30"/>
      <c r="M9272" s="47" t="str">
        <f t="shared" si="292"/>
        <v/>
      </c>
      <c r="N9272" s="44"/>
      <c r="O9272" s="30"/>
      <c r="P9272" s="30"/>
      <c r="Q9272" s="30"/>
      <c r="R9272" s="30"/>
      <c r="S9272" s="30"/>
      <c r="T9272" s="30"/>
      <c r="U9272" s="51"/>
      <c r="V9272">
        <f t="shared" si="293"/>
        <v>0</v>
      </c>
      <c r="X9272">
        <f>'Seznam prodane in dobavljene ee'!$D$8</f>
        <v>0</v>
      </c>
    </row>
    <row r="9273" spans="12:24" x14ac:dyDescent="0.25">
      <c r="L9273" s="30"/>
      <c r="M9273" s="47" t="str">
        <f t="shared" si="292"/>
        <v/>
      </c>
      <c r="N9273" s="44"/>
      <c r="O9273" s="30"/>
      <c r="P9273" s="30"/>
      <c r="Q9273" s="30"/>
      <c r="R9273" s="30"/>
      <c r="S9273" s="30"/>
      <c r="T9273" s="30"/>
      <c r="U9273" s="51"/>
      <c r="V9273">
        <f t="shared" si="293"/>
        <v>0</v>
      </c>
      <c r="X9273">
        <f>'Seznam prodane in dobavljene ee'!$D$8</f>
        <v>0</v>
      </c>
    </row>
    <row r="9274" spans="12:24" x14ac:dyDescent="0.25">
      <c r="L9274" s="30"/>
      <c r="M9274" s="47" t="str">
        <f t="shared" si="292"/>
        <v/>
      </c>
      <c r="N9274" s="44"/>
      <c r="O9274" s="30"/>
      <c r="P9274" s="30"/>
      <c r="Q9274" s="30"/>
      <c r="R9274" s="30"/>
      <c r="S9274" s="30"/>
      <c r="T9274" s="30"/>
      <c r="U9274" s="51"/>
      <c r="V9274">
        <f t="shared" si="293"/>
        <v>0</v>
      </c>
      <c r="X9274">
        <f>'Seznam prodane in dobavljene ee'!$D$8</f>
        <v>0</v>
      </c>
    </row>
    <row r="9275" spans="12:24" x14ac:dyDescent="0.25">
      <c r="L9275" s="30"/>
      <c r="M9275" s="47" t="str">
        <f t="shared" si="292"/>
        <v/>
      </c>
      <c r="N9275" s="44"/>
      <c r="O9275" s="30"/>
      <c r="P9275" s="30"/>
      <c r="Q9275" s="30"/>
      <c r="R9275" s="30"/>
      <c r="S9275" s="30"/>
      <c r="T9275" s="30"/>
      <c r="U9275" s="51"/>
      <c r="V9275">
        <f t="shared" si="293"/>
        <v>0</v>
      </c>
      <c r="X9275">
        <f>'Seznam prodane in dobavljene ee'!$D$8</f>
        <v>0</v>
      </c>
    </row>
    <row r="9276" spans="12:24" x14ac:dyDescent="0.25">
      <c r="L9276" s="30"/>
      <c r="M9276" s="47" t="str">
        <f t="shared" si="292"/>
        <v/>
      </c>
      <c r="N9276" s="44"/>
      <c r="O9276" s="30"/>
      <c r="P9276" s="30"/>
      <c r="Q9276" s="30"/>
      <c r="R9276" s="30"/>
      <c r="S9276" s="30"/>
      <c r="T9276" s="30"/>
      <c r="U9276" s="51"/>
      <c r="V9276">
        <f t="shared" si="293"/>
        <v>0</v>
      </c>
      <c r="X9276">
        <f>'Seznam prodane in dobavljene ee'!$D$8</f>
        <v>0</v>
      </c>
    </row>
    <row r="9277" spans="12:24" x14ac:dyDescent="0.25">
      <c r="L9277" s="30"/>
      <c r="M9277" s="47" t="str">
        <f t="shared" si="292"/>
        <v/>
      </c>
      <c r="N9277" s="44"/>
      <c r="O9277" s="30"/>
      <c r="P9277" s="30"/>
      <c r="Q9277" s="30"/>
      <c r="R9277" s="30"/>
      <c r="S9277" s="30"/>
      <c r="T9277" s="30"/>
      <c r="U9277" s="51"/>
      <c r="V9277">
        <f t="shared" si="293"/>
        <v>0</v>
      </c>
      <c r="X9277">
        <f>'Seznam prodane in dobavljene ee'!$D$8</f>
        <v>0</v>
      </c>
    </row>
    <row r="9278" spans="12:24" x14ac:dyDescent="0.25">
      <c r="L9278" s="30"/>
      <c r="M9278" s="47" t="str">
        <f t="shared" si="292"/>
        <v/>
      </c>
      <c r="N9278" s="44"/>
      <c r="O9278" s="30"/>
      <c r="P9278" s="30"/>
      <c r="Q9278" s="30"/>
      <c r="R9278" s="30"/>
      <c r="S9278" s="30"/>
      <c r="T9278" s="30"/>
      <c r="U9278" s="51"/>
      <c r="V9278">
        <f t="shared" si="293"/>
        <v>0</v>
      </c>
      <c r="X9278">
        <f>'Seznam prodane in dobavljene ee'!$D$8</f>
        <v>0</v>
      </c>
    </row>
    <row r="9279" spans="12:24" x14ac:dyDescent="0.25">
      <c r="L9279" s="30"/>
      <c r="M9279" s="47" t="str">
        <f t="shared" si="292"/>
        <v/>
      </c>
      <c r="N9279" s="44"/>
      <c r="O9279" s="30"/>
      <c r="P9279" s="30"/>
      <c r="Q9279" s="30"/>
      <c r="R9279" s="30"/>
      <c r="S9279" s="30"/>
      <c r="T9279" s="30"/>
      <c r="U9279" s="51"/>
      <c r="V9279">
        <f t="shared" si="293"/>
        <v>0</v>
      </c>
      <c r="X9279">
        <f>'Seznam prodane in dobavljene ee'!$D$8</f>
        <v>0</v>
      </c>
    </row>
    <row r="9280" spans="12:24" x14ac:dyDescent="0.25">
      <c r="L9280" s="30"/>
      <c r="M9280" s="47" t="str">
        <f t="shared" si="292"/>
        <v/>
      </c>
      <c r="N9280" s="44"/>
      <c r="O9280" s="30"/>
      <c r="P9280" s="30"/>
      <c r="Q9280" s="30"/>
      <c r="R9280" s="30"/>
      <c r="S9280" s="30"/>
      <c r="T9280" s="30"/>
      <c r="U9280" s="51"/>
      <c r="V9280">
        <f t="shared" si="293"/>
        <v>0</v>
      </c>
      <c r="X9280">
        <f>'Seznam prodane in dobavljene ee'!$D$8</f>
        <v>0</v>
      </c>
    </row>
    <row r="9281" spans="12:24" x14ac:dyDescent="0.25">
      <c r="L9281" s="30"/>
      <c r="M9281" s="47" t="str">
        <f t="shared" si="292"/>
        <v/>
      </c>
      <c r="N9281" s="44"/>
      <c r="O9281" s="30"/>
      <c r="P9281" s="30"/>
      <c r="Q9281" s="30"/>
      <c r="R9281" s="30"/>
      <c r="S9281" s="30"/>
      <c r="T9281" s="30"/>
      <c r="U9281" s="51"/>
      <c r="V9281">
        <f t="shared" si="293"/>
        <v>0</v>
      </c>
      <c r="X9281">
        <f>'Seznam prodane in dobavljene ee'!$D$8</f>
        <v>0</v>
      </c>
    </row>
    <row r="9282" spans="12:24" x14ac:dyDescent="0.25">
      <c r="L9282" s="30"/>
      <c r="M9282" s="47" t="str">
        <f t="shared" si="292"/>
        <v/>
      </c>
      <c r="N9282" s="44"/>
      <c r="O9282" s="30"/>
      <c r="P9282" s="30"/>
      <c r="Q9282" s="30"/>
      <c r="R9282" s="30"/>
      <c r="S9282" s="30"/>
      <c r="T9282" s="30"/>
      <c r="U9282" s="51"/>
      <c r="V9282">
        <f t="shared" si="293"/>
        <v>0</v>
      </c>
      <c r="X9282">
        <f>'Seznam prodane in dobavljene ee'!$D$8</f>
        <v>0</v>
      </c>
    </row>
    <row r="9283" spans="12:24" x14ac:dyDescent="0.25">
      <c r="L9283" s="30"/>
      <c r="M9283" s="47" t="str">
        <f t="shared" si="292"/>
        <v/>
      </c>
      <c r="N9283" s="44"/>
      <c r="O9283" s="30"/>
      <c r="P9283" s="30"/>
      <c r="Q9283" s="30"/>
      <c r="R9283" s="30"/>
      <c r="S9283" s="30"/>
      <c r="T9283" s="30"/>
      <c r="U9283" s="51"/>
      <c r="V9283">
        <f t="shared" si="293"/>
        <v>0</v>
      </c>
      <c r="X9283">
        <f>'Seznam prodane in dobavljene ee'!$D$8</f>
        <v>0</v>
      </c>
    </row>
    <row r="9284" spans="12:24" x14ac:dyDescent="0.25">
      <c r="L9284" s="30"/>
      <c r="M9284" s="47" t="str">
        <f t="shared" si="292"/>
        <v/>
      </c>
      <c r="N9284" s="44"/>
      <c r="O9284" s="30"/>
      <c r="P9284" s="30"/>
      <c r="Q9284" s="30"/>
      <c r="R9284" s="30"/>
      <c r="S9284" s="30"/>
      <c r="T9284" s="30"/>
      <c r="U9284" s="51"/>
      <c r="V9284">
        <f t="shared" si="293"/>
        <v>0</v>
      </c>
      <c r="X9284">
        <f>'Seznam prodane in dobavljene ee'!$D$8</f>
        <v>0</v>
      </c>
    </row>
    <row r="9285" spans="12:24" x14ac:dyDescent="0.25">
      <c r="L9285" s="30"/>
      <c r="M9285" s="47" t="str">
        <f t="shared" si="292"/>
        <v/>
      </c>
      <c r="N9285" s="44"/>
      <c r="O9285" s="30"/>
      <c r="P9285" s="30"/>
      <c r="Q9285" s="30"/>
      <c r="R9285" s="30"/>
      <c r="S9285" s="30"/>
      <c r="T9285" s="30"/>
      <c r="U9285" s="51"/>
      <c r="V9285">
        <f t="shared" si="293"/>
        <v>0</v>
      </c>
      <c r="X9285">
        <f>'Seznam prodane in dobavljene ee'!$D$8</f>
        <v>0</v>
      </c>
    </row>
    <row r="9286" spans="12:24" x14ac:dyDescent="0.25">
      <c r="L9286" s="30"/>
      <c r="M9286" s="47" t="str">
        <f t="shared" ref="M9286:M9349" si="294">IF(L9286&lt;&gt;"",IF(P9286&lt;$J$5,CONCATENATE(L9286,"01.12.2022 - 31.12.2022",N9286,O9286),CONCATENATE(L9286,"01.01.2023 - 30.06.2023",N9286,O9286)),"")</f>
        <v/>
      </c>
      <c r="N9286" s="44"/>
      <c r="O9286" s="30"/>
      <c r="P9286" s="30"/>
      <c r="Q9286" s="30"/>
      <c r="R9286" s="30"/>
      <c r="S9286" s="30"/>
      <c r="T9286" s="30"/>
      <c r="U9286" s="51"/>
      <c r="V9286">
        <f t="shared" ref="V9286:V9349" si="295">T9286*U9286</f>
        <v>0</v>
      </c>
      <c r="X9286">
        <f>'Seznam prodane in dobavljene ee'!$D$8</f>
        <v>0</v>
      </c>
    </row>
    <row r="9287" spans="12:24" x14ac:dyDescent="0.25">
      <c r="L9287" s="30"/>
      <c r="M9287" s="47" t="str">
        <f t="shared" si="294"/>
        <v/>
      </c>
      <c r="N9287" s="44"/>
      <c r="O9287" s="30"/>
      <c r="P9287" s="30"/>
      <c r="Q9287" s="30"/>
      <c r="R9287" s="30"/>
      <c r="S9287" s="30"/>
      <c r="T9287" s="30"/>
      <c r="U9287" s="51"/>
      <c r="V9287">
        <f t="shared" si="295"/>
        <v>0</v>
      </c>
      <c r="X9287">
        <f>'Seznam prodane in dobavljene ee'!$D$8</f>
        <v>0</v>
      </c>
    </row>
    <row r="9288" spans="12:24" x14ac:dyDescent="0.25">
      <c r="L9288" s="30"/>
      <c r="M9288" s="47" t="str">
        <f t="shared" si="294"/>
        <v/>
      </c>
      <c r="N9288" s="44"/>
      <c r="O9288" s="30"/>
      <c r="P9288" s="30"/>
      <c r="Q9288" s="30"/>
      <c r="R9288" s="30"/>
      <c r="S9288" s="30"/>
      <c r="T9288" s="30"/>
      <c r="U9288" s="51"/>
      <c r="V9288">
        <f t="shared" si="295"/>
        <v>0</v>
      </c>
      <c r="X9288">
        <f>'Seznam prodane in dobavljene ee'!$D$8</f>
        <v>0</v>
      </c>
    </row>
    <row r="9289" spans="12:24" x14ac:dyDescent="0.25">
      <c r="L9289" s="30"/>
      <c r="M9289" s="47" t="str">
        <f t="shared" si="294"/>
        <v/>
      </c>
      <c r="N9289" s="44"/>
      <c r="O9289" s="30"/>
      <c r="P9289" s="30"/>
      <c r="Q9289" s="30"/>
      <c r="R9289" s="30"/>
      <c r="S9289" s="30"/>
      <c r="T9289" s="30"/>
      <c r="U9289" s="51"/>
      <c r="V9289">
        <f t="shared" si="295"/>
        <v>0</v>
      </c>
      <c r="X9289">
        <f>'Seznam prodane in dobavljene ee'!$D$8</f>
        <v>0</v>
      </c>
    </row>
    <row r="9290" spans="12:24" x14ac:dyDescent="0.25">
      <c r="L9290" s="30"/>
      <c r="M9290" s="47" t="str">
        <f t="shared" si="294"/>
        <v/>
      </c>
      <c r="N9290" s="44"/>
      <c r="O9290" s="30"/>
      <c r="P9290" s="30"/>
      <c r="Q9290" s="30"/>
      <c r="R9290" s="30"/>
      <c r="S9290" s="30"/>
      <c r="T9290" s="30"/>
      <c r="U9290" s="51"/>
      <c r="V9290">
        <f t="shared" si="295"/>
        <v>0</v>
      </c>
      <c r="X9290">
        <f>'Seznam prodane in dobavljene ee'!$D$8</f>
        <v>0</v>
      </c>
    </row>
    <row r="9291" spans="12:24" x14ac:dyDescent="0.25">
      <c r="L9291" s="30"/>
      <c r="M9291" s="47" t="str">
        <f t="shared" si="294"/>
        <v/>
      </c>
      <c r="N9291" s="44"/>
      <c r="O9291" s="30"/>
      <c r="P9291" s="30"/>
      <c r="Q9291" s="30"/>
      <c r="R9291" s="30"/>
      <c r="S9291" s="30"/>
      <c r="T9291" s="30"/>
      <c r="U9291" s="51"/>
      <c r="V9291">
        <f t="shared" si="295"/>
        <v>0</v>
      </c>
      <c r="X9291">
        <f>'Seznam prodane in dobavljene ee'!$D$8</f>
        <v>0</v>
      </c>
    </row>
    <row r="9292" spans="12:24" x14ac:dyDescent="0.25">
      <c r="L9292" s="30"/>
      <c r="M9292" s="47" t="str">
        <f t="shared" si="294"/>
        <v/>
      </c>
      <c r="N9292" s="44"/>
      <c r="O9292" s="30"/>
      <c r="P9292" s="30"/>
      <c r="Q9292" s="30"/>
      <c r="R9292" s="30"/>
      <c r="S9292" s="30"/>
      <c r="T9292" s="30"/>
      <c r="U9292" s="51"/>
      <c r="V9292">
        <f t="shared" si="295"/>
        <v>0</v>
      </c>
      <c r="X9292">
        <f>'Seznam prodane in dobavljene ee'!$D$8</f>
        <v>0</v>
      </c>
    </row>
    <row r="9293" spans="12:24" x14ac:dyDescent="0.25">
      <c r="L9293" s="30"/>
      <c r="M9293" s="47" t="str">
        <f t="shared" si="294"/>
        <v/>
      </c>
      <c r="N9293" s="44"/>
      <c r="O9293" s="30"/>
      <c r="P9293" s="30"/>
      <c r="Q9293" s="30"/>
      <c r="R9293" s="30"/>
      <c r="S9293" s="30"/>
      <c r="T9293" s="30"/>
      <c r="U9293" s="51"/>
      <c r="V9293">
        <f t="shared" si="295"/>
        <v>0</v>
      </c>
      <c r="X9293">
        <f>'Seznam prodane in dobavljene ee'!$D$8</f>
        <v>0</v>
      </c>
    </row>
    <row r="9294" spans="12:24" x14ac:dyDescent="0.25">
      <c r="L9294" s="30"/>
      <c r="M9294" s="47" t="str">
        <f t="shared" si="294"/>
        <v/>
      </c>
      <c r="N9294" s="44"/>
      <c r="O9294" s="30"/>
      <c r="P9294" s="30"/>
      <c r="Q9294" s="30"/>
      <c r="R9294" s="30"/>
      <c r="S9294" s="30"/>
      <c r="T9294" s="30"/>
      <c r="U9294" s="51"/>
      <c r="V9294">
        <f t="shared" si="295"/>
        <v>0</v>
      </c>
      <c r="X9294">
        <f>'Seznam prodane in dobavljene ee'!$D$8</f>
        <v>0</v>
      </c>
    </row>
    <row r="9295" spans="12:24" x14ac:dyDescent="0.25">
      <c r="L9295" s="30"/>
      <c r="M9295" s="47" t="str">
        <f t="shared" si="294"/>
        <v/>
      </c>
      <c r="N9295" s="44"/>
      <c r="O9295" s="30"/>
      <c r="P9295" s="30"/>
      <c r="Q9295" s="30"/>
      <c r="R9295" s="30"/>
      <c r="S9295" s="30"/>
      <c r="T9295" s="30"/>
      <c r="U9295" s="51"/>
      <c r="V9295">
        <f t="shared" si="295"/>
        <v>0</v>
      </c>
      <c r="X9295">
        <f>'Seznam prodane in dobavljene ee'!$D$8</f>
        <v>0</v>
      </c>
    </row>
    <row r="9296" spans="12:24" x14ac:dyDescent="0.25">
      <c r="L9296" s="30"/>
      <c r="M9296" s="47" t="str">
        <f t="shared" si="294"/>
        <v/>
      </c>
      <c r="N9296" s="44"/>
      <c r="O9296" s="30"/>
      <c r="P9296" s="30"/>
      <c r="Q9296" s="30"/>
      <c r="R9296" s="30"/>
      <c r="S9296" s="30"/>
      <c r="T9296" s="30"/>
      <c r="U9296" s="51"/>
      <c r="V9296">
        <f t="shared" si="295"/>
        <v>0</v>
      </c>
      <c r="X9296">
        <f>'Seznam prodane in dobavljene ee'!$D$8</f>
        <v>0</v>
      </c>
    </row>
    <row r="9297" spans="12:24" x14ac:dyDescent="0.25">
      <c r="L9297" s="30"/>
      <c r="M9297" s="47" t="str">
        <f t="shared" si="294"/>
        <v/>
      </c>
      <c r="N9297" s="44"/>
      <c r="O9297" s="30"/>
      <c r="P9297" s="30"/>
      <c r="Q9297" s="30"/>
      <c r="R9297" s="30"/>
      <c r="S9297" s="30"/>
      <c r="T9297" s="30"/>
      <c r="U9297" s="51"/>
      <c r="V9297">
        <f t="shared" si="295"/>
        <v>0</v>
      </c>
      <c r="X9297">
        <f>'Seznam prodane in dobavljene ee'!$D$8</f>
        <v>0</v>
      </c>
    </row>
    <row r="9298" spans="12:24" x14ac:dyDescent="0.25">
      <c r="L9298" s="30"/>
      <c r="M9298" s="47" t="str">
        <f t="shared" si="294"/>
        <v/>
      </c>
      <c r="N9298" s="44"/>
      <c r="O9298" s="30"/>
      <c r="P9298" s="30"/>
      <c r="Q9298" s="30"/>
      <c r="R9298" s="30"/>
      <c r="S9298" s="30"/>
      <c r="T9298" s="30"/>
      <c r="U9298" s="51"/>
      <c r="V9298">
        <f t="shared" si="295"/>
        <v>0</v>
      </c>
      <c r="X9298">
        <f>'Seznam prodane in dobavljene ee'!$D$8</f>
        <v>0</v>
      </c>
    </row>
    <row r="9299" spans="12:24" x14ac:dyDescent="0.25">
      <c r="L9299" s="30"/>
      <c r="M9299" s="47" t="str">
        <f t="shared" si="294"/>
        <v/>
      </c>
      <c r="N9299" s="44"/>
      <c r="O9299" s="30"/>
      <c r="P9299" s="30"/>
      <c r="Q9299" s="30"/>
      <c r="R9299" s="30"/>
      <c r="S9299" s="30"/>
      <c r="T9299" s="30"/>
      <c r="U9299" s="51"/>
      <c r="V9299">
        <f t="shared" si="295"/>
        <v>0</v>
      </c>
      <c r="X9299">
        <f>'Seznam prodane in dobavljene ee'!$D$8</f>
        <v>0</v>
      </c>
    </row>
    <row r="9300" spans="12:24" x14ac:dyDescent="0.25">
      <c r="L9300" s="30"/>
      <c r="M9300" s="47" t="str">
        <f t="shared" si="294"/>
        <v/>
      </c>
      <c r="N9300" s="44"/>
      <c r="O9300" s="30"/>
      <c r="P9300" s="30"/>
      <c r="Q9300" s="30"/>
      <c r="R9300" s="30"/>
      <c r="S9300" s="30"/>
      <c r="T9300" s="30"/>
      <c r="U9300" s="51"/>
      <c r="V9300">
        <f t="shared" si="295"/>
        <v>0</v>
      </c>
      <c r="X9300">
        <f>'Seznam prodane in dobavljene ee'!$D$8</f>
        <v>0</v>
      </c>
    </row>
    <row r="9301" spans="12:24" x14ac:dyDescent="0.25">
      <c r="L9301" s="30"/>
      <c r="M9301" s="47" t="str">
        <f t="shared" si="294"/>
        <v/>
      </c>
      <c r="N9301" s="44"/>
      <c r="O9301" s="30"/>
      <c r="P9301" s="30"/>
      <c r="Q9301" s="30"/>
      <c r="R9301" s="30"/>
      <c r="S9301" s="30"/>
      <c r="T9301" s="30"/>
      <c r="U9301" s="51"/>
      <c r="V9301">
        <f t="shared" si="295"/>
        <v>0</v>
      </c>
      <c r="X9301">
        <f>'Seznam prodane in dobavljene ee'!$D$8</f>
        <v>0</v>
      </c>
    </row>
    <row r="9302" spans="12:24" x14ac:dyDescent="0.25">
      <c r="L9302" s="30"/>
      <c r="M9302" s="47" t="str">
        <f t="shared" si="294"/>
        <v/>
      </c>
      <c r="N9302" s="44"/>
      <c r="O9302" s="30"/>
      <c r="P9302" s="30"/>
      <c r="Q9302" s="30"/>
      <c r="R9302" s="30"/>
      <c r="S9302" s="30"/>
      <c r="T9302" s="30"/>
      <c r="U9302" s="51"/>
      <c r="V9302">
        <f t="shared" si="295"/>
        <v>0</v>
      </c>
      <c r="X9302">
        <f>'Seznam prodane in dobavljene ee'!$D$8</f>
        <v>0</v>
      </c>
    </row>
    <row r="9303" spans="12:24" x14ac:dyDescent="0.25">
      <c r="L9303" s="30"/>
      <c r="M9303" s="47" t="str">
        <f t="shared" si="294"/>
        <v/>
      </c>
      <c r="N9303" s="44"/>
      <c r="O9303" s="30"/>
      <c r="P9303" s="30"/>
      <c r="Q9303" s="30"/>
      <c r="R9303" s="30"/>
      <c r="S9303" s="30"/>
      <c r="T9303" s="30"/>
      <c r="U9303" s="51"/>
      <c r="V9303">
        <f t="shared" si="295"/>
        <v>0</v>
      </c>
      <c r="X9303">
        <f>'Seznam prodane in dobavljene ee'!$D$8</f>
        <v>0</v>
      </c>
    </row>
    <row r="9304" spans="12:24" x14ac:dyDescent="0.25">
      <c r="L9304" s="30"/>
      <c r="M9304" s="47" t="str">
        <f t="shared" si="294"/>
        <v/>
      </c>
      <c r="N9304" s="44"/>
      <c r="O9304" s="30"/>
      <c r="P9304" s="30"/>
      <c r="Q9304" s="30"/>
      <c r="R9304" s="30"/>
      <c r="S9304" s="30"/>
      <c r="T9304" s="30"/>
      <c r="U9304" s="51"/>
      <c r="V9304">
        <f t="shared" si="295"/>
        <v>0</v>
      </c>
      <c r="X9304">
        <f>'Seznam prodane in dobavljene ee'!$D$8</f>
        <v>0</v>
      </c>
    </row>
    <row r="9305" spans="12:24" x14ac:dyDescent="0.25">
      <c r="L9305" s="30"/>
      <c r="M9305" s="47" t="str">
        <f t="shared" si="294"/>
        <v/>
      </c>
      <c r="N9305" s="44"/>
      <c r="O9305" s="30"/>
      <c r="P9305" s="30"/>
      <c r="Q9305" s="30"/>
      <c r="R9305" s="30"/>
      <c r="S9305" s="30"/>
      <c r="T9305" s="30"/>
      <c r="U9305" s="51"/>
      <c r="V9305">
        <f t="shared" si="295"/>
        <v>0</v>
      </c>
      <c r="X9305">
        <f>'Seznam prodane in dobavljene ee'!$D$8</f>
        <v>0</v>
      </c>
    </row>
    <row r="9306" spans="12:24" x14ac:dyDescent="0.25">
      <c r="L9306" s="30"/>
      <c r="M9306" s="47" t="str">
        <f t="shared" si="294"/>
        <v/>
      </c>
      <c r="N9306" s="44"/>
      <c r="O9306" s="30"/>
      <c r="P9306" s="30"/>
      <c r="Q9306" s="30"/>
      <c r="R9306" s="30"/>
      <c r="S9306" s="30"/>
      <c r="T9306" s="30"/>
      <c r="U9306" s="51"/>
      <c r="V9306">
        <f t="shared" si="295"/>
        <v>0</v>
      </c>
      <c r="X9306">
        <f>'Seznam prodane in dobavljene ee'!$D$8</f>
        <v>0</v>
      </c>
    </row>
    <row r="9307" spans="12:24" x14ac:dyDescent="0.25">
      <c r="L9307" s="30"/>
      <c r="M9307" s="47" t="str">
        <f t="shared" si="294"/>
        <v/>
      </c>
      <c r="N9307" s="44"/>
      <c r="O9307" s="30"/>
      <c r="P9307" s="30"/>
      <c r="Q9307" s="30"/>
      <c r="R9307" s="30"/>
      <c r="S9307" s="30"/>
      <c r="T9307" s="30"/>
      <c r="U9307" s="51"/>
      <c r="V9307">
        <f t="shared" si="295"/>
        <v>0</v>
      </c>
      <c r="X9307">
        <f>'Seznam prodane in dobavljene ee'!$D$8</f>
        <v>0</v>
      </c>
    </row>
    <row r="9308" spans="12:24" x14ac:dyDescent="0.25">
      <c r="L9308" s="30"/>
      <c r="M9308" s="47" t="str">
        <f t="shared" si="294"/>
        <v/>
      </c>
      <c r="N9308" s="44"/>
      <c r="O9308" s="30"/>
      <c r="P9308" s="30"/>
      <c r="Q9308" s="30"/>
      <c r="R9308" s="30"/>
      <c r="S9308" s="30"/>
      <c r="T9308" s="30"/>
      <c r="U9308" s="51"/>
      <c r="V9308">
        <f t="shared" si="295"/>
        <v>0</v>
      </c>
      <c r="X9308">
        <f>'Seznam prodane in dobavljene ee'!$D$8</f>
        <v>0</v>
      </c>
    </row>
    <row r="9309" spans="12:24" x14ac:dyDescent="0.25">
      <c r="L9309" s="30"/>
      <c r="M9309" s="47" t="str">
        <f t="shared" si="294"/>
        <v/>
      </c>
      <c r="N9309" s="44"/>
      <c r="O9309" s="30"/>
      <c r="P9309" s="30"/>
      <c r="Q9309" s="30"/>
      <c r="R9309" s="30"/>
      <c r="S9309" s="30"/>
      <c r="T9309" s="30"/>
      <c r="U9309" s="51"/>
      <c r="V9309">
        <f t="shared" si="295"/>
        <v>0</v>
      </c>
      <c r="X9309">
        <f>'Seznam prodane in dobavljene ee'!$D$8</f>
        <v>0</v>
      </c>
    </row>
    <row r="9310" spans="12:24" x14ac:dyDescent="0.25">
      <c r="L9310" s="30"/>
      <c r="M9310" s="47" t="str">
        <f t="shared" si="294"/>
        <v/>
      </c>
      <c r="N9310" s="44"/>
      <c r="O9310" s="30"/>
      <c r="P9310" s="30"/>
      <c r="Q9310" s="30"/>
      <c r="R9310" s="30"/>
      <c r="S9310" s="30"/>
      <c r="T9310" s="30"/>
      <c r="U9310" s="51"/>
      <c r="V9310">
        <f t="shared" si="295"/>
        <v>0</v>
      </c>
      <c r="X9310">
        <f>'Seznam prodane in dobavljene ee'!$D$8</f>
        <v>0</v>
      </c>
    </row>
    <row r="9311" spans="12:24" x14ac:dyDescent="0.25">
      <c r="L9311" s="30"/>
      <c r="M9311" s="47" t="str">
        <f t="shared" si="294"/>
        <v/>
      </c>
      <c r="N9311" s="44"/>
      <c r="O9311" s="30"/>
      <c r="P9311" s="30"/>
      <c r="Q9311" s="30"/>
      <c r="R9311" s="30"/>
      <c r="S9311" s="30"/>
      <c r="T9311" s="30"/>
      <c r="U9311" s="51"/>
      <c r="V9311">
        <f t="shared" si="295"/>
        <v>0</v>
      </c>
      <c r="X9311">
        <f>'Seznam prodane in dobavljene ee'!$D$8</f>
        <v>0</v>
      </c>
    </row>
    <row r="9312" spans="12:24" x14ac:dyDescent="0.25">
      <c r="L9312" s="30"/>
      <c r="M9312" s="47" t="str">
        <f t="shared" si="294"/>
        <v/>
      </c>
      <c r="N9312" s="44"/>
      <c r="O9312" s="30"/>
      <c r="P9312" s="30"/>
      <c r="Q9312" s="30"/>
      <c r="R9312" s="30"/>
      <c r="S9312" s="30"/>
      <c r="T9312" s="30"/>
      <c r="U9312" s="51"/>
      <c r="V9312">
        <f t="shared" si="295"/>
        <v>0</v>
      </c>
      <c r="X9312">
        <f>'Seznam prodane in dobavljene ee'!$D$8</f>
        <v>0</v>
      </c>
    </row>
    <row r="9313" spans="12:24" x14ac:dyDescent="0.25">
      <c r="L9313" s="30"/>
      <c r="M9313" s="47" t="str">
        <f t="shared" si="294"/>
        <v/>
      </c>
      <c r="N9313" s="44"/>
      <c r="O9313" s="30"/>
      <c r="P9313" s="30"/>
      <c r="Q9313" s="30"/>
      <c r="R9313" s="30"/>
      <c r="S9313" s="30"/>
      <c r="T9313" s="30"/>
      <c r="U9313" s="51"/>
      <c r="V9313">
        <f t="shared" si="295"/>
        <v>0</v>
      </c>
      <c r="X9313">
        <f>'Seznam prodane in dobavljene ee'!$D$8</f>
        <v>0</v>
      </c>
    </row>
    <row r="9314" spans="12:24" x14ac:dyDescent="0.25">
      <c r="L9314" s="30"/>
      <c r="M9314" s="47" t="str">
        <f t="shared" si="294"/>
        <v/>
      </c>
      <c r="N9314" s="44"/>
      <c r="O9314" s="30"/>
      <c r="P9314" s="30"/>
      <c r="Q9314" s="30"/>
      <c r="R9314" s="30"/>
      <c r="S9314" s="30"/>
      <c r="T9314" s="30"/>
      <c r="U9314" s="51"/>
      <c r="V9314">
        <f t="shared" si="295"/>
        <v>0</v>
      </c>
      <c r="X9314">
        <f>'Seznam prodane in dobavljene ee'!$D$8</f>
        <v>0</v>
      </c>
    </row>
    <row r="9315" spans="12:24" x14ac:dyDescent="0.25">
      <c r="L9315" s="30"/>
      <c r="M9315" s="47" t="str">
        <f t="shared" si="294"/>
        <v/>
      </c>
      <c r="N9315" s="44"/>
      <c r="O9315" s="30"/>
      <c r="P9315" s="30"/>
      <c r="Q9315" s="30"/>
      <c r="R9315" s="30"/>
      <c r="S9315" s="30"/>
      <c r="T9315" s="30"/>
      <c r="U9315" s="51"/>
      <c r="V9315">
        <f t="shared" si="295"/>
        <v>0</v>
      </c>
      <c r="X9315">
        <f>'Seznam prodane in dobavljene ee'!$D$8</f>
        <v>0</v>
      </c>
    </row>
    <row r="9316" spans="12:24" x14ac:dyDescent="0.25">
      <c r="L9316" s="30"/>
      <c r="M9316" s="47" t="str">
        <f t="shared" si="294"/>
        <v/>
      </c>
      <c r="N9316" s="44"/>
      <c r="O9316" s="30"/>
      <c r="P9316" s="30"/>
      <c r="Q9316" s="30"/>
      <c r="R9316" s="30"/>
      <c r="S9316" s="30"/>
      <c r="T9316" s="30"/>
      <c r="U9316" s="51"/>
      <c r="V9316">
        <f t="shared" si="295"/>
        <v>0</v>
      </c>
      <c r="X9316">
        <f>'Seznam prodane in dobavljene ee'!$D$8</f>
        <v>0</v>
      </c>
    </row>
    <row r="9317" spans="12:24" x14ac:dyDescent="0.25">
      <c r="L9317" s="30"/>
      <c r="M9317" s="47" t="str">
        <f t="shared" si="294"/>
        <v/>
      </c>
      <c r="N9317" s="44"/>
      <c r="O9317" s="30"/>
      <c r="P9317" s="30"/>
      <c r="Q9317" s="30"/>
      <c r="R9317" s="30"/>
      <c r="S9317" s="30"/>
      <c r="T9317" s="30"/>
      <c r="U9317" s="51"/>
      <c r="V9317">
        <f t="shared" si="295"/>
        <v>0</v>
      </c>
      <c r="X9317">
        <f>'Seznam prodane in dobavljene ee'!$D$8</f>
        <v>0</v>
      </c>
    </row>
    <row r="9318" spans="12:24" x14ac:dyDescent="0.25">
      <c r="L9318" s="30"/>
      <c r="M9318" s="47" t="str">
        <f t="shared" si="294"/>
        <v/>
      </c>
      <c r="N9318" s="44"/>
      <c r="O9318" s="30"/>
      <c r="P9318" s="30"/>
      <c r="Q9318" s="30"/>
      <c r="R9318" s="30"/>
      <c r="S9318" s="30"/>
      <c r="T9318" s="30"/>
      <c r="U9318" s="51"/>
      <c r="V9318">
        <f t="shared" si="295"/>
        <v>0</v>
      </c>
      <c r="X9318">
        <f>'Seznam prodane in dobavljene ee'!$D$8</f>
        <v>0</v>
      </c>
    </row>
    <row r="9319" spans="12:24" x14ac:dyDescent="0.25">
      <c r="L9319" s="30"/>
      <c r="M9319" s="47" t="str">
        <f t="shared" si="294"/>
        <v/>
      </c>
      <c r="N9319" s="44"/>
      <c r="O9319" s="30"/>
      <c r="P9319" s="30"/>
      <c r="Q9319" s="30"/>
      <c r="R9319" s="30"/>
      <c r="S9319" s="30"/>
      <c r="T9319" s="30"/>
      <c r="U9319" s="51"/>
      <c r="V9319">
        <f t="shared" si="295"/>
        <v>0</v>
      </c>
      <c r="X9319">
        <f>'Seznam prodane in dobavljene ee'!$D$8</f>
        <v>0</v>
      </c>
    </row>
    <row r="9320" spans="12:24" x14ac:dyDescent="0.25">
      <c r="L9320" s="30"/>
      <c r="M9320" s="47" t="str">
        <f t="shared" si="294"/>
        <v/>
      </c>
      <c r="N9320" s="44"/>
      <c r="O9320" s="30"/>
      <c r="P9320" s="30"/>
      <c r="Q9320" s="30"/>
      <c r="R9320" s="30"/>
      <c r="S9320" s="30"/>
      <c r="T9320" s="30"/>
      <c r="U9320" s="51"/>
      <c r="V9320">
        <f t="shared" si="295"/>
        <v>0</v>
      </c>
      <c r="X9320">
        <f>'Seznam prodane in dobavljene ee'!$D$8</f>
        <v>0</v>
      </c>
    </row>
    <row r="9321" spans="12:24" x14ac:dyDescent="0.25">
      <c r="L9321" s="30"/>
      <c r="M9321" s="47" t="str">
        <f t="shared" si="294"/>
        <v/>
      </c>
      <c r="N9321" s="44"/>
      <c r="O9321" s="30"/>
      <c r="P9321" s="30"/>
      <c r="Q9321" s="30"/>
      <c r="R9321" s="30"/>
      <c r="S9321" s="30"/>
      <c r="T9321" s="30"/>
      <c r="U9321" s="51"/>
      <c r="V9321">
        <f t="shared" si="295"/>
        <v>0</v>
      </c>
      <c r="X9321">
        <f>'Seznam prodane in dobavljene ee'!$D$8</f>
        <v>0</v>
      </c>
    </row>
    <row r="9322" spans="12:24" x14ac:dyDescent="0.25">
      <c r="L9322" s="30"/>
      <c r="M9322" s="47" t="str">
        <f t="shared" si="294"/>
        <v/>
      </c>
      <c r="N9322" s="44"/>
      <c r="O9322" s="30"/>
      <c r="P9322" s="30"/>
      <c r="Q9322" s="30"/>
      <c r="R9322" s="30"/>
      <c r="S9322" s="30"/>
      <c r="T9322" s="30"/>
      <c r="U9322" s="51"/>
      <c r="V9322">
        <f t="shared" si="295"/>
        <v>0</v>
      </c>
      <c r="X9322">
        <f>'Seznam prodane in dobavljene ee'!$D$8</f>
        <v>0</v>
      </c>
    </row>
    <row r="9323" spans="12:24" x14ac:dyDescent="0.25">
      <c r="L9323" s="30"/>
      <c r="M9323" s="47" t="str">
        <f t="shared" si="294"/>
        <v/>
      </c>
      <c r="N9323" s="44"/>
      <c r="O9323" s="30"/>
      <c r="P9323" s="30"/>
      <c r="Q9323" s="30"/>
      <c r="R9323" s="30"/>
      <c r="S9323" s="30"/>
      <c r="T9323" s="30"/>
      <c r="U9323" s="51"/>
      <c r="V9323">
        <f t="shared" si="295"/>
        <v>0</v>
      </c>
      <c r="X9323">
        <f>'Seznam prodane in dobavljene ee'!$D$8</f>
        <v>0</v>
      </c>
    </row>
    <row r="9324" spans="12:24" x14ac:dyDescent="0.25">
      <c r="L9324" s="30"/>
      <c r="M9324" s="47" t="str">
        <f t="shared" si="294"/>
        <v/>
      </c>
      <c r="N9324" s="44"/>
      <c r="O9324" s="30"/>
      <c r="P9324" s="30"/>
      <c r="Q9324" s="30"/>
      <c r="R9324" s="30"/>
      <c r="S9324" s="30"/>
      <c r="T9324" s="30"/>
      <c r="U9324" s="51"/>
      <c r="V9324">
        <f t="shared" si="295"/>
        <v>0</v>
      </c>
      <c r="X9324">
        <f>'Seznam prodane in dobavljene ee'!$D$8</f>
        <v>0</v>
      </c>
    </row>
    <row r="9325" spans="12:24" x14ac:dyDescent="0.25">
      <c r="L9325" s="30"/>
      <c r="M9325" s="47" t="str">
        <f t="shared" si="294"/>
        <v/>
      </c>
      <c r="N9325" s="44"/>
      <c r="O9325" s="30"/>
      <c r="P9325" s="30"/>
      <c r="Q9325" s="30"/>
      <c r="R9325" s="30"/>
      <c r="S9325" s="30"/>
      <c r="T9325" s="30"/>
      <c r="U9325" s="51"/>
      <c r="V9325">
        <f t="shared" si="295"/>
        <v>0</v>
      </c>
      <c r="X9325">
        <f>'Seznam prodane in dobavljene ee'!$D$8</f>
        <v>0</v>
      </c>
    </row>
    <row r="9326" spans="12:24" x14ac:dyDescent="0.25">
      <c r="L9326" s="30"/>
      <c r="M9326" s="47" t="str">
        <f t="shared" si="294"/>
        <v/>
      </c>
      <c r="N9326" s="44"/>
      <c r="O9326" s="30"/>
      <c r="P9326" s="30"/>
      <c r="Q9326" s="30"/>
      <c r="R9326" s="30"/>
      <c r="S9326" s="30"/>
      <c r="T9326" s="30"/>
      <c r="U9326" s="51"/>
      <c r="V9326">
        <f t="shared" si="295"/>
        <v>0</v>
      </c>
      <c r="X9326">
        <f>'Seznam prodane in dobavljene ee'!$D$8</f>
        <v>0</v>
      </c>
    </row>
    <row r="9327" spans="12:24" x14ac:dyDescent="0.25">
      <c r="L9327" s="30"/>
      <c r="M9327" s="47" t="str">
        <f t="shared" si="294"/>
        <v/>
      </c>
      <c r="N9327" s="44"/>
      <c r="O9327" s="30"/>
      <c r="P9327" s="30"/>
      <c r="Q9327" s="30"/>
      <c r="R9327" s="30"/>
      <c r="S9327" s="30"/>
      <c r="T9327" s="30"/>
      <c r="U9327" s="51"/>
      <c r="V9327">
        <f t="shared" si="295"/>
        <v>0</v>
      </c>
      <c r="X9327">
        <f>'Seznam prodane in dobavljene ee'!$D$8</f>
        <v>0</v>
      </c>
    </row>
    <row r="9328" spans="12:24" x14ac:dyDescent="0.25">
      <c r="L9328" s="30"/>
      <c r="M9328" s="47" t="str">
        <f t="shared" si="294"/>
        <v/>
      </c>
      <c r="N9328" s="44"/>
      <c r="O9328" s="30"/>
      <c r="P9328" s="30"/>
      <c r="Q9328" s="30"/>
      <c r="R9328" s="30"/>
      <c r="S9328" s="30"/>
      <c r="T9328" s="30"/>
      <c r="U9328" s="51"/>
      <c r="V9328">
        <f t="shared" si="295"/>
        <v>0</v>
      </c>
      <c r="X9328">
        <f>'Seznam prodane in dobavljene ee'!$D$8</f>
        <v>0</v>
      </c>
    </row>
    <row r="9329" spans="12:24" x14ac:dyDescent="0.25">
      <c r="L9329" s="30"/>
      <c r="M9329" s="47" t="str">
        <f t="shared" si="294"/>
        <v/>
      </c>
      <c r="N9329" s="44"/>
      <c r="O9329" s="30"/>
      <c r="P9329" s="30"/>
      <c r="Q9329" s="30"/>
      <c r="R9329" s="30"/>
      <c r="S9329" s="30"/>
      <c r="T9329" s="30"/>
      <c r="U9329" s="51"/>
      <c r="V9329">
        <f t="shared" si="295"/>
        <v>0</v>
      </c>
      <c r="X9329">
        <f>'Seznam prodane in dobavljene ee'!$D$8</f>
        <v>0</v>
      </c>
    </row>
    <row r="9330" spans="12:24" x14ac:dyDescent="0.25">
      <c r="L9330" s="30"/>
      <c r="M9330" s="47" t="str">
        <f t="shared" si="294"/>
        <v/>
      </c>
      <c r="N9330" s="44"/>
      <c r="O9330" s="30"/>
      <c r="P9330" s="30"/>
      <c r="Q9330" s="30"/>
      <c r="R9330" s="30"/>
      <c r="S9330" s="30"/>
      <c r="T9330" s="30"/>
      <c r="U9330" s="51"/>
      <c r="V9330">
        <f t="shared" si="295"/>
        <v>0</v>
      </c>
      <c r="X9330">
        <f>'Seznam prodane in dobavljene ee'!$D$8</f>
        <v>0</v>
      </c>
    </row>
    <row r="9331" spans="12:24" x14ac:dyDescent="0.25">
      <c r="L9331" s="30"/>
      <c r="M9331" s="47" t="str">
        <f t="shared" si="294"/>
        <v/>
      </c>
      <c r="N9331" s="44"/>
      <c r="O9331" s="30"/>
      <c r="P9331" s="30"/>
      <c r="Q9331" s="30"/>
      <c r="R9331" s="30"/>
      <c r="S9331" s="30"/>
      <c r="T9331" s="30"/>
      <c r="U9331" s="51"/>
      <c r="V9331">
        <f t="shared" si="295"/>
        <v>0</v>
      </c>
      <c r="X9331">
        <f>'Seznam prodane in dobavljene ee'!$D$8</f>
        <v>0</v>
      </c>
    </row>
    <row r="9332" spans="12:24" x14ac:dyDescent="0.25">
      <c r="L9332" s="30"/>
      <c r="M9332" s="47" t="str">
        <f t="shared" si="294"/>
        <v/>
      </c>
      <c r="N9332" s="44"/>
      <c r="O9332" s="30"/>
      <c r="P9332" s="30"/>
      <c r="Q9332" s="30"/>
      <c r="R9332" s="30"/>
      <c r="S9332" s="30"/>
      <c r="T9332" s="30"/>
      <c r="U9332" s="51"/>
      <c r="V9332">
        <f t="shared" si="295"/>
        <v>0</v>
      </c>
      <c r="X9332">
        <f>'Seznam prodane in dobavljene ee'!$D$8</f>
        <v>0</v>
      </c>
    </row>
    <row r="9333" spans="12:24" x14ac:dyDescent="0.25">
      <c r="L9333" s="30"/>
      <c r="M9333" s="47" t="str">
        <f t="shared" si="294"/>
        <v/>
      </c>
      <c r="N9333" s="44"/>
      <c r="O9333" s="30"/>
      <c r="P9333" s="30"/>
      <c r="Q9333" s="30"/>
      <c r="R9333" s="30"/>
      <c r="S9333" s="30"/>
      <c r="T9333" s="30"/>
      <c r="U9333" s="51"/>
      <c r="V9333">
        <f t="shared" si="295"/>
        <v>0</v>
      </c>
      <c r="X9333">
        <f>'Seznam prodane in dobavljene ee'!$D$8</f>
        <v>0</v>
      </c>
    </row>
    <row r="9334" spans="12:24" x14ac:dyDescent="0.25">
      <c r="L9334" s="30"/>
      <c r="M9334" s="47" t="str">
        <f t="shared" si="294"/>
        <v/>
      </c>
      <c r="N9334" s="44"/>
      <c r="O9334" s="30"/>
      <c r="P9334" s="30"/>
      <c r="Q9334" s="30"/>
      <c r="R9334" s="30"/>
      <c r="S9334" s="30"/>
      <c r="T9334" s="30"/>
      <c r="U9334" s="51"/>
      <c r="V9334">
        <f t="shared" si="295"/>
        <v>0</v>
      </c>
      <c r="X9334">
        <f>'Seznam prodane in dobavljene ee'!$D$8</f>
        <v>0</v>
      </c>
    </row>
    <row r="9335" spans="12:24" x14ac:dyDescent="0.25">
      <c r="L9335" s="30"/>
      <c r="M9335" s="47" t="str">
        <f t="shared" si="294"/>
        <v/>
      </c>
      <c r="N9335" s="44"/>
      <c r="O9335" s="30"/>
      <c r="P9335" s="30"/>
      <c r="Q9335" s="30"/>
      <c r="R9335" s="30"/>
      <c r="S9335" s="30"/>
      <c r="T9335" s="30"/>
      <c r="U9335" s="51"/>
      <c r="V9335">
        <f t="shared" si="295"/>
        <v>0</v>
      </c>
      <c r="X9335">
        <f>'Seznam prodane in dobavljene ee'!$D$8</f>
        <v>0</v>
      </c>
    </row>
    <row r="9336" spans="12:24" x14ac:dyDescent="0.25">
      <c r="L9336" s="30"/>
      <c r="M9336" s="47" t="str">
        <f t="shared" si="294"/>
        <v/>
      </c>
      <c r="N9336" s="44"/>
      <c r="O9336" s="30"/>
      <c r="P9336" s="30"/>
      <c r="Q9336" s="30"/>
      <c r="R9336" s="30"/>
      <c r="S9336" s="30"/>
      <c r="T9336" s="30"/>
      <c r="U9336" s="51"/>
      <c r="V9336">
        <f t="shared" si="295"/>
        <v>0</v>
      </c>
      <c r="X9336">
        <f>'Seznam prodane in dobavljene ee'!$D$8</f>
        <v>0</v>
      </c>
    </row>
    <row r="9337" spans="12:24" x14ac:dyDescent="0.25">
      <c r="L9337" s="30"/>
      <c r="M9337" s="47" t="str">
        <f t="shared" si="294"/>
        <v/>
      </c>
      <c r="N9337" s="44"/>
      <c r="O9337" s="30"/>
      <c r="P9337" s="30"/>
      <c r="Q9337" s="30"/>
      <c r="R9337" s="30"/>
      <c r="S9337" s="30"/>
      <c r="T9337" s="30"/>
      <c r="U9337" s="51"/>
      <c r="V9337">
        <f t="shared" si="295"/>
        <v>0</v>
      </c>
      <c r="X9337">
        <f>'Seznam prodane in dobavljene ee'!$D$8</f>
        <v>0</v>
      </c>
    </row>
    <row r="9338" spans="12:24" x14ac:dyDescent="0.25">
      <c r="L9338" s="30"/>
      <c r="M9338" s="47" t="str">
        <f t="shared" si="294"/>
        <v/>
      </c>
      <c r="N9338" s="44"/>
      <c r="O9338" s="30"/>
      <c r="P9338" s="30"/>
      <c r="Q9338" s="30"/>
      <c r="R9338" s="30"/>
      <c r="S9338" s="30"/>
      <c r="T9338" s="30"/>
      <c r="U9338" s="51"/>
      <c r="V9338">
        <f t="shared" si="295"/>
        <v>0</v>
      </c>
      <c r="X9338">
        <f>'Seznam prodane in dobavljene ee'!$D$8</f>
        <v>0</v>
      </c>
    </row>
    <row r="9339" spans="12:24" x14ac:dyDescent="0.25">
      <c r="L9339" s="30"/>
      <c r="M9339" s="47" t="str">
        <f t="shared" si="294"/>
        <v/>
      </c>
      <c r="N9339" s="44"/>
      <c r="O9339" s="30"/>
      <c r="P9339" s="30"/>
      <c r="Q9339" s="30"/>
      <c r="R9339" s="30"/>
      <c r="S9339" s="30"/>
      <c r="T9339" s="30"/>
      <c r="U9339" s="51"/>
      <c r="V9339">
        <f t="shared" si="295"/>
        <v>0</v>
      </c>
      <c r="X9339">
        <f>'Seznam prodane in dobavljene ee'!$D$8</f>
        <v>0</v>
      </c>
    </row>
    <row r="9340" spans="12:24" x14ac:dyDescent="0.25">
      <c r="L9340" s="30"/>
      <c r="M9340" s="47" t="str">
        <f t="shared" si="294"/>
        <v/>
      </c>
      <c r="N9340" s="44"/>
      <c r="O9340" s="30"/>
      <c r="P9340" s="30"/>
      <c r="Q9340" s="30"/>
      <c r="R9340" s="30"/>
      <c r="S9340" s="30"/>
      <c r="T9340" s="30"/>
      <c r="U9340" s="51"/>
      <c r="V9340">
        <f t="shared" si="295"/>
        <v>0</v>
      </c>
      <c r="X9340">
        <f>'Seznam prodane in dobavljene ee'!$D$8</f>
        <v>0</v>
      </c>
    </row>
    <row r="9341" spans="12:24" x14ac:dyDescent="0.25">
      <c r="L9341" s="30"/>
      <c r="M9341" s="47" t="str">
        <f t="shared" si="294"/>
        <v/>
      </c>
      <c r="N9341" s="44"/>
      <c r="O9341" s="30"/>
      <c r="P9341" s="30"/>
      <c r="Q9341" s="30"/>
      <c r="R9341" s="30"/>
      <c r="S9341" s="30"/>
      <c r="T9341" s="30"/>
      <c r="U9341" s="51"/>
      <c r="V9341">
        <f t="shared" si="295"/>
        <v>0</v>
      </c>
      <c r="X9341">
        <f>'Seznam prodane in dobavljene ee'!$D$8</f>
        <v>0</v>
      </c>
    </row>
    <row r="9342" spans="12:24" x14ac:dyDescent="0.25">
      <c r="L9342" s="30"/>
      <c r="M9342" s="47" t="str">
        <f t="shared" si="294"/>
        <v/>
      </c>
      <c r="N9342" s="44"/>
      <c r="O9342" s="30"/>
      <c r="P9342" s="30"/>
      <c r="Q9342" s="30"/>
      <c r="R9342" s="30"/>
      <c r="S9342" s="30"/>
      <c r="T9342" s="30"/>
      <c r="U9342" s="51"/>
      <c r="V9342">
        <f t="shared" si="295"/>
        <v>0</v>
      </c>
      <c r="X9342">
        <f>'Seznam prodane in dobavljene ee'!$D$8</f>
        <v>0</v>
      </c>
    </row>
    <row r="9343" spans="12:24" x14ac:dyDescent="0.25">
      <c r="L9343" s="30"/>
      <c r="M9343" s="47" t="str">
        <f t="shared" si="294"/>
        <v/>
      </c>
      <c r="N9343" s="44"/>
      <c r="O9343" s="30"/>
      <c r="P9343" s="30"/>
      <c r="Q9343" s="30"/>
      <c r="R9343" s="30"/>
      <c r="S9343" s="30"/>
      <c r="T9343" s="30"/>
      <c r="U9343" s="51"/>
      <c r="V9343">
        <f t="shared" si="295"/>
        <v>0</v>
      </c>
      <c r="X9343">
        <f>'Seznam prodane in dobavljene ee'!$D$8</f>
        <v>0</v>
      </c>
    </row>
    <row r="9344" spans="12:24" x14ac:dyDescent="0.25">
      <c r="L9344" s="30"/>
      <c r="M9344" s="47" t="str">
        <f t="shared" si="294"/>
        <v/>
      </c>
      <c r="N9344" s="44"/>
      <c r="O9344" s="30"/>
      <c r="P9344" s="30"/>
      <c r="Q9344" s="30"/>
      <c r="R9344" s="30"/>
      <c r="S9344" s="30"/>
      <c r="T9344" s="30"/>
      <c r="U9344" s="51"/>
      <c r="V9344">
        <f t="shared" si="295"/>
        <v>0</v>
      </c>
      <c r="X9344">
        <f>'Seznam prodane in dobavljene ee'!$D$8</f>
        <v>0</v>
      </c>
    </row>
    <row r="9345" spans="12:24" x14ac:dyDescent="0.25">
      <c r="L9345" s="30"/>
      <c r="M9345" s="47" t="str">
        <f t="shared" si="294"/>
        <v/>
      </c>
      <c r="N9345" s="44"/>
      <c r="O9345" s="30"/>
      <c r="P9345" s="30"/>
      <c r="Q9345" s="30"/>
      <c r="R9345" s="30"/>
      <c r="S9345" s="30"/>
      <c r="T9345" s="30"/>
      <c r="U9345" s="51"/>
      <c r="V9345">
        <f t="shared" si="295"/>
        <v>0</v>
      </c>
      <c r="X9345">
        <f>'Seznam prodane in dobavljene ee'!$D$8</f>
        <v>0</v>
      </c>
    </row>
    <row r="9346" spans="12:24" x14ac:dyDescent="0.25">
      <c r="L9346" s="30"/>
      <c r="M9346" s="47" t="str">
        <f t="shared" si="294"/>
        <v/>
      </c>
      <c r="N9346" s="44"/>
      <c r="O9346" s="30"/>
      <c r="P9346" s="30"/>
      <c r="Q9346" s="30"/>
      <c r="R9346" s="30"/>
      <c r="S9346" s="30"/>
      <c r="T9346" s="30"/>
      <c r="U9346" s="51"/>
      <c r="V9346">
        <f t="shared" si="295"/>
        <v>0</v>
      </c>
      <c r="X9346">
        <f>'Seznam prodane in dobavljene ee'!$D$8</f>
        <v>0</v>
      </c>
    </row>
    <row r="9347" spans="12:24" x14ac:dyDescent="0.25">
      <c r="L9347" s="30"/>
      <c r="M9347" s="47" t="str">
        <f t="shared" si="294"/>
        <v/>
      </c>
      <c r="N9347" s="44"/>
      <c r="O9347" s="30"/>
      <c r="P9347" s="30"/>
      <c r="Q9347" s="30"/>
      <c r="R9347" s="30"/>
      <c r="S9347" s="30"/>
      <c r="T9347" s="30"/>
      <c r="U9347" s="51"/>
      <c r="V9347">
        <f t="shared" si="295"/>
        <v>0</v>
      </c>
      <c r="X9347">
        <f>'Seznam prodane in dobavljene ee'!$D$8</f>
        <v>0</v>
      </c>
    </row>
    <row r="9348" spans="12:24" x14ac:dyDescent="0.25">
      <c r="L9348" s="30"/>
      <c r="M9348" s="47" t="str">
        <f t="shared" si="294"/>
        <v/>
      </c>
      <c r="N9348" s="44"/>
      <c r="O9348" s="30"/>
      <c r="P9348" s="30"/>
      <c r="Q9348" s="30"/>
      <c r="R9348" s="30"/>
      <c r="S9348" s="30"/>
      <c r="T9348" s="30"/>
      <c r="U9348" s="51"/>
      <c r="V9348">
        <f t="shared" si="295"/>
        <v>0</v>
      </c>
      <c r="X9348">
        <f>'Seznam prodane in dobavljene ee'!$D$8</f>
        <v>0</v>
      </c>
    </row>
    <row r="9349" spans="12:24" x14ac:dyDescent="0.25">
      <c r="L9349" s="30"/>
      <c r="M9349" s="47" t="str">
        <f t="shared" si="294"/>
        <v/>
      </c>
      <c r="N9349" s="44"/>
      <c r="O9349" s="30"/>
      <c r="P9349" s="30"/>
      <c r="Q9349" s="30"/>
      <c r="R9349" s="30"/>
      <c r="S9349" s="30"/>
      <c r="T9349" s="30"/>
      <c r="U9349" s="51"/>
      <c r="V9349">
        <f t="shared" si="295"/>
        <v>0</v>
      </c>
      <c r="X9349">
        <f>'Seznam prodane in dobavljene ee'!$D$8</f>
        <v>0</v>
      </c>
    </row>
    <row r="9350" spans="12:24" x14ac:dyDescent="0.25">
      <c r="L9350" s="30"/>
      <c r="M9350" s="47" t="str">
        <f t="shared" ref="M9350:M9413" si="296">IF(L9350&lt;&gt;"",IF(P9350&lt;$J$5,CONCATENATE(L9350,"01.12.2022 - 31.12.2022",N9350,O9350),CONCATENATE(L9350,"01.01.2023 - 30.06.2023",N9350,O9350)),"")</f>
        <v/>
      </c>
      <c r="N9350" s="44"/>
      <c r="O9350" s="30"/>
      <c r="P9350" s="30"/>
      <c r="Q9350" s="30"/>
      <c r="R9350" s="30"/>
      <c r="S9350" s="30"/>
      <c r="T9350" s="30"/>
      <c r="U9350" s="51"/>
      <c r="V9350">
        <f t="shared" ref="V9350:V9413" si="297">T9350*U9350</f>
        <v>0</v>
      </c>
      <c r="X9350">
        <f>'Seznam prodane in dobavljene ee'!$D$8</f>
        <v>0</v>
      </c>
    </row>
    <row r="9351" spans="12:24" x14ac:dyDescent="0.25">
      <c r="L9351" s="30"/>
      <c r="M9351" s="47" t="str">
        <f t="shared" si="296"/>
        <v/>
      </c>
      <c r="N9351" s="44"/>
      <c r="O9351" s="30"/>
      <c r="P9351" s="30"/>
      <c r="Q9351" s="30"/>
      <c r="R9351" s="30"/>
      <c r="S9351" s="30"/>
      <c r="T9351" s="30"/>
      <c r="U9351" s="51"/>
      <c r="V9351">
        <f t="shared" si="297"/>
        <v>0</v>
      </c>
      <c r="X9351">
        <f>'Seznam prodane in dobavljene ee'!$D$8</f>
        <v>0</v>
      </c>
    </row>
    <row r="9352" spans="12:24" x14ac:dyDescent="0.25">
      <c r="L9352" s="30"/>
      <c r="M9352" s="47" t="str">
        <f t="shared" si="296"/>
        <v/>
      </c>
      <c r="N9352" s="44"/>
      <c r="O9352" s="30"/>
      <c r="P9352" s="30"/>
      <c r="Q9352" s="30"/>
      <c r="R9352" s="30"/>
      <c r="S9352" s="30"/>
      <c r="T9352" s="30"/>
      <c r="U9352" s="51"/>
      <c r="V9352">
        <f t="shared" si="297"/>
        <v>0</v>
      </c>
      <c r="X9352">
        <f>'Seznam prodane in dobavljene ee'!$D$8</f>
        <v>0</v>
      </c>
    </row>
    <row r="9353" spans="12:24" x14ac:dyDescent="0.25">
      <c r="L9353" s="30"/>
      <c r="M9353" s="47" t="str">
        <f t="shared" si="296"/>
        <v/>
      </c>
      <c r="N9353" s="44"/>
      <c r="O9353" s="30"/>
      <c r="P9353" s="30"/>
      <c r="Q9353" s="30"/>
      <c r="R9353" s="30"/>
      <c r="S9353" s="30"/>
      <c r="T9353" s="30"/>
      <c r="U9353" s="51"/>
      <c r="V9353">
        <f t="shared" si="297"/>
        <v>0</v>
      </c>
      <c r="X9353">
        <f>'Seznam prodane in dobavljene ee'!$D$8</f>
        <v>0</v>
      </c>
    </row>
    <row r="9354" spans="12:24" x14ac:dyDescent="0.25">
      <c r="L9354" s="30"/>
      <c r="M9354" s="47" t="str">
        <f t="shared" si="296"/>
        <v/>
      </c>
      <c r="N9354" s="44"/>
      <c r="O9354" s="30"/>
      <c r="P9354" s="30"/>
      <c r="Q9354" s="30"/>
      <c r="R9354" s="30"/>
      <c r="S9354" s="30"/>
      <c r="T9354" s="30"/>
      <c r="U9354" s="51"/>
      <c r="V9354">
        <f t="shared" si="297"/>
        <v>0</v>
      </c>
      <c r="X9354">
        <f>'Seznam prodane in dobavljene ee'!$D$8</f>
        <v>0</v>
      </c>
    </row>
    <row r="9355" spans="12:24" x14ac:dyDescent="0.25">
      <c r="L9355" s="30"/>
      <c r="M9355" s="47" t="str">
        <f t="shared" si="296"/>
        <v/>
      </c>
      <c r="N9355" s="44"/>
      <c r="O9355" s="30"/>
      <c r="P9355" s="30"/>
      <c r="Q9355" s="30"/>
      <c r="R9355" s="30"/>
      <c r="S9355" s="30"/>
      <c r="T9355" s="30"/>
      <c r="U9355" s="51"/>
      <c r="V9355">
        <f t="shared" si="297"/>
        <v>0</v>
      </c>
      <c r="X9355">
        <f>'Seznam prodane in dobavljene ee'!$D$8</f>
        <v>0</v>
      </c>
    </row>
    <row r="9356" spans="12:24" x14ac:dyDescent="0.25">
      <c r="L9356" s="30"/>
      <c r="M9356" s="47" t="str">
        <f t="shared" si="296"/>
        <v/>
      </c>
      <c r="N9356" s="44"/>
      <c r="O9356" s="30"/>
      <c r="P9356" s="30"/>
      <c r="Q9356" s="30"/>
      <c r="R9356" s="30"/>
      <c r="S9356" s="30"/>
      <c r="T9356" s="30"/>
      <c r="U9356" s="51"/>
      <c r="V9356">
        <f t="shared" si="297"/>
        <v>0</v>
      </c>
      <c r="X9356">
        <f>'Seznam prodane in dobavljene ee'!$D$8</f>
        <v>0</v>
      </c>
    </row>
    <row r="9357" spans="12:24" x14ac:dyDescent="0.25">
      <c r="L9357" s="30"/>
      <c r="M9357" s="47" t="str">
        <f t="shared" si="296"/>
        <v/>
      </c>
      <c r="N9357" s="44"/>
      <c r="O9357" s="30"/>
      <c r="P9357" s="30"/>
      <c r="Q9357" s="30"/>
      <c r="R9357" s="30"/>
      <c r="S9357" s="30"/>
      <c r="T9357" s="30"/>
      <c r="U9357" s="51"/>
      <c r="V9357">
        <f t="shared" si="297"/>
        <v>0</v>
      </c>
      <c r="X9357">
        <f>'Seznam prodane in dobavljene ee'!$D$8</f>
        <v>0</v>
      </c>
    </row>
    <row r="9358" spans="12:24" x14ac:dyDescent="0.25">
      <c r="L9358" s="30"/>
      <c r="M9358" s="47" t="str">
        <f t="shared" si="296"/>
        <v/>
      </c>
      <c r="N9358" s="44"/>
      <c r="O9358" s="30"/>
      <c r="P9358" s="30"/>
      <c r="Q9358" s="30"/>
      <c r="R9358" s="30"/>
      <c r="S9358" s="30"/>
      <c r="T9358" s="30"/>
      <c r="U9358" s="51"/>
      <c r="V9358">
        <f t="shared" si="297"/>
        <v>0</v>
      </c>
      <c r="X9358">
        <f>'Seznam prodane in dobavljene ee'!$D$8</f>
        <v>0</v>
      </c>
    </row>
    <row r="9359" spans="12:24" x14ac:dyDescent="0.25">
      <c r="L9359" s="30"/>
      <c r="M9359" s="47" t="str">
        <f t="shared" si="296"/>
        <v/>
      </c>
      <c r="N9359" s="44"/>
      <c r="O9359" s="30"/>
      <c r="P9359" s="30"/>
      <c r="Q9359" s="30"/>
      <c r="R9359" s="30"/>
      <c r="S9359" s="30"/>
      <c r="T9359" s="30"/>
      <c r="U9359" s="51"/>
      <c r="V9359">
        <f t="shared" si="297"/>
        <v>0</v>
      </c>
      <c r="X9359">
        <f>'Seznam prodane in dobavljene ee'!$D$8</f>
        <v>0</v>
      </c>
    </row>
    <row r="9360" spans="12:24" x14ac:dyDescent="0.25">
      <c r="L9360" s="30"/>
      <c r="M9360" s="47" t="str">
        <f t="shared" si="296"/>
        <v/>
      </c>
      <c r="N9360" s="44"/>
      <c r="O9360" s="30"/>
      <c r="P9360" s="30"/>
      <c r="Q9360" s="30"/>
      <c r="R9360" s="30"/>
      <c r="S9360" s="30"/>
      <c r="T9360" s="30"/>
      <c r="U9360" s="51"/>
      <c r="V9360">
        <f t="shared" si="297"/>
        <v>0</v>
      </c>
      <c r="X9360">
        <f>'Seznam prodane in dobavljene ee'!$D$8</f>
        <v>0</v>
      </c>
    </row>
    <row r="9361" spans="12:24" x14ac:dyDescent="0.25">
      <c r="L9361" s="30"/>
      <c r="M9361" s="47" t="str">
        <f t="shared" si="296"/>
        <v/>
      </c>
      <c r="N9361" s="44"/>
      <c r="O9361" s="30"/>
      <c r="P9361" s="30"/>
      <c r="Q9361" s="30"/>
      <c r="R9361" s="30"/>
      <c r="S9361" s="30"/>
      <c r="T9361" s="30"/>
      <c r="U9361" s="51"/>
      <c r="V9361">
        <f t="shared" si="297"/>
        <v>0</v>
      </c>
      <c r="X9361">
        <f>'Seznam prodane in dobavljene ee'!$D$8</f>
        <v>0</v>
      </c>
    </row>
    <row r="9362" spans="12:24" x14ac:dyDescent="0.25">
      <c r="L9362" s="30"/>
      <c r="M9362" s="47" t="str">
        <f t="shared" si="296"/>
        <v/>
      </c>
      <c r="N9362" s="44"/>
      <c r="O9362" s="30"/>
      <c r="P9362" s="30"/>
      <c r="Q9362" s="30"/>
      <c r="R9362" s="30"/>
      <c r="S9362" s="30"/>
      <c r="T9362" s="30"/>
      <c r="U9362" s="51"/>
      <c r="V9362">
        <f t="shared" si="297"/>
        <v>0</v>
      </c>
      <c r="X9362">
        <f>'Seznam prodane in dobavljene ee'!$D$8</f>
        <v>0</v>
      </c>
    </row>
    <row r="9363" spans="12:24" x14ac:dyDescent="0.25">
      <c r="L9363" s="30"/>
      <c r="M9363" s="47" t="str">
        <f t="shared" si="296"/>
        <v/>
      </c>
      <c r="N9363" s="44"/>
      <c r="O9363" s="30"/>
      <c r="P9363" s="30"/>
      <c r="Q9363" s="30"/>
      <c r="R9363" s="30"/>
      <c r="S9363" s="30"/>
      <c r="T9363" s="30"/>
      <c r="U9363" s="51"/>
      <c r="V9363">
        <f t="shared" si="297"/>
        <v>0</v>
      </c>
      <c r="X9363">
        <f>'Seznam prodane in dobavljene ee'!$D$8</f>
        <v>0</v>
      </c>
    </row>
    <row r="9364" spans="12:24" x14ac:dyDescent="0.25">
      <c r="L9364" s="30"/>
      <c r="M9364" s="47" t="str">
        <f t="shared" si="296"/>
        <v/>
      </c>
      <c r="N9364" s="44"/>
      <c r="O9364" s="30"/>
      <c r="P9364" s="30"/>
      <c r="Q9364" s="30"/>
      <c r="R9364" s="30"/>
      <c r="S9364" s="30"/>
      <c r="T9364" s="30"/>
      <c r="U9364" s="51"/>
      <c r="V9364">
        <f t="shared" si="297"/>
        <v>0</v>
      </c>
      <c r="X9364">
        <f>'Seznam prodane in dobavljene ee'!$D$8</f>
        <v>0</v>
      </c>
    </row>
    <row r="9365" spans="12:24" x14ac:dyDescent="0.25">
      <c r="L9365" s="30"/>
      <c r="M9365" s="47" t="str">
        <f t="shared" si="296"/>
        <v/>
      </c>
      <c r="N9365" s="44"/>
      <c r="O9365" s="30"/>
      <c r="P9365" s="30"/>
      <c r="Q9365" s="30"/>
      <c r="R9365" s="30"/>
      <c r="S9365" s="30"/>
      <c r="T9365" s="30"/>
      <c r="U9365" s="51"/>
      <c r="V9365">
        <f t="shared" si="297"/>
        <v>0</v>
      </c>
      <c r="X9365">
        <f>'Seznam prodane in dobavljene ee'!$D$8</f>
        <v>0</v>
      </c>
    </row>
    <row r="9366" spans="12:24" x14ac:dyDescent="0.25">
      <c r="L9366" s="30"/>
      <c r="M9366" s="47" t="str">
        <f t="shared" si="296"/>
        <v/>
      </c>
      <c r="N9366" s="44"/>
      <c r="O9366" s="30"/>
      <c r="P9366" s="30"/>
      <c r="Q9366" s="30"/>
      <c r="R9366" s="30"/>
      <c r="S9366" s="30"/>
      <c r="T9366" s="30"/>
      <c r="U9366" s="51"/>
      <c r="V9366">
        <f t="shared" si="297"/>
        <v>0</v>
      </c>
      <c r="X9366">
        <f>'Seznam prodane in dobavljene ee'!$D$8</f>
        <v>0</v>
      </c>
    </row>
    <row r="9367" spans="12:24" x14ac:dyDescent="0.25">
      <c r="L9367" s="30"/>
      <c r="M9367" s="47" t="str">
        <f t="shared" si="296"/>
        <v/>
      </c>
      <c r="N9367" s="44"/>
      <c r="O9367" s="30"/>
      <c r="P9367" s="30"/>
      <c r="Q9367" s="30"/>
      <c r="R9367" s="30"/>
      <c r="S9367" s="30"/>
      <c r="T9367" s="30"/>
      <c r="U9367" s="51"/>
      <c r="V9367">
        <f t="shared" si="297"/>
        <v>0</v>
      </c>
      <c r="X9367">
        <f>'Seznam prodane in dobavljene ee'!$D$8</f>
        <v>0</v>
      </c>
    </row>
    <row r="9368" spans="12:24" x14ac:dyDescent="0.25">
      <c r="L9368" s="30"/>
      <c r="M9368" s="47" t="str">
        <f t="shared" si="296"/>
        <v/>
      </c>
      <c r="N9368" s="44"/>
      <c r="O9368" s="30"/>
      <c r="P9368" s="30"/>
      <c r="Q9368" s="30"/>
      <c r="R9368" s="30"/>
      <c r="S9368" s="30"/>
      <c r="T9368" s="30"/>
      <c r="U9368" s="51"/>
      <c r="V9368">
        <f t="shared" si="297"/>
        <v>0</v>
      </c>
      <c r="X9368">
        <f>'Seznam prodane in dobavljene ee'!$D$8</f>
        <v>0</v>
      </c>
    </row>
    <row r="9369" spans="12:24" x14ac:dyDescent="0.25">
      <c r="L9369" s="30"/>
      <c r="M9369" s="47" t="str">
        <f t="shared" si="296"/>
        <v/>
      </c>
      <c r="N9369" s="44"/>
      <c r="O9369" s="30"/>
      <c r="P9369" s="30"/>
      <c r="Q9369" s="30"/>
      <c r="R9369" s="30"/>
      <c r="S9369" s="30"/>
      <c r="T9369" s="30"/>
      <c r="U9369" s="51"/>
      <c r="V9369">
        <f t="shared" si="297"/>
        <v>0</v>
      </c>
      <c r="X9369">
        <f>'Seznam prodane in dobavljene ee'!$D$8</f>
        <v>0</v>
      </c>
    </row>
    <row r="9370" spans="12:24" x14ac:dyDescent="0.25">
      <c r="L9370" s="30"/>
      <c r="M9370" s="47" t="str">
        <f t="shared" si="296"/>
        <v/>
      </c>
      <c r="N9370" s="44"/>
      <c r="O9370" s="30"/>
      <c r="P9370" s="30"/>
      <c r="Q9370" s="30"/>
      <c r="R9370" s="30"/>
      <c r="S9370" s="30"/>
      <c r="T9370" s="30"/>
      <c r="U9370" s="51"/>
      <c r="V9370">
        <f t="shared" si="297"/>
        <v>0</v>
      </c>
      <c r="X9370">
        <f>'Seznam prodane in dobavljene ee'!$D$8</f>
        <v>0</v>
      </c>
    </row>
    <row r="9371" spans="12:24" x14ac:dyDescent="0.25">
      <c r="L9371" s="30"/>
      <c r="M9371" s="47" t="str">
        <f t="shared" si="296"/>
        <v/>
      </c>
      <c r="N9371" s="44"/>
      <c r="O9371" s="30"/>
      <c r="P9371" s="30"/>
      <c r="Q9371" s="30"/>
      <c r="R9371" s="30"/>
      <c r="S9371" s="30"/>
      <c r="T9371" s="30"/>
      <c r="U9371" s="51"/>
      <c r="V9371">
        <f t="shared" si="297"/>
        <v>0</v>
      </c>
      <c r="X9371">
        <f>'Seznam prodane in dobavljene ee'!$D$8</f>
        <v>0</v>
      </c>
    </row>
    <row r="9372" spans="12:24" x14ac:dyDescent="0.25">
      <c r="L9372" s="30"/>
      <c r="M9372" s="47" t="str">
        <f t="shared" si="296"/>
        <v/>
      </c>
      <c r="N9372" s="44"/>
      <c r="O9372" s="30"/>
      <c r="P9372" s="30"/>
      <c r="Q9372" s="30"/>
      <c r="R9372" s="30"/>
      <c r="S9372" s="30"/>
      <c r="T9372" s="30"/>
      <c r="U9372" s="51"/>
      <c r="V9372">
        <f t="shared" si="297"/>
        <v>0</v>
      </c>
      <c r="X9372">
        <f>'Seznam prodane in dobavljene ee'!$D$8</f>
        <v>0</v>
      </c>
    </row>
    <row r="9373" spans="12:24" x14ac:dyDescent="0.25">
      <c r="L9373" s="30"/>
      <c r="M9373" s="47" t="str">
        <f t="shared" si="296"/>
        <v/>
      </c>
      <c r="N9373" s="44"/>
      <c r="O9373" s="30"/>
      <c r="P9373" s="30"/>
      <c r="Q9373" s="30"/>
      <c r="R9373" s="30"/>
      <c r="S9373" s="30"/>
      <c r="T9373" s="30"/>
      <c r="U9373" s="51"/>
      <c r="V9373">
        <f t="shared" si="297"/>
        <v>0</v>
      </c>
      <c r="X9373">
        <f>'Seznam prodane in dobavljene ee'!$D$8</f>
        <v>0</v>
      </c>
    </row>
    <row r="9374" spans="12:24" x14ac:dyDescent="0.25">
      <c r="L9374" s="30"/>
      <c r="M9374" s="47" t="str">
        <f t="shared" si="296"/>
        <v/>
      </c>
      <c r="N9374" s="44"/>
      <c r="O9374" s="30"/>
      <c r="P9374" s="30"/>
      <c r="Q9374" s="30"/>
      <c r="R9374" s="30"/>
      <c r="S9374" s="30"/>
      <c r="T9374" s="30"/>
      <c r="U9374" s="51"/>
      <c r="V9374">
        <f t="shared" si="297"/>
        <v>0</v>
      </c>
      <c r="X9374">
        <f>'Seznam prodane in dobavljene ee'!$D$8</f>
        <v>0</v>
      </c>
    </row>
    <row r="9375" spans="12:24" x14ac:dyDescent="0.25">
      <c r="L9375" s="30"/>
      <c r="M9375" s="47" t="str">
        <f t="shared" si="296"/>
        <v/>
      </c>
      <c r="N9375" s="44"/>
      <c r="O9375" s="30"/>
      <c r="P9375" s="30"/>
      <c r="Q9375" s="30"/>
      <c r="R9375" s="30"/>
      <c r="S9375" s="30"/>
      <c r="T9375" s="30"/>
      <c r="U9375" s="51"/>
      <c r="V9375">
        <f t="shared" si="297"/>
        <v>0</v>
      </c>
      <c r="X9375">
        <f>'Seznam prodane in dobavljene ee'!$D$8</f>
        <v>0</v>
      </c>
    </row>
    <row r="9376" spans="12:24" x14ac:dyDescent="0.25">
      <c r="L9376" s="30"/>
      <c r="M9376" s="47" t="str">
        <f t="shared" si="296"/>
        <v/>
      </c>
      <c r="N9376" s="44"/>
      <c r="O9376" s="30"/>
      <c r="P9376" s="30"/>
      <c r="Q9376" s="30"/>
      <c r="R9376" s="30"/>
      <c r="S9376" s="30"/>
      <c r="T9376" s="30"/>
      <c r="U9376" s="51"/>
      <c r="V9376">
        <f t="shared" si="297"/>
        <v>0</v>
      </c>
      <c r="X9376">
        <f>'Seznam prodane in dobavljene ee'!$D$8</f>
        <v>0</v>
      </c>
    </row>
    <row r="9377" spans="12:24" x14ac:dyDescent="0.25">
      <c r="L9377" s="30"/>
      <c r="M9377" s="47" t="str">
        <f t="shared" si="296"/>
        <v/>
      </c>
      <c r="N9377" s="44"/>
      <c r="O9377" s="30"/>
      <c r="P9377" s="30"/>
      <c r="Q9377" s="30"/>
      <c r="R9377" s="30"/>
      <c r="S9377" s="30"/>
      <c r="T9377" s="30"/>
      <c r="U9377" s="51"/>
      <c r="V9377">
        <f t="shared" si="297"/>
        <v>0</v>
      </c>
      <c r="X9377">
        <f>'Seznam prodane in dobavljene ee'!$D$8</f>
        <v>0</v>
      </c>
    </row>
    <row r="9378" spans="12:24" x14ac:dyDescent="0.25">
      <c r="L9378" s="30"/>
      <c r="M9378" s="47" t="str">
        <f t="shared" si="296"/>
        <v/>
      </c>
      <c r="N9378" s="44"/>
      <c r="O9378" s="30"/>
      <c r="P9378" s="30"/>
      <c r="Q9378" s="30"/>
      <c r="R9378" s="30"/>
      <c r="S9378" s="30"/>
      <c r="T9378" s="30"/>
      <c r="U9378" s="51"/>
      <c r="V9378">
        <f t="shared" si="297"/>
        <v>0</v>
      </c>
      <c r="X9378">
        <f>'Seznam prodane in dobavljene ee'!$D$8</f>
        <v>0</v>
      </c>
    </row>
    <row r="9379" spans="12:24" x14ac:dyDescent="0.25">
      <c r="L9379" s="30"/>
      <c r="M9379" s="47" t="str">
        <f t="shared" si="296"/>
        <v/>
      </c>
      <c r="N9379" s="44"/>
      <c r="O9379" s="30"/>
      <c r="P9379" s="30"/>
      <c r="Q9379" s="30"/>
      <c r="R9379" s="30"/>
      <c r="S9379" s="30"/>
      <c r="T9379" s="30"/>
      <c r="U9379" s="51"/>
      <c r="V9379">
        <f t="shared" si="297"/>
        <v>0</v>
      </c>
      <c r="X9379">
        <f>'Seznam prodane in dobavljene ee'!$D$8</f>
        <v>0</v>
      </c>
    </row>
    <row r="9380" spans="12:24" x14ac:dyDescent="0.25">
      <c r="L9380" s="30"/>
      <c r="M9380" s="47" t="str">
        <f t="shared" si="296"/>
        <v/>
      </c>
      <c r="N9380" s="44"/>
      <c r="O9380" s="30"/>
      <c r="P9380" s="30"/>
      <c r="Q9380" s="30"/>
      <c r="R9380" s="30"/>
      <c r="S9380" s="30"/>
      <c r="T9380" s="30"/>
      <c r="U9380" s="51"/>
      <c r="V9380">
        <f t="shared" si="297"/>
        <v>0</v>
      </c>
      <c r="X9380">
        <f>'Seznam prodane in dobavljene ee'!$D$8</f>
        <v>0</v>
      </c>
    </row>
    <row r="9381" spans="12:24" x14ac:dyDescent="0.25">
      <c r="L9381" s="30"/>
      <c r="M9381" s="47" t="str">
        <f t="shared" si="296"/>
        <v/>
      </c>
      <c r="N9381" s="44"/>
      <c r="O9381" s="30"/>
      <c r="P9381" s="30"/>
      <c r="Q9381" s="30"/>
      <c r="R9381" s="30"/>
      <c r="S9381" s="30"/>
      <c r="T9381" s="30"/>
      <c r="U9381" s="51"/>
      <c r="V9381">
        <f t="shared" si="297"/>
        <v>0</v>
      </c>
      <c r="X9381">
        <f>'Seznam prodane in dobavljene ee'!$D$8</f>
        <v>0</v>
      </c>
    </row>
    <row r="9382" spans="12:24" x14ac:dyDescent="0.25">
      <c r="L9382" s="30"/>
      <c r="M9382" s="47" t="str">
        <f t="shared" si="296"/>
        <v/>
      </c>
      <c r="N9382" s="44"/>
      <c r="O9382" s="30"/>
      <c r="P9382" s="30"/>
      <c r="Q9382" s="30"/>
      <c r="R9382" s="30"/>
      <c r="S9382" s="30"/>
      <c r="T9382" s="30"/>
      <c r="U9382" s="51"/>
      <c r="V9382">
        <f t="shared" si="297"/>
        <v>0</v>
      </c>
      <c r="X9382">
        <f>'Seznam prodane in dobavljene ee'!$D$8</f>
        <v>0</v>
      </c>
    </row>
    <row r="9383" spans="12:24" x14ac:dyDescent="0.25">
      <c r="L9383" s="30"/>
      <c r="M9383" s="47" t="str">
        <f t="shared" si="296"/>
        <v/>
      </c>
      <c r="N9383" s="44"/>
      <c r="O9383" s="30"/>
      <c r="P9383" s="30"/>
      <c r="Q9383" s="30"/>
      <c r="R9383" s="30"/>
      <c r="S9383" s="30"/>
      <c r="T9383" s="30"/>
      <c r="U9383" s="51"/>
      <c r="V9383">
        <f t="shared" si="297"/>
        <v>0</v>
      </c>
      <c r="X9383">
        <f>'Seznam prodane in dobavljene ee'!$D$8</f>
        <v>0</v>
      </c>
    </row>
    <row r="9384" spans="12:24" x14ac:dyDescent="0.25">
      <c r="L9384" s="30"/>
      <c r="M9384" s="47" t="str">
        <f t="shared" si="296"/>
        <v/>
      </c>
      <c r="N9384" s="44"/>
      <c r="O9384" s="30"/>
      <c r="P9384" s="30"/>
      <c r="Q9384" s="30"/>
      <c r="R9384" s="30"/>
      <c r="S9384" s="30"/>
      <c r="T9384" s="30"/>
      <c r="U9384" s="51"/>
      <c r="V9384">
        <f t="shared" si="297"/>
        <v>0</v>
      </c>
      <c r="X9384">
        <f>'Seznam prodane in dobavljene ee'!$D$8</f>
        <v>0</v>
      </c>
    </row>
    <row r="9385" spans="12:24" x14ac:dyDescent="0.25">
      <c r="L9385" s="30"/>
      <c r="M9385" s="47" t="str">
        <f t="shared" si="296"/>
        <v/>
      </c>
      <c r="N9385" s="44"/>
      <c r="O9385" s="30"/>
      <c r="P9385" s="30"/>
      <c r="Q9385" s="30"/>
      <c r="R9385" s="30"/>
      <c r="S9385" s="30"/>
      <c r="T9385" s="30"/>
      <c r="U9385" s="51"/>
      <c r="V9385">
        <f t="shared" si="297"/>
        <v>0</v>
      </c>
      <c r="X9385">
        <f>'Seznam prodane in dobavljene ee'!$D$8</f>
        <v>0</v>
      </c>
    </row>
    <row r="9386" spans="12:24" x14ac:dyDescent="0.25">
      <c r="L9386" s="30"/>
      <c r="M9386" s="47" t="str">
        <f t="shared" si="296"/>
        <v/>
      </c>
      <c r="N9386" s="44"/>
      <c r="O9386" s="30"/>
      <c r="P9386" s="30"/>
      <c r="Q9386" s="30"/>
      <c r="R9386" s="30"/>
      <c r="S9386" s="30"/>
      <c r="T9386" s="30"/>
      <c r="U9386" s="51"/>
      <c r="V9386">
        <f t="shared" si="297"/>
        <v>0</v>
      </c>
      <c r="X9386">
        <f>'Seznam prodane in dobavljene ee'!$D$8</f>
        <v>0</v>
      </c>
    </row>
    <row r="9387" spans="12:24" x14ac:dyDescent="0.25">
      <c r="L9387" s="30"/>
      <c r="M9387" s="47" t="str">
        <f t="shared" si="296"/>
        <v/>
      </c>
      <c r="N9387" s="44"/>
      <c r="O9387" s="30"/>
      <c r="P9387" s="30"/>
      <c r="Q9387" s="30"/>
      <c r="R9387" s="30"/>
      <c r="S9387" s="30"/>
      <c r="T9387" s="30"/>
      <c r="U9387" s="51"/>
      <c r="V9387">
        <f t="shared" si="297"/>
        <v>0</v>
      </c>
      <c r="X9387">
        <f>'Seznam prodane in dobavljene ee'!$D$8</f>
        <v>0</v>
      </c>
    </row>
    <row r="9388" spans="12:24" x14ac:dyDescent="0.25">
      <c r="L9388" s="30"/>
      <c r="M9388" s="47" t="str">
        <f t="shared" si="296"/>
        <v/>
      </c>
      <c r="N9388" s="44"/>
      <c r="O9388" s="30"/>
      <c r="P9388" s="30"/>
      <c r="Q9388" s="30"/>
      <c r="R9388" s="30"/>
      <c r="S9388" s="30"/>
      <c r="T9388" s="30"/>
      <c r="U9388" s="51"/>
      <c r="V9388">
        <f t="shared" si="297"/>
        <v>0</v>
      </c>
      <c r="X9388">
        <f>'Seznam prodane in dobavljene ee'!$D$8</f>
        <v>0</v>
      </c>
    </row>
    <row r="9389" spans="12:24" x14ac:dyDescent="0.25">
      <c r="L9389" s="30"/>
      <c r="M9389" s="47" t="str">
        <f t="shared" si="296"/>
        <v/>
      </c>
      <c r="N9389" s="44"/>
      <c r="O9389" s="30"/>
      <c r="P9389" s="30"/>
      <c r="Q9389" s="30"/>
      <c r="R9389" s="30"/>
      <c r="S9389" s="30"/>
      <c r="T9389" s="30"/>
      <c r="U9389" s="51"/>
      <c r="V9389">
        <f t="shared" si="297"/>
        <v>0</v>
      </c>
      <c r="X9389">
        <f>'Seznam prodane in dobavljene ee'!$D$8</f>
        <v>0</v>
      </c>
    </row>
    <row r="9390" spans="12:24" x14ac:dyDescent="0.25">
      <c r="L9390" s="30"/>
      <c r="M9390" s="47" t="str">
        <f t="shared" si="296"/>
        <v/>
      </c>
      <c r="N9390" s="44"/>
      <c r="O9390" s="30"/>
      <c r="P9390" s="30"/>
      <c r="Q9390" s="30"/>
      <c r="R9390" s="30"/>
      <c r="S9390" s="30"/>
      <c r="T9390" s="30"/>
      <c r="U9390" s="51"/>
      <c r="V9390">
        <f t="shared" si="297"/>
        <v>0</v>
      </c>
      <c r="X9390">
        <f>'Seznam prodane in dobavljene ee'!$D$8</f>
        <v>0</v>
      </c>
    </row>
    <row r="9391" spans="12:24" x14ac:dyDescent="0.25">
      <c r="L9391" s="30"/>
      <c r="M9391" s="47" t="str">
        <f t="shared" si="296"/>
        <v/>
      </c>
      <c r="N9391" s="44"/>
      <c r="O9391" s="30"/>
      <c r="P9391" s="30"/>
      <c r="Q9391" s="30"/>
      <c r="R9391" s="30"/>
      <c r="S9391" s="30"/>
      <c r="T9391" s="30"/>
      <c r="U9391" s="51"/>
      <c r="V9391">
        <f t="shared" si="297"/>
        <v>0</v>
      </c>
      <c r="X9391">
        <f>'Seznam prodane in dobavljene ee'!$D$8</f>
        <v>0</v>
      </c>
    </row>
    <row r="9392" spans="12:24" x14ac:dyDescent="0.25">
      <c r="L9392" s="30"/>
      <c r="M9392" s="47" t="str">
        <f t="shared" si="296"/>
        <v/>
      </c>
      <c r="N9392" s="44"/>
      <c r="O9392" s="30"/>
      <c r="P9392" s="30"/>
      <c r="Q9392" s="30"/>
      <c r="R9392" s="30"/>
      <c r="S9392" s="30"/>
      <c r="T9392" s="30"/>
      <c r="U9392" s="51"/>
      <c r="V9392">
        <f t="shared" si="297"/>
        <v>0</v>
      </c>
      <c r="X9392">
        <f>'Seznam prodane in dobavljene ee'!$D$8</f>
        <v>0</v>
      </c>
    </row>
    <row r="9393" spans="12:24" x14ac:dyDescent="0.25">
      <c r="L9393" s="30"/>
      <c r="M9393" s="47" t="str">
        <f t="shared" si="296"/>
        <v/>
      </c>
      <c r="N9393" s="44"/>
      <c r="O9393" s="30"/>
      <c r="P9393" s="30"/>
      <c r="Q9393" s="30"/>
      <c r="R9393" s="30"/>
      <c r="S9393" s="30"/>
      <c r="T9393" s="30"/>
      <c r="U9393" s="51"/>
      <c r="V9393">
        <f t="shared" si="297"/>
        <v>0</v>
      </c>
      <c r="X9393">
        <f>'Seznam prodane in dobavljene ee'!$D$8</f>
        <v>0</v>
      </c>
    </row>
    <row r="9394" spans="12:24" x14ac:dyDescent="0.25">
      <c r="L9394" s="30"/>
      <c r="M9394" s="47" t="str">
        <f t="shared" si="296"/>
        <v/>
      </c>
      <c r="N9394" s="44"/>
      <c r="O9394" s="30"/>
      <c r="P9394" s="30"/>
      <c r="Q9394" s="30"/>
      <c r="R9394" s="30"/>
      <c r="S9394" s="30"/>
      <c r="T9394" s="30"/>
      <c r="U9394" s="51"/>
      <c r="V9394">
        <f t="shared" si="297"/>
        <v>0</v>
      </c>
      <c r="X9394">
        <f>'Seznam prodane in dobavljene ee'!$D$8</f>
        <v>0</v>
      </c>
    </row>
    <row r="9395" spans="12:24" x14ac:dyDescent="0.25">
      <c r="L9395" s="30"/>
      <c r="M9395" s="47" t="str">
        <f t="shared" si="296"/>
        <v/>
      </c>
      <c r="N9395" s="44"/>
      <c r="O9395" s="30"/>
      <c r="P9395" s="30"/>
      <c r="Q9395" s="30"/>
      <c r="R9395" s="30"/>
      <c r="S9395" s="30"/>
      <c r="T9395" s="30"/>
      <c r="U9395" s="51"/>
      <c r="V9395">
        <f t="shared" si="297"/>
        <v>0</v>
      </c>
      <c r="X9395">
        <f>'Seznam prodane in dobavljene ee'!$D$8</f>
        <v>0</v>
      </c>
    </row>
    <row r="9396" spans="12:24" x14ac:dyDescent="0.25">
      <c r="L9396" s="30"/>
      <c r="M9396" s="47" t="str">
        <f t="shared" si="296"/>
        <v/>
      </c>
      <c r="N9396" s="44"/>
      <c r="O9396" s="30"/>
      <c r="P9396" s="30"/>
      <c r="Q9396" s="30"/>
      <c r="R9396" s="30"/>
      <c r="S9396" s="30"/>
      <c r="T9396" s="30"/>
      <c r="U9396" s="51"/>
      <c r="V9396">
        <f t="shared" si="297"/>
        <v>0</v>
      </c>
      <c r="X9396">
        <f>'Seznam prodane in dobavljene ee'!$D$8</f>
        <v>0</v>
      </c>
    </row>
    <row r="9397" spans="12:24" x14ac:dyDescent="0.25">
      <c r="L9397" s="30"/>
      <c r="M9397" s="47" t="str">
        <f t="shared" si="296"/>
        <v/>
      </c>
      <c r="N9397" s="44"/>
      <c r="O9397" s="30"/>
      <c r="P9397" s="30"/>
      <c r="Q9397" s="30"/>
      <c r="R9397" s="30"/>
      <c r="S9397" s="30"/>
      <c r="T9397" s="30"/>
      <c r="U9397" s="51"/>
      <c r="V9397">
        <f t="shared" si="297"/>
        <v>0</v>
      </c>
      <c r="X9397">
        <f>'Seznam prodane in dobavljene ee'!$D$8</f>
        <v>0</v>
      </c>
    </row>
    <row r="9398" spans="12:24" x14ac:dyDescent="0.25">
      <c r="L9398" s="30"/>
      <c r="M9398" s="47" t="str">
        <f t="shared" si="296"/>
        <v/>
      </c>
      <c r="N9398" s="44"/>
      <c r="O9398" s="30"/>
      <c r="P9398" s="30"/>
      <c r="Q9398" s="30"/>
      <c r="R9398" s="30"/>
      <c r="S9398" s="30"/>
      <c r="T9398" s="30"/>
      <c r="U9398" s="51"/>
      <c r="V9398">
        <f t="shared" si="297"/>
        <v>0</v>
      </c>
      <c r="X9398">
        <f>'Seznam prodane in dobavljene ee'!$D$8</f>
        <v>0</v>
      </c>
    </row>
    <row r="9399" spans="12:24" x14ac:dyDescent="0.25">
      <c r="L9399" s="30"/>
      <c r="M9399" s="47" t="str">
        <f t="shared" si="296"/>
        <v/>
      </c>
      <c r="N9399" s="44"/>
      <c r="O9399" s="30"/>
      <c r="P9399" s="30"/>
      <c r="Q9399" s="30"/>
      <c r="R9399" s="30"/>
      <c r="S9399" s="30"/>
      <c r="T9399" s="30"/>
      <c r="U9399" s="51"/>
      <c r="V9399">
        <f t="shared" si="297"/>
        <v>0</v>
      </c>
      <c r="X9399">
        <f>'Seznam prodane in dobavljene ee'!$D$8</f>
        <v>0</v>
      </c>
    </row>
    <row r="9400" spans="12:24" x14ac:dyDescent="0.25">
      <c r="L9400" s="30"/>
      <c r="M9400" s="47" t="str">
        <f t="shared" si="296"/>
        <v/>
      </c>
      <c r="N9400" s="44"/>
      <c r="O9400" s="30"/>
      <c r="P9400" s="30"/>
      <c r="Q9400" s="30"/>
      <c r="R9400" s="30"/>
      <c r="S9400" s="30"/>
      <c r="T9400" s="30"/>
      <c r="U9400" s="51"/>
      <c r="V9400">
        <f t="shared" si="297"/>
        <v>0</v>
      </c>
      <c r="X9400">
        <f>'Seznam prodane in dobavljene ee'!$D$8</f>
        <v>0</v>
      </c>
    </row>
    <row r="9401" spans="12:24" x14ac:dyDescent="0.25">
      <c r="L9401" s="30"/>
      <c r="M9401" s="47" t="str">
        <f t="shared" si="296"/>
        <v/>
      </c>
      <c r="N9401" s="44"/>
      <c r="O9401" s="30"/>
      <c r="P9401" s="30"/>
      <c r="Q9401" s="30"/>
      <c r="R9401" s="30"/>
      <c r="S9401" s="30"/>
      <c r="T9401" s="30"/>
      <c r="U9401" s="51"/>
      <c r="V9401">
        <f t="shared" si="297"/>
        <v>0</v>
      </c>
      <c r="X9401">
        <f>'Seznam prodane in dobavljene ee'!$D$8</f>
        <v>0</v>
      </c>
    </row>
    <row r="9402" spans="12:24" x14ac:dyDescent="0.25">
      <c r="L9402" s="30"/>
      <c r="M9402" s="47" t="str">
        <f t="shared" si="296"/>
        <v/>
      </c>
      <c r="N9402" s="44"/>
      <c r="O9402" s="30"/>
      <c r="P9402" s="30"/>
      <c r="Q9402" s="30"/>
      <c r="R9402" s="30"/>
      <c r="S9402" s="30"/>
      <c r="T9402" s="30"/>
      <c r="U9402" s="51"/>
      <c r="V9402">
        <f t="shared" si="297"/>
        <v>0</v>
      </c>
      <c r="X9402">
        <f>'Seznam prodane in dobavljene ee'!$D$8</f>
        <v>0</v>
      </c>
    </row>
    <row r="9403" spans="12:24" x14ac:dyDescent="0.25">
      <c r="L9403" s="30"/>
      <c r="M9403" s="47" t="str">
        <f t="shared" si="296"/>
        <v/>
      </c>
      <c r="N9403" s="44"/>
      <c r="O9403" s="30"/>
      <c r="P9403" s="30"/>
      <c r="Q9403" s="30"/>
      <c r="R9403" s="30"/>
      <c r="S9403" s="30"/>
      <c r="T9403" s="30"/>
      <c r="U9403" s="51"/>
      <c r="V9403">
        <f t="shared" si="297"/>
        <v>0</v>
      </c>
      <c r="X9403">
        <f>'Seznam prodane in dobavljene ee'!$D$8</f>
        <v>0</v>
      </c>
    </row>
    <row r="9404" spans="12:24" x14ac:dyDescent="0.25">
      <c r="L9404" s="30"/>
      <c r="M9404" s="47" t="str">
        <f t="shared" si="296"/>
        <v/>
      </c>
      <c r="N9404" s="44"/>
      <c r="O9404" s="30"/>
      <c r="P9404" s="30"/>
      <c r="Q9404" s="30"/>
      <c r="R9404" s="30"/>
      <c r="S9404" s="30"/>
      <c r="T9404" s="30"/>
      <c r="U9404" s="51"/>
      <c r="V9404">
        <f t="shared" si="297"/>
        <v>0</v>
      </c>
      <c r="X9404">
        <f>'Seznam prodane in dobavljene ee'!$D$8</f>
        <v>0</v>
      </c>
    </row>
    <row r="9405" spans="12:24" x14ac:dyDescent="0.25">
      <c r="L9405" s="30"/>
      <c r="M9405" s="47" t="str">
        <f t="shared" si="296"/>
        <v/>
      </c>
      <c r="N9405" s="44"/>
      <c r="O9405" s="30"/>
      <c r="P9405" s="30"/>
      <c r="Q9405" s="30"/>
      <c r="R9405" s="30"/>
      <c r="S9405" s="30"/>
      <c r="T9405" s="30"/>
      <c r="U9405" s="51"/>
      <c r="V9405">
        <f t="shared" si="297"/>
        <v>0</v>
      </c>
      <c r="X9405">
        <f>'Seznam prodane in dobavljene ee'!$D$8</f>
        <v>0</v>
      </c>
    </row>
    <row r="9406" spans="12:24" x14ac:dyDescent="0.25">
      <c r="L9406" s="30"/>
      <c r="M9406" s="47" t="str">
        <f t="shared" si="296"/>
        <v/>
      </c>
      <c r="N9406" s="44"/>
      <c r="O9406" s="30"/>
      <c r="P9406" s="30"/>
      <c r="Q9406" s="30"/>
      <c r="R9406" s="30"/>
      <c r="S9406" s="30"/>
      <c r="T9406" s="30"/>
      <c r="U9406" s="51"/>
      <c r="V9406">
        <f t="shared" si="297"/>
        <v>0</v>
      </c>
      <c r="X9406">
        <f>'Seznam prodane in dobavljene ee'!$D$8</f>
        <v>0</v>
      </c>
    </row>
    <row r="9407" spans="12:24" x14ac:dyDescent="0.25">
      <c r="L9407" s="30"/>
      <c r="M9407" s="47" t="str">
        <f t="shared" si="296"/>
        <v/>
      </c>
      <c r="N9407" s="44"/>
      <c r="O9407" s="30"/>
      <c r="P9407" s="30"/>
      <c r="Q9407" s="30"/>
      <c r="R9407" s="30"/>
      <c r="S9407" s="30"/>
      <c r="T9407" s="30"/>
      <c r="U9407" s="51"/>
      <c r="V9407">
        <f t="shared" si="297"/>
        <v>0</v>
      </c>
      <c r="X9407">
        <f>'Seznam prodane in dobavljene ee'!$D$8</f>
        <v>0</v>
      </c>
    </row>
    <row r="9408" spans="12:24" x14ac:dyDescent="0.25">
      <c r="L9408" s="30"/>
      <c r="M9408" s="47" t="str">
        <f t="shared" si="296"/>
        <v/>
      </c>
      <c r="N9408" s="44"/>
      <c r="O9408" s="30"/>
      <c r="P9408" s="30"/>
      <c r="Q9408" s="30"/>
      <c r="R9408" s="30"/>
      <c r="S9408" s="30"/>
      <c r="T9408" s="30"/>
      <c r="U9408" s="51"/>
      <c r="V9408">
        <f t="shared" si="297"/>
        <v>0</v>
      </c>
      <c r="X9408">
        <f>'Seznam prodane in dobavljene ee'!$D$8</f>
        <v>0</v>
      </c>
    </row>
    <row r="9409" spans="12:24" x14ac:dyDescent="0.25">
      <c r="L9409" s="30"/>
      <c r="M9409" s="47" t="str">
        <f t="shared" si="296"/>
        <v/>
      </c>
      <c r="N9409" s="44"/>
      <c r="O9409" s="30"/>
      <c r="P9409" s="30"/>
      <c r="Q9409" s="30"/>
      <c r="R9409" s="30"/>
      <c r="S9409" s="30"/>
      <c r="T9409" s="30"/>
      <c r="U9409" s="51"/>
      <c r="V9409">
        <f t="shared" si="297"/>
        <v>0</v>
      </c>
      <c r="X9409">
        <f>'Seznam prodane in dobavljene ee'!$D$8</f>
        <v>0</v>
      </c>
    </row>
    <row r="9410" spans="12:24" x14ac:dyDescent="0.25">
      <c r="L9410" s="30"/>
      <c r="M9410" s="47" t="str">
        <f t="shared" si="296"/>
        <v/>
      </c>
      <c r="N9410" s="44"/>
      <c r="O9410" s="30"/>
      <c r="P9410" s="30"/>
      <c r="Q9410" s="30"/>
      <c r="R9410" s="30"/>
      <c r="S9410" s="30"/>
      <c r="T9410" s="30"/>
      <c r="U9410" s="51"/>
      <c r="V9410">
        <f t="shared" si="297"/>
        <v>0</v>
      </c>
      <c r="X9410">
        <f>'Seznam prodane in dobavljene ee'!$D$8</f>
        <v>0</v>
      </c>
    </row>
    <row r="9411" spans="12:24" x14ac:dyDescent="0.25">
      <c r="L9411" s="30"/>
      <c r="M9411" s="47" t="str">
        <f t="shared" si="296"/>
        <v/>
      </c>
      <c r="N9411" s="44"/>
      <c r="O9411" s="30"/>
      <c r="P9411" s="30"/>
      <c r="Q9411" s="30"/>
      <c r="R9411" s="30"/>
      <c r="S9411" s="30"/>
      <c r="T9411" s="30"/>
      <c r="U9411" s="51"/>
      <c r="V9411">
        <f t="shared" si="297"/>
        <v>0</v>
      </c>
      <c r="X9411">
        <f>'Seznam prodane in dobavljene ee'!$D$8</f>
        <v>0</v>
      </c>
    </row>
    <row r="9412" spans="12:24" x14ac:dyDescent="0.25">
      <c r="L9412" s="30"/>
      <c r="M9412" s="47" t="str">
        <f t="shared" si="296"/>
        <v/>
      </c>
      <c r="N9412" s="44"/>
      <c r="O9412" s="30"/>
      <c r="P9412" s="30"/>
      <c r="Q9412" s="30"/>
      <c r="R9412" s="30"/>
      <c r="S9412" s="30"/>
      <c r="T9412" s="30"/>
      <c r="U9412" s="51"/>
      <c r="V9412">
        <f t="shared" si="297"/>
        <v>0</v>
      </c>
      <c r="X9412">
        <f>'Seznam prodane in dobavljene ee'!$D$8</f>
        <v>0</v>
      </c>
    </row>
    <row r="9413" spans="12:24" x14ac:dyDescent="0.25">
      <c r="L9413" s="30"/>
      <c r="M9413" s="47" t="str">
        <f t="shared" si="296"/>
        <v/>
      </c>
      <c r="N9413" s="44"/>
      <c r="O9413" s="30"/>
      <c r="P9413" s="30"/>
      <c r="Q9413" s="30"/>
      <c r="R9413" s="30"/>
      <c r="S9413" s="30"/>
      <c r="T9413" s="30"/>
      <c r="U9413" s="51"/>
      <c r="V9413">
        <f t="shared" si="297"/>
        <v>0</v>
      </c>
      <c r="X9413">
        <f>'Seznam prodane in dobavljene ee'!$D$8</f>
        <v>0</v>
      </c>
    </row>
    <row r="9414" spans="12:24" x14ac:dyDescent="0.25">
      <c r="L9414" s="30"/>
      <c r="M9414" s="47" t="str">
        <f t="shared" ref="M9414:M9477" si="298">IF(L9414&lt;&gt;"",IF(P9414&lt;$J$5,CONCATENATE(L9414,"01.12.2022 - 31.12.2022",N9414,O9414),CONCATENATE(L9414,"01.01.2023 - 30.06.2023",N9414,O9414)),"")</f>
        <v/>
      </c>
      <c r="N9414" s="44"/>
      <c r="O9414" s="30"/>
      <c r="P9414" s="30"/>
      <c r="Q9414" s="30"/>
      <c r="R9414" s="30"/>
      <c r="S9414" s="30"/>
      <c r="T9414" s="30"/>
      <c r="U9414" s="51"/>
      <c r="V9414">
        <f t="shared" ref="V9414:V9477" si="299">T9414*U9414</f>
        <v>0</v>
      </c>
      <c r="X9414">
        <f>'Seznam prodane in dobavljene ee'!$D$8</f>
        <v>0</v>
      </c>
    </row>
    <row r="9415" spans="12:24" x14ac:dyDescent="0.25">
      <c r="L9415" s="30"/>
      <c r="M9415" s="47" t="str">
        <f t="shared" si="298"/>
        <v/>
      </c>
      <c r="N9415" s="44"/>
      <c r="O9415" s="30"/>
      <c r="P9415" s="30"/>
      <c r="Q9415" s="30"/>
      <c r="R9415" s="30"/>
      <c r="S9415" s="30"/>
      <c r="T9415" s="30"/>
      <c r="U9415" s="51"/>
      <c r="V9415">
        <f t="shared" si="299"/>
        <v>0</v>
      </c>
      <c r="X9415">
        <f>'Seznam prodane in dobavljene ee'!$D$8</f>
        <v>0</v>
      </c>
    </row>
    <row r="9416" spans="12:24" x14ac:dyDescent="0.25">
      <c r="L9416" s="30"/>
      <c r="M9416" s="47" t="str">
        <f t="shared" si="298"/>
        <v/>
      </c>
      <c r="N9416" s="44"/>
      <c r="O9416" s="30"/>
      <c r="P9416" s="30"/>
      <c r="Q9416" s="30"/>
      <c r="R9416" s="30"/>
      <c r="S9416" s="30"/>
      <c r="T9416" s="30"/>
      <c r="U9416" s="51"/>
      <c r="V9416">
        <f t="shared" si="299"/>
        <v>0</v>
      </c>
      <c r="X9416">
        <f>'Seznam prodane in dobavljene ee'!$D$8</f>
        <v>0</v>
      </c>
    </row>
    <row r="9417" spans="12:24" x14ac:dyDescent="0.25">
      <c r="L9417" s="30"/>
      <c r="M9417" s="47" t="str">
        <f t="shared" si="298"/>
        <v/>
      </c>
      <c r="N9417" s="44"/>
      <c r="O9417" s="30"/>
      <c r="P9417" s="30"/>
      <c r="Q9417" s="30"/>
      <c r="R9417" s="30"/>
      <c r="S9417" s="30"/>
      <c r="T9417" s="30"/>
      <c r="U9417" s="51"/>
      <c r="V9417">
        <f t="shared" si="299"/>
        <v>0</v>
      </c>
      <c r="X9417">
        <f>'Seznam prodane in dobavljene ee'!$D$8</f>
        <v>0</v>
      </c>
    </row>
    <row r="9418" spans="12:24" x14ac:dyDescent="0.25">
      <c r="L9418" s="30"/>
      <c r="M9418" s="47" t="str">
        <f t="shared" si="298"/>
        <v/>
      </c>
      <c r="N9418" s="44"/>
      <c r="O9418" s="30"/>
      <c r="P9418" s="30"/>
      <c r="Q9418" s="30"/>
      <c r="R9418" s="30"/>
      <c r="S9418" s="30"/>
      <c r="T9418" s="30"/>
      <c r="U9418" s="51"/>
      <c r="V9418">
        <f t="shared" si="299"/>
        <v>0</v>
      </c>
      <c r="X9418">
        <f>'Seznam prodane in dobavljene ee'!$D$8</f>
        <v>0</v>
      </c>
    </row>
    <row r="9419" spans="12:24" x14ac:dyDescent="0.25">
      <c r="L9419" s="30"/>
      <c r="M9419" s="47" t="str">
        <f t="shared" si="298"/>
        <v/>
      </c>
      <c r="N9419" s="44"/>
      <c r="O9419" s="30"/>
      <c r="P9419" s="30"/>
      <c r="Q9419" s="30"/>
      <c r="R9419" s="30"/>
      <c r="S9419" s="30"/>
      <c r="T9419" s="30"/>
      <c r="U9419" s="51"/>
      <c r="V9419">
        <f t="shared" si="299"/>
        <v>0</v>
      </c>
      <c r="X9419">
        <f>'Seznam prodane in dobavljene ee'!$D$8</f>
        <v>0</v>
      </c>
    </row>
    <row r="9420" spans="12:24" x14ac:dyDescent="0.25">
      <c r="L9420" s="30"/>
      <c r="M9420" s="47" t="str">
        <f t="shared" si="298"/>
        <v/>
      </c>
      <c r="N9420" s="44"/>
      <c r="O9420" s="30"/>
      <c r="P9420" s="30"/>
      <c r="Q9420" s="30"/>
      <c r="R9420" s="30"/>
      <c r="S9420" s="30"/>
      <c r="T9420" s="30"/>
      <c r="U9420" s="51"/>
      <c r="V9420">
        <f t="shared" si="299"/>
        <v>0</v>
      </c>
      <c r="X9420">
        <f>'Seznam prodane in dobavljene ee'!$D$8</f>
        <v>0</v>
      </c>
    </row>
    <row r="9421" spans="12:24" x14ac:dyDescent="0.25">
      <c r="L9421" s="30"/>
      <c r="M9421" s="47" t="str">
        <f t="shared" si="298"/>
        <v/>
      </c>
      <c r="N9421" s="44"/>
      <c r="O9421" s="30"/>
      <c r="P9421" s="30"/>
      <c r="Q9421" s="30"/>
      <c r="R9421" s="30"/>
      <c r="S9421" s="30"/>
      <c r="T9421" s="30"/>
      <c r="U9421" s="51"/>
      <c r="V9421">
        <f t="shared" si="299"/>
        <v>0</v>
      </c>
      <c r="X9421">
        <f>'Seznam prodane in dobavljene ee'!$D$8</f>
        <v>0</v>
      </c>
    </row>
    <row r="9422" spans="12:24" x14ac:dyDescent="0.25">
      <c r="L9422" s="30"/>
      <c r="M9422" s="47" t="str">
        <f t="shared" si="298"/>
        <v/>
      </c>
      <c r="N9422" s="44"/>
      <c r="O9422" s="30"/>
      <c r="P9422" s="30"/>
      <c r="Q9422" s="30"/>
      <c r="R9422" s="30"/>
      <c r="S9422" s="30"/>
      <c r="T9422" s="30"/>
      <c r="U9422" s="51"/>
      <c r="V9422">
        <f t="shared" si="299"/>
        <v>0</v>
      </c>
      <c r="X9422">
        <f>'Seznam prodane in dobavljene ee'!$D$8</f>
        <v>0</v>
      </c>
    </row>
    <row r="9423" spans="12:24" x14ac:dyDescent="0.25">
      <c r="L9423" s="30"/>
      <c r="M9423" s="47" t="str">
        <f t="shared" si="298"/>
        <v/>
      </c>
      <c r="N9423" s="44"/>
      <c r="O9423" s="30"/>
      <c r="P9423" s="30"/>
      <c r="Q9423" s="30"/>
      <c r="R9423" s="30"/>
      <c r="S9423" s="30"/>
      <c r="T9423" s="30"/>
      <c r="U9423" s="51"/>
      <c r="V9423">
        <f t="shared" si="299"/>
        <v>0</v>
      </c>
      <c r="X9423">
        <f>'Seznam prodane in dobavljene ee'!$D$8</f>
        <v>0</v>
      </c>
    </row>
    <row r="9424" spans="12:24" x14ac:dyDescent="0.25">
      <c r="L9424" s="30"/>
      <c r="M9424" s="47" t="str">
        <f t="shared" si="298"/>
        <v/>
      </c>
      <c r="N9424" s="44"/>
      <c r="O9424" s="30"/>
      <c r="P9424" s="30"/>
      <c r="Q9424" s="30"/>
      <c r="R9424" s="30"/>
      <c r="S9424" s="30"/>
      <c r="T9424" s="30"/>
      <c r="U9424" s="51"/>
      <c r="V9424">
        <f t="shared" si="299"/>
        <v>0</v>
      </c>
      <c r="X9424">
        <f>'Seznam prodane in dobavljene ee'!$D$8</f>
        <v>0</v>
      </c>
    </row>
    <row r="9425" spans="12:24" x14ac:dyDescent="0.25">
      <c r="L9425" s="30"/>
      <c r="M9425" s="47" t="str">
        <f t="shared" si="298"/>
        <v/>
      </c>
      <c r="N9425" s="44"/>
      <c r="O9425" s="30"/>
      <c r="P9425" s="30"/>
      <c r="Q9425" s="30"/>
      <c r="R9425" s="30"/>
      <c r="S9425" s="30"/>
      <c r="T9425" s="30"/>
      <c r="U9425" s="51"/>
      <c r="V9425">
        <f t="shared" si="299"/>
        <v>0</v>
      </c>
      <c r="X9425">
        <f>'Seznam prodane in dobavljene ee'!$D$8</f>
        <v>0</v>
      </c>
    </row>
    <row r="9426" spans="12:24" x14ac:dyDescent="0.25">
      <c r="L9426" s="30"/>
      <c r="M9426" s="47" t="str">
        <f t="shared" si="298"/>
        <v/>
      </c>
      <c r="N9426" s="44"/>
      <c r="O9426" s="30"/>
      <c r="P9426" s="30"/>
      <c r="Q9426" s="30"/>
      <c r="R9426" s="30"/>
      <c r="S9426" s="30"/>
      <c r="T9426" s="30"/>
      <c r="U9426" s="51"/>
      <c r="V9426">
        <f t="shared" si="299"/>
        <v>0</v>
      </c>
      <c r="X9426">
        <f>'Seznam prodane in dobavljene ee'!$D$8</f>
        <v>0</v>
      </c>
    </row>
    <row r="9427" spans="12:24" x14ac:dyDescent="0.25">
      <c r="L9427" s="30"/>
      <c r="M9427" s="47" t="str">
        <f t="shared" si="298"/>
        <v/>
      </c>
      <c r="N9427" s="44"/>
      <c r="O9427" s="30"/>
      <c r="P9427" s="30"/>
      <c r="Q9427" s="30"/>
      <c r="R9427" s="30"/>
      <c r="S9427" s="30"/>
      <c r="T9427" s="30"/>
      <c r="U9427" s="51"/>
      <c r="V9427">
        <f t="shared" si="299"/>
        <v>0</v>
      </c>
      <c r="X9427">
        <f>'Seznam prodane in dobavljene ee'!$D$8</f>
        <v>0</v>
      </c>
    </row>
    <row r="9428" spans="12:24" x14ac:dyDescent="0.25">
      <c r="L9428" s="30"/>
      <c r="M9428" s="47" t="str">
        <f t="shared" si="298"/>
        <v/>
      </c>
      <c r="N9428" s="44"/>
      <c r="O9428" s="30"/>
      <c r="P9428" s="30"/>
      <c r="Q9428" s="30"/>
      <c r="R9428" s="30"/>
      <c r="S9428" s="30"/>
      <c r="T9428" s="30"/>
      <c r="U9428" s="51"/>
      <c r="V9428">
        <f t="shared" si="299"/>
        <v>0</v>
      </c>
      <c r="X9428">
        <f>'Seznam prodane in dobavljene ee'!$D$8</f>
        <v>0</v>
      </c>
    </row>
    <row r="9429" spans="12:24" x14ac:dyDescent="0.25">
      <c r="L9429" s="30"/>
      <c r="M9429" s="47" t="str">
        <f t="shared" si="298"/>
        <v/>
      </c>
      <c r="N9429" s="44"/>
      <c r="O9429" s="30"/>
      <c r="P9429" s="30"/>
      <c r="Q9429" s="30"/>
      <c r="R9429" s="30"/>
      <c r="S9429" s="30"/>
      <c r="T9429" s="30"/>
      <c r="U9429" s="51"/>
      <c r="V9429">
        <f t="shared" si="299"/>
        <v>0</v>
      </c>
      <c r="X9429">
        <f>'Seznam prodane in dobavljene ee'!$D$8</f>
        <v>0</v>
      </c>
    </row>
    <row r="9430" spans="12:24" x14ac:dyDescent="0.25">
      <c r="L9430" s="30"/>
      <c r="M9430" s="47" t="str">
        <f t="shared" si="298"/>
        <v/>
      </c>
      <c r="N9430" s="44"/>
      <c r="O9430" s="30"/>
      <c r="P9430" s="30"/>
      <c r="Q9430" s="30"/>
      <c r="R9430" s="30"/>
      <c r="S9430" s="30"/>
      <c r="T9430" s="30"/>
      <c r="U9430" s="51"/>
      <c r="V9430">
        <f t="shared" si="299"/>
        <v>0</v>
      </c>
      <c r="X9430">
        <f>'Seznam prodane in dobavljene ee'!$D$8</f>
        <v>0</v>
      </c>
    </row>
    <row r="9431" spans="12:24" x14ac:dyDescent="0.25">
      <c r="L9431" s="30"/>
      <c r="M9431" s="47" t="str">
        <f t="shared" si="298"/>
        <v/>
      </c>
      <c r="N9431" s="44"/>
      <c r="O9431" s="30"/>
      <c r="P9431" s="30"/>
      <c r="Q9431" s="30"/>
      <c r="R9431" s="30"/>
      <c r="S9431" s="30"/>
      <c r="T9431" s="30"/>
      <c r="U9431" s="51"/>
      <c r="V9431">
        <f t="shared" si="299"/>
        <v>0</v>
      </c>
      <c r="X9431">
        <f>'Seznam prodane in dobavljene ee'!$D$8</f>
        <v>0</v>
      </c>
    </row>
    <row r="9432" spans="12:24" x14ac:dyDescent="0.25">
      <c r="L9432" s="30"/>
      <c r="M9432" s="47" t="str">
        <f t="shared" si="298"/>
        <v/>
      </c>
      <c r="N9432" s="44"/>
      <c r="O9432" s="30"/>
      <c r="P9432" s="30"/>
      <c r="Q9432" s="30"/>
      <c r="R9432" s="30"/>
      <c r="S9432" s="30"/>
      <c r="T9432" s="30"/>
      <c r="U9432" s="51"/>
      <c r="V9432">
        <f t="shared" si="299"/>
        <v>0</v>
      </c>
      <c r="X9432">
        <f>'Seznam prodane in dobavljene ee'!$D$8</f>
        <v>0</v>
      </c>
    </row>
    <row r="9433" spans="12:24" x14ac:dyDescent="0.25">
      <c r="L9433" s="30"/>
      <c r="M9433" s="47" t="str">
        <f t="shared" si="298"/>
        <v/>
      </c>
      <c r="N9433" s="44"/>
      <c r="O9433" s="30"/>
      <c r="P9433" s="30"/>
      <c r="Q9433" s="30"/>
      <c r="R9433" s="30"/>
      <c r="S9433" s="30"/>
      <c r="T9433" s="30"/>
      <c r="U9433" s="51"/>
      <c r="V9433">
        <f t="shared" si="299"/>
        <v>0</v>
      </c>
      <c r="X9433">
        <f>'Seznam prodane in dobavljene ee'!$D$8</f>
        <v>0</v>
      </c>
    </row>
    <row r="9434" spans="12:24" x14ac:dyDescent="0.25">
      <c r="L9434" s="30"/>
      <c r="M9434" s="47" t="str">
        <f t="shared" si="298"/>
        <v/>
      </c>
      <c r="N9434" s="44"/>
      <c r="O9434" s="30"/>
      <c r="P9434" s="30"/>
      <c r="Q9434" s="30"/>
      <c r="R9434" s="30"/>
      <c r="S9434" s="30"/>
      <c r="T9434" s="30"/>
      <c r="U9434" s="51"/>
      <c r="V9434">
        <f t="shared" si="299"/>
        <v>0</v>
      </c>
      <c r="X9434">
        <f>'Seznam prodane in dobavljene ee'!$D$8</f>
        <v>0</v>
      </c>
    </row>
    <row r="9435" spans="12:24" x14ac:dyDescent="0.25">
      <c r="L9435" s="30"/>
      <c r="M9435" s="47" t="str">
        <f t="shared" si="298"/>
        <v/>
      </c>
      <c r="N9435" s="44"/>
      <c r="O9435" s="30"/>
      <c r="P9435" s="30"/>
      <c r="Q9435" s="30"/>
      <c r="R9435" s="30"/>
      <c r="S9435" s="30"/>
      <c r="T9435" s="30"/>
      <c r="U9435" s="51"/>
      <c r="V9435">
        <f t="shared" si="299"/>
        <v>0</v>
      </c>
      <c r="X9435">
        <f>'Seznam prodane in dobavljene ee'!$D$8</f>
        <v>0</v>
      </c>
    </row>
    <row r="9436" spans="12:24" x14ac:dyDescent="0.25">
      <c r="L9436" s="30"/>
      <c r="M9436" s="47" t="str">
        <f t="shared" si="298"/>
        <v/>
      </c>
      <c r="N9436" s="44"/>
      <c r="O9436" s="30"/>
      <c r="P9436" s="30"/>
      <c r="Q9436" s="30"/>
      <c r="R9436" s="30"/>
      <c r="S9436" s="30"/>
      <c r="T9436" s="30"/>
      <c r="U9436" s="51"/>
      <c r="V9436">
        <f t="shared" si="299"/>
        <v>0</v>
      </c>
      <c r="X9436">
        <f>'Seznam prodane in dobavljene ee'!$D$8</f>
        <v>0</v>
      </c>
    </row>
    <row r="9437" spans="12:24" x14ac:dyDescent="0.25">
      <c r="L9437" s="30"/>
      <c r="M9437" s="47" t="str">
        <f t="shared" si="298"/>
        <v/>
      </c>
      <c r="N9437" s="44"/>
      <c r="O9437" s="30"/>
      <c r="P9437" s="30"/>
      <c r="Q9437" s="30"/>
      <c r="R9437" s="30"/>
      <c r="S9437" s="30"/>
      <c r="T9437" s="30"/>
      <c r="U9437" s="51"/>
      <c r="V9437">
        <f t="shared" si="299"/>
        <v>0</v>
      </c>
      <c r="X9437">
        <f>'Seznam prodane in dobavljene ee'!$D$8</f>
        <v>0</v>
      </c>
    </row>
    <row r="9438" spans="12:24" x14ac:dyDescent="0.25">
      <c r="L9438" s="30"/>
      <c r="M9438" s="47" t="str">
        <f t="shared" si="298"/>
        <v/>
      </c>
      <c r="N9438" s="44"/>
      <c r="O9438" s="30"/>
      <c r="P9438" s="30"/>
      <c r="Q9438" s="30"/>
      <c r="R9438" s="30"/>
      <c r="S9438" s="30"/>
      <c r="T9438" s="30"/>
      <c r="U9438" s="51"/>
      <c r="V9438">
        <f t="shared" si="299"/>
        <v>0</v>
      </c>
      <c r="X9438">
        <f>'Seznam prodane in dobavljene ee'!$D$8</f>
        <v>0</v>
      </c>
    </row>
    <row r="9439" spans="12:24" x14ac:dyDescent="0.25">
      <c r="L9439" s="30"/>
      <c r="M9439" s="47" t="str">
        <f t="shared" si="298"/>
        <v/>
      </c>
      <c r="N9439" s="44"/>
      <c r="O9439" s="30"/>
      <c r="P9439" s="30"/>
      <c r="Q9439" s="30"/>
      <c r="R9439" s="30"/>
      <c r="S9439" s="30"/>
      <c r="T9439" s="30"/>
      <c r="U9439" s="51"/>
      <c r="V9439">
        <f t="shared" si="299"/>
        <v>0</v>
      </c>
      <c r="X9439">
        <f>'Seznam prodane in dobavljene ee'!$D$8</f>
        <v>0</v>
      </c>
    </row>
    <row r="9440" spans="12:24" x14ac:dyDescent="0.25">
      <c r="L9440" s="30"/>
      <c r="M9440" s="47" t="str">
        <f t="shared" si="298"/>
        <v/>
      </c>
      <c r="N9440" s="44"/>
      <c r="O9440" s="30"/>
      <c r="P9440" s="30"/>
      <c r="Q9440" s="30"/>
      <c r="R9440" s="30"/>
      <c r="S9440" s="30"/>
      <c r="T9440" s="30"/>
      <c r="U9440" s="51"/>
      <c r="V9440">
        <f t="shared" si="299"/>
        <v>0</v>
      </c>
      <c r="X9440">
        <f>'Seznam prodane in dobavljene ee'!$D$8</f>
        <v>0</v>
      </c>
    </row>
    <row r="9441" spans="12:24" x14ac:dyDescent="0.25">
      <c r="L9441" s="30"/>
      <c r="M9441" s="47" t="str">
        <f t="shared" si="298"/>
        <v/>
      </c>
      <c r="N9441" s="44"/>
      <c r="O9441" s="30"/>
      <c r="P9441" s="30"/>
      <c r="Q9441" s="30"/>
      <c r="R9441" s="30"/>
      <c r="S9441" s="30"/>
      <c r="T9441" s="30"/>
      <c r="U9441" s="51"/>
      <c r="V9441">
        <f t="shared" si="299"/>
        <v>0</v>
      </c>
      <c r="X9441">
        <f>'Seznam prodane in dobavljene ee'!$D$8</f>
        <v>0</v>
      </c>
    </row>
    <row r="9442" spans="12:24" x14ac:dyDescent="0.25">
      <c r="L9442" s="30"/>
      <c r="M9442" s="47" t="str">
        <f t="shared" si="298"/>
        <v/>
      </c>
      <c r="N9442" s="44"/>
      <c r="O9442" s="30"/>
      <c r="P9442" s="30"/>
      <c r="Q9442" s="30"/>
      <c r="R9442" s="30"/>
      <c r="S9442" s="30"/>
      <c r="T9442" s="30"/>
      <c r="U9442" s="51"/>
      <c r="V9442">
        <f t="shared" si="299"/>
        <v>0</v>
      </c>
      <c r="X9442">
        <f>'Seznam prodane in dobavljene ee'!$D$8</f>
        <v>0</v>
      </c>
    </row>
    <row r="9443" spans="12:24" x14ac:dyDescent="0.25">
      <c r="L9443" s="30"/>
      <c r="M9443" s="47" t="str">
        <f t="shared" si="298"/>
        <v/>
      </c>
      <c r="N9443" s="44"/>
      <c r="O9443" s="30"/>
      <c r="P9443" s="30"/>
      <c r="Q9443" s="30"/>
      <c r="R9443" s="30"/>
      <c r="S9443" s="30"/>
      <c r="T9443" s="30"/>
      <c r="U9443" s="51"/>
      <c r="V9443">
        <f t="shared" si="299"/>
        <v>0</v>
      </c>
      <c r="X9443">
        <f>'Seznam prodane in dobavljene ee'!$D$8</f>
        <v>0</v>
      </c>
    </row>
    <row r="9444" spans="12:24" x14ac:dyDescent="0.25">
      <c r="L9444" s="30"/>
      <c r="M9444" s="47" t="str">
        <f t="shared" si="298"/>
        <v/>
      </c>
      <c r="N9444" s="44"/>
      <c r="O9444" s="30"/>
      <c r="P9444" s="30"/>
      <c r="Q9444" s="30"/>
      <c r="R9444" s="30"/>
      <c r="S9444" s="30"/>
      <c r="T9444" s="30"/>
      <c r="U9444" s="51"/>
      <c r="V9444">
        <f t="shared" si="299"/>
        <v>0</v>
      </c>
      <c r="X9444">
        <f>'Seznam prodane in dobavljene ee'!$D$8</f>
        <v>0</v>
      </c>
    </row>
    <row r="9445" spans="12:24" x14ac:dyDescent="0.25">
      <c r="L9445" s="30"/>
      <c r="M9445" s="47" t="str">
        <f t="shared" si="298"/>
        <v/>
      </c>
      <c r="N9445" s="44"/>
      <c r="O9445" s="30"/>
      <c r="P9445" s="30"/>
      <c r="Q9445" s="30"/>
      <c r="R9445" s="30"/>
      <c r="S9445" s="30"/>
      <c r="T9445" s="30"/>
      <c r="U9445" s="51"/>
      <c r="V9445">
        <f t="shared" si="299"/>
        <v>0</v>
      </c>
      <c r="X9445">
        <f>'Seznam prodane in dobavljene ee'!$D$8</f>
        <v>0</v>
      </c>
    </row>
    <row r="9446" spans="12:24" x14ac:dyDescent="0.25">
      <c r="L9446" s="30"/>
      <c r="M9446" s="47" t="str">
        <f t="shared" si="298"/>
        <v/>
      </c>
      <c r="N9446" s="44"/>
      <c r="O9446" s="30"/>
      <c r="P9446" s="30"/>
      <c r="Q9446" s="30"/>
      <c r="R9446" s="30"/>
      <c r="S9446" s="30"/>
      <c r="T9446" s="30"/>
      <c r="U9446" s="51"/>
      <c r="V9446">
        <f t="shared" si="299"/>
        <v>0</v>
      </c>
      <c r="X9446">
        <f>'Seznam prodane in dobavljene ee'!$D$8</f>
        <v>0</v>
      </c>
    </row>
    <row r="9447" spans="12:24" x14ac:dyDescent="0.25">
      <c r="L9447" s="30"/>
      <c r="M9447" s="47" t="str">
        <f t="shared" si="298"/>
        <v/>
      </c>
      <c r="N9447" s="44"/>
      <c r="O9447" s="30"/>
      <c r="P9447" s="30"/>
      <c r="Q9447" s="30"/>
      <c r="R9447" s="30"/>
      <c r="S9447" s="30"/>
      <c r="T9447" s="30"/>
      <c r="U9447" s="51"/>
      <c r="V9447">
        <f t="shared" si="299"/>
        <v>0</v>
      </c>
      <c r="X9447">
        <f>'Seznam prodane in dobavljene ee'!$D$8</f>
        <v>0</v>
      </c>
    </row>
    <row r="9448" spans="12:24" x14ac:dyDescent="0.25">
      <c r="L9448" s="30"/>
      <c r="M9448" s="47" t="str">
        <f t="shared" si="298"/>
        <v/>
      </c>
      <c r="N9448" s="44"/>
      <c r="O9448" s="30"/>
      <c r="P9448" s="30"/>
      <c r="Q9448" s="30"/>
      <c r="R9448" s="30"/>
      <c r="S9448" s="30"/>
      <c r="T9448" s="30"/>
      <c r="U9448" s="51"/>
      <c r="V9448">
        <f t="shared" si="299"/>
        <v>0</v>
      </c>
      <c r="X9448">
        <f>'Seznam prodane in dobavljene ee'!$D$8</f>
        <v>0</v>
      </c>
    </row>
    <row r="9449" spans="12:24" x14ac:dyDescent="0.25">
      <c r="L9449" s="30"/>
      <c r="M9449" s="47" t="str">
        <f t="shared" si="298"/>
        <v/>
      </c>
      <c r="N9449" s="44"/>
      <c r="O9449" s="30"/>
      <c r="P9449" s="30"/>
      <c r="Q9449" s="30"/>
      <c r="R9449" s="30"/>
      <c r="S9449" s="30"/>
      <c r="T9449" s="30"/>
      <c r="U9449" s="51"/>
      <c r="V9449">
        <f t="shared" si="299"/>
        <v>0</v>
      </c>
      <c r="X9449">
        <f>'Seznam prodane in dobavljene ee'!$D$8</f>
        <v>0</v>
      </c>
    </row>
    <row r="9450" spans="12:24" x14ac:dyDescent="0.25">
      <c r="L9450" s="30"/>
      <c r="M9450" s="47" t="str">
        <f t="shared" si="298"/>
        <v/>
      </c>
      <c r="N9450" s="44"/>
      <c r="O9450" s="30"/>
      <c r="P9450" s="30"/>
      <c r="Q9450" s="30"/>
      <c r="R9450" s="30"/>
      <c r="S9450" s="30"/>
      <c r="T9450" s="30"/>
      <c r="U9450" s="51"/>
      <c r="V9450">
        <f t="shared" si="299"/>
        <v>0</v>
      </c>
      <c r="X9450">
        <f>'Seznam prodane in dobavljene ee'!$D$8</f>
        <v>0</v>
      </c>
    </row>
    <row r="9451" spans="12:24" x14ac:dyDescent="0.25">
      <c r="L9451" s="30"/>
      <c r="M9451" s="47" t="str">
        <f t="shared" si="298"/>
        <v/>
      </c>
      <c r="N9451" s="44"/>
      <c r="O9451" s="30"/>
      <c r="P9451" s="30"/>
      <c r="Q9451" s="30"/>
      <c r="R9451" s="30"/>
      <c r="S9451" s="30"/>
      <c r="T9451" s="30"/>
      <c r="U9451" s="51"/>
      <c r="V9451">
        <f t="shared" si="299"/>
        <v>0</v>
      </c>
      <c r="X9451">
        <f>'Seznam prodane in dobavljene ee'!$D$8</f>
        <v>0</v>
      </c>
    </row>
    <row r="9452" spans="12:24" x14ac:dyDescent="0.25">
      <c r="L9452" s="30"/>
      <c r="M9452" s="47" t="str">
        <f t="shared" si="298"/>
        <v/>
      </c>
      <c r="N9452" s="44"/>
      <c r="O9452" s="30"/>
      <c r="P9452" s="30"/>
      <c r="Q9452" s="30"/>
      <c r="R9452" s="30"/>
      <c r="S9452" s="30"/>
      <c r="T9452" s="30"/>
      <c r="U9452" s="51"/>
      <c r="V9452">
        <f t="shared" si="299"/>
        <v>0</v>
      </c>
      <c r="X9452">
        <f>'Seznam prodane in dobavljene ee'!$D$8</f>
        <v>0</v>
      </c>
    </row>
    <row r="9453" spans="12:24" x14ac:dyDescent="0.25">
      <c r="L9453" s="30"/>
      <c r="M9453" s="47" t="str">
        <f t="shared" si="298"/>
        <v/>
      </c>
      <c r="N9453" s="44"/>
      <c r="O9453" s="30"/>
      <c r="P9453" s="30"/>
      <c r="Q9453" s="30"/>
      <c r="R9453" s="30"/>
      <c r="S9453" s="30"/>
      <c r="T9453" s="30"/>
      <c r="U9453" s="51"/>
      <c r="V9453">
        <f t="shared" si="299"/>
        <v>0</v>
      </c>
      <c r="X9453">
        <f>'Seznam prodane in dobavljene ee'!$D$8</f>
        <v>0</v>
      </c>
    </row>
    <row r="9454" spans="12:24" x14ac:dyDescent="0.25">
      <c r="L9454" s="30"/>
      <c r="M9454" s="47" t="str">
        <f t="shared" si="298"/>
        <v/>
      </c>
      <c r="N9454" s="44"/>
      <c r="O9454" s="30"/>
      <c r="P9454" s="30"/>
      <c r="Q9454" s="30"/>
      <c r="R9454" s="30"/>
      <c r="S9454" s="30"/>
      <c r="T9454" s="30"/>
      <c r="U9454" s="51"/>
      <c r="V9454">
        <f t="shared" si="299"/>
        <v>0</v>
      </c>
      <c r="X9454">
        <f>'Seznam prodane in dobavljene ee'!$D$8</f>
        <v>0</v>
      </c>
    </row>
    <row r="9455" spans="12:24" x14ac:dyDescent="0.25">
      <c r="L9455" s="30"/>
      <c r="M9455" s="47" t="str">
        <f t="shared" si="298"/>
        <v/>
      </c>
      <c r="N9455" s="44"/>
      <c r="O9455" s="30"/>
      <c r="P9455" s="30"/>
      <c r="Q9455" s="30"/>
      <c r="R9455" s="30"/>
      <c r="S9455" s="30"/>
      <c r="T9455" s="30"/>
      <c r="U9455" s="51"/>
      <c r="V9455">
        <f t="shared" si="299"/>
        <v>0</v>
      </c>
      <c r="X9455">
        <f>'Seznam prodane in dobavljene ee'!$D$8</f>
        <v>0</v>
      </c>
    </row>
    <row r="9456" spans="12:24" x14ac:dyDescent="0.25">
      <c r="L9456" s="30"/>
      <c r="M9456" s="47" t="str">
        <f t="shared" si="298"/>
        <v/>
      </c>
      <c r="N9456" s="44"/>
      <c r="O9456" s="30"/>
      <c r="P9456" s="30"/>
      <c r="Q9456" s="30"/>
      <c r="R9456" s="30"/>
      <c r="S9456" s="30"/>
      <c r="T9456" s="30"/>
      <c r="U9456" s="51"/>
      <c r="V9456">
        <f t="shared" si="299"/>
        <v>0</v>
      </c>
      <c r="X9456">
        <f>'Seznam prodane in dobavljene ee'!$D$8</f>
        <v>0</v>
      </c>
    </row>
    <row r="9457" spans="12:24" x14ac:dyDescent="0.25">
      <c r="L9457" s="30"/>
      <c r="M9457" s="47" t="str">
        <f t="shared" si="298"/>
        <v/>
      </c>
      <c r="N9457" s="44"/>
      <c r="O9457" s="30"/>
      <c r="P9457" s="30"/>
      <c r="Q9457" s="30"/>
      <c r="R9457" s="30"/>
      <c r="S9457" s="30"/>
      <c r="T9457" s="30"/>
      <c r="U9457" s="51"/>
      <c r="V9457">
        <f t="shared" si="299"/>
        <v>0</v>
      </c>
      <c r="X9457">
        <f>'Seznam prodane in dobavljene ee'!$D$8</f>
        <v>0</v>
      </c>
    </row>
    <row r="9458" spans="12:24" x14ac:dyDescent="0.25">
      <c r="L9458" s="30"/>
      <c r="M9458" s="47" t="str">
        <f t="shared" si="298"/>
        <v/>
      </c>
      <c r="N9458" s="44"/>
      <c r="O9458" s="30"/>
      <c r="P9458" s="30"/>
      <c r="Q9458" s="30"/>
      <c r="R9458" s="30"/>
      <c r="S9458" s="30"/>
      <c r="T9458" s="30"/>
      <c r="U9458" s="51"/>
      <c r="V9458">
        <f t="shared" si="299"/>
        <v>0</v>
      </c>
      <c r="X9458">
        <f>'Seznam prodane in dobavljene ee'!$D$8</f>
        <v>0</v>
      </c>
    </row>
    <row r="9459" spans="12:24" x14ac:dyDescent="0.25">
      <c r="L9459" s="30"/>
      <c r="M9459" s="47" t="str">
        <f t="shared" si="298"/>
        <v/>
      </c>
      <c r="N9459" s="44"/>
      <c r="O9459" s="30"/>
      <c r="P9459" s="30"/>
      <c r="Q9459" s="30"/>
      <c r="R9459" s="30"/>
      <c r="S9459" s="30"/>
      <c r="T9459" s="30"/>
      <c r="U9459" s="51"/>
      <c r="V9459">
        <f t="shared" si="299"/>
        <v>0</v>
      </c>
      <c r="X9459">
        <f>'Seznam prodane in dobavljene ee'!$D$8</f>
        <v>0</v>
      </c>
    </row>
    <row r="9460" spans="12:24" x14ac:dyDescent="0.25">
      <c r="L9460" s="30"/>
      <c r="M9460" s="47" t="str">
        <f t="shared" si="298"/>
        <v/>
      </c>
      <c r="N9460" s="44"/>
      <c r="O9460" s="30"/>
      <c r="P9460" s="30"/>
      <c r="Q9460" s="30"/>
      <c r="R9460" s="30"/>
      <c r="S9460" s="30"/>
      <c r="T9460" s="30"/>
      <c r="U9460" s="51"/>
      <c r="V9460">
        <f t="shared" si="299"/>
        <v>0</v>
      </c>
      <c r="X9460">
        <f>'Seznam prodane in dobavljene ee'!$D$8</f>
        <v>0</v>
      </c>
    </row>
    <row r="9461" spans="12:24" x14ac:dyDescent="0.25">
      <c r="L9461" s="30"/>
      <c r="M9461" s="47" t="str">
        <f t="shared" si="298"/>
        <v/>
      </c>
      <c r="N9461" s="44"/>
      <c r="O9461" s="30"/>
      <c r="P9461" s="30"/>
      <c r="Q9461" s="30"/>
      <c r="R9461" s="30"/>
      <c r="S9461" s="30"/>
      <c r="T9461" s="30"/>
      <c r="U9461" s="51"/>
      <c r="V9461">
        <f t="shared" si="299"/>
        <v>0</v>
      </c>
      <c r="X9461">
        <f>'Seznam prodane in dobavljene ee'!$D$8</f>
        <v>0</v>
      </c>
    </row>
    <row r="9462" spans="12:24" x14ac:dyDescent="0.25">
      <c r="L9462" s="30"/>
      <c r="M9462" s="47" t="str">
        <f t="shared" si="298"/>
        <v/>
      </c>
      <c r="N9462" s="44"/>
      <c r="O9462" s="30"/>
      <c r="P9462" s="30"/>
      <c r="Q9462" s="30"/>
      <c r="R9462" s="30"/>
      <c r="S9462" s="30"/>
      <c r="T9462" s="30"/>
      <c r="U9462" s="51"/>
      <c r="V9462">
        <f t="shared" si="299"/>
        <v>0</v>
      </c>
      <c r="X9462">
        <f>'Seznam prodane in dobavljene ee'!$D$8</f>
        <v>0</v>
      </c>
    </row>
    <row r="9463" spans="12:24" x14ac:dyDescent="0.25">
      <c r="L9463" s="30"/>
      <c r="M9463" s="47" t="str">
        <f t="shared" si="298"/>
        <v/>
      </c>
      <c r="N9463" s="44"/>
      <c r="O9463" s="30"/>
      <c r="P9463" s="30"/>
      <c r="Q9463" s="30"/>
      <c r="R9463" s="30"/>
      <c r="S9463" s="30"/>
      <c r="T9463" s="30"/>
      <c r="U9463" s="51"/>
      <c r="V9463">
        <f t="shared" si="299"/>
        <v>0</v>
      </c>
      <c r="X9463">
        <f>'Seznam prodane in dobavljene ee'!$D$8</f>
        <v>0</v>
      </c>
    </row>
    <row r="9464" spans="12:24" x14ac:dyDescent="0.25">
      <c r="L9464" s="30"/>
      <c r="M9464" s="47" t="str">
        <f t="shared" si="298"/>
        <v/>
      </c>
      <c r="N9464" s="44"/>
      <c r="O9464" s="30"/>
      <c r="P9464" s="30"/>
      <c r="Q9464" s="30"/>
      <c r="R9464" s="30"/>
      <c r="S9464" s="30"/>
      <c r="T9464" s="30"/>
      <c r="U9464" s="51"/>
      <c r="V9464">
        <f t="shared" si="299"/>
        <v>0</v>
      </c>
      <c r="X9464">
        <f>'Seznam prodane in dobavljene ee'!$D$8</f>
        <v>0</v>
      </c>
    </row>
    <row r="9465" spans="12:24" x14ac:dyDescent="0.25">
      <c r="L9465" s="30"/>
      <c r="M9465" s="47" t="str">
        <f t="shared" si="298"/>
        <v/>
      </c>
      <c r="N9465" s="44"/>
      <c r="O9465" s="30"/>
      <c r="P9465" s="30"/>
      <c r="Q9465" s="30"/>
      <c r="R9465" s="30"/>
      <c r="S9465" s="30"/>
      <c r="T9465" s="30"/>
      <c r="U9465" s="51"/>
      <c r="V9465">
        <f t="shared" si="299"/>
        <v>0</v>
      </c>
      <c r="X9465">
        <f>'Seznam prodane in dobavljene ee'!$D$8</f>
        <v>0</v>
      </c>
    </row>
    <row r="9466" spans="12:24" x14ac:dyDescent="0.25">
      <c r="L9466" s="30"/>
      <c r="M9466" s="47" t="str">
        <f t="shared" si="298"/>
        <v/>
      </c>
      <c r="N9466" s="44"/>
      <c r="O9466" s="30"/>
      <c r="P9466" s="30"/>
      <c r="Q9466" s="30"/>
      <c r="R9466" s="30"/>
      <c r="S9466" s="30"/>
      <c r="T9466" s="30"/>
      <c r="U9466" s="51"/>
      <c r="V9466">
        <f t="shared" si="299"/>
        <v>0</v>
      </c>
      <c r="X9466">
        <f>'Seznam prodane in dobavljene ee'!$D$8</f>
        <v>0</v>
      </c>
    </row>
    <row r="9467" spans="12:24" x14ac:dyDescent="0.25">
      <c r="L9467" s="30"/>
      <c r="M9467" s="47" t="str">
        <f t="shared" si="298"/>
        <v/>
      </c>
      <c r="N9467" s="44"/>
      <c r="O9467" s="30"/>
      <c r="P9467" s="30"/>
      <c r="Q9467" s="30"/>
      <c r="R9467" s="30"/>
      <c r="S9467" s="30"/>
      <c r="T9467" s="30"/>
      <c r="U9467" s="51"/>
      <c r="V9467">
        <f t="shared" si="299"/>
        <v>0</v>
      </c>
      <c r="X9467">
        <f>'Seznam prodane in dobavljene ee'!$D$8</f>
        <v>0</v>
      </c>
    </row>
    <row r="9468" spans="12:24" x14ac:dyDescent="0.25">
      <c r="L9468" s="30"/>
      <c r="M9468" s="47" t="str">
        <f t="shared" si="298"/>
        <v/>
      </c>
      <c r="N9468" s="44"/>
      <c r="O9468" s="30"/>
      <c r="P9468" s="30"/>
      <c r="Q9468" s="30"/>
      <c r="R9468" s="30"/>
      <c r="S9468" s="30"/>
      <c r="T9468" s="30"/>
      <c r="U9468" s="51"/>
      <c r="V9468">
        <f t="shared" si="299"/>
        <v>0</v>
      </c>
      <c r="X9468">
        <f>'Seznam prodane in dobavljene ee'!$D$8</f>
        <v>0</v>
      </c>
    </row>
    <row r="9469" spans="12:24" x14ac:dyDescent="0.25">
      <c r="L9469" s="30"/>
      <c r="M9469" s="47" t="str">
        <f t="shared" si="298"/>
        <v/>
      </c>
      <c r="N9469" s="44"/>
      <c r="O9469" s="30"/>
      <c r="P9469" s="30"/>
      <c r="Q9469" s="30"/>
      <c r="R9469" s="30"/>
      <c r="S9469" s="30"/>
      <c r="T9469" s="30"/>
      <c r="U9469" s="51"/>
      <c r="V9469">
        <f t="shared" si="299"/>
        <v>0</v>
      </c>
      <c r="X9469">
        <f>'Seznam prodane in dobavljene ee'!$D$8</f>
        <v>0</v>
      </c>
    </row>
    <row r="9470" spans="12:24" x14ac:dyDescent="0.25">
      <c r="L9470" s="30"/>
      <c r="M9470" s="47" t="str">
        <f t="shared" si="298"/>
        <v/>
      </c>
      <c r="N9470" s="44"/>
      <c r="O9470" s="30"/>
      <c r="P9470" s="30"/>
      <c r="Q9470" s="30"/>
      <c r="R9470" s="30"/>
      <c r="S9470" s="30"/>
      <c r="T9470" s="30"/>
      <c r="U9470" s="51"/>
      <c r="V9470">
        <f t="shared" si="299"/>
        <v>0</v>
      </c>
      <c r="X9470">
        <f>'Seznam prodane in dobavljene ee'!$D$8</f>
        <v>0</v>
      </c>
    </row>
    <row r="9471" spans="12:24" x14ac:dyDescent="0.25">
      <c r="L9471" s="30"/>
      <c r="M9471" s="47" t="str">
        <f t="shared" si="298"/>
        <v/>
      </c>
      <c r="N9471" s="44"/>
      <c r="O9471" s="30"/>
      <c r="P9471" s="30"/>
      <c r="Q9471" s="30"/>
      <c r="R9471" s="30"/>
      <c r="S9471" s="30"/>
      <c r="T9471" s="30"/>
      <c r="U9471" s="51"/>
      <c r="V9471">
        <f t="shared" si="299"/>
        <v>0</v>
      </c>
      <c r="X9471">
        <f>'Seznam prodane in dobavljene ee'!$D$8</f>
        <v>0</v>
      </c>
    </row>
    <row r="9472" spans="12:24" x14ac:dyDescent="0.25">
      <c r="L9472" s="30"/>
      <c r="M9472" s="47" t="str">
        <f t="shared" si="298"/>
        <v/>
      </c>
      <c r="N9472" s="44"/>
      <c r="O9472" s="30"/>
      <c r="P9472" s="30"/>
      <c r="Q9472" s="30"/>
      <c r="R9472" s="30"/>
      <c r="S9472" s="30"/>
      <c r="T9472" s="30"/>
      <c r="U9472" s="51"/>
      <c r="V9472">
        <f t="shared" si="299"/>
        <v>0</v>
      </c>
      <c r="X9472">
        <f>'Seznam prodane in dobavljene ee'!$D$8</f>
        <v>0</v>
      </c>
    </row>
    <row r="9473" spans="12:24" x14ac:dyDescent="0.25">
      <c r="L9473" s="30"/>
      <c r="M9473" s="47" t="str">
        <f t="shared" si="298"/>
        <v/>
      </c>
      <c r="N9473" s="44"/>
      <c r="O9473" s="30"/>
      <c r="P9473" s="30"/>
      <c r="Q9473" s="30"/>
      <c r="R9473" s="30"/>
      <c r="S9473" s="30"/>
      <c r="T9473" s="30"/>
      <c r="U9473" s="51"/>
      <c r="V9473">
        <f t="shared" si="299"/>
        <v>0</v>
      </c>
      <c r="X9473">
        <f>'Seznam prodane in dobavljene ee'!$D$8</f>
        <v>0</v>
      </c>
    </row>
    <row r="9474" spans="12:24" x14ac:dyDescent="0.25">
      <c r="L9474" s="30"/>
      <c r="M9474" s="47" t="str">
        <f t="shared" si="298"/>
        <v/>
      </c>
      <c r="N9474" s="44"/>
      <c r="O9474" s="30"/>
      <c r="P9474" s="30"/>
      <c r="Q9474" s="30"/>
      <c r="R9474" s="30"/>
      <c r="S9474" s="30"/>
      <c r="T9474" s="30"/>
      <c r="U9474" s="51"/>
      <c r="V9474">
        <f t="shared" si="299"/>
        <v>0</v>
      </c>
      <c r="X9474">
        <f>'Seznam prodane in dobavljene ee'!$D$8</f>
        <v>0</v>
      </c>
    </row>
    <row r="9475" spans="12:24" x14ac:dyDescent="0.25">
      <c r="L9475" s="30"/>
      <c r="M9475" s="47" t="str">
        <f t="shared" si="298"/>
        <v/>
      </c>
      <c r="N9475" s="44"/>
      <c r="O9475" s="30"/>
      <c r="P9475" s="30"/>
      <c r="Q9475" s="30"/>
      <c r="R9475" s="30"/>
      <c r="S9475" s="30"/>
      <c r="T9475" s="30"/>
      <c r="U9475" s="51"/>
      <c r="V9475">
        <f t="shared" si="299"/>
        <v>0</v>
      </c>
      <c r="X9475">
        <f>'Seznam prodane in dobavljene ee'!$D$8</f>
        <v>0</v>
      </c>
    </row>
    <row r="9476" spans="12:24" x14ac:dyDescent="0.25">
      <c r="L9476" s="30"/>
      <c r="M9476" s="47" t="str">
        <f t="shared" si="298"/>
        <v/>
      </c>
      <c r="N9476" s="44"/>
      <c r="O9476" s="30"/>
      <c r="P9476" s="30"/>
      <c r="Q9476" s="30"/>
      <c r="R9476" s="30"/>
      <c r="S9476" s="30"/>
      <c r="T9476" s="30"/>
      <c r="U9476" s="51"/>
      <c r="V9476">
        <f t="shared" si="299"/>
        <v>0</v>
      </c>
      <c r="X9476">
        <f>'Seznam prodane in dobavljene ee'!$D$8</f>
        <v>0</v>
      </c>
    </row>
    <row r="9477" spans="12:24" x14ac:dyDescent="0.25">
      <c r="L9477" s="30"/>
      <c r="M9477" s="47" t="str">
        <f t="shared" si="298"/>
        <v/>
      </c>
      <c r="N9477" s="44"/>
      <c r="O9477" s="30"/>
      <c r="P9477" s="30"/>
      <c r="Q9477" s="30"/>
      <c r="R9477" s="30"/>
      <c r="S9477" s="30"/>
      <c r="T9477" s="30"/>
      <c r="U9477" s="51"/>
      <c r="V9477">
        <f t="shared" si="299"/>
        <v>0</v>
      </c>
      <c r="X9477">
        <f>'Seznam prodane in dobavljene ee'!$D$8</f>
        <v>0</v>
      </c>
    </row>
    <row r="9478" spans="12:24" x14ac:dyDescent="0.25">
      <c r="L9478" s="30"/>
      <c r="M9478" s="47" t="str">
        <f t="shared" ref="M9478:M9541" si="300">IF(L9478&lt;&gt;"",IF(P9478&lt;$J$5,CONCATENATE(L9478,"01.12.2022 - 31.12.2022",N9478,O9478),CONCATENATE(L9478,"01.01.2023 - 30.06.2023",N9478,O9478)),"")</f>
        <v/>
      </c>
      <c r="N9478" s="44"/>
      <c r="O9478" s="30"/>
      <c r="P9478" s="30"/>
      <c r="Q9478" s="30"/>
      <c r="R9478" s="30"/>
      <c r="S9478" s="30"/>
      <c r="T9478" s="30"/>
      <c r="U9478" s="51"/>
      <c r="V9478">
        <f t="shared" ref="V9478:V9541" si="301">T9478*U9478</f>
        <v>0</v>
      </c>
      <c r="X9478">
        <f>'Seznam prodane in dobavljene ee'!$D$8</f>
        <v>0</v>
      </c>
    </row>
    <row r="9479" spans="12:24" x14ac:dyDescent="0.25">
      <c r="L9479" s="30"/>
      <c r="M9479" s="47" t="str">
        <f t="shared" si="300"/>
        <v/>
      </c>
      <c r="N9479" s="44"/>
      <c r="O9479" s="30"/>
      <c r="P9479" s="30"/>
      <c r="Q9479" s="30"/>
      <c r="R9479" s="30"/>
      <c r="S9479" s="30"/>
      <c r="T9479" s="30"/>
      <c r="U9479" s="51"/>
      <c r="V9479">
        <f t="shared" si="301"/>
        <v>0</v>
      </c>
      <c r="X9479">
        <f>'Seznam prodane in dobavljene ee'!$D$8</f>
        <v>0</v>
      </c>
    </row>
    <row r="9480" spans="12:24" x14ac:dyDescent="0.25">
      <c r="L9480" s="30"/>
      <c r="M9480" s="47" t="str">
        <f t="shared" si="300"/>
        <v/>
      </c>
      <c r="N9480" s="44"/>
      <c r="O9480" s="30"/>
      <c r="P9480" s="30"/>
      <c r="Q9480" s="30"/>
      <c r="R9480" s="30"/>
      <c r="S9480" s="30"/>
      <c r="T9480" s="30"/>
      <c r="U9480" s="51"/>
      <c r="V9480">
        <f t="shared" si="301"/>
        <v>0</v>
      </c>
      <c r="X9480">
        <f>'Seznam prodane in dobavljene ee'!$D$8</f>
        <v>0</v>
      </c>
    </row>
    <row r="9481" spans="12:24" x14ac:dyDescent="0.25">
      <c r="L9481" s="30"/>
      <c r="M9481" s="47" t="str">
        <f t="shared" si="300"/>
        <v/>
      </c>
      <c r="N9481" s="44"/>
      <c r="O9481" s="30"/>
      <c r="P9481" s="30"/>
      <c r="Q9481" s="30"/>
      <c r="R9481" s="30"/>
      <c r="S9481" s="30"/>
      <c r="T9481" s="30"/>
      <c r="U9481" s="51"/>
      <c r="V9481">
        <f t="shared" si="301"/>
        <v>0</v>
      </c>
      <c r="X9481">
        <f>'Seznam prodane in dobavljene ee'!$D$8</f>
        <v>0</v>
      </c>
    </row>
    <row r="9482" spans="12:24" x14ac:dyDescent="0.25">
      <c r="L9482" s="30"/>
      <c r="M9482" s="47" t="str">
        <f t="shared" si="300"/>
        <v/>
      </c>
      <c r="N9482" s="44"/>
      <c r="O9482" s="30"/>
      <c r="P9482" s="30"/>
      <c r="Q9482" s="30"/>
      <c r="R9482" s="30"/>
      <c r="S9482" s="30"/>
      <c r="T9482" s="30"/>
      <c r="U9482" s="51"/>
      <c r="V9482">
        <f t="shared" si="301"/>
        <v>0</v>
      </c>
      <c r="X9482">
        <f>'Seznam prodane in dobavljene ee'!$D$8</f>
        <v>0</v>
      </c>
    </row>
    <row r="9483" spans="12:24" x14ac:dyDescent="0.25">
      <c r="L9483" s="30"/>
      <c r="M9483" s="47" t="str">
        <f t="shared" si="300"/>
        <v/>
      </c>
      <c r="N9483" s="44"/>
      <c r="O9483" s="30"/>
      <c r="P9483" s="30"/>
      <c r="Q9483" s="30"/>
      <c r="R9483" s="30"/>
      <c r="S9483" s="30"/>
      <c r="T9483" s="30"/>
      <c r="U9483" s="51"/>
      <c r="V9483">
        <f t="shared" si="301"/>
        <v>0</v>
      </c>
      <c r="X9483">
        <f>'Seznam prodane in dobavljene ee'!$D$8</f>
        <v>0</v>
      </c>
    </row>
    <row r="9484" spans="12:24" x14ac:dyDescent="0.25">
      <c r="L9484" s="30"/>
      <c r="M9484" s="47" t="str">
        <f t="shared" si="300"/>
        <v/>
      </c>
      <c r="N9484" s="44"/>
      <c r="O9484" s="30"/>
      <c r="P9484" s="30"/>
      <c r="Q9484" s="30"/>
      <c r="R9484" s="30"/>
      <c r="S9484" s="30"/>
      <c r="T9484" s="30"/>
      <c r="U9484" s="51"/>
      <c r="V9484">
        <f t="shared" si="301"/>
        <v>0</v>
      </c>
      <c r="X9484">
        <f>'Seznam prodane in dobavljene ee'!$D$8</f>
        <v>0</v>
      </c>
    </row>
    <row r="9485" spans="12:24" x14ac:dyDescent="0.25">
      <c r="L9485" s="30"/>
      <c r="M9485" s="47" t="str">
        <f t="shared" si="300"/>
        <v/>
      </c>
      <c r="N9485" s="44"/>
      <c r="O9485" s="30"/>
      <c r="P9485" s="30"/>
      <c r="Q9485" s="30"/>
      <c r="R9485" s="30"/>
      <c r="S9485" s="30"/>
      <c r="T9485" s="30"/>
      <c r="U9485" s="51"/>
      <c r="V9485">
        <f t="shared" si="301"/>
        <v>0</v>
      </c>
      <c r="X9485">
        <f>'Seznam prodane in dobavljene ee'!$D$8</f>
        <v>0</v>
      </c>
    </row>
    <row r="9486" spans="12:24" x14ac:dyDescent="0.25">
      <c r="L9486" s="30"/>
      <c r="M9486" s="47" t="str">
        <f t="shared" si="300"/>
        <v/>
      </c>
      <c r="N9486" s="44"/>
      <c r="O9486" s="30"/>
      <c r="P9486" s="30"/>
      <c r="Q9486" s="30"/>
      <c r="R9486" s="30"/>
      <c r="S9486" s="30"/>
      <c r="T9486" s="30"/>
      <c r="U9486" s="51"/>
      <c r="V9486">
        <f t="shared" si="301"/>
        <v>0</v>
      </c>
      <c r="X9486">
        <f>'Seznam prodane in dobavljene ee'!$D$8</f>
        <v>0</v>
      </c>
    </row>
    <row r="9487" spans="12:24" x14ac:dyDescent="0.25">
      <c r="L9487" s="30"/>
      <c r="M9487" s="47" t="str">
        <f t="shared" si="300"/>
        <v/>
      </c>
      <c r="N9487" s="44"/>
      <c r="O9487" s="30"/>
      <c r="P9487" s="30"/>
      <c r="Q9487" s="30"/>
      <c r="R9487" s="30"/>
      <c r="S9487" s="30"/>
      <c r="T9487" s="30"/>
      <c r="U9487" s="51"/>
      <c r="V9487">
        <f t="shared" si="301"/>
        <v>0</v>
      </c>
      <c r="X9487">
        <f>'Seznam prodane in dobavljene ee'!$D$8</f>
        <v>0</v>
      </c>
    </row>
    <row r="9488" spans="12:24" x14ac:dyDescent="0.25">
      <c r="L9488" s="30"/>
      <c r="M9488" s="47" t="str">
        <f t="shared" si="300"/>
        <v/>
      </c>
      <c r="N9488" s="44"/>
      <c r="O9488" s="30"/>
      <c r="P9488" s="30"/>
      <c r="Q9488" s="30"/>
      <c r="R9488" s="30"/>
      <c r="S9488" s="30"/>
      <c r="T9488" s="30"/>
      <c r="U9488" s="51"/>
      <c r="V9488">
        <f t="shared" si="301"/>
        <v>0</v>
      </c>
      <c r="X9488">
        <f>'Seznam prodane in dobavljene ee'!$D$8</f>
        <v>0</v>
      </c>
    </row>
    <row r="9489" spans="12:24" x14ac:dyDescent="0.25">
      <c r="L9489" s="30"/>
      <c r="M9489" s="47" t="str">
        <f t="shared" si="300"/>
        <v/>
      </c>
      <c r="N9489" s="44"/>
      <c r="O9489" s="30"/>
      <c r="P9489" s="30"/>
      <c r="Q9489" s="30"/>
      <c r="R9489" s="30"/>
      <c r="S9489" s="30"/>
      <c r="T9489" s="30"/>
      <c r="U9489" s="51"/>
      <c r="V9489">
        <f t="shared" si="301"/>
        <v>0</v>
      </c>
      <c r="X9489">
        <f>'Seznam prodane in dobavljene ee'!$D$8</f>
        <v>0</v>
      </c>
    </row>
    <row r="9490" spans="12:24" x14ac:dyDescent="0.25">
      <c r="L9490" s="30"/>
      <c r="M9490" s="47" t="str">
        <f t="shared" si="300"/>
        <v/>
      </c>
      <c r="N9490" s="44"/>
      <c r="O9490" s="30"/>
      <c r="P9490" s="30"/>
      <c r="Q9490" s="30"/>
      <c r="R9490" s="30"/>
      <c r="S9490" s="30"/>
      <c r="T9490" s="30"/>
      <c r="U9490" s="51"/>
      <c r="V9490">
        <f t="shared" si="301"/>
        <v>0</v>
      </c>
      <c r="X9490">
        <f>'Seznam prodane in dobavljene ee'!$D$8</f>
        <v>0</v>
      </c>
    </row>
    <row r="9491" spans="12:24" x14ac:dyDescent="0.25">
      <c r="L9491" s="30"/>
      <c r="M9491" s="47" t="str">
        <f t="shared" si="300"/>
        <v/>
      </c>
      <c r="N9491" s="44"/>
      <c r="O9491" s="30"/>
      <c r="P9491" s="30"/>
      <c r="Q9491" s="30"/>
      <c r="R9491" s="30"/>
      <c r="S9491" s="30"/>
      <c r="T9491" s="30"/>
      <c r="U9491" s="51"/>
      <c r="V9491">
        <f t="shared" si="301"/>
        <v>0</v>
      </c>
      <c r="X9491">
        <f>'Seznam prodane in dobavljene ee'!$D$8</f>
        <v>0</v>
      </c>
    </row>
    <row r="9492" spans="12:24" x14ac:dyDescent="0.25">
      <c r="L9492" s="30"/>
      <c r="M9492" s="47" t="str">
        <f t="shared" si="300"/>
        <v/>
      </c>
      <c r="N9492" s="44"/>
      <c r="O9492" s="30"/>
      <c r="P9492" s="30"/>
      <c r="Q9492" s="30"/>
      <c r="R9492" s="30"/>
      <c r="S9492" s="30"/>
      <c r="T9492" s="30"/>
      <c r="U9492" s="51"/>
      <c r="V9492">
        <f t="shared" si="301"/>
        <v>0</v>
      </c>
      <c r="X9492">
        <f>'Seznam prodane in dobavljene ee'!$D$8</f>
        <v>0</v>
      </c>
    </row>
    <row r="9493" spans="12:24" x14ac:dyDescent="0.25">
      <c r="L9493" s="30"/>
      <c r="M9493" s="47" t="str">
        <f t="shared" si="300"/>
        <v/>
      </c>
      <c r="N9493" s="44"/>
      <c r="O9493" s="30"/>
      <c r="P9493" s="30"/>
      <c r="Q9493" s="30"/>
      <c r="R9493" s="30"/>
      <c r="S9493" s="30"/>
      <c r="T9493" s="30"/>
      <c r="U9493" s="51"/>
      <c r="V9493">
        <f t="shared" si="301"/>
        <v>0</v>
      </c>
      <c r="X9493">
        <f>'Seznam prodane in dobavljene ee'!$D$8</f>
        <v>0</v>
      </c>
    </row>
    <row r="9494" spans="12:24" x14ac:dyDescent="0.25">
      <c r="L9494" s="30"/>
      <c r="M9494" s="47" t="str">
        <f t="shared" si="300"/>
        <v/>
      </c>
      <c r="N9494" s="44"/>
      <c r="O9494" s="30"/>
      <c r="P9494" s="30"/>
      <c r="Q9494" s="30"/>
      <c r="R9494" s="30"/>
      <c r="S9494" s="30"/>
      <c r="T9494" s="30"/>
      <c r="U9494" s="51"/>
      <c r="V9494">
        <f t="shared" si="301"/>
        <v>0</v>
      </c>
      <c r="X9494">
        <f>'Seznam prodane in dobavljene ee'!$D$8</f>
        <v>0</v>
      </c>
    </row>
    <row r="9495" spans="12:24" x14ac:dyDescent="0.25">
      <c r="L9495" s="30"/>
      <c r="M9495" s="47" t="str">
        <f t="shared" si="300"/>
        <v/>
      </c>
      <c r="N9495" s="44"/>
      <c r="O9495" s="30"/>
      <c r="P9495" s="30"/>
      <c r="Q9495" s="30"/>
      <c r="R9495" s="30"/>
      <c r="S9495" s="30"/>
      <c r="T9495" s="30"/>
      <c r="U9495" s="51"/>
      <c r="V9495">
        <f t="shared" si="301"/>
        <v>0</v>
      </c>
      <c r="X9495">
        <f>'Seznam prodane in dobavljene ee'!$D$8</f>
        <v>0</v>
      </c>
    </row>
    <row r="9496" spans="12:24" x14ac:dyDescent="0.25">
      <c r="L9496" s="30"/>
      <c r="M9496" s="47" t="str">
        <f t="shared" si="300"/>
        <v/>
      </c>
      <c r="N9496" s="44"/>
      <c r="O9496" s="30"/>
      <c r="P9496" s="30"/>
      <c r="Q9496" s="30"/>
      <c r="R9496" s="30"/>
      <c r="S9496" s="30"/>
      <c r="T9496" s="30"/>
      <c r="U9496" s="51"/>
      <c r="V9496">
        <f t="shared" si="301"/>
        <v>0</v>
      </c>
      <c r="X9496">
        <f>'Seznam prodane in dobavljene ee'!$D$8</f>
        <v>0</v>
      </c>
    </row>
    <row r="9497" spans="12:24" x14ac:dyDescent="0.25">
      <c r="L9497" s="30"/>
      <c r="M9497" s="47" t="str">
        <f t="shared" si="300"/>
        <v/>
      </c>
      <c r="N9497" s="44"/>
      <c r="O9497" s="30"/>
      <c r="P9497" s="30"/>
      <c r="Q9497" s="30"/>
      <c r="R9497" s="30"/>
      <c r="S9497" s="30"/>
      <c r="T9497" s="30"/>
      <c r="U9497" s="51"/>
      <c r="V9497">
        <f t="shared" si="301"/>
        <v>0</v>
      </c>
      <c r="X9497">
        <f>'Seznam prodane in dobavljene ee'!$D$8</f>
        <v>0</v>
      </c>
    </row>
    <row r="9498" spans="12:24" x14ac:dyDescent="0.25">
      <c r="L9498" s="30"/>
      <c r="M9498" s="47" t="str">
        <f t="shared" si="300"/>
        <v/>
      </c>
      <c r="N9498" s="44"/>
      <c r="O9498" s="30"/>
      <c r="P9498" s="30"/>
      <c r="Q9498" s="30"/>
      <c r="R9498" s="30"/>
      <c r="S9498" s="30"/>
      <c r="T9498" s="30"/>
      <c r="U9498" s="51"/>
      <c r="V9498">
        <f t="shared" si="301"/>
        <v>0</v>
      </c>
      <c r="X9498">
        <f>'Seznam prodane in dobavljene ee'!$D$8</f>
        <v>0</v>
      </c>
    </row>
    <row r="9499" spans="12:24" x14ac:dyDescent="0.25">
      <c r="L9499" s="30"/>
      <c r="M9499" s="47" t="str">
        <f t="shared" si="300"/>
        <v/>
      </c>
      <c r="N9499" s="44"/>
      <c r="O9499" s="30"/>
      <c r="P9499" s="30"/>
      <c r="Q9499" s="30"/>
      <c r="R9499" s="30"/>
      <c r="S9499" s="30"/>
      <c r="T9499" s="30"/>
      <c r="U9499" s="51"/>
      <c r="V9499">
        <f t="shared" si="301"/>
        <v>0</v>
      </c>
      <c r="X9499">
        <f>'Seznam prodane in dobavljene ee'!$D$8</f>
        <v>0</v>
      </c>
    </row>
    <row r="9500" spans="12:24" x14ac:dyDescent="0.25">
      <c r="L9500" s="30"/>
      <c r="M9500" s="47" t="str">
        <f t="shared" si="300"/>
        <v/>
      </c>
      <c r="N9500" s="44"/>
      <c r="O9500" s="30"/>
      <c r="P9500" s="30"/>
      <c r="Q9500" s="30"/>
      <c r="R9500" s="30"/>
      <c r="S9500" s="30"/>
      <c r="T9500" s="30"/>
      <c r="U9500" s="51"/>
      <c r="V9500">
        <f t="shared" si="301"/>
        <v>0</v>
      </c>
      <c r="X9500">
        <f>'Seznam prodane in dobavljene ee'!$D$8</f>
        <v>0</v>
      </c>
    </row>
    <row r="9501" spans="12:24" x14ac:dyDescent="0.25">
      <c r="L9501" s="30"/>
      <c r="M9501" s="47" t="str">
        <f t="shared" si="300"/>
        <v/>
      </c>
      <c r="N9501" s="44"/>
      <c r="O9501" s="30"/>
      <c r="P9501" s="30"/>
      <c r="Q9501" s="30"/>
      <c r="R9501" s="30"/>
      <c r="S9501" s="30"/>
      <c r="T9501" s="30"/>
      <c r="U9501" s="51"/>
      <c r="V9501">
        <f t="shared" si="301"/>
        <v>0</v>
      </c>
      <c r="X9501">
        <f>'Seznam prodane in dobavljene ee'!$D$8</f>
        <v>0</v>
      </c>
    </row>
    <row r="9502" spans="12:24" x14ac:dyDescent="0.25">
      <c r="L9502" s="30"/>
      <c r="M9502" s="47" t="str">
        <f t="shared" si="300"/>
        <v/>
      </c>
      <c r="N9502" s="44"/>
      <c r="O9502" s="30"/>
      <c r="P9502" s="30"/>
      <c r="Q9502" s="30"/>
      <c r="R9502" s="30"/>
      <c r="S9502" s="30"/>
      <c r="T9502" s="30"/>
      <c r="U9502" s="51"/>
      <c r="V9502">
        <f t="shared" si="301"/>
        <v>0</v>
      </c>
      <c r="X9502">
        <f>'Seznam prodane in dobavljene ee'!$D$8</f>
        <v>0</v>
      </c>
    </row>
    <row r="9503" spans="12:24" x14ac:dyDescent="0.25">
      <c r="L9503" s="30"/>
      <c r="M9503" s="47" t="str">
        <f t="shared" si="300"/>
        <v/>
      </c>
      <c r="N9503" s="44"/>
      <c r="O9503" s="30"/>
      <c r="P9503" s="30"/>
      <c r="Q9503" s="30"/>
      <c r="R9503" s="30"/>
      <c r="S9503" s="30"/>
      <c r="T9503" s="30"/>
      <c r="U9503" s="51"/>
      <c r="V9503">
        <f t="shared" si="301"/>
        <v>0</v>
      </c>
      <c r="X9503">
        <f>'Seznam prodane in dobavljene ee'!$D$8</f>
        <v>0</v>
      </c>
    </row>
    <row r="9504" spans="12:24" x14ac:dyDescent="0.25">
      <c r="L9504" s="30"/>
      <c r="M9504" s="47" t="str">
        <f t="shared" si="300"/>
        <v/>
      </c>
      <c r="N9504" s="44"/>
      <c r="O9504" s="30"/>
      <c r="P9504" s="30"/>
      <c r="Q9504" s="30"/>
      <c r="R9504" s="30"/>
      <c r="S9504" s="30"/>
      <c r="T9504" s="30"/>
      <c r="U9504" s="51"/>
      <c r="V9504">
        <f t="shared" si="301"/>
        <v>0</v>
      </c>
      <c r="X9504">
        <f>'Seznam prodane in dobavljene ee'!$D$8</f>
        <v>0</v>
      </c>
    </row>
    <row r="9505" spans="12:24" x14ac:dyDescent="0.25">
      <c r="L9505" s="30"/>
      <c r="M9505" s="47" t="str">
        <f t="shared" si="300"/>
        <v/>
      </c>
      <c r="N9505" s="44"/>
      <c r="O9505" s="30"/>
      <c r="P9505" s="30"/>
      <c r="Q9505" s="30"/>
      <c r="R9505" s="30"/>
      <c r="S9505" s="30"/>
      <c r="T9505" s="30"/>
      <c r="U9505" s="51"/>
      <c r="V9505">
        <f t="shared" si="301"/>
        <v>0</v>
      </c>
      <c r="X9505">
        <f>'Seznam prodane in dobavljene ee'!$D$8</f>
        <v>0</v>
      </c>
    </row>
    <row r="9506" spans="12:24" x14ac:dyDescent="0.25">
      <c r="L9506" s="30"/>
      <c r="M9506" s="47" t="str">
        <f t="shared" si="300"/>
        <v/>
      </c>
      <c r="N9506" s="44"/>
      <c r="O9506" s="30"/>
      <c r="P9506" s="30"/>
      <c r="Q9506" s="30"/>
      <c r="R9506" s="30"/>
      <c r="S9506" s="30"/>
      <c r="T9506" s="30"/>
      <c r="U9506" s="51"/>
      <c r="V9506">
        <f t="shared" si="301"/>
        <v>0</v>
      </c>
      <c r="X9506">
        <f>'Seznam prodane in dobavljene ee'!$D$8</f>
        <v>0</v>
      </c>
    </row>
    <row r="9507" spans="12:24" x14ac:dyDescent="0.25">
      <c r="L9507" s="30"/>
      <c r="M9507" s="47" t="str">
        <f t="shared" si="300"/>
        <v/>
      </c>
      <c r="N9507" s="44"/>
      <c r="O9507" s="30"/>
      <c r="P9507" s="30"/>
      <c r="Q9507" s="30"/>
      <c r="R9507" s="30"/>
      <c r="S9507" s="30"/>
      <c r="T9507" s="30"/>
      <c r="U9507" s="51"/>
      <c r="V9507">
        <f t="shared" si="301"/>
        <v>0</v>
      </c>
      <c r="X9507">
        <f>'Seznam prodane in dobavljene ee'!$D$8</f>
        <v>0</v>
      </c>
    </row>
    <row r="9508" spans="12:24" x14ac:dyDescent="0.25">
      <c r="L9508" s="30"/>
      <c r="M9508" s="47" t="str">
        <f t="shared" si="300"/>
        <v/>
      </c>
      <c r="N9508" s="44"/>
      <c r="O9508" s="30"/>
      <c r="P9508" s="30"/>
      <c r="Q9508" s="30"/>
      <c r="R9508" s="30"/>
      <c r="S9508" s="30"/>
      <c r="T9508" s="30"/>
      <c r="U9508" s="51"/>
      <c r="V9508">
        <f t="shared" si="301"/>
        <v>0</v>
      </c>
      <c r="X9508">
        <f>'Seznam prodane in dobavljene ee'!$D$8</f>
        <v>0</v>
      </c>
    </row>
    <row r="9509" spans="12:24" x14ac:dyDescent="0.25">
      <c r="L9509" s="30"/>
      <c r="M9509" s="47" t="str">
        <f t="shared" si="300"/>
        <v/>
      </c>
      <c r="N9509" s="44"/>
      <c r="O9509" s="30"/>
      <c r="P9509" s="30"/>
      <c r="Q9509" s="30"/>
      <c r="R9509" s="30"/>
      <c r="S9509" s="30"/>
      <c r="T9509" s="30"/>
      <c r="U9509" s="51"/>
      <c r="V9509">
        <f t="shared" si="301"/>
        <v>0</v>
      </c>
      <c r="X9509">
        <f>'Seznam prodane in dobavljene ee'!$D$8</f>
        <v>0</v>
      </c>
    </row>
    <row r="9510" spans="12:24" x14ac:dyDescent="0.25">
      <c r="L9510" s="30"/>
      <c r="M9510" s="47" t="str">
        <f t="shared" si="300"/>
        <v/>
      </c>
      <c r="N9510" s="44"/>
      <c r="O9510" s="30"/>
      <c r="P9510" s="30"/>
      <c r="Q9510" s="30"/>
      <c r="R9510" s="30"/>
      <c r="S9510" s="30"/>
      <c r="T9510" s="30"/>
      <c r="U9510" s="51"/>
      <c r="V9510">
        <f t="shared" si="301"/>
        <v>0</v>
      </c>
      <c r="X9510">
        <f>'Seznam prodane in dobavljene ee'!$D$8</f>
        <v>0</v>
      </c>
    </row>
    <row r="9511" spans="12:24" x14ac:dyDescent="0.25">
      <c r="L9511" s="30"/>
      <c r="M9511" s="47" t="str">
        <f t="shared" si="300"/>
        <v/>
      </c>
      <c r="N9511" s="44"/>
      <c r="O9511" s="30"/>
      <c r="P9511" s="30"/>
      <c r="Q9511" s="30"/>
      <c r="R9511" s="30"/>
      <c r="S9511" s="30"/>
      <c r="T9511" s="30"/>
      <c r="U9511" s="51"/>
      <c r="V9511">
        <f t="shared" si="301"/>
        <v>0</v>
      </c>
      <c r="X9511">
        <f>'Seznam prodane in dobavljene ee'!$D$8</f>
        <v>0</v>
      </c>
    </row>
    <row r="9512" spans="12:24" x14ac:dyDescent="0.25">
      <c r="L9512" s="30"/>
      <c r="M9512" s="47" t="str">
        <f t="shared" si="300"/>
        <v/>
      </c>
      <c r="N9512" s="44"/>
      <c r="O9512" s="30"/>
      <c r="P9512" s="30"/>
      <c r="Q9512" s="30"/>
      <c r="R9512" s="30"/>
      <c r="S9512" s="30"/>
      <c r="T9512" s="30"/>
      <c r="U9512" s="51"/>
      <c r="V9512">
        <f t="shared" si="301"/>
        <v>0</v>
      </c>
      <c r="X9512">
        <f>'Seznam prodane in dobavljene ee'!$D$8</f>
        <v>0</v>
      </c>
    </row>
    <row r="9513" spans="12:24" x14ac:dyDescent="0.25">
      <c r="L9513" s="30"/>
      <c r="M9513" s="47" t="str">
        <f t="shared" si="300"/>
        <v/>
      </c>
      <c r="N9513" s="44"/>
      <c r="O9513" s="30"/>
      <c r="P9513" s="30"/>
      <c r="Q9513" s="30"/>
      <c r="R9513" s="30"/>
      <c r="S9513" s="30"/>
      <c r="T9513" s="30"/>
      <c r="U9513" s="51"/>
      <c r="V9513">
        <f t="shared" si="301"/>
        <v>0</v>
      </c>
      <c r="X9513">
        <f>'Seznam prodane in dobavljene ee'!$D$8</f>
        <v>0</v>
      </c>
    </row>
    <row r="9514" spans="12:24" x14ac:dyDescent="0.25">
      <c r="L9514" s="30"/>
      <c r="M9514" s="47" t="str">
        <f t="shared" si="300"/>
        <v/>
      </c>
      <c r="N9514" s="44"/>
      <c r="O9514" s="30"/>
      <c r="P9514" s="30"/>
      <c r="Q9514" s="30"/>
      <c r="R9514" s="30"/>
      <c r="S9514" s="30"/>
      <c r="T9514" s="30"/>
      <c r="U9514" s="51"/>
      <c r="V9514">
        <f t="shared" si="301"/>
        <v>0</v>
      </c>
      <c r="X9514">
        <f>'Seznam prodane in dobavljene ee'!$D$8</f>
        <v>0</v>
      </c>
    </row>
    <row r="9515" spans="12:24" x14ac:dyDescent="0.25">
      <c r="L9515" s="30"/>
      <c r="M9515" s="47" t="str">
        <f t="shared" si="300"/>
        <v/>
      </c>
      <c r="N9515" s="44"/>
      <c r="O9515" s="30"/>
      <c r="P9515" s="30"/>
      <c r="Q9515" s="30"/>
      <c r="R9515" s="30"/>
      <c r="S9515" s="30"/>
      <c r="T9515" s="30"/>
      <c r="U9515" s="51"/>
      <c r="V9515">
        <f t="shared" si="301"/>
        <v>0</v>
      </c>
      <c r="X9515">
        <f>'Seznam prodane in dobavljene ee'!$D$8</f>
        <v>0</v>
      </c>
    </row>
    <row r="9516" spans="12:24" x14ac:dyDescent="0.25">
      <c r="L9516" s="30"/>
      <c r="M9516" s="47" t="str">
        <f t="shared" si="300"/>
        <v/>
      </c>
      <c r="N9516" s="44"/>
      <c r="O9516" s="30"/>
      <c r="P9516" s="30"/>
      <c r="Q9516" s="30"/>
      <c r="R9516" s="30"/>
      <c r="S9516" s="30"/>
      <c r="T9516" s="30"/>
      <c r="U9516" s="51"/>
      <c r="V9516">
        <f t="shared" si="301"/>
        <v>0</v>
      </c>
      <c r="X9516">
        <f>'Seznam prodane in dobavljene ee'!$D$8</f>
        <v>0</v>
      </c>
    </row>
    <row r="9517" spans="12:24" x14ac:dyDescent="0.25">
      <c r="L9517" s="30"/>
      <c r="M9517" s="47" t="str">
        <f t="shared" si="300"/>
        <v/>
      </c>
      <c r="N9517" s="44"/>
      <c r="O9517" s="30"/>
      <c r="P9517" s="30"/>
      <c r="Q9517" s="30"/>
      <c r="R9517" s="30"/>
      <c r="S9517" s="30"/>
      <c r="T9517" s="30"/>
      <c r="U9517" s="51"/>
      <c r="V9517">
        <f t="shared" si="301"/>
        <v>0</v>
      </c>
      <c r="X9517">
        <f>'Seznam prodane in dobavljene ee'!$D$8</f>
        <v>0</v>
      </c>
    </row>
    <row r="9518" spans="12:24" x14ac:dyDescent="0.25">
      <c r="L9518" s="30"/>
      <c r="M9518" s="47" t="str">
        <f t="shared" si="300"/>
        <v/>
      </c>
      <c r="N9518" s="44"/>
      <c r="O9518" s="30"/>
      <c r="P9518" s="30"/>
      <c r="Q9518" s="30"/>
      <c r="R9518" s="30"/>
      <c r="S9518" s="30"/>
      <c r="T9518" s="30"/>
      <c r="U9518" s="51"/>
      <c r="V9518">
        <f t="shared" si="301"/>
        <v>0</v>
      </c>
      <c r="X9518">
        <f>'Seznam prodane in dobavljene ee'!$D$8</f>
        <v>0</v>
      </c>
    </row>
    <row r="9519" spans="12:24" x14ac:dyDescent="0.25">
      <c r="L9519" s="30"/>
      <c r="M9519" s="47" t="str">
        <f t="shared" si="300"/>
        <v/>
      </c>
      <c r="N9519" s="44"/>
      <c r="O9519" s="30"/>
      <c r="P9519" s="30"/>
      <c r="Q9519" s="30"/>
      <c r="R9519" s="30"/>
      <c r="S9519" s="30"/>
      <c r="T9519" s="30"/>
      <c r="U9519" s="51"/>
      <c r="V9519">
        <f t="shared" si="301"/>
        <v>0</v>
      </c>
      <c r="X9519">
        <f>'Seznam prodane in dobavljene ee'!$D$8</f>
        <v>0</v>
      </c>
    </row>
    <row r="9520" spans="12:24" x14ac:dyDescent="0.25">
      <c r="L9520" s="30"/>
      <c r="M9520" s="47" t="str">
        <f t="shared" si="300"/>
        <v/>
      </c>
      <c r="N9520" s="44"/>
      <c r="O9520" s="30"/>
      <c r="P9520" s="30"/>
      <c r="Q9520" s="30"/>
      <c r="R9520" s="30"/>
      <c r="S9520" s="30"/>
      <c r="T9520" s="30"/>
      <c r="U9520" s="51"/>
      <c r="V9520">
        <f t="shared" si="301"/>
        <v>0</v>
      </c>
      <c r="X9520">
        <f>'Seznam prodane in dobavljene ee'!$D$8</f>
        <v>0</v>
      </c>
    </row>
    <row r="9521" spans="12:24" x14ac:dyDescent="0.25">
      <c r="L9521" s="30"/>
      <c r="M9521" s="47" t="str">
        <f t="shared" si="300"/>
        <v/>
      </c>
      <c r="N9521" s="44"/>
      <c r="O9521" s="30"/>
      <c r="P9521" s="30"/>
      <c r="Q9521" s="30"/>
      <c r="R9521" s="30"/>
      <c r="S9521" s="30"/>
      <c r="T9521" s="30"/>
      <c r="U9521" s="51"/>
      <c r="V9521">
        <f t="shared" si="301"/>
        <v>0</v>
      </c>
      <c r="X9521">
        <f>'Seznam prodane in dobavljene ee'!$D$8</f>
        <v>0</v>
      </c>
    </row>
    <row r="9522" spans="12:24" x14ac:dyDescent="0.25">
      <c r="L9522" s="30"/>
      <c r="M9522" s="47" t="str">
        <f t="shared" si="300"/>
        <v/>
      </c>
      <c r="N9522" s="44"/>
      <c r="O9522" s="30"/>
      <c r="P9522" s="30"/>
      <c r="Q9522" s="30"/>
      <c r="R9522" s="30"/>
      <c r="S9522" s="30"/>
      <c r="T9522" s="30"/>
      <c r="U9522" s="51"/>
      <c r="V9522">
        <f t="shared" si="301"/>
        <v>0</v>
      </c>
      <c r="X9522">
        <f>'Seznam prodane in dobavljene ee'!$D$8</f>
        <v>0</v>
      </c>
    </row>
    <row r="9523" spans="12:24" x14ac:dyDescent="0.25">
      <c r="L9523" s="30"/>
      <c r="M9523" s="47" t="str">
        <f t="shared" si="300"/>
        <v/>
      </c>
      <c r="N9523" s="44"/>
      <c r="O9523" s="30"/>
      <c r="P9523" s="30"/>
      <c r="Q9523" s="30"/>
      <c r="R9523" s="30"/>
      <c r="S9523" s="30"/>
      <c r="T9523" s="30"/>
      <c r="U9523" s="51"/>
      <c r="V9523">
        <f t="shared" si="301"/>
        <v>0</v>
      </c>
      <c r="X9523">
        <f>'Seznam prodane in dobavljene ee'!$D$8</f>
        <v>0</v>
      </c>
    </row>
    <row r="9524" spans="12:24" x14ac:dyDescent="0.25">
      <c r="L9524" s="30"/>
      <c r="M9524" s="47" t="str">
        <f t="shared" si="300"/>
        <v/>
      </c>
      <c r="N9524" s="44"/>
      <c r="O9524" s="30"/>
      <c r="P9524" s="30"/>
      <c r="Q9524" s="30"/>
      <c r="R9524" s="30"/>
      <c r="S9524" s="30"/>
      <c r="T9524" s="30"/>
      <c r="U9524" s="51"/>
      <c r="V9524">
        <f t="shared" si="301"/>
        <v>0</v>
      </c>
      <c r="X9524">
        <f>'Seznam prodane in dobavljene ee'!$D$8</f>
        <v>0</v>
      </c>
    </row>
    <row r="9525" spans="12:24" x14ac:dyDescent="0.25">
      <c r="L9525" s="30"/>
      <c r="M9525" s="47" t="str">
        <f t="shared" si="300"/>
        <v/>
      </c>
      <c r="N9525" s="44"/>
      <c r="O9525" s="30"/>
      <c r="P9525" s="30"/>
      <c r="Q9525" s="30"/>
      <c r="R9525" s="30"/>
      <c r="S9525" s="30"/>
      <c r="T9525" s="30"/>
      <c r="U9525" s="51"/>
      <c r="V9525">
        <f t="shared" si="301"/>
        <v>0</v>
      </c>
      <c r="X9525">
        <f>'Seznam prodane in dobavljene ee'!$D$8</f>
        <v>0</v>
      </c>
    </row>
    <row r="9526" spans="12:24" x14ac:dyDescent="0.25">
      <c r="L9526" s="30"/>
      <c r="M9526" s="47" t="str">
        <f t="shared" si="300"/>
        <v/>
      </c>
      <c r="N9526" s="44"/>
      <c r="O9526" s="30"/>
      <c r="P9526" s="30"/>
      <c r="Q9526" s="30"/>
      <c r="R9526" s="30"/>
      <c r="S9526" s="30"/>
      <c r="T9526" s="30"/>
      <c r="U9526" s="51"/>
      <c r="V9526">
        <f t="shared" si="301"/>
        <v>0</v>
      </c>
      <c r="X9526">
        <f>'Seznam prodane in dobavljene ee'!$D$8</f>
        <v>0</v>
      </c>
    </row>
    <row r="9527" spans="12:24" x14ac:dyDescent="0.25">
      <c r="L9527" s="30"/>
      <c r="M9527" s="47" t="str">
        <f t="shared" si="300"/>
        <v/>
      </c>
      <c r="N9527" s="44"/>
      <c r="O9527" s="30"/>
      <c r="P9527" s="30"/>
      <c r="Q9527" s="30"/>
      <c r="R9527" s="30"/>
      <c r="S9527" s="30"/>
      <c r="T9527" s="30"/>
      <c r="U9527" s="51"/>
      <c r="V9527">
        <f t="shared" si="301"/>
        <v>0</v>
      </c>
      <c r="X9527">
        <f>'Seznam prodane in dobavljene ee'!$D$8</f>
        <v>0</v>
      </c>
    </row>
    <row r="9528" spans="12:24" x14ac:dyDescent="0.25">
      <c r="L9528" s="30"/>
      <c r="M9528" s="47" t="str">
        <f t="shared" si="300"/>
        <v/>
      </c>
      <c r="N9528" s="44"/>
      <c r="O9528" s="30"/>
      <c r="P9528" s="30"/>
      <c r="Q9528" s="30"/>
      <c r="R9528" s="30"/>
      <c r="S9528" s="30"/>
      <c r="T9528" s="30"/>
      <c r="U9528" s="51"/>
      <c r="V9528">
        <f t="shared" si="301"/>
        <v>0</v>
      </c>
      <c r="X9528">
        <f>'Seznam prodane in dobavljene ee'!$D$8</f>
        <v>0</v>
      </c>
    </row>
    <row r="9529" spans="12:24" x14ac:dyDescent="0.25">
      <c r="L9529" s="30"/>
      <c r="M9529" s="47" t="str">
        <f t="shared" si="300"/>
        <v/>
      </c>
      <c r="N9529" s="44"/>
      <c r="O9529" s="30"/>
      <c r="P9529" s="30"/>
      <c r="Q9529" s="30"/>
      <c r="R9529" s="30"/>
      <c r="S9529" s="30"/>
      <c r="T9529" s="30"/>
      <c r="U9529" s="51"/>
      <c r="V9529">
        <f t="shared" si="301"/>
        <v>0</v>
      </c>
      <c r="X9529">
        <f>'Seznam prodane in dobavljene ee'!$D$8</f>
        <v>0</v>
      </c>
    </row>
    <row r="9530" spans="12:24" x14ac:dyDescent="0.25">
      <c r="L9530" s="30"/>
      <c r="M9530" s="47" t="str">
        <f t="shared" si="300"/>
        <v/>
      </c>
      <c r="N9530" s="44"/>
      <c r="O9530" s="30"/>
      <c r="P9530" s="30"/>
      <c r="Q9530" s="30"/>
      <c r="R9530" s="30"/>
      <c r="S9530" s="30"/>
      <c r="T9530" s="30"/>
      <c r="U9530" s="51"/>
      <c r="V9530">
        <f t="shared" si="301"/>
        <v>0</v>
      </c>
      <c r="X9530">
        <f>'Seznam prodane in dobavljene ee'!$D$8</f>
        <v>0</v>
      </c>
    </row>
    <row r="9531" spans="12:24" x14ac:dyDescent="0.25">
      <c r="L9531" s="30"/>
      <c r="M9531" s="47" t="str">
        <f t="shared" si="300"/>
        <v/>
      </c>
      <c r="N9531" s="44"/>
      <c r="O9531" s="30"/>
      <c r="P9531" s="30"/>
      <c r="Q9531" s="30"/>
      <c r="R9531" s="30"/>
      <c r="S9531" s="30"/>
      <c r="T9531" s="30"/>
      <c r="U9531" s="51"/>
      <c r="V9531">
        <f t="shared" si="301"/>
        <v>0</v>
      </c>
      <c r="X9531">
        <f>'Seznam prodane in dobavljene ee'!$D$8</f>
        <v>0</v>
      </c>
    </row>
    <row r="9532" spans="12:24" x14ac:dyDescent="0.25">
      <c r="L9532" s="30"/>
      <c r="M9532" s="47" t="str">
        <f t="shared" si="300"/>
        <v/>
      </c>
      <c r="N9532" s="44"/>
      <c r="O9532" s="30"/>
      <c r="P9532" s="30"/>
      <c r="Q9532" s="30"/>
      <c r="R9532" s="30"/>
      <c r="S9532" s="30"/>
      <c r="T9532" s="30"/>
      <c r="U9532" s="51"/>
      <c r="V9532">
        <f t="shared" si="301"/>
        <v>0</v>
      </c>
      <c r="X9532">
        <f>'Seznam prodane in dobavljene ee'!$D$8</f>
        <v>0</v>
      </c>
    </row>
    <row r="9533" spans="12:24" x14ac:dyDescent="0.25">
      <c r="L9533" s="30"/>
      <c r="M9533" s="47" t="str">
        <f t="shared" si="300"/>
        <v/>
      </c>
      <c r="N9533" s="44"/>
      <c r="O9533" s="30"/>
      <c r="P9533" s="30"/>
      <c r="Q9533" s="30"/>
      <c r="R9533" s="30"/>
      <c r="S9533" s="30"/>
      <c r="T9533" s="30"/>
      <c r="U9533" s="51"/>
      <c r="V9533">
        <f t="shared" si="301"/>
        <v>0</v>
      </c>
      <c r="X9533">
        <f>'Seznam prodane in dobavljene ee'!$D$8</f>
        <v>0</v>
      </c>
    </row>
    <row r="9534" spans="12:24" x14ac:dyDescent="0.25">
      <c r="L9534" s="30"/>
      <c r="M9534" s="47" t="str">
        <f t="shared" si="300"/>
        <v/>
      </c>
      <c r="N9534" s="44"/>
      <c r="O9534" s="30"/>
      <c r="P9534" s="30"/>
      <c r="Q9534" s="30"/>
      <c r="R9534" s="30"/>
      <c r="S9534" s="30"/>
      <c r="T9534" s="30"/>
      <c r="U9534" s="51"/>
      <c r="V9534">
        <f t="shared" si="301"/>
        <v>0</v>
      </c>
      <c r="X9534">
        <f>'Seznam prodane in dobavljene ee'!$D$8</f>
        <v>0</v>
      </c>
    </row>
    <row r="9535" spans="12:24" x14ac:dyDescent="0.25">
      <c r="L9535" s="30"/>
      <c r="M9535" s="47" t="str">
        <f t="shared" si="300"/>
        <v/>
      </c>
      <c r="N9535" s="44"/>
      <c r="O9535" s="30"/>
      <c r="P9535" s="30"/>
      <c r="Q9535" s="30"/>
      <c r="R9535" s="30"/>
      <c r="S9535" s="30"/>
      <c r="T9535" s="30"/>
      <c r="U9535" s="51"/>
      <c r="V9535">
        <f t="shared" si="301"/>
        <v>0</v>
      </c>
      <c r="X9535">
        <f>'Seznam prodane in dobavljene ee'!$D$8</f>
        <v>0</v>
      </c>
    </row>
    <row r="9536" spans="12:24" x14ac:dyDescent="0.25">
      <c r="L9536" s="30"/>
      <c r="M9536" s="47" t="str">
        <f t="shared" si="300"/>
        <v/>
      </c>
      <c r="N9536" s="44"/>
      <c r="O9536" s="30"/>
      <c r="P9536" s="30"/>
      <c r="Q9536" s="30"/>
      <c r="R9536" s="30"/>
      <c r="S9536" s="30"/>
      <c r="T9536" s="30"/>
      <c r="U9536" s="51"/>
      <c r="V9536">
        <f t="shared" si="301"/>
        <v>0</v>
      </c>
      <c r="X9536">
        <f>'Seznam prodane in dobavljene ee'!$D$8</f>
        <v>0</v>
      </c>
    </row>
    <row r="9537" spans="12:24" x14ac:dyDescent="0.25">
      <c r="L9537" s="30"/>
      <c r="M9537" s="47" t="str">
        <f t="shared" si="300"/>
        <v/>
      </c>
      <c r="N9537" s="44"/>
      <c r="O9537" s="30"/>
      <c r="P9537" s="30"/>
      <c r="Q9537" s="30"/>
      <c r="R9537" s="30"/>
      <c r="S9537" s="30"/>
      <c r="T9537" s="30"/>
      <c r="U9537" s="51"/>
      <c r="V9537">
        <f t="shared" si="301"/>
        <v>0</v>
      </c>
      <c r="X9537">
        <f>'Seznam prodane in dobavljene ee'!$D$8</f>
        <v>0</v>
      </c>
    </row>
    <row r="9538" spans="12:24" x14ac:dyDescent="0.25">
      <c r="L9538" s="30"/>
      <c r="M9538" s="47" t="str">
        <f t="shared" si="300"/>
        <v/>
      </c>
      <c r="N9538" s="44"/>
      <c r="O9538" s="30"/>
      <c r="P9538" s="30"/>
      <c r="Q9538" s="30"/>
      <c r="R9538" s="30"/>
      <c r="S9538" s="30"/>
      <c r="T9538" s="30"/>
      <c r="U9538" s="51"/>
      <c r="V9538">
        <f t="shared" si="301"/>
        <v>0</v>
      </c>
      <c r="X9538">
        <f>'Seznam prodane in dobavljene ee'!$D$8</f>
        <v>0</v>
      </c>
    </row>
    <row r="9539" spans="12:24" x14ac:dyDescent="0.25">
      <c r="L9539" s="30"/>
      <c r="M9539" s="47" t="str">
        <f t="shared" si="300"/>
        <v/>
      </c>
      <c r="N9539" s="44"/>
      <c r="O9539" s="30"/>
      <c r="P9539" s="30"/>
      <c r="Q9539" s="30"/>
      <c r="R9539" s="30"/>
      <c r="S9539" s="30"/>
      <c r="T9539" s="30"/>
      <c r="U9539" s="51"/>
      <c r="V9539">
        <f t="shared" si="301"/>
        <v>0</v>
      </c>
      <c r="X9539">
        <f>'Seznam prodane in dobavljene ee'!$D$8</f>
        <v>0</v>
      </c>
    </row>
    <row r="9540" spans="12:24" x14ac:dyDescent="0.25">
      <c r="L9540" s="30"/>
      <c r="M9540" s="47" t="str">
        <f t="shared" si="300"/>
        <v/>
      </c>
      <c r="N9540" s="44"/>
      <c r="O9540" s="30"/>
      <c r="P9540" s="30"/>
      <c r="Q9540" s="30"/>
      <c r="R9540" s="30"/>
      <c r="S9540" s="30"/>
      <c r="T9540" s="30"/>
      <c r="U9540" s="51"/>
      <c r="V9540">
        <f t="shared" si="301"/>
        <v>0</v>
      </c>
      <c r="X9540">
        <f>'Seznam prodane in dobavljene ee'!$D$8</f>
        <v>0</v>
      </c>
    </row>
    <row r="9541" spans="12:24" x14ac:dyDescent="0.25">
      <c r="L9541" s="30"/>
      <c r="M9541" s="47" t="str">
        <f t="shared" si="300"/>
        <v/>
      </c>
      <c r="N9541" s="44"/>
      <c r="O9541" s="30"/>
      <c r="P9541" s="30"/>
      <c r="Q9541" s="30"/>
      <c r="R9541" s="30"/>
      <c r="S9541" s="30"/>
      <c r="T9541" s="30"/>
      <c r="U9541" s="51"/>
      <c r="V9541">
        <f t="shared" si="301"/>
        <v>0</v>
      </c>
      <c r="X9541">
        <f>'Seznam prodane in dobavljene ee'!$D$8</f>
        <v>0</v>
      </c>
    </row>
    <row r="9542" spans="12:24" x14ac:dyDescent="0.25">
      <c r="L9542" s="30"/>
      <c r="M9542" s="47" t="str">
        <f t="shared" ref="M9542:M9605" si="302">IF(L9542&lt;&gt;"",IF(P9542&lt;$J$5,CONCATENATE(L9542,"01.12.2022 - 31.12.2022",N9542,O9542),CONCATENATE(L9542,"01.01.2023 - 30.06.2023",N9542,O9542)),"")</f>
        <v/>
      </c>
      <c r="N9542" s="44"/>
      <c r="O9542" s="30"/>
      <c r="P9542" s="30"/>
      <c r="Q9542" s="30"/>
      <c r="R9542" s="30"/>
      <c r="S9542" s="30"/>
      <c r="T9542" s="30"/>
      <c r="U9542" s="51"/>
      <c r="V9542">
        <f t="shared" ref="V9542:V9605" si="303">T9542*U9542</f>
        <v>0</v>
      </c>
      <c r="X9542">
        <f>'Seznam prodane in dobavljene ee'!$D$8</f>
        <v>0</v>
      </c>
    </row>
    <row r="9543" spans="12:24" x14ac:dyDescent="0.25">
      <c r="L9543" s="30"/>
      <c r="M9543" s="47" t="str">
        <f t="shared" si="302"/>
        <v/>
      </c>
      <c r="N9543" s="44"/>
      <c r="O9543" s="30"/>
      <c r="P9543" s="30"/>
      <c r="Q9543" s="30"/>
      <c r="R9543" s="30"/>
      <c r="S9543" s="30"/>
      <c r="T9543" s="30"/>
      <c r="U9543" s="51"/>
      <c r="V9543">
        <f t="shared" si="303"/>
        <v>0</v>
      </c>
      <c r="X9543">
        <f>'Seznam prodane in dobavljene ee'!$D$8</f>
        <v>0</v>
      </c>
    </row>
    <row r="9544" spans="12:24" x14ac:dyDescent="0.25">
      <c r="L9544" s="30"/>
      <c r="M9544" s="47" t="str">
        <f t="shared" si="302"/>
        <v/>
      </c>
      <c r="N9544" s="44"/>
      <c r="O9544" s="30"/>
      <c r="P9544" s="30"/>
      <c r="Q9544" s="30"/>
      <c r="R9544" s="30"/>
      <c r="S9544" s="30"/>
      <c r="T9544" s="30"/>
      <c r="U9544" s="51"/>
      <c r="V9544">
        <f t="shared" si="303"/>
        <v>0</v>
      </c>
      <c r="X9544">
        <f>'Seznam prodane in dobavljene ee'!$D$8</f>
        <v>0</v>
      </c>
    </row>
    <row r="9545" spans="12:24" x14ac:dyDescent="0.25">
      <c r="L9545" s="30"/>
      <c r="M9545" s="47" t="str">
        <f t="shared" si="302"/>
        <v/>
      </c>
      <c r="N9545" s="44"/>
      <c r="O9545" s="30"/>
      <c r="P9545" s="30"/>
      <c r="Q9545" s="30"/>
      <c r="R9545" s="30"/>
      <c r="S9545" s="30"/>
      <c r="T9545" s="30"/>
      <c r="U9545" s="51"/>
      <c r="V9545">
        <f t="shared" si="303"/>
        <v>0</v>
      </c>
      <c r="X9545">
        <f>'Seznam prodane in dobavljene ee'!$D$8</f>
        <v>0</v>
      </c>
    </row>
    <row r="9546" spans="12:24" x14ac:dyDescent="0.25">
      <c r="L9546" s="30"/>
      <c r="M9546" s="47" t="str">
        <f t="shared" si="302"/>
        <v/>
      </c>
      <c r="N9546" s="44"/>
      <c r="O9546" s="30"/>
      <c r="P9546" s="30"/>
      <c r="Q9546" s="30"/>
      <c r="R9546" s="30"/>
      <c r="S9546" s="30"/>
      <c r="T9546" s="30"/>
      <c r="U9546" s="51"/>
      <c r="V9546">
        <f t="shared" si="303"/>
        <v>0</v>
      </c>
      <c r="X9546">
        <f>'Seznam prodane in dobavljene ee'!$D$8</f>
        <v>0</v>
      </c>
    </row>
    <row r="9547" spans="12:24" x14ac:dyDescent="0.25">
      <c r="L9547" s="30"/>
      <c r="M9547" s="47" t="str">
        <f t="shared" si="302"/>
        <v/>
      </c>
      <c r="N9547" s="44"/>
      <c r="O9547" s="30"/>
      <c r="P9547" s="30"/>
      <c r="Q9547" s="30"/>
      <c r="R9547" s="30"/>
      <c r="S9547" s="30"/>
      <c r="T9547" s="30"/>
      <c r="U9547" s="51"/>
      <c r="V9547">
        <f t="shared" si="303"/>
        <v>0</v>
      </c>
      <c r="X9547">
        <f>'Seznam prodane in dobavljene ee'!$D$8</f>
        <v>0</v>
      </c>
    </row>
    <row r="9548" spans="12:24" x14ac:dyDescent="0.25">
      <c r="L9548" s="30"/>
      <c r="M9548" s="47" t="str">
        <f t="shared" si="302"/>
        <v/>
      </c>
      <c r="N9548" s="44"/>
      <c r="O9548" s="30"/>
      <c r="P9548" s="30"/>
      <c r="Q9548" s="30"/>
      <c r="R9548" s="30"/>
      <c r="S9548" s="30"/>
      <c r="T9548" s="30"/>
      <c r="U9548" s="51"/>
      <c r="V9548">
        <f t="shared" si="303"/>
        <v>0</v>
      </c>
      <c r="X9548">
        <f>'Seznam prodane in dobavljene ee'!$D$8</f>
        <v>0</v>
      </c>
    </row>
    <row r="9549" spans="12:24" x14ac:dyDescent="0.25">
      <c r="L9549" s="30"/>
      <c r="M9549" s="47" t="str">
        <f t="shared" si="302"/>
        <v/>
      </c>
      <c r="N9549" s="44"/>
      <c r="O9549" s="30"/>
      <c r="P9549" s="30"/>
      <c r="Q9549" s="30"/>
      <c r="R9549" s="30"/>
      <c r="S9549" s="30"/>
      <c r="T9549" s="30"/>
      <c r="U9549" s="51"/>
      <c r="V9549">
        <f t="shared" si="303"/>
        <v>0</v>
      </c>
      <c r="X9549">
        <f>'Seznam prodane in dobavljene ee'!$D$8</f>
        <v>0</v>
      </c>
    </row>
    <row r="9550" spans="12:24" x14ac:dyDescent="0.25">
      <c r="L9550" s="30"/>
      <c r="M9550" s="47" t="str">
        <f t="shared" si="302"/>
        <v/>
      </c>
      <c r="N9550" s="44"/>
      <c r="O9550" s="30"/>
      <c r="P9550" s="30"/>
      <c r="Q9550" s="30"/>
      <c r="R9550" s="30"/>
      <c r="S9550" s="30"/>
      <c r="T9550" s="30"/>
      <c r="U9550" s="51"/>
      <c r="V9550">
        <f t="shared" si="303"/>
        <v>0</v>
      </c>
      <c r="X9550">
        <f>'Seznam prodane in dobavljene ee'!$D$8</f>
        <v>0</v>
      </c>
    </row>
    <row r="9551" spans="12:24" x14ac:dyDescent="0.25">
      <c r="L9551" s="30"/>
      <c r="M9551" s="47" t="str">
        <f t="shared" si="302"/>
        <v/>
      </c>
      <c r="N9551" s="44"/>
      <c r="O9551" s="30"/>
      <c r="P9551" s="30"/>
      <c r="Q9551" s="30"/>
      <c r="R9551" s="30"/>
      <c r="S9551" s="30"/>
      <c r="T9551" s="30"/>
      <c r="U9551" s="51"/>
      <c r="V9551">
        <f t="shared" si="303"/>
        <v>0</v>
      </c>
      <c r="X9551">
        <f>'Seznam prodane in dobavljene ee'!$D$8</f>
        <v>0</v>
      </c>
    </row>
    <row r="9552" spans="12:24" x14ac:dyDescent="0.25">
      <c r="L9552" s="30"/>
      <c r="M9552" s="47" t="str">
        <f t="shared" si="302"/>
        <v/>
      </c>
      <c r="N9552" s="44"/>
      <c r="O9552" s="30"/>
      <c r="P9552" s="30"/>
      <c r="Q9552" s="30"/>
      <c r="R9552" s="30"/>
      <c r="S9552" s="30"/>
      <c r="T9552" s="30"/>
      <c r="U9552" s="51"/>
      <c r="V9552">
        <f t="shared" si="303"/>
        <v>0</v>
      </c>
      <c r="X9552">
        <f>'Seznam prodane in dobavljene ee'!$D$8</f>
        <v>0</v>
      </c>
    </row>
    <row r="9553" spans="12:24" x14ac:dyDescent="0.25">
      <c r="L9553" s="30"/>
      <c r="M9553" s="47" t="str">
        <f t="shared" si="302"/>
        <v/>
      </c>
      <c r="N9553" s="44"/>
      <c r="O9553" s="30"/>
      <c r="P9553" s="30"/>
      <c r="Q9553" s="30"/>
      <c r="R9553" s="30"/>
      <c r="S9553" s="30"/>
      <c r="T9553" s="30"/>
      <c r="U9553" s="51"/>
      <c r="V9553">
        <f t="shared" si="303"/>
        <v>0</v>
      </c>
      <c r="X9553">
        <f>'Seznam prodane in dobavljene ee'!$D$8</f>
        <v>0</v>
      </c>
    </row>
    <row r="9554" spans="12:24" x14ac:dyDescent="0.25">
      <c r="L9554" s="30"/>
      <c r="M9554" s="47" t="str">
        <f t="shared" si="302"/>
        <v/>
      </c>
      <c r="N9554" s="44"/>
      <c r="O9554" s="30"/>
      <c r="P9554" s="30"/>
      <c r="Q9554" s="30"/>
      <c r="R9554" s="30"/>
      <c r="S9554" s="30"/>
      <c r="T9554" s="30"/>
      <c r="U9554" s="51"/>
      <c r="V9554">
        <f t="shared" si="303"/>
        <v>0</v>
      </c>
      <c r="X9554">
        <f>'Seznam prodane in dobavljene ee'!$D$8</f>
        <v>0</v>
      </c>
    </row>
    <row r="9555" spans="12:24" x14ac:dyDescent="0.25">
      <c r="L9555" s="30"/>
      <c r="M9555" s="47" t="str">
        <f t="shared" si="302"/>
        <v/>
      </c>
      <c r="N9555" s="44"/>
      <c r="O9555" s="30"/>
      <c r="P9555" s="30"/>
      <c r="Q9555" s="30"/>
      <c r="R9555" s="30"/>
      <c r="S9555" s="30"/>
      <c r="T9555" s="30"/>
      <c r="U9555" s="51"/>
      <c r="V9555">
        <f t="shared" si="303"/>
        <v>0</v>
      </c>
      <c r="X9555">
        <f>'Seznam prodane in dobavljene ee'!$D$8</f>
        <v>0</v>
      </c>
    </row>
    <row r="9556" spans="12:24" x14ac:dyDescent="0.25">
      <c r="L9556" s="30"/>
      <c r="M9556" s="47" t="str">
        <f t="shared" si="302"/>
        <v/>
      </c>
      <c r="N9556" s="44"/>
      <c r="O9556" s="30"/>
      <c r="P9556" s="30"/>
      <c r="Q9556" s="30"/>
      <c r="R9556" s="30"/>
      <c r="S9556" s="30"/>
      <c r="T9556" s="30"/>
      <c r="U9556" s="51"/>
      <c r="V9556">
        <f t="shared" si="303"/>
        <v>0</v>
      </c>
      <c r="X9556">
        <f>'Seznam prodane in dobavljene ee'!$D$8</f>
        <v>0</v>
      </c>
    </row>
    <row r="9557" spans="12:24" x14ac:dyDescent="0.25">
      <c r="L9557" s="30"/>
      <c r="M9557" s="47" t="str">
        <f t="shared" si="302"/>
        <v/>
      </c>
      <c r="N9557" s="44"/>
      <c r="O9557" s="30"/>
      <c r="P9557" s="30"/>
      <c r="Q9557" s="30"/>
      <c r="R9557" s="30"/>
      <c r="S9557" s="30"/>
      <c r="T9557" s="30"/>
      <c r="U9557" s="51"/>
      <c r="V9557">
        <f t="shared" si="303"/>
        <v>0</v>
      </c>
      <c r="X9557">
        <f>'Seznam prodane in dobavljene ee'!$D$8</f>
        <v>0</v>
      </c>
    </row>
    <row r="9558" spans="12:24" x14ac:dyDescent="0.25">
      <c r="L9558" s="30"/>
      <c r="M9558" s="47" t="str">
        <f t="shared" si="302"/>
        <v/>
      </c>
      <c r="N9558" s="44"/>
      <c r="O9558" s="30"/>
      <c r="P9558" s="30"/>
      <c r="Q9558" s="30"/>
      <c r="R9558" s="30"/>
      <c r="S9558" s="30"/>
      <c r="T9558" s="30"/>
      <c r="U9558" s="51"/>
      <c r="V9558">
        <f t="shared" si="303"/>
        <v>0</v>
      </c>
      <c r="X9558">
        <f>'Seznam prodane in dobavljene ee'!$D$8</f>
        <v>0</v>
      </c>
    </row>
    <row r="9559" spans="12:24" x14ac:dyDescent="0.25">
      <c r="L9559" s="30"/>
      <c r="M9559" s="47" t="str">
        <f t="shared" si="302"/>
        <v/>
      </c>
      <c r="N9559" s="44"/>
      <c r="O9559" s="30"/>
      <c r="P9559" s="30"/>
      <c r="Q9559" s="30"/>
      <c r="R9559" s="30"/>
      <c r="S9559" s="30"/>
      <c r="T9559" s="30"/>
      <c r="U9559" s="51"/>
      <c r="V9559">
        <f t="shared" si="303"/>
        <v>0</v>
      </c>
      <c r="X9559">
        <f>'Seznam prodane in dobavljene ee'!$D$8</f>
        <v>0</v>
      </c>
    </row>
    <row r="9560" spans="12:24" x14ac:dyDescent="0.25">
      <c r="L9560" s="30"/>
      <c r="M9560" s="47" t="str">
        <f t="shared" si="302"/>
        <v/>
      </c>
      <c r="N9560" s="44"/>
      <c r="O9560" s="30"/>
      <c r="P9560" s="30"/>
      <c r="Q9560" s="30"/>
      <c r="R9560" s="30"/>
      <c r="S9560" s="30"/>
      <c r="T9560" s="30"/>
      <c r="U9560" s="51"/>
      <c r="V9560">
        <f t="shared" si="303"/>
        <v>0</v>
      </c>
      <c r="X9560">
        <f>'Seznam prodane in dobavljene ee'!$D$8</f>
        <v>0</v>
      </c>
    </row>
    <row r="9561" spans="12:24" x14ac:dyDescent="0.25">
      <c r="L9561" s="30"/>
      <c r="M9561" s="47" t="str">
        <f t="shared" si="302"/>
        <v/>
      </c>
      <c r="N9561" s="44"/>
      <c r="O9561" s="30"/>
      <c r="P9561" s="30"/>
      <c r="Q9561" s="30"/>
      <c r="R9561" s="30"/>
      <c r="S9561" s="30"/>
      <c r="T9561" s="30"/>
      <c r="U9561" s="51"/>
      <c r="V9561">
        <f t="shared" si="303"/>
        <v>0</v>
      </c>
      <c r="X9561">
        <f>'Seznam prodane in dobavljene ee'!$D$8</f>
        <v>0</v>
      </c>
    </row>
    <row r="9562" spans="12:24" x14ac:dyDescent="0.25">
      <c r="L9562" s="30"/>
      <c r="M9562" s="47" t="str">
        <f t="shared" si="302"/>
        <v/>
      </c>
      <c r="N9562" s="44"/>
      <c r="O9562" s="30"/>
      <c r="P9562" s="30"/>
      <c r="Q9562" s="30"/>
      <c r="R9562" s="30"/>
      <c r="S9562" s="30"/>
      <c r="T9562" s="30"/>
      <c r="U9562" s="51"/>
      <c r="V9562">
        <f t="shared" si="303"/>
        <v>0</v>
      </c>
      <c r="X9562">
        <f>'Seznam prodane in dobavljene ee'!$D$8</f>
        <v>0</v>
      </c>
    </row>
    <row r="9563" spans="12:24" x14ac:dyDescent="0.25">
      <c r="L9563" s="30"/>
      <c r="M9563" s="47" t="str">
        <f t="shared" si="302"/>
        <v/>
      </c>
      <c r="N9563" s="44"/>
      <c r="O9563" s="30"/>
      <c r="P9563" s="30"/>
      <c r="Q9563" s="30"/>
      <c r="R9563" s="30"/>
      <c r="S9563" s="30"/>
      <c r="T9563" s="30"/>
      <c r="U9563" s="51"/>
      <c r="V9563">
        <f t="shared" si="303"/>
        <v>0</v>
      </c>
      <c r="X9563">
        <f>'Seznam prodane in dobavljene ee'!$D$8</f>
        <v>0</v>
      </c>
    </row>
    <row r="9564" spans="12:24" x14ac:dyDescent="0.25">
      <c r="L9564" s="30"/>
      <c r="M9564" s="47" t="str">
        <f t="shared" si="302"/>
        <v/>
      </c>
      <c r="N9564" s="44"/>
      <c r="O9564" s="30"/>
      <c r="P9564" s="30"/>
      <c r="Q9564" s="30"/>
      <c r="R9564" s="30"/>
      <c r="S9564" s="30"/>
      <c r="T9564" s="30"/>
      <c r="U9564" s="51"/>
      <c r="V9564">
        <f t="shared" si="303"/>
        <v>0</v>
      </c>
      <c r="X9564">
        <f>'Seznam prodane in dobavljene ee'!$D$8</f>
        <v>0</v>
      </c>
    </row>
    <row r="9565" spans="12:24" x14ac:dyDescent="0.25">
      <c r="L9565" s="30"/>
      <c r="M9565" s="47" t="str">
        <f t="shared" si="302"/>
        <v/>
      </c>
      <c r="N9565" s="44"/>
      <c r="O9565" s="30"/>
      <c r="P9565" s="30"/>
      <c r="Q9565" s="30"/>
      <c r="R9565" s="30"/>
      <c r="S9565" s="30"/>
      <c r="T9565" s="30"/>
      <c r="U9565" s="51"/>
      <c r="V9565">
        <f t="shared" si="303"/>
        <v>0</v>
      </c>
      <c r="X9565">
        <f>'Seznam prodane in dobavljene ee'!$D$8</f>
        <v>0</v>
      </c>
    </row>
    <row r="9566" spans="12:24" x14ac:dyDescent="0.25">
      <c r="L9566" s="30"/>
      <c r="M9566" s="47" t="str">
        <f t="shared" si="302"/>
        <v/>
      </c>
      <c r="N9566" s="44"/>
      <c r="O9566" s="30"/>
      <c r="P9566" s="30"/>
      <c r="Q9566" s="30"/>
      <c r="R9566" s="30"/>
      <c r="S9566" s="30"/>
      <c r="T9566" s="30"/>
      <c r="U9566" s="51"/>
      <c r="V9566">
        <f t="shared" si="303"/>
        <v>0</v>
      </c>
      <c r="X9566">
        <f>'Seznam prodane in dobavljene ee'!$D$8</f>
        <v>0</v>
      </c>
    </row>
    <row r="9567" spans="12:24" x14ac:dyDescent="0.25">
      <c r="L9567" s="30"/>
      <c r="M9567" s="47" t="str">
        <f t="shared" si="302"/>
        <v/>
      </c>
      <c r="N9567" s="44"/>
      <c r="O9567" s="30"/>
      <c r="P9567" s="30"/>
      <c r="Q9567" s="30"/>
      <c r="R9567" s="30"/>
      <c r="S9567" s="30"/>
      <c r="T9567" s="30"/>
      <c r="U9567" s="51"/>
      <c r="V9567">
        <f t="shared" si="303"/>
        <v>0</v>
      </c>
      <c r="X9567">
        <f>'Seznam prodane in dobavljene ee'!$D$8</f>
        <v>0</v>
      </c>
    </row>
    <row r="9568" spans="12:24" x14ac:dyDescent="0.25">
      <c r="L9568" s="30"/>
      <c r="M9568" s="47" t="str">
        <f t="shared" si="302"/>
        <v/>
      </c>
      <c r="N9568" s="44"/>
      <c r="O9568" s="30"/>
      <c r="P9568" s="30"/>
      <c r="Q9568" s="30"/>
      <c r="R9568" s="30"/>
      <c r="S9568" s="30"/>
      <c r="T9568" s="30"/>
      <c r="U9568" s="51"/>
      <c r="V9568">
        <f t="shared" si="303"/>
        <v>0</v>
      </c>
      <c r="X9568">
        <f>'Seznam prodane in dobavljene ee'!$D$8</f>
        <v>0</v>
      </c>
    </row>
    <row r="9569" spans="12:24" x14ac:dyDescent="0.25">
      <c r="L9569" s="30"/>
      <c r="M9569" s="47" t="str">
        <f t="shared" si="302"/>
        <v/>
      </c>
      <c r="N9569" s="44"/>
      <c r="O9569" s="30"/>
      <c r="P9569" s="30"/>
      <c r="Q9569" s="30"/>
      <c r="R9569" s="30"/>
      <c r="S9569" s="30"/>
      <c r="T9569" s="30"/>
      <c r="U9569" s="51"/>
      <c r="V9569">
        <f t="shared" si="303"/>
        <v>0</v>
      </c>
      <c r="X9569">
        <f>'Seznam prodane in dobavljene ee'!$D$8</f>
        <v>0</v>
      </c>
    </row>
    <row r="9570" spans="12:24" x14ac:dyDescent="0.25">
      <c r="L9570" s="30"/>
      <c r="M9570" s="47" t="str">
        <f t="shared" si="302"/>
        <v/>
      </c>
      <c r="N9570" s="44"/>
      <c r="O9570" s="30"/>
      <c r="P9570" s="30"/>
      <c r="Q9570" s="30"/>
      <c r="R9570" s="30"/>
      <c r="S9570" s="30"/>
      <c r="T9570" s="30"/>
      <c r="U9570" s="51"/>
      <c r="V9570">
        <f t="shared" si="303"/>
        <v>0</v>
      </c>
      <c r="X9570">
        <f>'Seznam prodane in dobavljene ee'!$D$8</f>
        <v>0</v>
      </c>
    </row>
    <row r="9571" spans="12:24" x14ac:dyDescent="0.25">
      <c r="L9571" s="30"/>
      <c r="M9571" s="47" t="str">
        <f t="shared" si="302"/>
        <v/>
      </c>
      <c r="N9571" s="44"/>
      <c r="O9571" s="30"/>
      <c r="P9571" s="30"/>
      <c r="Q9571" s="30"/>
      <c r="R9571" s="30"/>
      <c r="S9571" s="30"/>
      <c r="T9571" s="30"/>
      <c r="U9571" s="51"/>
      <c r="V9571">
        <f t="shared" si="303"/>
        <v>0</v>
      </c>
      <c r="X9571">
        <f>'Seznam prodane in dobavljene ee'!$D$8</f>
        <v>0</v>
      </c>
    </row>
    <row r="9572" spans="12:24" x14ac:dyDescent="0.25">
      <c r="L9572" s="30"/>
      <c r="M9572" s="47" t="str">
        <f t="shared" si="302"/>
        <v/>
      </c>
      <c r="N9572" s="44"/>
      <c r="O9572" s="30"/>
      <c r="P9572" s="30"/>
      <c r="Q9572" s="30"/>
      <c r="R9572" s="30"/>
      <c r="S9572" s="30"/>
      <c r="T9572" s="30"/>
      <c r="U9572" s="51"/>
      <c r="V9572">
        <f t="shared" si="303"/>
        <v>0</v>
      </c>
      <c r="X9572">
        <f>'Seznam prodane in dobavljene ee'!$D$8</f>
        <v>0</v>
      </c>
    </row>
    <row r="9573" spans="12:24" x14ac:dyDescent="0.25">
      <c r="L9573" s="30"/>
      <c r="M9573" s="47" t="str">
        <f t="shared" si="302"/>
        <v/>
      </c>
      <c r="N9573" s="44"/>
      <c r="O9573" s="30"/>
      <c r="P9573" s="30"/>
      <c r="Q9573" s="30"/>
      <c r="R9573" s="30"/>
      <c r="S9573" s="30"/>
      <c r="T9573" s="30"/>
      <c r="U9573" s="51"/>
      <c r="V9573">
        <f t="shared" si="303"/>
        <v>0</v>
      </c>
      <c r="X9573">
        <f>'Seznam prodane in dobavljene ee'!$D$8</f>
        <v>0</v>
      </c>
    </row>
    <row r="9574" spans="12:24" x14ac:dyDescent="0.25">
      <c r="L9574" s="30"/>
      <c r="M9574" s="47" t="str">
        <f t="shared" si="302"/>
        <v/>
      </c>
      <c r="N9574" s="44"/>
      <c r="O9574" s="30"/>
      <c r="P9574" s="30"/>
      <c r="Q9574" s="30"/>
      <c r="R9574" s="30"/>
      <c r="S9574" s="30"/>
      <c r="T9574" s="30"/>
      <c r="U9574" s="51"/>
      <c r="V9574">
        <f t="shared" si="303"/>
        <v>0</v>
      </c>
      <c r="X9574">
        <f>'Seznam prodane in dobavljene ee'!$D$8</f>
        <v>0</v>
      </c>
    </row>
    <row r="9575" spans="12:24" x14ac:dyDescent="0.25">
      <c r="L9575" s="30"/>
      <c r="M9575" s="47" t="str">
        <f t="shared" si="302"/>
        <v/>
      </c>
      <c r="N9575" s="44"/>
      <c r="O9575" s="30"/>
      <c r="P9575" s="30"/>
      <c r="Q9575" s="30"/>
      <c r="R9575" s="30"/>
      <c r="S9575" s="30"/>
      <c r="T9575" s="30"/>
      <c r="U9575" s="51"/>
      <c r="V9575">
        <f t="shared" si="303"/>
        <v>0</v>
      </c>
      <c r="X9575">
        <f>'Seznam prodane in dobavljene ee'!$D$8</f>
        <v>0</v>
      </c>
    </row>
    <row r="9576" spans="12:24" x14ac:dyDescent="0.25">
      <c r="L9576" s="30"/>
      <c r="M9576" s="47" t="str">
        <f t="shared" si="302"/>
        <v/>
      </c>
      <c r="N9576" s="44"/>
      <c r="O9576" s="30"/>
      <c r="P9576" s="30"/>
      <c r="Q9576" s="30"/>
      <c r="R9576" s="30"/>
      <c r="S9576" s="30"/>
      <c r="T9576" s="30"/>
      <c r="U9576" s="51"/>
      <c r="V9576">
        <f t="shared" si="303"/>
        <v>0</v>
      </c>
      <c r="X9576">
        <f>'Seznam prodane in dobavljene ee'!$D$8</f>
        <v>0</v>
      </c>
    </row>
    <row r="9577" spans="12:24" x14ac:dyDescent="0.25">
      <c r="L9577" s="30"/>
      <c r="M9577" s="47" t="str">
        <f t="shared" si="302"/>
        <v/>
      </c>
      <c r="N9577" s="44"/>
      <c r="O9577" s="30"/>
      <c r="P9577" s="30"/>
      <c r="Q9577" s="30"/>
      <c r="R9577" s="30"/>
      <c r="S9577" s="30"/>
      <c r="T9577" s="30"/>
      <c r="U9577" s="51"/>
      <c r="V9577">
        <f t="shared" si="303"/>
        <v>0</v>
      </c>
      <c r="X9577">
        <f>'Seznam prodane in dobavljene ee'!$D$8</f>
        <v>0</v>
      </c>
    </row>
    <row r="9578" spans="12:24" x14ac:dyDescent="0.25">
      <c r="L9578" s="30"/>
      <c r="M9578" s="47" t="str">
        <f t="shared" si="302"/>
        <v/>
      </c>
      <c r="N9578" s="44"/>
      <c r="O9578" s="30"/>
      <c r="P9578" s="30"/>
      <c r="Q9578" s="30"/>
      <c r="R9578" s="30"/>
      <c r="S9578" s="30"/>
      <c r="T9578" s="30"/>
      <c r="U9578" s="51"/>
      <c r="V9578">
        <f t="shared" si="303"/>
        <v>0</v>
      </c>
      <c r="X9578">
        <f>'Seznam prodane in dobavljene ee'!$D$8</f>
        <v>0</v>
      </c>
    </row>
    <row r="9579" spans="12:24" x14ac:dyDescent="0.25">
      <c r="L9579" s="30"/>
      <c r="M9579" s="47" t="str">
        <f t="shared" si="302"/>
        <v/>
      </c>
      <c r="N9579" s="44"/>
      <c r="O9579" s="30"/>
      <c r="P9579" s="30"/>
      <c r="Q9579" s="30"/>
      <c r="R9579" s="30"/>
      <c r="S9579" s="30"/>
      <c r="T9579" s="30"/>
      <c r="U9579" s="51"/>
      <c r="V9579">
        <f t="shared" si="303"/>
        <v>0</v>
      </c>
      <c r="X9579">
        <f>'Seznam prodane in dobavljene ee'!$D$8</f>
        <v>0</v>
      </c>
    </row>
    <row r="9580" spans="12:24" x14ac:dyDescent="0.25">
      <c r="L9580" s="30"/>
      <c r="M9580" s="47" t="str">
        <f t="shared" si="302"/>
        <v/>
      </c>
      <c r="N9580" s="44"/>
      <c r="O9580" s="30"/>
      <c r="P9580" s="30"/>
      <c r="Q9580" s="30"/>
      <c r="R9580" s="30"/>
      <c r="S9580" s="30"/>
      <c r="T9580" s="30"/>
      <c r="U9580" s="51"/>
      <c r="V9580">
        <f t="shared" si="303"/>
        <v>0</v>
      </c>
      <c r="X9580">
        <f>'Seznam prodane in dobavljene ee'!$D$8</f>
        <v>0</v>
      </c>
    </row>
    <row r="9581" spans="12:24" x14ac:dyDescent="0.25">
      <c r="L9581" s="30"/>
      <c r="M9581" s="47" t="str">
        <f t="shared" si="302"/>
        <v/>
      </c>
      <c r="N9581" s="44"/>
      <c r="O9581" s="30"/>
      <c r="P9581" s="30"/>
      <c r="Q9581" s="30"/>
      <c r="R9581" s="30"/>
      <c r="S9581" s="30"/>
      <c r="T9581" s="30"/>
      <c r="U9581" s="51"/>
      <c r="V9581">
        <f t="shared" si="303"/>
        <v>0</v>
      </c>
      <c r="X9581">
        <f>'Seznam prodane in dobavljene ee'!$D$8</f>
        <v>0</v>
      </c>
    </row>
    <row r="9582" spans="12:24" x14ac:dyDescent="0.25">
      <c r="L9582" s="30"/>
      <c r="M9582" s="47" t="str">
        <f t="shared" si="302"/>
        <v/>
      </c>
      <c r="N9582" s="44"/>
      <c r="O9582" s="30"/>
      <c r="P9582" s="30"/>
      <c r="Q9582" s="30"/>
      <c r="R9582" s="30"/>
      <c r="S9582" s="30"/>
      <c r="T9582" s="30"/>
      <c r="U9582" s="51"/>
      <c r="V9582">
        <f t="shared" si="303"/>
        <v>0</v>
      </c>
      <c r="X9582">
        <f>'Seznam prodane in dobavljene ee'!$D$8</f>
        <v>0</v>
      </c>
    </row>
    <row r="9583" spans="12:24" x14ac:dyDescent="0.25">
      <c r="L9583" s="30"/>
      <c r="M9583" s="47" t="str">
        <f t="shared" si="302"/>
        <v/>
      </c>
      <c r="N9583" s="44"/>
      <c r="O9583" s="30"/>
      <c r="P9583" s="30"/>
      <c r="Q9583" s="30"/>
      <c r="R9583" s="30"/>
      <c r="S9583" s="30"/>
      <c r="T9583" s="30"/>
      <c r="U9583" s="51"/>
      <c r="V9583">
        <f t="shared" si="303"/>
        <v>0</v>
      </c>
      <c r="X9583">
        <f>'Seznam prodane in dobavljene ee'!$D$8</f>
        <v>0</v>
      </c>
    </row>
    <row r="9584" spans="12:24" x14ac:dyDescent="0.25">
      <c r="L9584" s="30"/>
      <c r="M9584" s="47" t="str">
        <f t="shared" si="302"/>
        <v/>
      </c>
      <c r="N9584" s="44"/>
      <c r="O9584" s="30"/>
      <c r="P9584" s="30"/>
      <c r="Q9584" s="30"/>
      <c r="R9584" s="30"/>
      <c r="S9584" s="30"/>
      <c r="T9584" s="30"/>
      <c r="U9584" s="51"/>
      <c r="V9584">
        <f t="shared" si="303"/>
        <v>0</v>
      </c>
      <c r="X9584">
        <f>'Seznam prodane in dobavljene ee'!$D$8</f>
        <v>0</v>
      </c>
    </row>
    <row r="9585" spans="12:24" x14ac:dyDescent="0.25">
      <c r="L9585" s="30"/>
      <c r="M9585" s="47" t="str">
        <f t="shared" si="302"/>
        <v/>
      </c>
      <c r="N9585" s="44"/>
      <c r="O9585" s="30"/>
      <c r="P9585" s="30"/>
      <c r="Q9585" s="30"/>
      <c r="R9585" s="30"/>
      <c r="S9585" s="30"/>
      <c r="T9585" s="30"/>
      <c r="U9585" s="51"/>
      <c r="V9585">
        <f t="shared" si="303"/>
        <v>0</v>
      </c>
      <c r="X9585">
        <f>'Seznam prodane in dobavljene ee'!$D$8</f>
        <v>0</v>
      </c>
    </row>
    <row r="9586" spans="12:24" x14ac:dyDescent="0.25">
      <c r="L9586" s="30"/>
      <c r="M9586" s="47" t="str">
        <f t="shared" si="302"/>
        <v/>
      </c>
      <c r="N9586" s="44"/>
      <c r="O9586" s="30"/>
      <c r="P9586" s="30"/>
      <c r="Q9586" s="30"/>
      <c r="R9586" s="30"/>
      <c r="S9586" s="30"/>
      <c r="T9586" s="30"/>
      <c r="U9586" s="51"/>
      <c r="V9586">
        <f t="shared" si="303"/>
        <v>0</v>
      </c>
      <c r="X9586">
        <f>'Seznam prodane in dobavljene ee'!$D$8</f>
        <v>0</v>
      </c>
    </row>
    <row r="9587" spans="12:24" x14ac:dyDescent="0.25">
      <c r="L9587" s="30"/>
      <c r="M9587" s="47" t="str">
        <f t="shared" si="302"/>
        <v/>
      </c>
      <c r="N9587" s="44"/>
      <c r="O9587" s="30"/>
      <c r="P9587" s="30"/>
      <c r="Q9587" s="30"/>
      <c r="R9587" s="30"/>
      <c r="S9587" s="30"/>
      <c r="T9587" s="30"/>
      <c r="U9587" s="51"/>
      <c r="V9587">
        <f t="shared" si="303"/>
        <v>0</v>
      </c>
      <c r="X9587">
        <f>'Seznam prodane in dobavljene ee'!$D$8</f>
        <v>0</v>
      </c>
    </row>
    <row r="9588" spans="12:24" x14ac:dyDescent="0.25">
      <c r="L9588" s="30"/>
      <c r="M9588" s="47" t="str">
        <f t="shared" si="302"/>
        <v/>
      </c>
      <c r="N9588" s="44"/>
      <c r="O9588" s="30"/>
      <c r="P9588" s="30"/>
      <c r="Q9588" s="30"/>
      <c r="R9588" s="30"/>
      <c r="S9588" s="30"/>
      <c r="T9588" s="30"/>
      <c r="U9588" s="51"/>
      <c r="V9588">
        <f t="shared" si="303"/>
        <v>0</v>
      </c>
      <c r="X9588">
        <f>'Seznam prodane in dobavljene ee'!$D$8</f>
        <v>0</v>
      </c>
    </row>
    <row r="9589" spans="12:24" x14ac:dyDescent="0.25">
      <c r="L9589" s="30"/>
      <c r="M9589" s="47" t="str">
        <f t="shared" si="302"/>
        <v/>
      </c>
      <c r="N9589" s="44"/>
      <c r="O9589" s="30"/>
      <c r="P9589" s="30"/>
      <c r="Q9589" s="30"/>
      <c r="R9589" s="30"/>
      <c r="S9589" s="30"/>
      <c r="T9589" s="30"/>
      <c r="U9589" s="51"/>
      <c r="V9589">
        <f t="shared" si="303"/>
        <v>0</v>
      </c>
      <c r="X9589">
        <f>'Seznam prodane in dobavljene ee'!$D$8</f>
        <v>0</v>
      </c>
    </row>
    <row r="9590" spans="12:24" x14ac:dyDescent="0.25">
      <c r="L9590" s="30"/>
      <c r="M9590" s="47" t="str">
        <f t="shared" si="302"/>
        <v/>
      </c>
      <c r="N9590" s="44"/>
      <c r="O9590" s="30"/>
      <c r="P9590" s="30"/>
      <c r="Q9590" s="30"/>
      <c r="R9590" s="30"/>
      <c r="S9590" s="30"/>
      <c r="T9590" s="30"/>
      <c r="U9590" s="51"/>
      <c r="V9590">
        <f t="shared" si="303"/>
        <v>0</v>
      </c>
      <c r="X9590">
        <f>'Seznam prodane in dobavljene ee'!$D$8</f>
        <v>0</v>
      </c>
    </row>
    <row r="9591" spans="12:24" x14ac:dyDescent="0.25">
      <c r="L9591" s="30"/>
      <c r="M9591" s="47" t="str">
        <f t="shared" si="302"/>
        <v/>
      </c>
      <c r="N9591" s="44"/>
      <c r="O9591" s="30"/>
      <c r="P9591" s="30"/>
      <c r="Q9591" s="30"/>
      <c r="R9591" s="30"/>
      <c r="S9591" s="30"/>
      <c r="T9591" s="30"/>
      <c r="U9591" s="51"/>
      <c r="V9591">
        <f t="shared" si="303"/>
        <v>0</v>
      </c>
      <c r="X9591">
        <f>'Seznam prodane in dobavljene ee'!$D$8</f>
        <v>0</v>
      </c>
    </row>
    <row r="9592" spans="12:24" x14ac:dyDescent="0.25">
      <c r="L9592" s="30"/>
      <c r="M9592" s="47" t="str">
        <f t="shared" si="302"/>
        <v/>
      </c>
      <c r="N9592" s="44"/>
      <c r="O9592" s="30"/>
      <c r="P9592" s="30"/>
      <c r="Q9592" s="30"/>
      <c r="R9592" s="30"/>
      <c r="S9592" s="30"/>
      <c r="T9592" s="30"/>
      <c r="U9592" s="51"/>
      <c r="V9592">
        <f t="shared" si="303"/>
        <v>0</v>
      </c>
      <c r="X9592">
        <f>'Seznam prodane in dobavljene ee'!$D$8</f>
        <v>0</v>
      </c>
    </row>
    <row r="9593" spans="12:24" x14ac:dyDescent="0.25">
      <c r="L9593" s="30"/>
      <c r="M9593" s="47" t="str">
        <f t="shared" si="302"/>
        <v/>
      </c>
      <c r="N9593" s="44"/>
      <c r="O9593" s="30"/>
      <c r="P9593" s="30"/>
      <c r="Q9593" s="30"/>
      <c r="R9593" s="30"/>
      <c r="S9593" s="30"/>
      <c r="T9593" s="30"/>
      <c r="U9593" s="51"/>
      <c r="V9593">
        <f t="shared" si="303"/>
        <v>0</v>
      </c>
      <c r="X9593">
        <f>'Seznam prodane in dobavljene ee'!$D$8</f>
        <v>0</v>
      </c>
    </row>
    <row r="9594" spans="12:24" x14ac:dyDescent="0.25">
      <c r="L9594" s="30"/>
      <c r="M9594" s="47" t="str">
        <f t="shared" si="302"/>
        <v/>
      </c>
      <c r="N9594" s="44"/>
      <c r="O9594" s="30"/>
      <c r="P9594" s="30"/>
      <c r="Q9594" s="30"/>
      <c r="R9594" s="30"/>
      <c r="S9594" s="30"/>
      <c r="T9594" s="30"/>
      <c r="U9594" s="51"/>
      <c r="V9594">
        <f t="shared" si="303"/>
        <v>0</v>
      </c>
      <c r="X9594">
        <f>'Seznam prodane in dobavljene ee'!$D$8</f>
        <v>0</v>
      </c>
    </row>
    <row r="9595" spans="12:24" x14ac:dyDescent="0.25">
      <c r="L9595" s="30"/>
      <c r="M9595" s="47" t="str">
        <f t="shared" si="302"/>
        <v/>
      </c>
      <c r="N9595" s="44"/>
      <c r="O9595" s="30"/>
      <c r="P9595" s="30"/>
      <c r="Q9595" s="30"/>
      <c r="R9595" s="30"/>
      <c r="S9595" s="30"/>
      <c r="T9595" s="30"/>
      <c r="U9595" s="51"/>
      <c r="V9595">
        <f t="shared" si="303"/>
        <v>0</v>
      </c>
      <c r="X9595">
        <f>'Seznam prodane in dobavljene ee'!$D$8</f>
        <v>0</v>
      </c>
    </row>
    <row r="9596" spans="12:24" x14ac:dyDescent="0.25">
      <c r="L9596" s="30"/>
      <c r="M9596" s="47" t="str">
        <f t="shared" si="302"/>
        <v/>
      </c>
      <c r="N9596" s="44"/>
      <c r="O9596" s="30"/>
      <c r="P9596" s="30"/>
      <c r="Q9596" s="30"/>
      <c r="R9596" s="30"/>
      <c r="S9596" s="30"/>
      <c r="T9596" s="30"/>
      <c r="U9596" s="51"/>
      <c r="V9596">
        <f t="shared" si="303"/>
        <v>0</v>
      </c>
      <c r="X9596">
        <f>'Seznam prodane in dobavljene ee'!$D$8</f>
        <v>0</v>
      </c>
    </row>
    <row r="9597" spans="12:24" x14ac:dyDescent="0.25">
      <c r="L9597" s="30"/>
      <c r="M9597" s="47" t="str">
        <f t="shared" si="302"/>
        <v/>
      </c>
      <c r="N9597" s="44"/>
      <c r="O9597" s="30"/>
      <c r="P9597" s="30"/>
      <c r="Q9597" s="30"/>
      <c r="R9597" s="30"/>
      <c r="S9597" s="30"/>
      <c r="T9597" s="30"/>
      <c r="U9597" s="51"/>
      <c r="V9597">
        <f t="shared" si="303"/>
        <v>0</v>
      </c>
      <c r="X9597">
        <f>'Seznam prodane in dobavljene ee'!$D$8</f>
        <v>0</v>
      </c>
    </row>
    <row r="9598" spans="12:24" x14ac:dyDescent="0.25">
      <c r="L9598" s="30"/>
      <c r="M9598" s="47" t="str">
        <f t="shared" si="302"/>
        <v/>
      </c>
      <c r="N9598" s="44"/>
      <c r="O9598" s="30"/>
      <c r="P9598" s="30"/>
      <c r="Q9598" s="30"/>
      <c r="R9598" s="30"/>
      <c r="S9598" s="30"/>
      <c r="T9598" s="30"/>
      <c r="U9598" s="51"/>
      <c r="V9598">
        <f t="shared" si="303"/>
        <v>0</v>
      </c>
      <c r="X9598">
        <f>'Seznam prodane in dobavljene ee'!$D$8</f>
        <v>0</v>
      </c>
    </row>
    <row r="9599" spans="12:24" x14ac:dyDescent="0.25">
      <c r="L9599" s="30"/>
      <c r="M9599" s="47" t="str">
        <f t="shared" si="302"/>
        <v/>
      </c>
      <c r="N9599" s="44"/>
      <c r="O9599" s="30"/>
      <c r="P9599" s="30"/>
      <c r="Q9599" s="30"/>
      <c r="R9599" s="30"/>
      <c r="S9599" s="30"/>
      <c r="T9599" s="30"/>
      <c r="U9599" s="51"/>
      <c r="V9599">
        <f t="shared" si="303"/>
        <v>0</v>
      </c>
      <c r="X9599">
        <f>'Seznam prodane in dobavljene ee'!$D$8</f>
        <v>0</v>
      </c>
    </row>
    <row r="9600" spans="12:24" x14ac:dyDescent="0.25">
      <c r="L9600" s="30"/>
      <c r="M9600" s="47" t="str">
        <f t="shared" si="302"/>
        <v/>
      </c>
      <c r="N9600" s="44"/>
      <c r="O9600" s="30"/>
      <c r="P9600" s="30"/>
      <c r="Q9600" s="30"/>
      <c r="R9600" s="30"/>
      <c r="S9600" s="30"/>
      <c r="T9600" s="30"/>
      <c r="U9600" s="51"/>
      <c r="V9600">
        <f t="shared" si="303"/>
        <v>0</v>
      </c>
      <c r="X9600">
        <f>'Seznam prodane in dobavljene ee'!$D$8</f>
        <v>0</v>
      </c>
    </row>
    <row r="9601" spans="12:24" x14ac:dyDescent="0.25">
      <c r="L9601" s="30"/>
      <c r="M9601" s="47" t="str">
        <f t="shared" si="302"/>
        <v/>
      </c>
      <c r="N9601" s="44"/>
      <c r="O9601" s="30"/>
      <c r="P9601" s="30"/>
      <c r="Q9601" s="30"/>
      <c r="R9601" s="30"/>
      <c r="S9601" s="30"/>
      <c r="T9601" s="30"/>
      <c r="U9601" s="51"/>
      <c r="V9601">
        <f t="shared" si="303"/>
        <v>0</v>
      </c>
      <c r="X9601">
        <f>'Seznam prodane in dobavljene ee'!$D$8</f>
        <v>0</v>
      </c>
    </row>
    <row r="9602" spans="12:24" x14ac:dyDescent="0.25">
      <c r="L9602" s="30"/>
      <c r="M9602" s="47" t="str">
        <f t="shared" si="302"/>
        <v/>
      </c>
      <c r="N9602" s="44"/>
      <c r="O9602" s="30"/>
      <c r="P9602" s="30"/>
      <c r="Q9602" s="30"/>
      <c r="R9602" s="30"/>
      <c r="S9602" s="30"/>
      <c r="T9602" s="30"/>
      <c r="U9602" s="51"/>
      <c r="V9602">
        <f t="shared" si="303"/>
        <v>0</v>
      </c>
      <c r="X9602">
        <f>'Seznam prodane in dobavljene ee'!$D$8</f>
        <v>0</v>
      </c>
    </row>
    <row r="9603" spans="12:24" x14ac:dyDescent="0.25">
      <c r="L9603" s="30"/>
      <c r="M9603" s="47" t="str">
        <f t="shared" si="302"/>
        <v/>
      </c>
      <c r="N9603" s="44"/>
      <c r="O9603" s="30"/>
      <c r="P9603" s="30"/>
      <c r="Q9603" s="30"/>
      <c r="R9603" s="30"/>
      <c r="S9603" s="30"/>
      <c r="T9603" s="30"/>
      <c r="U9603" s="51"/>
      <c r="V9603">
        <f t="shared" si="303"/>
        <v>0</v>
      </c>
      <c r="X9603">
        <f>'Seznam prodane in dobavljene ee'!$D$8</f>
        <v>0</v>
      </c>
    </row>
    <row r="9604" spans="12:24" x14ac:dyDescent="0.25">
      <c r="L9604" s="30"/>
      <c r="M9604" s="47" t="str">
        <f t="shared" si="302"/>
        <v/>
      </c>
      <c r="N9604" s="44"/>
      <c r="O9604" s="30"/>
      <c r="P9604" s="30"/>
      <c r="Q9604" s="30"/>
      <c r="R9604" s="30"/>
      <c r="S9604" s="30"/>
      <c r="T9604" s="30"/>
      <c r="U9604" s="51"/>
      <c r="V9604">
        <f t="shared" si="303"/>
        <v>0</v>
      </c>
      <c r="X9604">
        <f>'Seznam prodane in dobavljene ee'!$D$8</f>
        <v>0</v>
      </c>
    </row>
    <row r="9605" spans="12:24" x14ac:dyDescent="0.25">
      <c r="L9605" s="30"/>
      <c r="M9605" s="47" t="str">
        <f t="shared" si="302"/>
        <v/>
      </c>
      <c r="N9605" s="44"/>
      <c r="O9605" s="30"/>
      <c r="P9605" s="30"/>
      <c r="Q9605" s="30"/>
      <c r="R9605" s="30"/>
      <c r="S9605" s="30"/>
      <c r="T9605" s="30"/>
      <c r="U9605" s="51"/>
      <c r="V9605">
        <f t="shared" si="303"/>
        <v>0</v>
      </c>
      <c r="X9605">
        <f>'Seznam prodane in dobavljene ee'!$D$8</f>
        <v>0</v>
      </c>
    </row>
    <row r="9606" spans="12:24" x14ac:dyDescent="0.25">
      <c r="L9606" s="30"/>
      <c r="M9606" s="47" t="str">
        <f t="shared" ref="M9606:M9669" si="304">IF(L9606&lt;&gt;"",IF(P9606&lt;$J$5,CONCATENATE(L9606,"01.12.2022 - 31.12.2022",N9606,O9606),CONCATENATE(L9606,"01.01.2023 - 30.06.2023",N9606,O9606)),"")</f>
        <v/>
      </c>
      <c r="N9606" s="44"/>
      <c r="O9606" s="30"/>
      <c r="P9606" s="30"/>
      <c r="Q9606" s="30"/>
      <c r="R9606" s="30"/>
      <c r="S9606" s="30"/>
      <c r="T9606" s="30"/>
      <c r="U9606" s="51"/>
      <c r="V9606">
        <f t="shared" ref="V9606:V9669" si="305">T9606*U9606</f>
        <v>0</v>
      </c>
      <c r="X9606">
        <f>'Seznam prodane in dobavljene ee'!$D$8</f>
        <v>0</v>
      </c>
    </row>
    <row r="9607" spans="12:24" x14ac:dyDescent="0.25">
      <c r="L9607" s="30"/>
      <c r="M9607" s="47" t="str">
        <f t="shared" si="304"/>
        <v/>
      </c>
      <c r="N9607" s="44"/>
      <c r="O9607" s="30"/>
      <c r="P9607" s="30"/>
      <c r="Q9607" s="30"/>
      <c r="R9607" s="30"/>
      <c r="S9607" s="30"/>
      <c r="T9607" s="30"/>
      <c r="U9607" s="51"/>
      <c r="V9607">
        <f t="shared" si="305"/>
        <v>0</v>
      </c>
      <c r="X9607">
        <f>'Seznam prodane in dobavljene ee'!$D$8</f>
        <v>0</v>
      </c>
    </row>
    <row r="9608" spans="12:24" x14ac:dyDescent="0.25">
      <c r="L9608" s="30"/>
      <c r="M9608" s="47" t="str">
        <f t="shared" si="304"/>
        <v/>
      </c>
      <c r="N9608" s="44"/>
      <c r="O9608" s="30"/>
      <c r="P9608" s="30"/>
      <c r="Q9608" s="30"/>
      <c r="R9608" s="30"/>
      <c r="S9608" s="30"/>
      <c r="T9608" s="30"/>
      <c r="U9608" s="51"/>
      <c r="V9608">
        <f t="shared" si="305"/>
        <v>0</v>
      </c>
      <c r="X9608">
        <f>'Seznam prodane in dobavljene ee'!$D$8</f>
        <v>0</v>
      </c>
    </row>
    <row r="9609" spans="12:24" x14ac:dyDescent="0.25">
      <c r="L9609" s="30"/>
      <c r="M9609" s="47" t="str">
        <f t="shared" si="304"/>
        <v/>
      </c>
      <c r="N9609" s="44"/>
      <c r="O9609" s="30"/>
      <c r="P9609" s="30"/>
      <c r="Q9609" s="30"/>
      <c r="R9609" s="30"/>
      <c r="S9609" s="30"/>
      <c r="T9609" s="30"/>
      <c r="U9609" s="51"/>
      <c r="V9609">
        <f t="shared" si="305"/>
        <v>0</v>
      </c>
      <c r="X9609">
        <f>'Seznam prodane in dobavljene ee'!$D$8</f>
        <v>0</v>
      </c>
    </row>
    <row r="9610" spans="12:24" x14ac:dyDescent="0.25">
      <c r="L9610" s="30"/>
      <c r="M9610" s="47" t="str">
        <f t="shared" si="304"/>
        <v/>
      </c>
      <c r="N9610" s="44"/>
      <c r="O9610" s="30"/>
      <c r="P9610" s="30"/>
      <c r="Q9610" s="30"/>
      <c r="R9610" s="30"/>
      <c r="S9610" s="30"/>
      <c r="T9610" s="30"/>
      <c r="U9610" s="51"/>
      <c r="V9610">
        <f t="shared" si="305"/>
        <v>0</v>
      </c>
      <c r="X9610">
        <f>'Seznam prodane in dobavljene ee'!$D$8</f>
        <v>0</v>
      </c>
    </row>
    <row r="9611" spans="12:24" x14ac:dyDescent="0.25">
      <c r="L9611" s="30"/>
      <c r="M9611" s="47" t="str">
        <f t="shared" si="304"/>
        <v/>
      </c>
      <c r="N9611" s="44"/>
      <c r="O9611" s="30"/>
      <c r="P9611" s="30"/>
      <c r="Q9611" s="30"/>
      <c r="R9611" s="30"/>
      <c r="S9611" s="30"/>
      <c r="T9611" s="30"/>
      <c r="U9611" s="51"/>
      <c r="V9611">
        <f t="shared" si="305"/>
        <v>0</v>
      </c>
      <c r="X9611">
        <f>'Seznam prodane in dobavljene ee'!$D$8</f>
        <v>0</v>
      </c>
    </row>
    <row r="9612" spans="12:24" x14ac:dyDescent="0.25">
      <c r="L9612" s="30"/>
      <c r="M9612" s="47" t="str">
        <f t="shared" si="304"/>
        <v/>
      </c>
      <c r="N9612" s="44"/>
      <c r="O9612" s="30"/>
      <c r="P9612" s="30"/>
      <c r="Q9612" s="30"/>
      <c r="R9612" s="30"/>
      <c r="S9612" s="30"/>
      <c r="T9612" s="30"/>
      <c r="U9612" s="51"/>
      <c r="V9612">
        <f t="shared" si="305"/>
        <v>0</v>
      </c>
      <c r="X9612">
        <f>'Seznam prodane in dobavljene ee'!$D$8</f>
        <v>0</v>
      </c>
    </row>
    <row r="9613" spans="12:24" x14ac:dyDescent="0.25">
      <c r="L9613" s="30"/>
      <c r="M9613" s="47" t="str">
        <f t="shared" si="304"/>
        <v/>
      </c>
      <c r="N9613" s="44"/>
      <c r="O9613" s="30"/>
      <c r="P9613" s="30"/>
      <c r="Q9613" s="30"/>
      <c r="R9613" s="30"/>
      <c r="S9613" s="30"/>
      <c r="T9613" s="30"/>
      <c r="U9613" s="51"/>
      <c r="V9613">
        <f t="shared" si="305"/>
        <v>0</v>
      </c>
      <c r="X9613">
        <f>'Seznam prodane in dobavljene ee'!$D$8</f>
        <v>0</v>
      </c>
    </row>
    <row r="9614" spans="12:24" x14ac:dyDescent="0.25">
      <c r="L9614" s="30"/>
      <c r="M9614" s="47" t="str">
        <f t="shared" si="304"/>
        <v/>
      </c>
      <c r="N9614" s="44"/>
      <c r="O9614" s="30"/>
      <c r="P9614" s="30"/>
      <c r="Q9614" s="30"/>
      <c r="R9614" s="30"/>
      <c r="S9614" s="30"/>
      <c r="T9614" s="30"/>
      <c r="U9614" s="51"/>
      <c r="V9614">
        <f t="shared" si="305"/>
        <v>0</v>
      </c>
      <c r="X9614">
        <f>'Seznam prodane in dobavljene ee'!$D$8</f>
        <v>0</v>
      </c>
    </row>
    <row r="9615" spans="12:24" x14ac:dyDescent="0.25">
      <c r="L9615" s="30"/>
      <c r="M9615" s="47" t="str">
        <f t="shared" si="304"/>
        <v/>
      </c>
      <c r="N9615" s="44"/>
      <c r="O9615" s="30"/>
      <c r="P9615" s="30"/>
      <c r="Q9615" s="30"/>
      <c r="R9615" s="30"/>
      <c r="S9615" s="30"/>
      <c r="T9615" s="30"/>
      <c r="U9615" s="51"/>
      <c r="V9615">
        <f t="shared" si="305"/>
        <v>0</v>
      </c>
      <c r="X9615">
        <f>'Seznam prodane in dobavljene ee'!$D$8</f>
        <v>0</v>
      </c>
    </row>
    <row r="9616" spans="12:24" x14ac:dyDescent="0.25">
      <c r="L9616" s="30"/>
      <c r="M9616" s="47" t="str">
        <f t="shared" si="304"/>
        <v/>
      </c>
      <c r="N9616" s="44"/>
      <c r="O9616" s="30"/>
      <c r="P9616" s="30"/>
      <c r="Q9616" s="30"/>
      <c r="R9616" s="30"/>
      <c r="S9616" s="30"/>
      <c r="T9616" s="30"/>
      <c r="U9616" s="51"/>
      <c r="V9616">
        <f t="shared" si="305"/>
        <v>0</v>
      </c>
      <c r="X9616">
        <f>'Seznam prodane in dobavljene ee'!$D$8</f>
        <v>0</v>
      </c>
    </row>
    <row r="9617" spans="12:24" x14ac:dyDescent="0.25">
      <c r="L9617" s="30"/>
      <c r="M9617" s="47" t="str">
        <f t="shared" si="304"/>
        <v/>
      </c>
      <c r="N9617" s="44"/>
      <c r="O9617" s="30"/>
      <c r="P9617" s="30"/>
      <c r="Q9617" s="30"/>
      <c r="R9617" s="30"/>
      <c r="S9617" s="30"/>
      <c r="T9617" s="30"/>
      <c r="U9617" s="51"/>
      <c r="V9617">
        <f t="shared" si="305"/>
        <v>0</v>
      </c>
      <c r="X9617">
        <f>'Seznam prodane in dobavljene ee'!$D$8</f>
        <v>0</v>
      </c>
    </row>
    <row r="9618" spans="12:24" x14ac:dyDescent="0.25">
      <c r="L9618" s="30"/>
      <c r="M9618" s="47" t="str">
        <f t="shared" si="304"/>
        <v/>
      </c>
      <c r="N9618" s="44"/>
      <c r="O9618" s="30"/>
      <c r="P9618" s="30"/>
      <c r="Q9618" s="30"/>
      <c r="R9618" s="30"/>
      <c r="S9618" s="30"/>
      <c r="T9618" s="30"/>
      <c r="U9618" s="51"/>
      <c r="V9618">
        <f t="shared" si="305"/>
        <v>0</v>
      </c>
      <c r="X9618">
        <f>'Seznam prodane in dobavljene ee'!$D$8</f>
        <v>0</v>
      </c>
    </row>
    <row r="9619" spans="12:24" x14ac:dyDescent="0.25">
      <c r="L9619" s="30"/>
      <c r="M9619" s="47" t="str">
        <f t="shared" si="304"/>
        <v/>
      </c>
      <c r="N9619" s="44"/>
      <c r="O9619" s="30"/>
      <c r="P9619" s="30"/>
      <c r="Q9619" s="30"/>
      <c r="R9619" s="30"/>
      <c r="S9619" s="30"/>
      <c r="T9619" s="30"/>
      <c r="U9619" s="51"/>
      <c r="V9619">
        <f t="shared" si="305"/>
        <v>0</v>
      </c>
      <c r="X9619">
        <f>'Seznam prodane in dobavljene ee'!$D$8</f>
        <v>0</v>
      </c>
    </row>
    <row r="9620" spans="12:24" x14ac:dyDescent="0.25">
      <c r="L9620" s="30"/>
      <c r="M9620" s="47" t="str">
        <f t="shared" si="304"/>
        <v/>
      </c>
      <c r="N9620" s="44"/>
      <c r="O9620" s="30"/>
      <c r="P9620" s="30"/>
      <c r="Q9620" s="30"/>
      <c r="R9620" s="30"/>
      <c r="S9620" s="30"/>
      <c r="T9620" s="30"/>
      <c r="U9620" s="51"/>
      <c r="V9620">
        <f t="shared" si="305"/>
        <v>0</v>
      </c>
      <c r="X9620">
        <f>'Seznam prodane in dobavljene ee'!$D$8</f>
        <v>0</v>
      </c>
    </row>
    <row r="9621" spans="12:24" x14ac:dyDescent="0.25">
      <c r="L9621" s="30"/>
      <c r="M9621" s="47" t="str">
        <f t="shared" si="304"/>
        <v/>
      </c>
      <c r="N9621" s="44"/>
      <c r="O9621" s="30"/>
      <c r="P9621" s="30"/>
      <c r="Q9621" s="30"/>
      <c r="R9621" s="30"/>
      <c r="S9621" s="30"/>
      <c r="T9621" s="30"/>
      <c r="U9621" s="51"/>
      <c r="V9621">
        <f t="shared" si="305"/>
        <v>0</v>
      </c>
      <c r="X9621">
        <f>'Seznam prodane in dobavljene ee'!$D$8</f>
        <v>0</v>
      </c>
    </row>
    <row r="9622" spans="12:24" x14ac:dyDescent="0.25">
      <c r="L9622" s="30"/>
      <c r="M9622" s="47" t="str">
        <f t="shared" si="304"/>
        <v/>
      </c>
      <c r="N9622" s="44"/>
      <c r="O9622" s="30"/>
      <c r="P9622" s="30"/>
      <c r="Q9622" s="30"/>
      <c r="R9622" s="30"/>
      <c r="S9622" s="30"/>
      <c r="T9622" s="30"/>
      <c r="U9622" s="51"/>
      <c r="V9622">
        <f t="shared" si="305"/>
        <v>0</v>
      </c>
      <c r="X9622">
        <f>'Seznam prodane in dobavljene ee'!$D$8</f>
        <v>0</v>
      </c>
    </row>
    <row r="9623" spans="12:24" x14ac:dyDescent="0.25">
      <c r="L9623" s="30"/>
      <c r="M9623" s="47" t="str">
        <f t="shared" si="304"/>
        <v/>
      </c>
      <c r="N9623" s="44"/>
      <c r="O9623" s="30"/>
      <c r="P9623" s="30"/>
      <c r="Q9623" s="30"/>
      <c r="R9623" s="30"/>
      <c r="S9623" s="30"/>
      <c r="T9623" s="30"/>
      <c r="U9623" s="51"/>
      <c r="V9623">
        <f t="shared" si="305"/>
        <v>0</v>
      </c>
      <c r="X9623">
        <f>'Seznam prodane in dobavljene ee'!$D$8</f>
        <v>0</v>
      </c>
    </row>
    <row r="9624" spans="12:24" x14ac:dyDescent="0.25">
      <c r="L9624" s="30"/>
      <c r="M9624" s="47" t="str">
        <f t="shared" si="304"/>
        <v/>
      </c>
      <c r="N9624" s="44"/>
      <c r="O9624" s="30"/>
      <c r="P9624" s="30"/>
      <c r="Q9624" s="30"/>
      <c r="R9624" s="30"/>
      <c r="S9624" s="30"/>
      <c r="T9624" s="30"/>
      <c r="U9624" s="51"/>
      <c r="V9624">
        <f t="shared" si="305"/>
        <v>0</v>
      </c>
      <c r="X9624">
        <f>'Seznam prodane in dobavljene ee'!$D$8</f>
        <v>0</v>
      </c>
    </row>
    <row r="9625" spans="12:24" x14ac:dyDescent="0.25">
      <c r="L9625" s="30"/>
      <c r="M9625" s="47" t="str">
        <f t="shared" si="304"/>
        <v/>
      </c>
      <c r="N9625" s="44"/>
      <c r="O9625" s="30"/>
      <c r="P9625" s="30"/>
      <c r="Q9625" s="30"/>
      <c r="R9625" s="30"/>
      <c r="S9625" s="30"/>
      <c r="T9625" s="30"/>
      <c r="U9625" s="51"/>
      <c r="V9625">
        <f t="shared" si="305"/>
        <v>0</v>
      </c>
      <c r="X9625">
        <f>'Seznam prodane in dobavljene ee'!$D$8</f>
        <v>0</v>
      </c>
    </row>
    <row r="9626" spans="12:24" x14ac:dyDescent="0.25">
      <c r="L9626" s="30"/>
      <c r="M9626" s="47" t="str">
        <f t="shared" si="304"/>
        <v/>
      </c>
      <c r="N9626" s="44"/>
      <c r="O9626" s="30"/>
      <c r="P9626" s="30"/>
      <c r="Q9626" s="30"/>
      <c r="R9626" s="30"/>
      <c r="S9626" s="30"/>
      <c r="T9626" s="30"/>
      <c r="U9626" s="51"/>
      <c r="V9626">
        <f t="shared" si="305"/>
        <v>0</v>
      </c>
      <c r="X9626">
        <f>'Seznam prodane in dobavljene ee'!$D$8</f>
        <v>0</v>
      </c>
    </row>
    <row r="9627" spans="12:24" x14ac:dyDescent="0.25">
      <c r="L9627" s="30"/>
      <c r="M9627" s="47" t="str">
        <f t="shared" si="304"/>
        <v/>
      </c>
      <c r="N9627" s="44"/>
      <c r="O9627" s="30"/>
      <c r="P9627" s="30"/>
      <c r="Q9627" s="30"/>
      <c r="R9627" s="30"/>
      <c r="S9627" s="30"/>
      <c r="T9627" s="30"/>
      <c r="U9627" s="51"/>
      <c r="V9627">
        <f t="shared" si="305"/>
        <v>0</v>
      </c>
      <c r="X9627">
        <f>'Seznam prodane in dobavljene ee'!$D$8</f>
        <v>0</v>
      </c>
    </row>
    <row r="9628" spans="12:24" x14ac:dyDescent="0.25">
      <c r="L9628" s="30"/>
      <c r="M9628" s="47" t="str">
        <f t="shared" si="304"/>
        <v/>
      </c>
      <c r="N9628" s="44"/>
      <c r="O9628" s="30"/>
      <c r="P9628" s="30"/>
      <c r="Q9628" s="30"/>
      <c r="R9628" s="30"/>
      <c r="S9628" s="30"/>
      <c r="T9628" s="30"/>
      <c r="U9628" s="51"/>
      <c r="V9628">
        <f t="shared" si="305"/>
        <v>0</v>
      </c>
      <c r="X9628">
        <f>'Seznam prodane in dobavljene ee'!$D$8</f>
        <v>0</v>
      </c>
    </row>
    <row r="9629" spans="12:24" x14ac:dyDescent="0.25">
      <c r="L9629" s="30"/>
      <c r="M9629" s="47" t="str">
        <f t="shared" si="304"/>
        <v/>
      </c>
      <c r="N9629" s="44"/>
      <c r="O9629" s="30"/>
      <c r="P9629" s="30"/>
      <c r="Q9629" s="30"/>
      <c r="R9629" s="30"/>
      <c r="S9629" s="30"/>
      <c r="T9629" s="30"/>
      <c r="U9629" s="51"/>
      <c r="V9629">
        <f t="shared" si="305"/>
        <v>0</v>
      </c>
      <c r="X9629">
        <f>'Seznam prodane in dobavljene ee'!$D$8</f>
        <v>0</v>
      </c>
    </row>
    <row r="9630" spans="12:24" x14ac:dyDescent="0.25">
      <c r="L9630" s="30"/>
      <c r="M9630" s="47" t="str">
        <f t="shared" si="304"/>
        <v/>
      </c>
      <c r="N9630" s="44"/>
      <c r="O9630" s="30"/>
      <c r="P9630" s="30"/>
      <c r="Q9630" s="30"/>
      <c r="R9630" s="30"/>
      <c r="S9630" s="30"/>
      <c r="T9630" s="30"/>
      <c r="U9630" s="51"/>
      <c r="V9630">
        <f t="shared" si="305"/>
        <v>0</v>
      </c>
      <c r="X9630">
        <f>'Seznam prodane in dobavljene ee'!$D$8</f>
        <v>0</v>
      </c>
    </row>
    <row r="9631" spans="12:24" x14ac:dyDescent="0.25">
      <c r="L9631" s="30"/>
      <c r="M9631" s="47" t="str">
        <f t="shared" si="304"/>
        <v/>
      </c>
      <c r="N9631" s="44"/>
      <c r="O9631" s="30"/>
      <c r="P9631" s="30"/>
      <c r="Q9631" s="30"/>
      <c r="R9631" s="30"/>
      <c r="S9631" s="30"/>
      <c r="T9631" s="30"/>
      <c r="U9631" s="51"/>
      <c r="V9631">
        <f t="shared" si="305"/>
        <v>0</v>
      </c>
      <c r="X9631">
        <f>'Seznam prodane in dobavljene ee'!$D$8</f>
        <v>0</v>
      </c>
    </row>
    <row r="9632" spans="12:24" x14ac:dyDescent="0.25">
      <c r="L9632" s="30"/>
      <c r="M9632" s="47" t="str">
        <f t="shared" si="304"/>
        <v/>
      </c>
      <c r="N9632" s="44"/>
      <c r="O9632" s="30"/>
      <c r="P9632" s="30"/>
      <c r="Q9632" s="30"/>
      <c r="R9632" s="30"/>
      <c r="S9632" s="30"/>
      <c r="T9632" s="30"/>
      <c r="U9632" s="51"/>
      <c r="V9632">
        <f t="shared" si="305"/>
        <v>0</v>
      </c>
      <c r="X9632">
        <f>'Seznam prodane in dobavljene ee'!$D$8</f>
        <v>0</v>
      </c>
    </row>
    <row r="9633" spans="12:24" x14ac:dyDescent="0.25">
      <c r="L9633" s="30"/>
      <c r="M9633" s="47" t="str">
        <f t="shared" si="304"/>
        <v/>
      </c>
      <c r="N9633" s="44"/>
      <c r="O9633" s="30"/>
      <c r="P9633" s="30"/>
      <c r="Q9633" s="30"/>
      <c r="R9633" s="30"/>
      <c r="S9633" s="30"/>
      <c r="T9633" s="30"/>
      <c r="U9633" s="51"/>
      <c r="V9633">
        <f t="shared" si="305"/>
        <v>0</v>
      </c>
      <c r="X9633">
        <f>'Seznam prodane in dobavljene ee'!$D$8</f>
        <v>0</v>
      </c>
    </row>
    <row r="9634" spans="12:24" x14ac:dyDescent="0.25">
      <c r="L9634" s="30"/>
      <c r="M9634" s="47" t="str">
        <f t="shared" si="304"/>
        <v/>
      </c>
      <c r="N9634" s="44"/>
      <c r="O9634" s="30"/>
      <c r="P9634" s="30"/>
      <c r="Q9634" s="30"/>
      <c r="R9634" s="30"/>
      <c r="S9634" s="30"/>
      <c r="T9634" s="30"/>
      <c r="U9634" s="51"/>
      <c r="V9634">
        <f t="shared" si="305"/>
        <v>0</v>
      </c>
      <c r="X9634">
        <f>'Seznam prodane in dobavljene ee'!$D$8</f>
        <v>0</v>
      </c>
    </row>
    <row r="9635" spans="12:24" x14ac:dyDescent="0.25">
      <c r="L9635" s="30"/>
      <c r="M9635" s="47" t="str">
        <f t="shared" si="304"/>
        <v/>
      </c>
      <c r="N9635" s="44"/>
      <c r="O9635" s="30"/>
      <c r="P9635" s="30"/>
      <c r="Q9635" s="30"/>
      <c r="R9635" s="30"/>
      <c r="S9635" s="30"/>
      <c r="T9635" s="30"/>
      <c r="U9635" s="51"/>
      <c r="V9635">
        <f t="shared" si="305"/>
        <v>0</v>
      </c>
      <c r="X9635">
        <f>'Seznam prodane in dobavljene ee'!$D$8</f>
        <v>0</v>
      </c>
    </row>
    <row r="9636" spans="12:24" x14ac:dyDescent="0.25">
      <c r="L9636" s="30"/>
      <c r="M9636" s="47" t="str">
        <f t="shared" si="304"/>
        <v/>
      </c>
      <c r="N9636" s="44"/>
      <c r="O9636" s="30"/>
      <c r="P9636" s="30"/>
      <c r="Q9636" s="30"/>
      <c r="R9636" s="30"/>
      <c r="S9636" s="30"/>
      <c r="T9636" s="30"/>
      <c r="U9636" s="51"/>
      <c r="V9636">
        <f t="shared" si="305"/>
        <v>0</v>
      </c>
      <c r="X9636">
        <f>'Seznam prodane in dobavljene ee'!$D$8</f>
        <v>0</v>
      </c>
    </row>
    <row r="9637" spans="12:24" x14ac:dyDescent="0.25">
      <c r="L9637" s="30"/>
      <c r="M9637" s="47" t="str">
        <f t="shared" si="304"/>
        <v/>
      </c>
      <c r="N9637" s="44"/>
      <c r="O9637" s="30"/>
      <c r="P9637" s="30"/>
      <c r="Q9637" s="30"/>
      <c r="R9637" s="30"/>
      <c r="S9637" s="30"/>
      <c r="T9637" s="30"/>
      <c r="U9637" s="51"/>
      <c r="V9637">
        <f t="shared" si="305"/>
        <v>0</v>
      </c>
      <c r="X9637">
        <f>'Seznam prodane in dobavljene ee'!$D$8</f>
        <v>0</v>
      </c>
    </row>
    <row r="9638" spans="12:24" x14ac:dyDescent="0.25">
      <c r="L9638" s="30"/>
      <c r="M9638" s="47" t="str">
        <f t="shared" si="304"/>
        <v/>
      </c>
      <c r="N9638" s="44"/>
      <c r="O9638" s="30"/>
      <c r="P9638" s="30"/>
      <c r="Q9638" s="30"/>
      <c r="R9638" s="30"/>
      <c r="S9638" s="30"/>
      <c r="T9638" s="30"/>
      <c r="U9638" s="51"/>
      <c r="V9638">
        <f t="shared" si="305"/>
        <v>0</v>
      </c>
      <c r="X9638">
        <f>'Seznam prodane in dobavljene ee'!$D$8</f>
        <v>0</v>
      </c>
    </row>
    <row r="9639" spans="12:24" x14ac:dyDescent="0.25">
      <c r="L9639" s="30"/>
      <c r="M9639" s="47" t="str">
        <f t="shared" si="304"/>
        <v/>
      </c>
      <c r="N9639" s="44"/>
      <c r="O9639" s="30"/>
      <c r="P9639" s="30"/>
      <c r="Q9639" s="30"/>
      <c r="R9639" s="30"/>
      <c r="S9639" s="30"/>
      <c r="T9639" s="30"/>
      <c r="U9639" s="51"/>
      <c r="V9639">
        <f t="shared" si="305"/>
        <v>0</v>
      </c>
      <c r="X9639">
        <f>'Seznam prodane in dobavljene ee'!$D$8</f>
        <v>0</v>
      </c>
    </row>
    <row r="9640" spans="12:24" x14ac:dyDescent="0.25">
      <c r="L9640" s="30"/>
      <c r="M9640" s="47" t="str">
        <f t="shared" si="304"/>
        <v/>
      </c>
      <c r="N9640" s="44"/>
      <c r="O9640" s="30"/>
      <c r="P9640" s="30"/>
      <c r="Q9640" s="30"/>
      <c r="R9640" s="30"/>
      <c r="S9640" s="30"/>
      <c r="T9640" s="30"/>
      <c r="U9640" s="51"/>
      <c r="V9640">
        <f t="shared" si="305"/>
        <v>0</v>
      </c>
      <c r="X9640">
        <f>'Seznam prodane in dobavljene ee'!$D$8</f>
        <v>0</v>
      </c>
    </row>
    <row r="9641" spans="12:24" x14ac:dyDescent="0.25">
      <c r="L9641" s="30"/>
      <c r="M9641" s="47" t="str">
        <f t="shared" si="304"/>
        <v/>
      </c>
      <c r="N9641" s="44"/>
      <c r="O9641" s="30"/>
      <c r="P9641" s="30"/>
      <c r="Q9641" s="30"/>
      <c r="R9641" s="30"/>
      <c r="S9641" s="30"/>
      <c r="T9641" s="30"/>
      <c r="U9641" s="51"/>
      <c r="V9641">
        <f t="shared" si="305"/>
        <v>0</v>
      </c>
      <c r="X9641">
        <f>'Seznam prodane in dobavljene ee'!$D$8</f>
        <v>0</v>
      </c>
    </row>
    <row r="9642" spans="12:24" x14ac:dyDescent="0.25">
      <c r="L9642" s="30"/>
      <c r="M9642" s="47" t="str">
        <f t="shared" si="304"/>
        <v/>
      </c>
      <c r="N9642" s="44"/>
      <c r="O9642" s="30"/>
      <c r="P9642" s="30"/>
      <c r="Q9642" s="30"/>
      <c r="R9642" s="30"/>
      <c r="S9642" s="30"/>
      <c r="T9642" s="30"/>
      <c r="U9642" s="51"/>
      <c r="V9642">
        <f t="shared" si="305"/>
        <v>0</v>
      </c>
      <c r="X9642">
        <f>'Seznam prodane in dobavljene ee'!$D$8</f>
        <v>0</v>
      </c>
    </row>
    <row r="9643" spans="12:24" x14ac:dyDescent="0.25">
      <c r="L9643" s="30"/>
      <c r="M9643" s="47" t="str">
        <f t="shared" si="304"/>
        <v/>
      </c>
      <c r="N9643" s="44"/>
      <c r="O9643" s="30"/>
      <c r="P9643" s="30"/>
      <c r="Q9643" s="30"/>
      <c r="R9643" s="30"/>
      <c r="S9643" s="30"/>
      <c r="T9643" s="30"/>
      <c r="U9643" s="51"/>
      <c r="V9643">
        <f t="shared" si="305"/>
        <v>0</v>
      </c>
      <c r="X9643">
        <f>'Seznam prodane in dobavljene ee'!$D$8</f>
        <v>0</v>
      </c>
    </row>
    <row r="9644" spans="12:24" x14ac:dyDescent="0.25">
      <c r="L9644" s="30"/>
      <c r="M9644" s="47" t="str">
        <f t="shared" si="304"/>
        <v/>
      </c>
      <c r="N9644" s="44"/>
      <c r="O9644" s="30"/>
      <c r="P9644" s="30"/>
      <c r="Q9644" s="30"/>
      <c r="R9644" s="30"/>
      <c r="S9644" s="30"/>
      <c r="T9644" s="30"/>
      <c r="U9644" s="51"/>
      <c r="V9644">
        <f t="shared" si="305"/>
        <v>0</v>
      </c>
      <c r="X9644">
        <f>'Seznam prodane in dobavljene ee'!$D$8</f>
        <v>0</v>
      </c>
    </row>
    <row r="9645" spans="12:24" x14ac:dyDescent="0.25">
      <c r="L9645" s="30"/>
      <c r="M9645" s="47" t="str">
        <f t="shared" si="304"/>
        <v/>
      </c>
      <c r="N9645" s="44"/>
      <c r="O9645" s="30"/>
      <c r="P9645" s="30"/>
      <c r="Q9645" s="30"/>
      <c r="R9645" s="30"/>
      <c r="S9645" s="30"/>
      <c r="T9645" s="30"/>
      <c r="U9645" s="51"/>
      <c r="V9645">
        <f t="shared" si="305"/>
        <v>0</v>
      </c>
      <c r="X9645">
        <f>'Seznam prodane in dobavljene ee'!$D$8</f>
        <v>0</v>
      </c>
    </row>
    <row r="9646" spans="12:24" x14ac:dyDescent="0.25">
      <c r="L9646" s="30"/>
      <c r="M9646" s="47" t="str">
        <f t="shared" si="304"/>
        <v/>
      </c>
      <c r="N9646" s="44"/>
      <c r="O9646" s="30"/>
      <c r="P9646" s="30"/>
      <c r="Q9646" s="30"/>
      <c r="R9646" s="30"/>
      <c r="S9646" s="30"/>
      <c r="T9646" s="30"/>
      <c r="U9646" s="51"/>
      <c r="V9646">
        <f t="shared" si="305"/>
        <v>0</v>
      </c>
      <c r="X9646">
        <f>'Seznam prodane in dobavljene ee'!$D$8</f>
        <v>0</v>
      </c>
    </row>
    <row r="9647" spans="12:24" x14ac:dyDescent="0.25">
      <c r="L9647" s="30"/>
      <c r="M9647" s="47" t="str">
        <f t="shared" si="304"/>
        <v/>
      </c>
      <c r="N9647" s="44"/>
      <c r="O9647" s="30"/>
      <c r="P9647" s="30"/>
      <c r="Q9647" s="30"/>
      <c r="R9647" s="30"/>
      <c r="S9647" s="30"/>
      <c r="T9647" s="30"/>
      <c r="U9647" s="51"/>
      <c r="V9647">
        <f t="shared" si="305"/>
        <v>0</v>
      </c>
      <c r="X9647">
        <f>'Seznam prodane in dobavljene ee'!$D$8</f>
        <v>0</v>
      </c>
    </row>
    <row r="9648" spans="12:24" x14ac:dyDescent="0.25">
      <c r="L9648" s="30"/>
      <c r="M9648" s="47" t="str">
        <f t="shared" si="304"/>
        <v/>
      </c>
      <c r="N9648" s="44"/>
      <c r="O9648" s="30"/>
      <c r="P9648" s="30"/>
      <c r="Q9648" s="30"/>
      <c r="R9648" s="30"/>
      <c r="S9648" s="30"/>
      <c r="T9648" s="30"/>
      <c r="U9648" s="51"/>
      <c r="V9648">
        <f t="shared" si="305"/>
        <v>0</v>
      </c>
      <c r="X9648">
        <f>'Seznam prodane in dobavljene ee'!$D$8</f>
        <v>0</v>
      </c>
    </row>
    <row r="9649" spans="12:24" x14ac:dyDescent="0.25">
      <c r="L9649" s="30"/>
      <c r="M9649" s="47" t="str">
        <f t="shared" si="304"/>
        <v/>
      </c>
      <c r="N9649" s="44"/>
      <c r="O9649" s="30"/>
      <c r="P9649" s="30"/>
      <c r="Q9649" s="30"/>
      <c r="R9649" s="30"/>
      <c r="S9649" s="30"/>
      <c r="T9649" s="30"/>
      <c r="U9649" s="51"/>
      <c r="V9649">
        <f t="shared" si="305"/>
        <v>0</v>
      </c>
      <c r="X9649">
        <f>'Seznam prodane in dobavljene ee'!$D$8</f>
        <v>0</v>
      </c>
    </row>
    <row r="9650" spans="12:24" x14ac:dyDescent="0.25">
      <c r="L9650" s="30"/>
      <c r="M9650" s="47" t="str">
        <f t="shared" si="304"/>
        <v/>
      </c>
      <c r="N9650" s="44"/>
      <c r="O9650" s="30"/>
      <c r="P9650" s="30"/>
      <c r="Q9650" s="30"/>
      <c r="R9650" s="30"/>
      <c r="S9650" s="30"/>
      <c r="T9650" s="30"/>
      <c r="U9650" s="51"/>
      <c r="V9650">
        <f t="shared" si="305"/>
        <v>0</v>
      </c>
      <c r="X9650">
        <f>'Seznam prodane in dobavljene ee'!$D$8</f>
        <v>0</v>
      </c>
    </row>
    <row r="9651" spans="12:24" x14ac:dyDescent="0.25">
      <c r="L9651" s="30"/>
      <c r="M9651" s="47" t="str">
        <f t="shared" si="304"/>
        <v/>
      </c>
      <c r="N9651" s="44"/>
      <c r="O9651" s="30"/>
      <c r="P9651" s="30"/>
      <c r="Q9651" s="30"/>
      <c r="R9651" s="30"/>
      <c r="S9651" s="30"/>
      <c r="T9651" s="30"/>
      <c r="U9651" s="51"/>
      <c r="V9651">
        <f t="shared" si="305"/>
        <v>0</v>
      </c>
      <c r="X9651">
        <f>'Seznam prodane in dobavljene ee'!$D$8</f>
        <v>0</v>
      </c>
    </row>
    <row r="9652" spans="12:24" x14ac:dyDescent="0.25">
      <c r="L9652" s="30"/>
      <c r="M9652" s="47" t="str">
        <f t="shared" si="304"/>
        <v/>
      </c>
      <c r="N9652" s="44"/>
      <c r="O9652" s="30"/>
      <c r="P9652" s="30"/>
      <c r="Q9652" s="30"/>
      <c r="R9652" s="30"/>
      <c r="S9652" s="30"/>
      <c r="T9652" s="30"/>
      <c r="U9652" s="51"/>
      <c r="V9652">
        <f t="shared" si="305"/>
        <v>0</v>
      </c>
      <c r="X9652">
        <f>'Seznam prodane in dobavljene ee'!$D$8</f>
        <v>0</v>
      </c>
    </row>
    <row r="9653" spans="12:24" x14ac:dyDescent="0.25">
      <c r="L9653" s="30"/>
      <c r="M9653" s="47" t="str">
        <f t="shared" si="304"/>
        <v/>
      </c>
      <c r="N9653" s="44"/>
      <c r="O9653" s="30"/>
      <c r="P9653" s="30"/>
      <c r="Q9653" s="30"/>
      <c r="R9653" s="30"/>
      <c r="S9653" s="30"/>
      <c r="T9653" s="30"/>
      <c r="U9653" s="51"/>
      <c r="V9653">
        <f t="shared" si="305"/>
        <v>0</v>
      </c>
      <c r="X9653">
        <f>'Seznam prodane in dobavljene ee'!$D$8</f>
        <v>0</v>
      </c>
    </row>
    <row r="9654" spans="12:24" x14ac:dyDescent="0.25">
      <c r="L9654" s="30"/>
      <c r="M9654" s="47" t="str">
        <f t="shared" si="304"/>
        <v/>
      </c>
      <c r="N9654" s="44"/>
      <c r="O9654" s="30"/>
      <c r="P9654" s="30"/>
      <c r="Q9654" s="30"/>
      <c r="R9654" s="30"/>
      <c r="S9654" s="30"/>
      <c r="T9654" s="30"/>
      <c r="U9654" s="51"/>
      <c r="V9654">
        <f t="shared" si="305"/>
        <v>0</v>
      </c>
      <c r="X9654">
        <f>'Seznam prodane in dobavljene ee'!$D$8</f>
        <v>0</v>
      </c>
    </row>
    <row r="9655" spans="12:24" x14ac:dyDescent="0.25">
      <c r="L9655" s="30"/>
      <c r="M9655" s="47" t="str">
        <f t="shared" si="304"/>
        <v/>
      </c>
      <c r="N9655" s="44"/>
      <c r="O9655" s="30"/>
      <c r="P9655" s="30"/>
      <c r="Q9655" s="30"/>
      <c r="R9655" s="30"/>
      <c r="S9655" s="30"/>
      <c r="T9655" s="30"/>
      <c r="U9655" s="51"/>
      <c r="V9655">
        <f t="shared" si="305"/>
        <v>0</v>
      </c>
      <c r="X9655">
        <f>'Seznam prodane in dobavljene ee'!$D$8</f>
        <v>0</v>
      </c>
    </row>
    <row r="9656" spans="12:24" x14ac:dyDescent="0.25">
      <c r="L9656" s="30"/>
      <c r="M9656" s="47" t="str">
        <f t="shared" si="304"/>
        <v/>
      </c>
      <c r="N9656" s="44"/>
      <c r="O9656" s="30"/>
      <c r="P9656" s="30"/>
      <c r="Q9656" s="30"/>
      <c r="R9656" s="30"/>
      <c r="S9656" s="30"/>
      <c r="T9656" s="30"/>
      <c r="U9656" s="51"/>
      <c r="V9656">
        <f t="shared" si="305"/>
        <v>0</v>
      </c>
      <c r="X9656">
        <f>'Seznam prodane in dobavljene ee'!$D$8</f>
        <v>0</v>
      </c>
    </row>
    <row r="9657" spans="12:24" x14ac:dyDescent="0.25">
      <c r="L9657" s="30"/>
      <c r="M9657" s="47" t="str">
        <f t="shared" si="304"/>
        <v/>
      </c>
      <c r="N9657" s="44"/>
      <c r="O9657" s="30"/>
      <c r="P9657" s="30"/>
      <c r="Q9657" s="30"/>
      <c r="R9657" s="30"/>
      <c r="S9657" s="30"/>
      <c r="T9657" s="30"/>
      <c r="U9657" s="51"/>
      <c r="V9657">
        <f t="shared" si="305"/>
        <v>0</v>
      </c>
      <c r="X9657">
        <f>'Seznam prodane in dobavljene ee'!$D$8</f>
        <v>0</v>
      </c>
    </row>
    <row r="9658" spans="12:24" x14ac:dyDescent="0.25">
      <c r="L9658" s="30"/>
      <c r="M9658" s="47" t="str">
        <f t="shared" si="304"/>
        <v/>
      </c>
      <c r="N9658" s="44"/>
      <c r="O9658" s="30"/>
      <c r="P9658" s="30"/>
      <c r="Q9658" s="30"/>
      <c r="R9658" s="30"/>
      <c r="S9658" s="30"/>
      <c r="T9658" s="30"/>
      <c r="U9658" s="51"/>
      <c r="V9658">
        <f t="shared" si="305"/>
        <v>0</v>
      </c>
      <c r="X9658">
        <f>'Seznam prodane in dobavljene ee'!$D$8</f>
        <v>0</v>
      </c>
    </row>
    <row r="9659" spans="12:24" x14ac:dyDescent="0.25">
      <c r="L9659" s="30"/>
      <c r="M9659" s="47" t="str">
        <f t="shared" si="304"/>
        <v/>
      </c>
      <c r="N9659" s="44"/>
      <c r="O9659" s="30"/>
      <c r="P9659" s="30"/>
      <c r="Q9659" s="30"/>
      <c r="R9659" s="30"/>
      <c r="S9659" s="30"/>
      <c r="T9659" s="30"/>
      <c r="U9659" s="51"/>
      <c r="V9659">
        <f t="shared" si="305"/>
        <v>0</v>
      </c>
      <c r="X9659">
        <f>'Seznam prodane in dobavljene ee'!$D$8</f>
        <v>0</v>
      </c>
    </row>
    <row r="9660" spans="12:24" x14ac:dyDescent="0.25">
      <c r="L9660" s="30"/>
      <c r="M9660" s="47" t="str">
        <f t="shared" si="304"/>
        <v/>
      </c>
      <c r="N9660" s="44"/>
      <c r="O9660" s="30"/>
      <c r="P9660" s="30"/>
      <c r="Q9660" s="30"/>
      <c r="R9660" s="30"/>
      <c r="S9660" s="30"/>
      <c r="T9660" s="30"/>
      <c r="U9660" s="51"/>
      <c r="V9660">
        <f t="shared" si="305"/>
        <v>0</v>
      </c>
      <c r="X9660">
        <f>'Seznam prodane in dobavljene ee'!$D$8</f>
        <v>0</v>
      </c>
    </row>
    <row r="9661" spans="12:24" x14ac:dyDescent="0.25">
      <c r="L9661" s="30"/>
      <c r="M9661" s="47" t="str">
        <f t="shared" si="304"/>
        <v/>
      </c>
      <c r="N9661" s="44"/>
      <c r="O9661" s="30"/>
      <c r="P9661" s="30"/>
      <c r="Q9661" s="30"/>
      <c r="R9661" s="30"/>
      <c r="S9661" s="30"/>
      <c r="T9661" s="30"/>
      <c r="U9661" s="51"/>
      <c r="V9661">
        <f t="shared" si="305"/>
        <v>0</v>
      </c>
      <c r="X9661">
        <f>'Seznam prodane in dobavljene ee'!$D$8</f>
        <v>0</v>
      </c>
    </row>
    <row r="9662" spans="12:24" x14ac:dyDescent="0.25">
      <c r="L9662" s="30"/>
      <c r="M9662" s="47" t="str">
        <f t="shared" si="304"/>
        <v/>
      </c>
      <c r="N9662" s="44"/>
      <c r="O9662" s="30"/>
      <c r="P9662" s="30"/>
      <c r="Q9662" s="30"/>
      <c r="R9662" s="30"/>
      <c r="S9662" s="30"/>
      <c r="T9662" s="30"/>
      <c r="U9662" s="51"/>
      <c r="V9662">
        <f t="shared" si="305"/>
        <v>0</v>
      </c>
      <c r="X9662">
        <f>'Seznam prodane in dobavljene ee'!$D$8</f>
        <v>0</v>
      </c>
    </row>
    <row r="9663" spans="12:24" x14ac:dyDescent="0.25">
      <c r="L9663" s="30"/>
      <c r="M9663" s="47" t="str">
        <f t="shared" si="304"/>
        <v/>
      </c>
      <c r="N9663" s="44"/>
      <c r="O9663" s="30"/>
      <c r="P9663" s="30"/>
      <c r="Q9663" s="30"/>
      <c r="R9663" s="30"/>
      <c r="S9663" s="30"/>
      <c r="T9663" s="30"/>
      <c r="U9663" s="51"/>
      <c r="V9663">
        <f t="shared" si="305"/>
        <v>0</v>
      </c>
      <c r="X9663">
        <f>'Seznam prodane in dobavljene ee'!$D$8</f>
        <v>0</v>
      </c>
    </row>
    <row r="9664" spans="12:24" x14ac:dyDescent="0.25">
      <c r="L9664" s="30"/>
      <c r="M9664" s="47" t="str">
        <f t="shared" si="304"/>
        <v/>
      </c>
      <c r="N9664" s="44"/>
      <c r="O9664" s="30"/>
      <c r="P9664" s="30"/>
      <c r="Q9664" s="30"/>
      <c r="R9664" s="30"/>
      <c r="S9664" s="30"/>
      <c r="T9664" s="30"/>
      <c r="U9664" s="51"/>
      <c r="V9664">
        <f t="shared" si="305"/>
        <v>0</v>
      </c>
      <c r="X9664">
        <f>'Seznam prodane in dobavljene ee'!$D$8</f>
        <v>0</v>
      </c>
    </row>
    <row r="9665" spans="12:24" x14ac:dyDescent="0.25">
      <c r="L9665" s="30"/>
      <c r="M9665" s="47" t="str">
        <f t="shared" si="304"/>
        <v/>
      </c>
      <c r="N9665" s="44"/>
      <c r="O9665" s="30"/>
      <c r="P9665" s="30"/>
      <c r="Q9665" s="30"/>
      <c r="R9665" s="30"/>
      <c r="S9665" s="30"/>
      <c r="T9665" s="30"/>
      <c r="U9665" s="51"/>
      <c r="V9665">
        <f t="shared" si="305"/>
        <v>0</v>
      </c>
      <c r="X9665">
        <f>'Seznam prodane in dobavljene ee'!$D$8</f>
        <v>0</v>
      </c>
    </row>
    <row r="9666" spans="12:24" x14ac:dyDescent="0.25">
      <c r="L9666" s="30"/>
      <c r="M9666" s="47" t="str">
        <f t="shared" si="304"/>
        <v/>
      </c>
      <c r="N9666" s="44"/>
      <c r="O9666" s="30"/>
      <c r="P9666" s="30"/>
      <c r="Q9666" s="30"/>
      <c r="R9666" s="30"/>
      <c r="S9666" s="30"/>
      <c r="T9666" s="30"/>
      <c r="U9666" s="51"/>
      <c r="V9666">
        <f t="shared" si="305"/>
        <v>0</v>
      </c>
      <c r="X9666">
        <f>'Seznam prodane in dobavljene ee'!$D$8</f>
        <v>0</v>
      </c>
    </row>
    <row r="9667" spans="12:24" x14ac:dyDescent="0.25">
      <c r="L9667" s="30"/>
      <c r="M9667" s="47" t="str">
        <f t="shared" si="304"/>
        <v/>
      </c>
      <c r="N9667" s="44"/>
      <c r="O9667" s="30"/>
      <c r="P9667" s="30"/>
      <c r="Q9667" s="30"/>
      <c r="R9667" s="30"/>
      <c r="S9667" s="30"/>
      <c r="T9667" s="30"/>
      <c r="U9667" s="51"/>
      <c r="V9667">
        <f t="shared" si="305"/>
        <v>0</v>
      </c>
      <c r="X9667">
        <f>'Seznam prodane in dobavljene ee'!$D$8</f>
        <v>0</v>
      </c>
    </row>
    <row r="9668" spans="12:24" x14ac:dyDescent="0.25">
      <c r="L9668" s="30"/>
      <c r="M9668" s="47" t="str">
        <f t="shared" si="304"/>
        <v/>
      </c>
      <c r="N9668" s="44"/>
      <c r="O9668" s="30"/>
      <c r="P9668" s="30"/>
      <c r="Q9668" s="30"/>
      <c r="R9668" s="30"/>
      <c r="S9668" s="30"/>
      <c r="T9668" s="30"/>
      <c r="U9668" s="51"/>
      <c r="V9668">
        <f t="shared" si="305"/>
        <v>0</v>
      </c>
      <c r="X9668">
        <f>'Seznam prodane in dobavljene ee'!$D$8</f>
        <v>0</v>
      </c>
    </row>
    <row r="9669" spans="12:24" x14ac:dyDescent="0.25">
      <c r="L9669" s="30"/>
      <c r="M9669" s="47" t="str">
        <f t="shared" si="304"/>
        <v/>
      </c>
      <c r="N9669" s="44"/>
      <c r="O9669" s="30"/>
      <c r="P9669" s="30"/>
      <c r="Q9669" s="30"/>
      <c r="R9669" s="30"/>
      <c r="S9669" s="30"/>
      <c r="T9669" s="30"/>
      <c r="U9669" s="51"/>
      <c r="V9669">
        <f t="shared" si="305"/>
        <v>0</v>
      </c>
      <c r="X9669">
        <f>'Seznam prodane in dobavljene ee'!$D$8</f>
        <v>0</v>
      </c>
    </row>
    <row r="9670" spans="12:24" x14ac:dyDescent="0.25">
      <c r="L9670" s="30"/>
      <c r="M9670" s="47" t="str">
        <f t="shared" ref="M9670:M9733" si="306">IF(L9670&lt;&gt;"",IF(P9670&lt;$J$5,CONCATENATE(L9670,"01.12.2022 - 31.12.2022",N9670,O9670),CONCATENATE(L9670,"01.01.2023 - 30.06.2023",N9670,O9670)),"")</f>
        <v/>
      </c>
      <c r="N9670" s="44"/>
      <c r="O9670" s="30"/>
      <c r="P9670" s="30"/>
      <c r="Q9670" s="30"/>
      <c r="R9670" s="30"/>
      <c r="S9670" s="30"/>
      <c r="T9670" s="30"/>
      <c r="U9670" s="51"/>
      <c r="V9670">
        <f t="shared" ref="V9670:V9733" si="307">T9670*U9670</f>
        <v>0</v>
      </c>
      <c r="X9670">
        <f>'Seznam prodane in dobavljene ee'!$D$8</f>
        <v>0</v>
      </c>
    </row>
    <row r="9671" spans="12:24" x14ac:dyDescent="0.25">
      <c r="L9671" s="30"/>
      <c r="M9671" s="47" t="str">
        <f t="shared" si="306"/>
        <v/>
      </c>
      <c r="N9671" s="44"/>
      <c r="O9671" s="30"/>
      <c r="P9671" s="30"/>
      <c r="Q9671" s="30"/>
      <c r="R9671" s="30"/>
      <c r="S9671" s="30"/>
      <c r="T9671" s="30"/>
      <c r="U9671" s="51"/>
      <c r="V9671">
        <f t="shared" si="307"/>
        <v>0</v>
      </c>
      <c r="X9671">
        <f>'Seznam prodane in dobavljene ee'!$D$8</f>
        <v>0</v>
      </c>
    </row>
    <row r="9672" spans="12:24" x14ac:dyDescent="0.25">
      <c r="L9672" s="30"/>
      <c r="M9672" s="47" t="str">
        <f t="shared" si="306"/>
        <v/>
      </c>
      <c r="N9672" s="44"/>
      <c r="O9672" s="30"/>
      <c r="P9672" s="30"/>
      <c r="Q9672" s="30"/>
      <c r="R9672" s="30"/>
      <c r="S9672" s="30"/>
      <c r="T9672" s="30"/>
      <c r="U9672" s="51"/>
      <c r="V9672">
        <f t="shared" si="307"/>
        <v>0</v>
      </c>
      <c r="X9672">
        <f>'Seznam prodane in dobavljene ee'!$D$8</f>
        <v>0</v>
      </c>
    </row>
    <row r="9673" spans="12:24" x14ac:dyDescent="0.25">
      <c r="L9673" s="30"/>
      <c r="M9673" s="47" t="str">
        <f t="shared" si="306"/>
        <v/>
      </c>
      <c r="N9673" s="44"/>
      <c r="O9673" s="30"/>
      <c r="P9673" s="30"/>
      <c r="Q9673" s="30"/>
      <c r="R9673" s="30"/>
      <c r="S9673" s="30"/>
      <c r="T9673" s="30"/>
      <c r="U9673" s="51"/>
      <c r="V9673">
        <f t="shared" si="307"/>
        <v>0</v>
      </c>
      <c r="X9673">
        <f>'Seznam prodane in dobavljene ee'!$D$8</f>
        <v>0</v>
      </c>
    </row>
    <row r="9674" spans="12:24" x14ac:dyDescent="0.25">
      <c r="L9674" s="30"/>
      <c r="M9674" s="47" t="str">
        <f t="shared" si="306"/>
        <v/>
      </c>
      <c r="N9674" s="44"/>
      <c r="O9674" s="30"/>
      <c r="P9674" s="30"/>
      <c r="Q9674" s="30"/>
      <c r="R9674" s="30"/>
      <c r="S9674" s="30"/>
      <c r="T9674" s="30"/>
      <c r="U9674" s="51"/>
      <c r="V9674">
        <f t="shared" si="307"/>
        <v>0</v>
      </c>
      <c r="X9674">
        <f>'Seznam prodane in dobavljene ee'!$D$8</f>
        <v>0</v>
      </c>
    </row>
    <row r="9675" spans="12:24" x14ac:dyDescent="0.25">
      <c r="L9675" s="30"/>
      <c r="M9675" s="47" t="str">
        <f t="shared" si="306"/>
        <v/>
      </c>
      <c r="N9675" s="44"/>
      <c r="O9675" s="30"/>
      <c r="P9675" s="30"/>
      <c r="Q9675" s="30"/>
      <c r="R9675" s="30"/>
      <c r="S9675" s="30"/>
      <c r="T9675" s="30"/>
      <c r="U9675" s="51"/>
      <c r="V9675">
        <f t="shared" si="307"/>
        <v>0</v>
      </c>
      <c r="X9675">
        <f>'Seznam prodane in dobavljene ee'!$D$8</f>
        <v>0</v>
      </c>
    </row>
    <row r="9676" spans="12:24" x14ac:dyDescent="0.25">
      <c r="L9676" s="30"/>
      <c r="M9676" s="47" t="str">
        <f t="shared" si="306"/>
        <v/>
      </c>
      <c r="N9676" s="44"/>
      <c r="O9676" s="30"/>
      <c r="P9676" s="30"/>
      <c r="Q9676" s="30"/>
      <c r="R9676" s="30"/>
      <c r="S9676" s="30"/>
      <c r="T9676" s="30"/>
      <c r="U9676" s="51"/>
      <c r="V9676">
        <f t="shared" si="307"/>
        <v>0</v>
      </c>
      <c r="X9676">
        <f>'Seznam prodane in dobavljene ee'!$D$8</f>
        <v>0</v>
      </c>
    </row>
    <row r="9677" spans="12:24" x14ac:dyDescent="0.25">
      <c r="L9677" s="30"/>
      <c r="M9677" s="47" t="str">
        <f t="shared" si="306"/>
        <v/>
      </c>
      <c r="N9677" s="44"/>
      <c r="O9677" s="30"/>
      <c r="P9677" s="30"/>
      <c r="Q9677" s="30"/>
      <c r="R9677" s="30"/>
      <c r="S9677" s="30"/>
      <c r="T9677" s="30"/>
      <c r="U9677" s="51"/>
      <c r="V9677">
        <f t="shared" si="307"/>
        <v>0</v>
      </c>
      <c r="X9677">
        <f>'Seznam prodane in dobavljene ee'!$D$8</f>
        <v>0</v>
      </c>
    </row>
    <row r="9678" spans="12:24" x14ac:dyDescent="0.25">
      <c r="L9678" s="30"/>
      <c r="M9678" s="47" t="str">
        <f t="shared" si="306"/>
        <v/>
      </c>
      <c r="N9678" s="44"/>
      <c r="O9678" s="30"/>
      <c r="P9678" s="30"/>
      <c r="Q9678" s="30"/>
      <c r="R9678" s="30"/>
      <c r="S9678" s="30"/>
      <c r="T9678" s="30"/>
      <c r="U9678" s="51"/>
      <c r="V9678">
        <f t="shared" si="307"/>
        <v>0</v>
      </c>
      <c r="X9678">
        <f>'Seznam prodane in dobavljene ee'!$D$8</f>
        <v>0</v>
      </c>
    </row>
    <row r="9679" spans="12:24" x14ac:dyDescent="0.25">
      <c r="L9679" s="30"/>
      <c r="M9679" s="47" t="str">
        <f t="shared" si="306"/>
        <v/>
      </c>
      <c r="N9679" s="44"/>
      <c r="O9679" s="30"/>
      <c r="P9679" s="30"/>
      <c r="Q9679" s="30"/>
      <c r="R9679" s="30"/>
      <c r="S9679" s="30"/>
      <c r="T9679" s="30"/>
      <c r="U9679" s="51"/>
      <c r="V9679">
        <f t="shared" si="307"/>
        <v>0</v>
      </c>
      <c r="X9679">
        <f>'Seznam prodane in dobavljene ee'!$D$8</f>
        <v>0</v>
      </c>
    </row>
    <row r="9680" spans="12:24" x14ac:dyDescent="0.25">
      <c r="L9680" s="30"/>
      <c r="M9680" s="47" t="str">
        <f t="shared" si="306"/>
        <v/>
      </c>
      <c r="N9680" s="44"/>
      <c r="O9680" s="30"/>
      <c r="P9680" s="30"/>
      <c r="Q9680" s="30"/>
      <c r="R9680" s="30"/>
      <c r="S9680" s="30"/>
      <c r="T9680" s="30"/>
      <c r="U9680" s="51"/>
      <c r="V9680">
        <f t="shared" si="307"/>
        <v>0</v>
      </c>
      <c r="X9680">
        <f>'Seznam prodane in dobavljene ee'!$D$8</f>
        <v>0</v>
      </c>
    </row>
    <row r="9681" spans="12:24" x14ac:dyDescent="0.25">
      <c r="L9681" s="30"/>
      <c r="M9681" s="47" t="str">
        <f t="shared" si="306"/>
        <v/>
      </c>
      <c r="N9681" s="44"/>
      <c r="O9681" s="30"/>
      <c r="P9681" s="30"/>
      <c r="Q9681" s="30"/>
      <c r="R9681" s="30"/>
      <c r="S9681" s="30"/>
      <c r="T9681" s="30"/>
      <c r="U9681" s="51"/>
      <c r="V9681">
        <f t="shared" si="307"/>
        <v>0</v>
      </c>
      <c r="X9681">
        <f>'Seznam prodane in dobavljene ee'!$D$8</f>
        <v>0</v>
      </c>
    </row>
    <row r="9682" spans="12:24" x14ac:dyDescent="0.25">
      <c r="L9682" s="30"/>
      <c r="M9682" s="47" t="str">
        <f t="shared" si="306"/>
        <v/>
      </c>
      <c r="N9682" s="44"/>
      <c r="O9682" s="30"/>
      <c r="P9682" s="30"/>
      <c r="Q9682" s="30"/>
      <c r="R9682" s="30"/>
      <c r="S9682" s="30"/>
      <c r="T9682" s="30"/>
      <c r="U9682" s="51"/>
      <c r="V9682">
        <f t="shared" si="307"/>
        <v>0</v>
      </c>
      <c r="X9682">
        <f>'Seznam prodane in dobavljene ee'!$D$8</f>
        <v>0</v>
      </c>
    </row>
    <row r="9683" spans="12:24" x14ac:dyDescent="0.25">
      <c r="L9683" s="30"/>
      <c r="M9683" s="47" t="str">
        <f t="shared" si="306"/>
        <v/>
      </c>
      <c r="N9683" s="44"/>
      <c r="O9683" s="30"/>
      <c r="P9683" s="30"/>
      <c r="Q9683" s="30"/>
      <c r="R9683" s="30"/>
      <c r="S9683" s="30"/>
      <c r="T9683" s="30"/>
      <c r="U9683" s="51"/>
      <c r="V9683">
        <f t="shared" si="307"/>
        <v>0</v>
      </c>
      <c r="X9683">
        <f>'Seznam prodane in dobavljene ee'!$D$8</f>
        <v>0</v>
      </c>
    </row>
    <row r="9684" spans="12:24" x14ac:dyDescent="0.25">
      <c r="L9684" s="30"/>
      <c r="M9684" s="47" t="str">
        <f t="shared" si="306"/>
        <v/>
      </c>
      <c r="N9684" s="44"/>
      <c r="O9684" s="30"/>
      <c r="P9684" s="30"/>
      <c r="Q9684" s="30"/>
      <c r="R9684" s="30"/>
      <c r="S9684" s="30"/>
      <c r="T9684" s="30"/>
      <c r="U9684" s="51"/>
      <c r="V9684">
        <f t="shared" si="307"/>
        <v>0</v>
      </c>
      <c r="X9684">
        <f>'Seznam prodane in dobavljene ee'!$D$8</f>
        <v>0</v>
      </c>
    </row>
    <row r="9685" spans="12:24" x14ac:dyDescent="0.25">
      <c r="L9685" s="30"/>
      <c r="M9685" s="47" t="str">
        <f t="shared" si="306"/>
        <v/>
      </c>
      <c r="N9685" s="44"/>
      <c r="O9685" s="30"/>
      <c r="P9685" s="30"/>
      <c r="Q9685" s="30"/>
      <c r="R9685" s="30"/>
      <c r="S9685" s="30"/>
      <c r="T9685" s="30"/>
      <c r="U9685" s="51"/>
      <c r="V9685">
        <f t="shared" si="307"/>
        <v>0</v>
      </c>
      <c r="X9685">
        <f>'Seznam prodane in dobavljene ee'!$D$8</f>
        <v>0</v>
      </c>
    </row>
    <row r="9686" spans="12:24" x14ac:dyDescent="0.25">
      <c r="L9686" s="30"/>
      <c r="M9686" s="47" t="str">
        <f t="shared" si="306"/>
        <v/>
      </c>
      <c r="N9686" s="44"/>
      <c r="O9686" s="30"/>
      <c r="P9686" s="30"/>
      <c r="Q9686" s="30"/>
      <c r="R9686" s="30"/>
      <c r="S9686" s="30"/>
      <c r="T9686" s="30"/>
      <c r="U9686" s="51"/>
      <c r="V9686">
        <f t="shared" si="307"/>
        <v>0</v>
      </c>
      <c r="X9686">
        <f>'Seznam prodane in dobavljene ee'!$D$8</f>
        <v>0</v>
      </c>
    </row>
    <row r="9687" spans="12:24" x14ac:dyDescent="0.25">
      <c r="L9687" s="30"/>
      <c r="M9687" s="47" t="str">
        <f t="shared" si="306"/>
        <v/>
      </c>
      <c r="N9687" s="44"/>
      <c r="O9687" s="30"/>
      <c r="P9687" s="30"/>
      <c r="Q9687" s="30"/>
      <c r="R9687" s="30"/>
      <c r="S9687" s="30"/>
      <c r="T9687" s="30"/>
      <c r="U9687" s="51"/>
      <c r="V9687">
        <f t="shared" si="307"/>
        <v>0</v>
      </c>
      <c r="X9687">
        <f>'Seznam prodane in dobavljene ee'!$D$8</f>
        <v>0</v>
      </c>
    </row>
    <row r="9688" spans="12:24" x14ac:dyDescent="0.25">
      <c r="L9688" s="30"/>
      <c r="M9688" s="47" t="str">
        <f t="shared" si="306"/>
        <v/>
      </c>
      <c r="N9688" s="44"/>
      <c r="O9688" s="30"/>
      <c r="P9688" s="30"/>
      <c r="Q9688" s="30"/>
      <c r="R9688" s="30"/>
      <c r="S9688" s="30"/>
      <c r="T9688" s="30"/>
      <c r="U9688" s="51"/>
      <c r="V9688">
        <f t="shared" si="307"/>
        <v>0</v>
      </c>
      <c r="X9688">
        <f>'Seznam prodane in dobavljene ee'!$D$8</f>
        <v>0</v>
      </c>
    </row>
    <row r="9689" spans="12:24" x14ac:dyDescent="0.25">
      <c r="L9689" s="30"/>
      <c r="M9689" s="47" t="str">
        <f t="shared" si="306"/>
        <v/>
      </c>
      <c r="N9689" s="44"/>
      <c r="O9689" s="30"/>
      <c r="P9689" s="30"/>
      <c r="Q9689" s="30"/>
      <c r="R9689" s="30"/>
      <c r="S9689" s="30"/>
      <c r="T9689" s="30"/>
      <c r="U9689" s="51"/>
      <c r="V9689">
        <f t="shared" si="307"/>
        <v>0</v>
      </c>
      <c r="X9689">
        <f>'Seznam prodane in dobavljene ee'!$D$8</f>
        <v>0</v>
      </c>
    </row>
    <row r="9690" spans="12:24" x14ac:dyDescent="0.25">
      <c r="L9690" s="30"/>
      <c r="M9690" s="47" t="str">
        <f t="shared" si="306"/>
        <v/>
      </c>
      <c r="N9690" s="44"/>
      <c r="O9690" s="30"/>
      <c r="P9690" s="30"/>
      <c r="Q9690" s="30"/>
      <c r="R9690" s="30"/>
      <c r="S9690" s="30"/>
      <c r="T9690" s="30"/>
      <c r="U9690" s="51"/>
      <c r="V9690">
        <f t="shared" si="307"/>
        <v>0</v>
      </c>
      <c r="X9690">
        <f>'Seznam prodane in dobavljene ee'!$D$8</f>
        <v>0</v>
      </c>
    </row>
    <row r="9691" spans="12:24" x14ac:dyDescent="0.25">
      <c r="L9691" s="30"/>
      <c r="M9691" s="47" t="str">
        <f t="shared" si="306"/>
        <v/>
      </c>
      <c r="N9691" s="44"/>
      <c r="O9691" s="30"/>
      <c r="P9691" s="30"/>
      <c r="Q9691" s="30"/>
      <c r="R9691" s="30"/>
      <c r="S9691" s="30"/>
      <c r="T9691" s="30"/>
      <c r="U9691" s="51"/>
      <c r="V9691">
        <f t="shared" si="307"/>
        <v>0</v>
      </c>
      <c r="X9691">
        <f>'Seznam prodane in dobavljene ee'!$D$8</f>
        <v>0</v>
      </c>
    </row>
    <row r="9692" spans="12:24" x14ac:dyDescent="0.25">
      <c r="L9692" s="30"/>
      <c r="M9692" s="47" t="str">
        <f t="shared" si="306"/>
        <v/>
      </c>
      <c r="N9692" s="44"/>
      <c r="O9692" s="30"/>
      <c r="P9692" s="30"/>
      <c r="Q9692" s="30"/>
      <c r="R9692" s="30"/>
      <c r="S9692" s="30"/>
      <c r="T9692" s="30"/>
      <c r="U9692" s="51"/>
      <c r="V9692">
        <f t="shared" si="307"/>
        <v>0</v>
      </c>
      <c r="X9692">
        <f>'Seznam prodane in dobavljene ee'!$D$8</f>
        <v>0</v>
      </c>
    </row>
    <row r="9693" spans="12:24" x14ac:dyDescent="0.25">
      <c r="L9693" s="30"/>
      <c r="M9693" s="47" t="str">
        <f t="shared" si="306"/>
        <v/>
      </c>
      <c r="N9693" s="44"/>
      <c r="O9693" s="30"/>
      <c r="P9693" s="30"/>
      <c r="Q9693" s="30"/>
      <c r="R9693" s="30"/>
      <c r="S9693" s="30"/>
      <c r="T9693" s="30"/>
      <c r="U9693" s="51"/>
      <c r="V9693">
        <f t="shared" si="307"/>
        <v>0</v>
      </c>
      <c r="X9693">
        <f>'Seznam prodane in dobavljene ee'!$D$8</f>
        <v>0</v>
      </c>
    </row>
    <row r="9694" spans="12:24" x14ac:dyDescent="0.25">
      <c r="L9694" s="30"/>
      <c r="M9694" s="47" t="str">
        <f t="shared" si="306"/>
        <v/>
      </c>
      <c r="N9694" s="44"/>
      <c r="O9694" s="30"/>
      <c r="P9694" s="30"/>
      <c r="Q9694" s="30"/>
      <c r="R9694" s="30"/>
      <c r="S9694" s="30"/>
      <c r="T9694" s="30"/>
      <c r="U9694" s="51"/>
      <c r="V9694">
        <f t="shared" si="307"/>
        <v>0</v>
      </c>
      <c r="X9694">
        <f>'Seznam prodane in dobavljene ee'!$D$8</f>
        <v>0</v>
      </c>
    </row>
    <row r="9695" spans="12:24" x14ac:dyDescent="0.25">
      <c r="L9695" s="30"/>
      <c r="M9695" s="47" t="str">
        <f t="shared" si="306"/>
        <v/>
      </c>
      <c r="N9695" s="44"/>
      <c r="O9695" s="30"/>
      <c r="P9695" s="30"/>
      <c r="Q9695" s="30"/>
      <c r="R9695" s="30"/>
      <c r="S9695" s="30"/>
      <c r="T9695" s="30"/>
      <c r="U9695" s="51"/>
      <c r="V9695">
        <f t="shared" si="307"/>
        <v>0</v>
      </c>
      <c r="X9695">
        <f>'Seznam prodane in dobavljene ee'!$D$8</f>
        <v>0</v>
      </c>
    </row>
    <row r="9696" spans="12:24" x14ac:dyDescent="0.25">
      <c r="L9696" s="30"/>
      <c r="M9696" s="47" t="str">
        <f t="shared" si="306"/>
        <v/>
      </c>
      <c r="N9696" s="44"/>
      <c r="O9696" s="30"/>
      <c r="P9696" s="30"/>
      <c r="Q9696" s="30"/>
      <c r="R9696" s="30"/>
      <c r="S9696" s="30"/>
      <c r="T9696" s="30"/>
      <c r="U9696" s="51"/>
      <c r="V9696">
        <f t="shared" si="307"/>
        <v>0</v>
      </c>
      <c r="X9696">
        <f>'Seznam prodane in dobavljene ee'!$D$8</f>
        <v>0</v>
      </c>
    </row>
    <row r="9697" spans="12:24" x14ac:dyDescent="0.25">
      <c r="L9697" s="30"/>
      <c r="M9697" s="47" t="str">
        <f t="shared" si="306"/>
        <v/>
      </c>
      <c r="N9697" s="44"/>
      <c r="O9697" s="30"/>
      <c r="P9697" s="30"/>
      <c r="Q9697" s="30"/>
      <c r="R9697" s="30"/>
      <c r="S9697" s="30"/>
      <c r="T9697" s="30"/>
      <c r="U9697" s="51"/>
      <c r="V9697">
        <f t="shared" si="307"/>
        <v>0</v>
      </c>
      <c r="X9697">
        <f>'Seznam prodane in dobavljene ee'!$D$8</f>
        <v>0</v>
      </c>
    </row>
    <row r="9698" spans="12:24" x14ac:dyDescent="0.25">
      <c r="L9698" s="30"/>
      <c r="M9698" s="47" t="str">
        <f t="shared" si="306"/>
        <v/>
      </c>
      <c r="N9698" s="44"/>
      <c r="O9698" s="30"/>
      <c r="P9698" s="30"/>
      <c r="Q9698" s="30"/>
      <c r="R9698" s="30"/>
      <c r="S9698" s="30"/>
      <c r="T9698" s="30"/>
      <c r="U9698" s="51"/>
      <c r="V9698">
        <f t="shared" si="307"/>
        <v>0</v>
      </c>
      <c r="X9698">
        <f>'Seznam prodane in dobavljene ee'!$D$8</f>
        <v>0</v>
      </c>
    </row>
    <row r="9699" spans="12:24" x14ac:dyDescent="0.25">
      <c r="L9699" s="30"/>
      <c r="M9699" s="47" t="str">
        <f t="shared" si="306"/>
        <v/>
      </c>
      <c r="N9699" s="44"/>
      <c r="O9699" s="30"/>
      <c r="P9699" s="30"/>
      <c r="Q9699" s="30"/>
      <c r="R9699" s="30"/>
      <c r="S9699" s="30"/>
      <c r="T9699" s="30"/>
      <c r="U9699" s="51"/>
      <c r="V9699">
        <f t="shared" si="307"/>
        <v>0</v>
      </c>
      <c r="X9699">
        <f>'Seznam prodane in dobavljene ee'!$D$8</f>
        <v>0</v>
      </c>
    </row>
    <row r="9700" spans="12:24" x14ac:dyDescent="0.25">
      <c r="L9700" s="30"/>
      <c r="M9700" s="47" t="str">
        <f t="shared" si="306"/>
        <v/>
      </c>
      <c r="N9700" s="44"/>
      <c r="O9700" s="30"/>
      <c r="P9700" s="30"/>
      <c r="Q9700" s="30"/>
      <c r="R9700" s="30"/>
      <c r="S9700" s="30"/>
      <c r="T9700" s="30"/>
      <c r="U9700" s="51"/>
      <c r="V9700">
        <f t="shared" si="307"/>
        <v>0</v>
      </c>
      <c r="X9700">
        <f>'Seznam prodane in dobavljene ee'!$D$8</f>
        <v>0</v>
      </c>
    </row>
    <row r="9701" spans="12:24" x14ac:dyDescent="0.25">
      <c r="L9701" s="30"/>
      <c r="M9701" s="47" t="str">
        <f t="shared" si="306"/>
        <v/>
      </c>
      <c r="N9701" s="44"/>
      <c r="O9701" s="30"/>
      <c r="P9701" s="30"/>
      <c r="Q9701" s="30"/>
      <c r="R9701" s="30"/>
      <c r="S9701" s="30"/>
      <c r="T9701" s="30"/>
      <c r="U9701" s="51"/>
      <c r="V9701">
        <f t="shared" si="307"/>
        <v>0</v>
      </c>
      <c r="X9701">
        <f>'Seznam prodane in dobavljene ee'!$D$8</f>
        <v>0</v>
      </c>
    </row>
    <row r="9702" spans="12:24" x14ac:dyDescent="0.25">
      <c r="L9702" s="30"/>
      <c r="M9702" s="47" t="str">
        <f t="shared" si="306"/>
        <v/>
      </c>
      <c r="N9702" s="44"/>
      <c r="O9702" s="30"/>
      <c r="P9702" s="30"/>
      <c r="Q9702" s="30"/>
      <c r="R9702" s="30"/>
      <c r="S9702" s="30"/>
      <c r="T9702" s="30"/>
      <c r="U9702" s="51"/>
      <c r="V9702">
        <f t="shared" si="307"/>
        <v>0</v>
      </c>
      <c r="X9702">
        <f>'Seznam prodane in dobavljene ee'!$D$8</f>
        <v>0</v>
      </c>
    </row>
    <row r="9703" spans="12:24" x14ac:dyDescent="0.25">
      <c r="L9703" s="30"/>
      <c r="M9703" s="47" t="str">
        <f t="shared" si="306"/>
        <v/>
      </c>
      <c r="N9703" s="44"/>
      <c r="O9703" s="30"/>
      <c r="P9703" s="30"/>
      <c r="Q9703" s="30"/>
      <c r="R9703" s="30"/>
      <c r="S9703" s="30"/>
      <c r="T9703" s="30"/>
      <c r="U9703" s="51"/>
      <c r="V9703">
        <f t="shared" si="307"/>
        <v>0</v>
      </c>
      <c r="X9703">
        <f>'Seznam prodane in dobavljene ee'!$D$8</f>
        <v>0</v>
      </c>
    </row>
    <row r="9704" spans="12:24" x14ac:dyDescent="0.25">
      <c r="L9704" s="30"/>
      <c r="M9704" s="47" t="str">
        <f t="shared" si="306"/>
        <v/>
      </c>
      <c r="N9704" s="44"/>
      <c r="O9704" s="30"/>
      <c r="P9704" s="30"/>
      <c r="Q9704" s="30"/>
      <c r="R9704" s="30"/>
      <c r="S9704" s="30"/>
      <c r="T9704" s="30"/>
      <c r="U9704" s="51"/>
      <c r="V9704">
        <f t="shared" si="307"/>
        <v>0</v>
      </c>
      <c r="X9704">
        <f>'Seznam prodane in dobavljene ee'!$D$8</f>
        <v>0</v>
      </c>
    </row>
    <row r="9705" spans="12:24" x14ac:dyDescent="0.25">
      <c r="L9705" s="30"/>
      <c r="M9705" s="47" t="str">
        <f t="shared" si="306"/>
        <v/>
      </c>
      <c r="N9705" s="44"/>
      <c r="O9705" s="30"/>
      <c r="P9705" s="30"/>
      <c r="Q9705" s="30"/>
      <c r="R9705" s="30"/>
      <c r="S9705" s="30"/>
      <c r="T9705" s="30"/>
      <c r="U9705" s="51"/>
      <c r="V9705">
        <f t="shared" si="307"/>
        <v>0</v>
      </c>
      <c r="X9705">
        <f>'Seznam prodane in dobavljene ee'!$D$8</f>
        <v>0</v>
      </c>
    </row>
    <row r="9706" spans="12:24" x14ac:dyDescent="0.25">
      <c r="L9706" s="30"/>
      <c r="M9706" s="47" t="str">
        <f t="shared" si="306"/>
        <v/>
      </c>
      <c r="N9706" s="44"/>
      <c r="O9706" s="30"/>
      <c r="P9706" s="30"/>
      <c r="Q9706" s="30"/>
      <c r="R9706" s="30"/>
      <c r="S9706" s="30"/>
      <c r="T9706" s="30"/>
      <c r="U9706" s="51"/>
      <c r="V9706">
        <f t="shared" si="307"/>
        <v>0</v>
      </c>
      <c r="X9706">
        <f>'Seznam prodane in dobavljene ee'!$D$8</f>
        <v>0</v>
      </c>
    </row>
    <row r="9707" spans="12:24" x14ac:dyDescent="0.25">
      <c r="L9707" s="30"/>
      <c r="M9707" s="47" t="str">
        <f t="shared" si="306"/>
        <v/>
      </c>
      <c r="N9707" s="44"/>
      <c r="O9707" s="30"/>
      <c r="P9707" s="30"/>
      <c r="Q9707" s="30"/>
      <c r="R9707" s="30"/>
      <c r="S9707" s="30"/>
      <c r="T9707" s="30"/>
      <c r="U9707" s="51"/>
      <c r="V9707">
        <f t="shared" si="307"/>
        <v>0</v>
      </c>
      <c r="X9707">
        <f>'Seznam prodane in dobavljene ee'!$D$8</f>
        <v>0</v>
      </c>
    </row>
    <row r="9708" spans="12:24" x14ac:dyDescent="0.25">
      <c r="L9708" s="30"/>
      <c r="M9708" s="47" t="str">
        <f t="shared" si="306"/>
        <v/>
      </c>
      <c r="N9708" s="44"/>
      <c r="O9708" s="30"/>
      <c r="P9708" s="30"/>
      <c r="Q9708" s="30"/>
      <c r="R9708" s="30"/>
      <c r="S9708" s="30"/>
      <c r="T9708" s="30"/>
      <c r="U9708" s="51"/>
      <c r="V9708">
        <f t="shared" si="307"/>
        <v>0</v>
      </c>
      <c r="X9708">
        <f>'Seznam prodane in dobavljene ee'!$D$8</f>
        <v>0</v>
      </c>
    </row>
    <row r="9709" spans="12:24" x14ac:dyDescent="0.25">
      <c r="L9709" s="30"/>
      <c r="M9709" s="47" t="str">
        <f t="shared" si="306"/>
        <v/>
      </c>
      <c r="N9709" s="44"/>
      <c r="O9709" s="30"/>
      <c r="P9709" s="30"/>
      <c r="Q9709" s="30"/>
      <c r="R9709" s="30"/>
      <c r="S9709" s="30"/>
      <c r="T9709" s="30"/>
      <c r="U9709" s="51"/>
      <c r="V9709">
        <f t="shared" si="307"/>
        <v>0</v>
      </c>
      <c r="X9709">
        <f>'Seznam prodane in dobavljene ee'!$D$8</f>
        <v>0</v>
      </c>
    </row>
    <row r="9710" spans="12:24" x14ac:dyDescent="0.25">
      <c r="L9710" s="30"/>
      <c r="M9710" s="47" t="str">
        <f t="shared" si="306"/>
        <v/>
      </c>
      <c r="N9710" s="44"/>
      <c r="O9710" s="30"/>
      <c r="P9710" s="30"/>
      <c r="Q9710" s="30"/>
      <c r="R9710" s="30"/>
      <c r="S9710" s="30"/>
      <c r="T9710" s="30"/>
      <c r="U9710" s="51"/>
      <c r="V9710">
        <f t="shared" si="307"/>
        <v>0</v>
      </c>
      <c r="X9710">
        <f>'Seznam prodane in dobavljene ee'!$D$8</f>
        <v>0</v>
      </c>
    </row>
    <row r="9711" spans="12:24" x14ac:dyDescent="0.25">
      <c r="L9711" s="30"/>
      <c r="M9711" s="47" t="str">
        <f t="shared" si="306"/>
        <v/>
      </c>
      <c r="N9711" s="44"/>
      <c r="O9711" s="30"/>
      <c r="P9711" s="30"/>
      <c r="Q9711" s="30"/>
      <c r="R9711" s="30"/>
      <c r="S9711" s="30"/>
      <c r="T9711" s="30"/>
      <c r="U9711" s="51"/>
      <c r="V9711">
        <f t="shared" si="307"/>
        <v>0</v>
      </c>
      <c r="X9711">
        <f>'Seznam prodane in dobavljene ee'!$D$8</f>
        <v>0</v>
      </c>
    </row>
    <row r="9712" spans="12:24" x14ac:dyDescent="0.25">
      <c r="L9712" s="30"/>
      <c r="M9712" s="47" t="str">
        <f t="shared" si="306"/>
        <v/>
      </c>
      <c r="N9712" s="44"/>
      <c r="O9712" s="30"/>
      <c r="P9712" s="30"/>
      <c r="Q9712" s="30"/>
      <c r="R9712" s="30"/>
      <c r="S9712" s="30"/>
      <c r="T9712" s="30"/>
      <c r="U9712" s="51"/>
      <c r="V9712">
        <f t="shared" si="307"/>
        <v>0</v>
      </c>
      <c r="X9712">
        <f>'Seznam prodane in dobavljene ee'!$D$8</f>
        <v>0</v>
      </c>
    </row>
    <row r="9713" spans="12:24" x14ac:dyDescent="0.25">
      <c r="L9713" s="30"/>
      <c r="M9713" s="47" t="str">
        <f t="shared" si="306"/>
        <v/>
      </c>
      <c r="N9713" s="44"/>
      <c r="O9713" s="30"/>
      <c r="P9713" s="30"/>
      <c r="Q9713" s="30"/>
      <c r="R9713" s="30"/>
      <c r="S9713" s="30"/>
      <c r="T9713" s="30"/>
      <c r="U9713" s="51"/>
      <c r="V9713">
        <f t="shared" si="307"/>
        <v>0</v>
      </c>
      <c r="X9713">
        <f>'Seznam prodane in dobavljene ee'!$D$8</f>
        <v>0</v>
      </c>
    </row>
    <row r="9714" spans="12:24" x14ac:dyDescent="0.25">
      <c r="L9714" s="30"/>
      <c r="M9714" s="47" t="str">
        <f t="shared" si="306"/>
        <v/>
      </c>
      <c r="N9714" s="44"/>
      <c r="O9714" s="30"/>
      <c r="P9714" s="30"/>
      <c r="Q9714" s="30"/>
      <c r="R9714" s="30"/>
      <c r="S9714" s="30"/>
      <c r="T9714" s="30"/>
      <c r="U9714" s="51"/>
      <c r="V9714">
        <f t="shared" si="307"/>
        <v>0</v>
      </c>
      <c r="X9714">
        <f>'Seznam prodane in dobavljene ee'!$D$8</f>
        <v>0</v>
      </c>
    </row>
    <row r="9715" spans="12:24" x14ac:dyDescent="0.25">
      <c r="L9715" s="30"/>
      <c r="M9715" s="47" t="str">
        <f t="shared" si="306"/>
        <v/>
      </c>
      <c r="N9715" s="44"/>
      <c r="O9715" s="30"/>
      <c r="P9715" s="30"/>
      <c r="Q9715" s="30"/>
      <c r="R9715" s="30"/>
      <c r="S9715" s="30"/>
      <c r="T9715" s="30"/>
      <c r="U9715" s="51"/>
      <c r="V9715">
        <f t="shared" si="307"/>
        <v>0</v>
      </c>
      <c r="X9715">
        <f>'Seznam prodane in dobavljene ee'!$D$8</f>
        <v>0</v>
      </c>
    </row>
    <row r="9716" spans="12:24" x14ac:dyDescent="0.25">
      <c r="L9716" s="30"/>
      <c r="M9716" s="47" t="str">
        <f t="shared" si="306"/>
        <v/>
      </c>
      <c r="N9716" s="44"/>
      <c r="O9716" s="30"/>
      <c r="P9716" s="30"/>
      <c r="Q9716" s="30"/>
      <c r="R9716" s="30"/>
      <c r="S9716" s="30"/>
      <c r="T9716" s="30"/>
      <c r="U9716" s="51"/>
      <c r="V9716">
        <f t="shared" si="307"/>
        <v>0</v>
      </c>
      <c r="X9716">
        <f>'Seznam prodane in dobavljene ee'!$D$8</f>
        <v>0</v>
      </c>
    </row>
    <row r="9717" spans="12:24" x14ac:dyDescent="0.25">
      <c r="L9717" s="30"/>
      <c r="M9717" s="47" t="str">
        <f t="shared" si="306"/>
        <v/>
      </c>
      <c r="N9717" s="44"/>
      <c r="O9717" s="30"/>
      <c r="P9717" s="30"/>
      <c r="Q9717" s="30"/>
      <c r="R9717" s="30"/>
      <c r="S9717" s="30"/>
      <c r="T9717" s="30"/>
      <c r="U9717" s="51"/>
      <c r="V9717">
        <f t="shared" si="307"/>
        <v>0</v>
      </c>
      <c r="X9717">
        <f>'Seznam prodane in dobavljene ee'!$D$8</f>
        <v>0</v>
      </c>
    </row>
    <row r="9718" spans="12:24" x14ac:dyDescent="0.25">
      <c r="L9718" s="30"/>
      <c r="M9718" s="47" t="str">
        <f t="shared" si="306"/>
        <v/>
      </c>
      <c r="N9718" s="44"/>
      <c r="O9718" s="30"/>
      <c r="P9718" s="30"/>
      <c r="Q9718" s="30"/>
      <c r="R9718" s="30"/>
      <c r="S9718" s="30"/>
      <c r="T9718" s="30"/>
      <c r="U9718" s="51"/>
      <c r="V9718">
        <f t="shared" si="307"/>
        <v>0</v>
      </c>
      <c r="X9718">
        <f>'Seznam prodane in dobavljene ee'!$D$8</f>
        <v>0</v>
      </c>
    </row>
    <row r="9719" spans="12:24" x14ac:dyDescent="0.25">
      <c r="L9719" s="30"/>
      <c r="M9719" s="47" t="str">
        <f t="shared" si="306"/>
        <v/>
      </c>
      <c r="N9719" s="44"/>
      <c r="O9719" s="30"/>
      <c r="P9719" s="30"/>
      <c r="Q9719" s="30"/>
      <c r="R9719" s="30"/>
      <c r="S9719" s="30"/>
      <c r="T9719" s="30"/>
      <c r="U9719" s="51"/>
      <c r="V9719">
        <f t="shared" si="307"/>
        <v>0</v>
      </c>
      <c r="X9719">
        <f>'Seznam prodane in dobavljene ee'!$D$8</f>
        <v>0</v>
      </c>
    </row>
    <row r="9720" spans="12:24" x14ac:dyDescent="0.25">
      <c r="L9720" s="30"/>
      <c r="M9720" s="47" t="str">
        <f t="shared" si="306"/>
        <v/>
      </c>
      <c r="N9720" s="44"/>
      <c r="O9720" s="30"/>
      <c r="P9720" s="30"/>
      <c r="Q9720" s="30"/>
      <c r="R9720" s="30"/>
      <c r="S9720" s="30"/>
      <c r="T9720" s="30"/>
      <c r="U9720" s="51"/>
      <c r="V9720">
        <f t="shared" si="307"/>
        <v>0</v>
      </c>
      <c r="X9720">
        <f>'Seznam prodane in dobavljene ee'!$D$8</f>
        <v>0</v>
      </c>
    </row>
    <row r="9721" spans="12:24" x14ac:dyDescent="0.25">
      <c r="L9721" s="30"/>
      <c r="M9721" s="47" t="str">
        <f t="shared" si="306"/>
        <v/>
      </c>
      <c r="N9721" s="44"/>
      <c r="O9721" s="30"/>
      <c r="P9721" s="30"/>
      <c r="Q9721" s="30"/>
      <c r="R9721" s="30"/>
      <c r="S9721" s="30"/>
      <c r="T9721" s="30"/>
      <c r="U9721" s="51"/>
      <c r="V9721">
        <f t="shared" si="307"/>
        <v>0</v>
      </c>
      <c r="X9721">
        <f>'Seznam prodane in dobavljene ee'!$D$8</f>
        <v>0</v>
      </c>
    </row>
    <row r="9722" spans="12:24" x14ac:dyDescent="0.25">
      <c r="L9722" s="30"/>
      <c r="M9722" s="47" t="str">
        <f t="shared" si="306"/>
        <v/>
      </c>
      <c r="N9722" s="44"/>
      <c r="O9722" s="30"/>
      <c r="P9722" s="30"/>
      <c r="Q9722" s="30"/>
      <c r="R9722" s="30"/>
      <c r="S9722" s="30"/>
      <c r="T9722" s="30"/>
      <c r="U9722" s="51"/>
      <c r="V9722">
        <f t="shared" si="307"/>
        <v>0</v>
      </c>
      <c r="X9722">
        <f>'Seznam prodane in dobavljene ee'!$D$8</f>
        <v>0</v>
      </c>
    </row>
    <row r="9723" spans="12:24" x14ac:dyDescent="0.25">
      <c r="L9723" s="30"/>
      <c r="M9723" s="47" t="str">
        <f t="shared" si="306"/>
        <v/>
      </c>
      <c r="N9723" s="44"/>
      <c r="O9723" s="30"/>
      <c r="P9723" s="30"/>
      <c r="Q9723" s="30"/>
      <c r="R9723" s="30"/>
      <c r="S9723" s="30"/>
      <c r="T9723" s="30"/>
      <c r="U9723" s="51"/>
      <c r="V9723">
        <f t="shared" si="307"/>
        <v>0</v>
      </c>
      <c r="X9723">
        <f>'Seznam prodane in dobavljene ee'!$D$8</f>
        <v>0</v>
      </c>
    </row>
    <row r="9724" spans="12:24" x14ac:dyDescent="0.25">
      <c r="L9724" s="30"/>
      <c r="M9724" s="47" t="str">
        <f t="shared" si="306"/>
        <v/>
      </c>
      <c r="N9724" s="44"/>
      <c r="O9724" s="30"/>
      <c r="P9724" s="30"/>
      <c r="Q9724" s="30"/>
      <c r="R9724" s="30"/>
      <c r="S9724" s="30"/>
      <c r="T9724" s="30"/>
      <c r="U9724" s="51"/>
      <c r="V9724">
        <f t="shared" si="307"/>
        <v>0</v>
      </c>
      <c r="X9724">
        <f>'Seznam prodane in dobavljene ee'!$D$8</f>
        <v>0</v>
      </c>
    </row>
    <row r="9725" spans="12:24" x14ac:dyDescent="0.25">
      <c r="L9725" s="30"/>
      <c r="M9725" s="47" t="str">
        <f t="shared" si="306"/>
        <v/>
      </c>
      <c r="N9725" s="44"/>
      <c r="O9725" s="30"/>
      <c r="P9725" s="30"/>
      <c r="Q9725" s="30"/>
      <c r="R9725" s="30"/>
      <c r="S9725" s="30"/>
      <c r="T9725" s="30"/>
      <c r="U9725" s="51"/>
      <c r="V9725">
        <f t="shared" si="307"/>
        <v>0</v>
      </c>
      <c r="X9725">
        <f>'Seznam prodane in dobavljene ee'!$D$8</f>
        <v>0</v>
      </c>
    </row>
    <row r="9726" spans="12:24" x14ac:dyDescent="0.25">
      <c r="L9726" s="30"/>
      <c r="M9726" s="47" t="str">
        <f t="shared" si="306"/>
        <v/>
      </c>
      <c r="N9726" s="44"/>
      <c r="O9726" s="30"/>
      <c r="P9726" s="30"/>
      <c r="Q9726" s="30"/>
      <c r="R9726" s="30"/>
      <c r="S9726" s="30"/>
      <c r="T9726" s="30"/>
      <c r="U9726" s="51"/>
      <c r="V9726">
        <f t="shared" si="307"/>
        <v>0</v>
      </c>
      <c r="X9726">
        <f>'Seznam prodane in dobavljene ee'!$D$8</f>
        <v>0</v>
      </c>
    </row>
    <row r="9727" spans="12:24" x14ac:dyDescent="0.25">
      <c r="L9727" s="30"/>
      <c r="M9727" s="47" t="str">
        <f t="shared" si="306"/>
        <v/>
      </c>
      <c r="N9727" s="44"/>
      <c r="O9727" s="30"/>
      <c r="P9727" s="30"/>
      <c r="Q9727" s="30"/>
      <c r="R9727" s="30"/>
      <c r="S9727" s="30"/>
      <c r="T9727" s="30"/>
      <c r="U9727" s="51"/>
      <c r="V9727">
        <f t="shared" si="307"/>
        <v>0</v>
      </c>
      <c r="X9727">
        <f>'Seznam prodane in dobavljene ee'!$D$8</f>
        <v>0</v>
      </c>
    </row>
    <row r="9728" spans="12:24" x14ac:dyDescent="0.25">
      <c r="L9728" s="30"/>
      <c r="M9728" s="47" t="str">
        <f t="shared" si="306"/>
        <v/>
      </c>
      <c r="N9728" s="44"/>
      <c r="O9728" s="30"/>
      <c r="P9728" s="30"/>
      <c r="Q9728" s="30"/>
      <c r="R9728" s="30"/>
      <c r="S9728" s="30"/>
      <c r="T9728" s="30"/>
      <c r="U9728" s="51"/>
      <c r="V9728">
        <f t="shared" si="307"/>
        <v>0</v>
      </c>
      <c r="X9728">
        <f>'Seznam prodane in dobavljene ee'!$D$8</f>
        <v>0</v>
      </c>
    </row>
    <row r="9729" spans="12:24" x14ac:dyDescent="0.25">
      <c r="L9729" s="30"/>
      <c r="M9729" s="47" t="str">
        <f t="shared" si="306"/>
        <v/>
      </c>
      <c r="N9729" s="44"/>
      <c r="O9729" s="30"/>
      <c r="P9729" s="30"/>
      <c r="Q9729" s="30"/>
      <c r="R9729" s="30"/>
      <c r="S9729" s="30"/>
      <c r="T9729" s="30"/>
      <c r="U9729" s="51"/>
      <c r="V9729">
        <f t="shared" si="307"/>
        <v>0</v>
      </c>
      <c r="X9729">
        <f>'Seznam prodane in dobavljene ee'!$D$8</f>
        <v>0</v>
      </c>
    </row>
    <row r="9730" spans="12:24" x14ac:dyDescent="0.25">
      <c r="L9730" s="30"/>
      <c r="M9730" s="47" t="str">
        <f t="shared" si="306"/>
        <v/>
      </c>
      <c r="N9730" s="44"/>
      <c r="O9730" s="30"/>
      <c r="P9730" s="30"/>
      <c r="Q9730" s="30"/>
      <c r="R9730" s="30"/>
      <c r="S9730" s="30"/>
      <c r="T9730" s="30"/>
      <c r="U9730" s="51"/>
      <c r="V9730">
        <f t="shared" si="307"/>
        <v>0</v>
      </c>
      <c r="X9730">
        <f>'Seznam prodane in dobavljene ee'!$D$8</f>
        <v>0</v>
      </c>
    </row>
    <row r="9731" spans="12:24" x14ac:dyDescent="0.25">
      <c r="L9731" s="30"/>
      <c r="M9731" s="47" t="str">
        <f t="shared" si="306"/>
        <v/>
      </c>
      <c r="N9731" s="44"/>
      <c r="O9731" s="30"/>
      <c r="P9731" s="30"/>
      <c r="Q9731" s="30"/>
      <c r="R9731" s="30"/>
      <c r="S9731" s="30"/>
      <c r="T9731" s="30"/>
      <c r="U9731" s="51"/>
      <c r="V9731">
        <f t="shared" si="307"/>
        <v>0</v>
      </c>
      <c r="X9731">
        <f>'Seznam prodane in dobavljene ee'!$D$8</f>
        <v>0</v>
      </c>
    </row>
    <row r="9732" spans="12:24" x14ac:dyDescent="0.25">
      <c r="L9732" s="30"/>
      <c r="M9732" s="47" t="str">
        <f t="shared" si="306"/>
        <v/>
      </c>
      <c r="N9732" s="44"/>
      <c r="O9732" s="30"/>
      <c r="P9732" s="30"/>
      <c r="Q9732" s="30"/>
      <c r="R9732" s="30"/>
      <c r="S9732" s="30"/>
      <c r="T9732" s="30"/>
      <c r="U9732" s="51"/>
      <c r="V9732">
        <f t="shared" si="307"/>
        <v>0</v>
      </c>
      <c r="X9732">
        <f>'Seznam prodane in dobavljene ee'!$D$8</f>
        <v>0</v>
      </c>
    </row>
    <row r="9733" spans="12:24" x14ac:dyDescent="0.25">
      <c r="L9733" s="30"/>
      <c r="M9733" s="47" t="str">
        <f t="shared" si="306"/>
        <v/>
      </c>
      <c r="N9733" s="44"/>
      <c r="O9733" s="30"/>
      <c r="P9733" s="30"/>
      <c r="Q9733" s="30"/>
      <c r="R9733" s="30"/>
      <c r="S9733" s="30"/>
      <c r="T9733" s="30"/>
      <c r="U9733" s="51"/>
      <c r="V9733">
        <f t="shared" si="307"/>
        <v>0</v>
      </c>
      <c r="X9733">
        <f>'Seznam prodane in dobavljene ee'!$D$8</f>
        <v>0</v>
      </c>
    </row>
    <row r="9734" spans="12:24" x14ac:dyDescent="0.25">
      <c r="L9734" s="30"/>
      <c r="M9734" s="47" t="str">
        <f t="shared" ref="M9734:M9797" si="308">IF(L9734&lt;&gt;"",IF(P9734&lt;$J$5,CONCATENATE(L9734,"01.12.2022 - 31.12.2022",N9734,O9734),CONCATENATE(L9734,"01.01.2023 - 30.06.2023",N9734,O9734)),"")</f>
        <v/>
      </c>
      <c r="N9734" s="44"/>
      <c r="O9734" s="30"/>
      <c r="P9734" s="30"/>
      <c r="Q9734" s="30"/>
      <c r="R9734" s="30"/>
      <c r="S9734" s="30"/>
      <c r="T9734" s="30"/>
      <c r="U9734" s="51"/>
      <c r="V9734">
        <f t="shared" ref="V9734:V9797" si="309">T9734*U9734</f>
        <v>0</v>
      </c>
      <c r="X9734">
        <f>'Seznam prodane in dobavljene ee'!$D$8</f>
        <v>0</v>
      </c>
    </row>
    <row r="9735" spans="12:24" x14ac:dyDescent="0.25">
      <c r="L9735" s="30"/>
      <c r="M9735" s="47" t="str">
        <f t="shared" si="308"/>
        <v/>
      </c>
      <c r="N9735" s="44"/>
      <c r="O9735" s="30"/>
      <c r="P9735" s="30"/>
      <c r="Q9735" s="30"/>
      <c r="R9735" s="30"/>
      <c r="S9735" s="30"/>
      <c r="T9735" s="30"/>
      <c r="U9735" s="51"/>
      <c r="V9735">
        <f t="shared" si="309"/>
        <v>0</v>
      </c>
      <c r="X9735">
        <f>'Seznam prodane in dobavljene ee'!$D$8</f>
        <v>0</v>
      </c>
    </row>
    <row r="9736" spans="12:24" x14ac:dyDescent="0.25">
      <c r="L9736" s="30"/>
      <c r="M9736" s="47" t="str">
        <f t="shared" si="308"/>
        <v/>
      </c>
      <c r="N9736" s="44"/>
      <c r="O9736" s="30"/>
      <c r="P9736" s="30"/>
      <c r="Q9736" s="30"/>
      <c r="R9736" s="30"/>
      <c r="S9736" s="30"/>
      <c r="T9736" s="30"/>
      <c r="U9736" s="51"/>
      <c r="V9736">
        <f t="shared" si="309"/>
        <v>0</v>
      </c>
      <c r="X9736">
        <f>'Seznam prodane in dobavljene ee'!$D$8</f>
        <v>0</v>
      </c>
    </row>
    <row r="9737" spans="12:24" x14ac:dyDescent="0.25">
      <c r="L9737" s="30"/>
      <c r="M9737" s="47" t="str">
        <f t="shared" si="308"/>
        <v/>
      </c>
      <c r="N9737" s="44"/>
      <c r="O9737" s="30"/>
      <c r="P9737" s="30"/>
      <c r="Q9737" s="30"/>
      <c r="R9737" s="30"/>
      <c r="S9737" s="30"/>
      <c r="T9737" s="30"/>
      <c r="U9737" s="51"/>
      <c r="V9737">
        <f t="shared" si="309"/>
        <v>0</v>
      </c>
      <c r="X9737">
        <f>'Seznam prodane in dobavljene ee'!$D$8</f>
        <v>0</v>
      </c>
    </row>
    <row r="9738" spans="12:24" x14ac:dyDescent="0.25">
      <c r="L9738" s="30"/>
      <c r="M9738" s="47" t="str">
        <f t="shared" si="308"/>
        <v/>
      </c>
      <c r="N9738" s="44"/>
      <c r="O9738" s="30"/>
      <c r="P9738" s="30"/>
      <c r="Q9738" s="30"/>
      <c r="R9738" s="30"/>
      <c r="S9738" s="30"/>
      <c r="T9738" s="30"/>
      <c r="U9738" s="51"/>
      <c r="V9738">
        <f t="shared" si="309"/>
        <v>0</v>
      </c>
      <c r="X9738">
        <f>'Seznam prodane in dobavljene ee'!$D$8</f>
        <v>0</v>
      </c>
    </row>
    <row r="9739" spans="12:24" x14ac:dyDescent="0.25">
      <c r="L9739" s="30"/>
      <c r="M9739" s="47" t="str">
        <f t="shared" si="308"/>
        <v/>
      </c>
      <c r="N9739" s="44"/>
      <c r="O9739" s="30"/>
      <c r="P9739" s="30"/>
      <c r="Q9739" s="30"/>
      <c r="R9739" s="30"/>
      <c r="S9739" s="30"/>
      <c r="T9739" s="30"/>
      <c r="U9739" s="51"/>
      <c r="V9739">
        <f t="shared" si="309"/>
        <v>0</v>
      </c>
      <c r="X9739">
        <f>'Seznam prodane in dobavljene ee'!$D$8</f>
        <v>0</v>
      </c>
    </row>
    <row r="9740" spans="12:24" x14ac:dyDescent="0.25">
      <c r="L9740" s="30"/>
      <c r="M9740" s="47" t="str">
        <f t="shared" si="308"/>
        <v/>
      </c>
      <c r="N9740" s="44"/>
      <c r="O9740" s="30"/>
      <c r="P9740" s="30"/>
      <c r="Q9740" s="30"/>
      <c r="R9740" s="30"/>
      <c r="S9740" s="30"/>
      <c r="T9740" s="30"/>
      <c r="U9740" s="51"/>
      <c r="V9740">
        <f t="shared" si="309"/>
        <v>0</v>
      </c>
      <c r="X9740">
        <f>'Seznam prodane in dobavljene ee'!$D$8</f>
        <v>0</v>
      </c>
    </row>
    <row r="9741" spans="12:24" x14ac:dyDescent="0.25">
      <c r="L9741" s="30"/>
      <c r="M9741" s="47" t="str">
        <f t="shared" si="308"/>
        <v/>
      </c>
      <c r="N9741" s="44"/>
      <c r="O9741" s="30"/>
      <c r="P9741" s="30"/>
      <c r="Q9741" s="30"/>
      <c r="R9741" s="30"/>
      <c r="S9741" s="30"/>
      <c r="T9741" s="30"/>
      <c r="U9741" s="51"/>
      <c r="V9741">
        <f t="shared" si="309"/>
        <v>0</v>
      </c>
      <c r="X9741">
        <f>'Seznam prodane in dobavljene ee'!$D$8</f>
        <v>0</v>
      </c>
    </row>
    <row r="9742" spans="12:24" x14ac:dyDescent="0.25">
      <c r="L9742" s="30"/>
      <c r="M9742" s="47" t="str">
        <f t="shared" si="308"/>
        <v/>
      </c>
      <c r="N9742" s="44"/>
      <c r="O9742" s="30"/>
      <c r="P9742" s="30"/>
      <c r="Q9742" s="30"/>
      <c r="R9742" s="30"/>
      <c r="S9742" s="30"/>
      <c r="T9742" s="30"/>
      <c r="U9742" s="51"/>
      <c r="V9742">
        <f t="shared" si="309"/>
        <v>0</v>
      </c>
      <c r="X9742">
        <f>'Seznam prodane in dobavljene ee'!$D$8</f>
        <v>0</v>
      </c>
    </row>
    <row r="9743" spans="12:24" x14ac:dyDescent="0.25">
      <c r="L9743" s="30"/>
      <c r="M9743" s="47" t="str">
        <f t="shared" si="308"/>
        <v/>
      </c>
      <c r="N9743" s="44"/>
      <c r="O9743" s="30"/>
      <c r="P9743" s="30"/>
      <c r="Q9743" s="30"/>
      <c r="R9743" s="30"/>
      <c r="S9743" s="30"/>
      <c r="T9743" s="30"/>
      <c r="U9743" s="51"/>
      <c r="V9743">
        <f t="shared" si="309"/>
        <v>0</v>
      </c>
      <c r="X9743">
        <f>'Seznam prodane in dobavljene ee'!$D$8</f>
        <v>0</v>
      </c>
    </row>
    <row r="9744" spans="12:24" x14ac:dyDescent="0.25">
      <c r="L9744" s="30"/>
      <c r="M9744" s="47" t="str">
        <f t="shared" si="308"/>
        <v/>
      </c>
      <c r="N9744" s="44"/>
      <c r="O9744" s="30"/>
      <c r="P9744" s="30"/>
      <c r="Q9744" s="30"/>
      <c r="R9744" s="30"/>
      <c r="S9744" s="30"/>
      <c r="T9744" s="30"/>
      <c r="U9744" s="51"/>
      <c r="V9744">
        <f t="shared" si="309"/>
        <v>0</v>
      </c>
      <c r="X9744">
        <f>'Seznam prodane in dobavljene ee'!$D$8</f>
        <v>0</v>
      </c>
    </row>
    <row r="9745" spans="12:24" x14ac:dyDescent="0.25">
      <c r="L9745" s="30"/>
      <c r="M9745" s="47" t="str">
        <f t="shared" si="308"/>
        <v/>
      </c>
      <c r="N9745" s="44"/>
      <c r="O9745" s="30"/>
      <c r="P9745" s="30"/>
      <c r="Q9745" s="30"/>
      <c r="R9745" s="30"/>
      <c r="S9745" s="30"/>
      <c r="T9745" s="30"/>
      <c r="U9745" s="51"/>
      <c r="V9745">
        <f t="shared" si="309"/>
        <v>0</v>
      </c>
      <c r="X9745">
        <f>'Seznam prodane in dobavljene ee'!$D$8</f>
        <v>0</v>
      </c>
    </row>
    <row r="9746" spans="12:24" x14ac:dyDescent="0.25">
      <c r="L9746" s="30"/>
      <c r="M9746" s="47" t="str">
        <f t="shared" si="308"/>
        <v/>
      </c>
      <c r="N9746" s="44"/>
      <c r="O9746" s="30"/>
      <c r="P9746" s="30"/>
      <c r="Q9746" s="30"/>
      <c r="R9746" s="30"/>
      <c r="S9746" s="30"/>
      <c r="T9746" s="30"/>
      <c r="U9746" s="51"/>
      <c r="V9746">
        <f t="shared" si="309"/>
        <v>0</v>
      </c>
      <c r="X9746">
        <f>'Seznam prodane in dobavljene ee'!$D$8</f>
        <v>0</v>
      </c>
    </row>
    <row r="9747" spans="12:24" x14ac:dyDescent="0.25">
      <c r="L9747" s="30"/>
      <c r="M9747" s="47" t="str">
        <f t="shared" si="308"/>
        <v/>
      </c>
      <c r="N9747" s="44"/>
      <c r="O9747" s="30"/>
      <c r="P9747" s="30"/>
      <c r="Q9747" s="30"/>
      <c r="R9747" s="30"/>
      <c r="S9747" s="30"/>
      <c r="T9747" s="30"/>
      <c r="U9747" s="51"/>
      <c r="V9747">
        <f t="shared" si="309"/>
        <v>0</v>
      </c>
      <c r="X9747">
        <f>'Seznam prodane in dobavljene ee'!$D$8</f>
        <v>0</v>
      </c>
    </row>
    <row r="9748" spans="12:24" x14ac:dyDescent="0.25">
      <c r="L9748" s="30"/>
      <c r="M9748" s="47" t="str">
        <f t="shared" si="308"/>
        <v/>
      </c>
      <c r="N9748" s="44"/>
      <c r="O9748" s="30"/>
      <c r="P9748" s="30"/>
      <c r="Q9748" s="30"/>
      <c r="R9748" s="30"/>
      <c r="S9748" s="30"/>
      <c r="T9748" s="30"/>
      <c r="U9748" s="51"/>
      <c r="V9748">
        <f t="shared" si="309"/>
        <v>0</v>
      </c>
      <c r="X9748">
        <f>'Seznam prodane in dobavljene ee'!$D$8</f>
        <v>0</v>
      </c>
    </row>
    <row r="9749" spans="12:24" x14ac:dyDescent="0.25">
      <c r="L9749" s="30"/>
      <c r="M9749" s="47" t="str">
        <f t="shared" si="308"/>
        <v/>
      </c>
      <c r="N9749" s="44"/>
      <c r="O9749" s="30"/>
      <c r="P9749" s="30"/>
      <c r="Q9749" s="30"/>
      <c r="R9749" s="30"/>
      <c r="S9749" s="30"/>
      <c r="T9749" s="30"/>
      <c r="U9749" s="51"/>
      <c r="V9749">
        <f t="shared" si="309"/>
        <v>0</v>
      </c>
      <c r="X9749">
        <f>'Seznam prodane in dobavljene ee'!$D$8</f>
        <v>0</v>
      </c>
    </row>
    <row r="9750" spans="12:24" x14ac:dyDescent="0.25">
      <c r="L9750" s="30"/>
      <c r="M9750" s="47" t="str">
        <f t="shared" si="308"/>
        <v/>
      </c>
      <c r="N9750" s="44"/>
      <c r="O9750" s="30"/>
      <c r="P9750" s="30"/>
      <c r="Q9750" s="30"/>
      <c r="R9750" s="30"/>
      <c r="S9750" s="30"/>
      <c r="T9750" s="30"/>
      <c r="U9750" s="51"/>
      <c r="V9750">
        <f t="shared" si="309"/>
        <v>0</v>
      </c>
      <c r="X9750">
        <f>'Seznam prodane in dobavljene ee'!$D$8</f>
        <v>0</v>
      </c>
    </row>
    <row r="9751" spans="12:24" x14ac:dyDescent="0.25">
      <c r="L9751" s="30"/>
      <c r="M9751" s="47" t="str">
        <f t="shared" si="308"/>
        <v/>
      </c>
      <c r="N9751" s="44"/>
      <c r="O9751" s="30"/>
      <c r="P9751" s="30"/>
      <c r="Q9751" s="30"/>
      <c r="R9751" s="30"/>
      <c r="S9751" s="30"/>
      <c r="T9751" s="30"/>
      <c r="U9751" s="51"/>
      <c r="V9751">
        <f t="shared" si="309"/>
        <v>0</v>
      </c>
      <c r="X9751">
        <f>'Seznam prodane in dobavljene ee'!$D$8</f>
        <v>0</v>
      </c>
    </row>
    <row r="9752" spans="12:24" x14ac:dyDescent="0.25">
      <c r="L9752" s="30"/>
      <c r="M9752" s="47" t="str">
        <f t="shared" si="308"/>
        <v/>
      </c>
      <c r="N9752" s="44"/>
      <c r="O9752" s="30"/>
      <c r="P9752" s="30"/>
      <c r="Q9752" s="30"/>
      <c r="R9752" s="30"/>
      <c r="S9752" s="30"/>
      <c r="T9752" s="30"/>
      <c r="U9752" s="51"/>
      <c r="V9752">
        <f t="shared" si="309"/>
        <v>0</v>
      </c>
      <c r="X9752">
        <f>'Seznam prodane in dobavljene ee'!$D$8</f>
        <v>0</v>
      </c>
    </row>
    <row r="9753" spans="12:24" x14ac:dyDescent="0.25">
      <c r="L9753" s="30"/>
      <c r="M9753" s="47" t="str">
        <f t="shared" si="308"/>
        <v/>
      </c>
      <c r="N9753" s="44"/>
      <c r="O9753" s="30"/>
      <c r="P9753" s="30"/>
      <c r="Q9753" s="30"/>
      <c r="R9753" s="30"/>
      <c r="S9753" s="30"/>
      <c r="T9753" s="30"/>
      <c r="U9753" s="51"/>
      <c r="V9753">
        <f t="shared" si="309"/>
        <v>0</v>
      </c>
      <c r="X9753">
        <f>'Seznam prodane in dobavljene ee'!$D$8</f>
        <v>0</v>
      </c>
    </row>
    <row r="9754" spans="12:24" x14ac:dyDescent="0.25">
      <c r="L9754" s="30"/>
      <c r="M9754" s="47" t="str">
        <f t="shared" si="308"/>
        <v/>
      </c>
      <c r="N9754" s="44"/>
      <c r="O9754" s="30"/>
      <c r="P9754" s="30"/>
      <c r="Q9754" s="30"/>
      <c r="R9754" s="30"/>
      <c r="S9754" s="30"/>
      <c r="T9754" s="30"/>
      <c r="U9754" s="51"/>
      <c r="V9754">
        <f t="shared" si="309"/>
        <v>0</v>
      </c>
      <c r="X9754">
        <f>'Seznam prodane in dobavljene ee'!$D$8</f>
        <v>0</v>
      </c>
    </row>
    <row r="9755" spans="12:24" x14ac:dyDescent="0.25">
      <c r="L9755" s="30"/>
      <c r="M9755" s="47" t="str">
        <f t="shared" si="308"/>
        <v/>
      </c>
      <c r="N9755" s="44"/>
      <c r="O9755" s="30"/>
      <c r="P9755" s="30"/>
      <c r="Q9755" s="30"/>
      <c r="R9755" s="30"/>
      <c r="S9755" s="30"/>
      <c r="T9755" s="30"/>
      <c r="U9755" s="51"/>
      <c r="V9755">
        <f t="shared" si="309"/>
        <v>0</v>
      </c>
      <c r="X9755">
        <f>'Seznam prodane in dobavljene ee'!$D$8</f>
        <v>0</v>
      </c>
    </row>
    <row r="9756" spans="12:24" x14ac:dyDescent="0.25">
      <c r="L9756" s="30"/>
      <c r="M9756" s="47" t="str">
        <f t="shared" si="308"/>
        <v/>
      </c>
      <c r="N9756" s="44"/>
      <c r="O9756" s="30"/>
      <c r="P9756" s="30"/>
      <c r="Q9756" s="30"/>
      <c r="R9756" s="30"/>
      <c r="S9756" s="30"/>
      <c r="T9756" s="30"/>
      <c r="U9756" s="51"/>
      <c r="V9756">
        <f t="shared" si="309"/>
        <v>0</v>
      </c>
      <c r="X9756">
        <f>'Seznam prodane in dobavljene ee'!$D$8</f>
        <v>0</v>
      </c>
    </row>
    <row r="9757" spans="12:24" x14ac:dyDescent="0.25">
      <c r="L9757" s="30"/>
      <c r="M9757" s="47" t="str">
        <f t="shared" si="308"/>
        <v/>
      </c>
      <c r="N9757" s="44"/>
      <c r="O9757" s="30"/>
      <c r="P9757" s="30"/>
      <c r="Q9757" s="30"/>
      <c r="R9757" s="30"/>
      <c r="S9757" s="30"/>
      <c r="T9757" s="30"/>
      <c r="U9757" s="51"/>
      <c r="V9757">
        <f t="shared" si="309"/>
        <v>0</v>
      </c>
      <c r="X9757">
        <f>'Seznam prodane in dobavljene ee'!$D$8</f>
        <v>0</v>
      </c>
    </row>
    <row r="9758" spans="12:24" x14ac:dyDescent="0.25">
      <c r="L9758" s="30"/>
      <c r="M9758" s="47" t="str">
        <f t="shared" si="308"/>
        <v/>
      </c>
      <c r="N9758" s="44"/>
      <c r="O9758" s="30"/>
      <c r="P9758" s="30"/>
      <c r="Q9758" s="30"/>
      <c r="R9758" s="30"/>
      <c r="S9758" s="30"/>
      <c r="T9758" s="30"/>
      <c r="U9758" s="51"/>
      <c r="V9758">
        <f t="shared" si="309"/>
        <v>0</v>
      </c>
      <c r="X9758">
        <f>'Seznam prodane in dobavljene ee'!$D$8</f>
        <v>0</v>
      </c>
    </row>
    <row r="9759" spans="12:24" x14ac:dyDescent="0.25">
      <c r="L9759" s="30"/>
      <c r="M9759" s="47" t="str">
        <f t="shared" si="308"/>
        <v/>
      </c>
      <c r="N9759" s="44"/>
      <c r="O9759" s="30"/>
      <c r="P9759" s="30"/>
      <c r="Q9759" s="30"/>
      <c r="R9759" s="30"/>
      <c r="S9759" s="30"/>
      <c r="T9759" s="30"/>
      <c r="U9759" s="51"/>
      <c r="V9759">
        <f t="shared" si="309"/>
        <v>0</v>
      </c>
      <c r="X9759">
        <f>'Seznam prodane in dobavljene ee'!$D$8</f>
        <v>0</v>
      </c>
    </row>
    <row r="9760" spans="12:24" x14ac:dyDescent="0.25">
      <c r="L9760" s="30"/>
      <c r="M9760" s="47" t="str">
        <f t="shared" si="308"/>
        <v/>
      </c>
      <c r="N9760" s="44"/>
      <c r="O9760" s="30"/>
      <c r="P9760" s="30"/>
      <c r="Q9760" s="30"/>
      <c r="R9760" s="30"/>
      <c r="S9760" s="30"/>
      <c r="T9760" s="30"/>
      <c r="U9760" s="51"/>
      <c r="V9760">
        <f t="shared" si="309"/>
        <v>0</v>
      </c>
      <c r="X9760">
        <f>'Seznam prodane in dobavljene ee'!$D$8</f>
        <v>0</v>
      </c>
    </row>
    <row r="9761" spans="12:24" x14ac:dyDescent="0.25">
      <c r="L9761" s="30"/>
      <c r="M9761" s="47" t="str">
        <f t="shared" si="308"/>
        <v/>
      </c>
      <c r="N9761" s="44"/>
      <c r="O9761" s="30"/>
      <c r="P9761" s="30"/>
      <c r="Q9761" s="30"/>
      <c r="R9761" s="30"/>
      <c r="S9761" s="30"/>
      <c r="T9761" s="30"/>
      <c r="U9761" s="51"/>
      <c r="V9761">
        <f t="shared" si="309"/>
        <v>0</v>
      </c>
      <c r="X9761">
        <f>'Seznam prodane in dobavljene ee'!$D$8</f>
        <v>0</v>
      </c>
    </row>
    <row r="9762" spans="12:24" x14ac:dyDescent="0.25">
      <c r="L9762" s="30"/>
      <c r="M9762" s="47" t="str">
        <f t="shared" si="308"/>
        <v/>
      </c>
      <c r="N9762" s="44"/>
      <c r="O9762" s="30"/>
      <c r="P9762" s="30"/>
      <c r="Q9762" s="30"/>
      <c r="R9762" s="30"/>
      <c r="S9762" s="30"/>
      <c r="T9762" s="30"/>
      <c r="U9762" s="51"/>
      <c r="V9762">
        <f t="shared" si="309"/>
        <v>0</v>
      </c>
      <c r="X9762">
        <f>'Seznam prodane in dobavljene ee'!$D$8</f>
        <v>0</v>
      </c>
    </row>
    <row r="9763" spans="12:24" x14ac:dyDescent="0.25">
      <c r="L9763" s="30"/>
      <c r="M9763" s="47" t="str">
        <f t="shared" si="308"/>
        <v/>
      </c>
      <c r="N9763" s="44"/>
      <c r="O9763" s="30"/>
      <c r="P9763" s="30"/>
      <c r="Q9763" s="30"/>
      <c r="R9763" s="30"/>
      <c r="S9763" s="30"/>
      <c r="T9763" s="30"/>
      <c r="U9763" s="51"/>
      <c r="V9763">
        <f t="shared" si="309"/>
        <v>0</v>
      </c>
      <c r="X9763">
        <f>'Seznam prodane in dobavljene ee'!$D$8</f>
        <v>0</v>
      </c>
    </row>
    <row r="9764" spans="12:24" x14ac:dyDescent="0.25">
      <c r="L9764" s="30"/>
      <c r="M9764" s="47" t="str">
        <f t="shared" si="308"/>
        <v/>
      </c>
      <c r="N9764" s="44"/>
      <c r="O9764" s="30"/>
      <c r="P9764" s="30"/>
      <c r="Q9764" s="30"/>
      <c r="R9764" s="30"/>
      <c r="S9764" s="30"/>
      <c r="T9764" s="30"/>
      <c r="U9764" s="51"/>
      <c r="V9764">
        <f t="shared" si="309"/>
        <v>0</v>
      </c>
      <c r="X9764">
        <f>'Seznam prodane in dobavljene ee'!$D$8</f>
        <v>0</v>
      </c>
    </row>
    <row r="9765" spans="12:24" x14ac:dyDescent="0.25">
      <c r="L9765" s="30"/>
      <c r="M9765" s="47" t="str">
        <f t="shared" si="308"/>
        <v/>
      </c>
      <c r="N9765" s="44"/>
      <c r="O9765" s="30"/>
      <c r="P9765" s="30"/>
      <c r="Q9765" s="30"/>
      <c r="R9765" s="30"/>
      <c r="S9765" s="30"/>
      <c r="T9765" s="30"/>
      <c r="U9765" s="51"/>
      <c r="V9765">
        <f t="shared" si="309"/>
        <v>0</v>
      </c>
      <c r="X9765">
        <f>'Seznam prodane in dobavljene ee'!$D$8</f>
        <v>0</v>
      </c>
    </row>
    <row r="9766" spans="12:24" x14ac:dyDescent="0.25">
      <c r="L9766" s="30"/>
      <c r="M9766" s="47" t="str">
        <f t="shared" si="308"/>
        <v/>
      </c>
      <c r="N9766" s="44"/>
      <c r="O9766" s="30"/>
      <c r="P9766" s="30"/>
      <c r="Q9766" s="30"/>
      <c r="R9766" s="30"/>
      <c r="S9766" s="30"/>
      <c r="T9766" s="30"/>
      <c r="U9766" s="51"/>
      <c r="V9766">
        <f t="shared" si="309"/>
        <v>0</v>
      </c>
      <c r="X9766">
        <f>'Seznam prodane in dobavljene ee'!$D$8</f>
        <v>0</v>
      </c>
    </row>
    <row r="9767" spans="12:24" x14ac:dyDescent="0.25">
      <c r="L9767" s="30"/>
      <c r="M9767" s="47" t="str">
        <f t="shared" si="308"/>
        <v/>
      </c>
      <c r="N9767" s="44"/>
      <c r="O9767" s="30"/>
      <c r="P9767" s="30"/>
      <c r="Q9767" s="30"/>
      <c r="R9767" s="30"/>
      <c r="S9767" s="30"/>
      <c r="T9767" s="30"/>
      <c r="U9767" s="51"/>
      <c r="V9767">
        <f t="shared" si="309"/>
        <v>0</v>
      </c>
      <c r="X9767">
        <f>'Seznam prodane in dobavljene ee'!$D$8</f>
        <v>0</v>
      </c>
    </row>
    <row r="9768" spans="12:24" x14ac:dyDescent="0.25">
      <c r="L9768" s="30"/>
      <c r="M9768" s="47" t="str">
        <f t="shared" si="308"/>
        <v/>
      </c>
      <c r="N9768" s="44"/>
      <c r="O9768" s="30"/>
      <c r="P9768" s="30"/>
      <c r="Q9768" s="30"/>
      <c r="R9768" s="30"/>
      <c r="S9768" s="30"/>
      <c r="T9768" s="30"/>
      <c r="U9768" s="51"/>
      <c r="V9768">
        <f t="shared" si="309"/>
        <v>0</v>
      </c>
      <c r="X9768">
        <f>'Seznam prodane in dobavljene ee'!$D$8</f>
        <v>0</v>
      </c>
    </row>
    <row r="9769" spans="12:24" x14ac:dyDescent="0.25">
      <c r="L9769" s="30"/>
      <c r="M9769" s="47" t="str">
        <f t="shared" si="308"/>
        <v/>
      </c>
      <c r="N9769" s="44"/>
      <c r="O9769" s="30"/>
      <c r="P9769" s="30"/>
      <c r="Q9769" s="30"/>
      <c r="R9769" s="30"/>
      <c r="S9769" s="30"/>
      <c r="T9769" s="30"/>
      <c r="U9769" s="51"/>
      <c r="V9769">
        <f t="shared" si="309"/>
        <v>0</v>
      </c>
      <c r="X9769">
        <f>'Seznam prodane in dobavljene ee'!$D$8</f>
        <v>0</v>
      </c>
    </row>
    <row r="9770" spans="12:24" x14ac:dyDescent="0.25">
      <c r="L9770" s="30"/>
      <c r="M9770" s="47" t="str">
        <f t="shared" si="308"/>
        <v/>
      </c>
      <c r="N9770" s="44"/>
      <c r="O9770" s="30"/>
      <c r="P9770" s="30"/>
      <c r="Q9770" s="30"/>
      <c r="R9770" s="30"/>
      <c r="S9770" s="30"/>
      <c r="T9770" s="30"/>
      <c r="U9770" s="51"/>
      <c r="V9770">
        <f t="shared" si="309"/>
        <v>0</v>
      </c>
      <c r="X9770">
        <f>'Seznam prodane in dobavljene ee'!$D$8</f>
        <v>0</v>
      </c>
    </row>
    <row r="9771" spans="12:24" x14ac:dyDescent="0.25">
      <c r="L9771" s="30"/>
      <c r="M9771" s="47" t="str">
        <f t="shared" si="308"/>
        <v/>
      </c>
      <c r="N9771" s="44"/>
      <c r="O9771" s="30"/>
      <c r="P9771" s="30"/>
      <c r="Q9771" s="30"/>
      <c r="R9771" s="30"/>
      <c r="S9771" s="30"/>
      <c r="T9771" s="30"/>
      <c r="U9771" s="51"/>
      <c r="V9771">
        <f t="shared" si="309"/>
        <v>0</v>
      </c>
      <c r="X9771">
        <f>'Seznam prodane in dobavljene ee'!$D$8</f>
        <v>0</v>
      </c>
    </row>
    <row r="9772" spans="12:24" x14ac:dyDescent="0.25">
      <c r="L9772" s="30"/>
      <c r="M9772" s="47" t="str">
        <f t="shared" si="308"/>
        <v/>
      </c>
      <c r="N9772" s="44"/>
      <c r="O9772" s="30"/>
      <c r="P9772" s="30"/>
      <c r="Q9772" s="30"/>
      <c r="R9772" s="30"/>
      <c r="S9772" s="30"/>
      <c r="T9772" s="30"/>
      <c r="U9772" s="51"/>
      <c r="V9772">
        <f t="shared" si="309"/>
        <v>0</v>
      </c>
      <c r="X9772">
        <f>'Seznam prodane in dobavljene ee'!$D$8</f>
        <v>0</v>
      </c>
    </row>
    <row r="9773" spans="12:24" x14ac:dyDescent="0.25">
      <c r="L9773" s="30"/>
      <c r="M9773" s="47" t="str">
        <f t="shared" si="308"/>
        <v/>
      </c>
      <c r="N9773" s="44"/>
      <c r="O9773" s="30"/>
      <c r="P9773" s="30"/>
      <c r="Q9773" s="30"/>
      <c r="R9773" s="30"/>
      <c r="S9773" s="30"/>
      <c r="T9773" s="30"/>
      <c r="U9773" s="51"/>
      <c r="V9773">
        <f t="shared" si="309"/>
        <v>0</v>
      </c>
      <c r="X9773">
        <f>'Seznam prodane in dobavljene ee'!$D$8</f>
        <v>0</v>
      </c>
    </row>
    <row r="9774" spans="12:24" x14ac:dyDescent="0.25">
      <c r="L9774" s="30"/>
      <c r="M9774" s="47" t="str">
        <f t="shared" si="308"/>
        <v/>
      </c>
      <c r="N9774" s="44"/>
      <c r="O9774" s="30"/>
      <c r="P9774" s="30"/>
      <c r="Q9774" s="30"/>
      <c r="R9774" s="30"/>
      <c r="S9774" s="30"/>
      <c r="T9774" s="30"/>
      <c r="U9774" s="51"/>
      <c r="V9774">
        <f t="shared" si="309"/>
        <v>0</v>
      </c>
      <c r="X9774">
        <f>'Seznam prodane in dobavljene ee'!$D$8</f>
        <v>0</v>
      </c>
    </row>
    <row r="9775" spans="12:24" x14ac:dyDescent="0.25">
      <c r="L9775" s="30"/>
      <c r="M9775" s="47" t="str">
        <f t="shared" si="308"/>
        <v/>
      </c>
      <c r="N9775" s="44"/>
      <c r="O9775" s="30"/>
      <c r="P9775" s="30"/>
      <c r="Q9775" s="30"/>
      <c r="R9775" s="30"/>
      <c r="S9775" s="30"/>
      <c r="T9775" s="30"/>
      <c r="U9775" s="51"/>
      <c r="V9775">
        <f t="shared" si="309"/>
        <v>0</v>
      </c>
      <c r="X9775">
        <f>'Seznam prodane in dobavljene ee'!$D$8</f>
        <v>0</v>
      </c>
    </row>
    <row r="9776" spans="12:24" x14ac:dyDescent="0.25">
      <c r="L9776" s="30"/>
      <c r="M9776" s="47" t="str">
        <f t="shared" si="308"/>
        <v/>
      </c>
      <c r="N9776" s="44"/>
      <c r="O9776" s="30"/>
      <c r="P9776" s="30"/>
      <c r="Q9776" s="30"/>
      <c r="R9776" s="30"/>
      <c r="S9776" s="30"/>
      <c r="T9776" s="30"/>
      <c r="U9776" s="51"/>
      <c r="V9776">
        <f t="shared" si="309"/>
        <v>0</v>
      </c>
      <c r="X9776">
        <f>'Seznam prodane in dobavljene ee'!$D$8</f>
        <v>0</v>
      </c>
    </row>
    <row r="9777" spans="12:24" x14ac:dyDescent="0.25">
      <c r="L9777" s="30"/>
      <c r="M9777" s="47" t="str">
        <f t="shared" si="308"/>
        <v/>
      </c>
      <c r="N9777" s="44"/>
      <c r="O9777" s="30"/>
      <c r="P9777" s="30"/>
      <c r="Q9777" s="30"/>
      <c r="R9777" s="30"/>
      <c r="S9777" s="30"/>
      <c r="T9777" s="30"/>
      <c r="U9777" s="51"/>
      <c r="V9777">
        <f t="shared" si="309"/>
        <v>0</v>
      </c>
      <c r="X9777">
        <f>'Seznam prodane in dobavljene ee'!$D$8</f>
        <v>0</v>
      </c>
    </row>
    <row r="9778" spans="12:24" x14ac:dyDescent="0.25">
      <c r="L9778" s="30"/>
      <c r="M9778" s="47" t="str">
        <f t="shared" si="308"/>
        <v/>
      </c>
      <c r="N9778" s="44"/>
      <c r="O9778" s="30"/>
      <c r="P9778" s="30"/>
      <c r="Q9778" s="30"/>
      <c r="R9778" s="30"/>
      <c r="S9778" s="30"/>
      <c r="T9778" s="30"/>
      <c r="U9778" s="51"/>
      <c r="V9778">
        <f t="shared" si="309"/>
        <v>0</v>
      </c>
      <c r="X9778">
        <f>'Seznam prodane in dobavljene ee'!$D$8</f>
        <v>0</v>
      </c>
    </row>
    <row r="9779" spans="12:24" x14ac:dyDescent="0.25">
      <c r="L9779" s="30"/>
      <c r="M9779" s="47" t="str">
        <f t="shared" si="308"/>
        <v/>
      </c>
      <c r="N9779" s="44"/>
      <c r="O9779" s="30"/>
      <c r="P9779" s="30"/>
      <c r="Q9779" s="30"/>
      <c r="R9779" s="30"/>
      <c r="S9779" s="30"/>
      <c r="T9779" s="30"/>
      <c r="U9779" s="51"/>
      <c r="V9779">
        <f t="shared" si="309"/>
        <v>0</v>
      </c>
      <c r="X9779">
        <f>'Seznam prodane in dobavljene ee'!$D$8</f>
        <v>0</v>
      </c>
    </row>
    <row r="9780" spans="12:24" x14ac:dyDescent="0.25">
      <c r="L9780" s="30"/>
      <c r="M9780" s="47" t="str">
        <f t="shared" si="308"/>
        <v/>
      </c>
      <c r="N9780" s="44"/>
      <c r="O9780" s="30"/>
      <c r="P9780" s="30"/>
      <c r="Q9780" s="30"/>
      <c r="R9780" s="30"/>
      <c r="S9780" s="30"/>
      <c r="T9780" s="30"/>
      <c r="U9780" s="51"/>
      <c r="V9780">
        <f t="shared" si="309"/>
        <v>0</v>
      </c>
      <c r="X9780">
        <f>'Seznam prodane in dobavljene ee'!$D$8</f>
        <v>0</v>
      </c>
    </row>
    <row r="9781" spans="12:24" x14ac:dyDescent="0.25">
      <c r="L9781" s="30"/>
      <c r="M9781" s="47" t="str">
        <f t="shared" si="308"/>
        <v/>
      </c>
      <c r="N9781" s="44"/>
      <c r="O9781" s="30"/>
      <c r="P9781" s="30"/>
      <c r="Q9781" s="30"/>
      <c r="R9781" s="30"/>
      <c r="S9781" s="30"/>
      <c r="T9781" s="30"/>
      <c r="U9781" s="51"/>
      <c r="V9781">
        <f t="shared" si="309"/>
        <v>0</v>
      </c>
      <c r="X9781">
        <f>'Seznam prodane in dobavljene ee'!$D$8</f>
        <v>0</v>
      </c>
    </row>
    <row r="9782" spans="12:24" x14ac:dyDescent="0.25">
      <c r="L9782" s="30"/>
      <c r="M9782" s="47" t="str">
        <f t="shared" si="308"/>
        <v/>
      </c>
      <c r="N9782" s="44"/>
      <c r="O9782" s="30"/>
      <c r="P9782" s="30"/>
      <c r="Q9782" s="30"/>
      <c r="R9782" s="30"/>
      <c r="S9782" s="30"/>
      <c r="T9782" s="30"/>
      <c r="U9782" s="51"/>
      <c r="V9782">
        <f t="shared" si="309"/>
        <v>0</v>
      </c>
      <c r="X9782">
        <f>'Seznam prodane in dobavljene ee'!$D$8</f>
        <v>0</v>
      </c>
    </row>
    <row r="9783" spans="12:24" x14ac:dyDescent="0.25">
      <c r="L9783" s="30"/>
      <c r="M9783" s="47" t="str">
        <f t="shared" si="308"/>
        <v/>
      </c>
      <c r="N9783" s="44"/>
      <c r="O9783" s="30"/>
      <c r="P9783" s="30"/>
      <c r="Q9783" s="30"/>
      <c r="R9783" s="30"/>
      <c r="S9783" s="30"/>
      <c r="T9783" s="30"/>
      <c r="U9783" s="51"/>
      <c r="V9783">
        <f t="shared" si="309"/>
        <v>0</v>
      </c>
      <c r="X9783">
        <f>'Seznam prodane in dobavljene ee'!$D$8</f>
        <v>0</v>
      </c>
    </row>
    <row r="9784" spans="12:24" x14ac:dyDescent="0.25">
      <c r="L9784" s="30"/>
      <c r="M9784" s="47" t="str">
        <f t="shared" si="308"/>
        <v/>
      </c>
      <c r="N9784" s="44"/>
      <c r="O9784" s="30"/>
      <c r="P9784" s="30"/>
      <c r="Q9784" s="30"/>
      <c r="R9784" s="30"/>
      <c r="S9784" s="30"/>
      <c r="T9784" s="30"/>
      <c r="U9784" s="51"/>
      <c r="V9784">
        <f t="shared" si="309"/>
        <v>0</v>
      </c>
      <c r="X9784">
        <f>'Seznam prodane in dobavljene ee'!$D$8</f>
        <v>0</v>
      </c>
    </row>
    <row r="9785" spans="12:24" x14ac:dyDescent="0.25">
      <c r="L9785" s="30"/>
      <c r="M9785" s="47" t="str">
        <f t="shared" si="308"/>
        <v/>
      </c>
      <c r="N9785" s="44"/>
      <c r="O9785" s="30"/>
      <c r="P9785" s="30"/>
      <c r="Q9785" s="30"/>
      <c r="R9785" s="30"/>
      <c r="S9785" s="30"/>
      <c r="T9785" s="30"/>
      <c r="U9785" s="51"/>
      <c r="V9785">
        <f t="shared" si="309"/>
        <v>0</v>
      </c>
      <c r="X9785">
        <f>'Seznam prodane in dobavljene ee'!$D$8</f>
        <v>0</v>
      </c>
    </row>
    <row r="9786" spans="12:24" x14ac:dyDescent="0.25">
      <c r="L9786" s="30"/>
      <c r="M9786" s="47" t="str">
        <f t="shared" si="308"/>
        <v/>
      </c>
      <c r="N9786" s="44"/>
      <c r="O9786" s="30"/>
      <c r="P9786" s="30"/>
      <c r="Q9786" s="30"/>
      <c r="R9786" s="30"/>
      <c r="S9786" s="30"/>
      <c r="T9786" s="30"/>
      <c r="U9786" s="51"/>
      <c r="V9786">
        <f t="shared" si="309"/>
        <v>0</v>
      </c>
      <c r="X9786">
        <f>'Seznam prodane in dobavljene ee'!$D$8</f>
        <v>0</v>
      </c>
    </row>
    <row r="9787" spans="12:24" x14ac:dyDescent="0.25">
      <c r="L9787" s="30"/>
      <c r="M9787" s="47" t="str">
        <f t="shared" si="308"/>
        <v/>
      </c>
      <c r="N9787" s="44"/>
      <c r="O9787" s="30"/>
      <c r="P9787" s="30"/>
      <c r="Q9787" s="30"/>
      <c r="R9787" s="30"/>
      <c r="S9787" s="30"/>
      <c r="T9787" s="30"/>
      <c r="U9787" s="51"/>
      <c r="V9787">
        <f t="shared" si="309"/>
        <v>0</v>
      </c>
      <c r="X9787">
        <f>'Seznam prodane in dobavljene ee'!$D$8</f>
        <v>0</v>
      </c>
    </row>
    <row r="9788" spans="12:24" x14ac:dyDescent="0.25">
      <c r="L9788" s="30"/>
      <c r="M9788" s="47" t="str">
        <f t="shared" si="308"/>
        <v/>
      </c>
      <c r="N9788" s="44"/>
      <c r="O9788" s="30"/>
      <c r="P9788" s="30"/>
      <c r="Q9788" s="30"/>
      <c r="R9788" s="30"/>
      <c r="S9788" s="30"/>
      <c r="T9788" s="30"/>
      <c r="U9788" s="51"/>
      <c r="V9788">
        <f t="shared" si="309"/>
        <v>0</v>
      </c>
      <c r="X9788">
        <f>'Seznam prodane in dobavljene ee'!$D$8</f>
        <v>0</v>
      </c>
    </row>
    <row r="9789" spans="12:24" x14ac:dyDescent="0.25">
      <c r="L9789" s="30"/>
      <c r="M9789" s="47" t="str">
        <f t="shared" si="308"/>
        <v/>
      </c>
      <c r="N9789" s="44"/>
      <c r="O9789" s="30"/>
      <c r="P9789" s="30"/>
      <c r="Q9789" s="30"/>
      <c r="R9789" s="30"/>
      <c r="S9789" s="30"/>
      <c r="T9789" s="30"/>
      <c r="U9789" s="51"/>
      <c r="V9789">
        <f t="shared" si="309"/>
        <v>0</v>
      </c>
      <c r="X9789">
        <f>'Seznam prodane in dobavljene ee'!$D$8</f>
        <v>0</v>
      </c>
    </row>
    <row r="9790" spans="12:24" x14ac:dyDescent="0.25">
      <c r="L9790" s="30"/>
      <c r="M9790" s="47" t="str">
        <f t="shared" si="308"/>
        <v/>
      </c>
      <c r="N9790" s="44"/>
      <c r="O9790" s="30"/>
      <c r="P9790" s="30"/>
      <c r="Q9790" s="30"/>
      <c r="R9790" s="30"/>
      <c r="S9790" s="30"/>
      <c r="T9790" s="30"/>
      <c r="U9790" s="51"/>
      <c r="V9790">
        <f t="shared" si="309"/>
        <v>0</v>
      </c>
      <c r="X9790">
        <f>'Seznam prodane in dobavljene ee'!$D$8</f>
        <v>0</v>
      </c>
    </row>
    <row r="9791" spans="12:24" x14ac:dyDescent="0.25">
      <c r="L9791" s="30"/>
      <c r="M9791" s="47" t="str">
        <f t="shared" si="308"/>
        <v/>
      </c>
      <c r="N9791" s="44"/>
      <c r="O9791" s="30"/>
      <c r="P9791" s="30"/>
      <c r="Q9791" s="30"/>
      <c r="R9791" s="30"/>
      <c r="S9791" s="30"/>
      <c r="T9791" s="30"/>
      <c r="U9791" s="51"/>
      <c r="V9791">
        <f t="shared" si="309"/>
        <v>0</v>
      </c>
      <c r="X9791">
        <f>'Seznam prodane in dobavljene ee'!$D$8</f>
        <v>0</v>
      </c>
    </row>
    <row r="9792" spans="12:24" x14ac:dyDescent="0.25">
      <c r="L9792" s="30"/>
      <c r="M9792" s="47" t="str">
        <f t="shared" si="308"/>
        <v/>
      </c>
      <c r="N9792" s="44"/>
      <c r="O9792" s="30"/>
      <c r="P9792" s="30"/>
      <c r="Q9792" s="30"/>
      <c r="R9792" s="30"/>
      <c r="S9792" s="30"/>
      <c r="T9792" s="30"/>
      <c r="U9792" s="51"/>
      <c r="V9792">
        <f t="shared" si="309"/>
        <v>0</v>
      </c>
      <c r="X9792">
        <f>'Seznam prodane in dobavljene ee'!$D$8</f>
        <v>0</v>
      </c>
    </row>
    <row r="9793" spans="12:24" x14ac:dyDescent="0.25">
      <c r="L9793" s="30"/>
      <c r="M9793" s="47" t="str">
        <f t="shared" si="308"/>
        <v/>
      </c>
      <c r="N9793" s="44"/>
      <c r="O9793" s="30"/>
      <c r="P9793" s="30"/>
      <c r="Q9793" s="30"/>
      <c r="R9793" s="30"/>
      <c r="S9793" s="30"/>
      <c r="T9793" s="30"/>
      <c r="U9793" s="51"/>
      <c r="V9793">
        <f t="shared" si="309"/>
        <v>0</v>
      </c>
      <c r="X9793">
        <f>'Seznam prodane in dobavljene ee'!$D$8</f>
        <v>0</v>
      </c>
    </row>
    <row r="9794" spans="12:24" x14ac:dyDescent="0.25">
      <c r="L9794" s="30"/>
      <c r="M9794" s="47" t="str">
        <f t="shared" si="308"/>
        <v/>
      </c>
      <c r="N9794" s="44"/>
      <c r="O9794" s="30"/>
      <c r="P9794" s="30"/>
      <c r="Q9794" s="30"/>
      <c r="R9794" s="30"/>
      <c r="S9794" s="30"/>
      <c r="T9794" s="30"/>
      <c r="U9794" s="51"/>
      <c r="V9794">
        <f t="shared" si="309"/>
        <v>0</v>
      </c>
      <c r="X9794">
        <f>'Seznam prodane in dobavljene ee'!$D$8</f>
        <v>0</v>
      </c>
    </row>
    <row r="9795" spans="12:24" x14ac:dyDescent="0.25">
      <c r="L9795" s="30"/>
      <c r="M9795" s="47" t="str">
        <f t="shared" si="308"/>
        <v/>
      </c>
      <c r="N9795" s="44"/>
      <c r="O9795" s="30"/>
      <c r="P9795" s="30"/>
      <c r="Q9795" s="30"/>
      <c r="R9795" s="30"/>
      <c r="S9795" s="30"/>
      <c r="T9795" s="30"/>
      <c r="U9795" s="51"/>
      <c r="V9795">
        <f t="shared" si="309"/>
        <v>0</v>
      </c>
      <c r="X9795">
        <f>'Seznam prodane in dobavljene ee'!$D$8</f>
        <v>0</v>
      </c>
    </row>
    <row r="9796" spans="12:24" x14ac:dyDescent="0.25">
      <c r="L9796" s="30"/>
      <c r="M9796" s="47" t="str">
        <f t="shared" si="308"/>
        <v/>
      </c>
      <c r="N9796" s="44"/>
      <c r="O9796" s="30"/>
      <c r="P9796" s="30"/>
      <c r="Q9796" s="30"/>
      <c r="R9796" s="30"/>
      <c r="S9796" s="30"/>
      <c r="T9796" s="30"/>
      <c r="U9796" s="51"/>
      <c r="V9796">
        <f t="shared" si="309"/>
        <v>0</v>
      </c>
      <c r="X9796">
        <f>'Seznam prodane in dobavljene ee'!$D$8</f>
        <v>0</v>
      </c>
    </row>
    <row r="9797" spans="12:24" x14ac:dyDescent="0.25">
      <c r="L9797" s="30"/>
      <c r="M9797" s="47" t="str">
        <f t="shared" si="308"/>
        <v/>
      </c>
      <c r="N9797" s="44"/>
      <c r="O9797" s="30"/>
      <c r="P9797" s="30"/>
      <c r="Q9797" s="30"/>
      <c r="R9797" s="30"/>
      <c r="S9797" s="30"/>
      <c r="T9797" s="30"/>
      <c r="U9797" s="51"/>
      <c r="V9797">
        <f t="shared" si="309"/>
        <v>0</v>
      </c>
      <c r="X9797">
        <f>'Seznam prodane in dobavljene ee'!$D$8</f>
        <v>0</v>
      </c>
    </row>
    <row r="9798" spans="12:24" x14ac:dyDescent="0.25">
      <c r="L9798" s="30"/>
      <c r="M9798" s="47" t="str">
        <f t="shared" ref="M9798:M9861" si="310">IF(L9798&lt;&gt;"",IF(P9798&lt;$J$5,CONCATENATE(L9798,"01.12.2022 - 31.12.2022",N9798,O9798),CONCATENATE(L9798,"01.01.2023 - 30.06.2023",N9798,O9798)),"")</f>
        <v/>
      </c>
      <c r="N9798" s="44"/>
      <c r="O9798" s="30"/>
      <c r="P9798" s="30"/>
      <c r="Q9798" s="30"/>
      <c r="R9798" s="30"/>
      <c r="S9798" s="30"/>
      <c r="T9798" s="30"/>
      <c r="U9798" s="51"/>
      <c r="V9798">
        <f t="shared" ref="V9798:V9861" si="311">T9798*U9798</f>
        <v>0</v>
      </c>
      <c r="X9798">
        <f>'Seznam prodane in dobavljene ee'!$D$8</f>
        <v>0</v>
      </c>
    </row>
    <row r="9799" spans="12:24" x14ac:dyDescent="0.25">
      <c r="L9799" s="30"/>
      <c r="M9799" s="47" t="str">
        <f t="shared" si="310"/>
        <v/>
      </c>
      <c r="N9799" s="44"/>
      <c r="O9799" s="30"/>
      <c r="P9799" s="30"/>
      <c r="Q9799" s="30"/>
      <c r="R9799" s="30"/>
      <c r="S9799" s="30"/>
      <c r="T9799" s="30"/>
      <c r="U9799" s="51"/>
      <c r="V9799">
        <f t="shared" si="311"/>
        <v>0</v>
      </c>
      <c r="X9799">
        <f>'Seznam prodane in dobavljene ee'!$D$8</f>
        <v>0</v>
      </c>
    </row>
    <row r="9800" spans="12:24" x14ac:dyDescent="0.25">
      <c r="L9800" s="30"/>
      <c r="M9800" s="47" t="str">
        <f t="shared" si="310"/>
        <v/>
      </c>
      <c r="N9800" s="44"/>
      <c r="O9800" s="30"/>
      <c r="P9800" s="30"/>
      <c r="Q9800" s="30"/>
      <c r="R9800" s="30"/>
      <c r="S9800" s="30"/>
      <c r="T9800" s="30"/>
      <c r="U9800" s="51"/>
      <c r="V9800">
        <f t="shared" si="311"/>
        <v>0</v>
      </c>
      <c r="X9800">
        <f>'Seznam prodane in dobavljene ee'!$D$8</f>
        <v>0</v>
      </c>
    </row>
    <row r="9801" spans="12:24" x14ac:dyDescent="0.25">
      <c r="L9801" s="30"/>
      <c r="M9801" s="47" t="str">
        <f t="shared" si="310"/>
        <v/>
      </c>
      <c r="N9801" s="44"/>
      <c r="O9801" s="30"/>
      <c r="P9801" s="30"/>
      <c r="Q9801" s="30"/>
      <c r="R9801" s="30"/>
      <c r="S9801" s="30"/>
      <c r="T9801" s="30"/>
      <c r="U9801" s="51"/>
      <c r="V9801">
        <f t="shared" si="311"/>
        <v>0</v>
      </c>
      <c r="X9801">
        <f>'Seznam prodane in dobavljene ee'!$D$8</f>
        <v>0</v>
      </c>
    </row>
    <row r="9802" spans="12:24" x14ac:dyDescent="0.25">
      <c r="L9802" s="30"/>
      <c r="M9802" s="47" t="str">
        <f t="shared" si="310"/>
        <v/>
      </c>
      <c r="N9802" s="44"/>
      <c r="O9802" s="30"/>
      <c r="P9802" s="30"/>
      <c r="Q9802" s="30"/>
      <c r="R9802" s="30"/>
      <c r="S9802" s="30"/>
      <c r="T9802" s="30"/>
      <c r="U9802" s="51"/>
      <c r="V9802">
        <f t="shared" si="311"/>
        <v>0</v>
      </c>
      <c r="X9802">
        <f>'Seznam prodane in dobavljene ee'!$D$8</f>
        <v>0</v>
      </c>
    </row>
    <row r="9803" spans="12:24" x14ac:dyDescent="0.25">
      <c r="L9803" s="30"/>
      <c r="M9803" s="47" t="str">
        <f t="shared" si="310"/>
        <v/>
      </c>
      <c r="N9803" s="44"/>
      <c r="O9803" s="30"/>
      <c r="P9803" s="30"/>
      <c r="Q9803" s="30"/>
      <c r="R9803" s="30"/>
      <c r="S9803" s="30"/>
      <c r="T9803" s="30"/>
      <c r="U9803" s="51"/>
      <c r="V9803">
        <f t="shared" si="311"/>
        <v>0</v>
      </c>
      <c r="X9803">
        <f>'Seznam prodane in dobavljene ee'!$D$8</f>
        <v>0</v>
      </c>
    </row>
    <row r="9804" spans="12:24" x14ac:dyDescent="0.25">
      <c r="L9804" s="30"/>
      <c r="M9804" s="47" t="str">
        <f t="shared" si="310"/>
        <v/>
      </c>
      <c r="N9804" s="44"/>
      <c r="O9804" s="30"/>
      <c r="P9804" s="30"/>
      <c r="Q9804" s="30"/>
      <c r="R9804" s="30"/>
      <c r="S9804" s="30"/>
      <c r="T9804" s="30"/>
      <c r="U9804" s="51"/>
      <c r="V9804">
        <f t="shared" si="311"/>
        <v>0</v>
      </c>
      <c r="X9804">
        <f>'Seznam prodane in dobavljene ee'!$D$8</f>
        <v>0</v>
      </c>
    </row>
    <row r="9805" spans="12:24" x14ac:dyDescent="0.25">
      <c r="L9805" s="30"/>
      <c r="M9805" s="47" t="str">
        <f t="shared" si="310"/>
        <v/>
      </c>
      <c r="N9805" s="44"/>
      <c r="O9805" s="30"/>
      <c r="P9805" s="30"/>
      <c r="Q9805" s="30"/>
      <c r="R9805" s="30"/>
      <c r="S9805" s="30"/>
      <c r="T9805" s="30"/>
      <c r="U9805" s="51"/>
      <c r="V9805">
        <f t="shared" si="311"/>
        <v>0</v>
      </c>
      <c r="X9805">
        <f>'Seznam prodane in dobavljene ee'!$D$8</f>
        <v>0</v>
      </c>
    </row>
    <row r="9806" spans="12:24" x14ac:dyDescent="0.25">
      <c r="L9806" s="30"/>
      <c r="M9806" s="47" t="str">
        <f t="shared" si="310"/>
        <v/>
      </c>
      <c r="N9806" s="44"/>
      <c r="O9806" s="30"/>
      <c r="P9806" s="30"/>
      <c r="Q9806" s="30"/>
      <c r="R9806" s="30"/>
      <c r="S9806" s="30"/>
      <c r="T9806" s="30"/>
      <c r="U9806" s="51"/>
      <c r="V9806">
        <f t="shared" si="311"/>
        <v>0</v>
      </c>
      <c r="X9806">
        <f>'Seznam prodane in dobavljene ee'!$D$8</f>
        <v>0</v>
      </c>
    </row>
    <row r="9807" spans="12:24" x14ac:dyDescent="0.25">
      <c r="L9807" s="30"/>
      <c r="M9807" s="47" t="str">
        <f t="shared" si="310"/>
        <v/>
      </c>
      <c r="N9807" s="44"/>
      <c r="O9807" s="30"/>
      <c r="P9807" s="30"/>
      <c r="Q9807" s="30"/>
      <c r="R9807" s="30"/>
      <c r="S9807" s="30"/>
      <c r="T9807" s="30"/>
      <c r="U9807" s="51"/>
      <c r="V9807">
        <f t="shared" si="311"/>
        <v>0</v>
      </c>
      <c r="X9807">
        <f>'Seznam prodane in dobavljene ee'!$D$8</f>
        <v>0</v>
      </c>
    </row>
    <row r="9808" spans="12:24" x14ac:dyDescent="0.25">
      <c r="L9808" s="30"/>
      <c r="M9808" s="47" t="str">
        <f t="shared" si="310"/>
        <v/>
      </c>
      <c r="N9808" s="44"/>
      <c r="O9808" s="30"/>
      <c r="P9808" s="30"/>
      <c r="Q9808" s="30"/>
      <c r="R9808" s="30"/>
      <c r="S9808" s="30"/>
      <c r="T9808" s="30"/>
      <c r="U9808" s="51"/>
      <c r="V9808">
        <f t="shared" si="311"/>
        <v>0</v>
      </c>
      <c r="X9808">
        <f>'Seznam prodane in dobavljene ee'!$D$8</f>
        <v>0</v>
      </c>
    </row>
    <row r="9809" spans="12:24" x14ac:dyDescent="0.25">
      <c r="L9809" s="30"/>
      <c r="M9809" s="47" t="str">
        <f t="shared" si="310"/>
        <v/>
      </c>
      <c r="N9809" s="44"/>
      <c r="O9809" s="30"/>
      <c r="P9809" s="30"/>
      <c r="Q9809" s="30"/>
      <c r="R9809" s="30"/>
      <c r="S9809" s="30"/>
      <c r="T9809" s="30"/>
      <c r="U9809" s="51"/>
      <c r="V9809">
        <f t="shared" si="311"/>
        <v>0</v>
      </c>
      <c r="X9809">
        <f>'Seznam prodane in dobavljene ee'!$D$8</f>
        <v>0</v>
      </c>
    </row>
    <row r="9810" spans="12:24" x14ac:dyDescent="0.25">
      <c r="L9810" s="30"/>
      <c r="M9810" s="47" t="str">
        <f t="shared" si="310"/>
        <v/>
      </c>
      <c r="N9810" s="44"/>
      <c r="O9810" s="30"/>
      <c r="P9810" s="30"/>
      <c r="Q9810" s="30"/>
      <c r="R9810" s="30"/>
      <c r="S9810" s="30"/>
      <c r="T9810" s="30"/>
      <c r="U9810" s="51"/>
      <c r="V9810">
        <f t="shared" si="311"/>
        <v>0</v>
      </c>
      <c r="X9810">
        <f>'Seznam prodane in dobavljene ee'!$D$8</f>
        <v>0</v>
      </c>
    </row>
    <row r="9811" spans="12:24" x14ac:dyDescent="0.25">
      <c r="L9811" s="30"/>
      <c r="M9811" s="47" t="str">
        <f t="shared" si="310"/>
        <v/>
      </c>
      <c r="N9811" s="44"/>
      <c r="O9811" s="30"/>
      <c r="P9811" s="30"/>
      <c r="Q9811" s="30"/>
      <c r="R9811" s="30"/>
      <c r="S9811" s="30"/>
      <c r="T9811" s="30"/>
      <c r="U9811" s="51"/>
      <c r="V9811">
        <f t="shared" si="311"/>
        <v>0</v>
      </c>
      <c r="X9811">
        <f>'Seznam prodane in dobavljene ee'!$D$8</f>
        <v>0</v>
      </c>
    </row>
    <row r="9812" spans="12:24" x14ac:dyDescent="0.25">
      <c r="L9812" s="30"/>
      <c r="M9812" s="47" t="str">
        <f t="shared" si="310"/>
        <v/>
      </c>
      <c r="N9812" s="44"/>
      <c r="O9812" s="30"/>
      <c r="P9812" s="30"/>
      <c r="Q9812" s="30"/>
      <c r="R9812" s="30"/>
      <c r="S9812" s="30"/>
      <c r="T9812" s="30"/>
      <c r="U9812" s="51"/>
      <c r="V9812">
        <f t="shared" si="311"/>
        <v>0</v>
      </c>
      <c r="X9812">
        <f>'Seznam prodane in dobavljene ee'!$D$8</f>
        <v>0</v>
      </c>
    </row>
    <row r="9813" spans="12:24" x14ac:dyDescent="0.25">
      <c r="L9813" s="30"/>
      <c r="M9813" s="47" t="str">
        <f t="shared" si="310"/>
        <v/>
      </c>
      <c r="N9813" s="44"/>
      <c r="O9813" s="30"/>
      <c r="P9813" s="30"/>
      <c r="Q9813" s="30"/>
      <c r="R9813" s="30"/>
      <c r="S9813" s="30"/>
      <c r="T9813" s="30"/>
      <c r="U9813" s="51"/>
      <c r="V9813">
        <f t="shared" si="311"/>
        <v>0</v>
      </c>
      <c r="X9813">
        <f>'Seznam prodane in dobavljene ee'!$D$8</f>
        <v>0</v>
      </c>
    </row>
    <row r="9814" spans="12:24" x14ac:dyDescent="0.25">
      <c r="L9814" s="30"/>
      <c r="M9814" s="47" t="str">
        <f t="shared" si="310"/>
        <v/>
      </c>
      <c r="N9814" s="44"/>
      <c r="O9814" s="30"/>
      <c r="P9814" s="30"/>
      <c r="Q9814" s="30"/>
      <c r="R9814" s="30"/>
      <c r="S9814" s="30"/>
      <c r="T9814" s="30"/>
      <c r="U9814" s="51"/>
      <c r="V9814">
        <f t="shared" si="311"/>
        <v>0</v>
      </c>
      <c r="X9814">
        <f>'Seznam prodane in dobavljene ee'!$D$8</f>
        <v>0</v>
      </c>
    </row>
    <row r="9815" spans="12:24" x14ac:dyDescent="0.25">
      <c r="L9815" s="30"/>
      <c r="M9815" s="47" t="str">
        <f t="shared" si="310"/>
        <v/>
      </c>
      <c r="N9815" s="44"/>
      <c r="O9815" s="30"/>
      <c r="P9815" s="30"/>
      <c r="Q9815" s="30"/>
      <c r="R9815" s="30"/>
      <c r="S9815" s="30"/>
      <c r="T9815" s="30"/>
      <c r="U9815" s="51"/>
      <c r="V9815">
        <f t="shared" si="311"/>
        <v>0</v>
      </c>
      <c r="X9815">
        <f>'Seznam prodane in dobavljene ee'!$D$8</f>
        <v>0</v>
      </c>
    </row>
    <row r="9816" spans="12:24" x14ac:dyDescent="0.25">
      <c r="L9816" s="30"/>
      <c r="M9816" s="47" t="str">
        <f t="shared" si="310"/>
        <v/>
      </c>
      <c r="N9816" s="44"/>
      <c r="O9816" s="30"/>
      <c r="P9816" s="30"/>
      <c r="Q9816" s="30"/>
      <c r="R9816" s="30"/>
      <c r="S9816" s="30"/>
      <c r="T9816" s="30"/>
      <c r="U9816" s="51"/>
      <c r="V9816">
        <f t="shared" si="311"/>
        <v>0</v>
      </c>
      <c r="X9816">
        <f>'Seznam prodane in dobavljene ee'!$D$8</f>
        <v>0</v>
      </c>
    </row>
    <row r="9817" spans="12:24" x14ac:dyDescent="0.25">
      <c r="L9817" s="30"/>
      <c r="M9817" s="47" t="str">
        <f t="shared" si="310"/>
        <v/>
      </c>
      <c r="N9817" s="44"/>
      <c r="O9817" s="30"/>
      <c r="P9817" s="30"/>
      <c r="Q9817" s="30"/>
      <c r="R9817" s="30"/>
      <c r="S9817" s="30"/>
      <c r="T9817" s="30"/>
      <c r="U9817" s="51"/>
      <c r="V9817">
        <f t="shared" si="311"/>
        <v>0</v>
      </c>
      <c r="X9817">
        <f>'Seznam prodane in dobavljene ee'!$D$8</f>
        <v>0</v>
      </c>
    </row>
    <row r="9818" spans="12:24" x14ac:dyDescent="0.25">
      <c r="L9818" s="30"/>
      <c r="M9818" s="47" t="str">
        <f t="shared" si="310"/>
        <v/>
      </c>
      <c r="N9818" s="44"/>
      <c r="O9818" s="30"/>
      <c r="P9818" s="30"/>
      <c r="Q9818" s="30"/>
      <c r="R9818" s="30"/>
      <c r="S9818" s="30"/>
      <c r="T9818" s="30"/>
      <c r="U9818" s="51"/>
      <c r="V9818">
        <f t="shared" si="311"/>
        <v>0</v>
      </c>
      <c r="X9818">
        <f>'Seznam prodane in dobavljene ee'!$D$8</f>
        <v>0</v>
      </c>
    </row>
    <row r="9819" spans="12:24" x14ac:dyDescent="0.25">
      <c r="L9819" s="30"/>
      <c r="M9819" s="47" t="str">
        <f t="shared" si="310"/>
        <v/>
      </c>
      <c r="N9819" s="44"/>
      <c r="O9819" s="30"/>
      <c r="P9819" s="30"/>
      <c r="Q9819" s="30"/>
      <c r="R9819" s="30"/>
      <c r="S9819" s="30"/>
      <c r="T9819" s="30"/>
      <c r="U9819" s="51"/>
      <c r="V9819">
        <f t="shared" si="311"/>
        <v>0</v>
      </c>
      <c r="X9819">
        <f>'Seznam prodane in dobavljene ee'!$D$8</f>
        <v>0</v>
      </c>
    </row>
    <row r="9820" spans="12:24" x14ac:dyDescent="0.25">
      <c r="L9820" s="30"/>
      <c r="M9820" s="47" t="str">
        <f t="shared" si="310"/>
        <v/>
      </c>
      <c r="N9820" s="44"/>
      <c r="O9820" s="30"/>
      <c r="P9820" s="30"/>
      <c r="Q9820" s="30"/>
      <c r="R9820" s="30"/>
      <c r="S9820" s="30"/>
      <c r="T9820" s="30"/>
      <c r="U9820" s="51"/>
      <c r="V9820">
        <f t="shared" si="311"/>
        <v>0</v>
      </c>
      <c r="X9820">
        <f>'Seznam prodane in dobavljene ee'!$D$8</f>
        <v>0</v>
      </c>
    </row>
    <row r="9821" spans="12:24" x14ac:dyDescent="0.25">
      <c r="L9821" s="30"/>
      <c r="M9821" s="47" t="str">
        <f t="shared" si="310"/>
        <v/>
      </c>
      <c r="N9821" s="44"/>
      <c r="O9821" s="30"/>
      <c r="P9821" s="30"/>
      <c r="Q9821" s="30"/>
      <c r="R9821" s="30"/>
      <c r="S9821" s="30"/>
      <c r="T9821" s="30"/>
      <c r="U9821" s="51"/>
      <c r="V9821">
        <f t="shared" si="311"/>
        <v>0</v>
      </c>
      <c r="X9821">
        <f>'Seznam prodane in dobavljene ee'!$D$8</f>
        <v>0</v>
      </c>
    </row>
    <row r="9822" spans="12:24" x14ac:dyDescent="0.25">
      <c r="L9822" s="30"/>
      <c r="M9822" s="47" t="str">
        <f t="shared" si="310"/>
        <v/>
      </c>
      <c r="N9822" s="44"/>
      <c r="O9822" s="30"/>
      <c r="P9822" s="30"/>
      <c r="Q9822" s="30"/>
      <c r="R9822" s="30"/>
      <c r="S9822" s="30"/>
      <c r="T9822" s="30"/>
      <c r="U9822" s="51"/>
      <c r="V9822">
        <f t="shared" si="311"/>
        <v>0</v>
      </c>
      <c r="X9822">
        <f>'Seznam prodane in dobavljene ee'!$D$8</f>
        <v>0</v>
      </c>
    </row>
    <row r="9823" spans="12:24" x14ac:dyDescent="0.25">
      <c r="L9823" s="30"/>
      <c r="M9823" s="47" t="str">
        <f t="shared" si="310"/>
        <v/>
      </c>
      <c r="N9823" s="44"/>
      <c r="O9823" s="30"/>
      <c r="P9823" s="30"/>
      <c r="Q9823" s="30"/>
      <c r="R9823" s="30"/>
      <c r="S9823" s="30"/>
      <c r="T9823" s="30"/>
      <c r="U9823" s="51"/>
      <c r="V9823">
        <f t="shared" si="311"/>
        <v>0</v>
      </c>
      <c r="X9823">
        <f>'Seznam prodane in dobavljene ee'!$D$8</f>
        <v>0</v>
      </c>
    </row>
    <row r="9824" spans="12:24" x14ac:dyDescent="0.25">
      <c r="L9824" s="30"/>
      <c r="M9824" s="47" t="str">
        <f t="shared" si="310"/>
        <v/>
      </c>
      <c r="N9824" s="44"/>
      <c r="O9824" s="30"/>
      <c r="P9824" s="30"/>
      <c r="Q9824" s="30"/>
      <c r="R9824" s="30"/>
      <c r="S9824" s="30"/>
      <c r="T9824" s="30"/>
      <c r="U9824" s="51"/>
      <c r="V9824">
        <f t="shared" si="311"/>
        <v>0</v>
      </c>
      <c r="X9824">
        <f>'Seznam prodane in dobavljene ee'!$D$8</f>
        <v>0</v>
      </c>
    </row>
    <row r="9825" spans="12:24" x14ac:dyDescent="0.25">
      <c r="L9825" s="30"/>
      <c r="M9825" s="47" t="str">
        <f t="shared" si="310"/>
        <v/>
      </c>
      <c r="N9825" s="44"/>
      <c r="O9825" s="30"/>
      <c r="P9825" s="30"/>
      <c r="Q9825" s="30"/>
      <c r="R9825" s="30"/>
      <c r="S9825" s="30"/>
      <c r="T9825" s="30"/>
      <c r="U9825" s="51"/>
      <c r="V9825">
        <f t="shared" si="311"/>
        <v>0</v>
      </c>
      <c r="X9825">
        <f>'Seznam prodane in dobavljene ee'!$D$8</f>
        <v>0</v>
      </c>
    </row>
    <row r="9826" spans="12:24" x14ac:dyDescent="0.25">
      <c r="L9826" s="30"/>
      <c r="M9826" s="47" t="str">
        <f t="shared" si="310"/>
        <v/>
      </c>
      <c r="N9826" s="44"/>
      <c r="O9826" s="30"/>
      <c r="P9826" s="30"/>
      <c r="Q9826" s="30"/>
      <c r="R9826" s="30"/>
      <c r="S9826" s="30"/>
      <c r="T9826" s="30"/>
      <c r="U9826" s="51"/>
      <c r="V9826">
        <f t="shared" si="311"/>
        <v>0</v>
      </c>
      <c r="X9826">
        <f>'Seznam prodane in dobavljene ee'!$D$8</f>
        <v>0</v>
      </c>
    </row>
    <row r="9827" spans="12:24" x14ac:dyDescent="0.25">
      <c r="L9827" s="30"/>
      <c r="M9827" s="47" t="str">
        <f t="shared" si="310"/>
        <v/>
      </c>
      <c r="N9827" s="44"/>
      <c r="O9827" s="30"/>
      <c r="P9827" s="30"/>
      <c r="Q9827" s="30"/>
      <c r="R9827" s="30"/>
      <c r="S9827" s="30"/>
      <c r="T9827" s="30"/>
      <c r="U9827" s="51"/>
      <c r="V9827">
        <f t="shared" si="311"/>
        <v>0</v>
      </c>
      <c r="X9827">
        <f>'Seznam prodane in dobavljene ee'!$D$8</f>
        <v>0</v>
      </c>
    </row>
    <row r="9828" spans="12:24" x14ac:dyDescent="0.25">
      <c r="L9828" s="30"/>
      <c r="M9828" s="47" t="str">
        <f t="shared" si="310"/>
        <v/>
      </c>
      <c r="N9828" s="44"/>
      <c r="O9828" s="30"/>
      <c r="P9828" s="30"/>
      <c r="Q9828" s="30"/>
      <c r="R9828" s="30"/>
      <c r="S9828" s="30"/>
      <c r="T9828" s="30"/>
      <c r="U9828" s="51"/>
      <c r="V9828">
        <f t="shared" si="311"/>
        <v>0</v>
      </c>
      <c r="X9828">
        <f>'Seznam prodane in dobavljene ee'!$D$8</f>
        <v>0</v>
      </c>
    </row>
    <row r="9829" spans="12:24" x14ac:dyDescent="0.25">
      <c r="L9829" s="30"/>
      <c r="M9829" s="47" t="str">
        <f t="shared" si="310"/>
        <v/>
      </c>
      <c r="N9829" s="44"/>
      <c r="O9829" s="30"/>
      <c r="P9829" s="30"/>
      <c r="Q9829" s="30"/>
      <c r="R9829" s="30"/>
      <c r="S9829" s="30"/>
      <c r="T9829" s="30"/>
      <c r="U9829" s="51"/>
      <c r="V9829">
        <f t="shared" si="311"/>
        <v>0</v>
      </c>
      <c r="X9829">
        <f>'Seznam prodane in dobavljene ee'!$D$8</f>
        <v>0</v>
      </c>
    </row>
    <row r="9830" spans="12:24" x14ac:dyDescent="0.25">
      <c r="L9830" s="30"/>
      <c r="M9830" s="47" t="str">
        <f t="shared" si="310"/>
        <v/>
      </c>
      <c r="N9830" s="44"/>
      <c r="O9830" s="30"/>
      <c r="P9830" s="30"/>
      <c r="Q9830" s="30"/>
      <c r="R9830" s="30"/>
      <c r="S9830" s="30"/>
      <c r="T9830" s="30"/>
      <c r="U9830" s="51"/>
      <c r="V9830">
        <f t="shared" si="311"/>
        <v>0</v>
      </c>
      <c r="X9830">
        <f>'Seznam prodane in dobavljene ee'!$D$8</f>
        <v>0</v>
      </c>
    </row>
    <row r="9831" spans="12:24" x14ac:dyDescent="0.25">
      <c r="L9831" s="30"/>
      <c r="M9831" s="47" t="str">
        <f t="shared" si="310"/>
        <v/>
      </c>
      <c r="N9831" s="44"/>
      <c r="O9831" s="30"/>
      <c r="P9831" s="30"/>
      <c r="Q9831" s="30"/>
      <c r="R9831" s="30"/>
      <c r="S9831" s="30"/>
      <c r="T9831" s="30"/>
      <c r="U9831" s="51"/>
      <c r="V9831">
        <f t="shared" si="311"/>
        <v>0</v>
      </c>
      <c r="X9831">
        <f>'Seznam prodane in dobavljene ee'!$D$8</f>
        <v>0</v>
      </c>
    </row>
    <row r="9832" spans="12:24" x14ac:dyDescent="0.25">
      <c r="L9832" s="30"/>
      <c r="M9832" s="47" t="str">
        <f t="shared" si="310"/>
        <v/>
      </c>
      <c r="N9832" s="44"/>
      <c r="O9832" s="30"/>
      <c r="P9832" s="30"/>
      <c r="Q9832" s="30"/>
      <c r="R9832" s="30"/>
      <c r="S9832" s="30"/>
      <c r="T9832" s="30"/>
      <c r="U9832" s="51"/>
      <c r="V9832">
        <f t="shared" si="311"/>
        <v>0</v>
      </c>
      <c r="X9832">
        <f>'Seznam prodane in dobavljene ee'!$D$8</f>
        <v>0</v>
      </c>
    </row>
    <row r="9833" spans="12:24" x14ac:dyDescent="0.25">
      <c r="L9833" s="30"/>
      <c r="M9833" s="47" t="str">
        <f t="shared" si="310"/>
        <v/>
      </c>
      <c r="N9833" s="44"/>
      <c r="O9833" s="30"/>
      <c r="P9833" s="30"/>
      <c r="Q9833" s="30"/>
      <c r="R9833" s="30"/>
      <c r="S9833" s="30"/>
      <c r="T9833" s="30"/>
      <c r="U9833" s="51"/>
      <c r="V9833">
        <f t="shared" si="311"/>
        <v>0</v>
      </c>
      <c r="X9833">
        <f>'Seznam prodane in dobavljene ee'!$D$8</f>
        <v>0</v>
      </c>
    </row>
    <row r="9834" spans="12:24" x14ac:dyDescent="0.25">
      <c r="L9834" s="30"/>
      <c r="M9834" s="47" t="str">
        <f t="shared" si="310"/>
        <v/>
      </c>
      <c r="N9834" s="44"/>
      <c r="O9834" s="30"/>
      <c r="P9834" s="30"/>
      <c r="Q9834" s="30"/>
      <c r="R9834" s="30"/>
      <c r="S9834" s="30"/>
      <c r="T9834" s="30"/>
      <c r="U9834" s="51"/>
      <c r="V9834">
        <f t="shared" si="311"/>
        <v>0</v>
      </c>
      <c r="X9834">
        <f>'Seznam prodane in dobavljene ee'!$D$8</f>
        <v>0</v>
      </c>
    </row>
    <row r="9835" spans="12:24" x14ac:dyDescent="0.25">
      <c r="L9835" s="30"/>
      <c r="M9835" s="47" t="str">
        <f t="shared" si="310"/>
        <v/>
      </c>
      <c r="N9835" s="44"/>
      <c r="O9835" s="30"/>
      <c r="P9835" s="30"/>
      <c r="Q9835" s="30"/>
      <c r="R9835" s="30"/>
      <c r="S9835" s="30"/>
      <c r="T9835" s="30"/>
      <c r="U9835" s="51"/>
      <c r="V9835">
        <f t="shared" si="311"/>
        <v>0</v>
      </c>
      <c r="X9835">
        <f>'Seznam prodane in dobavljene ee'!$D$8</f>
        <v>0</v>
      </c>
    </row>
    <row r="9836" spans="12:24" x14ac:dyDescent="0.25">
      <c r="L9836" s="30"/>
      <c r="M9836" s="47" t="str">
        <f t="shared" si="310"/>
        <v/>
      </c>
      <c r="N9836" s="44"/>
      <c r="O9836" s="30"/>
      <c r="P9836" s="30"/>
      <c r="Q9836" s="30"/>
      <c r="R9836" s="30"/>
      <c r="S9836" s="30"/>
      <c r="T9836" s="30"/>
      <c r="U9836" s="51"/>
      <c r="V9836">
        <f t="shared" si="311"/>
        <v>0</v>
      </c>
      <c r="X9836">
        <f>'Seznam prodane in dobavljene ee'!$D$8</f>
        <v>0</v>
      </c>
    </row>
    <row r="9837" spans="12:24" x14ac:dyDescent="0.25">
      <c r="L9837" s="30"/>
      <c r="M9837" s="47" t="str">
        <f t="shared" si="310"/>
        <v/>
      </c>
      <c r="N9837" s="44"/>
      <c r="O9837" s="30"/>
      <c r="P9837" s="30"/>
      <c r="Q9837" s="30"/>
      <c r="R9837" s="30"/>
      <c r="S9837" s="30"/>
      <c r="T9837" s="30"/>
      <c r="U9837" s="51"/>
      <c r="V9837">
        <f t="shared" si="311"/>
        <v>0</v>
      </c>
      <c r="X9837">
        <f>'Seznam prodane in dobavljene ee'!$D$8</f>
        <v>0</v>
      </c>
    </row>
    <row r="9838" spans="12:24" x14ac:dyDescent="0.25">
      <c r="L9838" s="30"/>
      <c r="M9838" s="47" t="str">
        <f t="shared" si="310"/>
        <v/>
      </c>
      <c r="N9838" s="44"/>
      <c r="O9838" s="30"/>
      <c r="P9838" s="30"/>
      <c r="Q9838" s="30"/>
      <c r="R9838" s="30"/>
      <c r="S9838" s="30"/>
      <c r="T9838" s="30"/>
      <c r="U9838" s="51"/>
      <c r="V9838">
        <f t="shared" si="311"/>
        <v>0</v>
      </c>
      <c r="X9838">
        <f>'Seznam prodane in dobavljene ee'!$D$8</f>
        <v>0</v>
      </c>
    </row>
    <row r="9839" spans="12:24" x14ac:dyDescent="0.25">
      <c r="L9839" s="30"/>
      <c r="M9839" s="47" t="str">
        <f t="shared" si="310"/>
        <v/>
      </c>
      <c r="N9839" s="44"/>
      <c r="O9839" s="30"/>
      <c r="P9839" s="30"/>
      <c r="Q9839" s="30"/>
      <c r="R9839" s="30"/>
      <c r="S9839" s="30"/>
      <c r="T9839" s="30"/>
      <c r="U9839" s="51"/>
      <c r="V9839">
        <f t="shared" si="311"/>
        <v>0</v>
      </c>
      <c r="X9839">
        <f>'Seznam prodane in dobavljene ee'!$D$8</f>
        <v>0</v>
      </c>
    </row>
    <row r="9840" spans="12:24" x14ac:dyDescent="0.25">
      <c r="L9840" s="30"/>
      <c r="M9840" s="47" t="str">
        <f t="shared" si="310"/>
        <v/>
      </c>
      <c r="N9840" s="44"/>
      <c r="O9840" s="30"/>
      <c r="P9840" s="30"/>
      <c r="Q9840" s="30"/>
      <c r="R9840" s="30"/>
      <c r="S9840" s="30"/>
      <c r="T9840" s="30"/>
      <c r="U9840" s="51"/>
      <c r="V9840">
        <f t="shared" si="311"/>
        <v>0</v>
      </c>
      <c r="X9840">
        <f>'Seznam prodane in dobavljene ee'!$D$8</f>
        <v>0</v>
      </c>
    </row>
    <row r="9841" spans="12:24" x14ac:dyDescent="0.25">
      <c r="L9841" s="30"/>
      <c r="M9841" s="47" t="str">
        <f t="shared" si="310"/>
        <v/>
      </c>
      <c r="N9841" s="44"/>
      <c r="O9841" s="30"/>
      <c r="P9841" s="30"/>
      <c r="Q9841" s="30"/>
      <c r="R9841" s="30"/>
      <c r="S9841" s="30"/>
      <c r="T9841" s="30"/>
      <c r="U9841" s="51"/>
      <c r="V9841">
        <f t="shared" si="311"/>
        <v>0</v>
      </c>
      <c r="X9841">
        <f>'Seznam prodane in dobavljene ee'!$D$8</f>
        <v>0</v>
      </c>
    </row>
    <row r="9842" spans="12:24" x14ac:dyDescent="0.25">
      <c r="L9842" s="30"/>
      <c r="M9842" s="47" t="str">
        <f t="shared" si="310"/>
        <v/>
      </c>
      <c r="N9842" s="44"/>
      <c r="O9842" s="30"/>
      <c r="P9842" s="30"/>
      <c r="Q9842" s="30"/>
      <c r="R9842" s="30"/>
      <c r="S9842" s="30"/>
      <c r="T9842" s="30"/>
      <c r="U9842" s="51"/>
      <c r="V9842">
        <f t="shared" si="311"/>
        <v>0</v>
      </c>
      <c r="X9842">
        <f>'Seznam prodane in dobavljene ee'!$D$8</f>
        <v>0</v>
      </c>
    </row>
    <row r="9843" spans="12:24" x14ac:dyDescent="0.25">
      <c r="L9843" s="30"/>
      <c r="M9843" s="47" t="str">
        <f t="shared" si="310"/>
        <v/>
      </c>
      <c r="N9843" s="44"/>
      <c r="O9843" s="30"/>
      <c r="P9843" s="30"/>
      <c r="Q9843" s="30"/>
      <c r="R9843" s="30"/>
      <c r="S9843" s="30"/>
      <c r="T9843" s="30"/>
      <c r="U9843" s="51"/>
      <c r="V9843">
        <f t="shared" si="311"/>
        <v>0</v>
      </c>
      <c r="X9843">
        <f>'Seznam prodane in dobavljene ee'!$D$8</f>
        <v>0</v>
      </c>
    </row>
    <row r="9844" spans="12:24" x14ac:dyDescent="0.25">
      <c r="L9844" s="30"/>
      <c r="M9844" s="47" t="str">
        <f t="shared" si="310"/>
        <v/>
      </c>
      <c r="N9844" s="44"/>
      <c r="O9844" s="30"/>
      <c r="P9844" s="30"/>
      <c r="Q9844" s="30"/>
      <c r="R9844" s="30"/>
      <c r="S9844" s="30"/>
      <c r="T9844" s="30"/>
      <c r="U9844" s="51"/>
      <c r="V9844">
        <f t="shared" si="311"/>
        <v>0</v>
      </c>
      <c r="X9844">
        <f>'Seznam prodane in dobavljene ee'!$D$8</f>
        <v>0</v>
      </c>
    </row>
    <row r="9845" spans="12:24" x14ac:dyDescent="0.25">
      <c r="L9845" s="30"/>
      <c r="M9845" s="47" t="str">
        <f t="shared" si="310"/>
        <v/>
      </c>
      <c r="N9845" s="44"/>
      <c r="O9845" s="30"/>
      <c r="P9845" s="30"/>
      <c r="Q9845" s="30"/>
      <c r="R9845" s="30"/>
      <c r="S9845" s="30"/>
      <c r="T9845" s="30"/>
      <c r="U9845" s="51"/>
      <c r="V9845">
        <f t="shared" si="311"/>
        <v>0</v>
      </c>
      <c r="X9845">
        <f>'Seznam prodane in dobavljene ee'!$D$8</f>
        <v>0</v>
      </c>
    </row>
    <row r="9846" spans="12:24" x14ac:dyDescent="0.25">
      <c r="L9846" s="30"/>
      <c r="M9846" s="47" t="str">
        <f t="shared" si="310"/>
        <v/>
      </c>
      <c r="N9846" s="44"/>
      <c r="O9846" s="30"/>
      <c r="P9846" s="30"/>
      <c r="Q9846" s="30"/>
      <c r="R9846" s="30"/>
      <c r="S9846" s="30"/>
      <c r="T9846" s="30"/>
      <c r="U9846" s="51"/>
      <c r="V9846">
        <f t="shared" si="311"/>
        <v>0</v>
      </c>
      <c r="X9846">
        <f>'Seznam prodane in dobavljene ee'!$D$8</f>
        <v>0</v>
      </c>
    </row>
    <row r="9847" spans="12:24" x14ac:dyDescent="0.25">
      <c r="L9847" s="30"/>
      <c r="M9847" s="47" t="str">
        <f t="shared" si="310"/>
        <v/>
      </c>
      <c r="N9847" s="44"/>
      <c r="O9847" s="30"/>
      <c r="P9847" s="30"/>
      <c r="Q9847" s="30"/>
      <c r="R9847" s="30"/>
      <c r="S9847" s="30"/>
      <c r="T9847" s="30"/>
      <c r="U9847" s="51"/>
      <c r="V9847">
        <f t="shared" si="311"/>
        <v>0</v>
      </c>
      <c r="X9847">
        <f>'Seznam prodane in dobavljene ee'!$D$8</f>
        <v>0</v>
      </c>
    </row>
    <row r="9848" spans="12:24" x14ac:dyDescent="0.25">
      <c r="L9848" s="30"/>
      <c r="M9848" s="47" t="str">
        <f t="shared" si="310"/>
        <v/>
      </c>
      <c r="N9848" s="44"/>
      <c r="O9848" s="30"/>
      <c r="P9848" s="30"/>
      <c r="Q9848" s="30"/>
      <c r="R9848" s="30"/>
      <c r="S9848" s="30"/>
      <c r="T9848" s="30"/>
      <c r="U9848" s="51"/>
      <c r="V9848">
        <f t="shared" si="311"/>
        <v>0</v>
      </c>
      <c r="X9848">
        <f>'Seznam prodane in dobavljene ee'!$D$8</f>
        <v>0</v>
      </c>
    </row>
    <row r="9849" spans="12:24" x14ac:dyDescent="0.25">
      <c r="L9849" s="30"/>
      <c r="M9849" s="47" t="str">
        <f t="shared" si="310"/>
        <v/>
      </c>
      <c r="N9849" s="44"/>
      <c r="O9849" s="30"/>
      <c r="P9849" s="30"/>
      <c r="Q9849" s="30"/>
      <c r="R9849" s="30"/>
      <c r="S9849" s="30"/>
      <c r="T9849" s="30"/>
      <c r="U9849" s="51"/>
      <c r="V9849">
        <f t="shared" si="311"/>
        <v>0</v>
      </c>
      <c r="X9849">
        <f>'Seznam prodane in dobavljene ee'!$D$8</f>
        <v>0</v>
      </c>
    </row>
    <row r="9850" spans="12:24" x14ac:dyDescent="0.25">
      <c r="L9850" s="30"/>
      <c r="M9850" s="47" t="str">
        <f t="shared" si="310"/>
        <v/>
      </c>
      <c r="N9850" s="44"/>
      <c r="O9850" s="30"/>
      <c r="P9850" s="30"/>
      <c r="Q9850" s="30"/>
      <c r="R9850" s="30"/>
      <c r="S9850" s="30"/>
      <c r="T9850" s="30"/>
      <c r="U9850" s="51"/>
      <c r="V9850">
        <f t="shared" si="311"/>
        <v>0</v>
      </c>
      <c r="X9850">
        <f>'Seznam prodane in dobavljene ee'!$D$8</f>
        <v>0</v>
      </c>
    </row>
    <row r="9851" spans="12:24" x14ac:dyDescent="0.25">
      <c r="L9851" s="30"/>
      <c r="M9851" s="47" t="str">
        <f t="shared" si="310"/>
        <v/>
      </c>
      <c r="N9851" s="44"/>
      <c r="O9851" s="30"/>
      <c r="P9851" s="30"/>
      <c r="Q9851" s="30"/>
      <c r="R9851" s="30"/>
      <c r="S9851" s="30"/>
      <c r="T9851" s="30"/>
      <c r="U9851" s="51"/>
      <c r="V9851">
        <f t="shared" si="311"/>
        <v>0</v>
      </c>
      <c r="X9851">
        <f>'Seznam prodane in dobavljene ee'!$D$8</f>
        <v>0</v>
      </c>
    </row>
    <row r="9852" spans="12:24" x14ac:dyDescent="0.25">
      <c r="L9852" s="30"/>
      <c r="M9852" s="47" t="str">
        <f t="shared" si="310"/>
        <v/>
      </c>
      <c r="N9852" s="44"/>
      <c r="O9852" s="30"/>
      <c r="P9852" s="30"/>
      <c r="Q9852" s="30"/>
      <c r="R9852" s="30"/>
      <c r="S9852" s="30"/>
      <c r="T9852" s="30"/>
      <c r="U9852" s="51"/>
      <c r="V9852">
        <f t="shared" si="311"/>
        <v>0</v>
      </c>
      <c r="X9852">
        <f>'Seznam prodane in dobavljene ee'!$D$8</f>
        <v>0</v>
      </c>
    </row>
    <row r="9853" spans="12:24" x14ac:dyDescent="0.25">
      <c r="L9853" s="30"/>
      <c r="M9853" s="47" t="str">
        <f t="shared" si="310"/>
        <v/>
      </c>
      <c r="N9853" s="44"/>
      <c r="O9853" s="30"/>
      <c r="P9853" s="30"/>
      <c r="Q9853" s="30"/>
      <c r="R9853" s="30"/>
      <c r="S9853" s="30"/>
      <c r="T9853" s="30"/>
      <c r="U9853" s="51"/>
      <c r="V9853">
        <f t="shared" si="311"/>
        <v>0</v>
      </c>
      <c r="X9853">
        <f>'Seznam prodane in dobavljene ee'!$D$8</f>
        <v>0</v>
      </c>
    </row>
    <row r="9854" spans="12:24" x14ac:dyDescent="0.25">
      <c r="L9854" s="30"/>
      <c r="M9854" s="47" t="str">
        <f t="shared" si="310"/>
        <v/>
      </c>
      <c r="N9854" s="44"/>
      <c r="O9854" s="30"/>
      <c r="P9854" s="30"/>
      <c r="Q9854" s="30"/>
      <c r="R9854" s="30"/>
      <c r="S9854" s="30"/>
      <c r="T9854" s="30"/>
      <c r="U9854" s="51"/>
      <c r="V9854">
        <f t="shared" si="311"/>
        <v>0</v>
      </c>
      <c r="X9854">
        <f>'Seznam prodane in dobavljene ee'!$D$8</f>
        <v>0</v>
      </c>
    </row>
    <row r="9855" spans="12:24" x14ac:dyDescent="0.25">
      <c r="L9855" s="30"/>
      <c r="M9855" s="47" t="str">
        <f t="shared" si="310"/>
        <v/>
      </c>
      <c r="N9855" s="44"/>
      <c r="O9855" s="30"/>
      <c r="P9855" s="30"/>
      <c r="Q9855" s="30"/>
      <c r="R9855" s="30"/>
      <c r="S9855" s="30"/>
      <c r="T9855" s="30"/>
      <c r="U9855" s="51"/>
      <c r="V9855">
        <f t="shared" si="311"/>
        <v>0</v>
      </c>
      <c r="X9855">
        <f>'Seznam prodane in dobavljene ee'!$D$8</f>
        <v>0</v>
      </c>
    </row>
    <row r="9856" spans="12:24" x14ac:dyDescent="0.25">
      <c r="L9856" s="30"/>
      <c r="M9856" s="47" t="str">
        <f t="shared" si="310"/>
        <v/>
      </c>
      <c r="N9856" s="44"/>
      <c r="O9856" s="30"/>
      <c r="P9856" s="30"/>
      <c r="Q9856" s="30"/>
      <c r="R9856" s="30"/>
      <c r="S9856" s="30"/>
      <c r="T9856" s="30"/>
      <c r="U9856" s="51"/>
      <c r="V9856">
        <f t="shared" si="311"/>
        <v>0</v>
      </c>
      <c r="X9856">
        <f>'Seznam prodane in dobavljene ee'!$D$8</f>
        <v>0</v>
      </c>
    </row>
    <row r="9857" spans="12:24" x14ac:dyDescent="0.25">
      <c r="L9857" s="30"/>
      <c r="M9857" s="47" t="str">
        <f t="shared" si="310"/>
        <v/>
      </c>
      <c r="N9857" s="44"/>
      <c r="O9857" s="30"/>
      <c r="P9857" s="30"/>
      <c r="Q9857" s="30"/>
      <c r="R9857" s="30"/>
      <c r="S9857" s="30"/>
      <c r="T9857" s="30"/>
      <c r="U9857" s="51"/>
      <c r="V9857">
        <f t="shared" si="311"/>
        <v>0</v>
      </c>
      <c r="X9857">
        <f>'Seznam prodane in dobavljene ee'!$D$8</f>
        <v>0</v>
      </c>
    </row>
    <row r="9858" spans="12:24" x14ac:dyDescent="0.25">
      <c r="L9858" s="30"/>
      <c r="M9858" s="47" t="str">
        <f t="shared" si="310"/>
        <v/>
      </c>
      <c r="N9858" s="44"/>
      <c r="O9858" s="30"/>
      <c r="P9858" s="30"/>
      <c r="Q9858" s="30"/>
      <c r="R9858" s="30"/>
      <c r="S9858" s="30"/>
      <c r="T9858" s="30"/>
      <c r="U9858" s="51"/>
      <c r="V9858">
        <f t="shared" si="311"/>
        <v>0</v>
      </c>
      <c r="X9858">
        <f>'Seznam prodane in dobavljene ee'!$D$8</f>
        <v>0</v>
      </c>
    </row>
    <row r="9859" spans="12:24" x14ac:dyDescent="0.25">
      <c r="L9859" s="30"/>
      <c r="M9859" s="47" t="str">
        <f t="shared" si="310"/>
        <v/>
      </c>
      <c r="N9859" s="44"/>
      <c r="O9859" s="30"/>
      <c r="P9859" s="30"/>
      <c r="Q9859" s="30"/>
      <c r="R9859" s="30"/>
      <c r="S9859" s="30"/>
      <c r="T9859" s="30"/>
      <c r="U9859" s="51"/>
      <c r="V9859">
        <f t="shared" si="311"/>
        <v>0</v>
      </c>
      <c r="X9859">
        <f>'Seznam prodane in dobavljene ee'!$D$8</f>
        <v>0</v>
      </c>
    </row>
    <row r="9860" spans="12:24" x14ac:dyDescent="0.25">
      <c r="L9860" s="30"/>
      <c r="M9860" s="47" t="str">
        <f t="shared" si="310"/>
        <v/>
      </c>
      <c r="N9860" s="44"/>
      <c r="O9860" s="30"/>
      <c r="P9860" s="30"/>
      <c r="Q9860" s="30"/>
      <c r="R9860" s="30"/>
      <c r="S9860" s="30"/>
      <c r="T9860" s="30"/>
      <c r="U9860" s="51"/>
      <c r="V9860">
        <f t="shared" si="311"/>
        <v>0</v>
      </c>
      <c r="X9860">
        <f>'Seznam prodane in dobavljene ee'!$D$8</f>
        <v>0</v>
      </c>
    </row>
    <row r="9861" spans="12:24" x14ac:dyDescent="0.25">
      <c r="L9861" s="30"/>
      <c r="M9861" s="47" t="str">
        <f t="shared" si="310"/>
        <v/>
      </c>
      <c r="N9861" s="44"/>
      <c r="O9861" s="30"/>
      <c r="P9861" s="30"/>
      <c r="Q9861" s="30"/>
      <c r="R9861" s="30"/>
      <c r="S9861" s="30"/>
      <c r="T9861" s="30"/>
      <c r="U9861" s="51"/>
      <c r="V9861">
        <f t="shared" si="311"/>
        <v>0</v>
      </c>
      <c r="X9861">
        <f>'Seznam prodane in dobavljene ee'!$D$8</f>
        <v>0</v>
      </c>
    </row>
    <row r="9862" spans="12:24" x14ac:dyDescent="0.25">
      <c r="L9862" s="30"/>
      <c r="M9862" s="47" t="str">
        <f t="shared" ref="M9862:M9925" si="312">IF(L9862&lt;&gt;"",IF(P9862&lt;$J$5,CONCATENATE(L9862,"01.12.2022 - 31.12.2022",N9862,O9862),CONCATENATE(L9862,"01.01.2023 - 30.06.2023",N9862,O9862)),"")</f>
        <v/>
      </c>
      <c r="N9862" s="44"/>
      <c r="O9862" s="30"/>
      <c r="P9862" s="30"/>
      <c r="Q9862" s="30"/>
      <c r="R9862" s="30"/>
      <c r="S9862" s="30"/>
      <c r="T9862" s="30"/>
      <c r="U9862" s="51"/>
      <c r="V9862">
        <f t="shared" ref="V9862:V9925" si="313">T9862*U9862</f>
        <v>0</v>
      </c>
      <c r="X9862">
        <f>'Seznam prodane in dobavljene ee'!$D$8</f>
        <v>0</v>
      </c>
    </row>
    <row r="9863" spans="12:24" x14ac:dyDescent="0.25">
      <c r="L9863" s="30"/>
      <c r="M9863" s="47" t="str">
        <f t="shared" si="312"/>
        <v/>
      </c>
      <c r="N9863" s="44"/>
      <c r="O9863" s="30"/>
      <c r="P9863" s="30"/>
      <c r="Q9863" s="30"/>
      <c r="R9863" s="30"/>
      <c r="S9863" s="30"/>
      <c r="T9863" s="30"/>
      <c r="U9863" s="51"/>
      <c r="V9863">
        <f t="shared" si="313"/>
        <v>0</v>
      </c>
      <c r="X9863">
        <f>'Seznam prodane in dobavljene ee'!$D$8</f>
        <v>0</v>
      </c>
    </row>
    <row r="9864" spans="12:24" x14ac:dyDescent="0.25">
      <c r="L9864" s="30"/>
      <c r="M9864" s="47" t="str">
        <f t="shared" si="312"/>
        <v/>
      </c>
      <c r="N9864" s="44"/>
      <c r="O9864" s="30"/>
      <c r="P9864" s="30"/>
      <c r="Q9864" s="30"/>
      <c r="R9864" s="30"/>
      <c r="S9864" s="30"/>
      <c r="T9864" s="30"/>
      <c r="U9864" s="51"/>
      <c r="V9864">
        <f t="shared" si="313"/>
        <v>0</v>
      </c>
      <c r="X9864">
        <f>'Seznam prodane in dobavljene ee'!$D$8</f>
        <v>0</v>
      </c>
    </row>
    <row r="9865" spans="12:24" x14ac:dyDescent="0.25">
      <c r="L9865" s="30"/>
      <c r="M9865" s="47" t="str">
        <f t="shared" si="312"/>
        <v/>
      </c>
      <c r="N9865" s="44"/>
      <c r="O9865" s="30"/>
      <c r="P9865" s="30"/>
      <c r="Q9865" s="30"/>
      <c r="R9865" s="30"/>
      <c r="S9865" s="30"/>
      <c r="T9865" s="30"/>
      <c r="U9865" s="51"/>
      <c r="V9865">
        <f t="shared" si="313"/>
        <v>0</v>
      </c>
      <c r="X9865">
        <f>'Seznam prodane in dobavljene ee'!$D$8</f>
        <v>0</v>
      </c>
    </row>
    <row r="9866" spans="12:24" x14ac:dyDescent="0.25">
      <c r="L9866" s="30"/>
      <c r="M9866" s="47" t="str">
        <f t="shared" si="312"/>
        <v/>
      </c>
      <c r="N9866" s="44"/>
      <c r="O9866" s="30"/>
      <c r="P9866" s="30"/>
      <c r="Q9866" s="30"/>
      <c r="R9866" s="30"/>
      <c r="S9866" s="30"/>
      <c r="T9866" s="30"/>
      <c r="U9866" s="51"/>
      <c r="V9866">
        <f t="shared" si="313"/>
        <v>0</v>
      </c>
      <c r="X9866">
        <f>'Seznam prodane in dobavljene ee'!$D$8</f>
        <v>0</v>
      </c>
    </row>
    <row r="9867" spans="12:24" x14ac:dyDescent="0.25">
      <c r="L9867" s="30"/>
      <c r="M9867" s="47" t="str">
        <f t="shared" si="312"/>
        <v/>
      </c>
      <c r="N9867" s="44"/>
      <c r="O9867" s="30"/>
      <c r="P9867" s="30"/>
      <c r="Q9867" s="30"/>
      <c r="R9867" s="30"/>
      <c r="S9867" s="30"/>
      <c r="T9867" s="30"/>
      <c r="U9867" s="51"/>
      <c r="V9867">
        <f t="shared" si="313"/>
        <v>0</v>
      </c>
      <c r="X9867">
        <f>'Seznam prodane in dobavljene ee'!$D$8</f>
        <v>0</v>
      </c>
    </row>
    <row r="9868" spans="12:24" x14ac:dyDescent="0.25">
      <c r="L9868" s="30"/>
      <c r="M9868" s="47" t="str">
        <f t="shared" si="312"/>
        <v/>
      </c>
      <c r="N9868" s="44"/>
      <c r="O9868" s="30"/>
      <c r="P9868" s="30"/>
      <c r="Q9868" s="30"/>
      <c r="R9868" s="30"/>
      <c r="S9868" s="30"/>
      <c r="T9868" s="30"/>
      <c r="U9868" s="51"/>
      <c r="V9868">
        <f t="shared" si="313"/>
        <v>0</v>
      </c>
      <c r="X9868">
        <f>'Seznam prodane in dobavljene ee'!$D$8</f>
        <v>0</v>
      </c>
    </row>
    <row r="9869" spans="12:24" x14ac:dyDescent="0.25">
      <c r="L9869" s="30"/>
      <c r="M9869" s="47" t="str">
        <f t="shared" si="312"/>
        <v/>
      </c>
      <c r="N9869" s="44"/>
      <c r="O9869" s="30"/>
      <c r="P9869" s="30"/>
      <c r="Q9869" s="30"/>
      <c r="R9869" s="30"/>
      <c r="S9869" s="30"/>
      <c r="T9869" s="30"/>
      <c r="U9869" s="51"/>
      <c r="V9869">
        <f t="shared" si="313"/>
        <v>0</v>
      </c>
      <c r="X9869">
        <f>'Seznam prodane in dobavljene ee'!$D$8</f>
        <v>0</v>
      </c>
    </row>
    <row r="9870" spans="12:24" x14ac:dyDescent="0.25">
      <c r="L9870" s="30"/>
      <c r="M9870" s="47" t="str">
        <f t="shared" si="312"/>
        <v/>
      </c>
      <c r="N9870" s="44"/>
      <c r="O9870" s="30"/>
      <c r="P9870" s="30"/>
      <c r="Q9870" s="30"/>
      <c r="R9870" s="30"/>
      <c r="S9870" s="30"/>
      <c r="T9870" s="30"/>
      <c r="U9870" s="51"/>
      <c r="V9870">
        <f t="shared" si="313"/>
        <v>0</v>
      </c>
      <c r="X9870">
        <f>'Seznam prodane in dobavljene ee'!$D$8</f>
        <v>0</v>
      </c>
    </row>
    <row r="9871" spans="12:24" x14ac:dyDescent="0.25">
      <c r="L9871" s="30"/>
      <c r="M9871" s="47" t="str">
        <f t="shared" si="312"/>
        <v/>
      </c>
      <c r="N9871" s="44"/>
      <c r="O9871" s="30"/>
      <c r="P9871" s="30"/>
      <c r="Q9871" s="30"/>
      <c r="R9871" s="30"/>
      <c r="S9871" s="30"/>
      <c r="T9871" s="30"/>
      <c r="U9871" s="51"/>
      <c r="V9871">
        <f t="shared" si="313"/>
        <v>0</v>
      </c>
      <c r="X9871">
        <f>'Seznam prodane in dobavljene ee'!$D$8</f>
        <v>0</v>
      </c>
    </row>
    <row r="9872" spans="12:24" x14ac:dyDescent="0.25">
      <c r="L9872" s="30"/>
      <c r="M9872" s="47" t="str">
        <f t="shared" si="312"/>
        <v/>
      </c>
      <c r="N9872" s="44"/>
      <c r="O9872" s="30"/>
      <c r="P9872" s="30"/>
      <c r="Q9872" s="30"/>
      <c r="R9872" s="30"/>
      <c r="S9872" s="30"/>
      <c r="T9872" s="30"/>
      <c r="U9872" s="51"/>
      <c r="V9872">
        <f t="shared" si="313"/>
        <v>0</v>
      </c>
      <c r="X9872">
        <f>'Seznam prodane in dobavljene ee'!$D$8</f>
        <v>0</v>
      </c>
    </row>
    <row r="9873" spans="12:24" x14ac:dyDescent="0.25">
      <c r="L9873" s="30"/>
      <c r="M9873" s="47" t="str">
        <f t="shared" si="312"/>
        <v/>
      </c>
      <c r="N9873" s="44"/>
      <c r="O9873" s="30"/>
      <c r="P9873" s="30"/>
      <c r="Q9873" s="30"/>
      <c r="R9873" s="30"/>
      <c r="S9873" s="30"/>
      <c r="T9873" s="30"/>
      <c r="U9873" s="51"/>
      <c r="V9873">
        <f t="shared" si="313"/>
        <v>0</v>
      </c>
      <c r="X9873">
        <f>'Seznam prodane in dobavljene ee'!$D$8</f>
        <v>0</v>
      </c>
    </row>
    <row r="9874" spans="12:24" x14ac:dyDescent="0.25">
      <c r="L9874" s="30"/>
      <c r="M9874" s="47" t="str">
        <f t="shared" si="312"/>
        <v/>
      </c>
      <c r="N9874" s="44"/>
      <c r="O9874" s="30"/>
      <c r="P9874" s="30"/>
      <c r="Q9874" s="30"/>
      <c r="R9874" s="30"/>
      <c r="S9874" s="30"/>
      <c r="T9874" s="30"/>
      <c r="U9874" s="51"/>
      <c r="V9874">
        <f t="shared" si="313"/>
        <v>0</v>
      </c>
      <c r="X9874">
        <f>'Seznam prodane in dobavljene ee'!$D$8</f>
        <v>0</v>
      </c>
    </row>
    <row r="9875" spans="12:24" x14ac:dyDescent="0.25">
      <c r="L9875" s="30"/>
      <c r="M9875" s="47" t="str">
        <f t="shared" si="312"/>
        <v/>
      </c>
      <c r="N9875" s="44"/>
      <c r="O9875" s="30"/>
      <c r="P9875" s="30"/>
      <c r="Q9875" s="30"/>
      <c r="R9875" s="30"/>
      <c r="S9875" s="30"/>
      <c r="T9875" s="30"/>
      <c r="U9875" s="51"/>
      <c r="V9875">
        <f t="shared" si="313"/>
        <v>0</v>
      </c>
      <c r="X9875">
        <f>'Seznam prodane in dobavljene ee'!$D$8</f>
        <v>0</v>
      </c>
    </row>
    <row r="9876" spans="12:24" x14ac:dyDescent="0.25">
      <c r="L9876" s="30"/>
      <c r="M9876" s="47" t="str">
        <f t="shared" si="312"/>
        <v/>
      </c>
      <c r="N9876" s="44"/>
      <c r="O9876" s="30"/>
      <c r="P9876" s="30"/>
      <c r="Q9876" s="30"/>
      <c r="R9876" s="30"/>
      <c r="S9876" s="30"/>
      <c r="T9876" s="30"/>
      <c r="U9876" s="51"/>
      <c r="V9876">
        <f t="shared" si="313"/>
        <v>0</v>
      </c>
      <c r="X9876">
        <f>'Seznam prodane in dobavljene ee'!$D$8</f>
        <v>0</v>
      </c>
    </row>
    <row r="9877" spans="12:24" x14ac:dyDescent="0.25">
      <c r="L9877" s="30"/>
      <c r="M9877" s="47" t="str">
        <f t="shared" si="312"/>
        <v/>
      </c>
      <c r="N9877" s="44"/>
      <c r="O9877" s="30"/>
      <c r="P9877" s="30"/>
      <c r="Q9877" s="30"/>
      <c r="R9877" s="30"/>
      <c r="S9877" s="30"/>
      <c r="T9877" s="30"/>
      <c r="U9877" s="51"/>
      <c r="V9877">
        <f t="shared" si="313"/>
        <v>0</v>
      </c>
      <c r="X9877">
        <f>'Seznam prodane in dobavljene ee'!$D$8</f>
        <v>0</v>
      </c>
    </row>
    <row r="9878" spans="12:24" x14ac:dyDescent="0.25">
      <c r="L9878" s="30"/>
      <c r="M9878" s="47" t="str">
        <f t="shared" si="312"/>
        <v/>
      </c>
      <c r="N9878" s="44"/>
      <c r="O9878" s="30"/>
      <c r="P9878" s="30"/>
      <c r="Q9878" s="30"/>
      <c r="R9878" s="30"/>
      <c r="S9878" s="30"/>
      <c r="T9878" s="30"/>
      <c r="U9878" s="51"/>
      <c r="V9878">
        <f t="shared" si="313"/>
        <v>0</v>
      </c>
      <c r="X9878">
        <f>'Seznam prodane in dobavljene ee'!$D$8</f>
        <v>0</v>
      </c>
    </row>
    <row r="9879" spans="12:24" x14ac:dyDescent="0.25">
      <c r="L9879" s="30"/>
      <c r="M9879" s="47" t="str">
        <f t="shared" si="312"/>
        <v/>
      </c>
      <c r="N9879" s="44"/>
      <c r="O9879" s="30"/>
      <c r="P9879" s="30"/>
      <c r="Q9879" s="30"/>
      <c r="R9879" s="30"/>
      <c r="S9879" s="30"/>
      <c r="T9879" s="30"/>
      <c r="U9879" s="51"/>
      <c r="V9879">
        <f t="shared" si="313"/>
        <v>0</v>
      </c>
      <c r="X9879">
        <f>'Seznam prodane in dobavljene ee'!$D$8</f>
        <v>0</v>
      </c>
    </row>
    <row r="9880" spans="12:24" x14ac:dyDescent="0.25">
      <c r="L9880" s="30"/>
      <c r="M9880" s="47" t="str">
        <f t="shared" si="312"/>
        <v/>
      </c>
      <c r="N9880" s="44"/>
      <c r="O9880" s="30"/>
      <c r="P9880" s="30"/>
      <c r="Q9880" s="30"/>
      <c r="R9880" s="30"/>
      <c r="S9880" s="30"/>
      <c r="T9880" s="30"/>
      <c r="U9880" s="51"/>
      <c r="V9880">
        <f t="shared" si="313"/>
        <v>0</v>
      </c>
      <c r="X9880">
        <f>'Seznam prodane in dobavljene ee'!$D$8</f>
        <v>0</v>
      </c>
    </row>
    <row r="9881" spans="12:24" x14ac:dyDescent="0.25">
      <c r="L9881" s="30"/>
      <c r="M9881" s="47" t="str">
        <f t="shared" si="312"/>
        <v/>
      </c>
      <c r="N9881" s="44"/>
      <c r="O9881" s="30"/>
      <c r="P9881" s="30"/>
      <c r="Q9881" s="30"/>
      <c r="R9881" s="30"/>
      <c r="S9881" s="30"/>
      <c r="T9881" s="30"/>
      <c r="U9881" s="51"/>
      <c r="V9881">
        <f t="shared" si="313"/>
        <v>0</v>
      </c>
      <c r="X9881">
        <f>'Seznam prodane in dobavljene ee'!$D$8</f>
        <v>0</v>
      </c>
    </row>
    <row r="9882" spans="12:24" x14ac:dyDescent="0.25">
      <c r="L9882" s="30"/>
      <c r="M9882" s="47" t="str">
        <f t="shared" si="312"/>
        <v/>
      </c>
      <c r="N9882" s="44"/>
      <c r="O9882" s="30"/>
      <c r="P9882" s="30"/>
      <c r="Q9882" s="30"/>
      <c r="R9882" s="30"/>
      <c r="S9882" s="30"/>
      <c r="T9882" s="30"/>
      <c r="U9882" s="51"/>
      <c r="V9882">
        <f t="shared" si="313"/>
        <v>0</v>
      </c>
      <c r="X9882">
        <f>'Seznam prodane in dobavljene ee'!$D$8</f>
        <v>0</v>
      </c>
    </row>
    <row r="9883" spans="12:24" x14ac:dyDescent="0.25">
      <c r="L9883" s="30"/>
      <c r="M9883" s="47" t="str">
        <f t="shared" si="312"/>
        <v/>
      </c>
      <c r="N9883" s="44"/>
      <c r="O9883" s="30"/>
      <c r="P9883" s="30"/>
      <c r="Q9883" s="30"/>
      <c r="R9883" s="30"/>
      <c r="S9883" s="30"/>
      <c r="T9883" s="30"/>
      <c r="U9883" s="51"/>
      <c r="V9883">
        <f t="shared" si="313"/>
        <v>0</v>
      </c>
      <c r="X9883">
        <f>'Seznam prodane in dobavljene ee'!$D$8</f>
        <v>0</v>
      </c>
    </row>
    <row r="9884" spans="12:24" x14ac:dyDescent="0.25">
      <c r="L9884" s="30"/>
      <c r="M9884" s="47" t="str">
        <f t="shared" si="312"/>
        <v/>
      </c>
      <c r="N9884" s="44"/>
      <c r="O9884" s="30"/>
      <c r="P9884" s="30"/>
      <c r="Q9884" s="30"/>
      <c r="R9884" s="30"/>
      <c r="S9884" s="30"/>
      <c r="T9884" s="30"/>
      <c r="U9884" s="51"/>
      <c r="V9884">
        <f t="shared" si="313"/>
        <v>0</v>
      </c>
      <c r="X9884">
        <f>'Seznam prodane in dobavljene ee'!$D$8</f>
        <v>0</v>
      </c>
    </row>
    <row r="9885" spans="12:24" x14ac:dyDescent="0.25">
      <c r="L9885" s="30"/>
      <c r="M9885" s="47" t="str">
        <f t="shared" si="312"/>
        <v/>
      </c>
      <c r="N9885" s="44"/>
      <c r="O9885" s="30"/>
      <c r="P9885" s="30"/>
      <c r="Q9885" s="30"/>
      <c r="R9885" s="30"/>
      <c r="S9885" s="30"/>
      <c r="T9885" s="30"/>
      <c r="U9885" s="51"/>
      <c r="V9885">
        <f t="shared" si="313"/>
        <v>0</v>
      </c>
      <c r="X9885">
        <f>'Seznam prodane in dobavljene ee'!$D$8</f>
        <v>0</v>
      </c>
    </row>
    <row r="9886" spans="12:24" x14ac:dyDescent="0.25">
      <c r="L9886" s="30"/>
      <c r="M9886" s="47" t="str">
        <f t="shared" si="312"/>
        <v/>
      </c>
      <c r="N9886" s="44"/>
      <c r="O9886" s="30"/>
      <c r="P9886" s="30"/>
      <c r="Q9886" s="30"/>
      <c r="R9886" s="30"/>
      <c r="S9886" s="30"/>
      <c r="T9886" s="30"/>
      <c r="U9886" s="51"/>
      <c r="V9886">
        <f t="shared" si="313"/>
        <v>0</v>
      </c>
      <c r="X9886">
        <f>'Seznam prodane in dobavljene ee'!$D$8</f>
        <v>0</v>
      </c>
    </row>
    <row r="9887" spans="12:24" x14ac:dyDescent="0.25">
      <c r="L9887" s="30"/>
      <c r="M9887" s="47" t="str">
        <f t="shared" si="312"/>
        <v/>
      </c>
      <c r="N9887" s="44"/>
      <c r="O9887" s="30"/>
      <c r="P9887" s="30"/>
      <c r="Q9887" s="30"/>
      <c r="R9887" s="30"/>
      <c r="S9887" s="30"/>
      <c r="T9887" s="30"/>
      <c r="U9887" s="51"/>
      <c r="V9887">
        <f t="shared" si="313"/>
        <v>0</v>
      </c>
      <c r="X9887">
        <f>'Seznam prodane in dobavljene ee'!$D$8</f>
        <v>0</v>
      </c>
    </row>
    <row r="9888" spans="12:24" x14ac:dyDescent="0.25">
      <c r="L9888" s="30"/>
      <c r="M9888" s="47" t="str">
        <f t="shared" si="312"/>
        <v/>
      </c>
      <c r="N9888" s="44"/>
      <c r="O9888" s="30"/>
      <c r="P9888" s="30"/>
      <c r="Q9888" s="30"/>
      <c r="R9888" s="30"/>
      <c r="S9888" s="30"/>
      <c r="T9888" s="30"/>
      <c r="U9888" s="51"/>
      <c r="V9888">
        <f t="shared" si="313"/>
        <v>0</v>
      </c>
      <c r="X9888">
        <f>'Seznam prodane in dobavljene ee'!$D$8</f>
        <v>0</v>
      </c>
    </row>
    <row r="9889" spans="12:24" x14ac:dyDescent="0.25">
      <c r="L9889" s="30"/>
      <c r="M9889" s="47" t="str">
        <f t="shared" si="312"/>
        <v/>
      </c>
      <c r="N9889" s="44"/>
      <c r="O9889" s="30"/>
      <c r="P9889" s="30"/>
      <c r="Q9889" s="30"/>
      <c r="R9889" s="30"/>
      <c r="S9889" s="30"/>
      <c r="T9889" s="30"/>
      <c r="U9889" s="51"/>
      <c r="V9889">
        <f t="shared" si="313"/>
        <v>0</v>
      </c>
      <c r="X9889">
        <f>'Seznam prodane in dobavljene ee'!$D$8</f>
        <v>0</v>
      </c>
    </row>
    <row r="9890" spans="12:24" x14ac:dyDescent="0.25">
      <c r="L9890" s="30"/>
      <c r="M9890" s="47" t="str">
        <f t="shared" si="312"/>
        <v/>
      </c>
      <c r="N9890" s="44"/>
      <c r="O9890" s="30"/>
      <c r="P9890" s="30"/>
      <c r="Q9890" s="30"/>
      <c r="R9890" s="30"/>
      <c r="S9890" s="30"/>
      <c r="T9890" s="30"/>
      <c r="U9890" s="51"/>
      <c r="V9890">
        <f t="shared" si="313"/>
        <v>0</v>
      </c>
      <c r="X9890">
        <f>'Seznam prodane in dobavljene ee'!$D$8</f>
        <v>0</v>
      </c>
    </row>
    <row r="9891" spans="12:24" x14ac:dyDescent="0.25">
      <c r="L9891" s="30"/>
      <c r="M9891" s="47" t="str">
        <f t="shared" si="312"/>
        <v/>
      </c>
      <c r="N9891" s="44"/>
      <c r="O9891" s="30"/>
      <c r="P9891" s="30"/>
      <c r="Q9891" s="30"/>
      <c r="R9891" s="30"/>
      <c r="S9891" s="30"/>
      <c r="T9891" s="30"/>
      <c r="U9891" s="51"/>
      <c r="V9891">
        <f t="shared" si="313"/>
        <v>0</v>
      </c>
      <c r="X9891">
        <f>'Seznam prodane in dobavljene ee'!$D$8</f>
        <v>0</v>
      </c>
    </row>
    <row r="9892" spans="12:24" x14ac:dyDescent="0.25">
      <c r="L9892" s="30"/>
      <c r="M9892" s="47" t="str">
        <f t="shared" si="312"/>
        <v/>
      </c>
      <c r="N9892" s="44"/>
      <c r="O9892" s="30"/>
      <c r="P9892" s="30"/>
      <c r="Q9892" s="30"/>
      <c r="R9892" s="30"/>
      <c r="S9892" s="30"/>
      <c r="T9892" s="30"/>
      <c r="U9892" s="51"/>
      <c r="V9892">
        <f t="shared" si="313"/>
        <v>0</v>
      </c>
      <c r="X9892">
        <f>'Seznam prodane in dobavljene ee'!$D$8</f>
        <v>0</v>
      </c>
    </row>
    <row r="9893" spans="12:24" x14ac:dyDescent="0.25">
      <c r="L9893" s="30"/>
      <c r="M9893" s="47" t="str">
        <f t="shared" si="312"/>
        <v/>
      </c>
      <c r="N9893" s="44"/>
      <c r="O9893" s="30"/>
      <c r="P9893" s="30"/>
      <c r="Q9893" s="30"/>
      <c r="R9893" s="30"/>
      <c r="S9893" s="30"/>
      <c r="T9893" s="30"/>
      <c r="U9893" s="51"/>
      <c r="V9893">
        <f t="shared" si="313"/>
        <v>0</v>
      </c>
      <c r="X9893">
        <f>'Seznam prodane in dobavljene ee'!$D$8</f>
        <v>0</v>
      </c>
    </row>
    <row r="9894" spans="12:24" x14ac:dyDescent="0.25">
      <c r="L9894" s="30"/>
      <c r="M9894" s="47" t="str">
        <f t="shared" si="312"/>
        <v/>
      </c>
      <c r="N9894" s="44"/>
      <c r="O9894" s="30"/>
      <c r="P9894" s="30"/>
      <c r="Q9894" s="30"/>
      <c r="R9894" s="30"/>
      <c r="S9894" s="30"/>
      <c r="T9894" s="30"/>
      <c r="U9894" s="51"/>
      <c r="V9894">
        <f t="shared" si="313"/>
        <v>0</v>
      </c>
      <c r="X9894">
        <f>'Seznam prodane in dobavljene ee'!$D$8</f>
        <v>0</v>
      </c>
    </row>
    <row r="9895" spans="12:24" x14ac:dyDescent="0.25">
      <c r="L9895" s="30"/>
      <c r="M9895" s="47" t="str">
        <f t="shared" si="312"/>
        <v/>
      </c>
      <c r="N9895" s="44"/>
      <c r="O9895" s="30"/>
      <c r="P9895" s="30"/>
      <c r="Q9895" s="30"/>
      <c r="R9895" s="30"/>
      <c r="S9895" s="30"/>
      <c r="T9895" s="30"/>
      <c r="U9895" s="51"/>
      <c r="V9895">
        <f t="shared" si="313"/>
        <v>0</v>
      </c>
      <c r="X9895">
        <f>'Seznam prodane in dobavljene ee'!$D$8</f>
        <v>0</v>
      </c>
    </row>
    <row r="9896" spans="12:24" x14ac:dyDescent="0.25">
      <c r="L9896" s="30"/>
      <c r="M9896" s="47" t="str">
        <f t="shared" si="312"/>
        <v/>
      </c>
      <c r="N9896" s="44"/>
      <c r="O9896" s="30"/>
      <c r="P9896" s="30"/>
      <c r="Q9896" s="30"/>
      <c r="R9896" s="30"/>
      <c r="S9896" s="30"/>
      <c r="T9896" s="30"/>
      <c r="U9896" s="51"/>
      <c r="V9896">
        <f t="shared" si="313"/>
        <v>0</v>
      </c>
      <c r="X9896">
        <f>'Seznam prodane in dobavljene ee'!$D$8</f>
        <v>0</v>
      </c>
    </row>
    <row r="9897" spans="12:24" x14ac:dyDescent="0.25">
      <c r="L9897" s="30"/>
      <c r="M9897" s="47" t="str">
        <f t="shared" si="312"/>
        <v/>
      </c>
      <c r="N9897" s="44"/>
      <c r="O9897" s="30"/>
      <c r="P9897" s="30"/>
      <c r="Q9897" s="30"/>
      <c r="R9897" s="30"/>
      <c r="S9897" s="30"/>
      <c r="T9897" s="30"/>
      <c r="U9897" s="51"/>
      <c r="V9897">
        <f t="shared" si="313"/>
        <v>0</v>
      </c>
      <c r="X9897">
        <f>'Seznam prodane in dobavljene ee'!$D$8</f>
        <v>0</v>
      </c>
    </row>
    <row r="9898" spans="12:24" x14ac:dyDescent="0.25">
      <c r="L9898" s="30"/>
      <c r="M9898" s="47" t="str">
        <f t="shared" si="312"/>
        <v/>
      </c>
      <c r="N9898" s="44"/>
      <c r="O9898" s="30"/>
      <c r="P9898" s="30"/>
      <c r="Q9898" s="30"/>
      <c r="R9898" s="30"/>
      <c r="S9898" s="30"/>
      <c r="T9898" s="30"/>
      <c r="U9898" s="51"/>
      <c r="V9898">
        <f t="shared" si="313"/>
        <v>0</v>
      </c>
      <c r="X9898">
        <f>'Seznam prodane in dobavljene ee'!$D$8</f>
        <v>0</v>
      </c>
    </row>
    <row r="9899" spans="12:24" x14ac:dyDescent="0.25">
      <c r="L9899" s="30"/>
      <c r="M9899" s="47" t="str">
        <f t="shared" si="312"/>
        <v/>
      </c>
      <c r="N9899" s="44"/>
      <c r="O9899" s="30"/>
      <c r="P9899" s="30"/>
      <c r="Q9899" s="30"/>
      <c r="R9899" s="30"/>
      <c r="S9899" s="30"/>
      <c r="T9899" s="30"/>
      <c r="U9899" s="51"/>
      <c r="V9899">
        <f t="shared" si="313"/>
        <v>0</v>
      </c>
      <c r="X9899">
        <f>'Seznam prodane in dobavljene ee'!$D$8</f>
        <v>0</v>
      </c>
    </row>
    <row r="9900" spans="12:24" x14ac:dyDescent="0.25">
      <c r="L9900" s="30"/>
      <c r="M9900" s="47" t="str">
        <f t="shared" si="312"/>
        <v/>
      </c>
      <c r="N9900" s="44"/>
      <c r="O9900" s="30"/>
      <c r="P9900" s="30"/>
      <c r="Q9900" s="30"/>
      <c r="R9900" s="30"/>
      <c r="S9900" s="30"/>
      <c r="T9900" s="30"/>
      <c r="U9900" s="51"/>
      <c r="V9900">
        <f t="shared" si="313"/>
        <v>0</v>
      </c>
      <c r="X9900">
        <f>'Seznam prodane in dobavljene ee'!$D$8</f>
        <v>0</v>
      </c>
    </row>
    <row r="9901" spans="12:24" x14ac:dyDescent="0.25">
      <c r="L9901" s="30"/>
      <c r="M9901" s="47" t="str">
        <f t="shared" si="312"/>
        <v/>
      </c>
      <c r="N9901" s="44"/>
      <c r="O9901" s="30"/>
      <c r="P9901" s="30"/>
      <c r="Q9901" s="30"/>
      <c r="R9901" s="30"/>
      <c r="S9901" s="30"/>
      <c r="T9901" s="30"/>
      <c r="U9901" s="51"/>
      <c r="V9901">
        <f t="shared" si="313"/>
        <v>0</v>
      </c>
      <c r="X9901">
        <f>'Seznam prodane in dobavljene ee'!$D$8</f>
        <v>0</v>
      </c>
    </row>
    <row r="9902" spans="12:24" x14ac:dyDescent="0.25">
      <c r="L9902" s="30"/>
      <c r="M9902" s="47" t="str">
        <f t="shared" si="312"/>
        <v/>
      </c>
      <c r="N9902" s="44"/>
      <c r="O9902" s="30"/>
      <c r="P9902" s="30"/>
      <c r="Q9902" s="30"/>
      <c r="R9902" s="30"/>
      <c r="S9902" s="30"/>
      <c r="T9902" s="30"/>
      <c r="U9902" s="51"/>
      <c r="V9902">
        <f t="shared" si="313"/>
        <v>0</v>
      </c>
      <c r="X9902">
        <f>'Seznam prodane in dobavljene ee'!$D$8</f>
        <v>0</v>
      </c>
    </row>
    <row r="9903" spans="12:24" x14ac:dyDescent="0.25">
      <c r="L9903" s="30"/>
      <c r="M9903" s="47" t="str">
        <f t="shared" si="312"/>
        <v/>
      </c>
      <c r="N9903" s="44"/>
      <c r="O9903" s="30"/>
      <c r="P9903" s="30"/>
      <c r="Q9903" s="30"/>
      <c r="R9903" s="30"/>
      <c r="S9903" s="30"/>
      <c r="T9903" s="30"/>
      <c r="U9903" s="51"/>
      <c r="V9903">
        <f t="shared" si="313"/>
        <v>0</v>
      </c>
      <c r="X9903">
        <f>'Seznam prodane in dobavljene ee'!$D$8</f>
        <v>0</v>
      </c>
    </row>
    <row r="9904" spans="12:24" x14ac:dyDescent="0.25">
      <c r="L9904" s="30"/>
      <c r="M9904" s="47" t="str">
        <f t="shared" si="312"/>
        <v/>
      </c>
      <c r="N9904" s="44"/>
      <c r="O9904" s="30"/>
      <c r="P9904" s="30"/>
      <c r="Q9904" s="30"/>
      <c r="R9904" s="30"/>
      <c r="S9904" s="30"/>
      <c r="T9904" s="30"/>
      <c r="U9904" s="51"/>
      <c r="V9904">
        <f t="shared" si="313"/>
        <v>0</v>
      </c>
      <c r="X9904">
        <f>'Seznam prodane in dobavljene ee'!$D$8</f>
        <v>0</v>
      </c>
    </row>
    <row r="9905" spans="12:24" x14ac:dyDescent="0.25">
      <c r="L9905" s="30"/>
      <c r="M9905" s="47" t="str">
        <f t="shared" si="312"/>
        <v/>
      </c>
      <c r="N9905" s="44"/>
      <c r="O9905" s="30"/>
      <c r="P9905" s="30"/>
      <c r="Q9905" s="30"/>
      <c r="R9905" s="30"/>
      <c r="S9905" s="30"/>
      <c r="T9905" s="30"/>
      <c r="U9905" s="51"/>
      <c r="V9905">
        <f t="shared" si="313"/>
        <v>0</v>
      </c>
      <c r="X9905">
        <f>'Seznam prodane in dobavljene ee'!$D$8</f>
        <v>0</v>
      </c>
    </row>
    <row r="9906" spans="12:24" x14ac:dyDescent="0.25">
      <c r="L9906" s="30"/>
      <c r="M9906" s="47" t="str">
        <f t="shared" si="312"/>
        <v/>
      </c>
      <c r="N9906" s="44"/>
      <c r="O9906" s="30"/>
      <c r="P9906" s="30"/>
      <c r="Q9906" s="30"/>
      <c r="R9906" s="30"/>
      <c r="S9906" s="30"/>
      <c r="T9906" s="30"/>
      <c r="U9906" s="51"/>
      <c r="V9906">
        <f t="shared" si="313"/>
        <v>0</v>
      </c>
      <c r="X9906">
        <f>'Seznam prodane in dobavljene ee'!$D$8</f>
        <v>0</v>
      </c>
    </row>
    <row r="9907" spans="12:24" x14ac:dyDescent="0.25">
      <c r="L9907" s="30"/>
      <c r="M9907" s="47" t="str">
        <f t="shared" si="312"/>
        <v/>
      </c>
      <c r="N9907" s="44"/>
      <c r="O9907" s="30"/>
      <c r="P9907" s="30"/>
      <c r="Q9907" s="30"/>
      <c r="R9907" s="30"/>
      <c r="S9907" s="30"/>
      <c r="T9907" s="30"/>
      <c r="U9907" s="51"/>
      <c r="V9907">
        <f t="shared" si="313"/>
        <v>0</v>
      </c>
      <c r="X9907">
        <f>'Seznam prodane in dobavljene ee'!$D$8</f>
        <v>0</v>
      </c>
    </row>
    <row r="9908" spans="12:24" x14ac:dyDescent="0.25">
      <c r="L9908" s="30"/>
      <c r="M9908" s="47" t="str">
        <f t="shared" si="312"/>
        <v/>
      </c>
      <c r="N9908" s="44"/>
      <c r="O9908" s="30"/>
      <c r="P9908" s="30"/>
      <c r="Q9908" s="30"/>
      <c r="R9908" s="30"/>
      <c r="S9908" s="30"/>
      <c r="T9908" s="30"/>
      <c r="U9908" s="51"/>
      <c r="V9908">
        <f t="shared" si="313"/>
        <v>0</v>
      </c>
      <c r="X9908">
        <f>'Seznam prodane in dobavljene ee'!$D$8</f>
        <v>0</v>
      </c>
    </row>
    <row r="9909" spans="12:24" x14ac:dyDescent="0.25">
      <c r="L9909" s="30"/>
      <c r="M9909" s="47" t="str">
        <f t="shared" si="312"/>
        <v/>
      </c>
      <c r="N9909" s="44"/>
      <c r="O9909" s="30"/>
      <c r="P9909" s="30"/>
      <c r="Q9909" s="30"/>
      <c r="R9909" s="30"/>
      <c r="S9909" s="30"/>
      <c r="T9909" s="30"/>
      <c r="U9909" s="51"/>
      <c r="V9909">
        <f t="shared" si="313"/>
        <v>0</v>
      </c>
      <c r="X9909">
        <f>'Seznam prodane in dobavljene ee'!$D$8</f>
        <v>0</v>
      </c>
    </row>
    <row r="9910" spans="12:24" x14ac:dyDescent="0.25">
      <c r="L9910" s="30"/>
      <c r="M9910" s="47" t="str">
        <f t="shared" si="312"/>
        <v/>
      </c>
      <c r="N9910" s="44"/>
      <c r="O9910" s="30"/>
      <c r="P9910" s="30"/>
      <c r="Q9910" s="30"/>
      <c r="R9910" s="30"/>
      <c r="S9910" s="30"/>
      <c r="T9910" s="30"/>
      <c r="U9910" s="51"/>
      <c r="V9910">
        <f t="shared" si="313"/>
        <v>0</v>
      </c>
      <c r="X9910">
        <f>'Seznam prodane in dobavljene ee'!$D$8</f>
        <v>0</v>
      </c>
    </row>
    <row r="9911" spans="12:24" x14ac:dyDescent="0.25">
      <c r="L9911" s="30"/>
      <c r="M9911" s="47" t="str">
        <f t="shared" si="312"/>
        <v/>
      </c>
      <c r="N9911" s="44"/>
      <c r="O9911" s="30"/>
      <c r="P9911" s="30"/>
      <c r="Q9911" s="30"/>
      <c r="R9911" s="30"/>
      <c r="S9911" s="30"/>
      <c r="T9911" s="30"/>
      <c r="U9911" s="51"/>
      <c r="V9911">
        <f t="shared" si="313"/>
        <v>0</v>
      </c>
      <c r="X9911">
        <f>'Seznam prodane in dobavljene ee'!$D$8</f>
        <v>0</v>
      </c>
    </row>
    <row r="9912" spans="12:24" x14ac:dyDescent="0.25">
      <c r="L9912" s="30"/>
      <c r="M9912" s="47" t="str">
        <f t="shared" si="312"/>
        <v/>
      </c>
      <c r="N9912" s="44"/>
      <c r="O9912" s="30"/>
      <c r="P9912" s="30"/>
      <c r="Q9912" s="30"/>
      <c r="R9912" s="30"/>
      <c r="S9912" s="30"/>
      <c r="T9912" s="30"/>
      <c r="U9912" s="51"/>
      <c r="V9912">
        <f t="shared" si="313"/>
        <v>0</v>
      </c>
      <c r="X9912">
        <f>'Seznam prodane in dobavljene ee'!$D$8</f>
        <v>0</v>
      </c>
    </row>
    <row r="9913" spans="12:24" x14ac:dyDescent="0.25">
      <c r="L9913" s="30"/>
      <c r="M9913" s="47" t="str">
        <f t="shared" si="312"/>
        <v/>
      </c>
      <c r="N9913" s="44"/>
      <c r="O9913" s="30"/>
      <c r="P9913" s="30"/>
      <c r="Q9913" s="30"/>
      <c r="R9913" s="30"/>
      <c r="S9913" s="30"/>
      <c r="T9913" s="30"/>
      <c r="U9913" s="51"/>
      <c r="V9913">
        <f t="shared" si="313"/>
        <v>0</v>
      </c>
      <c r="X9913">
        <f>'Seznam prodane in dobavljene ee'!$D$8</f>
        <v>0</v>
      </c>
    </row>
    <row r="9914" spans="12:24" x14ac:dyDescent="0.25">
      <c r="L9914" s="30"/>
      <c r="M9914" s="47" t="str">
        <f t="shared" si="312"/>
        <v/>
      </c>
      <c r="N9914" s="44"/>
      <c r="O9914" s="30"/>
      <c r="P9914" s="30"/>
      <c r="Q9914" s="30"/>
      <c r="R9914" s="30"/>
      <c r="S9914" s="30"/>
      <c r="T9914" s="30"/>
      <c r="U9914" s="51"/>
      <c r="V9914">
        <f t="shared" si="313"/>
        <v>0</v>
      </c>
      <c r="X9914">
        <f>'Seznam prodane in dobavljene ee'!$D$8</f>
        <v>0</v>
      </c>
    </row>
    <row r="9915" spans="12:24" x14ac:dyDescent="0.25">
      <c r="L9915" s="30"/>
      <c r="M9915" s="47" t="str">
        <f t="shared" si="312"/>
        <v/>
      </c>
      <c r="N9915" s="44"/>
      <c r="O9915" s="30"/>
      <c r="P9915" s="30"/>
      <c r="Q9915" s="30"/>
      <c r="R9915" s="30"/>
      <c r="S9915" s="30"/>
      <c r="T9915" s="30"/>
      <c r="U9915" s="51"/>
      <c r="V9915">
        <f t="shared" si="313"/>
        <v>0</v>
      </c>
      <c r="X9915">
        <f>'Seznam prodane in dobavljene ee'!$D$8</f>
        <v>0</v>
      </c>
    </row>
    <row r="9916" spans="12:24" x14ac:dyDescent="0.25">
      <c r="L9916" s="30"/>
      <c r="M9916" s="47" t="str">
        <f t="shared" si="312"/>
        <v/>
      </c>
      <c r="N9916" s="44"/>
      <c r="O9916" s="30"/>
      <c r="P9916" s="30"/>
      <c r="Q9916" s="30"/>
      <c r="R9916" s="30"/>
      <c r="S9916" s="30"/>
      <c r="T9916" s="30"/>
      <c r="U9916" s="51"/>
      <c r="V9916">
        <f t="shared" si="313"/>
        <v>0</v>
      </c>
      <c r="X9916">
        <f>'Seznam prodane in dobavljene ee'!$D$8</f>
        <v>0</v>
      </c>
    </row>
    <row r="9917" spans="12:24" x14ac:dyDescent="0.25">
      <c r="L9917" s="30"/>
      <c r="M9917" s="47" t="str">
        <f t="shared" si="312"/>
        <v/>
      </c>
      <c r="N9917" s="44"/>
      <c r="O9917" s="30"/>
      <c r="P9917" s="30"/>
      <c r="Q9917" s="30"/>
      <c r="R9917" s="30"/>
      <c r="S9917" s="30"/>
      <c r="T9917" s="30"/>
      <c r="U9917" s="51"/>
      <c r="V9917">
        <f t="shared" si="313"/>
        <v>0</v>
      </c>
      <c r="X9917">
        <f>'Seznam prodane in dobavljene ee'!$D$8</f>
        <v>0</v>
      </c>
    </row>
    <row r="9918" spans="12:24" x14ac:dyDescent="0.25">
      <c r="L9918" s="30"/>
      <c r="M9918" s="47" t="str">
        <f t="shared" si="312"/>
        <v/>
      </c>
      <c r="N9918" s="44"/>
      <c r="O9918" s="30"/>
      <c r="P9918" s="30"/>
      <c r="Q9918" s="30"/>
      <c r="R9918" s="30"/>
      <c r="S9918" s="30"/>
      <c r="T9918" s="30"/>
      <c r="U9918" s="51"/>
      <c r="V9918">
        <f t="shared" si="313"/>
        <v>0</v>
      </c>
      <c r="X9918">
        <f>'Seznam prodane in dobavljene ee'!$D$8</f>
        <v>0</v>
      </c>
    </row>
    <row r="9919" spans="12:24" x14ac:dyDescent="0.25">
      <c r="L9919" s="30"/>
      <c r="M9919" s="47" t="str">
        <f t="shared" si="312"/>
        <v/>
      </c>
      <c r="N9919" s="44"/>
      <c r="O9919" s="30"/>
      <c r="P9919" s="30"/>
      <c r="Q9919" s="30"/>
      <c r="R9919" s="30"/>
      <c r="S9919" s="30"/>
      <c r="T9919" s="30"/>
      <c r="U9919" s="51"/>
      <c r="V9919">
        <f t="shared" si="313"/>
        <v>0</v>
      </c>
      <c r="X9919">
        <f>'Seznam prodane in dobavljene ee'!$D$8</f>
        <v>0</v>
      </c>
    </row>
    <row r="9920" spans="12:24" x14ac:dyDescent="0.25">
      <c r="L9920" s="30"/>
      <c r="M9920" s="47" t="str">
        <f t="shared" si="312"/>
        <v/>
      </c>
      <c r="N9920" s="44"/>
      <c r="O9920" s="30"/>
      <c r="P9920" s="30"/>
      <c r="Q9920" s="30"/>
      <c r="R9920" s="30"/>
      <c r="S9920" s="30"/>
      <c r="T9920" s="30"/>
      <c r="U9920" s="51"/>
      <c r="V9920">
        <f t="shared" si="313"/>
        <v>0</v>
      </c>
      <c r="X9920">
        <f>'Seznam prodane in dobavljene ee'!$D$8</f>
        <v>0</v>
      </c>
    </row>
    <row r="9921" spans="12:24" x14ac:dyDescent="0.25">
      <c r="L9921" s="30"/>
      <c r="M9921" s="47" t="str">
        <f t="shared" si="312"/>
        <v/>
      </c>
      <c r="N9921" s="44"/>
      <c r="O9921" s="30"/>
      <c r="P9921" s="30"/>
      <c r="Q9921" s="30"/>
      <c r="R9921" s="30"/>
      <c r="S9921" s="30"/>
      <c r="T9921" s="30"/>
      <c r="U9921" s="51"/>
      <c r="V9921">
        <f t="shared" si="313"/>
        <v>0</v>
      </c>
      <c r="X9921">
        <f>'Seznam prodane in dobavljene ee'!$D$8</f>
        <v>0</v>
      </c>
    </row>
    <row r="9922" spans="12:24" x14ac:dyDescent="0.25">
      <c r="L9922" s="30"/>
      <c r="M9922" s="47" t="str">
        <f t="shared" si="312"/>
        <v/>
      </c>
      <c r="N9922" s="44"/>
      <c r="O9922" s="30"/>
      <c r="P9922" s="30"/>
      <c r="Q9922" s="30"/>
      <c r="R9922" s="30"/>
      <c r="S9922" s="30"/>
      <c r="T9922" s="30"/>
      <c r="U9922" s="51"/>
      <c r="V9922">
        <f t="shared" si="313"/>
        <v>0</v>
      </c>
      <c r="X9922">
        <f>'Seznam prodane in dobavljene ee'!$D$8</f>
        <v>0</v>
      </c>
    </row>
    <row r="9923" spans="12:24" x14ac:dyDescent="0.25">
      <c r="L9923" s="30"/>
      <c r="M9923" s="47" t="str">
        <f t="shared" si="312"/>
        <v/>
      </c>
      <c r="N9923" s="44"/>
      <c r="O9923" s="30"/>
      <c r="P9923" s="30"/>
      <c r="Q9923" s="30"/>
      <c r="R9923" s="30"/>
      <c r="S9923" s="30"/>
      <c r="T9923" s="30"/>
      <c r="U9923" s="51"/>
      <c r="V9923">
        <f t="shared" si="313"/>
        <v>0</v>
      </c>
      <c r="X9923">
        <f>'Seznam prodane in dobavljene ee'!$D$8</f>
        <v>0</v>
      </c>
    </row>
    <row r="9924" spans="12:24" x14ac:dyDescent="0.25">
      <c r="L9924" s="30"/>
      <c r="M9924" s="47" t="str">
        <f t="shared" si="312"/>
        <v/>
      </c>
      <c r="N9924" s="44"/>
      <c r="O9924" s="30"/>
      <c r="P9924" s="30"/>
      <c r="Q9924" s="30"/>
      <c r="R9924" s="30"/>
      <c r="S9924" s="30"/>
      <c r="T9924" s="30"/>
      <c r="U9924" s="51"/>
      <c r="V9924">
        <f t="shared" si="313"/>
        <v>0</v>
      </c>
      <c r="X9924">
        <f>'Seznam prodane in dobavljene ee'!$D$8</f>
        <v>0</v>
      </c>
    </row>
    <row r="9925" spans="12:24" x14ac:dyDescent="0.25">
      <c r="L9925" s="30"/>
      <c r="M9925" s="47" t="str">
        <f t="shared" si="312"/>
        <v/>
      </c>
      <c r="N9925" s="44"/>
      <c r="O9925" s="30"/>
      <c r="P9925" s="30"/>
      <c r="Q9925" s="30"/>
      <c r="R9925" s="30"/>
      <c r="S9925" s="30"/>
      <c r="T9925" s="30"/>
      <c r="U9925" s="51"/>
      <c r="V9925">
        <f t="shared" si="313"/>
        <v>0</v>
      </c>
      <c r="X9925">
        <f>'Seznam prodane in dobavljene ee'!$D$8</f>
        <v>0</v>
      </c>
    </row>
    <row r="9926" spans="12:24" x14ac:dyDescent="0.25">
      <c r="L9926" s="30"/>
      <c r="M9926" s="47" t="str">
        <f t="shared" ref="M9926:M9989" si="314">IF(L9926&lt;&gt;"",IF(P9926&lt;$J$5,CONCATENATE(L9926,"01.12.2022 - 31.12.2022",N9926,O9926),CONCATENATE(L9926,"01.01.2023 - 30.06.2023",N9926,O9926)),"")</f>
        <v/>
      </c>
      <c r="N9926" s="44"/>
      <c r="O9926" s="30"/>
      <c r="P9926" s="30"/>
      <c r="Q9926" s="30"/>
      <c r="R9926" s="30"/>
      <c r="S9926" s="30"/>
      <c r="T9926" s="30"/>
      <c r="U9926" s="51"/>
      <c r="V9926">
        <f t="shared" ref="V9926:V9989" si="315">T9926*U9926</f>
        <v>0</v>
      </c>
      <c r="X9926">
        <f>'Seznam prodane in dobavljene ee'!$D$8</f>
        <v>0</v>
      </c>
    </row>
    <row r="9927" spans="12:24" x14ac:dyDescent="0.25">
      <c r="L9927" s="30"/>
      <c r="M9927" s="47" t="str">
        <f t="shared" si="314"/>
        <v/>
      </c>
      <c r="N9927" s="44"/>
      <c r="O9927" s="30"/>
      <c r="P9927" s="30"/>
      <c r="Q9927" s="30"/>
      <c r="R9927" s="30"/>
      <c r="S9927" s="30"/>
      <c r="T9927" s="30"/>
      <c r="U9927" s="51"/>
      <c r="V9927">
        <f t="shared" si="315"/>
        <v>0</v>
      </c>
      <c r="X9927">
        <f>'Seznam prodane in dobavljene ee'!$D$8</f>
        <v>0</v>
      </c>
    </row>
    <row r="9928" spans="12:24" x14ac:dyDescent="0.25">
      <c r="L9928" s="30"/>
      <c r="M9928" s="47" t="str">
        <f t="shared" si="314"/>
        <v/>
      </c>
      <c r="N9928" s="44"/>
      <c r="O9928" s="30"/>
      <c r="P9928" s="30"/>
      <c r="Q9928" s="30"/>
      <c r="R9928" s="30"/>
      <c r="S9928" s="30"/>
      <c r="T9928" s="30"/>
      <c r="U9928" s="51"/>
      <c r="V9928">
        <f t="shared" si="315"/>
        <v>0</v>
      </c>
      <c r="X9928">
        <f>'Seznam prodane in dobavljene ee'!$D$8</f>
        <v>0</v>
      </c>
    </row>
    <row r="9929" spans="12:24" x14ac:dyDescent="0.25">
      <c r="L9929" s="30"/>
      <c r="M9929" s="47" t="str">
        <f t="shared" si="314"/>
        <v/>
      </c>
      <c r="N9929" s="44"/>
      <c r="O9929" s="30"/>
      <c r="P9929" s="30"/>
      <c r="Q9929" s="30"/>
      <c r="R9929" s="30"/>
      <c r="S9929" s="30"/>
      <c r="T9929" s="30"/>
      <c r="U9929" s="51"/>
      <c r="V9929">
        <f t="shared" si="315"/>
        <v>0</v>
      </c>
      <c r="X9929">
        <f>'Seznam prodane in dobavljene ee'!$D$8</f>
        <v>0</v>
      </c>
    </row>
    <row r="9930" spans="12:24" x14ac:dyDescent="0.25">
      <c r="L9930" s="30"/>
      <c r="M9930" s="47" t="str">
        <f t="shared" si="314"/>
        <v/>
      </c>
      <c r="N9930" s="44"/>
      <c r="O9930" s="30"/>
      <c r="P9930" s="30"/>
      <c r="Q9930" s="30"/>
      <c r="R9930" s="30"/>
      <c r="S9930" s="30"/>
      <c r="T9930" s="30"/>
      <c r="U9930" s="51"/>
      <c r="V9930">
        <f t="shared" si="315"/>
        <v>0</v>
      </c>
      <c r="X9930">
        <f>'Seznam prodane in dobavljene ee'!$D$8</f>
        <v>0</v>
      </c>
    </row>
    <row r="9931" spans="12:24" x14ac:dyDescent="0.25">
      <c r="L9931" s="30"/>
      <c r="M9931" s="47" t="str">
        <f t="shared" si="314"/>
        <v/>
      </c>
      <c r="N9931" s="44"/>
      <c r="O9931" s="30"/>
      <c r="P9931" s="30"/>
      <c r="Q9931" s="30"/>
      <c r="R9931" s="30"/>
      <c r="S9931" s="30"/>
      <c r="T9931" s="30"/>
      <c r="U9931" s="51"/>
      <c r="V9931">
        <f t="shared" si="315"/>
        <v>0</v>
      </c>
      <c r="X9931">
        <f>'Seznam prodane in dobavljene ee'!$D$8</f>
        <v>0</v>
      </c>
    </row>
    <row r="9932" spans="12:24" x14ac:dyDescent="0.25">
      <c r="L9932" s="30"/>
      <c r="M9932" s="47" t="str">
        <f t="shared" si="314"/>
        <v/>
      </c>
      <c r="N9932" s="44"/>
      <c r="O9932" s="30"/>
      <c r="P9932" s="30"/>
      <c r="Q9932" s="30"/>
      <c r="R9932" s="30"/>
      <c r="S9932" s="30"/>
      <c r="T9932" s="30"/>
      <c r="U9932" s="51"/>
      <c r="V9932">
        <f t="shared" si="315"/>
        <v>0</v>
      </c>
      <c r="X9932">
        <f>'Seznam prodane in dobavljene ee'!$D$8</f>
        <v>0</v>
      </c>
    </row>
    <row r="9933" spans="12:24" x14ac:dyDescent="0.25">
      <c r="L9933" s="30"/>
      <c r="M9933" s="47" t="str">
        <f t="shared" si="314"/>
        <v/>
      </c>
      <c r="N9933" s="44"/>
      <c r="O9933" s="30"/>
      <c r="P9933" s="30"/>
      <c r="Q9933" s="30"/>
      <c r="R9933" s="30"/>
      <c r="S9933" s="30"/>
      <c r="T9933" s="30"/>
      <c r="U9933" s="51"/>
      <c r="V9933">
        <f t="shared" si="315"/>
        <v>0</v>
      </c>
      <c r="X9933">
        <f>'Seznam prodane in dobavljene ee'!$D$8</f>
        <v>0</v>
      </c>
    </row>
    <row r="9934" spans="12:24" x14ac:dyDescent="0.25">
      <c r="L9934" s="30"/>
      <c r="M9934" s="47" t="str">
        <f t="shared" si="314"/>
        <v/>
      </c>
      <c r="N9934" s="44"/>
      <c r="O9934" s="30"/>
      <c r="P9934" s="30"/>
      <c r="Q9934" s="30"/>
      <c r="R9934" s="30"/>
      <c r="S9934" s="30"/>
      <c r="T9934" s="30"/>
      <c r="U9934" s="51"/>
      <c r="V9934">
        <f t="shared" si="315"/>
        <v>0</v>
      </c>
      <c r="X9934">
        <f>'Seznam prodane in dobavljene ee'!$D$8</f>
        <v>0</v>
      </c>
    </row>
    <row r="9935" spans="12:24" x14ac:dyDescent="0.25">
      <c r="L9935" s="30"/>
      <c r="M9935" s="47" t="str">
        <f t="shared" si="314"/>
        <v/>
      </c>
      <c r="N9935" s="44"/>
      <c r="O9935" s="30"/>
      <c r="P9935" s="30"/>
      <c r="Q9935" s="30"/>
      <c r="R9935" s="30"/>
      <c r="S9935" s="30"/>
      <c r="T9935" s="30"/>
      <c r="U9935" s="51"/>
      <c r="V9935">
        <f t="shared" si="315"/>
        <v>0</v>
      </c>
      <c r="X9935">
        <f>'Seznam prodane in dobavljene ee'!$D$8</f>
        <v>0</v>
      </c>
    </row>
    <row r="9936" spans="12:24" x14ac:dyDescent="0.25">
      <c r="L9936" s="30"/>
      <c r="M9936" s="47" t="str">
        <f t="shared" si="314"/>
        <v/>
      </c>
      <c r="N9936" s="44"/>
      <c r="O9936" s="30"/>
      <c r="P9936" s="30"/>
      <c r="Q9936" s="30"/>
      <c r="R9936" s="30"/>
      <c r="S9936" s="30"/>
      <c r="T9936" s="30"/>
      <c r="U9936" s="51"/>
      <c r="V9936">
        <f t="shared" si="315"/>
        <v>0</v>
      </c>
      <c r="X9936">
        <f>'Seznam prodane in dobavljene ee'!$D$8</f>
        <v>0</v>
      </c>
    </row>
    <row r="9937" spans="12:24" x14ac:dyDescent="0.25">
      <c r="L9937" s="30"/>
      <c r="M9937" s="47" t="str">
        <f t="shared" si="314"/>
        <v/>
      </c>
      <c r="N9937" s="44"/>
      <c r="O9937" s="30"/>
      <c r="P9937" s="30"/>
      <c r="Q9937" s="30"/>
      <c r="R9937" s="30"/>
      <c r="S9937" s="30"/>
      <c r="T9937" s="30"/>
      <c r="U9937" s="51"/>
      <c r="V9937">
        <f t="shared" si="315"/>
        <v>0</v>
      </c>
      <c r="X9937">
        <f>'Seznam prodane in dobavljene ee'!$D$8</f>
        <v>0</v>
      </c>
    </row>
    <row r="9938" spans="12:24" x14ac:dyDescent="0.25">
      <c r="L9938" s="30"/>
      <c r="M9938" s="47" t="str">
        <f t="shared" si="314"/>
        <v/>
      </c>
      <c r="N9938" s="44"/>
      <c r="O9938" s="30"/>
      <c r="P9938" s="30"/>
      <c r="Q9938" s="30"/>
      <c r="R9938" s="30"/>
      <c r="S9938" s="30"/>
      <c r="T9938" s="30"/>
      <c r="U9938" s="51"/>
      <c r="V9938">
        <f t="shared" si="315"/>
        <v>0</v>
      </c>
      <c r="X9938">
        <f>'Seznam prodane in dobavljene ee'!$D$8</f>
        <v>0</v>
      </c>
    </row>
    <row r="9939" spans="12:24" x14ac:dyDescent="0.25">
      <c r="L9939" s="30"/>
      <c r="M9939" s="47" t="str">
        <f t="shared" si="314"/>
        <v/>
      </c>
      <c r="N9939" s="44"/>
      <c r="O9939" s="30"/>
      <c r="P9939" s="30"/>
      <c r="Q9939" s="30"/>
      <c r="R9939" s="30"/>
      <c r="S9939" s="30"/>
      <c r="T9939" s="30"/>
      <c r="U9939" s="51"/>
      <c r="V9939">
        <f t="shared" si="315"/>
        <v>0</v>
      </c>
      <c r="X9939">
        <f>'Seznam prodane in dobavljene ee'!$D$8</f>
        <v>0</v>
      </c>
    </row>
    <row r="9940" spans="12:24" x14ac:dyDescent="0.25">
      <c r="L9940" s="30"/>
      <c r="M9940" s="47" t="str">
        <f t="shared" si="314"/>
        <v/>
      </c>
      <c r="N9940" s="44"/>
      <c r="O9940" s="30"/>
      <c r="P9940" s="30"/>
      <c r="Q9940" s="30"/>
      <c r="R9940" s="30"/>
      <c r="S9940" s="30"/>
      <c r="T9940" s="30"/>
      <c r="U9940" s="51"/>
      <c r="V9940">
        <f t="shared" si="315"/>
        <v>0</v>
      </c>
      <c r="X9940">
        <f>'Seznam prodane in dobavljene ee'!$D$8</f>
        <v>0</v>
      </c>
    </row>
    <row r="9941" spans="12:24" x14ac:dyDescent="0.25">
      <c r="L9941" s="30"/>
      <c r="M9941" s="47" t="str">
        <f t="shared" si="314"/>
        <v/>
      </c>
      <c r="N9941" s="44"/>
      <c r="O9941" s="30"/>
      <c r="P9941" s="30"/>
      <c r="Q9941" s="30"/>
      <c r="R9941" s="30"/>
      <c r="S9941" s="30"/>
      <c r="T9941" s="30"/>
      <c r="U9941" s="51"/>
      <c r="V9941">
        <f t="shared" si="315"/>
        <v>0</v>
      </c>
      <c r="X9941">
        <f>'Seznam prodane in dobavljene ee'!$D$8</f>
        <v>0</v>
      </c>
    </row>
    <row r="9942" spans="12:24" x14ac:dyDescent="0.25">
      <c r="L9942" s="30"/>
      <c r="M9942" s="47" t="str">
        <f t="shared" si="314"/>
        <v/>
      </c>
      <c r="N9942" s="44"/>
      <c r="O9942" s="30"/>
      <c r="P9942" s="30"/>
      <c r="Q9942" s="30"/>
      <c r="R9942" s="30"/>
      <c r="S9942" s="30"/>
      <c r="T9942" s="30"/>
      <c r="U9942" s="51"/>
      <c r="V9942">
        <f t="shared" si="315"/>
        <v>0</v>
      </c>
      <c r="X9942">
        <f>'Seznam prodane in dobavljene ee'!$D$8</f>
        <v>0</v>
      </c>
    </row>
    <row r="9943" spans="12:24" x14ac:dyDescent="0.25">
      <c r="L9943" s="30"/>
      <c r="M9943" s="47" t="str">
        <f t="shared" si="314"/>
        <v/>
      </c>
      <c r="N9943" s="44"/>
      <c r="O9943" s="30"/>
      <c r="P9943" s="30"/>
      <c r="Q9943" s="30"/>
      <c r="R9943" s="30"/>
      <c r="S9943" s="30"/>
      <c r="T9943" s="30"/>
      <c r="U9943" s="51"/>
      <c r="V9943">
        <f t="shared" si="315"/>
        <v>0</v>
      </c>
      <c r="X9943">
        <f>'Seznam prodane in dobavljene ee'!$D$8</f>
        <v>0</v>
      </c>
    </row>
    <row r="9944" spans="12:24" x14ac:dyDescent="0.25">
      <c r="L9944" s="30"/>
      <c r="M9944" s="47" t="str">
        <f t="shared" si="314"/>
        <v/>
      </c>
      <c r="N9944" s="44"/>
      <c r="O9944" s="30"/>
      <c r="P9944" s="30"/>
      <c r="Q9944" s="30"/>
      <c r="R9944" s="30"/>
      <c r="S9944" s="30"/>
      <c r="T9944" s="30"/>
      <c r="U9944" s="51"/>
      <c r="V9944">
        <f t="shared" si="315"/>
        <v>0</v>
      </c>
      <c r="X9944">
        <f>'Seznam prodane in dobavljene ee'!$D$8</f>
        <v>0</v>
      </c>
    </row>
    <row r="9945" spans="12:24" x14ac:dyDescent="0.25">
      <c r="L9945" s="30"/>
      <c r="M9945" s="47" t="str">
        <f t="shared" si="314"/>
        <v/>
      </c>
      <c r="N9945" s="44"/>
      <c r="O9945" s="30"/>
      <c r="P9945" s="30"/>
      <c r="Q9945" s="30"/>
      <c r="R9945" s="30"/>
      <c r="S9945" s="30"/>
      <c r="T9945" s="30"/>
      <c r="U9945" s="51"/>
      <c r="V9945">
        <f t="shared" si="315"/>
        <v>0</v>
      </c>
      <c r="X9945">
        <f>'Seznam prodane in dobavljene ee'!$D$8</f>
        <v>0</v>
      </c>
    </row>
    <row r="9946" spans="12:24" x14ac:dyDescent="0.25">
      <c r="L9946" s="30"/>
      <c r="M9946" s="47" t="str">
        <f t="shared" si="314"/>
        <v/>
      </c>
      <c r="N9946" s="44"/>
      <c r="O9946" s="30"/>
      <c r="P9946" s="30"/>
      <c r="Q9946" s="30"/>
      <c r="R9946" s="30"/>
      <c r="S9946" s="30"/>
      <c r="T9946" s="30"/>
      <c r="U9946" s="51"/>
      <c r="V9946">
        <f t="shared" si="315"/>
        <v>0</v>
      </c>
      <c r="X9946">
        <f>'Seznam prodane in dobavljene ee'!$D$8</f>
        <v>0</v>
      </c>
    </row>
    <row r="9947" spans="12:24" x14ac:dyDescent="0.25">
      <c r="L9947" s="30"/>
      <c r="M9947" s="47" t="str">
        <f t="shared" si="314"/>
        <v/>
      </c>
      <c r="N9947" s="44"/>
      <c r="O9947" s="30"/>
      <c r="P9947" s="30"/>
      <c r="Q9947" s="30"/>
      <c r="R9947" s="30"/>
      <c r="S9947" s="30"/>
      <c r="T9947" s="30"/>
      <c r="U9947" s="51"/>
      <c r="V9947">
        <f t="shared" si="315"/>
        <v>0</v>
      </c>
      <c r="X9947">
        <f>'Seznam prodane in dobavljene ee'!$D$8</f>
        <v>0</v>
      </c>
    </row>
    <row r="9948" spans="12:24" x14ac:dyDescent="0.25">
      <c r="L9948" s="30"/>
      <c r="M9948" s="47" t="str">
        <f t="shared" si="314"/>
        <v/>
      </c>
      <c r="N9948" s="44"/>
      <c r="O9948" s="30"/>
      <c r="P9948" s="30"/>
      <c r="Q9948" s="30"/>
      <c r="R9948" s="30"/>
      <c r="S9948" s="30"/>
      <c r="T9948" s="30"/>
      <c r="U9948" s="51"/>
      <c r="V9948">
        <f t="shared" si="315"/>
        <v>0</v>
      </c>
      <c r="X9948">
        <f>'Seznam prodane in dobavljene ee'!$D$8</f>
        <v>0</v>
      </c>
    </row>
    <row r="9949" spans="12:24" x14ac:dyDescent="0.25">
      <c r="L9949" s="30"/>
      <c r="M9949" s="47" t="str">
        <f t="shared" si="314"/>
        <v/>
      </c>
      <c r="N9949" s="44"/>
      <c r="O9949" s="30"/>
      <c r="P9949" s="30"/>
      <c r="Q9949" s="30"/>
      <c r="R9949" s="30"/>
      <c r="S9949" s="30"/>
      <c r="T9949" s="30"/>
      <c r="U9949" s="51"/>
      <c r="V9949">
        <f t="shared" si="315"/>
        <v>0</v>
      </c>
      <c r="X9949">
        <f>'Seznam prodane in dobavljene ee'!$D$8</f>
        <v>0</v>
      </c>
    </row>
    <row r="9950" spans="12:24" x14ac:dyDescent="0.25">
      <c r="L9950" s="30"/>
      <c r="M9950" s="47" t="str">
        <f t="shared" si="314"/>
        <v/>
      </c>
      <c r="N9950" s="44"/>
      <c r="O9950" s="30"/>
      <c r="P9950" s="30"/>
      <c r="Q9950" s="30"/>
      <c r="R9950" s="30"/>
      <c r="S9950" s="30"/>
      <c r="T9950" s="30"/>
      <c r="U9950" s="51"/>
      <c r="V9950">
        <f t="shared" si="315"/>
        <v>0</v>
      </c>
      <c r="X9950">
        <f>'Seznam prodane in dobavljene ee'!$D$8</f>
        <v>0</v>
      </c>
    </row>
    <row r="9951" spans="12:24" x14ac:dyDescent="0.25">
      <c r="L9951" s="30"/>
      <c r="M9951" s="47" t="str">
        <f t="shared" si="314"/>
        <v/>
      </c>
      <c r="N9951" s="44"/>
      <c r="O9951" s="30"/>
      <c r="P9951" s="30"/>
      <c r="Q9951" s="30"/>
      <c r="R9951" s="30"/>
      <c r="S9951" s="30"/>
      <c r="T9951" s="30"/>
      <c r="U9951" s="51"/>
      <c r="V9951">
        <f t="shared" si="315"/>
        <v>0</v>
      </c>
      <c r="X9951">
        <f>'Seznam prodane in dobavljene ee'!$D$8</f>
        <v>0</v>
      </c>
    </row>
    <row r="9952" spans="12:24" x14ac:dyDescent="0.25">
      <c r="L9952" s="30"/>
      <c r="M9952" s="47" t="str">
        <f t="shared" si="314"/>
        <v/>
      </c>
      <c r="N9952" s="44"/>
      <c r="O9952" s="30"/>
      <c r="P9952" s="30"/>
      <c r="Q9952" s="30"/>
      <c r="R9952" s="30"/>
      <c r="S9952" s="30"/>
      <c r="T9952" s="30"/>
      <c r="U9952" s="51"/>
      <c r="V9952">
        <f t="shared" si="315"/>
        <v>0</v>
      </c>
      <c r="X9952">
        <f>'Seznam prodane in dobavljene ee'!$D$8</f>
        <v>0</v>
      </c>
    </row>
    <row r="9953" spans="12:24" x14ac:dyDescent="0.25">
      <c r="L9953" s="30"/>
      <c r="M9953" s="47" t="str">
        <f t="shared" si="314"/>
        <v/>
      </c>
      <c r="N9953" s="44"/>
      <c r="O9953" s="30"/>
      <c r="P9953" s="30"/>
      <c r="Q9953" s="30"/>
      <c r="R9953" s="30"/>
      <c r="S9953" s="30"/>
      <c r="T9953" s="30"/>
      <c r="U9953" s="51"/>
      <c r="V9953">
        <f t="shared" si="315"/>
        <v>0</v>
      </c>
      <c r="X9953">
        <f>'Seznam prodane in dobavljene ee'!$D$8</f>
        <v>0</v>
      </c>
    </row>
    <row r="9954" spans="12:24" x14ac:dyDescent="0.25">
      <c r="L9954" s="30"/>
      <c r="M9954" s="47" t="str">
        <f t="shared" si="314"/>
        <v/>
      </c>
      <c r="N9954" s="44"/>
      <c r="O9954" s="30"/>
      <c r="P9954" s="30"/>
      <c r="Q9954" s="30"/>
      <c r="R9954" s="30"/>
      <c r="S9954" s="30"/>
      <c r="T9954" s="30"/>
      <c r="U9954" s="51"/>
      <c r="V9954">
        <f t="shared" si="315"/>
        <v>0</v>
      </c>
      <c r="X9954">
        <f>'Seznam prodane in dobavljene ee'!$D$8</f>
        <v>0</v>
      </c>
    </row>
    <row r="9955" spans="12:24" x14ac:dyDescent="0.25">
      <c r="L9955" s="30"/>
      <c r="M9955" s="47" t="str">
        <f t="shared" si="314"/>
        <v/>
      </c>
      <c r="N9955" s="44"/>
      <c r="O9955" s="30"/>
      <c r="P9955" s="30"/>
      <c r="Q9955" s="30"/>
      <c r="R9955" s="30"/>
      <c r="S9955" s="30"/>
      <c r="T9955" s="30"/>
      <c r="U9955" s="51"/>
      <c r="V9955">
        <f t="shared" si="315"/>
        <v>0</v>
      </c>
      <c r="X9955">
        <f>'Seznam prodane in dobavljene ee'!$D$8</f>
        <v>0</v>
      </c>
    </row>
    <row r="9956" spans="12:24" x14ac:dyDescent="0.25">
      <c r="L9956" s="30"/>
      <c r="M9956" s="47" t="str">
        <f t="shared" si="314"/>
        <v/>
      </c>
      <c r="N9956" s="44"/>
      <c r="O9956" s="30"/>
      <c r="P9956" s="30"/>
      <c r="Q9956" s="30"/>
      <c r="R9956" s="30"/>
      <c r="S9956" s="30"/>
      <c r="T9956" s="30"/>
      <c r="U9956" s="51"/>
      <c r="V9956">
        <f t="shared" si="315"/>
        <v>0</v>
      </c>
      <c r="X9956">
        <f>'Seznam prodane in dobavljene ee'!$D$8</f>
        <v>0</v>
      </c>
    </row>
    <row r="9957" spans="12:24" x14ac:dyDescent="0.25">
      <c r="L9957" s="30"/>
      <c r="M9957" s="47" t="str">
        <f t="shared" si="314"/>
        <v/>
      </c>
      <c r="N9957" s="44"/>
      <c r="O9957" s="30"/>
      <c r="P9957" s="30"/>
      <c r="Q9957" s="30"/>
      <c r="R9957" s="30"/>
      <c r="S9957" s="30"/>
      <c r="T9957" s="30"/>
      <c r="U9957" s="51"/>
      <c r="V9957">
        <f t="shared" si="315"/>
        <v>0</v>
      </c>
      <c r="X9957">
        <f>'Seznam prodane in dobavljene ee'!$D$8</f>
        <v>0</v>
      </c>
    </row>
    <row r="9958" spans="12:24" x14ac:dyDescent="0.25">
      <c r="L9958" s="30"/>
      <c r="M9958" s="47" t="str">
        <f t="shared" si="314"/>
        <v/>
      </c>
      <c r="N9958" s="44"/>
      <c r="O9958" s="30"/>
      <c r="P9958" s="30"/>
      <c r="Q9958" s="30"/>
      <c r="R9958" s="30"/>
      <c r="S9958" s="30"/>
      <c r="T9958" s="30"/>
      <c r="U9958" s="51"/>
      <c r="V9958">
        <f t="shared" si="315"/>
        <v>0</v>
      </c>
      <c r="X9958">
        <f>'Seznam prodane in dobavljene ee'!$D$8</f>
        <v>0</v>
      </c>
    </row>
    <row r="9959" spans="12:24" x14ac:dyDescent="0.25">
      <c r="L9959" s="30"/>
      <c r="M9959" s="47" t="str">
        <f t="shared" si="314"/>
        <v/>
      </c>
      <c r="N9959" s="44"/>
      <c r="O9959" s="30"/>
      <c r="P9959" s="30"/>
      <c r="Q9959" s="30"/>
      <c r="R9959" s="30"/>
      <c r="S9959" s="30"/>
      <c r="T9959" s="30"/>
      <c r="U9959" s="51"/>
      <c r="V9959">
        <f t="shared" si="315"/>
        <v>0</v>
      </c>
      <c r="X9959">
        <f>'Seznam prodane in dobavljene ee'!$D$8</f>
        <v>0</v>
      </c>
    </row>
    <row r="9960" spans="12:24" x14ac:dyDescent="0.25">
      <c r="L9960" s="30"/>
      <c r="M9960" s="47" t="str">
        <f t="shared" si="314"/>
        <v/>
      </c>
      <c r="N9960" s="44"/>
      <c r="O9960" s="30"/>
      <c r="P9960" s="30"/>
      <c r="Q9960" s="30"/>
      <c r="R9960" s="30"/>
      <c r="S9960" s="30"/>
      <c r="T9960" s="30"/>
      <c r="U9960" s="51"/>
      <c r="V9960">
        <f t="shared" si="315"/>
        <v>0</v>
      </c>
      <c r="X9960">
        <f>'Seznam prodane in dobavljene ee'!$D$8</f>
        <v>0</v>
      </c>
    </row>
    <row r="9961" spans="12:24" x14ac:dyDescent="0.25">
      <c r="L9961" s="30"/>
      <c r="M9961" s="47" t="str">
        <f t="shared" si="314"/>
        <v/>
      </c>
      <c r="N9961" s="44"/>
      <c r="O9961" s="30"/>
      <c r="P9961" s="30"/>
      <c r="Q9961" s="30"/>
      <c r="R9961" s="30"/>
      <c r="S9961" s="30"/>
      <c r="T9961" s="30"/>
      <c r="U9961" s="51"/>
      <c r="V9961">
        <f t="shared" si="315"/>
        <v>0</v>
      </c>
      <c r="X9961">
        <f>'Seznam prodane in dobavljene ee'!$D$8</f>
        <v>0</v>
      </c>
    </row>
    <row r="9962" spans="12:24" x14ac:dyDescent="0.25">
      <c r="L9962" s="30"/>
      <c r="M9962" s="47" t="str">
        <f t="shared" si="314"/>
        <v/>
      </c>
      <c r="N9962" s="44"/>
      <c r="O9962" s="30"/>
      <c r="P9962" s="30"/>
      <c r="Q9962" s="30"/>
      <c r="R9962" s="30"/>
      <c r="S9962" s="30"/>
      <c r="T9962" s="30"/>
      <c r="U9962" s="51"/>
      <c r="V9962">
        <f t="shared" si="315"/>
        <v>0</v>
      </c>
      <c r="X9962">
        <f>'Seznam prodane in dobavljene ee'!$D$8</f>
        <v>0</v>
      </c>
    </row>
    <row r="9963" spans="12:24" x14ac:dyDescent="0.25">
      <c r="L9963" s="30"/>
      <c r="M9963" s="47" t="str">
        <f t="shared" si="314"/>
        <v/>
      </c>
      <c r="N9963" s="44"/>
      <c r="O9963" s="30"/>
      <c r="P9963" s="30"/>
      <c r="Q9963" s="30"/>
      <c r="R9963" s="30"/>
      <c r="S9963" s="30"/>
      <c r="T9963" s="30"/>
      <c r="U9963" s="51"/>
      <c r="V9963">
        <f t="shared" si="315"/>
        <v>0</v>
      </c>
      <c r="X9963">
        <f>'Seznam prodane in dobavljene ee'!$D$8</f>
        <v>0</v>
      </c>
    </row>
    <row r="9964" spans="12:24" x14ac:dyDescent="0.25">
      <c r="L9964" s="30"/>
      <c r="M9964" s="47" t="str">
        <f t="shared" si="314"/>
        <v/>
      </c>
      <c r="N9964" s="44"/>
      <c r="O9964" s="30"/>
      <c r="P9964" s="30"/>
      <c r="Q9964" s="30"/>
      <c r="R9964" s="30"/>
      <c r="S9964" s="30"/>
      <c r="T9964" s="30"/>
      <c r="U9964" s="51"/>
      <c r="V9964">
        <f t="shared" si="315"/>
        <v>0</v>
      </c>
      <c r="X9964">
        <f>'Seznam prodane in dobavljene ee'!$D$8</f>
        <v>0</v>
      </c>
    </row>
    <row r="9965" spans="12:24" x14ac:dyDescent="0.25">
      <c r="L9965" s="30"/>
      <c r="M9965" s="47" t="str">
        <f t="shared" si="314"/>
        <v/>
      </c>
      <c r="N9965" s="44"/>
      <c r="O9965" s="30"/>
      <c r="P9965" s="30"/>
      <c r="Q9965" s="30"/>
      <c r="R9965" s="30"/>
      <c r="S9965" s="30"/>
      <c r="T9965" s="30"/>
      <c r="U9965" s="51"/>
      <c r="V9965">
        <f t="shared" si="315"/>
        <v>0</v>
      </c>
      <c r="X9965">
        <f>'Seznam prodane in dobavljene ee'!$D$8</f>
        <v>0</v>
      </c>
    </row>
    <row r="9966" spans="12:24" x14ac:dyDescent="0.25">
      <c r="L9966" s="30"/>
      <c r="M9966" s="47" t="str">
        <f t="shared" si="314"/>
        <v/>
      </c>
      <c r="N9966" s="44"/>
      <c r="O9966" s="30"/>
      <c r="P9966" s="30"/>
      <c r="Q9966" s="30"/>
      <c r="R9966" s="30"/>
      <c r="S9966" s="30"/>
      <c r="T9966" s="30"/>
      <c r="U9966" s="51"/>
      <c r="V9966">
        <f t="shared" si="315"/>
        <v>0</v>
      </c>
      <c r="X9966">
        <f>'Seznam prodane in dobavljene ee'!$D$8</f>
        <v>0</v>
      </c>
    </row>
    <row r="9967" spans="12:24" x14ac:dyDescent="0.25">
      <c r="L9967" s="30"/>
      <c r="M9967" s="47" t="str">
        <f t="shared" si="314"/>
        <v/>
      </c>
      <c r="N9967" s="44"/>
      <c r="O9967" s="30"/>
      <c r="P9967" s="30"/>
      <c r="Q9967" s="30"/>
      <c r="R9967" s="30"/>
      <c r="S9967" s="30"/>
      <c r="T9967" s="30"/>
      <c r="U9967" s="51"/>
      <c r="V9967">
        <f t="shared" si="315"/>
        <v>0</v>
      </c>
      <c r="X9967">
        <f>'Seznam prodane in dobavljene ee'!$D$8</f>
        <v>0</v>
      </c>
    </row>
    <row r="9968" spans="12:24" x14ac:dyDescent="0.25">
      <c r="L9968" s="30"/>
      <c r="M9968" s="47" t="str">
        <f t="shared" si="314"/>
        <v/>
      </c>
      <c r="N9968" s="44"/>
      <c r="O9968" s="30"/>
      <c r="P9968" s="30"/>
      <c r="Q9968" s="30"/>
      <c r="R9968" s="30"/>
      <c r="S9968" s="30"/>
      <c r="T9968" s="30"/>
      <c r="U9968" s="51"/>
      <c r="V9968">
        <f t="shared" si="315"/>
        <v>0</v>
      </c>
      <c r="X9968">
        <f>'Seznam prodane in dobavljene ee'!$D$8</f>
        <v>0</v>
      </c>
    </row>
    <row r="9969" spans="12:24" x14ac:dyDescent="0.25">
      <c r="L9969" s="30"/>
      <c r="M9969" s="47" t="str">
        <f t="shared" si="314"/>
        <v/>
      </c>
      <c r="N9969" s="44"/>
      <c r="O9969" s="30"/>
      <c r="P9969" s="30"/>
      <c r="Q9969" s="30"/>
      <c r="R9969" s="30"/>
      <c r="S9969" s="30"/>
      <c r="T9969" s="30"/>
      <c r="U9969" s="51"/>
      <c r="V9969">
        <f t="shared" si="315"/>
        <v>0</v>
      </c>
      <c r="X9969">
        <f>'Seznam prodane in dobavljene ee'!$D$8</f>
        <v>0</v>
      </c>
    </row>
    <row r="9970" spans="12:24" x14ac:dyDescent="0.25">
      <c r="L9970" s="30"/>
      <c r="M9970" s="47" t="str">
        <f t="shared" si="314"/>
        <v/>
      </c>
      <c r="N9970" s="44"/>
      <c r="O9970" s="30"/>
      <c r="P9970" s="30"/>
      <c r="Q9970" s="30"/>
      <c r="R9970" s="30"/>
      <c r="S9970" s="30"/>
      <c r="T9970" s="30"/>
      <c r="U9970" s="51"/>
      <c r="V9970">
        <f t="shared" si="315"/>
        <v>0</v>
      </c>
      <c r="X9970">
        <f>'Seznam prodane in dobavljene ee'!$D$8</f>
        <v>0</v>
      </c>
    </row>
    <row r="9971" spans="12:24" x14ac:dyDescent="0.25">
      <c r="L9971" s="30"/>
      <c r="M9971" s="47" t="str">
        <f t="shared" si="314"/>
        <v/>
      </c>
      <c r="N9971" s="44"/>
      <c r="O9971" s="30"/>
      <c r="P9971" s="30"/>
      <c r="Q9971" s="30"/>
      <c r="R9971" s="30"/>
      <c r="S9971" s="30"/>
      <c r="T9971" s="30"/>
      <c r="U9971" s="51"/>
      <c r="V9971">
        <f t="shared" si="315"/>
        <v>0</v>
      </c>
      <c r="X9971">
        <f>'Seznam prodane in dobavljene ee'!$D$8</f>
        <v>0</v>
      </c>
    </row>
    <row r="9972" spans="12:24" x14ac:dyDescent="0.25">
      <c r="L9972" s="30"/>
      <c r="M9972" s="47" t="str">
        <f t="shared" si="314"/>
        <v/>
      </c>
      <c r="N9972" s="44"/>
      <c r="O9972" s="30"/>
      <c r="P9972" s="30"/>
      <c r="Q9972" s="30"/>
      <c r="R9972" s="30"/>
      <c r="S9972" s="30"/>
      <c r="T9972" s="30"/>
      <c r="U9972" s="51"/>
      <c r="V9972">
        <f t="shared" si="315"/>
        <v>0</v>
      </c>
      <c r="X9972">
        <f>'Seznam prodane in dobavljene ee'!$D$8</f>
        <v>0</v>
      </c>
    </row>
    <row r="9973" spans="12:24" x14ac:dyDescent="0.25">
      <c r="L9973" s="30"/>
      <c r="M9973" s="47" t="str">
        <f t="shared" si="314"/>
        <v/>
      </c>
      <c r="N9973" s="44"/>
      <c r="O9973" s="30"/>
      <c r="P9973" s="30"/>
      <c r="Q9973" s="30"/>
      <c r="R9973" s="30"/>
      <c r="S9973" s="30"/>
      <c r="T9973" s="30"/>
      <c r="U9973" s="51"/>
      <c r="V9973">
        <f t="shared" si="315"/>
        <v>0</v>
      </c>
      <c r="X9973">
        <f>'Seznam prodane in dobavljene ee'!$D$8</f>
        <v>0</v>
      </c>
    </row>
    <row r="9974" spans="12:24" x14ac:dyDescent="0.25">
      <c r="L9974" s="30"/>
      <c r="M9974" s="47" t="str">
        <f t="shared" si="314"/>
        <v/>
      </c>
      <c r="N9974" s="44"/>
      <c r="O9974" s="30"/>
      <c r="P9974" s="30"/>
      <c r="Q9974" s="30"/>
      <c r="R9974" s="30"/>
      <c r="S9974" s="30"/>
      <c r="T9974" s="30"/>
      <c r="U9974" s="51"/>
      <c r="V9974">
        <f t="shared" si="315"/>
        <v>0</v>
      </c>
      <c r="X9974">
        <f>'Seznam prodane in dobavljene ee'!$D$8</f>
        <v>0</v>
      </c>
    </row>
    <row r="9975" spans="12:24" x14ac:dyDescent="0.25">
      <c r="L9975" s="30"/>
      <c r="M9975" s="47" t="str">
        <f t="shared" si="314"/>
        <v/>
      </c>
      <c r="N9975" s="44"/>
      <c r="O9975" s="30"/>
      <c r="P9975" s="30"/>
      <c r="Q9975" s="30"/>
      <c r="R9975" s="30"/>
      <c r="S9975" s="30"/>
      <c r="T9975" s="30"/>
      <c r="U9975" s="51"/>
      <c r="V9975">
        <f t="shared" si="315"/>
        <v>0</v>
      </c>
      <c r="X9975">
        <f>'Seznam prodane in dobavljene ee'!$D$8</f>
        <v>0</v>
      </c>
    </row>
    <row r="9976" spans="12:24" x14ac:dyDescent="0.25">
      <c r="L9976" s="30"/>
      <c r="M9976" s="47" t="str">
        <f t="shared" si="314"/>
        <v/>
      </c>
      <c r="N9976" s="44"/>
      <c r="O9976" s="30"/>
      <c r="P9976" s="30"/>
      <c r="Q9976" s="30"/>
      <c r="R9976" s="30"/>
      <c r="S9976" s="30"/>
      <c r="T9976" s="30"/>
      <c r="U9976" s="51"/>
      <c r="V9976">
        <f t="shared" si="315"/>
        <v>0</v>
      </c>
      <c r="X9976">
        <f>'Seznam prodane in dobavljene ee'!$D$8</f>
        <v>0</v>
      </c>
    </row>
    <row r="9977" spans="12:24" x14ac:dyDescent="0.25">
      <c r="L9977" s="30"/>
      <c r="M9977" s="47" t="str">
        <f t="shared" si="314"/>
        <v/>
      </c>
      <c r="N9977" s="44"/>
      <c r="O9977" s="30"/>
      <c r="P9977" s="30"/>
      <c r="Q9977" s="30"/>
      <c r="R9977" s="30"/>
      <c r="S9977" s="30"/>
      <c r="T9977" s="30"/>
      <c r="U9977" s="51"/>
      <c r="V9977">
        <f t="shared" si="315"/>
        <v>0</v>
      </c>
      <c r="X9977">
        <f>'Seznam prodane in dobavljene ee'!$D$8</f>
        <v>0</v>
      </c>
    </row>
    <row r="9978" spans="12:24" x14ac:dyDescent="0.25">
      <c r="L9978" s="30"/>
      <c r="M9978" s="47" t="str">
        <f t="shared" si="314"/>
        <v/>
      </c>
      <c r="N9978" s="44"/>
      <c r="O9978" s="30"/>
      <c r="P9978" s="30"/>
      <c r="Q9978" s="30"/>
      <c r="R9978" s="30"/>
      <c r="S9978" s="30"/>
      <c r="T9978" s="30"/>
      <c r="U9978" s="51"/>
      <c r="V9978">
        <f t="shared" si="315"/>
        <v>0</v>
      </c>
      <c r="X9978">
        <f>'Seznam prodane in dobavljene ee'!$D$8</f>
        <v>0</v>
      </c>
    </row>
    <row r="9979" spans="12:24" x14ac:dyDescent="0.25">
      <c r="L9979" s="30"/>
      <c r="M9979" s="47" t="str">
        <f t="shared" si="314"/>
        <v/>
      </c>
      <c r="N9979" s="44"/>
      <c r="O9979" s="30"/>
      <c r="P9979" s="30"/>
      <c r="Q9979" s="30"/>
      <c r="R9979" s="30"/>
      <c r="S9979" s="30"/>
      <c r="T9979" s="30"/>
      <c r="U9979" s="51"/>
      <c r="V9979">
        <f t="shared" si="315"/>
        <v>0</v>
      </c>
      <c r="X9979">
        <f>'Seznam prodane in dobavljene ee'!$D$8</f>
        <v>0</v>
      </c>
    </row>
    <row r="9980" spans="12:24" x14ac:dyDescent="0.25">
      <c r="L9980" s="30"/>
      <c r="M9980" s="47" t="str">
        <f t="shared" si="314"/>
        <v/>
      </c>
      <c r="N9980" s="44"/>
      <c r="O9980" s="30"/>
      <c r="P9980" s="30"/>
      <c r="Q9980" s="30"/>
      <c r="R9980" s="30"/>
      <c r="S9980" s="30"/>
      <c r="T9980" s="30"/>
      <c r="U9980" s="51"/>
      <c r="V9980">
        <f t="shared" si="315"/>
        <v>0</v>
      </c>
      <c r="X9980">
        <f>'Seznam prodane in dobavljene ee'!$D$8</f>
        <v>0</v>
      </c>
    </row>
    <row r="9981" spans="12:24" x14ac:dyDescent="0.25">
      <c r="L9981" s="30"/>
      <c r="M9981" s="47" t="str">
        <f t="shared" si="314"/>
        <v/>
      </c>
      <c r="N9981" s="44"/>
      <c r="O9981" s="30"/>
      <c r="P9981" s="30"/>
      <c r="Q9981" s="30"/>
      <c r="R9981" s="30"/>
      <c r="S9981" s="30"/>
      <c r="T9981" s="30"/>
      <c r="U9981" s="51"/>
      <c r="V9981">
        <f t="shared" si="315"/>
        <v>0</v>
      </c>
      <c r="X9981">
        <f>'Seznam prodane in dobavljene ee'!$D$8</f>
        <v>0</v>
      </c>
    </row>
    <row r="9982" spans="12:24" x14ac:dyDescent="0.25">
      <c r="L9982" s="30"/>
      <c r="M9982" s="47" t="str">
        <f t="shared" si="314"/>
        <v/>
      </c>
      <c r="N9982" s="44"/>
      <c r="O9982" s="30"/>
      <c r="P9982" s="30"/>
      <c r="Q9982" s="30"/>
      <c r="R9982" s="30"/>
      <c r="S9982" s="30"/>
      <c r="T9982" s="30"/>
      <c r="U9982" s="51"/>
      <c r="V9982">
        <f t="shared" si="315"/>
        <v>0</v>
      </c>
      <c r="X9982">
        <f>'Seznam prodane in dobavljene ee'!$D$8</f>
        <v>0</v>
      </c>
    </row>
    <row r="9983" spans="12:24" x14ac:dyDescent="0.25">
      <c r="L9983" s="30"/>
      <c r="M9983" s="47" t="str">
        <f t="shared" si="314"/>
        <v/>
      </c>
      <c r="N9983" s="44"/>
      <c r="O9983" s="30"/>
      <c r="P9983" s="30"/>
      <c r="Q9983" s="30"/>
      <c r="R9983" s="30"/>
      <c r="S9983" s="30"/>
      <c r="T9983" s="30"/>
      <c r="U9983" s="51"/>
      <c r="V9983">
        <f t="shared" si="315"/>
        <v>0</v>
      </c>
      <c r="X9983">
        <f>'Seznam prodane in dobavljene ee'!$D$8</f>
        <v>0</v>
      </c>
    </row>
    <row r="9984" spans="12:24" x14ac:dyDescent="0.25">
      <c r="L9984" s="30"/>
      <c r="M9984" s="47" t="str">
        <f t="shared" si="314"/>
        <v/>
      </c>
      <c r="N9984" s="44"/>
      <c r="O9984" s="30"/>
      <c r="P9984" s="30"/>
      <c r="Q9984" s="30"/>
      <c r="R9984" s="30"/>
      <c r="S9984" s="30"/>
      <c r="T9984" s="30"/>
      <c r="U9984" s="51"/>
      <c r="V9984">
        <f t="shared" si="315"/>
        <v>0</v>
      </c>
      <c r="X9984">
        <f>'Seznam prodane in dobavljene ee'!$D$8</f>
        <v>0</v>
      </c>
    </row>
    <row r="9985" spans="12:24" x14ac:dyDescent="0.25">
      <c r="L9985" s="30"/>
      <c r="M9985" s="47" t="str">
        <f t="shared" si="314"/>
        <v/>
      </c>
      <c r="N9985" s="44"/>
      <c r="O9985" s="30"/>
      <c r="P9985" s="30"/>
      <c r="Q9985" s="30"/>
      <c r="R9985" s="30"/>
      <c r="S9985" s="30"/>
      <c r="T9985" s="30"/>
      <c r="U9985" s="51"/>
      <c r="V9985">
        <f t="shared" si="315"/>
        <v>0</v>
      </c>
      <c r="X9985">
        <f>'Seznam prodane in dobavljene ee'!$D$8</f>
        <v>0</v>
      </c>
    </row>
    <row r="9986" spans="12:24" x14ac:dyDescent="0.25">
      <c r="L9986" s="30"/>
      <c r="M9986" s="47" t="str">
        <f t="shared" si="314"/>
        <v/>
      </c>
      <c r="N9986" s="44"/>
      <c r="O9986" s="30"/>
      <c r="P9986" s="30"/>
      <c r="Q9986" s="30"/>
      <c r="R9986" s="30"/>
      <c r="S9986" s="30"/>
      <c r="T9986" s="30"/>
      <c r="U9986" s="51"/>
      <c r="V9986">
        <f t="shared" si="315"/>
        <v>0</v>
      </c>
      <c r="X9986">
        <f>'Seznam prodane in dobavljene ee'!$D$8</f>
        <v>0</v>
      </c>
    </row>
    <row r="9987" spans="12:24" x14ac:dyDescent="0.25">
      <c r="L9987" s="30"/>
      <c r="M9987" s="47" t="str">
        <f t="shared" si="314"/>
        <v/>
      </c>
      <c r="N9987" s="44"/>
      <c r="O9987" s="30"/>
      <c r="P9987" s="30"/>
      <c r="Q9987" s="30"/>
      <c r="R9987" s="30"/>
      <c r="S9987" s="30"/>
      <c r="T9987" s="30"/>
      <c r="U9987" s="51"/>
      <c r="V9987">
        <f t="shared" si="315"/>
        <v>0</v>
      </c>
      <c r="X9987">
        <f>'Seznam prodane in dobavljene ee'!$D$8</f>
        <v>0</v>
      </c>
    </row>
    <row r="9988" spans="12:24" x14ac:dyDescent="0.25">
      <c r="L9988" s="30"/>
      <c r="M9988" s="47" t="str">
        <f t="shared" si="314"/>
        <v/>
      </c>
      <c r="N9988" s="44"/>
      <c r="O9988" s="30"/>
      <c r="P9988" s="30"/>
      <c r="Q9988" s="30"/>
      <c r="R9988" s="30"/>
      <c r="S9988" s="30"/>
      <c r="T9988" s="30"/>
      <c r="U9988" s="51"/>
      <c r="V9988">
        <f t="shared" si="315"/>
        <v>0</v>
      </c>
      <c r="X9988">
        <f>'Seznam prodane in dobavljene ee'!$D$8</f>
        <v>0</v>
      </c>
    </row>
    <row r="9989" spans="12:24" x14ac:dyDescent="0.25">
      <c r="L9989" s="30"/>
      <c r="M9989" s="47" t="str">
        <f t="shared" si="314"/>
        <v/>
      </c>
      <c r="N9989" s="44"/>
      <c r="O9989" s="30"/>
      <c r="P9989" s="30"/>
      <c r="Q9989" s="30"/>
      <c r="R9989" s="30"/>
      <c r="S9989" s="30"/>
      <c r="T9989" s="30"/>
      <c r="U9989" s="51"/>
      <c r="V9989">
        <f t="shared" si="315"/>
        <v>0</v>
      </c>
      <c r="X9989">
        <f>'Seznam prodane in dobavljene ee'!$D$8</f>
        <v>0</v>
      </c>
    </row>
    <row r="9990" spans="12:24" x14ac:dyDescent="0.25">
      <c r="L9990" s="30"/>
      <c r="M9990" s="47" t="str">
        <f t="shared" ref="M9990:M10053" si="316">IF(L9990&lt;&gt;"",IF(P9990&lt;$J$5,CONCATENATE(L9990,"01.12.2022 - 31.12.2022",N9990,O9990),CONCATENATE(L9990,"01.01.2023 - 30.06.2023",N9990,O9990)),"")</f>
        <v/>
      </c>
      <c r="N9990" s="44"/>
      <c r="O9990" s="30"/>
      <c r="P9990" s="30"/>
      <c r="Q9990" s="30"/>
      <c r="R9990" s="30"/>
      <c r="S9990" s="30"/>
      <c r="T9990" s="30"/>
      <c r="U9990" s="51"/>
      <c r="V9990">
        <f t="shared" ref="V9990:V10053" si="317">T9990*U9990</f>
        <v>0</v>
      </c>
      <c r="X9990">
        <f>'Seznam prodane in dobavljene ee'!$D$8</f>
        <v>0</v>
      </c>
    </row>
    <row r="9991" spans="12:24" x14ac:dyDescent="0.25">
      <c r="L9991" s="30"/>
      <c r="M9991" s="47" t="str">
        <f t="shared" si="316"/>
        <v/>
      </c>
      <c r="N9991" s="44"/>
      <c r="O9991" s="30"/>
      <c r="P9991" s="30"/>
      <c r="Q9991" s="30"/>
      <c r="R9991" s="30"/>
      <c r="S9991" s="30"/>
      <c r="T9991" s="30"/>
      <c r="U9991" s="51"/>
      <c r="V9991">
        <f t="shared" si="317"/>
        <v>0</v>
      </c>
      <c r="X9991">
        <f>'Seznam prodane in dobavljene ee'!$D$8</f>
        <v>0</v>
      </c>
    </row>
    <row r="9992" spans="12:24" x14ac:dyDescent="0.25">
      <c r="L9992" s="30"/>
      <c r="M9992" s="47" t="str">
        <f t="shared" si="316"/>
        <v/>
      </c>
      <c r="N9992" s="44"/>
      <c r="O9992" s="30"/>
      <c r="P9992" s="30"/>
      <c r="Q9992" s="30"/>
      <c r="R9992" s="30"/>
      <c r="S9992" s="30"/>
      <c r="T9992" s="30"/>
      <c r="U9992" s="51"/>
      <c r="V9992">
        <f t="shared" si="317"/>
        <v>0</v>
      </c>
      <c r="X9992">
        <f>'Seznam prodane in dobavljene ee'!$D$8</f>
        <v>0</v>
      </c>
    </row>
    <row r="9993" spans="12:24" x14ac:dyDescent="0.25">
      <c r="L9993" s="30"/>
      <c r="M9993" s="47" t="str">
        <f t="shared" si="316"/>
        <v/>
      </c>
      <c r="N9993" s="44"/>
      <c r="O9993" s="30"/>
      <c r="P9993" s="30"/>
      <c r="Q9993" s="30"/>
      <c r="R9993" s="30"/>
      <c r="S9993" s="30"/>
      <c r="T9993" s="30"/>
      <c r="U9993" s="51"/>
      <c r="V9993">
        <f t="shared" si="317"/>
        <v>0</v>
      </c>
      <c r="X9993">
        <f>'Seznam prodane in dobavljene ee'!$D$8</f>
        <v>0</v>
      </c>
    </row>
    <row r="9994" spans="12:24" x14ac:dyDescent="0.25">
      <c r="L9994" s="30"/>
      <c r="M9994" s="47" t="str">
        <f t="shared" si="316"/>
        <v/>
      </c>
      <c r="N9994" s="44"/>
      <c r="O9994" s="30"/>
      <c r="P9994" s="30"/>
      <c r="Q9994" s="30"/>
      <c r="R9994" s="30"/>
      <c r="S9994" s="30"/>
      <c r="T9994" s="30"/>
      <c r="U9994" s="51"/>
      <c r="V9994">
        <f t="shared" si="317"/>
        <v>0</v>
      </c>
      <c r="X9994">
        <f>'Seznam prodane in dobavljene ee'!$D$8</f>
        <v>0</v>
      </c>
    </row>
    <row r="9995" spans="12:24" x14ac:dyDescent="0.25">
      <c r="L9995" s="30"/>
      <c r="M9995" s="47" t="str">
        <f t="shared" si="316"/>
        <v/>
      </c>
      <c r="N9995" s="44"/>
      <c r="O9995" s="30"/>
      <c r="P9995" s="30"/>
      <c r="Q9995" s="30"/>
      <c r="R9995" s="30"/>
      <c r="S9995" s="30"/>
      <c r="T9995" s="30"/>
      <c r="U9995" s="51"/>
      <c r="V9995">
        <f t="shared" si="317"/>
        <v>0</v>
      </c>
      <c r="X9995">
        <f>'Seznam prodane in dobavljene ee'!$D$8</f>
        <v>0</v>
      </c>
    </row>
    <row r="9996" spans="12:24" x14ac:dyDescent="0.25">
      <c r="L9996" s="30"/>
      <c r="M9996" s="47" t="str">
        <f t="shared" si="316"/>
        <v/>
      </c>
      <c r="N9996" s="44"/>
      <c r="O9996" s="30"/>
      <c r="P9996" s="30"/>
      <c r="Q9996" s="30"/>
      <c r="R9996" s="30"/>
      <c r="S9996" s="30"/>
      <c r="T9996" s="30"/>
      <c r="U9996" s="51"/>
      <c r="V9996">
        <f t="shared" si="317"/>
        <v>0</v>
      </c>
      <c r="X9996">
        <f>'Seznam prodane in dobavljene ee'!$D$8</f>
        <v>0</v>
      </c>
    </row>
    <row r="9997" spans="12:24" x14ac:dyDescent="0.25">
      <c r="L9997" s="30"/>
      <c r="M9997" s="47" t="str">
        <f t="shared" si="316"/>
        <v/>
      </c>
      <c r="N9997" s="44"/>
      <c r="O9997" s="30"/>
      <c r="P9997" s="30"/>
      <c r="Q9997" s="30"/>
      <c r="R9997" s="30"/>
      <c r="S9997" s="30"/>
      <c r="T9997" s="30"/>
      <c r="U9997" s="51"/>
      <c r="V9997">
        <f t="shared" si="317"/>
        <v>0</v>
      </c>
      <c r="X9997">
        <f>'Seznam prodane in dobavljene ee'!$D$8</f>
        <v>0</v>
      </c>
    </row>
    <row r="9998" spans="12:24" x14ac:dyDescent="0.25">
      <c r="L9998" s="30"/>
      <c r="M9998" s="47" t="str">
        <f t="shared" si="316"/>
        <v/>
      </c>
      <c r="N9998" s="44"/>
      <c r="O9998" s="30"/>
      <c r="P9998" s="30"/>
      <c r="Q9998" s="30"/>
      <c r="R9998" s="30"/>
      <c r="S9998" s="30"/>
      <c r="T9998" s="30"/>
      <c r="U9998" s="51"/>
      <c r="V9998">
        <f t="shared" si="317"/>
        <v>0</v>
      </c>
      <c r="X9998">
        <f>'Seznam prodane in dobavljene ee'!$D$8</f>
        <v>0</v>
      </c>
    </row>
    <row r="9999" spans="12:24" x14ac:dyDescent="0.25">
      <c r="L9999" s="30"/>
      <c r="M9999" s="47" t="str">
        <f t="shared" si="316"/>
        <v/>
      </c>
      <c r="N9999" s="44"/>
      <c r="O9999" s="30"/>
      <c r="P9999" s="30"/>
      <c r="Q9999" s="30"/>
      <c r="R9999" s="30"/>
      <c r="S9999" s="30"/>
      <c r="T9999" s="30"/>
      <c r="U9999" s="51"/>
      <c r="V9999">
        <f t="shared" si="317"/>
        <v>0</v>
      </c>
      <c r="X9999">
        <f>'Seznam prodane in dobavljene ee'!$D$8</f>
        <v>0</v>
      </c>
    </row>
    <row r="10000" spans="12:24" x14ac:dyDescent="0.25">
      <c r="L10000" s="30"/>
      <c r="M10000" s="47" t="str">
        <f t="shared" si="316"/>
        <v/>
      </c>
      <c r="N10000" s="44"/>
      <c r="O10000" s="30"/>
      <c r="P10000" s="30"/>
      <c r="Q10000" s="30"/>
      <c r="R10000" s="30"/>
      <c r="S10000" s="30"/>
      <c r="T10000" s="30"/>
      <c r="U10000" s="51"/>
      <c r="V10000">
        <f t="shared" si="317"/>
        <v>0</v>
      </c>
      <c r="X10000">
        <f>'Seznam prodane in dobavljene ee'!$D$8</f>
        <v>0</v>
      </c>
    </row>
    <row r="10001" spans="12:24" x14ac:dyDescent="0.25">
      <c r="L10001" s="30"/>
      <c r="M10001" s="47" t="str">
        <f t="shared" si="316"/>
        <v/>
      </c>
      <c r="N10001" s="44"/>
      <c r="O10001" s="30"/>
      <c r="P10001" s="30"/>
      <c r="Q10001" s="30"/>
      <c r="R10001" s="30"/>
      <c r="S10001" s="30"/>
      <c r="T10001" s="30"/>
      <c r="U10001" s="51"/>
      <c r="V10001">
        <f t="shared" si="317"/>
        <v>0</v>
      </c>
      <c r="X10001">
        <f>'Seznam prodane in dobavljene ee'!$D$8</f>
        <v>0</v>
      </c>
    </row>
    <row r="10002" spans="12:24" x14ac:dyDescent="0.25">
      <c r="L10002" s="30"/>
      <c r="M10002" s="47" t="str">
        <f t="shared" si="316"/>
        <v/>
      </c>
      <c r="N10002" s="44"/>
      <c r="O10002" s="30"/>
      <c r="P10002" s="30"/>
      <c r="Q10002" s="30"/>
      <c r="R10002" s="30"/>
      <c r="S10002" s="30"/>
      <c r="T10002" s="30"/>
      <c r="U10002" s="51"/>
      <c r="V10002">
        <f t="shared" si="317"/>
        <v>0</v>
      </c>
      <c r="X10002">
        <f>'Seznam prodane in dobavljene ee'!$D$8</f>
        <v>0</v>
      </c>
    </row>
    <row r="10003" spans="12:24" x14ac:dyDescent="0.25">
      <c r="L10003" s="30"/>
      <c r="M10003" s="47" t="str">
        <f t="shared" si="316"/>
        <v/>
      </c>
      <c r="N10003" s="44"/>
      <c r="O10003" s="30"/>
      <c r="P10003" s="30"/>
      <c r="Q10003" s="30"/>
      <c r="R10003" s="30"/>
      <c r="S10003" s="30"/>
      <c r="T10003" s="30"/>
      <c r="U10003" s="51"/>
      <c r="V10003">
        <f t="shared" si="317"/>
        <v>0</v>
      </c>
      <c r="X10003">
        <f>'Seznam prodane in dobavljene ee'!$D$8</f>
        <v>0</v>
      </c>
    </row>
    <row r="10004" spans="12:24" x14ac:dyDescent="0.25">
      <c r="L10004" s="30"/>
      <c r="M10004" s="47" t="str">
        <f t="shared" si="316"/>
        <v/>
      </c>
      <c r="N10004" s="44"/>
      <c r="O10004" s="30"/>
      <c r="P10004" s="30"/>
      <c r="Q10004" s="30"/>
      <c r="R10004" s="30"/>
      <c r="S10004" s="30"/>
      <c r="T10004" s="30"/>
      <c r="U10004" s="51"/>
      <c r="V10004">
        <f t="shared" si="317"/>
        <v>0</v>
      </c>
      <c r="X10004">
        <f>'Seznam prodane in dobavljene ee'!$D$8</f>
        <v>0</v>
      </c>
    </row>
    <row r="10005" spans="12:24" x14ac:dyDescent="0.25">
      <c r="L10005" s="30"/>
      <c r="M10005" s="47" t="str">
        <f t="shared" si="316"/>
        <v/>
      </c>
      <c r="N10005" s="44"/>
      <c r="O10005" s="30"/>
      <c r="P10005" s="30"/>
      <c r="Q10005" s="30"/>
      <c r="R10005" s="30"/>
      <c r="S10005" s="30"/>
      <c r="T10005" s="30"/>
      <c r="U10005" s="51"/>
      <c r="V10005">
        <f t="shared" si="317"/>
        <v>0</v>
      </c>
      <c r="X10005">
        <f>'Seznam prodane in dobavljene ee'!$D$8</f>
        <v>0</v>
      </c>
    </row>
    <row r="10006" spans="12:24" x14ac:dyDescent="0.25">
      <c r="L10006" s="30"/>
      <c r="M10006" s="47" t="str">
        <f t="shared" si="316"/>
        <v/>
      </c>
      <c r="N10006" s="44"/>
      <c r="O10006" s="30"/>
      <c r="P10006" s="30"/>
      <c r="Q10006" s="30"/>
      <c r="R10006" s="30"/>
      <c r="S10006" s="30"/>
      <c r="T10006" s="30"/>
      <c r="U10006" s="51"/>
      <c r="V10006">
        <f t="shared" si="317"/>
        <v>0</v>
      </c>
      <c r="X10006">
        <f>'Seznam prodane in dobavljene ee'!$D$8</f>
        <v>0</v>
      </c>
    </row>
    <row r="10007" spans="12:24" x14ac:dyDescent="0.25">
      <c r="L10007" s="30"/>
      <c r="M10007" s="47" t="str">
        <f t="shared" si="316"/>
        <v/>
      </c>
      <c r="N10007" s="44"/>
      <c r="O10007" s="30"/>
      <c r="P10007" s="30"/>
      <c r="Q10007" s="30"/>
      <c r="R10007" s="30"/>
      <c r="S10007" s="30"/>
      <c r="T10007" s="30"/>
      <c r="U10007" s="51"/>
      <c r="V10007">
        <f t="shared" si="317"/>
        <v>0</v>
      </c>
      <c r="X10007">
        <f>'Seznam prodane in dobavljene ee'!$D$8</f>
        <v>0</v>
      </c>
    </row>
    <row r="10008" spans="12:24" x14ac:dyDescent="0.25">
      <c r="L10008" s="30"/>
      <c r="M10008" s="47" t="str">
        <f t="shared" si="316"/>
        <v/>
      </c>
      <c r="N10008" s="44"/>
      <c r="O10008" s="30"/>
      <c r="P10008" s="30"/>
      <c r="Q10008" s="30"/>
      <c r="R10008" s="30"/>
      <c r="S10008" s="30"/>
      <c r="T10008" s="30"/>
      <c r="U10008" s="51"/>
      <c r="V10008">
        <f t="shared" si="317"/>
        <v>0</v>
      </c>
      <c r="X10008">
        <f>'Seznam prodane in dobavljene ee'!$D$8</f>
        <v>0</v>
      </c>
    </row>
    <row r="10009" spans="12:24" x14ac:dyDescent="0.25">
      <c r="L10009" s="30"/>
      <c r="M10009" s="47" t="str">
        <f t="shared" si="316"/>
        <v/>
      </c>
      <c r="N10009" s="44"/>
      <c r="O10009" s="30"/>
      <c r="P10009" s="30"/>
      <c r="Q10009" s="30"/>
      <c r="R10009" s="30"/>
      <c r="S10009" s="30"/>
      <c r="T10009" s="30"/>
      <c r="U10009" s="51"/>
      <c r="V10009">
        <f t="shared" si="317"/>
        <v>0</v>
      </c>
      <c r="X10009">
        <f>'Seznam prodane in dobavljene ee'!$D$8</f>
        <v>0</v>
      </c>
    </row>
    <row r="10010" spans="12:24" x14ac:dyDescent="0.25">
      <c r="L10010" s="30"/>
      <c r="M10010" s="47" t="str">
        <f t="shared" si="316"/>
        <v/>
      </c>
      <c r="N10010" s="44"/>
      <c r="O10010" s="30"/>
      <c r="P10010" s="30"/>
      <c r="Q10010" s="30"/>
      <c r="R10010" s="30"/>
      <c r="S10010" s="30"/>
      <c r="T10010" s="30"/>
      <c r="U10010" s="51"/>
      <c r="V10010">
        <f t="shared" si="317"/>
        <v>0</v>
      </c>
      <c r="X10010">
        <f>'Seznam prodane in dobavljene ee'!$D$8</f>
        <v>0</v>
      </c>
    </row>
    <row r="10011" spans="12:24" x14ac:dyDescent="0.25">
      <c r="L10011" s="30"/>
      <c r="M10011" s="47" t="str">
        <f t="shared" si="316"/>
        <v/>
      </c>
      <c r="N10011" s="44"/>
      <c r="O10011" s="30"/>
      <c r="P10011" s="30"/>
      <c r="Q10011" s="30"/>
      <c r="R10011" s="30"/>
      <c r="S10011" s="30"/>
      <c r="T10011" s="30"/>
      <c r="U10011" s="51"/>
      <c r="V10011">
        <f t="shared" si="317"/>
        <v>0</v>
      </c>
      <c r="X10011">
        <f>'Seznam prodane in dobavljene ee'!$D$8</f>
        <v>0</v>
      </c>
    </row>
    <row r="10012" spans="12:24" x14ac:dyDescent="0.25">
      <c r="L10012" s="30"/>
      <c r="M10012" s="47" t="str">
        <f t="shared" si="316"/>
        <v/>
      </c>
      <c r="N10012" s="44"/>
      <c r="O10012" s="30"/>
      <c r="P10012" s="30"/>
      <c r="Q10012" s="30"/>
      <c r="R10012" s="30"/>
      <c r="S10012" s="30"/>
      <c r="T10012" s="30"/>
      <c r="U10012" s="51"/>
      <c r="V10012">
        <f t="shared" si="317"/>
        <v>0</v>
      </c>
      <c r="X10012">
        <f>'Seznam prodane in dobavljene ee'!$D$8</f>
        <v>0</v>
      </c>
    </row>
    <row r="10013" spans="12:24" x14ac:dyDescent="0.25">
      <c r="L10013" s="30"/>
      <c r="M10013" s="47" t="str">
        <f t="shared" si="316"/>
        <v/>
      </c>
      <c r="N10013" s="44"/>
      <c r="O10013" s="30"/>
      <c r="P10013" s="30"/>
      <c r="Q10013" s="30"/>
      <c r="R10013" s="30"/>
      <c r="S10013" s="30"/>
      <c r="T10013" s="30"/>
      <c r="U10013" s="51"/>
      <c r="V10013">
        <f t="shared" si="317"/>
        <v>0</v>
      </c>
      <c r="X10013">
        <f>'Seznam prodane in dobavljene ee'!$D$8</f>
        <v>0</v>
      </c>
    </row>
    <row r="10014" spans="12:24" x14ac:dyDescent="0.25">
      <c r="L10014" s="30"/>
      <c r="M10014" s="47" t="str">
        <f t="shared" si="316"/>
        <v/>
      </c>
      <c r="N10014" s="44"/>
      <c r="O10014" s="30"/>
      <c r="P10014" s="30"/>
      <c r="Q10014" s="30"/>
      <c r="R10014" s="30"/>
      <c r="S10014" s="30"/>
      <c r="T10014" s="30"/>
      <c r="U10014" s="51"/>
      <c r="V10014">
        <f t="shared" si="317"/>
        <v>0</v>
      </c>
      <c r="X10014">
        <f>'Seznam prodane in dobavljene ee'!$D$8</f>
        <v>0</v>
      </c>
    </row>
    <row r="10015" spans="12:24" x14ac:dyDescent="0.25">
      <c r="L10015" s="30"/>
      <c r="M10015" s="47" t="str">
        <f t="shared" si="316"/>
        <v/>
      </c>
      <c r="N10015" s="44"/>
      <c r="O10015" s="30"/>
      <c r="P10015" s="30"/>
      <c r="Q10015" s="30"/>
      <c r="R10015" s="30"/>
      <c r="S10015" s="30"/>
      <c r="T10015" s="30"/>
      <c r="U10015" s="51"/>
      <c r="V10015">
        <f t="shared" si="317"/>
        <v>0</v>
      </c>
      <c r="X10015">
        <f>'Seznam prodane in dobavljene ee'!$D$8</f>
        <v>0</v>
      </c>
    </row>
    <row r="10016" spans="12:24" x14ac:dyDescent="0.25">
      <c r="L10016" s="30"/>
      <c r="M10016" s="47" t="str">
        <f t="shared" si="316"/>
        <v/>
      </c>
      <c r="N10016" s="44"/>
      <c r="O10016" s="30"/>
      <c r="P10016" s="30"/>
      <c r="Q10016" s="30"/>
      <c r="R10016" s="30"/>
      <c r="S10016" s="30"/>
      <c r="T10016" s="30"/>
      <c r="U10016" s="51"/>
      <c r="V10016">
        <f t="shared" si="317"/>
        <v>0</v>
      </c>
      <c r="X10016">
        <f>'Seznam prodane in dobavljene ee'!$D$8</f>
        <v>0</v>
      </c>
    </row>
    <row r="10017" spans="12:24" x14ac:dyDescent="0.25">
      <c r="L10017" s="30"/>
      <c r="M10017" s="47" t="str">
        <f t="shared" si="316"/>
        <v/>
      </c>
      <c r="N10017" s="44"/>
      <c r="O10017" s="30"/>
      <c r="P10017" s="30"/>
      <c r="Q10017" s="30"/>
      <c r="R10017" s="30"/>
      <c r="S10017" s="30"/>
      <c r="T10017" s="30"/>
      <c r="U10017" s="51"/>
      <c r="V10017">
        <f t="shared" si="317"/>
        <v>0</v>
      </c>
      <c r="X10017">
        <f>'Seznam prodane in dobavljene ee'!$D$8</f>
        <v>0</v>
      </c>
    </row>
    <row r="10018" spans="12:24" x14ac:dyDescent="0.25">
      <c r="L10018" s="30"/>
      <c r="M10018" s="47" t="str">
        <f t="shared" si="316"/>
        <v/>
      </c>
      <c r="N10018" s="44"/>
      <c r="O10018" s="30"/>
      <c r="P10018" s="30"/>
      <c r="Q10018" s="30"/>
      <c r="R10018" s="30"/>
      <c r="S10018" s="30"/>
      <c r="T10018" s="30"/>
      <c r="U10018" s="51"/>
      <c r="V10018">
        <f t="shared" si="317"/>
        <v>0</v>
      </c>
      <c r="X10018">
        <f>'Seznam prodane in dobavljene ee'!$D$8</f>
        <v>0</v>
      </c>
    </row>
    <row r="10019" spans="12:24" x14ac:dyDescent="0.25">
      <c r="L10019" s="30"/>
      <c r="M10019" s="47" t="str">
        <f t="shared" si="316"/>
        <v/>
      </c>
      <c r="N10019" s="44"/>
      <c r="O10019" s="30"/>
      <c r="P10019" s="30"/>
      <c r="Q10019" s="30"/>
      <c r="R10019" s="30"/>
      <c r="S10019" s="30"/>
      <c r="T10019" s="30"/>
      <c r="U10019" s="51"/>
      <c r="V10019">
        <f t="shared" si="317"/>
        <v>0</v>
      </c>
      <c r="X10019">
        <f>'Seznam prodane in dobavljene ee'!$D$8</f>
        <v>0</v>
      </c>
    </row>
    <row r="10020" spans="12:24" x14ac:dyDescent="0.25">
      <c r="L10020" s="30"/>
      <c r="M10020" s="47" t="str">
        <f t="shared" si="316"/>
        <v/>
      </c>
      <c r="N10020" s="44"/>
      <c r="O10020" s="30"/>
      <c r="P10020" s="30"/>
      <c r="Q10020" s="30"/>
      <c r="R10020" s="30"/>
      <c r="S10020" s="30"/>
      <c r="T10020" s="30"/>
      <c r="U10020" s="51"/>
      <c r="V10020">
        <f t="shared" si="317"/>
        <v>0</v>
      </c>
      <c r="X10020">
        <f>'Seznam prodane in dobavljene ee'!$D$8</f>
        <v>0</v>
      </c>
    </row>
    <row r="10021" spans="12:24" x14ac:dyDescent="0.25">
      <c r="L10021" s="30"/>
      <c r="M10021" s="47" t="str">
        <f t="shared" si="316"/>
        <v/>
      </c>
      <c r="N10021" s="44"/>
      <c r="O10021" s="30"/>
      <c r="P10021" s="30"/>
      <c r="Q10021" s="30"/>
      <c r="R10021" s="30"/>
      <c r="S10021" s="30"/>
      <c r="T10021" s="30"/>
      <c r="U10021" s="51"/>
      <c r="V10021">
        <f t="shared" si="317"/>
        <v>0</v>
      </c>
      <c r="X10021">
        <f>'Seznam prodane in dobavljene ee'!$D$8</f>
        <v>0</v>
      </c>
    </row>
    <row r="10022" spans="12:24" x14ac:dyDescent="0.25">
      <c r="L10022" s="30"/>
      <c r="M10022" s="47" t="str">
        <f t="shared" si="316"/>
        <v/>
      </c>
      <c r="N10022" s="44"/>
      <c r="O10022" s="30"/>
      <c r="P10022" s="30"/>
      <c r="Q10022" s="30"/>
      <c r="R10022" s="30"/>
      <c r="S10022" s="30"/>
      <c r="T10022" s="30"/>
      <c r="U10022" s="51"/>
      <c r="V10022">
        <f t="shared" si="317"/>
        <v>0</v>
      </c>
      <c r="X10022">
        <f>'Seznam prodane in dobavljene ee'!$D$8</f>
        <v>0</v>
      </c>
    </row>
    <row r="10023" spans="12:24" x14ac:dyDescent="0.25">
      <c r="L10023" s="30"/>
      <c r="M10023" s="47" t="str">
        <f t="shared" si="316"/>
        <v/>
      </c>
      <c r="N10023" s="44"/>
      <c r="O10023" s="30"/>
      <c r="P10023" s="30"/>
      <c r="Q10023" s="30"/>
      <c r="R10023" s="30"/>
      <c r="S10023" s="30"/>
      <c r="T10023" s="30"/>
      <c r="U10023" s="51"/>
      <c r="V10023">
        <f t="shared" si="317"/>
        <v>0</v>
      </c>
      <c r="X10023">
        <f>'Seznam prodane in dobavljene ee'!$D$8</f>
        <v>0</v>
      </c>
    </row>
    <row r="10024" spans="12:24" x14ac:dyDescent="0.25">
      <c r="L10024" s="30"/>
      <c r="M10024" s="47" t="str">
        <f t="shared" si="316"/>
        <v/>
      </c>
      <c r="N10024" s="44"/>
      <c r="O10024" s="30"/>
      <c r="P10024" s="30"/>
      <c r="Q10024" s="30"/>
      <c r="R10024" s="30"/>
      <c r="S10024" s="30"/>
      <c r="T10024" s="30"/>
      <c r="U10024" s="51"/>
      <c r="V10024">
        <f t="shared" si="317"/>
        <v>0</v>
      </c>
      <c r="X10024">
        <f>'Seznam prodane in dobavljene ee'!$D$8</f>
        <v>0</v>
      </c>
    </row>
    <row r="10025" spans="12:24" x14ac:dyDescent="0.25">
      <c r="L10025" s="30"/>
      <c r="M10025" s="47" t="str">
        <f t="shared" si="316"/>
        <v/>
      </c>
      <c r="N10025" s="44"/>
      <c r="O10025" s="30"/>
      <c r="P10025" s="30"/>
      <c r="Q10025" s="30"/>
      <c r="R10025" s="30"/>
      <c r="S10025" s="30"/>
      <c r="T10025" s="30"/>
      <c r="U10025" s="51"/>
      <c r="V10025">
        <f t="shared" si="317"/>
        <v>0</v>
      </c>
      <c r="X10025">
        <f>'Seznam prodane in dobavljene ee'!$D$8</f>
        <v>0</v>
      </c>
    </row>
    <row r="10026" spans="12:24" x14ac:dyDescent="0.25">
      <c r="L10026" s="30"/>
      <c r="M10026" s="47" t="str">
        <f t="shared" si="316"/>
        <v/>
      </c>
      <c r="N10026" s="44"/>
      <c r="O10026" s="30"/>
      <c r="P10026" s="30"/>
      <c r="Q10026" s="30"/>
      <c r="R10026" s="30"/>
      <c r="S10026" s="30"/>
      <c r="T10026" s="30"/>
      <c r="U10026" s="51"/>
      <c r="V10026">
        <f t="shared" si="317"/>
        <v>0</v>
      </c>
      <c r="X10026">
        <f>'Seznam prodane in dobavljene ee'!$D$8</f>
        <v>0</v>
      </c>
    </row>
    <row r="10027" spans="12:24" x14ac:dyDescent="0.25">
      <c r="L10027" s="30"/>
      <c r="M10027" s="47" t="str">
        <f t="shared" si="316"/>
        <v/>
      </c>
      <c r="N10027" s="44"/>
      <c r="O10027" s="30"/>
      <c r="P10027" s="30"/>
      <c r="Q10027" s="30"/>
      <c r="R10027" s="30"/>
      <c r="S10027" s="30"/>
      <c r="T10027" s="30"/>
      <c r="U10027" s="51"/>
      <c r="V10027">
        <f t="shared" si="317"/>
        <v>0</v>
      </c>
      <c r="X10027">
        <f>'Seznam prodane in dobavljene ee'!$D$8</f>
        <v>0</v>
      </c>
    </row>
    <row r="10028" spans="12:24" x14ac:dyDescent="0.25">
      <c r="L10028" s="30"/>
      <c r="M10028" s="47" t="str">
        <f t="shared" si="316"/>
        <v/>
      </c>
      <c r="N10028" s="44"/>
      <c r="O10028" s="30"/>
      <c r="P10028" s="30"/>
      <c r="Q10028" s="30"/>
      <c r="R10028" s="30"/>
      <c r="S10028" s="30"/>
      <c r="T10028" s="30"/>
      <c r="U10028" s="51"/>
      <c r="V10028">
        <f t="shared" si="317"/>
        <v>0</v>
      </c>
      <c r="X10028">
        <f>'Seznam prodane in dobavljene ee'!$D$8</f>
        <v>0</v>
      </c>
    </row>
    <row r="10029" spans="12:24" x14ac:dyDescent="0.25">
      <c r="L10029" s="30"/>
      <c r="M10029" s="47" t="str">
        <f t="shared" si="316"/>
        <v/>
      </c>
      <c r="N10029" s="44"/>
      <c r="O10029" s="30"/>
      <c r="P10029" s="30"/>
      <c r="Q10029" s="30"/>
      <c r="R10029" s="30"/>
      <c r="S10029" s="30"/>
      <c r="T10029" s="30"/>
      <c r="U10029" s="51"/>
      <c r="V10029">
        <f t="shared" si="317"/>
        <v>0</v>
      </c>
      <c r="X10029">
        <f>'Seznam prodane in dobavljene ee'!$D$8</f>
        <v>0</v>
      </c>
    </row>
    <row r="10030" spans="12:24" x14ac:dyDescent="0.25">
      <c r="L10030" s="30"/>
      <c r="M10030" s="47" t="str">
        <f t="shared" si="316"/>
        <v/>
      </c>
      <c r="N10030" s="44"/>
      <c r="O10030" s="30"/>
      <c r="P10030" s="30"/>
      <c r="Q10030" s="30"/>
      <c r="R10030" s="30"/>
      <c r="S10030" s="30"/>
      <c r="T10030" s="30"/>
      <c r="U10030" s="51"/>
      <c r="V10030">
        <f t="shared" si="317"/>
        <v>0</v>
      </c>
      <c r="X10030">
        <f>'Seznam prodane in dobavljene ee'!$D$8</f>
        <v>0</v>
      </c>
    </row>
    <row r="10031" spans="12:24" x14ac:dyDescent="0.25">
      <c r="L10031" s="30"/>
      <c r="M10031" s="47" t="str">
        <f t="shared" si="316"/>
        <v/>
      </c>
      <c r="N10031" s="44"/>
      <c r="O10031" s="30"/>
      <c r="P10031" s="30"/>
      <c r="Q10031" s="30"/>
      <c r="R10031" s="30"/>
      <c r="S10031" s="30"/>
      <c r="T10031" s="30"/>
      <c r="U10031" s="51"/>
      <c r="V10031">
        <f t="shared" si="317"/>
        <v>0</v>
      </c>
      <c r="X10031">
        <f>'Seznam prodane in dobavljene ee'!$D$8</f>
        <v>0</v>
      </c>
    </row>
    <row r="10032" spans="12:24" x14ac:dyDescent="0.25">
      <c r="L10032" s="30"/>
      <c r="M10032" s="47" t="str">
        <f t="shared" si="316"/>
        <v/>
      </c>
      <c r="N10032" s="44"/>
      <c r="O10032" s="30"/>
      <c r="P10032" s="30"/>
      <c r="Q10032" s="30"/>
      <c r="R10032" s="30"/>
      <c r="S10032" s="30"/>
      <c r="T10032" s="30"/>
      <c r="U10032" s="51"/>
      <c r="V10032">
        <f t="shared" si="317"/>
        <v>0</v>
      </c>
      <c r="X10032">
        <f>'Seznam prodane in dobavljene ee'!$D$8</f>
        <v>0</v>
      </c>
    </row>
    <row r="10033" spans="12:24" x14ac:dyDescent="0.25">
      <c r="L10033" s="30"/>
      <c r="M10033" s="47" t="str">
        <f t="shared" si="316"/>
        <v/>
      </c>
      <c r="N10033" s="44"/>
      <c r="O10033" s="30"/>
      <c r="P10033" s="30"/>
      <c r="Q10033" s="30"/>
      <c r="R10033" s="30"/>
      <c r="S10033" s="30"/>
      <c r="T10033" s="30"/>
      <c r="U10033" s="51"/>
      <c r="V10033">
        <f t="shared" si="317"/>
        <v>0</v>
      </c>
      <c r="X10033">
        <f>'Seznam prodane in dobavljene ee'!$D$8</f>
        <v>0</v>
      </c>
    </row>
    <row r="10034" spans="12:24" x14ac:dyDescent="0.25">
      <c r="L10034" s="30"/>
      <c r="M10034" s="47" t="str">
        <f t="shared" si="316"/>
        <v/>
      </c>
      <c r="N10034" s="44"/>
      <c r="O10034" s="30"/>
      <c r="P10034" s="30"/>
      <c r="Q10034" s="30"/>
      <c r="R10034" s="30"/>
      <c r="S10034" s="30"/>
      <c r="T10034" s="30"/>
      <c r="U10034" s="51"/>
      <c r="V10034">
        <f t="shared" si="317"/>
        <v>0</v>
      </c>
      <c r="X10034">
        <f>'Seznam prodane in dobavljene ee'!$D$8</f>
        <v>0</v>
      </c>
    </row>
    <row r="10035" spans="12:24" x14ac:dyDescent="0.25">
      <c r="L10035" s="30"/>
      <c r="M10035" s="47" t="str">
        <f t="shared" si="316"/>
        <v/>
      </c>
      <c r="N10035" s="44"/>
      <c r="O10035" s="30"/>
      <c r="P10035" s="30"/>
      <c r="Q10035" s="30"/>
      <c r="R10035" s="30"/>
      <c r="S10035" s="30"/>
      <c r="T10035" s="30"/>
      <c r="U10035" s="51"/>
      <c r="V10035">
        <f t="shared" si="317"/>
        <v>0</v>
      </c>
      <c r="X10035">
        <f>'Seznam prodane in dobavljene ee'!$D$8</f>
        <v>0</v>
      </c>
    </row>
    <row r="10036" spans="12:24" x14ac:dyDescent="0.25">
      <c r="L10036" s="30"/>
      <c r="M10036" s="47" t="str">
        <f t="shared" si="316"/>
        <v/>
      </c>
      <c r="N10036" s="44"/>
      <c r="O10036" s="30"/>
      <c r="P10036" s="30"/>
      <c r="Q10036" s="30"/>
      <c r="R10036" s="30"/>
      <c r="S10036" s="30"/>
      <c r="T10036" s="30"/>
      <c r="U10036" s="51"/>
      <c r="V10036">
        <f t="shared" si="317"/>
        <v>0</v>
      </c>
      <c r="X10036">
        <f>'Seznam prodane in dobavljene ee'!$D$8</f>
        <v>0</v>
      </c>
    </row>
    <row r="10037" spans="12:24" x14ac:dyDescent="0.25">
      <c r="L10037" s="30"/>
      <c r="M10037" s="47" t="str">
        <f t="shared" si="316"/>
        <v/>
      </c>
      <c r="N10037" s="44"/>
      <c r="O10037" s="30"/>
      <c r="P10037" s="30"/>
      <c r="Q10037" s="30"/>
      <c r="R10037" s="30"/>
      <c r="S10037" s="30"/>
      <c r="T10037" s="30"/>
      <c r="U10037" s="51"/>
      <c r="V10037">
        <f t="shared" si="317"/>
        <v>0</v>
      </c>
      <c r="X10037">
        <f>'Seznam prodane in dobavljene ee'!$D$8</f>
        <v>0</v>
      </c>
    </row>
    <row r="10038" spans="12:24" x14ac:dyDescent="0.25">
      <c r="L10038" s="30"/>
      <c r="M10038" s="47" t="str">
        <f t="shared" si="316"/>
        <v/>
      </c>
      <c r="N10038" s="44"/>
      <c r="O10038" s="30"/>
      <c r="P10038" s="30"/>
      <c r="Q10038" s="30"/>
      <c r="R10038" s="30"/>
      <c r="S10038" s="30"/>
      <c r="T10038" s="30"/>
      <c r="U10038" s="51"/>
      <c r="V10038">
        <f t="shared" si="317"/>
        <v>0</v>
      </c>
      <c r="X10038">
        <f>'Seznam prodane in dobavljene ee'!$D$8</f>
        <v>0</v>
      </c>
    </row>
    <row r="10039" spans="12:24" x14ac:dyDescent="0.25">
      <c r="L10039" s="30"/>
      <c r="M10039" s="47" t="str">
        <f t="shared" si="316"/>
        <v/>
      </c>
      <c r="N10039" s="44"/>
      <c r="O10039" s="30"/>
      <c r="P10039" s="30"/>
      <c r="Q10039" s="30"/>
      <c r="R10039" s="30"/>
      <c r="S10039" s="30"/>
      <c r="T10039" s="30"/>
      <c r="U10039" s="51"/>
      <c r="V10039">
        <f t="shared" si="317"/>
        <v>0</v>
      </c>
      <c r="X10039">
        <f>'Seznam prodane in dobavljene ee'!$D$8</f>
        <v>0</v>
      </c>
    </row>
    <row r="10040" spans="12:24" x14ac:dyDescent="0.25">
      <c r="L10040" s="30"/>
      <c r="M10040" s="47" t="str">
        <f t="shared" si="316"/>
        <v/>
      </c>
      <c r="N10040" s="44"/>
      <c r="O10040" s="30"/>
      <c r="P10040" s="30"/>
      <c r="Q10040" s="30"/>
      <c r="R10040" s="30"/>
      <c r="S10040" s="30"/>
      <c r="T10040" s="30"/>
      <c r="U10040" s="51"/>
      <c r="V10040">
        <f t="shared" si="317"/>
        <v>0</v>
      </c>
      <c r="X10040">
        <f>'Seznam prodane in dobavljene ee'!$D$8</f>
        <v>0</v>
      </c>
    </row>
    <row r="10041" spans="12:24" x14ac:dyDescent="0.25">
      <c r="L10041" s="30"/>
      <c r="M10041" s="47" t="str">
        <f t="shared" si="316"/>
        <v/>
      </c>
      <c r="N10041" s="44"/>
      <c r="O10041" s="30"/>
      <c r="P10041" s="30"/>
      <c r="Q10041" s="30"/>
      <c r="R10041" s="30"/>
      <c r="S10041" s="30"/>
      <c r="T10041" s="30"/>
      <c r="U10041" s="51"/>
      <c r="V10041">
        <f t="shared" si="317"/>
        <v>0</v>
      </c>
      <c r="X10041">
        <f>'Seznam prodane in dobavljene ee'!$D$8</f>
        <v>0</v>
      </c>
    </row>
    <row r="10042" spans="12:24" x14ac:dyDescent="0.25">
      <c r="L10042" s="30"/>
      <c r="M10042" s="47" t="str">
        <f t="shared" si="316"/>
        <v/>
      </c>
      <c r="N10042" s="44"/>
      <c r="O10042" s="30"/>
      <c r="P10042" s="30"/>
      <c r="Q10042" s="30"/>
      <c r="R10042" s="30"/>
      <c r="S10042" s="30"/>
      <c r="T10042" s="30"/>
      <c r="U10042" s="51"/>
      <c r="V10042">
        <f t="shared" si="317"/>
        <v>0</v>
      </c>
      <c r="X10042">
        <f>'Seznam prodane in dobavljene ee'!$D$8</f>
        <v>0</v>
      </c>
    </row>
    <row r="10043" spans="12:24" x14ac:dyDescent="0.25">
      <c r="L10043" s="30"/>
      <c r="M10043" s="47" t="str">
        <f t="shared" si="316"/>
        <v/>
      </c>
      <c r="N10043" s="44"/>
      <c r="O10043" s="30"/>
      <c r="P10043" s="30"/>
      <c r="Q10043" s="30"/>
      <c r="R10043" s="30"/>
      <c r="S10043" s="30"/>
      <c r="T10043" s="30"/>
      <c r="U10043" s="51"/>
      <c r="V10043">
        <f t="shared" si="317"/>
        <v>0</v>
      </c>
      <c r="X10043">
        <f>'Seznam prodane in dobavljene ee'!$D$8</f>
        <v>0</v>
      </c>
    </row>
    <row r="10044" spans="12:24" x14ac:dyDescent="0.25">
      <c r="L10044" s="30"/>
      <c r="M10044" s="47" t="str">
        <f t="shared" si="316"/>
        <v/>
      </c>
      <c r="N10044" s="44"/>
      <c r="O10044" s="30"/>
      <c r="P10044" s="30"/>
      <c r="Q10044" s="30"/>
      <c r="R10044" s="30"/>
      <c r="S10044" s="30"/>
      <c r="T10044" s="30"/>
      <c r="U10044" s="51"/>
      <c r="V10044">
        <f t="shared" si="317"/>
        <v>0</v>
      </c>
      <c r="X10044">
        <f>'Seznam prodane in dobavljene ee'!$D$8</f>
        <v>0</v>
      </c>
    </row>
    <row r="10045" spans="12:24" x14ac:dyDescent="0.25">
      <c r="L10045" s="30"/>
      <c r="M10045" s="47" t="str">
        <f t="shared" si="316"/>
        <v/>
      </c>
      <c r="N10045" s="44"/>
      <c r="O10045" s="30"/>
      <c r="P10045" s="30"/>
      <c r="Q10045" s="30"/>
      <c r="R10045" s="30"/>
      <c r="S10045" s="30"/>
      <c r="T10045" s="30"/>
      <c r="U10045" s="51"/>
      <c r="V10045">
        <f t="shared" si="317"/>
        <v>0</v>
      </c>
      <c r="X10045">
        <f>'Seznam prodane in dobavljene ee'!$D$8</f>
        <v>0</v>
      </c>
    </row>
    <row r="10046" spans="12:24" x14ac:dyDescent="0.25">
      <c r="L10046" s="30"/>
      <c r="M10046" s="47" t="str">
        <f t="shared" si="316"/>
        <v/>
      </c>
      <c r="N10046" s="44"/>
      <c r="O10046" s="30"/>
      <c r="P10046" s="30"/>
      <c r="Q10046" s="30"/>
      <c r="R10046" s="30"/>
      <c r="S10046" s="30"/>
      <c r="T10046" s="30"/>
      <c r="U10046" s="51"/>
      <c r="V10046">
        <f t="shared" si="317"/>
        <v>0</v>
      </c>
      <c r="X10046">
        <f>'Seznam prodane in dobavljene ee'!$D$8</f>
        <v>0</v>
      </c>
    </row>
    <row r="10047" spans="12:24" x14ac:dyDescent="0.25">
      <c r="L10047" s="30"/>
      <c r="M10047" s="47" t="str">
        <f t="shared" si="316"/>
        <v/>
      </c>
      <c r="N10047" s="44"/>
      <c r="O10047" s="30"/>
      <c r="P10047" s="30"/>
      <c r="Q10047" s="30"/>
      <c r="R10047" s="30"/>
      <c r="S10047" s="30"/>
      <c r="T10047" s="30"/>
      <c r="U10047" s="51"/>
      <c r="V10047">
        <f t="shared" si="317"/>
        <v>0</v>
      </c>
      <c r="X10047">
        <f>'Seznam prodane in dobavljene ee'!$D$8</f>
        <v>0</v>
      </c>
    </row>
    <row r="10048" spans="12:24" x14ac:dyDescent="0.25">
      <c r="L10048" s="30"/>
      <c r="M10048" s="47" t="str">
        <f t="shared" si="316"/>
        <v/>
      </c>
      <c r="N10048" s="44"/>
      <c r="O10048" s="30"/>
      <c r="P10048" s="30"/>
      <c r="Q10048" s="30"/>
      <c r="R10048" s="30"/>
      <c r="S10048" s="30"/>
      <c r="T10048" s="30"/>
      <c r="U10048" s="51"/>
      <c r="V10048">
        <f t="shared" si="317"/>
        <v>0</v>
      </c>
      <c r="X10048">
        <f>'Seznam prodane in dobavljene ee'!$D$8</f>
        <v>0</v>
      </c>
    </row>
    <row r="10049" spans="12:24" x14ac:dyDescent="0.25">
      <c r="L10049" s="30"/>
      <c r="M10049" s="47" t="str">
        <f t="shared" si="316"/>
        <v/>
      </c>
      <c r="N10049" s="44"/>
      <c r="O10049" s="30"/>
      <c r="P10049" s="30"/>
      <c r="Q10049" s="30"/>
      <c r="R10049" s="30"/>
      <c r="S10049" s="30"/>
      <c r="T10049" s="30"/>
      <c r="U10049" s="51"/>
      <c r="V10049">
        <f t="shared" si="317"/>
        <v>0</v>
      </c>
      <c r="X10049">
        <f>'Seznam prodane in dobavljene ee'!$D$8</f>
        <v>0</v>
      </c>
    </row>
    <row r="10050" spans="12:24" x14ac:dyDescent="0.25">
      <c r="L10050" s="30"/>
      <c r="M10050" s="47" t="str">
        <f t="shared" si="316"/>
        <v/>
      </c>
      <c r="N10050" s="44"/>
      <c r="O10050" s="30"/>
      <c r="P10050" s="30"/>
      <c r="Q10050" s="30"/>
      <c r="R10050" s="30"/>
      <c r="S10050" s="30"/>
      <c r="T10050" s="30"/>
      <c r="U10050" s="51"/>
      <c r="V10050">
        <f t="shared" si="317"/>
        <v>0</v>
      </c>
      <c r="X10050">
        <f>'Seznam prodane in dobavljene ee'!$D$8</f>
        <v>0</v>
      </c>
    </row>
    <row r="10051" spans="12:24" x14ac:dyDescent="0.25">
      <c r="L10051" s="30"/>
      <c r="M10051" s="47" t="str">
        <f t="shared" si="316"/>
        <v/>
      </c>
      <c r="N10051" s="44"/>
      <c r="O10051" s="30"/>
      <c r="P10051" s="30"/>
      <c r="Q10051" s="30"/>
      <c r="R10051" s="30"/>
      <c r="S10051" s="30"/>
      <c r="T10051" s="30"/>
      <c r="U10051" s="51"/>
      <c r="V10051">
        <f t="shared" si="317"/>
        <v>0</v>
      </c>
      <c r="X10051">
        <f>'Seznam prodane in dobavljene ee'!$D$8</f>
        <v>0</v>
      </c>
    </row>
    <row r="10052" spans="12:24" x14ac:dyDescent="0.25">
      <c r="L10052" s="30"/>
      <c r="M10052" s="47" t="str">
        <f t="shared" si="316"/>
        <v/>
      </c>
      <c r="N10052" s="44"/>
      <c r="O10052" s="30"/>
      <c r="P10052" s="30"/>
      <c r="Q10052" s="30"/>
      <c r="R10052" s="30"/>
      <c r="S10052" s="30"/>
      <c r="T10052" s="30"/>
      <c r="U10052" s="51"/>
      <c r="V10052">
        <f t="shared" si="317"/>
        <v>0</v>
      </c>
      <c r="X10052">
        <f>'Seznam prodane in dobavljene ee'!$D$8</f>
        <v>0</v>
      </c>
    </row>
    <row r="10053" spans="12:24" x14ac:dyDescent="0.25">
      <c r="L10053" s="30"/>
      <c r="M10053" s="47" t="str">
        <f t="shared" si="316"/>
        <v/>
      </c>
      <c r="N10053" s="44"/>
      <c r="O10053" s="30"/>
      <c r="P10053" s="30"/>
      <c r="Q10053" s="30"/>
      <c r="R10053" s="30"/>
      <c r="S10053" s="30"/>
      <c r="T10053" s="30"/>
      <c r="U10053" s="51"/>
      <c r="V10053">
        <f t="shared" si="317"/>
        <v>0</v>
      </c>
      <c r="X10053">
        <f>'Seznam prodane in dobavljene ee'!$D$8</f>
        <v>0</v>
      </c>
    </row>
    <row r="10054" spans="12:24" x14ac:dyDescent="0.25">
      <c r="L10054" s="30"/>
      <c r="M10054" s="47" t="str">
        <f t="shared" ref="M10054:M10117" si="318">IF(L10054&lt;&gt;"",IF(P10054&lt;$J$5,CONCATENATE(L10054,"01.12.2022 - 31.12.2022",N10054,O10054),CONCATENATE(L10054,"01.01.2023 - 30.06.2023",N10054,O10054)),"")</f>
        <v/>
      </c>
      <c r="N10054" s="44"/>
      <c r="O10054" s="30"/>
      <c r="P10054" s="30"/>
      <c r="Q10054" s="30"/>
      <c r="R10054" s="30"/>
      <c r="S10054" s="30"/>
      <c r="T10054" s="30"/>
      <c r="U10054" s="51"/>
      <c r="V10054">
        <f t="shared" ref="V10054:V10117" si="319">T10054*U10054</f>
        <v>0</v>
      </c>
      <c r="X10054">
        <f>'Seznam prodane in dobavljene ee'!$D$8</f>
        <v>0</v>
      </c>
    </row>
    <row r="10055" spans="12:24" x14ac:dyDescent="0.25">
      <c r="L10055" s="30"/>
      <c r="M10055" s="47" t="str">
        <f t="shared" si="318"/>
        <v/>
      </c>
      <c r="N10055" s="44"/>
      <c r="O10055" s="30"/>
      <c r="P10055" s="30"/>
      <c r="Q10055" s="30"/>
      <c r="R10055" s="30"/>
      <c r="S10055" s="30"/>
      <c r="T10055" s="30"/>
      <c r="U10055" s="51"/>
      <c r="V10055">
        <f t="shared" si="319"/>
        <v>0</v>
      </c>
      <c r="X10055">
        <f>'Seznam prodane in dobavljene ee'!$D$8</f>
        <v>0</v>
      </c>
    </row>
    <row r="10056" spans="12:24" x14ac:dyDescent="0.25">
      <c r="L10056" s="30"/>
      <c r="M10056" s="47" t="str">
        <f t="shared" si="318"/>
        <v/>
      </c>
      <c r="N10056" s="44"/>
      <c r="O10056" s="30"/>
      <c r="P10056" s="30"/>
      <c r="Q10056" s="30"/>
      <c r="R10056" s="30"/>
      <c r="S10056" s="30"/>
      <c r="T10056" s="30"/>
      <c r="U10056" s="51"/>
      <c r="V10056">
        <f t="shared" si="319"/>
        <v>0</v>
      </c>
      <c r="X10056">
        <f>'Seznam prodane in dobavljene ee'!$D$8</f>
        <v>0</v>
      </c>
    </row>
    <row r="10057" spans="12:24" x14ac:dyDescent="0.25">
      <c r="L10057" s="30"/>
      <c r="M10057" s="47" t="str">
        <f t="shared" si="318"/>
        <v/>
      </c>
      <c r="N10057" s="44"/>
      <c r="O10057" s="30"/>
      <c r="P10057" s="30"/>
      <c r="Q10057" s="30"/>
      <c r="R10057" s="30"/>
      <c r="S10057" s="30"/>
      <c r="T10057" s="30"/>
      <c r="U10057" s="51"/>
      <c r="V10057">
        <f t="shared" si="319"/>
        <v>0</v>
      </c>
      <c r="X10057">
        <f>'Seznam prodane in dobavljene ee'!$D$8</f>
        <v>0</v>
      </c>
    </row>
    <row r="10058" spans="12:24" x14ac:dyDescent="0.25">
      <c r="L10058" s="30"/>
      <c r="M10058" s="47" t="str">
        <f t="shared" si="318"/>
        <v/>
      </c>
      <c r="N10058" s="44"/>
      <c r="O10058" s="30"/>
      <c r="P10058" s="30"/>
      <c r="Q10058" s="30"/>
      <c r="R10058" s="30"/>
      <c r="S10058" s="30"/>
      <c r="T10058" s="30"/>
      <c r="U10058" s="51"/>
      <c r="V10058">
        <f t="shared" si="319"/>
        <v>0</v>
      </c>
      <c r="X10058">
        <f>'Seznam prodane in dobavljene ee'!$D$8</f>
        <v>0</v>
      </c>
    </row>
    <row r="10059" spans="12:24" x14ac:dyDescent="0.25">
      <c r="L10059" s="30"/>
      <c r="M10059" s="47" t="str">
        <f t="shared" si="318"/>
        <v/>
      </c>
      <c r="N10059" s="44"/>
      <c r="O10059" s="30"/>
      <c r="P10059" s="30"/>
      <c r="Q10059" s="30"/>
      <c r="R10059" s="30"/>
      <c r="S10059" s="30"/>
      <c r="T10059" s="30"/>
      <c r="U10059" s="51"/>
      <c r="V10059">
        <f t="shared" si="319"/>
        <v>0</v>
      </c>
      <c r="X10059">
        <f>'Seznam prodane in dobavljene ee'!$D$8</f>
        <v>0</v>
      </c>
    </row>
    <row r="10060" spans="12:24" x14ac:dyDescent="0.25">
      <c r="L10060" s="30"/>
      <c r="M10060" s="47" t="str">
        <f t="shared" si="318"/>
        <v/>
      </c>
      <c r="N10060" s="44"/>
      <c r="O10060" s="30"/>
      <c r="P10060" s="30"/>
      <c r="Q10060" s="30"/>
      <c r="R10060" s="30"/>
      <c r="S10060" s="30"/>
      <c r="T10060" s="30"/>
      <c r="U10060" s="51"/>
      <c r="V10060">
        <f t="shared" si="319"/>
        <v>0</v>
      </c>
      <c r="X10060">
        <f>'Seznam prodane in dobavljene ee'!$D$8</f>
        <v>0</v>
      </c>
    </row>
    <row r="10061" spans="12:24" x14ac:dyDescent="0.25">
      <c r="L10061" s="30"/>
      <c r="M10061" s="47" t="str">
        <f t="shared" si="318"/>
        <v/>
      </c>
      <c r="N10061" s="44"/>
      <c r="O10061" s="30"/>
      <c r="P10061" s="30"/>
      <c r="Q10061" s="30"/>
      <c r="R10061" s="30"/>
      <c r="S10061" s="30"/>
      <c r="T10061" s="30"/>
      <c r="U10061" s="51"/>
      <c r="V10061">
        <f t="shared" si="319"/>
        <v>0</v>
      </c>
      <c r="X10061">
        <f>'Seznam prodane in dobavljene ee'!$D$8</f>
        <v>0</v>
      </c>
    </row>
    <row r="10062" spans="12:24" x14ac:dyDescent="0.25">
      <c r="L10062" s="30"/>
      <c r="M10062" s="47" t="str">
        <f t="shared" si="318"/>
        <v/>
      </c>
      <c r="N10062" s="44"/>
      <c r="O10062" s="30"/>
      <c r="P10062" s="30"/>
      <c r="Q10062" s="30"/>
      <c r="R10062" s="30"/>
      <c r="S10062" s="30"/>
      <c r="T10062" s="30"/>
      <c r="U10062" s="51"/>
      <c r="V10062">
        <f t="shared" si="319"/>
        <v>0</v>
      </c>
      <c r="X10062">
        <f>'Seznam prodane in dobavljene ee'!$D$8</f>
        <v>0</v>
      </c>
    </row>
    <row r="10063" spans="12:24" x14ac:dyDescent="0.25">
      <c r="L10063" s="30"/>
      <c r="M10063" s="47" t="str">
        <f t="shared" si="318"/>
        <v/>
      </c>
      <c r="N10063" s="44"/>
      <c r="O10063" s="30"/>
      <c r="P10063" s="30"/>
      <c r="Q10063" s="30"/>
      <c r="R10063" s="30"/>
      <c r="S10063" s="30"/>
      <c r="T10063" s="30"/>
      <c r="U10063" s="51"/>
      <c r="V10063">
        <f t="shared" si="319"/>
        <v>0</v>
      </c>
      <c r="X10063">
        <f>'Seznam prodane in dobavljene ee'!$D$8</f>
        <v>0</v>
      </c>
    </row>
    <row r="10064" spans="12:24" x14ac:dyDescent="0.25">
      <c r="L10064" s="30"/>
      <c r="M10064" s="47" t="str">
        <f t="shared" si="318"/>
        <v/>
      </c>
      <c r="N10064" s="44"/>
      <c r="O10064" s="30"/>
      <c r="P10064" s="30"/>
      <c r="Q10064" s="30"/>
      <c r="R10064" s="30"/>
      <c r="S10064" s="30"/>
      <c r="T10064" s="30"/>
      <c r="U10064" s="51"/>
      <c r="V10064">
        <f t="shared" si="319"/>
        <v>0</v>
      </c>
      <c r="X10064">
        <f>'Seznam prodane in dobavljene ee'!$D$8</f>
        <v>0</v>
      </c>
    </row>
    <row r="10065" spans="12:24" x14ac:dyDescent="0.25">
      <c r="L10065" s="30"/>
      <c r="M10065" s="47" t="str">
        <f t="shared" si="318"/>
        <v/>
      </c>
      <c r="N10065" s="44"/>
      <c r="O10065" s="30"/>
      <c r="P10065" s="30"/>
      <c r="Q10065" s="30"/>
      <c r="R10065" s="30"/>
      <c r="S10065" s="30"/>
      <c r="T10065" s="30"/>
      <c r="U10065" s="51"/>
      <c r="V10065">
        <f t="shared" si="319"/>
        <v>0</v>
      </c>
      <c r="X10065">
        <f>'Seznam prodane in dobavljene ee'!$D$8</f>
        <v>0</v>
      </c>
    </row>
    <row r="10066" spans="12:24" x14ac:dyDescent="0.25">
      <c r="L10066" s="30"/>
      <c r="M10066" s="47" t="str">
        <f t="shared" si="318"/>
        <v/>
      </c>
      <c r="N10066" s="44"/>
      <c r="O10066" s="30"/>
      <c r="P10066" s="30"/>
      <c r="Q10066" s="30"/>
      <c r="R10066" s="30"/>
      <c r="S10066" s="30"/>
      <c r="T10066" s="30"/>
      <c r="U10066" s="51"/>
      <c r="V10066">
        <f t="shared" si="319"/>
        <v>0</v>
      </c>
      <c r="X10066">
        <f>'Seznam prodane in dobavljene ee'!$D$8</f>
        <v>0</v>
      </c>
    </row>
    <row r="10067" spans="12:24" x14ac:dyDescent="0.25">
      <c r="L10067" s="30"/>
      <c r="M10067" s="47" t="str">
        <f t="shared" si="318"/>
        <v/>
      </c>
      <c r="N10067" s="44"/>
      <c r="O10067" s="30"/>
      <c r="P10067" s="30"/>
      <c r="Q10067" s="30"/>
      <c r="R10067" s="30"/>
      <c r="S10067" s="30"/>
      <c r="T10067" s="30"/>
      <c r="U10067" s="51"/>
      <c r="V10067">
        <f t="shared" si="319"/>
        <v>0</v>
      </c>
      <c r="X10067">
        <f>'Seznam prodane in dobavljene ee'!$D$8</f>
        <v>0</v>
      </c>
    </row>
    <row r="10068" spans="12:24" x14ac:dyDescent="0.25">
      <c r="L10068" s="30"/>
      <c r="M10068" s="47" t="str">
        <f t="shared" si="318"/>
        <v/>
      </c>
      <c r="N10068" s="44"/>
      <c r="O10068" s="30"/>
      <c r="P10068" s="30"/>
      <c r="Q10068" s="30"/>
      <c r="R10068" s="30"/>
      <c r="S10068" s="30"/>
      <c r="T10068" s="30"/>
      <c r="U10068" s="51"/>
      <c r="V10068">
        <f t="shared" si="319"/>
        <v>0</v>
      </c>
      <c r="X10068">
        <f>'Seznam prodane in dobavljene ee'!$D$8</f>
        <v>0</v>
      </c>
    </row>
    <row r="10069" spans="12:24" x14ac:dyDescent="0.25">
      <c r="L10069" s="30"/>
      <c r="M10069" s="47" t="str">
        <f t="shared" si="318"/>
        <v/>
      </c>
      <c r="N10069" s="44"/>
      <c r="O10069" s="30"/>
      <c r="P10069" s="30"/>
      <c r="Q10069" s="30"/>
      <c r="R10069" s="30"/>
      <c r="S10069" s="30"/>
      <c r="T10069" s="30"/>
      <c r="U10069" s="51"/>
      <c r="V10069">
        <f t="shared" si="319"/>
        <v>0</v>
      </c>
      <c r="X10069">
        <f>'Seznam prodane in dobavljene ee'!$D$8</f>
        <v>0</v>
      </c>
    </row>
    <row r="10070" spans="12:24" x14ac:dyDescent="0.25">
      <c r="L10070" s="30"/>
      <c r="M10070" s="47" t="str">
        <f t="shared" si="318"/>
        <v/>
      </c>
      <c r="N10070" s="44"/>
      <c r="O10070" s="30"/>
      <c r="P10070" s="30"/>
      <c r="Q10070" s="30"/>
      <c r="R10070" s="30"/>
      <c r="S10070" s="30"/>
      <c r="T10070" s="30"/>
      <c r="U10070" s="51"/>
      <c r="V10070">
        <f t="shared" si="319"/>
        <v>0</v>
      </c>
      <c r="X10070">
        <f>'Seznam prodane in dobavljene ee'!$D$8</f>
        <v>0</v>
      </c>
    </row>
    <row r="10071" spans="12:24" x14ac:dyDescent="0.25">
      <c r="L10071" s="30"/>
      <c r="M10071" s="47" t="str">
        <f t="shared" si="318"/>
        <v/>
      </c>
      <c r="N10071" s="44"/>
      <c r="O10071" s="30"/>
      <c r="P10071" s="30"/>
      <c r="Q10071" s="30"/>
      <c r="R10071" s="30"/>
      <c r="S10071" s="30"/>
      <c r="T10071" s="30"/>
      <c r="U10071" s="51"/>
      <c r="V10071">
        <f t="shared" si="319"/>
        <v>0</v>
      </c>
      <c r="X10071">
        <f>'Seznam prodane in dobavljene ee'!$D$8</f>
        <v>0</v>
      </c>
    </row>
    <row r="10072" spans="12:24" x14ac:dyDescent="0.25">
      <c r="L10072" s="30"/>
      <c r="M10072" s="47" t="str">
        <f t="shared" si="318"/>
        <v/>
      </c>
      <c r="N10072" s="44"/>
      <c r="O10072" s="30"/>
      <c r="P10072" s="30"/>
      <c r="Q10072" s="30"/>
      <c r="R10072" s="30"/>
      <c r="S10072" s="30"/>
      <c r="T10072" s="30"/>
      <c r="U10072" s="51"/>
      <c r="V10072">
        <f t="shared" si="319"/>
        <v>0</v>
      </c>
      <c r="X10072">
        <f>'Seznam prodane in dobavljene ee'!$D$8</f>
        <v>0</v>
      </c>
    </row>
    <row r="10073" spans="12:24" x14ac:dyDescent="0.25">
      <c r="L10073" s="30"/>
      <c r="M10073" s="47" t="str">
        <f t="shared" si="318"/>
        <v/>
      </c>
      <c r="N10073" s="44"/>
      <c r="O10073" s="30"/>
      <c r="P10073" s="30"/>
      <c r="Q10073" s="30"/>
      <c r="R10073" s="30"/>
      <c r="S10073" s="30"/>
      <c r="T10073" s="30"/>
      <c r="U10073" s="51"/>
      <c r="V10073">
        <f t="shared" si="319"/>
        <v>0</v>
      </c>
      <c r="X10073">
        <f>'Seznam prodane in dobavljene ee'!$D$8</f>
        <v>0</v>
      </c>
    </row>
    <row r="10074" spans="12:24" x14ac:dyDescent="0.25">
      <c r="L10074" s="30"/>
      <c r="M10074" s="47" t="str">
        <f t="shared" si="318"/>
        <v/>
      </c>
      <c r="N10074" s="44"/>
      <c r="O10074" s="30"/>
      <c r="P10074" s="30"/>
      <c r="Q10074" s="30"/>
      <c r="R10074" s="30"/>
      <c r="S10074" s="30"/>
      <c r="T10074" s="30"/>
      <c r="U10074" s="51"/>
      <c r="V10074">
        <f t="shared" si="319"/>
        <v>0</v>
      </c>
      <c r="X10074">
        <f>'Seznam prodane in dobavljene ee'!$D$8</f>
        <v>0</v>
      </c>
    </row>
    <row r="10075" spans="12:24" x14ac:dyDescent="0.25">
      <c r="L10075" s="30"/>
      <c r="M10075" s="47" t="str">
        <f t="shared" si="318"/>
        <v/>
      </c>
      <c r="N10075" s="44"/>
      <c r="O10075" s="30"/>
      <c r="P10075" s="30"/>
      <c r="Q10075" s="30"/>
      <c r="R10075" s="30"/>
      <c r="S10075" s="30"/>
      <c r="T10075" s="30"/>
      <c r="U10075" s="51"/>
      <c r="V10075">
        <f t="shared" si="319"/>
        <v>0</v>
      </c>
      <c r="X10075">
        <f>'Seznam prodane in dobavljene ee'!$D$8</f>
        <v>0</v>
      </c>
    </row>
    <row r="10076" spans="12:24" x14ac:dyDescent="0.25">
      <c r="L10076" s="30"/>
      <c r="M10076" s="47" t="str">
        <f t="shared" si="318"/>
        <v/>
      </c>
      <c r="N10076" s="44"/>
      <c r="O10076" s="30"/>
      <c r="P10076" s="30"/>
      <c r="Q10076" s="30"/>
      <c r="R10076" s="30"/>
      <c r="S10076" s="30"/>
      <c r="T10076" s="30"/>
      <c r="U10076" s="51"/>
      <c r="V10076">
        <f t="shared" si="319"/>
        <v>0</v>
      </c>
      <c r="X10076">
        <f>'Seznam prodane in dobavljene ee'!$D$8</f>
        <v>0</v>
      </c>
    </row>
    <row r="10077" spans="12:24" x14ac:dyDescent="0.25">
      <c r="L10077" s="30"/>
      <c r="M10077" s="47" t="str">
        <f t="shared" si="318"/>
        <v/>
      </c>
      <c r="N10077" s="44"/>
      <c r="O10077" s="30"/>
      <c r="P10077" s="30"/>
      <c r="Q10077" s="30"/>
      <c r="R10077" s="30"/>
      <c r="S10077" s="30"/>
      <c r="T10077" s="30"/>
      <c r="U10077" s="51"/>
      <c r="V10077">
        <f t="shared" si="319"/>
        <v>0</v>
      </c>
      <c r="X10077">
        <f>'Seznam prodane in dobavljene ee'!$D$8</f>
        <v>0</v>
      </c>
    </row>
    <row r="10078" spans="12:24" x14ac:dyDescent="0.25">
      <c r="L10078" s="30"/>
      <c r="M10078" s="47" t="str">
        <f t="shared" si="318"/>
        <v/>
      </c>
      <c r="N10078" s="44"/>
      <c r="O10078" s="30"/>
      <c r="P10078" s="30"/>
      <c r="Q10078" s="30"/>
      <c r="R10078" s="30"/>
      <c r="S10078" s="30"/>
      <c r="T10078" s="30"/>
      <c r="U10078" s="51"/>
      <c r="V10078">
        <f t="shared" si="319"/>
        <v>0</v>
      </c>
      <c r="X10078">
        <f>'Seznam prodane in dobavljene ee'!$D$8</f>
        <v>0</v>
      </c>
    </row>
    <row r="10079" spans="12:24" x14ac:dyDescent="0.25">
      <c r="L10079" s="30"/>
      <c r="M10079" s="47" t="str">
        <f t="shared" si="318"/>
        <v/>
      </c>
      <c r="N10079" s="44"/>
      <c r="O10079" s="30"/>
      <c r="P10079" s="30"/>
      <c r="Q10079" s="30"/>
      <c r="R10079" s="30"/>
      <c r="S10079" s="30"/>
      <c r="T10079" s="30"/>
      <c r="U10079" s="51"/>
      <c r="V10079">
        <f t="shared" si="319"/>
        <v>0</v>
      </c>
      <c r="X10079">
        <f>'Seznam prodane in dobavljene ee'!$D$8</f>
        <v>0</v>
      </c>
    </row>
    <row r="10080" spans="12:24" x14ac:dyDescent="0.25">
      <c r="L10080" s="30"/>
      <c r="M10080" s="47" t="str">
        <f t="shared" si="318"/>
        <v/>
      </c>
      <c r="N10080" s="44"/>
      <c r="O10080" s="30"/>
      <c r="P10080" s="30"/>
      <c r="Q10080" s="30"/>
      <c r="R10080" s="30"/>
      <c r="S10080" s="30"/>
      <c r="T10080" s="30"/>
      <c r="U10080" s="51"/>
      <c r="V10080">
        <f t="shared" si="319"/>
        <v>0</v>
      </c>
      <c r="X10080">
        <f>'Seznam prodane in dobavljene ee'!$D$8</f>
        <v>0</v>
      </c>
    </row>
    <row r="10081" spans="12:24" x14ac:dyDescent="0.25">
      <c r="L10081" s="30"/>
      <c r="M10081" s="47" t="str">
        <f t="shared" si="318"/>
        <v/>
      </c>
      <c r="N10081" s="44"/>
      <c r="O10081" s="30"/>
      <c r="P10081" s="30"/>
      <c r="Q10081" s="30"/>
      <c r="R10081" s="30"/>
      <c r="S10081" s="30"/>
      <c r="T10081" s="30"/>
      <c r="U10081" s="51"/>
      <c r="V10081">
        <f t="shared" si="319"/>
        <v>0</v>
      </c>
      <c r="X10081">
        <f>'Seznam prodane in dobavljene ee'!$D$8</f>
        <v>0</v>
      </c>
    </row>
    <row r="10082" spans="12:24" x14ac:dyDescent="0.25">
      <c r="L10082" s="30"/>
      <c r="M10082" s="47" t="str">
        <f t="shared" si="318"/>
        <v/>
      </c>
      <c r="N10082" s="44"/>
      <c r="O10082" s="30"/>
      <c r="P10082" s="30"/>
      <c r="Q10082" s="30"/>
      <c r="R10082" s="30"/>
      <c r="S10082" s="30"/>
      <c r="T10082" s="30"/>
      <c r="U10082" s="51"/>
      <c r="V10082">
        <f t="shared" si="319"/>
        <v>0</v>
      </c>
      <c r="X10082">
        <f>'Seznam prodane in dobavljene ee'!$D$8</f>
        <v>0</v>
      </c>
    </row>
    <row r="10083" spans="12:24" x14ac:dyDescent="0.25">
      <c r="L10083" s="30"/>
      <c r="M10083" s="47" t="str">
        <f t="shared" si="318"/>
        <v/>
      </c>
      <c r="N10083" s="44"/>
      <c r="O10083" s="30"/>
      <c r="P10083" s="30"/>
      <c r="Q10083" s="30"/>
      <c r="R10083" s="30"/>
      <c r="S10083" s="30"/>
      <c r="T10083" s="30"/>
      <c r="U10083" s="51"/>
      <c r="V10083">
        <f t="shared" si="319"/>
        <v>0</v>
      </c>
      <c r="X10083">
        <f>'Seznam prodane in dobavljene ee'!$D$8</f>
        <v>0</v>
      </c>
    </row>
    <row r="10084" spans="12:24" x14ac:dyDescent="0.25">
      <c r="L10084" s="30"/>
      <c r="M10084" s="47" t="str">
        <f t="shared" si="318"/>
        <v/>
      </c>
      <c r="N10084" s="44"/>
      <c r="O10084" s="30"/>
      <c r="P10084" s="30"/>
      <c r="Q10084" s="30"/>
      <c r="R10084" s="30"/>
      <c r="S10084" s="30"/>
      <c r="T10084" s="30"/>
      <c r="U10084" s="51"/>
      <c r="V10084">
        <f t="shared" si="319"/>
        <v>0</v>
      </c>
      <c r="X10084">
        <f>'Seznam prodane in dobavljene ee'!$D$8</f>
        <v>0</v>
      </c>
    </row>
    <row r="10085" spans="12:24" x14ac:dyDescent="0.25">
      <c r="L10085" s="30"/>
      <c r="M10085" s="47" t="str">
        <f t="shared" si="318"/>
        <v/>
      </c>
      <c r="N10085" s="44"/>
      <c r="O10085" s="30"/>
      <c r="P10085" s="30"/>
      <c r="Q10085" s="30"/>
      <c r="R10085" s="30"/>
      <c r="S10085" s="30"/>
      <c r="T10085" s="30"/>
      <c r="U10085" s="51"/>
      <c r="V10085">
        <f t="shared" si="319"/>
        <v>0</v>
      </c>
      <c r="X10085">
        <f>'Seznam prodane in dobavljene ee'!$D$8</f>
        <v>0</v>
      </c>
    </row>
    <row r="10086" spans="12:24" x14ac:dyDescent="0.25">
      <c r="L10086" s="30"/>
      <c r="M10086" s="47" t="str">
        <f t="shared" si="318"/>
        <v/>
      </c>
      <c r="N10086" s="44"/>
      <c r="O10086" s="30"/>
      <c r="P10086" s="30"/>
      <c r="Q10086" s="30"/>
      <c r="R10086" s="30"/>
      <c r="S10086" s="30"/>
      <c r="T10086" s="30"/>
      <c r="U10086" s="51"/>
      <c r="V10086">
        <f t="shared" si="319"/>
        <v>0</v>
      </c>
      <c r="X10086">
        <f>'Seznam prodane in dobavljene ee'!$D$8</f>
        <v>0</v>
      </c>
    </row>
    <row r="10087" spans="12:24" x14ac:dyDescent="0.25">
      <c r="L10087" s="30"/>
      <c r="M10087" s="47" t="str">
        <f t="shared" si="318"/>
        <v/>
      </c>
      <c r="N10087" s="44"/>
      <c r="O10087" s="30"/>
      <c r="P10087" s="30"/>
      <c r="Q10087" s="30"/>
      <c r="R10087" s="30"/>
      <c r="S10087" s="30"/>
      <c r="T10087" s="30"/>
      <c r="U10087" s="51"/>
      <c r="V10087">
        <f t="shared" si="319"/>
        <v>0</v>
      </c>
      <c r="X10087">
        <f>'Seznam prodane in dobavljene ee'!$D$8</f>
        <v>0</v>
      </c>
    </row>
    <row r="10088" spans="12:24" x14ac:dyDescent="0.25">
      <c r="L10088" s="30"/>
      <c r="M10088" s="47" t="str">
        <f t="shared" si="318"/>
        <v/>
      </c>
      <c r="N10088" s="44"/>
      <c r="O10088" s="30"/>
      <c r="P10088" s="30"/>
      <c r="Q10088" s="30"/>
      <c r="R10088" s="30"/>
      <c r="S10088" s="30"/>
      <c r="T10088" s="30"/>
      <c r="U10088" s="51"/>
      <c r="V10088">
        <f t="shared" si="319"/>
        <v>0</v>
      </c>
      <c r="X10088">
        <f>'Seznam prodane in dobavljene ee'!$D$8</f>
        <v>0</v>
      </c>
    </row>
    <row r="10089" spans="12:24" x14ac:dyDescent="0.25">
      <c r="L10089" s="30"/>
      <c r="M10089" s="47" t="str">
        <f t="shared" si="318"/>
        <v/>
      </c>
      <c r="N10089" s="44"/>
      <c r="O10089" s="30"/>
      <c r="P10089" s="30"/>
      <c r="Q10089" s="30"/>
      <c r="R10089" s="30"/>
      <c r="S10089" s="30"/>
      <c r="T10089" s="30"/>
      <c r="U10089" s="51"/>
      <c r="V10089">
        <f t="shared" si="319"/>
        <v>0</v>
      </c>
      <c r="X10089">
        <f>'Seznam prodane in dobavljene ee'!$D$8</f>
        <v>0</v>
      </c>
    </row>
    <row r="10090" spans="12:24" x14ac:dyDescent="0.25">
      <c r="L10090" s="30"/>
      <c r="M10090" s="47" t="str">
        <f t="shared" si="318"/>
        <v/>
      </c>
      <c r="N10090" s="44"/>
      <c r="O10090" s="30"/>
      <c r="P10090" s="30"/>
      <c r="Q10090" s="30"/>
      <c r="R10090" s="30"/>
      <c r="S10090" s="30"/>
      <c r="T10090" s="30"/>
      <c r="U10090" s="51"/>
      <c r="V10090">
        <f t="shared" si="319"/>
        <v>0</v>
      </c>
      <c r="X10090">
        <f>'Seznam prodane in dobavljene ee'!$D$8</f>
        <v>0</v>
      </c>
    </row>
    <row r="10091" spans="12:24" x14ac:dyDescent="0.25">
      <c r="L10091" s="30"/>
      <c r="M10091" s="47" t="str">
        <f t="shared" si="318"/>
        <v/>
      </c>
      <c r="N10091" s="44"/>
      <c r="O10091" s="30"/>
      <c r="P10091" s="30"/>
      <c r="Q10091" s="30"/>
      <c r="R10091" s="30"/>
      <c r="S10091" s="30"/>
      <c r="T10091" s="30"/>
      <c r="U10091" s="51"/>
      <c r="V10091">
        <f t="shared" si="319"/>
        <v>0</v>
      </c>
      <c r="X10091">
        <f>'Seznam prodane in dobavljene ee'!$D$8</f>
        <v>0</v>
      </c>
    </row>
    <row r="10092" spans="12:24" x14ac:dyDescent="0.25">
      <c r="L10092" s="30"/>
      <c r="M10092" s="47" t="str">
        <f t="shared" si="318"/>
        <v/>
      </c>
      <c r="N10092" s="44"/>
      <c r="O10092" s="30"/>
      <c r="P10092" s="30"/>
      <c r="Q10092" s="30"/>
      <c r="R10092" s="30"/>
      <c r="S10092" s="30"/>
      <c r="T10092" s="30"/>
      <c r="U10092" s="51"/>
      <c r="V10092">
        <f t="shared" si="319"/>
        <v>0</v>
      </c>
      <c r="X10092">
        <f>'Seznam prodane in dobavljene ee'!$D$8</f>
        <v>0</v>
      </c>
    </row>
    <row r="10093" spans="12:24" x14ac:dyDescent="0.25">
      <c r="L10093" s="30"/>
      <c r="M10093" s="47" t="str">
        <f t="shared" si="318"/>
        <v/>
      </c>
      <c r="N10093" s="44"/>
      <c r="O10093" s="30"/>
      <c r="P10093" s="30"/>
      <c r="Q10093" s="30"/>
      <c r="R10093" s="30"/>
      <c r="S10093" s="30"/>
      <c r="T10093" s="30"/>
      <c r="U10093" s="51"/>
      <c r="V10093">
        <f t="shared" si="319"/>
        <v>0</v>
      </c>
      <c r="X10093">
        <f>'Seznam prodane in dobavljene ee'!$D$8</f>
        <v>0</v>
      </c>
    </row>
    <row r="10094" spans="12:24" x14ac:dyDescent="0.25">
      <c r="L10094" s="30"/>
      <c r="M10094" s="47" t="str">
        <f t="shared" si="318"/>
        <v/>
      </c>
      <c r="N10094" s="44"/>
      <c r="O10094" s="30"/>
      <c r="P10094" s="30"/>
      <c r="Q10094" s="30"/>
      <c r="R10094" s="30"/>
      <c r="S10094" s="30"/>
      <c r="T10094" s="30"/>
      <c r="U10094" s="51"/>
      <c r="V10094">
        <f t="shared" si="319"/>
        <v>0</v>
      </c>
      <c r="X10094">
        <f>'Seznam prodane in dobavljene ee'!$D$8</f>
        <v>0</v>
      </c>
    </row>
    <row r="10095" spans="12:24" x14ac:dyDescent="0.25">
      <c r="L10095" s="30"/>
      <c r="M10095" s="47" t="str">
        <f t="shared" si="318"/>
        <v/>
      </c>
      <c r="N10095" s="44"/>
      <c r="O10095" s="30"/>
      <c r="P10095" s="30"/>
      <c r="Q10095" s="30"/>
      <c r="R10095" s="30"/>
      <c r="S10095" s="30"/>
      <c r="T10095" s="30"/>
      <c r="U10095" s="51"/>
      <c r="V10095">
        <f t="shared" si="319"/>
        <v>0</v>
      </c>
      <c r="X10095">
        <f>'Seznam prodane in dobavljene ee'!$D$8</f>
        <v>0</v>
      </c>
    </row>
    <row r="10096" spans="12:24" x14ac:dyDescent="0.25">
      <c r="L10096" s="30"/>
      <c r="M10096" s="47" t="str">
        <f t="shared" si="318"/>
        <v/>
      </c>
      <c r="N10096" s="44"/>
      <c r="O10096" s="30"/>
      <c r="P10096" s="30"/>
      <c r="Q10096" s="30"/>
      <c r="R10096" s="30"/>
      <c r="S10096" s="30"/>
      <c r="T10096" s="30"/>
      <c r="U10096" s="51"/>
      <c r="V10096">
        <f t="shared" si="319"/>
        <v>0</v>
      </c>
      <c r="X10096">
        <f>'Seznam prodane in dobavljene ee'!$D$8</f>
        <v>0</v>
      </c>
    </row>
    <row r="10097" spans="12:24" x14ac:dyDescent="0.25">
      <c r="L10097" s="30"/>
      <c r="M10097" s="47" t="str">
        <f t="shared" si="318"/>
        <v/>
      </c>
      <c r="N10097" s="44"/>
      <c r="O10097" s="30"/>
      <c r="P10097" s="30"/>
      <c r="Q10097" s="30"/>
      <c r="R10097" s="30"/>
      <c r="S10097" s="30"/>
      <c r="T10097" s="30"/>
      <c r="U10097" s="51"/>
      <c r="V10097">
        <f t="shared" si="319"/>
        <v>0</v>
      </c>
      <c r="X10097">
        <f>'Seznam prodane in dobavljene ee'!$D$8</f>
        <v>0</v>
      </c>
    </row>
    <row r="10098" spans="12:24" x14ac:dyDescent="0.25">
      <c r="L10098" s="30"/>
      <c r="M10098" s="47" t="str">
        <f t="shared" si="318"/>
        <v/>
      </c>
      <c r="N10098" s="44"/>
      <c r="O10098" s="30"/>
      <c r="P10098" s="30"/>
      <c r="Q10098" s="30"/>
      <c r="R10098" s="30"/>
      <c r="S10098" s="30"/>
      <c r="T10098" s="30"/>
      <c r="U10098" s="51"/>
      <c r="V10098">
        <f t="shared" si="319"/>
        <v>0</v>
      </c>
      <c r="X10098">
        <f>'Seznam prodane in dobavljene ee'!$D$8</f>
        <v>0</v>
      </c>
    </row>
    <row r="10099" spans="12:24" x14ac:dyDescent="0.25">
      <c r="L10099" s="30"/>
      <c r="M10099" s="47" t="str">
        <f t="shared" si="318"/>
        <v/>
      </c>
      <c r="N10099" s="44"/>
      <c r="O10099" s="30"/>
      <c r="P10099" s="30"/>
      <c r="Q10099" s="30"/>
      <c r="R10099" s="30"/>
      <c r="S10099" s="30"/>
      <c r="T10099" s="30"/>
      <c r="U10099" s="51"/>
      <c r="V10099">
        <f t="shared" si="319"/>
        <v>0</v>
      </c>
      <c r="X10099">
        <f>'Seznam prodane in dobavljene ee'!$D$8</f>
        <v>0</v>
      </c>
    </row>
    <row r="10100" spans="12:24" x14ac:dyDescent="0.25">
      <c r="L10100" s="30"/>
      <c r="M10100" s="47" t="str">
        <f t="shared" si="318"/>
        <v/>
      </c>
      <c r="N10100" s="44"/>
      <c r="O10100" s="30"/>
      <c r="P10100" s="30"/>
      <c r="Q10100" s="30"/>
      <c r="R10100" s="30"/>
      <c r="S10100" s="30"/>
      <c r="T10100" s="30"/>
      <c r="U10100" s="51"/>
      <c r="V10100">
        <f t="shared" si="319"/>
        <v>0</v>
      </c>
      <c r="X10100">
        <f>'Seznam prodane in dobavljene ee'!$D$8</f>
        <v>0</v>
      </c>
    </row>
    <row r="10101" spans="12:24" x14ac:dyDescent="0.25">
      <c r="L10101" s="30"/>
      <c r="M10101" s="47" t="str">
        <f t="shared" si="318"/>
        <v/>
      </c>
      <c r="N10101" s="44"/>
      <c r="O10101" s="30"/>
      <c r="P10101" s="30"/>
      <c r="Q10101" s="30"/>
      <c r="R10101" s="30"/>
      <c r="S10101" s="30"/>
      <c r="T10101" s="30"/>
      <c r="U10101" s="51"/>
      <c r="V10101">
        <f t="shared" si="319"/>
        <v>0</v>
      </c>
      <c r="X10101">
        <f>'Seznam prodane in dobavljene ee'!$D$8</f>
        <v>0</v>
      </c>
    </row>
    <row r="10102" spans="12:24" x14ac:dyDescent="0.25">
      <c r="L10102" s="30"/>
      <c r="M10102" s="47" t="str">
        <f t="shared" si="318"/>
        <v/>
      </c>
      <c r="N10102" s="44"/>
      <c r="O10102" s="30"/>
      <c r="P10102" s="30"/>
      <c r="Q10102" s="30"/>
      <c r="R10102" s="30"/>
      <c r="S10102" s="30"/>
      <c r="T10102" s="30"/>
      <c r="U10102" s="51"/>
      <c r="V10102">
        <f t="shared" si="319"/>
        <v>0</v>
      </c>
      <c r="X10102">
        <f>'Seznam prodane in dobavljene ee'!$D$8</f>
        <v>0</v>
      </c>
    </row>
    <row r="10103" spans="12:24" x14ac:dyDescent="0.25">
      <c r="L10103" s="30"/>
      <c r="M10103" s="47" t="str">
        <f t="shared" si="318"/>
        <v/>
      </c>
      <c r="N10103" s="44"/>
      <c r="O10103" s="30"/>
      <c r="P10103" s="30"/>
      <c r="Q10103" s="30"/>
      <c r="R10103" s="30"/>
      <c r="S10103" s="30"/>
      <c r="T10103" s="30"/>
      <c r="U10103" s="51"/>
      <c r="V10103">
        <f t="shared" si="319"/>
        <v>0</v>
      </c>
      <c r="X10103">
        <f>'Seznam prodane in dobavljene ee'!$D$8</f>
        <v>0</v>
      </c>
    </row>
    <row r="10104" spans="12:24" x14ac:dyDescent="0.25">
      <c r="L10104" s="30"/>
      <c r="M10104" s="47" t="str">
        <f t="shared" si="318"/>
        <v/>
      </c>
      <c r="N10104" s="44"/>
      <c r="O10104" s="30"/>
      <c r="P10104" s="30"/>
      <c r="Q10104" s="30"/>
      <c r="R10104" s="30"/>
      <c r="S10104" s="30"/>
      <c r="T10104" s="30"/>
      <c r="U10104" s="51"/>
      <c r="V10104">
        <f t="shared" si="319"/>
        <v>0</v>
      </c>
      <c r="X10104">
        <f>'Seznam prodane in dobavljene ee'!$D$8</f>
        <v>0</v>
      </c>
    </row>
    <row r="10105" spans="12:24" x14ac:dyDescent="0.25">
      <c r="L10105" s="30"/>
      <c r="M10105" s="47" t="str">
        <f t="shared" si="318"/>
        <v/>
      </c>
      <c r="N10105" s="44"/>
      <c r="O10105" s="30"/>
      <c r="P10105" s="30"/>
      <c r="Q10105" s="30"/>
      <c r="R10105" s="30"/>
      <c r="S10105" s="30"/>
      <c r="T10105" s="30"/>
      <c r="U10105" s="51"/>
      <c r="V10105">
        <f t="shared" si="319"/>
        <v>0</v>
      </c>
      <c r="X10105">
        <f>'Seznam prodane in dobavljene ee'!$D$8</f>
        <v>0</v>
      </c>
    </row>
    <row r="10106" spans="12:24" x14ac:dyDescent="0.25">
      <c r="L10106" s="30"/>
      <c r="M10106" s="47" t="str">
        <f t="shared" si="318"/>
        <v/>
      </c>
      <c r="N10106" s="44"/>
      <c r="O10106" s="30"/>
      <c r="P10106" s="30"/>
      <c r="Q10106" s="30"/>
      <c r="R10106" s="30"/>
      <c r="S10106" s="30"/>
      <c r="T10106" s="30"/>
      <c r="U10106" s="51"/>
      <c r="V10106">
        <f t="shared" si="319"/>
        <v>0</v>
      </c>
      <c r="X10106">
        <f>'Seznam prodane in dobavljene ee'!$D$8</f>
        <v>0</v>
      </c>
    </row>
    <row r="10107" spans="12:24" x14ac:dyDescent="0.25">
      <c r="L10107" s="30"/>
      <c r="M10107" s="47" t="str">
        <f t="shared" si="318"/>
        <v/>
      </c>
      <c r="N10107" s="44"/>
      <c r="O10107" s="30"/>
      <c r="P10107" s="30"/>
      <c r="Q10107" s="30"/>
      <c r="R10107" s="30"/>
      <c r="S10107" s="30"/>
      <c r="T10107" s="30"/>
      <c r="U10107" s="51"/>
      <c r="V10107">
        <f t="shared" si="319"/>
        <v>0</v>
      </c>
      <c r="X10107">
        <f>'Seznam prodane in dobavljene ee'!$D$8</f>
        <v>0</v>
      </c>
    </row>
    <row r="10108" spans="12:24" x14ac:dyDescent="0.25">
      <c r="L10108" s="30"/>
      <c r="M10108" s="47" t="str">
        <f t="shared" si="318"/>
        <v/>
      </c>
      <c r="N10108" s="44"/>
      <c r="O10108" s="30"/>
      <c r="P10108" s="30"/>
      <c r="Q10108" s="30"/>
      <c r="R10108" s="30"/>
      <c r="S10108" s="30"/>
      <c r="T10108" s="30"/>
      <c r="U10108" s="51"/>
      <c r="V10108">
        <f t="shared" si="319"/>
        <v>0</v>
      </c>
      <c r="X10108">
        <f>'Seznam prodane in dobavljene ee'!$D$8</f>
        <v>0</v>
      </c>
    </row>
    <row r="10109" spans="12:24" x14ac:dyDescent="0.25">
      <c r="L10109" s="30"/>
      <c r="M10109" s="47" t="str">
        <f t="shared" si="318"/>
        <v/>
      </c>
      <c r="N10109" s="44"/>
      <c r="O10109" s="30"/>
      <c r="P10109" s="30"/>
      <c r="Q10109" s="30"/>
      <c r="R10109" s="30"/>
      <c r="S10109" s="30"/>
      <c r="T10109" s="30"/>
      <c r="U10109" s="51"/>
      <c r="V10109">
        <f t="shared" si="319"/>
        <v>0</v>
      </c>
      <c r="X10109">
        <f>'Seznam prodane in dobavljene ee'!$D$8</f>
        <v>0</v>
      </c>
    </row>
    <row r="10110" spans="12:24" x14ac:dyDescent="0.25">
      <c r="L10110" s="30"/>
      <c r="M10110" s="47" t="str">
        <f t="shared" si="318"/>
        <v/>
      </c>
      <c r="N10110" s="44"/>
      <c r="O10110" s="30"/>
      <c r="P10110" s="30"/>
      <c r="Q10110" s="30"/>
      <c r="R10110" s="30"/>
      <c r="S10110" s="30"/>
      <c r="T10110" s="30"/>
      <c r="U10110" s="51"/>
      <c r="V10110">
        <f t="shared" si="319"/>
        <v>0</v>
      </c>
      <c r="X10110">
        <f>'Seznam prodane in dobavljene ee'!$D$8</f>
        <v>0</v>
      </c>
    </row>
    <row r="10111" spans="12:24" x14ac:dyDescent="0.25">
      <c r="L10111" s="30"/>
      <c r="M10111" s="47" t="str">
        <f t="shared" si="318"/>
        <v/>
      </c>
      <c r="N10111" s="44"/>
      <c r="O10111" s="30"/>
      <c r="P10111" s="30"/>
      <c r="Q10111" s="30"/>
      <c r="R10111" s="30"/>
      <c r="S10111" s="30"/>
      <c r="T10111" s="30"/>
      <c r="U10111" s="51"/>
      <c r="V10111">
        <f t="shared" si="319"/>
        <v>0</v>
      </c>
      <c r="X10111">
        <f>'Seznam prodane in dobavljene ee'!$D$8</f>
        <v>0</v>
      </c>
    </row>
    <row r="10112" spans="12:24" x14ac:dyDescent="0.25">
      <c r="L10112" s="30"/>
      <c r="M10112" s="47" t="str">
        <f t="shared" si="318"/>
        <v/>
      </c>
      <c r="N10112" s="44"/>
      <c r="O10112" s="30"/>
      <c r="P10112" s="30"/>
      <c r="Q10112" s="30"/>
      <c r="R10112" s="30"/>
      <c r="S10112" s="30"/>
      <c r="T10112" s="30"/>
      <c r="U10112" s="51"/>
      <c r="V10112">
        <f t="shared" si="319"/>
        <v>0</v>
      </c>
      <c r="X10112">
        <f>'Seznam prodane in dobavljene ee'!$D$8</f>
        <v>0</v>
      </c>
    </row>
    <row r="10113" spans="12:24" x14ac:dyDescent="0.25">
      <c r="L10113" s="30"/>
      <c r="M10113" s="47" t="str">
        <f t="shared" si="318"/>
        <v/>
      </c>
      <c r="N10113" s="44"/>
      <c r="O10113" s="30"/>
      <c r="P10113" s="30"/>
      <c r="Q10113" s="30"/>
      <c r="R10113" s="30"/>
      <c r="S10113" s="30"/>
      <c r="T10113" s="30"/>
      <c r="U10113" s="51"/>
      <c r="V10113">
        <f t="shared" si="319"/>
        <v>0</v>
      </c>
      <c r="X10113">
        <f>'Seznam prodane in dobavljene ee'!$D$8</f>
        <v>0</v>
      </c>
    </row>
    <row r="10114" spans="12:24" x14ac:dyDescent="0.25">
      <c r="L10114" s="30"/>
      <c r="M10114" s="47" t="str">
        <f t="shared" si="318"/>
        <v/>
      </c>
      <c r="N10114" s="44"/>
      <c r="O10114" s="30"/>
      <c r="P10114" s="30"/>
      <c r="Q10114" s="30"/>
      <c r="R10114" s="30"/>
      <c r="S10114" s="30"/>
      <c r="T10114" s="30"/>
      <c r="U10114" s="51"/>
      <c r="V10114">
        <f t="shared" si="319"/>
        <v>0</v>
      </c>
      <c r="X10114">
        <f>'Seznam prodane in dobavljene ee'!$D$8</f>
        <v>0</v>
      </c>
    </row>
    <row r="10115" spans="12:24" x14ac:dyDescent="0.25">
      <c r="L10115" s="30"/>
      <c r="M10115" s="47" t="str">
        <f t="shared" si="318"/>
        <v/>
      </c>
      <c r="N10115" s="44"/>
      <c r="O10115" s="30"/>
      <c r="P10115" s="30"/>
      <c r="Q10115" s="30"/>
      <c r="R10115" s="30"/>
      <c r="S10115" s="30"/>
      <c r="T10115" s="30"/>
      <c r="U10115" s="51"/>
      <c r="V10115">
        <f t="shared" si="319"/>
        <v>0</v>
      </c>
      <c r="X10115">
        <f>'Seznam prodane in dobavljene ee'!$D$8</f>
        <v>0</v>
      </c>
    </row>
    <row r="10116" spans="12:24" x14ac:dyDescent="0.25">
      <c r="L10116" s="30"/>
      <c r="M10116" s="47" t="str">
        <f t="shared" si="318"/>
        <v/>
      </c>
      <c r="N10116" s="44"/>
      <c r="O10116" s="30"/>
      <c r="P10116" s="30"/>
      <c r="Q10116" s="30"/>
      <c r="R10116" s="30"/>
      <c r="S10116" s="30"/>
      <c r="T10116" s="30"/>
      <c r="U10116" s="51"/>
      <c r="V10116">
        <f t="shared" si="319"/>
        <v>0</v>
      </c>
      <c r="X10116">
        <f>'Seznam prodane in dobavljene ee'!$D$8</f>
        <v>0</v>
      </c>
    </row>
    <row r="10117" spans="12:24" x14ac:dyDescent="0.25">
      <c r="L10117" s="30"/>
      <c r="M10117" s="47" t="str">
        <f t="shared" si="318"/>
        <v/>
      </c>
      <c r="N10117" s="44"/>
      <c r="O10117" s="30"/>
      <c r="P10117" s="30"/>
      <c r="Q10117" s="30"/>
      <c r="R10117" s="30"/>
      <c r="S10117" s="30"/>
      <c r="T10117" s="30"/>
      <c r="U10117" s="51"/>
      <c r="V10117">
        <f t="shared" si="319"/>
        <v>0</v>
      </c>
      <c r="X10117">
        <f>'Seznam prodane in dobavljene ee'!$D$8</f>
        <v>0</v>
      </c>
    </row>
    <row r="10118" spans="12:24" x14ac:dyDescent="0.25">
      <c r="L10118" s="30"/>
      <c r="M10118" s="47" t="str">
        <f t="shared" ref="M10118:M10181" si="320">IF(L10118&lt;&gt;"",IF(P10118&lt;$J$5,CONCATENATE(L10118,"01.12.2022 - 31.12.2022",N10118,O10118),CONCATENATE(L10118,"01.01.2023 - 30.06.2023",N10118,O10118)),"")</f>
        <v/>
      </c>
      <c r="N10118" s="44"/>
      <c r="O10118" s="30"/>
      <c r="P10118" s="30"/>
      <c r="Q10118" s="30"/>
      <c r="R10118" s="30"/>
      <c r="S10118" s="30"/>
      <c r="T10118" s="30"/>
      <c r="U10118" s="51"/>
      <c r="V10118">
        <f t="shared" ref="V10118:V10181" si="321">T10118*U10118</f>
        <v>0</v>
      </c>
      <c r="X10118">
        <f>'Seznam prodane in dobavljene ee'!$D$8</f>
        <v>0</v>
      </c>
    </row>
    <row r="10119" spans="12:24" x14ac:dyDescent="0.25">
      <c r="L10119" s="30"/>
      <c r="M10119" s="47" t="str">
        <f t="shared" si="320"/>
        <v/>
      </c>
      <c r="N10119" s="44"/>
      <c r="O10119" s="30"/>
      <c r="P10119" s="30"/>
      <c r="Q10119" s="30"/>
      <c r="R10119" s="30"/>
      <c r="S10119" s="30"/>
      <c r="T10119" s="30"/>
      <c r="U10119" s="51"/>
      <c r="V10119">
        <f t="shared" si="321"/>
        <v>0</v>
      </c>
      <c r="X10119">
        <f>'Seznam prodane in dobavljene ee'!$D$8</f>
        <v>0</v>
      </c>
    </row>
    <row r="10120" spans="12:24" x14ac:dyDescent="0.25">
      <c r="L10120" s="30"/>
      <c r="M10120" s="47" t="str">
        <f t="shared" si="320"/>
        <v/>
      </c>
      <c r="N10120" s="44"/>
      <c r="O10120" s="30"/>
      <c r="P10120" s="30"/>
      <c r="Q10120" s="30"/>
      <c r="R10120" s="30"/>
      <c r="S10120" s="30"/>
      <c r="T10120" s="30"/>
      <c r="U10120" s="51"/>
      <c r="V10120">
        <f t="shared" si="321"/>
        <v>0</v>
      </c>
      <c r="X10120">
        <f>'Seznam prodane in dobavljene ee'!$D$8</f>
        <v>0</v>
      </c>
    </row>
    <row r="10121" spans="12:24" x14ac:dyDescent="0.25">
      <c r="L10121" s="30"/>
      <c r="M10121" s="47" t="str">
        <f t="shared" si="320"/>
        <v/>
      </c>
      <c r="N10121" s="44"/>
      <c r="O10121" s="30"/>
      <c r="P10121" s="30"/>
      <c r="Q10121" s="30"/>
      <c r="R10121" s="30"/>
      <c r="S10121" s="30"/>
      <c r="T10121" s="30"/>
      <c r="U10121" s="51"/>
      <c r="V10121">
        <f t="shared" si="321"/>
        <v>0</v>
      </c>
      <c r="X10121">
        <f>'Seznam prodane in dobavljene ee'!$D$8</f>
        <v>0</v>
      </c>
    </row>
    <row r="10122" spans="12:24" x14ac:dyDescent="0.25">
      <c r="L10122" s="30"/>
      <c r="M10122" s="47" t="str">
        <f t="shared" si="320"/>
        <v/>
      </c>
      <c r="N10122" s="44"/>
      <c r="O10122" s="30"/>
      <c r="P10122" s="30"/>
      <c r="Q10122" s="30"/>
      <c r="R10122" s="30"/>
      <c r="S10122" s="30"/>
      <c r="T10122" s="30"/>
      <c r="U10122" s="51"/>
      <c r="V10122">
        <f t="shared" si="321"/>
        <v>0</v>
      </c>
      <c r="X10122">
        <f>'Seznam prodane in dobavljene ee'!$D$8</f>
        <v>0</v>
      </c>
    </row>
    <row r="10123" spans="12:24" x14ac:dyDescent="0.25">
      <c r="L10123" s="30"/>
      <c r="M10123" s="47" t="str">
        <f t="shared" si="320"/>
        <v/>
      </c>
      <c r="N10123" s="44"/>
      <c r="O10123" s="30"/>
      <c r="P10123" s="30"/>
      <c r="Q10123" s="30"/>
      <c r="R10123" s="30"/>
      <c r="S10123" s="30"/>
      <c r="T10123" s="30"/>
      <c r="U10123" s="51"/>
      <c r="V10123">
        <f t="shared" si="321"/>
        <v>0</v>
      </c>
      <c r="X10123">
        <f>'Seznam prodane in dobavljene ee'!$D$8</f>
        <v>0</v>
      </c>
    </row>
    <row r="10124" spans="12:24" x14ac:dyDescent="0.25">
      <c r="L10124" s="30"/>
      <c r="M10124" s="47" t="str">
        <f t="shared" si="320"/>
        <v/>
      </c>
      <c r="N10124" s="44"/>
      <c r="O10124" s="30"/>
      <c r="P10124" s="30"/>
      <c r="Q10124" s="30"/>
      <c r="R10124" s="30"/>
      <c r="S10124" s="30"/>
      <c r="T10124" s="30"/>
      <c r="U10124" s="51"/>
      <c r="V10124">
        <f t="shared" si="321"/>
        <v>0</v>
      </c>
      <c r="X10124">
        <f>'Seznam prodane in dobavljene ee'!$D$8</f>
        <v>0</v>
      </c>
    </row>
    <row r="10125" spans="12:24" x14ac:dyDescent="0.25">
      <c r="L10125" s="30"/>
      <c r="M10125" s="47" t="str">
        <f t="shared" si="320"/>
        <v/>
      </c>
      <c r="N10125" s="44"/>
      <c r="O10125" s="30"/>
      <c r="P10125" s="30"/>
      <c r="Q10125" s="30"/>
      <c r="R10125" s="30"/>
      <c r="S10125" s="30"/>
      <c r="T10125" s="30"/>
      <c r="U10125" s="51"/>
      <c r="V10125">
        <f t="shared" si="321"/>
        <v>0</v>
      </c>
      <c r="X10125">
        <f>'Seznam prodane in dobavljene ee'!$D$8</f>
        <v>0</v>
      </c>
    </row>
    <row r="10126" spans="12:24" x14ac:dyDescent="0.25">
      <c r="L10126" s="30"/>
      <c r="M10126" s="47" t="str">
        <f t="shared" si="320"/>
        <v/>
      </c>
      <c r="N10126" s="44"/>
      <c r="O10126" s="30"/>
      <c r="P10126" s="30"/>
      <c r="Q10126" s="30"/>
      <c r="R10126" s="30"/>
      <c r="S10126" s="30"/>
      <c r="T10126" s="30"/>
      <c r="U10126" s="51"/>
      <c r="V10126">
        <f t="shared" si="321"/>
        <v>0</v>
      </c>
      <c r="X10126">
        <f>'Seznam prodane in dobavljene ee'!$D$8</f>
        <v>0</v>
      </c>
    </row>
    <row r="10127" spans="12:24" x14ac:dyDescent="0.25">
      <c r="L10127" s="30"/>
      <c r="M10127" s="47" t="str">
        <f t="shared" si="320"/>
        <v/>
      </c>
      <c r="N10127" s="44"/>
      <c r="O10127" s="30"/>
      <c r="P10127" s="30"/>
      <c r="Q10127" s="30"/>
      <c r="R10127" s="30"/>
      <c r="S10127" s="30"/>
      <c r="T10127" s="30"/>
      <c r="U10127" s="51"/>
      <c r="V10127">
        <f t="shared" si="321"/>
        <v>0</v>
      </c>
      <c r="X10127">
        <f>'Seznam prodane in dobavljene ee'!$D$8</f>
        <v>0</v>
      </c>
    </row>
    <row r="10128" spans="12:24" x14ac:dyDescent="0.25">
      <c r="L10128" s="30"/>
      <c r="M10128" s="47" t="str">
        <f t="shared" si="320"/>
        <v/>
      </c>
      <c r="N10128" s="44"/>
      <c r="O10128" s="30"/>
      <c r="P10128" s="30"/>
      <c r="Q10128" s="30"/>
      <c r="R10128" s="30"/>
      <c r="S10128" s="30"/>
      <c r="T10128" s="30"/>
      <c r="U10128" s="51"/>
      <c r="V10128">
        <f t="shared" si="321"/>
        <v>0</v>
      </c>
      <c r="X10128">
        <f>'Seznam prodane in dobavljene ee'!$D$8</f>
        <v>0</v>
      </c>
    </row>
    <row r="10129" spans="12:24" x14ac:dyDescent="0.25">
      <c r="L10129" s="30"/>
      <c r="M10129" s="47" t="str">
        <f t="shared" si="320"/>
        <v/>
      </c>
      <c r="N10129" s="44"/>
      <c r="O10129" s="30"/>
      <c r="P10129" s="30"/>
      <c r="Q10129" s="30"/>
      <c r="R10129" s="30"/>
      <c r="S10129" s="30"/>
      <c r="T10129" s="30"/>
      <c r="U10129" s="51"/>
      <c r="V10129">
        <f t="shared" si="321"/>
        <v>0</v>
      </c>
      <c r="X10129">
        <f>'Seznam prodane in dobavljene ee'!$D$8</f>
        <v>0</v>
      </c>
    </row>
    <row r="10130" spans="12:24" x14ac:dyDescent="0.25">
      <c r="L10130" s="30"/>
      <c r="M10130" s="47" t="str">
        <f t="shared" si="320"/>
        <v/>
      </c>
      <c r="N10130" s="44"/>
      <c r="O10130" s="30"/>
      <c r="P10130" s="30"/>
      <c r="Q10130" s="30"/>
      <c r="R10130" s="30"/>
      <c r="S10130" s="30"/>
      <c r="T10130" s="30"/>
      <c r="U10130" s="51"/>
      <c r="V10130">
        <f t="shared" si="321"/>
        <v>0</v>
      </c>
      <c r="X10130">
        <f>'Seznam prodane in dobavljene ee'!$D$8</f>
        <v>0</v>
      </c>
    </row>
    <row r="10131" spans="12:24" x14ac:dyDescent="0.25">
      <c r="L10131" s="30"/>
      <c r="M10131" s="47" t="str">
        <f t="shared" si="320"/>
        <v/>
      </c>
      <c r="N10131" s="44"/>
      <c r="O10131" s="30"/>
      <c r="P10131" s="30"/>
      <c r="Q10131" s="30"/>
      <c r="R10131" s="30"/>
      <c r="S10131" s="30"/>
      <c r="T10131" s="30"/>
      <c r="U10131" s="51"/>
      <c r="V10131">
        <f t="shared" si="321"/>
        <v>0</v>
      </c>
      <c r="X10131">
        <f>'Seznam prodane in dobavljene ee'!$D$8</f>
        <v>0</v>
      </c>
    </row>
    <row r="10132" spans="12:24" x14ac:dyDescent="0.25">
      <c r="L10132" s="30"/>
      <c r="M10132" s="47" t="str">
        <f t="shared" si="320"/>
        <v/>
      </c>
      <c r="N10132" s="44"/>
      <c r="O10132" s="30"/>
      <c r="P10132" s="30"/>
      <c r="Q10132" s="30"/>
      <c r="R10132" s="30"/>
      <c r="S10132" s="30"/>
      <c r="T10132" s="30"/>
      <c r="U10132" s="51"/>
      <c r="V10132">
        <f t="shared" si="321"/>
        <v>0</v>
      </c>
      <c r="X10132">
        <f>'Seznam prodane in dobavljene ee'!$D$8</f>
        <v>0</v>
      </c>
    </row>
    <row r="10133" spans="12:24" x14ac:dyDescent="0.25">
      <c r="L10133" s="30"/>
      <c r="M10133" s="47" t="str">
        <f t="shared" si="320"/>
        <v/>
      </c>
      <c r="N10133" s="44"/>
      <c r="O10133" s="30"/>
      <c r="P10133" s="30"/>
      <c r="Q10133" s="30"/>
      <c r="R10133" s="30"/>
      <c r="S10133" s="30"/>
      <c r="T10133" s="30"/>
      <c r="U10133" s="51"/>
      <c r="V10133">
        <f t="shared" si="321"/>
        <v>0</v>
      </c>
      <c r="X10133">
        <f>'Seznam prodane in dobavljene ee'!$D$8</f>
        <v>0</v>
      </c>
    </row>
    <row r="10134" spans="12:24" x14ac:dyDescent="0.25">
      <c r="L10134" s="30"/>
      <c r="M10134" s="47" t="str">
        <f t="shared" si="320"/>
        <v/>
      </c>
      <c r="N10134" s="44"/>
      <c r="O10134" s="30"/>
      <c r="P10134" s="30"/>
      <c r="Q10134" s="30"/>
      <c r="R10134" s="30"/>
      <c r="S10134" s="30"/>
      <c r="T10134" s="30"/>
      <c r="U10134" s="51"/>
      <c r="V10134">
        <f t="shared" si="321"/>
        <v>0</v>
      </c>
      <c r="X10134">
        <f>'Seznam prodane in dobavljene ee'!$D$8</f>
        <v>0</v>
      </c>
    </row>
    <row r="10135" spans="12:24" x14ac:dyDescent="0.25">
      <c r="L10135" s="30"/>
      <c r="M10135" s="47" t="str">
        <f t="shared" si="320"/>
        <v/>
      </c>
      <c r="N10135" s="44"/>
      <c r="O10135" s="30"/>
      <c r="P10135" s="30"/>
      <c r="Q10135" s="30"/>
      <c r="R10135" s="30"/>
      <c r="S10135" s="30"/>
      <c r="T10135" s="30"/>
      <c r="U10135" s="51"/>
      <c r="V10135">
        <f t="shared" si="321"/>
        <v>0</v>
      </c>
      <c r="X10135">
        <f>'Seznam prodane in dobavljene ee'!$D$8</f>
        <v>0</v>
      </c>
    </row>
    <row r="10136" spans="12:24" x14ac:dyDescent="0.25">
      <c r="L10136" s="30"/>
      <c r="M10136" s="47" t="str">
        <f t="shared" si="320"/>
        <v/>
      </c>
      <c r="N10136" s="44"/>
      <c r="O10136" s="30"/>
      <c r="P10136" s="30"/>
      <c r="Q10136" s="30"/>
      <c r="R10136" s="30"/>
      <c r="S10136" s="30"/>
      <c r="T10136" s="30"/>
      <c r="U10136" s="51"/>
      <c r="V10136">
        <f t="shared" si="321"/>
        <v>0</v>
      </c>
      <c r="X10136">
        <f>'Seznam prodane in dobavljene ee'!$D$8</f>
        <v>0</v>
      </c>
    </row>
    <row r="10137" spans="12:24" x14ac:dyDescent="0.25">
      <c r="L10137" s="30"/>
      <c r="M10137" s="47" t="str">
        <f t="shared" si="320"/>
        <v/>
      </c>
      <c r="N10137" s="44"/>
      <c r="O10137" s="30"/>
      <c r="P10137" s="30"/>
      <c r="Q10137" s="30"/>
      <c r="R10137" s="30"/>
      <c r="S10137" s="30"/>
      <c r="T10137" s="30"/>
      <c r="U10137" s="51"/>
      <c r="V10137">
        <f t="shared" si="321"/>
        <v>0</v>
      </c>
      <c r="X10137">
        <f>'Seznam prodane in dobavljene ee'!$D$8</f>
        <v>0</v>
      </c>
    </row>
    <row r="10138" spans="12:24" x14ac:dyDescent="0.25">
      <c r="L10138" s="30"/>
      <c r="M10138" s="47" t="str">
        <f t="shared" si="320"/>
        <v/>
      </c>
      <c r="N10138" s="44"/>
      <c r="O10138" s="30"/>
      <c r="P10138" s="30"/>
      <c r="Q10138" s="30"/>
      <c r="R10138" s="30"/>
      <c r="S10138" s="30"/>
      <c r="T10138" s="30"/>
      <c r="U10138" s="51"/>
      <c r="V10138">
        <f t="shared" si="321"/>
        <v>0</v>
      </c>
      <c r="X10138">
        <f>'Seznam prodane in dobavljene ee'!$D$8</f>
        <v>0</v>
      </c>
    </row>
    <row r="10139" spans="12:24" x14ac:dyDescent="0.25">
      <c r="L10139" s="30"/>
      <c r="M10139" s="47" t="str">
        <f t="shared" si="320"/>
        <v/>
      </c>
      <c r="N10139" s="44"/>
      <c r="O10139" s="30"/>
      <c r="P10139" s="30"/>
      <c r="Q10139" s="30"/>
      <c r="R10139" s="30"/>
      <c r="S10139" s="30"/>
      <c r="T10139" s="30"/>
      <c r="U10139" s="51"/>
      <c r="V10139">
        <f t="shared" si="321"/>
        <v>0</v>
      </c>
      <c r="X10139">
        <f>'Seznam prodane in dobavljene ee'!$D$8</f>
        <v>0</v>
      </c>
    </row>
    <row r="10140" spans="12:24" x14ac:dyDescent="0.25">
      <c r="L10140" s="30"/>
      <c r="M10140" s="47" t="str">
        <f t="shared" si="320"/>
        <v/>
      </c>
      <c r="N10140" s="44"/>
      <c r="O10140" s="30"/>
      <c r="P10140" s="30"/>
      <c r="Q10140" s="30"/>
      <c r="R10140" s="30"/>
      <c r="S10140" s="30"/>
      <c r="T10140" s="30"/>
      <c r="U10140" s="51"/>
      <c r="V10140">
        <f t="shared" si="321"/>
        <v>0</v>
      </c>
      <c r="X10140">
        <f>'Seznam prodane in dobavljene ee'!$D$8</f>
        <v>0</v>
      </c>
    </row>
    <row r="10141" spans="12:24" x14ac:dyDescent="0.25">
      <c r="L10141" s="30"/>
      <c r="M10141" s="47" t="str">
        <f t="shared" si="320"/>
        <v/>
      </c>
      <c r="N10141" s="44"/>
      <c r="O10141" s="30"/>
      <c r="P10141" s="30"/>
      <c r="Q10141" s="30"/>
      <c r="R10141" s="30"/>
      <c r="S10141" s="30"/>
      <c r="T10141" s="30"/>
      <c r="U10141" s="51"/>
      <c r="V10141">
        <f t="shared" si="321"/>
        <v>0</v>
      </c>
      <c r="X10141">
        <f>'Seznam prodane in dobavljene ee'!$D$8</f>
        <v>0</v>
      </c>
    </row>
    <row r="10142" spans="12:24" x14ac:dyDescent="0.25">
      <c r="L10142" s="30"/>
      <c r="M10142" s="47" t="str">
        <f t="shared" si="320"/>
        <v/>
      </c>
      <c r="N10142" s="44"/>
      <c r="O10142" s="30"/>
      <c r="P10142" s="30"/>
      <c r="Q10142" s="30"/>
      <c r="R10142" s="30"/>
      <c r="S10142" s="30"/>
      <c r="T10142" s="30"/>
      <c r="U10142" s="51"/>
      <c r="V10142">
        <f t="shared" si="321"/>
        <v>0</v>
      </c>
      <c r="X10142">
        <f>'Seznam prodane in dobavljene ee'!$D$8</f>
        <v>0</v>
      </c>
    </row>
    <row r="10143" spans="12:24" x14ac:dyDescent="0.25">
      <c r="L10143" s="30"/>
      <c r="M10143" s="47" t="str">
        <f t="shared" si="320"/>
        <v/>
      </c>
      <c r="N10143" s="44"/>
      <c r="O10143" s="30"/>
      <c r="P10143" s="30"/>
      <c r="Q10143" s="30"/>
      <c r="R10143" s="30"/>
      <c r="S10143" s="30"/>
      <c r="T10143" s="30"/>
      <c r="U10143" s="51"/>
      <c r="V10143">
        <f t="shared" si="321"/>
        <v>0</v>
      </c>
      <c r="X10143">
        <f>'Seznam prodane in dobavljene ee'!$D$8</f>
        <v>0</v>
      </c>
    </row>
    <row r="10144" spans="12:24" x14ac:dyDescent="0.25">
      <c r="L10144" s="30"/>
      <c r="M10144" s="47" t="str">
        <f t="shared" si="320"/>
        <v/>
      </c>
      <c r="N10144" s="44"/>
      <c r="O10144" s="30"/>
      <c r="P10144" s="30"/>
      <c r="Q10144" s="30"/>
      <c r="R10144" s="30"/>
      <c r="S10144" s="30"/>
      <c r="T10144" s="30"/>
      <c r="U10144" s="51"/>
      <c r="V10144">
        <f t="shared" si="321"/>
        <v>0</v>
      </c>
      <c r="X10144">
        <f>'Seznam prodane in dobavljene ee'!$D$8</f>
        <v>0</v>
      </c>
    </row>
    <row r="10145" spans="12:24" x14ac:dyDescent="0.25">
      <c r="L10145" s="30"/>
      <c r="M10145" s="47" t="str">
        <f t="shared" si="320"/>
        <v/>
      </c>
      <c r="N10145" s="44"/>
      <c r="O10145" s="30"/>
      <c r="P10145" s="30"/>
      <c r="Q10145" s="30"/>
      <c r="R10145" s="30"/>
      <c r="S10145" s="30"/>
      <c r="T10145" s="30"/>
      <c r="U10145" s="51"/>
      <c r="V10145">
        <f t="shared" si="321"/>
        <v>0</v>
      </c>
      <c r="X10145">
        <f>'Seznam prodane in dobavljene ee'!$D$8</f>
        <v>0</v>
      </c>
    </row>
    <row r="10146" spans="12:24" x14ac:dyDescent="0.25">
      <c r="L10146" s="30"/>
      <c r="M10146" s="47" t="str">
        <f t="shared" si="320"/>
        <v/>
      </c>
      <c r="N10146" s="44"/>
      <c r="O10146" s="30"/>
      <c r="P10146" s="30"/>
      <c r="Q10146" s="30"/>
      <c r="R10146" s="30"/>
      <c r="S10146" s="30"/>
      <c r="T10146" s="30"/>
      <c r="U10146" s="51"/>
      <c r="V10146">
        <f t="shared" si="321"/>
        <v>0</v>
      </c>
      <c r="X10146">
        <f>'Seznam prodane in dobavljene ee'!$D$8</f>
        <v>0</v>
      </c>
    </row>
    <row r="10147" spans="12:24" x14ac:dyDescent="0.25">
      <c r="L10147" s="30"/>
      <c r="M10147" s="47" t="str">
        <f t="shared" si="320"/>
        <v/>
      </c>
      <c r="N10147" s="44"/>
      <c r="O10147" s="30"/>
      <c r="P10147" s="30"/>
      <c r="Q10147" s="30"/>
      <c r="R10147" s="30"/>
      <c r="S10147" s="30"/>
      <c r="T10147" s="30"/>
      <c r="U10147" s="51"/>
      <c r="V10147">
        <f t="shared" si="321"/>
        <v>0</v>
      </c>
      <c r="X10147">
        <f>'Seznam prodane in dobavljene ee'!$D$8</f>
        <v>0</v>
      </c>
    </row>
    <row r="10148" spans="12:24" x14ac:dyDescent="0.25">
      <c r="L10148" s="30"/>
      <c r="M10148" s="47" t="str">
        <f t="shared" si="320"/>
        <v/>
      </c>
      <c r="N10148" s="44"/>
      <c r="O10148" s="30"/>
      <c r="P10148" s="30"/>
      <c r="Q10148" s="30"/>
      <c r="R10148" s="30"/>
      <c r="S10148" s="30"/>
      <c r="T10148" s="30"/>
      <c r="U10148" s="51"/>
      <c r="V10148">
        <f t="shared" si="321"/>
        <v>0</v>
      </c>
      <c r="X10148">
        <f>'Seznam prodane in dobavljene ee'!$D$8</f>
        <v>0</v>
      </c>
    </row>
    <row r="10149" spans="12:24" x14ac:dyDescent="0.25">
      <c r="L10149" s="30"/>
      <c r="M10149" s="47" t="str">
        <f t="shared" si="320"/>
        <v/>
      </c>
      <c r="N10149" s="44"/>
      <c r="O10149" s="30"/>
      <c r="P10149" s="30"/>
      <c r="Q10149" s="30"/>
      <c r="R10149" s="30"/>
      <c r="S10149" s="30"/>
      <c r="T10149" s="30"/>
      <c r="U10149" s="51"/>
      <c r="V10149">
        <f t="shared" si="321"/>
        <v>0</v>
      </c>
      <c r="X10149">
        <f>'Seznam prodane in dobavljene ee'!$D$8</f>
        <v>0</v>
      </c>
    </row>
    <row r="10150" spans="12:24" x14ac:dyDescent="0.25">
      <c r="L10150" s="30"/>
      <c r="M10150" s="47" t="str">
        <f t="shared" si="320"/>
        <v/>
      </c>
      <c r="N10150" s="44"/>
      <c r="O10150" s="30"/>
      <c r="P10150" s="30"/>
      <c r="Q10150" s="30"/>
      <c r="R10150" s="30"/>
      <c r="S10150" s="30"/>
      <c r="T10150" s="30"/>
      <c r="U10150" s="51"/>
      <c r="V10150">
        <f t="shared" si="321"/>
        <v>0</v>
      </c>
      <c r="X10150">
        <f>'Seznam prodane in dobavljene ee'!$D$8</f>
        <v>0</v>
      </c>
    </row>
    <row r="10151" spans="12:24" x14ac:dyDescent="0.25">
      <c r="L10151" s="30"/>
      <c r="M10151" s="47" t="str">
        <f t="shared" si="320"/>
        <v/>
      </c>
      <c r="N10151" s="44"/>
      <c r="O10151" s="30"/>
      <c r="P10151" s="30"/>
      <c r="Q10151" s="30"/>
      <c r="R10151" s="30"/>
      <c r="S10151" s="30"/>
      <c r="T10151" s="30"/>
      <c r="U10151" s="51"/>
      <c r="V10151">
        <f t="shared" si="321"/>
        <v>0</v>
      </c>
      <c r="X10151">
        <f>'Seznam prodane in dobavljene ee'!$D$8</f>
        <v>0</v>
      </c>
    </row>
    <row r="10152" spans="12:24" x14ac:dyDescent="0.25">
      <c r="L10152" s="30"/>
      <c r="M10152" s="47" t="str">
        <f t="shared" si="320"/>
        <v/>
      </c>
      <c r="N10152" s="44"/>
      <c r="O10152" s="30"/>
      <c r="P10152" s="30"/>
      <c r="Q10152" s="30"/>
      <c r="R10152" s="30"/>
      <c r="S10152" s="30"/>
      <c r="T10152" s="30"/>
      <c r="U10152" s="51"/>
      <c r="V10152">
        <f t="shared" si="321"/>
        <v>0</v>
      </c>
      <c r="X10152">
        <f>'Seznam prodane in dobavljene ee'!$D$8</f>
        <v>0</v>
      </c>
    </row>
    <row r="10153" spans="12:24" x14ac:dyDescent="0.25">
      <c r="L10153" s="30"/>
      <c r="M10153" s="47" t="str">
        <f t="shared" si="320"/>
        <v/>
      </c>
      <c r="N10153" s="44"/>
      <c r="O10153" s="30"/>
      <c r="P10153" s="30"/>
      <c r="Q10153" s="30"/>
      <c r="R10153" s="30"/>
      <c r="S10153" s="30"/>
      <c r="T10153" s="30"/>
      <c r="U10153" s="51"/>
      <c r="V10153">
        <f t="shared" si="321"/>
        <v>0</v>
      </c>
      <c r="X10153">
        <f>'Seznam prodane in dobavljene ee'!$D$8</f>
        <v>0</v>
      </c>
    </row>
    <row r="10154" spans="12:24" x14ac:dyDescent="0.25">
      <c r="L10154" s="30"/>
      <c r="M10154" s="47" t="str">
        <f t="shared" si="320"/>
        <v/>
      </c>
      <c r="N10154" s="44"/>
      <c r="O10154" s="30"/>
      <c r="P10154" s="30"/>
      <c r="Q10154" s="30"/>
      <c r="R10154" s="30"/>
      <c r="S10154" s="30"/>
      <c r="T10154" s="30"/>
      <c r="U10154" s="51"/>
      <c r="V10154">
        <f t="shared" si="321"/>
        <v>0</v>
      </c>
      <c r="X10154">
        <f>'Seznam prodane in dobavljene ee'!$D$8</f>
        <v>0</v>
      </c>
    </row>
    <row r="10155" spans="12:24" x14ac:dyDescent="0.25">
      <c r="L10155" s="30"/>
      <c r="M10155" s="47" t="str">
        <f t="shared" si="320"/>
        <v/>
      </c>
      <c r="N10155" s="44"/>
      <c r="O10155" s="30"/>
      <c r="P10155" s="30"/>
      <c r="Q10155" s="30"/>
      <c r="R10155" s="30"/>
      <c r="S10155" s="30"/>
      <c r="T10155" s="30"/>
      <c r="U10155" s="51"/>
      <c r="V10155">
        <f t="shared" si="321"/>
        <v>0</v>
      </c>
      <c r="X10155">
        <f>'Seznam prodane in dobavljene ee'!$D$8</f>
        <v>0</v>
      </c>
    </row>
    <row r="10156" spans="12:24" x14ac:dyDescent="0.25">
      <c r="L10156" s="30"/>
      <c r="M10156" s="47" t="str">
        <f t="shared" si="320"/>
        <v/>
      </c>
      <c r="N10156" s="44"/>
      <c r="O10156" s="30"/>
      <c r="P10156" s="30"/>
      <c r="Q10156" s="30"/>
      <c r="R10156" s="30"/>
      <c r="S10156" s="30"/>
      <c r="T10156" s="30"/>
      <c r="U10156" s="51"/>
      <c r="V10156">
        <f t="shared" si="321"/>
        <v>0</v>
      </c>
      <c r="X10156">
        <f>'Seznam prodane in dobavljene ee'!$D$8</f>
        <v>0</v>
      </c>
    </row>
    <row r="10157" spans="12:24" x14ac:dyDescent="0.25">
      <c r="L10157" s="30"/>
      <c r="M10157" s="47" t="str">
        <f t="shared" si="320"/>
        <v/>
      </c>
      <c r="N10157" s="44"/>
      <c r="O10157" s="30"/>
      <c r="P10157" s="30"/>
      <c r="Q10157" s="30"/>
      <c r="R10157" s="30"/>
      <c r="S10157" s="30"/>
      <c r="T10157" s="30"/>
      <c r="U10157" s="51"/>
      <c r="V10157">
        <f t="shared" si="321"/>
        <v>0</v>
      </c>
      <c r="X10157">
        <f>'Seznam prodane in dobavljene ee'!$D$8</f>
        <v>0</v>
      </c>
    </row>
    <row r="10158" spans="12:24" x14ac:dyDescent="0.25">
      <c r="L10158" s="30"/>
      <c r="M10158" s="47" t="str">
        <f t="shared" si="320"/>
        <v/>
      </c>
      <c r="N10158" s="44"/>
      <c r="O10158" s="30"/>
      <c r="P10158" s="30"/>
      <c r="Q10158" s="30"/>
      <c r="R10158" s="30"/>
      <c r="S10158" s="30"/>
      <c r="T10158" s="30"/>
      <c r="U10158" s="51"/>
      <c r="V10158">
        <f t="shared" si="321"/>
        <v>0</v>
      </c>
      <c r="X10158">
        <f>'Seznam prodane in dobavljene ee'!$D$8</f>
        <v>0</v>
      </c>
    </row>
    <row r="10159" spans="12:24" x14ac:dyDescent="0.25">
      <c r="L10159" s="30"/>
      <c r="M10159" s="47" t="str">
        <f t="shared" si="320"/>
        <v/>
      </c>
      <c r="N10159" s="44"/>
      <c r="O10159" s="30"/>
      <c r="P10159" s="30"/>
      <c r="Q10159" s="30"/>
      <c r="R10159" s="30"/>
      <c r="S10159" s="30"/>
      <c r="T10159" s="30"/>
      <c r="U10159" s="51"/>
      <c r="V10159">
        <f t="shared" si="321"/>
        <v>0</v>
      </c>
      <c r="X10159">
        <f>'Seznam prodane in dobavljene ee'!$D$8</f>
        <v>0</v>
      </c>
    </row>
    <row r="10160" spans="12:24" x14ac:dyDescent="0.25">
      <c r="L10160" s="30"/>
      <c r="M10160" s="47" t="str">
        <f t="shared" si="320"/>
        <v/>
      </c>
      <c r="N10160" s="44"/>
      <c r="O10160" s="30"/>
      <c r="P10160" s="30"/>
      <c r="Q10160" s="30"/>
      <c r="R10160" s="30"/>
      <c r="S10160" s="30"/>
      <c r="T10160" s="30"/>
      <c r="U10160" s="51"/>
      <c r="V10160">
        <f t="shared" si="321"/>
        <v>0</v>
      </c>
      <c r="X10160">
        <f>'Seznam prodane in dobavljene ee'!$D$8</f>
        <v>0</v>
      </c>
    </row>
    <row r="10161" spans="12:24" x14ac:dyDescent="0.25">
      <c r="L10161" s="30"/>
      <c r="M10161" s="47" t="str">
        <f t="shared" si="320"/>
        <v/>
      </c>
      <c r="N10161" s="44"/>
      <c r="O10161" s="30"/>
      <c r="P10161" s="30"/>
      <c r="Q10161" s="30"/>
      <c r="R10161" s="30"/>
      <c r="S10161" s="30"/>
      <c r="T10161" s="30"/>
      <c r="U10161" s="51"/>
      <c r="V10161">
        <f t="shared" si="321"/>
        <v>0</v>
      </c>
      <c r="X10161">
        <f>'Seznam prodane in dobavljene ee'!$D$8</f>
        <v>0</v>
      </c>
    </row>
    <row r="10162" spans="12:24" x14ac:dyDescent="0.25">
      <c r="L10162" s="30"/>
      <c r="M10162" s="47" t="str">
        <f t="shared" si="320"/>
        <v/>
      </c>
      <c r="N10162" s="44"/>
      <c r="O10162" s="30"/>
      <c r="P10162" s="30"/>
      <c r="Q10162" s="30"/>
      <c r="R10162" s="30"/>
      <c r="S10162" s="30"/>
      <c r="T10162" s="30"/>
      <c r="U10162" s="51"/>
      <c r="V10162">
        <f t="shared" si="321"/>
        <v>0</v>
      </c>
      <c r="X10162">
        <f>'Seznam prodane in dobavljene ee'!$D$8</f>
        <v>0</v>
      </c>
    </row>
    <row r="10163" spans="12:24" x14ac:dyDescent="0.25">
      <c r="L10163" s="30"/>
      <c r="M10163" s="47" t="str">
        <f t="shared" si="320"/>
        <v/>
      </c>
      <c r="N10163" s="44"/>
      <c r="O10163" s="30"/>
      <c r="P10163" s="30"/>
      <c r="Q10163" s="30"/>
      <c r="R10163" s="30"/>
      <c r="S10163" s="30"/>
      <c r="T10163" s="30"/>
      <c r="U10163" s="51"/>
      <c r="V10163">
        <f t="shared" si="321"/>
        <v>0</v>
      </c>
      <c r="X10163">
        <f>'Seznam prodane in dobavljene ee'!$D$8</f>
        <v>0</v>
      </c>
    </row>
    <row r="10164" spans="12:24" x14ac:dyDescent="0.25">
      <c r="L10164" s="30"/>
      <c r="M10164" s="47" t="str">
        <f t="shared" si="320"/>
        <v/>
      </c>
      <c r="N10164" s="44"/>
      <c r="O10164" s="30"/>
      <c r="P10164" s="30"/>
      <c r="Q10164" s="30"/>
      <c r="R10164" s="30"/>
      <c r="S10164" s="30"/>
      <c r="T10164" s="30"/>
      <c r="U10164" s="51"/>
      <c r="V10164">
        <f t="shared" si="321"/>
        <v>0</v>
      </c>
      <c r="X10164">
        <f>'Seznam prodane in dobavljene ee'!$D$8</f>
        <v>0</v>
      </c>
    </row>
    <row r="10165" spans="12:24" x14ac:dyDescent="0.25">
      <c r="L10165" s="30"/>
      <c r="M10165" s="47" t="str">
        <f t="shared" si="320"/>
        <v/>
      </c>
      <c r="N10165" s="44"/>
      <c r="O10165" s="30"/>
      <c r="P10165" s="30"/>
      <c r="Q10165" s="30"/>
      <c r="R10165" s="30"/>
      <c r="S10165" s="30"/>
      <c r="T10165" s="30"/>
      <c r="U10165" s="51"/>
      <c r="V10165">
        <f t="shared" si="321"/>
        <v>0</v>
      </c>
      <c r="X10165">
        <f>'Seznam prodane in dobavljene ee'!$D$8</f>
        <v>0</v>
      </c>
    </row>
    <row r="10166" spans="12:24" x14ac:dyDescent="0.25">
      <c r="L10166" s="30"/>
      <c r="M10166" s="47" t="str">
        <f t="shared" si="320"/>
        <v/>
      </c>
      <c r="N10166" s="44"/>
      <c r="O10166" s="30"/>
      <c r="P10166" s="30"/>
      <c r="Q10166" s="30"/>
      <c r="R10166" s="30"/>
      <c r="S10166" s="30"/>
      <c r="T10166" s="30"/>
      <c r="U10166" s="51"/>
      <c r="V10166">
        <f t="shared" si="321"/>
        <v>0</v>
      </c>
      <c r="X10166">
        <f>'Seznam prodane in dobavljene ee'!$D$8</f>
        <v>0</v>
      </c>
    </row>
    <row r="10167" spans="12:24" x14ac:dyDescent="0.25">
      <c r="L10167" s="30"/>
      <c r="M10167" s="47" t="str">
        <f t="shared" si="320"/>
        <v/>
      </c>
      <c r="N10167" s="44"/>
      <c r="O10167" s="30"/>
      <c r="P10167" s="30"/>
      <c r="Q10167" s="30"/>
      <c r="R10167" s="30"/>
      <c r="S10167" s="30"/>
      <c r="T10167" s="30"/>
      <c r="U10167" s="51"/>
      <c r="V10167">
        <f t="shared" si="321"/>
        <v>0</v>
      </c>
      <c r="X10167">
        <f>'Seznam prodane in dobavljene ee'!$D$8</f>
        <v>0</v>
      </c>
    </row>
    <row r="10168" spans="12:24" x14ac:dyDescent="0.25">
      <c r="L10168" s="30"/>
      <c r="M10168" s="47" t="str">
        <f t="shared" si="320"/>
        <v/>
      </c>
      <c r="N10168" s="44"/>
      <c r="O10168" s="30"/>
      <c r="P10168" s="30"/>
      <c r="Q10168" s="30"/>
      <c r="R10168" s="30"/>
      <c r="S10168" s="30"/>
      <c r="T10168" s="30"/>
      <c r="U10168" s="51"/>
      <c r="V10168">
        <f t="shared" si="321"/>
        <v>0</v>
      </c>
      <c r="X10168">
        <f>'Seznam prodane in dobavljene ee'!$D$8</f>
        <v>0</v>
      </c>
    </row>
    <row r="10169" spans="12:24" x14ac:dyDescent="0.25">
      <c r="L10169" s="30"/>
      <c r="M10169" s="47" t="str">
        <f t="shared" si="320"/>
        <v/>
      </c>
      <c r="N10169" s="44"/>
      <c r="O10169" s="30"/>
      <c r="P10169" s="30"/>
      <c r="Q10169" s="30"/>
      <c r="R10169" s="30"/>
      <c r="S10169" s="30"/>
      <c r="T10169" s="30"/>
      <c r="U10169" s="51"/>
      <c r="V10169">
        <f t="shared" si="321"/>
        <v>0</v>
      </c>
      <c r="X10169">
        <f>'Seznam prodane in dobavljene ee'!$D$8</f>
        <v>0</v>
      </c>
    </row>
    <row r="10170" spans="12:24" x14ac:dyDescent="0.25">
      <c r="L10170" s="30"/>
      <c r="M10170" s="47" t="str">
        <f t="shared" si="320"/>
        <v/>
      </c>
      <c r="N10170" s="44"/>
      <c r="O10170" s="30"/>
      <c r="P10170" s="30"/>
      <c r="Q10170" s="30"/>
      <c r="R10170" s="30"/>
      <c r="S10170" s="30"/>
      <c r="T10170" s="30"/>
      <c r="U10170" s="51"/>
      <c r="V10170">
        <f t="shared" si="321"/>
        <v>0</v>
      </c>
      <c r="X10170">
        <f>'Seznam prodane in dobavljene ee'!$D$8</f>
        <v>0</v>
      </c>
    </row>
    <row r="10171" spans="12:24" x14ac:dyDescent="0.25">
      <c r="L10171" s="30"/>
      <c r="M10171" s="47" t="str">
        <f t="shared" si="320"/>
        <v/>
      </c>
      <c r="N10171" s="44"/>
      <c r="O10171" s="30"/>
      <c r="P10171" s="30"/>
      <c r="Q10171" s="30"/>
      <c r="R10171" s="30"/>
      <c r="S10171" s="30"/>
      <c r="T10171" s="30"/>
      <c r="U10171" s="51"/>
      <c r="V10171">
        <f t="shared" si="321"/>
        <v>0</v>
      </c>
      <c r="X10171">
        <f>'Seznam prodane in dobavljene ee'!$D$8</f>
        <v>0</v>
      </c>
    </row>
    <row r="10172" spans="12:24" x14ac:dyDescent="0.25">
      <c r="L10172" s="30"/>
      <c r="M10172" s="47" t="str">
        <f t="shared" si="320"/>
        <v/>
      </c>
      <c r="N10172" s="44"/>
      <c r="O10172" s="30"/>
      <c r="P10172" s="30"/>
      <c r="Q10172" s="30"/>
      <c r="R10172" s="30"/>
      <c r="S10172" s="30"/>
      <c r="T10172" s="30"/>
      <c r="U10172" s="51"/>
      <c r="V10172">
        <f t="shared" si="321"/>
        <v>0</v>
      </c>
      <c r="X10172">
        <f>'Seznam prodane in dobavljene ee'!$D$8</f>
        <v>0</v>
      </c>
    </row>
    <row r="10173" spans="12:24" x14ac:dyDescent="0.25">
      <c r="L10173" s="30"/>
      <c r="M10173" s="47" t="str">
        <f t="shared" si="320"/>
        <v/>
      </c>
      <c r="N10173" s="44"/>
      <c r="O10173" s="30"/>
      <c r="P10173" s="30"/>
      <c r="Q10173" s="30"/>
      <c r="R10173" s="30"/>
      <c r="S10173" s="30"/>
      <c r="T10173" s="30"/>
      <c r="U10173" s="51"/>
      <c r="V10173">
        <f t="shared" si="321"/>
        <v>0</v>
      </c>
      <c r="X10173">
        <f>'Seznam prodane in dobavljene ee'!$D$8</f>
        <v>0</v>
      </c>
    </row>
    <row r="10174" spans="12:24" x14ac:dyDescent="0.25">
      <c r="L10174" s="30"/>
      <c r="M10174" s="47" t="str">
        <f t="shared" si="320"/>
        <v/>
      </c>
      <c r="N10174" s="44"/>
      <c r="O10174" s="30"/>
      <c r="P10174" s="30"/>
      <c r="Q10174" s="30"/>
      <c r="R10174" s="30"/>
      <c r="S10174" s="30"/>
      <c r="T10174" s="30"/>
      <c r="U10174" s="51"/>
      <c r="V10174">
        <f t="shared" si="321"/>
        <v>0</v>
      </c>
      <c r="X10174">
        <f>'Seznam prodane in dobavljene ee'!$D$8</f>
        <v>0</v>
      </c>
    </row>
    <row r="10175" spans="12:24" x14ac:dyDescent="0.25">
      <c r="L10175" s="30"/>
      <c r="M10175" s="47" t="str">
        <f t="shared" si="320"/>
        <v/>
      </c>
      <c r="N10175" s="44"/>
      <c r="O10175" s="30"/>
      <c r="P10175" s="30"/>
      <c r="Q10175" s="30"/>
      <c r="R10175" s="30"/>
      <c r="S10175" s="30"/>
      <c r="T10175" s="30"/>
      <c r="U10175" s="51"/>
      <c r="V10175">
        <f t="shared" si="321"/>
        <v>0</v>
      </c>
      <c r="X10175">
        <f>'Seznam prodane in dobavljene ee'!$D$8</f>
        <v>0</v>
      </c>
    </row>
    <row r="10176" spans="12:24" x14ac:dyDescent="0.25">
      <c r="L10176" s="30"/>
      <c r="M10176" s="47" t="str">
        <f t="shared" si="320"/>
        <v/>
      </c>
      <c r="N10176" s="44"/>
      <c r="O10176" s="30"/>
      <c r="P10176" s="30"/>
      <c r="Q10176" s="30"/>
      <c r="R10176" s="30"/>
      <c r="S10176" s="30"/>
      <c r="T10176" s="30"/>
      <c r="U10176" s="51"/>
      <c r="V10176">
        <f t="shared" si="321"/>
        <v>0</v>
      </c>
      <c r="X10176">
        <f>'Seznam prodane in dobavljene ee'!$D$8</f>
        <v>0</v>
      </c>
    </row>
    <row r="10177" spans="12:24" x14ac:dyDescent="0.25">
      <c r="L10177" s="30"/>
      <c r="M10177" s="47" t="str">
        <f t="shared" si="320"/>
        <v/>
      </c>
      <c r="N10177" s="44"/>
      <c r="O10177" s="30"/>
      <c r="P10177" s="30"/>
      <c r="Q10177" s="30"/>
      <c r="R10177" s="30"/>
      <c r="S10177" s="30"/>
      <c r="T10177" s="30"/>
      <c r="U10177" s="51"/>
      <c r="V10177">
        <f t="shared" si="321"/>
        <v>0</v>
      </c>
      <c r="X10177">
        <f>'Seznam prodane in dobavljene ee'!$D$8</f>
        <v>0</v>
      </c>
    </row>
    <row r="10178" spans="12:24" x14ac:dyDescent="0.25">
      <c r="L10178" s="30"/>
      <c r="M10178" s="47" t="str">
        <f t="shared" si="320"/>
        <v/>
      </c>
      <c r="N10178" s="44"/>
      <c r="O10178" s="30"/>
      <c r="P10178" s="30"/>
      <c r="Q10178" s="30"/>
      <c r="R10178" s="30"/>
      <c r="S10178" s="30"/>
      <c r="T10178" s="30"/>
      <c r="U10178" s="51"/>
      <c r="V10178">
        <f t="shared" si="321"/>
        <v>0</v>
      </c>
      <c r="X10178">
        <f>'Seznam prodane in dobavljene ee'!$D$8</f>
        <v>0</v>
      </c>
    </row>
    <row r="10179" spans="12:24" x14ac:dyDescent="0.25">
      <c r="L10179" s="30"/>
      <c r="M10179" s="47" t="str">
        <f t="shared" si="320"/>
        <v/>
      </c>
      <c r="N10179" s="44"/>
      <c r="O10179" s="30"/>
      <c r="P10179" s="30"/>
      <c r="Q10179" s="30"/>
      <c r="R10179" s="30"/>
      <c r="S10179" s="30"/>
      <c r="T10179" s="30"/>
      <c r="U10179" s="51"/>
      <c r="V10179">
        <f t="shared" si="321"/>
        <v>0</v>
      </c>
      <c r="X10179">
        <f>'Seznam prodane in dobavljene ee'!$D$8</f>
        <v>0</v>
      </c>
    </row>
    <row r="10180" spans="12:24" x14ac:dyDescent="0.25">
      <c r="L10180" s="30"/>
      <c r="M10180" s="47" t="str">
        <f t="shared" si="320"/>
        <v/>
      </c>
      <c r="N10180" s="44"/>
      <c r="O10180" s="30"/>
      <c r="P10180" s="30"/>
      <c r="Q10180" s="30"/>
      <c r="R10180" s="30"/>
      <c r="S10180" s="30"/>
      <c r="T10180" s="30"/>
      <c r="U10180" s="51"/>
      <c r="V10180">
        <f t="shared" si="321"/>
        <v>0</v>
      </c>
      <c r="X10180">
        <f>'Seznam prodane in dobavljene ee'!$D$8</f>
        <v>0</v>
      </c>
    </row>
    <row r="10181" spans="12:24" x14ac:dyDescent="0.25">
      <c r="L10181" s="30"/>
      <c r="M10181" s="47" t="str">
        <f t="shared" si="320"/>
        <v/>
      </c>
      <c r="N10181" s="44"/>
      <c r="O10181" s="30"/>
      <c r="P10181" s="30"/>
      <c r="Q10181" s="30"/>
      <c r="R10181" s="30"/>
      <c r="S10181" s="30"/>
      <c r="T10181" s="30"/>
      <c r="U10181" s="51"/>
      <c r="V10181">
        <f t="shared" si="321"/>
        <v>0</v>
      </c>
      <c r="X10181">
        <f>'Seznam prodane in dobavljene ee'!$D$8</f>
        <v>0</v>
      </c>
    </row>
    <row r="10182" spans="12:24" x14ac:dyDescent="0.25">
      <c r="L10182" s="30"/>
      <c r="M10182" s="47" t="str">
        <f t="shared" ref="M10182:M10245" si="322">IF(L10182&lt;&gt;"",IF(P10182&lt;$J$5,CONCATENATE(L10182,"01.12.2022 - 31.12.2022",N10182,O10182),CONCATENATE(L10182,"01.01.2023 - 30.06.2023",N10182,O10182)),"")</f>
        <v/>
      </c>
      <c r="N10182" s="44"/>
      <c r="O10182" s="30"/>
      <c r="P10182" s="30"/>
      <c r="Q10182" s="30"/>
      <c r="R10182" s="30"/>
      <c r="S10182" s="30"/>
      <c r="T10182" s="30"/>
      <c r="U10182" s="51"/>
      <c r="V10182">
        <f t="shared" ref="V10182:V10245" si="323">T10182*U10182</f>
        <v>0</v>
      </c>
      <c r="X10182">
        <f>'Seznam prodane in dobavljene ee'!$D$8</f>
        <v>0</v>
      </c>
    </row>
    <row r="10183" spans="12:24" x14ac:dyDescent="0.25">
      <c r="L10183" s="30"/>
      <c r="M10183" s="47" t="str">
        <f t="shared" si="322"/>
        <v/>
      </c>
      <c r="N10183" s="44"/>
      <c r="O10183" s="30"/>
      <c r="P10183" s="30"/>
      <c r="Q10183" s="30"/>
      <c r="R10183" s="30"/>
      <c r="S10183" s="30"/>
      <c r="T10183" s="30"/>
      <c r="U10183" s="51"/>
      <c r="V10183">
        <f t="shared" si="323"/>
        <v>0</v>
      </c>
      <c r="X10183">
        <f>'Seznam prodane in dobavljene ee'!$D$8</f>
        <v>0</v>
      </c>
    </row>
    <row r="10184" spans="12:24" x14ac:dyDescent="0.25">
      <c r="L10184" s="30"/>
      <c r="M10184" s="47" t="str">
        <f t="shared" si="322"/>
        <v/>
      </c>
      <c r="N10184" s="44"/>
      <c r="O10184" s="30"/>
      <c r="P10184" s="30"/>
      <c r="Q10184" s="30"/>
      <c r="R10184" s="30"/>
      <c r="S10184" s="30"/>
      <c r="T10184" s="30"/>
      <c r="U10184" s="51"/>
      <c r="V10184">
        <f t="shared" si="323"/>
        <v>0</v>
      </c>
      <c r="X10184">
        <f>'Seznam prodane in dobavljene ee'!$D$8</f>
        <v>0</v>
      </c>
    </row>
    <row r="10185" spans="12:24" x14ac:dyDescent="0.25">
      <c r="L10185" s="30"/>
      <c r="M10185" s="47" t="str">
        <f t="shared" si="322"/>
        <v/>
      </c>
      <c r="N10185" s="44"/>
      <c r="O10185" s="30"/>
      <c r="P10185" s="30"/>
      <c r="Q10185" s="30"/>
      <c r="R10185" s="30"/>
      <c r="S10185" s="30"/>
      <c r="T10185" s="30"/>
      <c r="U10185" s="51"/>
      <c r="V10185">
        <f t="shared" si="323"/>
        <v>0</v>
      </c>
      <c r="X10185">
        <f>'Seznam prodane in dobavljene ee'!$D$8</f>
        <v>0</v>
      </c>
    </row>
    <row r="10186" spans="12:24" x14ac:dyDescent="0.25">
      <c r="L10186" s="30"/>
      <c r="M10186" s="47" t="str">
        <f t="shared" si="322"/>
        <v/>
      </c>
      <c r="N10186" s="44"/>
      <c r="O10186" s="30"/>
      <c r="P10186" s="30"/>
      <c r="Q10186" s="30"/>
      <c r="R10186" s="30"/>
      <c r="S10186" s="30"/>
      <c r="T10186" s="30"/>
      <c r="U10186" s="51"/>
      <c r="V10186">
        <f t="shared" si="323"/>
        <v>0</v>
      </c>
      <c r="X10186">
        <f>'Seznam prodane in dobavljene ee'!$D$8</f>
        <v>0</v>
      </c>
    </row>
    <row r="10187" spans="12:24" x14ac:dyDescent="0.25">
      <c r="L10187" s="30"/>
      <c r="M10187" s="47" t="str">
        <f t="shared" si="322"/>
        <v/>
      </c>
      <c r="N10187" s="44"/>
      <c r="O10187" s="30"/>
      <c r="P10187" s="30"/>
      <c r="Q10187" s="30"/>
      <c r="R10187" s="30"/>
      <c r="S10187" s="30"/>
      <c r="T10187" s="30"/>
      <c r="U10187" s="51"/>
      <c r="V10187">
        <f t="shared" si="323"/>
        <v>0</v>
      </c>
      <c r="X10187">
        <f>'Seznam prodane in dobavljene ee'!$D$8</f>
        <v>0</v>
      </c>
    </row>
    <row r="10188" spans="12:24" x14ac:dyDescent="0.25">
      <c r="L10188" s="30"/>
      <c r="M10188" s="47" t="str">
        <f t="shared" si="322"/>
        <v/>
      </c>
      <c r="N10188" s="44"/>
      <c r="O10188" s="30"/>
      <c r="P10188" s="30"/>
      <c r="Q10188" s="30"/>
      <c r="R10188" s="30"/>
      <c r="S10188" s="30"/>
      <c r="T10188" s="30"/>
      <c r="U10188" s="51"/>
      <c r="V10188">
        <f t="shared" si="323"/>
        <v>0</v>
      </c>
      <c r="X10188">
        <f>'Seznam prodane in dobavljene ee'!$D$8</f>
        <v>0</v>
      </c>
    </row>
    <row r="10189" spans="12:24" x14ac:dyDescent="0.25">
      <c r="L10189" s="30"/>
      <c r="M10189" s="47" t="str">
        <f t="shared" si="322"/>
        <v/>
      </c>
      <c r="N10189" s="44"/>
      <c r="O10189" s="30"/>
      <c r="P10189" s="30"/>
      <c r="Q10189" s="30"/>
      <c r="R10189" s="30"/>
      <c r="S10189" s="30"/>
      <c r="T10189" s="30"/>
      <c r="U10189" s="51"/>
      <c r="V10189">
        <f t="shared" si="323"/>
        <v>0</v>
      </c>
      <c r="X10189">
        <f>'Seznam prodane in dobavljene ee'!$D$8</f>
        <v>0</v>
      </c>
    </row>
    <row r="10190" spans="12:24" x14ac:dyDescent="0.25">
      <c r="L10190" s="30"/>
      <c r="M10190" s="47" t="str">
        <f t="shared" si="322"/>
        <v/>
      </c>
      <c r="N10190" s="44"/>
      <c r="O10190" s="30"/>
      <c r="P10190" s="30"/>
      <c r="Q10190" s="30"/>
      <c r="R10190" s="30"/>
      <c r="S10190" s="30"/>
      <c r="T10190" s="30"/>
      <c r="U10190" s="51"/>
      <c r="V10190">
        <f t="shared" si="323"/>
        <v>0</v>
      </c>
      <c r="X10190">
        <f>'Seznam prodane in dobavljene ee'!$D$8</f>
        <v>0</v>
      </c>
    </row>
    <row r="10191" spans="12:24" x14ac:dyDescent="0.25">
      <c r="L10191" s="30"/>
      <c r="M10191" s="47" t="str">
        <f t="shared" si="322"/>
        <v/>
      </c>
      <c r="N10191" s="44"/>
      <c r="O10191" s="30"/>
      <c r="P10191" s="30"/>
      <c r="Q10191" s="30"/>
      <c r="R10191" s="30"/>
      <c r="S10191" s="30"/>
      <c r="T10191" s="30"/>
      <c r="U10191" s="51"/>
      <c r="V10191">
        <f t="shared" si="323"/>
        <v>0</v>
      </c>
      <c r="X10191">
        <f>'Seznam prodane in dobavljene ee'!$D$8</f>
        <v>0</v>
      </c>
    </row>
    <row r="10192" spans="12:24" x14ac:dyDescent="0.25">
      <c r="L10192" s="30"/>
      <c r="M10192" s="47" t="str">
        <f t="shared" si="322"/>
        <v/>
      </c>
      <c r="N10192" s="44"/>
      <c r="O10192" s="30"/>
      <c r="P10192" s="30"/>
      <c r="Q10192" s="30"/>
      <c r="R10192" s="30"/>
      <c r="S10192" s="30"/>
      <c r="T10192" s="30"/>
      <c r="U10192" s="51"/>
      <c r="V10192">
        <f t="shared" si="323"/>
        <v>0</v>
      </c>
      <c r="X10192">
        <f>'Seznam prodane in dobavljene ee'!$D$8</f>
        <v>0</v>
      </c>
    </row>
    <row r="10193" spans="12:24" x14ac:dyDescent="0.25">
      <c r="L10193" s="30"/>
      <c r="M10193" s="47" t="str">
        <f t="shared" si="322"/>
        <v/>
      </c>
      <c r="N10193" s="44"/>
      <c r="O10193" s="30"/>
      <c r="P10193" s="30"/>
      <c r="Q10193" s="30"/>
      <c r="R10193" s="30"/>
      <c r="S10193" s="30"/>
      <c r="T10193" s="30"/>
      <c r="U10193" s="51"/>
      <c r="V10193">
        <f t="shared" si="323"/>
        <v>0</v>
      </c>
      <c r="X10193">
        <f>'Seznam prodane in dobavljene ee'!$D$8</f>
        <v>0</v>
      </c>
    </row>
    <row r="10194" spans="12:24" x14ac:dyDescent="0.25">
      <c r="L10194" s="30"/>
      <c r="M10194" s="47" t="str">
        <f t="shared" si="322"/>
        <v/>
      </c>
      <c r="N10194" s="44"/>
      <c r="O10194" s="30"/>
      <c r="P10194" s="30"/>
      <c r="Q10194" s="30"/>
      <c r="R10194" s="30"/>
      <c r="S10194" s="30"/>
      <c r="T10194" s="30"/>
      <c r="U10194" s="51"/>
      <c r="V10194">
        <f t="shared" si="323"/>
        <v>0</v>
      </c>
      <c r="X10194">
        <f>'Seznam prodane in dobavljene ee'!$D$8</f>
        <v>0</v>
      </c>
    </row>
    <row r="10195" spans="12:24" x14ac:dyDescent="0.25">
      <c r="L10195" s="30"/>
      <c r="M10195" s="47" t="str">
        <f t="shared" si="322"/>
        <v/>
      </c>
      <c r="N10195" s="44"/>
      <c r="O10195" s="30"/>
      <c r="P10195" s="30"/>
      <c r="Q10195" s="30"/>
      <c r="R10195" s="30"/>
      <c r="S10195" s="30"/>
      <c r="T10195" s="30"/>
      <c r="U10195" s="51"/>
      <c r="V10195">
        <f t="shared" si="323"/>
        <v>0</v>
      </c>
      <c r="X10195">
        <f>'Seznam prodane in dobavljene ee'!$D$8</f>
        <v>0</v>
      </c>
    </row>
    <row r="10196" spans="12:24" x14ac:dyDescent="0.25">
      <c r="L10196" s="30"/>
      <c r="M10196" s="47" t="str">
        <f t="shared" si="322"/>
        <v/>
      </c>
      <c r="N10196" s="44"/>
      <c r="O10196" s="30"/>
      <c r="P10196" s="30"/>
      <c r="Q10196" s="30"/>
      <c r="R10196" s="30"/>
      <c r="S10196" s="30"/>
      <c r="T10196" s="30"/>
      <c r="U10196" s="51"/>
      <c r="V10196">
        <f t="shared" si="323"/>
        <v>0</v>
      </c>
      <c r="X10196">
        <f>'Seznam prodane in dobavljene ee'!$D$8</f>
        <v>0</v>
      </c>
    </row>
    <row r="10197" spans="12:24" x14ac:dyDescent="0.25">
      <c r="L10197" s="30"/>
      <c r="M10197" s="47" t="str">
        <f t="shared" si="322"/>
        <v/>
      </c>
      <c r="N10197" s="44"/>
      <c r="O10197" s="30"/>
      <c r="P10197" s="30"/>
      <c r="Q10197" s="30"/>
      <c r="R10197" s="30"/>
      <c r="S10197" s="30"/>
      <c r="T10197" s="30"/>
      <c r="U10197" s="51"/>
      <c r="V10197">
        <f t="shared" si="323"/>
        <v>0</v>
      </c>
      <c r="X10197">
        <f>'Seznam prodane in dobavljene ee'!$D$8</f>
        <v>0</v>
      </c>
    </row>
    <row r="10198" spans="12:24" x14ac:dyDescent="0.25">
      <c r="L10198" s="30"/>
      <c r="M10198" s="47" t="str">
        <f t="shared" si="322"/>
        <v/>
      </c>
      <c r="N10198" s="44"/>
      <c r="O10198" s="30"/>
      <c r="P10198" s="30"/>
      <c r="Q10198" s="30"/>
      <c r="R10198" s="30"/>
      <c r="S10198" s="30"/>
      <c r="T10198" s="30"/>
      <c r="U10198" s="51"/>
      <c r="V10198">
        <f t="shared" si="323"/>
        <v>0</v>
      </c>
      <c r="X10198">
        <f>'Seznam prodane in dobavljene ee'!$D$8</f>
        <v>0</v>
      </c>
    </row>
    <row r="10199" spans="12:24" x14ac:dyDescent="0.25">
      <c r="L10199" s="30"/>
      <c r="M10199" s="47" t="str">
        <f t="shared" si="322"/>
        <v/>
      </c>
      <c r="N10199" s="44"/>
      <c r="O10199" s="30"/>
      <c r="P10199" s="30"/>
      <c r="Q10199" s="30"/>
      <c r="R10199" s="30"/>
      <c r="S10199" s="30"/>
      <c r="T10199" s="30"/>
      <c r="U10199" s="51"/>
      <c r="V10199">
        <f t="shared" si="323"/>
        <v>0</v>
      </c>
      <c r="X10199">
        <f>'Seznam prodane in dobavljene ee'!$D$8</f>
        <v>0</v>
      </c>
    </row>
    <row r="10200" spans="12:24" x14ac:dyDescent="0.25">
      <c r="L10200" s="30"/>
      <c r="M10200" s="47" t="str">
        <f t="shared" si="322"/>
        <v/>
      </c>
      <c r="N10200" s="44"/>
      <c r="O10200" s="30"/>
      <c r="P10200" s="30"/>
      <c r="Q10200" s="30"/>
      <c r="R10200" s="30"/>
      <c r="S10200" s="30"/>
      <c r="T10200" s="30"/>
      <c r="U10200" s="51"/>
      <c r="V10200">
        <f t="shared" si="323"/>
        <v>0</v>
      </c>
      <c r="X10200">
        <f>'Seznam prodane in dobavljene ee'!$D$8</f>
        <v>0</v>
      </c>
    </row>
    <row r="10201" spans="12:24" x14ac:dyDescent="0.25">
      <c r="L10201" s="30"/>
      <c r="M10201" s="47" t="str">
        <f t="shared" si="322"/>
        <v/>
      </c>
      <c r="N10201" s="44"/>
      <c r="O10201" s="30"/>
      <c r="P10201" s="30"/>
      <c r="Q10201" s="30"/>
      <c r="R10201" s="30"/>
      <c r="S10201" s="30"/>
      <c r="T10201" s="30"/>
      <c r="U10201" s="51"/>
      <c r="V10201">
        <f t="shared" si="323"/>
        <v>0</v>
      </c>
      <c r="X10201">
        <f>'Seznam prodane in dobavljene ee'!$D$8</f>
        <v>0</v>
      </c>
    </row>
    <row r="10202" spans="12:24" x14ac:dyDescent="0.25">
      <c r="L10202" s="30"/>
      <c r="M10202" s="47" t="str">
        <f t="shared" si="322"/>
        <v/>
      </c>
      <c r="N10202" s="44"/>
      <c r="O10202" s="30"/>
      <c r="P10202" s="30"/>
      <c r="Q10202" s="30"/>
      <c r="R10202" s="30"/>
      <c r="S10202" s="30"/>
      <c r="T10202" s="30"/>
      <c r="U10202" s="51"/>
      <c r="V10202">
        <f t="shared" si="323"/>
        <v>0</v>
      </c>
      <c r="X10202">
        <f>'Seznam prodane in dobavljene ee'!$D$8</f>
        <v>0</v>
      </c>
    </row>
    <row r="10203" spans="12:24" x14ac:dyDescent="0.25">
      <c r="L10203" s="30"/>
      <c r="M10203" s="47" t="str">
        <f t="shared" si="322"/>
        <v/>
      </c>
      <c r="N10203" s="44"/>
      <c r="O10203" s="30"/>
      <c r="P10203" s="30"/>
      <c r="Q10203" s="30"/>
      <c r="R10203" s="30"/>
      <c r="S10203" s="30"/>
      <c r="T10203" s="30"/>
      <c r="U10203" s="51"/>
      <c r="V10203">
        <f t="shared" si="323"/>
        <v>0</v>
      </c>
      <c r="X10203">
        <f>'Seznam prodane in dobavljene ee'!$D$8</f>
        <v>0</v>
      </c>
    </row>
    <row r="10204" spans="12:24" x14ac:dyDescent="0.25">
      <c r="L10204" s="30"/>
      <c r="M10204" s="47" t="str">
        <f t="shared" si="322"/>
        <v/>
      </c>
      <c r="N10204" s="44"/>
      <c r="O10204" s="30"/>
      <c r="P10204" s="30"/>
      <c r="Q10204" s="30"/>
      <c r="R10204" s="30"/>
      <c r="S10204" s="30"/>
      <c r="T10204" s="30"/>
      <c r="U10204" s="51"/>
      <c r="V10204">
        <f t="shared" si="323"/>
        <v>0</v>
      </c>
      <c r="X10204">
        <f>'Seznam prodane in dobavljene ee'!$D$8</f>
        <v>0</v>
      </c>
    </row>
    <row r="10205" spans="12:24" x14ac:dyDescent="0.25">
      <c r="L10205" s="30"/>
      <c r="M10205" s="47" t="str">
        <f t="shared" si="322"/>
        <v/>
      </c>
      <c r="N10205" s="44"/>
      <c r="O10205" s="30"/>
      <c r="P10205" s="30"/>
      <c r="Q10205" s="30"/>
      <c r="R10205" s="30"/>
      <c r="S10205" s="30"/>
      <c r="T10205" s="30"/>
      <c r="U10205" s="51"/>
      <c r="V10205">
        <f t="shared" si="323"/>
        <v>0</v>
      </c>
      <c r="X10205">
        <f>'Seznam prodane in dobavljene ee'!$D$8</f>
        <v>0</v>
      </c>
    </row>
    <row r="10206" spans="12:24" x14ac:dyDescent="0.25">
      <c r="L10206" s="30"/>
      <c r="M10206" s="47" t="str">
        <f t="shared" si="322"/>
        <v/>
      </c>
      <c r="N10206" s="44"/>
      <c r="O10206" s="30"/>
      <c r="P10206" s="30"/>
      <c r="Q10206" s="30"/>
      <c r="R10206" s="30"/>
      <c r="S10206" s="30"/>
      <c r="T10206" s="30"/>
      <c r="U10206" s="51"/>
      <c r="V10206">
        <f t="shared" si="323"/>
        <v>0</v>
      </c>
      <c r="X10206">
        <f>'Seznam prodane in dobavljene ee'!$D$8</f>
        <v>0</v>
      </c>
    </row>
    <row r="10207" spans="12:24" x14ac:dyDescent="0.25">
      <c r="L10207" s="30"/>
      <c r="M10207" s="47" t="str">
        <f t="shared" si="322"/>
        <v/>
      </c>
      <c r="N10207" s="44"/>
      <c r="O10207" s="30"/>
      <c r="P10207" s="30"/>
      <c r="Q10207" s="30"/>
      <c r="R10207" s="30"/>
      <c r="S10207" s="30"/>
      <c r="T10207" s="30"/>
      <c r="U10207" s="51"/>
      <c r="V10207">
        <f t="shared" si="323"/>
        <v>0</v>
      </c>
      <c r="X10207">
        <f>'Seznam prodane in dobavljene ee'!$D$8</f>
        <v>0</v>
      </c>
    </row>
    <row r="10208" spans="12:24" x14ac:dyDescent="0.25">
      <c r="L10208" s="30"/>
      <c r="M10208" s="47" t="str">
        <f t="shared" si="322"/>
        <v/>
      </c>
      <c r="N10208" s="44"/>
      <c r="O10208" s="30"/>
      <c r="P10208" s="30"/>
      <c r="Q10208" s="30"/>
      <c r="R10208" s="30"/>
      <c r="S10208" s="30"/>
      <c r="T10208" s="30"/>
      <c r="U10208" s="51"/>
      <c r="V10208">
        <f t="shared" si="323"/>
        <v>0</v>
      </c>
      <c r="X10208">
        <f>'Seznam prodane in dobavljene ee'!$D$8</f>
        <v>0</v>
      </c>
    </row>
    <row r="10209" spans="12:24" x14ac:dyDescent="0.25">
      <c r="L10209" s="30"/>
      <c r="M10209" s="47" t="str">
        <f t="shared" si="322"/>
        <v/>
      </c>
      <c r="N10209" s="44"/>
      <c r="O10209" s="30"/>
      <c r="P10209" s="30"/>
      <c r="Q10209" s="30"/>
      <c r="R10209" s="30"/>
      <c r="S10209" s="30"/>
      <c r="T10209" s="30"/>
      <c r="U10209" s="51"/>
      <c r="V10209">
        <f t="shared" si="323"/>
        <v>0</v>
      </c>
      <c r="X10209">
        <f>'Seznam prodane in dobavljene ee'!$D$8</f>
        <v>0</v>
      </c>
    </row>
    <row r="10210" spans="12:24" x14ac:dyDescent="0.25">
      <c r="L10210" s="30"/>
      <c r="M10210" s="47" t="str">
        <f t="shared" si="322"/>
        <v/>
      </c>
      <c r="N10210" s="44"/>
      <c r="O10210" s="30"/>
      <c r="P10210" s="30"/>
      <c r="Q10210" s="30"/>
      <c r="R10210" s="30"/>
      <c r="S10210" s="30"/>
      <c r="T10210" s="30"/>
      <c r="U10210" s="51"/>
      <c r="V10210">
        <f t="shared" si="323"/>
        <v>0</v>
      </c>
      <c r="X10210">
        <f>'Seznam prodane in dobavljene ee'!$D$8</f>
        <v>0</v>
      </c>
    </row>
    <row r="10211" spans="12:24" x14ac:dyDescent="0.25">
      <c r="L10211" s="30"/>
      <c r="M10211" s="47" t="str">
        <f t="shared" si="322"/>
        <v/>
      </c>
      <c r="N10211" s="44"/>
      <c r="O10211" s="30"/>
      <c r="P10211" s="30"/>
      <c r="Q10211" s="30"/>
      <c r="R10211" s="30"/>
      <c r="S10211" s="30"/>
      <c r="T10211" s="30"/>
      <c r="U10211" s="51"/>
      <c r="V10211">
        <f t="shared" si="323"/>
        <v>0</v>
      </c>
      <c r="X10211">
        <f>'Seznam prodane in dobavljene ee'!$D$8</f>
        <v>0</v>
      </c>
    </row>
    <row r="10212" spans="12:24" x14ac:dyDescent="0.25">
      <c r="L10212" s="30"/>
      <c r="M10212" s="47" t="str">
        <f t="shared" si="322"/>
        <v/>
      </c>
      <c r="N10212" s="44"/>
      <c r="O10212" s="30"/>
      <c r="P10212" s="30"/>
      <c r="Q10212" s="30"/>
      <c r="R10212" s="30"/>
      <c r="S10212" s="30"/>
      <c r="T10212" s="30"/>
      <c r="U10212" s="51"/>
      <c r="V10212">
        <f t="shared" si="323"/>
        <v>0</v>
      </c>
      <c r="X10212">
        <f>'Seznam prodane in dobavljene ee'!$D$8</f>
        <v>0</v>
      </c>
    </row>
    <row r="10213" spans="12:24" x14ac:dyDescent="0.25">
      <c r="L10213" s="30"/>
      <c r="M10213" s="47" t="str">
        <f t="shared" si="322"/>
        <v/>
      </c>
      <c r="N10213" s="44"/>
      <c r="O10213" s="30"/>
      <c r="P10213" s="30"/>
      <c r="Q10213" s="30"/>
      <c r="R10213" s="30"/>
      <c r="S10213" s="30"/>
      <c r="T10213" s="30"/>
      <c r="U10213" s="51"/>
      <c r="V10213">
        <f t="shared" si="323"/>
        <v>0</v>
      </c>
      <c r="X10213">
        <f>'Seznam prodane in dobavljene ee'!$D$8</f>
        <v>0</v>
      </c>
    </row>
    <row r="10214" spans="12:24" x14ac:dyDescent="0.25">
      <c r="L10214" s="30"/>
      <c r="M10214" s="47" t="str">
        <f t="shared" si="322"/>
        <v/>
      </c>
      <c r="N10214" s="44"/>
      <c r="O10214" s="30"/>
      <c r="P10214" s="30"/>
      <c r="Q10214" s="30"/>
      <c r="R10214" s="30"/>
      <c r="S10214" s="30"/>
      <c r="T10214" s="30"/>
      <c r="U10214" s="51"/>
      <c r="V10214">
        <f t="shared" si="323"/>
        <v>0</v>
      </c>
      <c r="X10214">
        <f>'Seznam prodane in dobavljene ee'!$D$8</f>
        <v>0</v>
      </c>
    </row>
    <row r="10215" spans="12:24" x14ac:dyDescent="0.25">
      <c r="L10215" s="30"/>
      <c r="M10215" s="47" t="str">
        <f t="shared" si="322"/>
        <v/>
      </c>
      <c r="N10215" s="44"/>
      <c r="O10215" s="30"/>
      <c r="P10215" s="30"/>
      <c r="Q10215" s="30"/>
      <c r="R10215" s="30"/>
      <c r="S10215" s="30"/>
      <c r="T10215" s="30"/>
      <c r="U10215" s="51"/>
      <c r="V10215">
        <f t="shared" si="323"/>
        <v>0</v>
      </c>
      <c r="X10215">
        <f>'Seznam prodane in dobavljene ee'!$D$8</f>
        <v>0</v>
      </c>
    </row>
    <row r="10216" spans="12:24" x14ac:dyDescent="0.25">
      <c r="L10216" s="30"/>
      <c r="M10216" s="47" t="str">
        <f t="shared" si="322"/>
        <v/>
      </c>
      <c r="N10216" s="44"/>
      <c r="O10216" s="30"/>
      <c r="P10216" s="30"/>
      <c r="Q10216" s="30"/>
      <c r="R10216" s="30"/>
      <c r="S10216" s="30"/>
      <c r="T10216" s="30"/>
      <c r="U10216" s="51"/>
      <c r="V10216">
        <f t="shared" si="323"/>
        <v>0</v>
      </c>
      <c r="X10216">
        <f>'Seznam prodane in dobavljene ee'!$D$8</f>
        <v>0</v>
      </c>
    </row>
    <row r="10217" spans="12:24" x14ac:dyDescent="0.25">
      <c r="L10217" s="30"/>
      <c r="M10217" s="47" t="str">
        <f t="shared" si="322"/>
        <v/>
      </c>
      <c r="N10217" s="44"/>
      <c r="O10217" s="30"/>
      <c r="P10217" s="30"/>
      <c r="Q10217" s="30"/>
      <c r="R10217" s="30"/>
      <c r="S10217" s="30"/>
      <c r="T10217" s="30"/>
      <c r="U10217" s="51"/>
      <c r="V10217">
        <f t="shared" si="323"/>
        <v>0</v>
      </c>
      <c r="X10217">
        <f>'Seznam prodane in dobavljene ee'!$D$8</f>
        <v>0</v>
      </c>
    </row>
    <row r="10218" spans="12:24" x14ac:dyDescent="0.25">
      <c r="L10218" s="30"/>
      <c r="M10218" s="47" t="str">
        <f t="shared" si="322"/>
        <v/>
      </c>
      <c r="N10218" s="44"/>
      <c r="O10218" s="30"/>
      <c r="P10218" s="30"/>
      <c r="Q10218" s="30"/>
      <c r="R10218" s="30"/>
      <c r="S10218" s="30"/>
      <c r="T10218" s="30"/>
      <c r="U10218" s="51"/>
      <c r="V10218">
        <f t="shared" si="323"/>
        <v>0</v>
      </c>
      <c r="X10218">
        <f>'Seznam prodane in dobavljene ee'!$D$8</f>
        <v>0</v>
      </c>
    </row>
    <row r="10219" spans="12:24" x14ac:dyDescent="0.25">
      <c r="L10219" s="30"/>
      <c r="M10219" s="47" t="str">
        <f t="shared" si="322"/>
        <v/>
      </c>
      <c r="N10219" s="44"/>
      <c r="O10219" s="30"/>
      <c r="P10219" s="30"/>
      <c r="Q10219" s="30"/>
      <c r="R10219" s="30"/>
      <c r="S10219" s="30"/>
      <c r="T10219" s="30"/>
      <c r="U10219" s="51"/>
      <c r="V10219">
        <f t="shared" si="323"/>
        <v>0</v>
      </c>
      <c r="X10219">
        <f>'Seznam prodane in dobavljene ee'!$D$8</f>
        <v>0</v>
      </c>
    </row>
    <row r="10220" spans="12:24" x14ac:dyDescent="0.25">
      <c r="L10220" s="30"/>
      <c r="M10220" s="47" t="str">
        <f t="shared" si="322"/>
        <v/>
      </c>
      <c r="N10220" s="44"/>
      <c r="O10220" s="30"/>
      <c r="P10220" s="30"/>
      <c r="Q10220" s="30"/>
      <c r="R10220" s="30"/>
      <c r="S10220" s="30"/>
      <c r="T10220" s="30"/>
      <c r="U10220" s="51"/>
      <c r="V10220">
        <f t="shared" si="323"/>
        <v>0</v>
      </c>
      <c r="X10220">
        <f>'Seznam prodane in dobavljene ee'!$D$8</f>
        <v>0</v>
      </c>
    </row>
    <row r="10221" spans="12:24" x14ac:dyDescent="0.25">
      <c r="L10221" s="30"/>
      <c r="M10221" s="47" t="str">
        <f t="shared" si="322"/>
        <v/>
      </c>
      <c r="N10221" s="44"/>
      <c r="O10221" s="30"/>
      <c r="P10221" s="30"/>
      <c r="Q10221" s="30"/>
      <c r="R10221" s="30"/>
      <c r="S10221" s="30"/>
      <c r="T10221" s="30"/>
      <c r="U10221" s="51"/>
      <c r="V10221">
        <f t="shared" si="323"/>
        <v>0</v>
      </c>
      <c r="X10221">
        <f>'Seznam prodane in dobavljene ee'!$D$8</f>
        <v>0</v>
      </c>
    </row>
    <row r="10222" spans="12:24" x14ac:dyDescent="0.25">
      <c r="L10222" s="30"/>
      <c r="M10222" s="47" t="str">
        <f t="shared" si="322"/>
        <v/>
      </c>
      <c r="N10222" s="44"/>
      <c r="O10222" s="30"/>
      <c r="P10222" s="30"/>
      <c r="Q10222" s="30"/>
      <c r="R10222" s="30"/>
      <c r="S10222" s="30"/>
      <c r="T10222" s="30"/>
      <c r="U10222" s="51"/>
      <c r="V10222">
        <f t="shared" si="323"/>
        <v>0</v>
      </c>
      <c r="X10222">
        <f>'Seznam prodane in dobavljene ee'!$D$8</f>
        <v>0</v>
      </c>
    </row>
    <row r="10223" spans="12:24" x14ac:dyDescent="0.25">
      <c r="L10223" s="30"/>
      <c r="M10223" s="47" t="str">
        <f t="shared" si="322"/>
        <v/>
      </c>
      <c r="N10223" s="44"/>
      <c r="O10223" s="30"/>
      <c r="P10223" s="30"/>
      <c r="Q10223" s="30"/>
      <c r="R10223" s="30"/>
      <c r="S10223" s="30"/>
      <c r="T10223" s="30"/>
      <c r="U10223" s="51"/>
      <c r="V10223">
        <f t="shared" si="323"/>
        <v>0</v>
      </c>
      <c r="X10223">
        <f>'Seznam prodane in dobavljene ee'!$D$8</f>
        <v>0</v>
      </c>
    </row>
    <row r="10224" spans="12:24" x14ac:dyDescent="0.25">
      <c r="L10224" s="30"/>
      <c r="M10224" s="47" t="str">
        <f t="shared" si="322"/>
        <v/>
      </c>
      <c r="N10224" s="44"/>
      <c r="O10224" s="30"/>
      <c r="P10224" s="30"/>
      <c r="Q10224" s="30"/>
      <c r="R10224" s="30"/>
      <c r="S10224" s="30"/>
      <c r="T10224" s="30"/>
      <c r="U10224" s="51"/>
      <c r="V10224">
        <f t="shared" si="323"/>
        <v>0</v>
      </c>
      <c r="X10224">
        <f>'Seznam prodane in dobavljene ee'!$D$8</f>
        <v>0</v>
      </c>
    </row>
    <row r="10225" spans="12:24" x14ac:dyDescent="0.25">
      <c r="L10225" s="30"/>
      <c r="M10225" s="47" t="str">
        <f t="shared" si="322"/>
        <v/>
      </c>
      <c r="N10225" s="44"/>
      <c r="O10225" s="30"/>
      <c r="P10225" s="30"/>
      <c r="Q10225" s="30"/>
      <c r="R10225" s="30"/>
      <c r="S10225" s="30"/>
      <c r="T10225" s="30"/>
      <c r="U10225" s="51"/>
      <c r="V10225">
        <f t="shared" si="323"/>
        <v>0</v>
      </c>
      <c r="X10225">
        <f>'Seznam prodane in dobavljene ee'!$D$8</f>
        <v>0</v>
      </c>
    </row>
    <row r="10226" spans="12:24" x14ac:dyDescent="0.25">
      <c r="L10226" s="30"/>
      <c r="M10226" s="47" t="str">
        <f t="shared" si="322"/>
        <v/>
      </c>
      <c r="N10226" s="44"/>
      <c r="O10226" s="30"/>
      <c r="P10226" s="30"/>
      <c r="Q10226" s="30"/>
      <c r="R10226" s="30"/>
      <c r="S10226" s="30"/>
      <c r="T10226" s="30"/>
      <c r="U10226" s="51"/>
      <c r="V10226">
        <f t="shared" si="323"/>
        <v>0</v>
      </c>
      <c r="X10226">
        <f>'Seznam prodane in dobavljene ee'!$D$8</f>
        <v>0</v>
      </c>
    </row>
    <row r="10227" spans="12:24" x14ac:dyDescent="0.25">
      <c r="L10227" s="30"/>
      <c r="M10227" s="47" t="str">
        <f t="shared" si="322"/>
        <v/>
      </c>
      <c r="N10227" s="44"/>
      <c r="O10227" s="30"/>
      <c r="P10227" s="30"/>
      <c r="Q10227" s="30"/>
      <c r="R10227" s="30"/>
      <c r="S10227" s="30"/>
      <c r="T10227" s="30"/>
      <c r="U10227" s="51"/>
      <c r="V10227">
        <f t="shared" si="323"/>
        <v>0</v>
      </c>
      <c r="X10227">
        <f>'Seznam prodane in dobavljene ee'!$D$8</f>
        <v>0</v>
      </c>
    </row>
    <row r="10228" spans="12:24" x14ac:dyDescent="0.25">
      <c r="L10228" s="30"/>
      <c r="M10228" s="47" t="str">
        <f t="shared" si="322"/>
        <v/>
      </c>
      <c r="N10228" s="44"/>
      <c r="O10228" s="30"/>
      <c r="P10228" s="30"/>
      <c r="Q10228" s="30"/>
      <c r="R10228" s="30"/>
      <c r="S10228" s="30"/>
      <c r="T10228" s="30"/>
      <c r="U10228" s="51"/>
      <c r="V10228">
        <f t="shared" si="323"/>
        <v>0</v>
      </c>
      <c r="X10228">
        <f>'Seznam prodane in dobavljene ee'!$D$8</f>
        <v>0</v>
      </c>
    </row>
    <row r="10229" spans="12:24" x14ac:dyDescent="0.25">
      <c r="L10229" s="30"/>
      <c r="M10229" s="47" t="str">
        <f t="shared" si="322"/>
        <v/>
      </c>
      <c r="N10229" s="44"/>
      <c r="O10229" s="30"/>
      <c r="P10229" s="30"/>
      <c r="Q10229" s="30"/>
      <c r="R10229" s="30"/>
      <c r="S10229" s="30"/>
      <c r="T10229" s="30"/>
      <c r="U10229" s="51"/>
      <c r="V10229">
        <f t="shared" si="323"/>
        <v>0</v>
      </c>
      <c r="X10229">
        <f>'Seznam prodane in dobavljene ee'!$D$8</f>
        <v>0</v>
      </c>
    </row>
    <row r="10230" spans="12:24" x14ac:dyDescent="0.25">
      <c r="L10230" s="30"/>
      <c r="M10230" s="47" t="str">
        <f t="shared" si="322"/>
        <v/>
      </c>
      <c r="N10230" s="44"/>
      <c r="O10230" s="30"/>
      <c r="P10230" s="30"/>
      <c r="Q10230" s="30"/>
      <c r="R10230" s="30"/>
      <c r="S10230" s="30"/>
      <c r="T10230" s="30"/>
      <c r="U10230" s="51"/>
      <c r="V10230">
        <f t="shared" si="323"/>
        <v>0</v>
      </c>
      <c r="X10230">
        <f>'Seznam prodane in dobavljene ee'!$D$8</f>
        <v>0</v>
      </c>
    </row>
    <row r="10231" spans="12:24" x14ac:dyDescent="0.25">
      <c r="L10231" s="30"/>
      <c r="M10231" s="47" t="str">
        <f t="shared" si="322"/>
        <v/>
      </c>
      <c r="N10231" s="44"/>
      <c r="O10231" s="30"/>
      <c r="P10231" s="30"/>
      <c r="Q10231" s="30"/>
      <c r="R10231" s="30"/>
      <c r="S10231" s="30"/>
      <c r="T10231" s="30"/>
      <c r="U10231" s="51"/>
      <c r="V10231">
        <f t="shared" si="323"/>
        <v>0</v>
      </c>
      <c r="X10231">
        <f>'Seznam prodane in dobavljene ee'!$D$8</f>
        <v>0</v>
      </c>
    </row>
    <row r="10232" spans="12:24" x14ac:dyDescent="0.25">
      <c r="L10232" s="30"/>
      <c r="M10232" s="47" t="str">
        <f t="shared" si="322"/>
        <v/>
      </c>
      <c r="N10232" s="44"/>
      <c r="O10232" s="30"/>
      <c r="P10232" s="30"/>
      <c r="Q10232" s="30"/>
      <c r="R10232" s="30"/>
      <c r="S10232" s="30"/>
      <c r="T10232" s="30"/>
      <c r="U10232" s="51"/>
      <c r="V10232">
        <f t="shared" si="323"/>
        <v>0</v>
      </c>
      <c r="X10232">
        <f>'Seznam prodane in dobavljene ee'!$D$8</f>
        <v>0</v>
      </c>
    </row>
    <row r="10233" spans="12:24" x14ac:dyDescent="0.25">
      <c r="L10233" s="30"/>
      <c r="M10233" s="47" t="str">
        <f t="shared" si="322"/>
        <v/>
      </c>
      <c r="N10233" s="44"/>
      <c r="O10233" s="30"/>
      <c r="P10233" s="30"/>
      <c r="Q10233" s="30"/>
      <c r="R10233" s="30"/>
      <c r="S10233" s="30"/>
      <c r="T10233" s="30"/>
      <c r="U10233" s="51"/>
      <c r="V10233">
        <f t="shared" si="323"/>
        <v>0</v>
      </c>
      <c r="X10233">
        <f>'Seznam prodane in dobavljene ee'!$D$8</f>
        <v>0</v>
      </c>
    </row>
    <row r="10234" spans="12:24" x14ac:dyDescent="0.25">
      <c r="L10234" s="30"/>
      <c r="M10234" s="47" t="str">
        <f t="shared" si="322"/>
        <v/>
      </c>
      <c r="N10234" s="44"/>
      <c r="O10234" s="30"/>
      <c r="P10234" s="30"/>
      <c r="Q10234" s="30"/>
      <c r="R10234" s="30"/>
      <c r="S10234" s="30"/>
      <c r="T10234" s="30"/>
      <c r="U10234" s="51"/>
      <c r="V10234">
        <f t="shared" si="323"/>
        <v>0</v>
      </c>
      <c r="X10234">
        <f>'Seznam prodane in dobavljene ee'!$D$8</f>
        <v>0</v>
      </c>
    </row>
    <row r="10235" spans="12:24" x14ac:dyDescent="0.25">
      <c r="L10235" s="30"/>
      <c r="M10235" s="47" t="str">
        <f t="shared" si="322"/>
        <v/>
      </c>
      <c r="N10235" s="44"/>
      <c r="O10235" s="30"/>
      <c r="P10235" s="30"/>
      <c r="Q10235" s="30"/>
      <c r="R10235" s="30"/>
      <c r="S10235" s="30"/>
      <c r="T10235" s="30"/>
      <c r="U10235" s="51"/>
      <c r="V10235">
        <f t="shared" si="323"/>
        <v>0</v>
      </c>
      <c r="X10235">
        <f>'Seznam prodane in dobavljene ee'!$D$8</f>
        <v>0</v>
      </c>
    </row>
    <row r="10236" spans="12:24" x14ac:dyDescent="0.25">
      <c r="L10236" s="30"/>
      <c r="M10236" s="47" t="str">
        <f t="shared" si="322"/>
        <v/>
      </c>
      <c r="N10236" s="44"/>
      <c r="O10236" s="30"/>
      <c r="P10236" s="30"/>
      <c r="Q10236" s="30"/>
      <c r="R10236" s="30"/>
      <c r="S10236" s="30"/>
      <c r="T10236" s="30"/>
      <c r="U10236" s="51"/>
      <c r="V10236">
        <f t="shared" si="323"/>
        <v>0</v>
      </c>
      <c r="X10236">
        <f>'Seznam prodane in dobavljene ee'!$D$8</f>
        <v>0</v>
      </c>
    </row>
    <row r="10237" spans="12:24" x14ac:dyDescent="0.25">
      <c r="L10237" s="30"/>
      <c r="M10237" s="47" t="str">
        <f t="shared" si="322"/>
        <v/>
      </c>
      <c r="N10237" s="44"/>
      <c r="O10237" s="30"/>
      <c r="P10237" s="30"/>
      <c r="Q10237" s="30"/>
      <c r="R10237" s="30"/>
      <c r="S10237" s="30"/>
      <c r="T10237" s="30"/>
      <c r="U10237" s="51"/>
      <c r="V10237">
        <f t="shared" si="323"/>
        <v>0</v>
      </c>
      <c r="X10237">
        <f>'Seznam prodane in dobavljene ee'!$D$8</f>
        <v>0</v>
      </c>
    </row>
    <row r="10238" spans="12:24" x14ac:dyDescent="0.25">
      <c r="L10238" s="30"/>
      <c r="M10238" s="47" t="str">
        <f t="shared" si="322"/>
        <v/>
      </c>
      <c r="N10238" s="44"/>
      <c r="O10238" s="30"/>
      <c r="P10238" s="30"/>
      <c r="Q10238" s="30"/>
      <c r="R10238" s="30"/>
      <c r="S10238" s="30"/>
      <c r="T10238" s="30"/>
      <c r="U10238" s="51"/>
      <c r="V10238">
        <f t="shared" si="323"/>
        <v>0</v>
      </c>
      <c r="X10238">
        <f>'Seznam prodane in dobavljene ee'!$D$8</f>
        <v>0</v>
      </c>
    </row>
    <row r="10239" spans="12:24" x14ac:dyDescent="0.25">
      <c r="L10239" s="30"/>
      <c r="M10239" s="47" t="str">
        <f t="shared" si="322"/>
        <v/>
      </c>
      <c r="N10239" s="44"/>
      <c r="O10239" s="30"/>
      <c r="P10239" s="30"/>
      <c r="Q10239" s="30"/>
      <c r="R10239" s="30"/>
      <c r="S10239" s="30"/>
      <c r="T10239" s="30"/>
      <c r="U10239" s="51"/>
      <c r="V10239">
        <f t="shared" si="323"/>
        <v>0</v>
      </c>
      <c r="X10239">
        <f>'Seznam prodane in dobavljene ee'!$D$8</f>
        <v>0</v>
      </c>
    </row>
    <row r="10240" spans="12:24" x14ac:dyDescent="0.25">
      <c r="L10240" s="30"/>
      <c r="M10240" s="47" t="str">
        <f t="shared" si="322"/>
        <v/>
      </c>
      <c r="N10240" s="44"/>
      <c r="O10240" s="30"/>
      <c r="P10240" s="30"/>
      <c r="Q10240" s="30"/>
      <c r="R10240" s="30"/>
      <c r="S10240" s="30"/>
      <c r="T10240" s="30"/>
      <c r="U10240" s="51"/>
      <c r="V10240">
        <f t="shared" si="323"/>
        <v>0</v>
      </c>
      <c r="X10240">
        <f>'Seznam prodane in dobavljene ee'!$D$8</f>
        <v>0</v>
      </c>
    </row>
    <row r="10241" spans="12:24" x14ac:dyDescent="0.25">
      <c r="L10241" s="30"/>
      <c r="M10241" s="47" t="str">
        <f t="shared" si="322"/>
        <v/>
      </c>
      <c r="N10241" s="44"/>
      <c r="O10241" s="30"/>
      <c r="P10241" s="30"/>
      <c r="Q10241" s="30"/>
      <c r="R10241" s="30"/>
      <c r="S10241" s="30"/>
      <c r="T10241" s="30"/>
      <c r="U10241" s="51"/>
      <c r="V10241">
        <f t="shared" si="323"/>
        <v>0</v>
      </c>
      <c r="X10241">
        <f>'Seznam prodane in dobavljene ee'!$D$8</f>
        <v>0</v>
      </c>
    </row>
    <row r="10242" spans="12:24" x14ac:dyDescent="0.25">
      <c r="L10242" s="30"/>
      <c r="M10242" s="47" t="str">
        <f t="shared" si="322"/>
        <v/>
      </c>
      <c r="N10242" s="44"/>
      <c r="O10242" s="30"/>
      <c r="P10242" s="30"/>
      <c r="Q10242" s="30"/>
      <c r="R10242" s="30"/>
      <c r="S10242" s="30"/>
      <c r="T10242" s="30"/>
      <c r="U10242" s="51"/>
      <c r="V10242">
        <f t="shared" si="323"/>
        <v>0</v>
      </c>
      <c r="X10242">
        <f>'Seznam prodane in dobavljene ee'!$D$8</f>
        <v>0</v>
      </c>
    </row>
    <row r="10243" spans="12:24" x14ac:dyDescent="0.25">
      <c r="L10243" s="30"/>
      <c r="M10243" s="47" t="str">
        <f t="shared" si="322"/>
        <v/>
      </c>
      <c r="N10243" s="44"/>
      <c r="O10243" s="30"/>
      <c r="P10243" s="30"/>
      <c r="Q10243" s="30"/>
      <c r="R10243" s="30"/>
      <c r="S10243" s="30"/>
      <c r="T10243" s="30"/>
      <c r="U10243" s="51"/>
      <c r="V10243">
        <f t="shared" si="323"/>
        <v>0</v>
      </c>
      <c r="X10243">
        <f>'Seznam prodane in dobavljene ee'!$D$8</f>
        <v>0</v>
      </c>
    </row>
    <row r="10244" spans="12:24" x14ac:dyDescent="0.25">
      <c r="L10244" s="30"/>
      <c r="M10244" s="47" t="str">
        <f t="shared" si="322"/>
        <v/>
      </c>
      <c r="N10244" s="44"/>
      <c r="O10244" s="30"/>
      <c r="P10244" s="30"/>
      <c r="Q10244" s="30"/>
      <c r="R10244" s="30"/>
      <c r="S10244" s="30"/>
      <c r="T10244" s="30"/>
      <c r="U10244" s="51"/>
      <c r="V10244">
        <f t="shared" si="323"/>
        <v>0</v>
      </c>
      <c r="X10244">
        <f>'Seznam prodane in dobavljene ee'!$D$8</f>
        <v>0</v>
      </c>
    </row>
    <row r="10245" spans="12:24" x14ac:dyDescent="0.25">
      <c r="L10245" s="30"/>
      <c r="M10245" s="47" t="str">
        <f t="shared" si="322"/>
        <v/>
      </c>
      <c r="N10245" s="44"/>
      <c r="O10245" s="30"/>
      <c r="P10245" s="30"/>
      <c r="Q10245" s="30"/>
      <c r="R10245" s="30"/>
      <c r="S10245" s="30"/>
      <c r="T10245" s="30"/>
      <c r="U10245" s="51"/>
      <c r="V10245">
        <f t="shared" si="323"/>
        <v>0</v>
      </c>
      <c r="X10245">
        <f>'Seznam prodane in dobavljene ee'!$D$8</f>
        <v>0</v>
      </c>
    </row>
    <row r="10246" spans="12:24" x14ac:dyDescent="0.25">
      <c r="L10246" s="30"/>
      <c r="M10246" s="47" t="str">
        <f t="shared" ref="M10246:M10309" si="324">IF(L10246&lt;&gt;"",IF(P10246&lt;$J$5,CONCATENATE(L10246,"01.12.2022 - 31.12.2022",N10246,O10246),CONCATENATE(L10246,"01.01.2023 - 30.06.2023",N10246,O10246)),"")</f>
        <v/>
      </c>
      <c r="N10246" s="44"/>
      <c r="O10246" s="30"/>
      <c r="P10246" s="30"/>
      <c r="Q10246" s="30"/>
      <c r="R10246" s="30"/>
      <c r="S10246" s="30"/>
      <c r="T10246" s="30"/>
      <c r="U10246" s="51"/>
      <c r="V10246">
        <f t="shared" ref="V10246:V10309" si="325">T10246*U10246</f>
        <v>0</v>
      </c>
      <c r="X10246">
        <f>'Seznam prodane in dobavljene ee'!$D$8</f>
        <v>0</v>
      </c>
    </row>
    <row r="10247" spans="12:24" x14ac:dyDescent="0.25">
      <c r="L10247" s="30"/>
      <c r="M10247" s="47" t="str">
        <f t="shared" si="324"/>
        <v/>
      </c>
      <c r="N10247" s="44"/>
      <c r="O10247" s="30"/>
      <c r="P10247" s="30"/>
      <c r="Q10247" s="30"/>
      <c r="R10247" s="30"/>
      <c r="S10247" s="30"/>
      <c r="T10247" s="30"/>
      <c r="U10247" s="51"/>
      <c r="V10247">
        <f t="shared" si="325"/>
        <v>0</v>
      </c>
      <c r="X10247">
        <f>'Seznam prodane in dobavljene ee'!$D$8</f>
        <v>0</v>
      </c>
    </row>
    <row r="10248" spans="12:24" x14ac:dyDescent="0.25">
      <c r="L10248" s="30"/>
      <c r="M10248" s="47" t="str">
        <f t="shared" si="324"/>
        <v/>
      </c>
      <c r="N10248" s="44"/>
      <c r="O10248" s="30"/>
      <c r="P10248" s="30"/>
      <c r="Q10248" s="30"/>
      <c r="R10248" s="30"/>
      <c r="S10248" s="30"/>
      <c r="T10248" s="30"/>
      <c r="U10248" s="51"/>
      <c r="V10248">
        <f t="shared" si="325"/>
        <v>0</v>
      </c>
      <c r="X10248">
        <f>'Seznam prodane in dobavljene ee'!$D$8</f>
        <v>0</v>
      </c>
    </row>
    <row r="10249" spans="12:24" x14ac:dyDescent="0.25">
      <c r="L10249" s="30"/>
      <c r="M10249" s="47" t="str">
        <f t="shared" si="324"/>
        <v/>
      </c>
      <c r="N10249" s="44"/>
      <c r="O10249" s="30"/>
      <c r="P10249" s="30"/>
      <c r="Q10249" s="30"/>
      <c r="R10249" s="30"/>
      <c r="S10249" s="30"/>
      <c r="T10249" s="30"/>
      <c r="U10249" s="51"/>
      <c r="V10249">
        <f t="shared" si="325"/>
        <v>0</v>
      </c>
      <c r="X10249">
        <f>'Seznam prodane in dobavljene ee'!$D$8</f>
        <v>0</v>
      </c>
    </row>
    <row r="10250" spans="12:24" x14ac:dyDescent="0.25">
      <c r="L10250" s="30"/>
      <c r="M10250" s="47" t="str">
        <f t="shared" si="324"/>
        <v/>
      </c>
      <c r="N10250" s="44"/>
      <c r="O10250" s="30"/>
      <c r="P10250" s="30"/>
      <c r="Q10250" s="30"/>
      <c r="R10250" s="30"/>
      <c r="S10250" s="30"/>
      <c r="T10250" s="30"/>
      <c r="U10250" s="51"/>
      <c r="V10250">
        <f t="shared" si="325"/>
        <v>0</v>
      </c>
      <c r="X10250">
        <f>'Seznam prodane in dobavljene ee'!$D$8</f>
        <v>0</v>
      </c>
    </row>
    <row r="10251" spans="12:24" x14ac:dyDescent="0.25">
      <c r="L10251" s="30"/>
      <c r="M10251" s="47" t="str">
        <f t="shared" si="324"/>
        <v/>
      </c>
      <c r="N10251" s="44"/>
      <c r="O10251" s="30"/>
      <c r="P10251" s="30"/>
      <c r="Q10251" s="30"/>
      <c r="R10251" s="30"/>
      <c r="S10251" s="30"/>
      <c r="T10251" s="30"/>
      <c r="U10251" s="51"/>
      <c r="V10251">
        <f t="shared" si="325"/>
        <v>0</v>
      </c>
      <c r="X10251">
        <f>'Seznam prodane in dobavljene ee'!$D$8</f>
        <v>0</v>
      </c>
    </row>
    <row r="10252" spans="12:24" x14ac:dyDescent="0.25">
      <c r="L10252" s="30"/>
      <c r="M10252" s="47" t="str">
        <f t="shared" si="324"/>
        <v/>
      </c>
      <c r="N10252" s="44"/>
      <c r="O10252" s="30"/>
      <c r="P10252" s="30"/>
      <c r="Q10252" s="30"/>
      <c r="R10252" s="30"/>
      <c r="S10252" s="30"/>
      <c r="T10252" s="30"/>
      <c r="U10252" s="51"/>
      <c r="V10252">
        <f t="shared" si="325"/>
        <v>0</v>
      </c>
      <c r="X10252">
        <f>'Seznam prodane in dobavljene ee'!$D$8</f>
        <v>0</v>
      </c>
    </row>
    <row r="10253" spans="12:24" x14ac:dyDescent="0.25">
      <c r="L10253" s="30"/>
      <c r="M10253" s="47" t="str">
        <f t="shared" si="324"/>
        <v/>
      </c>
      <c r="N10253" s="44"/>
      <c r="O10253" s="30"/>
      <c r="P10253" s="30"/>
      <c r="Q10253" s="30"/>
      <c r="R10253" s="30"/>
      <c r="S10253" s="30"/>
      <c r="T10253" s="30"/>
      <c r="U10253" s="51"/>
      <c r="V10253">
        <f t="shared" si="325"/>
        <v>0</v>
      </c>
      <c r="X10253">
        <f>'Seznam prodane in dobavljene ee'!$D$8</f>
        <v>0</v>
      </c>
    </row>
    <row r="10254" spans="12:24" x14ac:dyDescent="0.25">
      <c r="L10254" s="30"/>
      <c r="M10254" s="47" t="str">
        <f t="shared" si="324"/>
        <v/>
      </c>
      <c r="N10254" s="44"/>
      <c r="O10254" s="30"/>
      <c r="P10254" s="30"/>
      <c r="Q10254" s="30"/>
      <c r="R10254" s="30"/>
      <c r="S10254" s="30"/>
      <c r="T10254" s="30"/>
      <c r="U10254" s="51"/>
      <c r="V10254">
        <f t="shared" si="325"/>
        <v>0</v>
      </c>
      <c r="X10254">
        <f>'Seznam prodane in dobavljene ee'!$D$8</f>
        <v>0</v>
      </c>
    </row>
    <row r="10255" spans="12:24" x14ac:dyDescent="0.25">
      <c r="L10255" s="30"/>
      <c r="M10255" s="47" t="str">
        <f t="shared" si="324"/>
        <v/>
      </c>
      <c r="N10255" s="44"/>
      <c r="O10255" s="30"/>
      <c r="P10255" s="30"/>
      <c r="Q10255" s="30"/>
      <c r="R10255" s="30"/>
      <c r="S10255" s="30"/>
      <c r="T10255" s="30"/>
      <c r="U10255" s="51"/>
      <c r="V10255">
        <f t="shared" si="325"/>
        <v>0</v>
      </c>
      <c r="X10255">
        <f>'Seznam prodane in dobavljene ee'!$D$8</f>
        <v>0</v>
      </c>
    </row>
    <row r="10256" spans="12:24" x14ac:dyDescent="0.25">
      <c r="L10256" s="30"/>
      <c r="M10256" s="47" t="str">
        <f t="shared" si="324"/>
        <v/>
      </c>
      <c r="N10256" s="44"/>
      <c r="O10256" s="30"/>
      <c r="P10256" s="30"/>
      <c r="Q10256" s="30"/>
      <c r="R10256" s="30"/>
      <c r="S10256" s="30"/>
      <c r="T10256" s="30"/>
      <c r="U10256" s="51"/>
      <c r="V10256">
        <f t="shared" si="325"/>
        <v>0</v>
      </c>
      <c r="X10256">
        <f>'Seznam prodane in dobavljene ee'!$D$8</f>
        <v>0</v>
      </c>
    </row>
    <row r="10257" spans="12:24" x14ac:dyDescent="0.25">
      <c r="L10257" s="30"/>
      <c r="M10257" s="47" t="str">
        <f t="shared" si="324"/>
        <v/>
      </c>
      <c r="N10257" s="44"/>
      <c r="O10257" s="30"/>
      <c r="P10257" s="30"/>
      <c r="Q10257" s="30"/>
      <c r="R10257" s="30"/>
      <c r="S10257" s="30"/>
      <c r="T10257" s="30"/>
      <c r="U10257" s="51"/>
      <c r="V10257">
        <f t="shared" si="325"/>
        <v>0</v>
      </c>
      <c r="X10257">
        <f>'Seznam prodane in dobavljene ee'!$D$8</f>
        <v>0</v>
      </c>
    </row>
    <row r="10258" spans="12:24" x14ac:dyDescent="0.25">
      <c r="L10258" s="30"/>
      <c r="M10258" s="47" t="str">
        <f t="shared" si="324"/>
        <v/>
      </c>
      <c r="N10258" s="44"/>
      <c r="O10258" s="30"/>
      <c r="P10258" s="30"/>
      <c r="Q10258" s="30"/>
      <c r="R10258" s="30"/>
      <c r="S10258" s="30"/>
      <c r="T10258" s="30"/>
      <c r="U10258" s="51"/>
      <c r="V10258">
        <f t="shared" si="325"/>
        <v>0</v>
      </c>
      <c r="X10258">
        <f>'Seznam prodane in dobavljene ee'!$D$8</f>
        <v>0</v>
      </c>
    </row>
    <row r="10259" spans="12:24" x14ac:dyDescent="0.25">
      <c r="L10259" s="30"/>
      <c r="M10259" s="47" t="str">
        <f t="shared" si="324"/>
        <v/>
      </c>
      <c r="N10259" s="44"/>
      <c r="O10259" s="30"/>
      <c r="P10259" s="30"/>
      <c r="Q10259" s="30"/>
      <c r="R10259" s="30"/>
      <c r="S10259" s="30"/>
      <c r="T10259" s="30"/>
      <c r="U10259" s="51"/>
      <c r="V10259">
        <f t="shared" si="325"/>
        <v>0</v>
      </c>
      <c r="X10259">
        <f>'Seznam prodane in dobavljene ee'!$D$8</f>
        <v>0</v>
      </c>
    </row>
    <row r="10260" spans="12:24" x14ac:dyDescent="0.25">
      <c r="L10260" s="30"/>
      <c r="M10260" s="47" t="str">
        <f t="shared" si="324"/>
        <v/>
      </c>
      <c r="N10260" s="44"/>
      <c r="O10260" s="30"/>
      <c r="P10260" s="30"/>
      <c r="Q10260" s="30"/>
      <c r="R10260" s="30"/>
      <c r="S10260" s="30"/>
      <c r="T10260" s="30"/>
      <c r="U10260" s="51"/>
      <c r="V10260">
        <f t="shared" si="325"/>
        <v>0</v>
      </c>
      <c r="X10260">
        <f>'Seznam prodane in dobavljene ee'!$D$8</f>
        <v>0</v>
      </c>
    </row>
    <row r="10261" spans="12:24" x14ac:dyDescent="0.25">
      <c r="L10261" s="30"/>
      <c r="M10261" s="47" t="str">
        <f t="shared" si="324"/>
        <v/>
      </c>
      <c r="N10261" s="44"/>
      <c r="O10261" s="30"/>
      <c r="P10261" s="30"/>
      <c r="Q10261" s="30"/>
      <c r="R10261" s="30"/>
      <c r="S10261" s="30"/>
      <c r="T10261" s="30"/>
      <c r="U10261" s="51"/>
      <c r="V10261">
        <f t="shared" si="325"/>
        <v>0</v>
      </c>
      <c r="X10261">
        <f>'Seznam prodane in dobavljene ee'!$D$8</f>
        <v>0</v>
      </c>
    </row>
    <row r="10262" spans="12:24" x14ac:dyDescent="0.25">
      <c r="L10262" s="30"/>
      <c r="M10262" s="47" t="str">
        <f t="shared" si="324"/>
        <v/>
      </c>
      <c r="N10262" s="44"/>
      <c r="O10262" s="30"/>
      <c r="P10262" s="30"/>
      <c r="Q10262" s="30"/>
      <c r="R10262" s="30"/>
      <c r="S10262" s="30"/>
      <c r="T10262" s="30"/>
      <c r="U10262" s="51"/>
      <c r="V10262">
        <f t="shared" si="325"/>
        <v>0</v>
      </c>
      <c r="X10262">
        <f>'Seznam prodane in dobavljene ee'!$D$8</f>
        <v>0</v>
      </c>
    </row>
    <row r="10263" spans="12:24" x14ac:dyDescent="0.25">
      <c r="L10263" s="30"/>
      <c r="M10263" s="47" t="str">
        <f t="shared" si="324"/>
        <v/>
      </c>
      <c r="N10263" s="44"/>
      <c r="O10263" s="30"/>
      <c r="P10263" s="30"/>
      <c r="Q10263" s="30"/>
      <c r="R10263" s="30"/>
      <c r="S10263" s="30"/>
      <c r="T10263" s="30"/>
      <c r="U10263" s="51"/>
      <c r="V10263">
        <f t="shared" si="325"/>
        <v>0</v>
      </c>
      <c r="X10263">
        <f>'Seznam prodane in dobavljene ee'!$D$8</f>
        <v>0</v>
      </c>
    </row>
    <row r="10264" spans="12:24" x14ac:dyDescent="0.25">
      <c r="L10264" s="30"/>
      <c r="M10264" s="47" t="str">
        <f t="shared" si="324"/>
        <v/>
      </c>
      <c r="N10264" s="44"/>
      <c r="O10264" s="30"/>
      <c r="P10264" s="30"/>
      <c r="Q10264" s="30"/>
      <c r="R10264" s="30"/>
      <c r="S10264" s="30"/>
      <c r="T10264" s="30"/>
      <c r="U10264" s="51"/>
      <c r="V10264">
        <f t="shared" si="325"/>
        <v>0</v>
      </c>
      <c r="X10264">
        <f>'Seznam prodane in dobavljene ee'!$D$8</f>
        <v>0</v>
      </c>
    </row>
    <row r="10265" spans="12:24" x14ac:dyDescent="0.25">
      <c r="L10265" s="30"/>
      <c r="M10265" s="47" t="str">
        <f t="shared" si="324"/>
        <v/>
      </c>
      <c r="N10265" s="44"/>
      <c r="O10265" s="30"/>
      <c r="P10265" s="30"/>
      <c r="Q10265" s="30"/>
      <c r="R10265" s="30"/>
      <c r="S10265" s="30"/>
      <c r="T10265" s="30"/>
      <c r="U10265" s="51"/>
      <c r="V10265">
        <f t="shared" si="325"/>
        <v>0</v>
      </c>
      <c r="X10265">
        <f>'Seznam prodane in dobavljene ee'!$D$8</f>
        <v>0</v>
      </c>
    </row>
    <row r="10266" spans="12:24" x14ac:dyDescent="0.25">
      <c r="L10266" s="30"/>
      <c r="M10266" s="47" t="str">
        <f t="shared" si="324"/>
        <v/>
      </c>
      <c r="N10266" s="44"/>
      <c r="O10266" s="30"/>
      <c r="P10266" s="30"/>
      <c r="Q10266" s="30"/>
      <c r="R10266" s="30"/>
      <c r="S10266" s="30"/>
      <c r="T10266" s="30"/>
      <c r="U10266" s="51"/>
      <c r="V10266">
        <f t="shared" si="325"/>
        <v>0</v>
      </c>
      <c r="X10266">
        <f>'Seznam prodane in dobavljene ee'!$D$8</f>
        <v>0</v>
      </c>
    </row>
    <row r="10267" spans="12:24" x14ac:dyDescent="0.25">
      <c r="L10267" s="30"/>
      <c r="M10267" s="47" t="str">
        <f t="shared" si="324"/>
        <v/>
      </c>
      <c r="N10267" s="44"/>
      <c r="O10267" s="30"/>
      <c r="P10267" s="30"/>
      <c r="Q10267" s="30"/>
      <c r="R10267" s="30"/>
      <c r="S10267" s="30"/>
      <c r="T10267" s="30"/>
      <c r="U10267" s="51"/>
      <c r="V10267">
        <f t="shared" si="325"/>
        <v>0</v>
      </c>
      <c r="X10267">
        <f>'Seznam prodane in dobavljene ee'!$D$8</f>
        <v>0</v>
      </c>
    </row>
    <row r="10268" spans="12:24" x14ac:dyDescent="0.25">
      <c r="L10268" s="30"/>
      <c r="M10268" s="47" t="str">
        <f t="shared" si="324"/>
        <v/>
      </c>
      <c r="N10268" s="44"/>
      <c r="O10268" s="30"/>
      <c r="P10268" s="30"/>
      <c r="Q10268" s="30"/>
      <c r="R10268" s="30"/>
      <c r="S10268" s="30"/>
      <c r="T10268" s="30"/>
      <c r="U10268" s="51"/>
      <c r="V10268">
        <f t="shared" si="325"/>
        <v>0</v>
      </c>
      <c r="X10268">
        <f>'Seznam prodane in dobavljene ee'!$D$8</f>
        <v>0</v>
      </c>
    </row>
    <row r="10269" spans="12:24" x14ac:dyDescent="0.25">
      <c r="L10269" s="30"/>
      <c r="M10269" s="47" t="str">
        <f t="shared" si="324"/>
        <v/>
      </c>
      <c r="N10269" s="44"/>
      <c r="O10269" s="30"/>
      <c r="P10269" s="30"/>
      <c r="Q10269" s="30"/>
      <c r="R10269" s="30"/>
      <c r="S10269" s="30"/>
      <c r="T10269" s="30"/>
      <c r="U10269" s="51"/>
      <c r="V10269">
        <f t="shared" si="325"/>
        <v>0</v>
      </c>
      <c r="X10269">
        <f>'Seznam prodane in dobavljene ee'!$D$8</f>
        <v>0</v>
      </c>
    </row>
    <row r="10270" spans="12:24" x14ac:dyDescent="0.25">
      <c r="L10270" s="30"/>
      <c r="M10270" s="47" t="str">
        <f t="shared" si="324"/>
        <v/>
      </c>
      <c r="N10270" s="44"/>
      <c r="O10270" s="30"/>
      <c r="P10270" s="30"/>
      <c r="Q10270" s="30"/>
      <c r="R10270" s="30"/>
      <c r="S10270" s="30"/>
      <c r="T10270" s="30"/>
      <c r="U10270" s="51"/>
      <c r="V10270">
        <f t="shared" si="325"/>
        <v>0</v>
      </c>
      <c r="X10270">
        <f>'Seznam prodane in dobavljene ee'!$D$8</f>
        <v>0</v>
      </c>
    </row>
    <row r="10271" spans="12:24" x14ac:dyDescent="0.25">
      <c r="L10271" s="30"/>
      <c r="M10271" s="47" t="str">
        <f t="shared" si="324"/>
        <v/>
      </c>
      <c r="N10271" s="44"/>
      <c r="O10271" s="30"/>
      <c r="P10271" s="30"/>
      <c r="Q10271" s="30"/>
      <c r="R10271" s="30"/>
      <c r="S10271" s="30"/>
      <c r="T10271" s="30"/>
      <c r="U10271" s="51"/>
      <c r="V10271">
        <f t="shared" si="325"/>
        <v>0</v>
      </c>
      <c r="X10271">
        <f>'Seznam prodane in dobavljene ee'!$D$8</f>
        <v>0</v>
      </c>
    </row>
    <row r="10272" spans="12:24" x14ac:dyDescent="0.25">
      <c r="L10272" s="30"/>
      <c r="M10272" s="47" t="str">
        <f t="shared" si="324"/>
        <v/>
      </c>
      <c r="N10272" s="44"/>
      <c r="O10272" s="30"/>
      <c r="P10272" s="30"/>
      <c r="Q10272" s="30"/>
      <c r="R10272" s="30"/>
      <c r="S10272" s="30"/>
      <c r="T10272" s="30"/>
      <c r="U10272" s="51"/>
      <c r="V10272">
        <f t="shared" si="325"/>
        <v>0</v>
      </c>
      <c r="X10272">
        <f>'Seznam prodane in dobavljene ee'!$D$8</f>
        <v>0</v>
      </c>
    </row>
    <row r="10273" spans="12:24" x14ac:dyDescent="0.25">
      <c r="L10273" s="30"/>
      <c r="M10273" s="47" t="str">
        <f t="shared" si="324"/>
        <v/>
      </c>
      <c r="N10273" s="44"/>
      <c r="O10273" s="30"/>
      <c r="P10273" s="30"/>
      <c r="Q10273" s="30"/>
      <c r="R10273" s="30"/>
      <c r="S10273" s="30"/>
      <c r="T10273" s="30"/>
      <c r="U10273" s="51"/>
      <c r="V10273">
        <f t="shared" si="325"/>
        <v>0</v>
      </c>
      <c r="X10273">
        <f>'Seznam prodane in dobavljene ee'!$D$8</f>
        <v>0</v>
      </c>
    </row>
    <row r="10274" spans="12:24" x14ac:dyDescent="0.25">
      <c r="L10274" s="30"/>
      <c r="M10274" s="47" t="str">
        <f t="shared" si="324"/>
        <v/>
      </c>
      <c r="N10274" s="44"/>
      <c r="O10274" s="30"/>
      <c r="P10274" s="30"/>
      <c r="Q10274" s="30"/>
      <c r="R10274" s="30"/>
      <c r="S10274" s="30"/>
      <c r="T10274" s="30"/>
      <c r="U10274" s="51"/>
      <c r="V10274">
        <f t="shared" si="325"/>
        <v>0</v>
      </c>
      <c r="X10274">
        <f>'Seznam prodane in dobavljene ee'!$D$8</f>
        <v>0</v>
      </c>
    </row>
    <row r="10275" spans="12:24" x14ac:dyDescent="0.25">
      <c r="L10275" s="30"/>
      <c r="M10275" s="47" t="str">
        <f t="shared" si="324"/>
        <v/>
      </c>
      <c r="N10275" s="44"/>
      <c r="O10275" s="30"/>
      <c r="P10275" s="30"/>
      <c r="Q10275" s="30"/>
      <c r="R10275" s="30"/>
      <c r="S10275" s="30"/>
      <c r="T10275" s="30"/>
      <c r="U10275" s="51"/>
      <c r="V10275">
        <f t="shared" si="325"/>
        <v>0</v>
      </c>
      <c r="X10275">
        <f>'Seznam prodane in dobavljene ee'!$D$8</f>
        <v>0</v>
      </c>
    </row>
    <row r="10276" spans="12:24" x14ac:dyDescent="0.25">
      <c r="L10276" s="30"/>
      <c r="M10276" s="47" t="str">
        <f t="shared" si="324"/>
        <v/>
      </c>
      <c r="N10276" s="44"/>
      <c r="O10276" s="30"/>
      <c r="P10276" s="30"/>
      <c r="Q10276" s="30"/>
      <c r="R10276" s="30"/>
      <c r="S10276" s="30"/>
      <c r="T10276" s="30"/>
      <c r="U10276" s="51"/>
      <c r="V10276">
        <f t="shared" si="325"/>
        <v>0</v>
      </c>
      <c r="X10276">
        <f>'Seznam prodane in dobavljene ee'!$D$8</f>
        <v>0</v>
      </c>
    </row>
    <row r="10277" spans="12:24" x14ac:dyDescent="0.25">
      <c r="L10277" s="30"/>
      <c r="M10277" s="47" t="str">
        <f t="shared" si="324"/>
        <v/>
      </c>
      <c r="N10277" s="44"/>
      <c r="O10277" s="30"/>
      <c r="P10277" s="30"/>
      <c r="Q10277" s="30"/>
      <c r="R10277" s="30"/>
      <c r="S10277" s="30"/>
      <c r="T10277" s="30"/>
      <c r="U10277" s="51"/>
      <c r="V10277">
        <f t="shared" si="325"/>
        <v>0</v>
      </c>
      <c r="X10277">
        <f>'Seznam prodane in dobavljene ee'!$D$8</f>
        <v>0</v>
      </c>
    </row>
    <row r="10278" spans="12:24" x14ac:dyDescent="0.25">
      <c r="L10278" s="30"/>
      <c r="M10278" s="47" t="str">
        <f t="shared" si="324"/>
        <v/>
      </c>
      <c r="N10278" s="44"/>
      <c r="O10278" s="30"/>
      <c r="P10278" s="30"/>
      <c r="Q10278" s="30"/>
      <c r="R10278" s="30"/>
      <c r="S10278" s="30"/>
      <c r="T10278" s="30"/>
      <c r="U10278" s="51"/>
      <c r="V10278">
        <f t="shared" si="325"/>
        <v>0</v>
      </c>
      <c r="X10278">
        <f>'Seznam prodane in dobavljene ee'!$D$8</f>
        <v>0</v>
      </c>
    </row>
    <row r="10279" spans="12:24" x14ac:dyDescent="0.25">
      <c r="L10279" s="30"/>
      <c r="M10279" s="47" t="str">
        <f t="shared" si="324"/>
        <v/>
      </c>
      <c r="N10279" s="44"/>
      <c r="O10279" s="30"/>
      <c r="P10279" s="30"/>
      <c r="Q10279" s="30"/>
      <c r="R10279" s="30"/>
      <c r="S10279" s="30"/>
      <c r="T10279" s="30"/>
      <c r="U10279" s="51"/>
      <c r="V10279">
        <f t="shared" si="325"/>
        <v>0</v>
      </c>
      <c r="X10279">
        <f>'Seznam prodane in dobavljene ee'!$D$8</f>
        <v>0</v>
      </c>
    </row>
    <row r="10280" spans="12:24" x14ac:dyDescent="0.25">
      <c r="L10280" s="30"/>
      <c r="M10280" s="47" t="str">
        <f t="shared" si="324"/>
        <v/>
      </c>
      <c r="N10280" s="44"/>
      <c r="O10280" s="30"/>
      <c r="P10280" s="30"/>
      <c r="Q10280" s="30"/>
      <c r="R10280" s="30"/>
      <c r="S10280" s="30"/>
      <c r="T10280" s="30"/>
      <c r="U10280" s="51"/>
      <c r="V10280">
        <f t="shared" si="325"/>
        <v>0</v>
      </c>
      <c r="X10280">
        <f>'Seznam prodane in dobavljene ee'!$D$8</f>
        <v>0</v>
      </c>
    </row>
    <row r="10281" spans="12:24" x14ac:dyDescent="0.25">
      <c r="L10281" s="30"/>
      <c r="M10281" s="47" t="str">
        <f t="shared" si="324"/>
        <v/>
      </c>
      <c r="N10281" s="44"/>
      <c r="O10281" s="30"/>
      <c r="P10281" s="30"/>
      <c r="Q10281" s="30"/>
      <c r="R10281" s="30"/>
      <c r="S10281" s="30"/>
      <c r="T10281" s="30"/>
      <c r="U10281" s="51"/>
      <c r="V10281">
        <f t="shared" si="325"/>
        <v>0</v>
      </c>
      <c r="X10281">
        <f>'Seznam prodane in dobavljene ee'!$D$8</f>
        <v>0</v>
      </c>
    </row>
    <row r="10282" spans="12:24" x14ac:dyDescent="0.25">
      <c r="L10282" s="30"/>
      <c r="M10282" s="47" t="str">
        <f t="shared" si="324"/>
        <v/>
      </c>
      <c r="N10282" s="44"/>
      <c r="O10282" s="30"/>
      <c r="P10282" s="30"/>
      <c r="Q10282" s="30"/>
      <c r="R10282" s="30"/>
      <c r="S10282" s="30"/>
      <c r="T10282" s="30"/>
      <c r="U10282" s="51"/>
      <c r="V10282">
        <f t="shared" si="325"/>
        <v>0</v>
      </c>
      <c r="X10282">
        <f>'Seznam prodane in dobavljene ee'!$D$8</f>
        <v>0</v>
      </c>
    </row>
    <row r="10283" spans="12:24" x14ac:dyDescent="0.25">
      <c r="L10283" s="30"/>
      <c r="M10283" s="47" t="str">
        <f t="shared" si="324"/>
        <v/>
      </c>
      <c r="N10283" s="44"/>
      <c r="O10283" s="30"/>
      <c r="P10283" s="30"/>
      <c r="Q10283" s="30"/>
      <c r="R10283" s="30"/>
      <c r="S10283" s="30"/>
      <c r="T10283" s="30"/>
      <c r="U10283" s="51"/>
      <c r="V10283">
        <f t="shared" si="325"/>
        <v>0</v>
      </c>
      <c r="X10283">
        <f>'Seznam prodane in dobavljene ee'!$D$8</f>
        <v>0</v>
      </c>
    </row>
    <row r="10284" spans="12:24" x14ac:dyDescent="0.25">
      <c r="L10284" s="30"/>
      <c r="M10284" s="47" t="str">
        <f t="shared" si="324"/>
        <v/>
      </c>
      <c r="N10284" s="44"/>
      <c r="O10284" s="30"/>
      <c r="P10284" s="30"/>
      <c r="Q10284" s="30"/>
      <c r="R10284" s="30"/>
      <c r="S10284" s="30"/>
      <c r="T10284" s="30"/>
      <c r="U10284" s="51"/>
      <c r="V10284">
        <f t="shared" si="325"/>
        <v>0</v>
      </c>
      <c r="X10284">
        <f>'Seznam prodane in dobavljene ee'!$D$8</f>
        <v>0</v>
      </c>
    </row>
    <row r="10285" spans="12:24" x14ac:dyDescent="0.25">
      <c r="L10285" s="30"/>
      <c r="M10285" s="47" t="str">
        <f t="shared" si="324"/>
        <v/>
      </c>
      <c r="N10285" s="44"/>
      <c r="O10285" s="30"/>
      <c r="P10285" s="30"/>
      <c r="Q10285" s="30"/>
      <c r="R10285" s="30"/>
      <c r="S10285" s="30"/>
      <c r="T10285" s="30"/>
      <c r="U10285" s="51"/>
      <c r="V10285">
        <f t="shared" si="325"/>
        <v>0</v>
      </c>
      <c r="X10285">
        <f>'Seznam prodane in dobavljene ee'!$D$8</f>
        <v>0</v>
      </c>
    </row>
    <row r="10286" spans="12:24" x14ac:dyDescent="0.25">
      <c r="L10286" s="30"/>
      <c r="M10286" s="47" t="str">
        <f t="shared" si="324"/>
        <v/>
      </c>
      <c r="N10286" s="44"/>
      <c r="O10286" s="30"/>
      <c r="P10286" s="30"/>
      <c r="Q10286" s="30"/>
      <c r="R10286" s="30"/>
      <c r="S10286" s="30"/>
      <c r="T10286" s="30"/>
      <c r="U10286" s="51"/>
      <c r="V10286">
        <f t="shared" si="325"/>
        <v>0</v>
      </c>
      <c r="X10286">
        <f>'Seznam prodane in dobavljene ee'!$D$8</f>
        <v>0</v>
      </c>
    </row>
    <row r="10287" spans="12:24" x14ac:dyDescent="0.25">
      <c r="L10287" s="30"/>
      <c r="M10287" s="47" t="str">
        <f t="shared" si="324"/>
        <v/>
      </c>
      <c r="N10287" s="44"/>
      <c r="O10287" s="30"/>
      <c r="P10287" s="30"/>
      <c r="Q10287" s="30"/>
      <c r="R10287" s="30"/>
      <c r="S10287" s="30"/>
      <c r="T10287" s="30"/>
      <c r="U10287" s="51"/>
      <c r="V10287">
        <f t="shared" si="325"/>
        <v>0</v>
      </c>
      <c r="X10287">
        <f>'Seznam prodane in dobavljene ee'!$D$8</f>
        <v>0</v>
      </c>
    </row>
    <row r="10288" spans="12:24" x14ac:dyDescent="0.25">
      <c r="L10288" s="30"/>
      <c r="M10288" s="47" t="str">
        <f t="shared" si="324"/>
        <v/>
      </c>
      <c r="N10288" s="44"/>
      <c r="O10288" s="30"/>
      <c r="P10288" s="30"/>
      <c r="Q10288" s="30"/>
      <c r="R10288" s="30"/>
      <c r="S10288" s="30"/>
      <c r="T10288" s="30"/>
      <c r="U10288" s="51"/>
      <c r="V10288">
        <f t="shared" si="325"/>
        <v>0</v>
      </c>
      <c r="X10288">
        <f>'Seznam prodane in dobavljene ee'!$D$8</f>
        <v>0</v>
      </c>
    </row>
    <row r="10289" spans="12:24" x14ac:dyDescent="0.25">
      <c r="L10289" s="30"/>
      <c r="M10289" s="47" t="str">
        <f t="shared" si="324"/>
        <v/>
      </c>
      <c r="N10289" s="44"/>
      <c r="O10289" s="30"/>
      <c r="P10289" s="30"/>
      <c r="Q10289" s="30"/>
      <c r="R10289" s="30"/>
      <c r="S10289" s="30"/>
      <c r="T10289" s="30"/>
      <c r="U10289" s="51"/>
      <c r="V10289">
        <f t="shared" si="325"/>
        <v>0</v>
      </c>
      <c r="X10289">
        <f>'Seznam prodane in dobavljene ee'!$D$8</f>
        <v>0</v>
      </c>
    </row>
    <row r="10290" spans="12:24" x14ac:dyDescent="0.25">
      <c r="L10290" s="30"/>
      <c r="M10290" s="47" t="str">
        <f t="shared" si="324"/>
        <v/>
      </c>
      <c r="N10290" s="44"/>
      <c r="O10290" s="30"/>
      <c r="P10290" s="30"/>
      <c r="Q10290" s="30"/>
      <c r="R10290" s="30"/>
      <c r="S10290" s="30"/>
      <c r="T10290" s="30"/>
      <c r="U10290" s="51"/>
      <c r="V10290">
        <f t="shared" si="325"/>
        <v>0</v>
      </c>
      <c r="X10290">
        <f>'Seznam prodane in dobavljene ee'!$D$8</f>
        <v>0</v>
      </c>
    </row>
    <row r="10291" spans="12:24" x14ac:dyDescent="0.25">
      <c r="L10291" s="30"/>
      <c r="M10291" s="47" t="str">
        <f t="shared" si="324"/>
        <v/>
      </c>
      <c r="N10291" s="44"/>
      <c r="O10291" s="30"/>
      <c r="P10291" s="30"/>
      <c r="Q10291" s="30"/>
      <c r="R10291" s="30"/>
      <c r="S10291" s="30"/>
      <c r="T10291" s="30"/>
      <c r="U10291" s="51"/>
      <c r="V10291">
        <f t="shared" si="325"/>
        <v>0</v>
      </c>
      <c r="X10291">
        <f>'Seznam prodane in dobavljene ee'!$D$8</f>
        <v>0</v>
      </c>
    </row>
    <row r="10292" spans="12:24" x14ac:dyDescent="0.25">
      <c r="L10292" s="30"/>
      <c r="M10292" s="47" t="str">
        <f t="shared" si="324"/>
        <v/>
      </c>
      <c r="N10292" s="44"/>
      <c r="O10292" s="30"/>
      <c r="P10292" s="30"/>
      <c r="Q10292" s="30"/>
      <c r="R10292" s="30"/>
      <c r="S10292" s="30"/>
      <c r="T10292" s="30"/>
      <c r="U10292" s="51"/>
      <c r="V10292">
        <f t="shared" si="325"/>
        <v>0</v>
      </c>
      <c r="X10292">
        <f>'Seznam prodane in dobavljene ee'!$D$8</f>
        <v>0</v>
      </c>
    </row>
    <row r="10293" spans="12:24" x14ac:dyDescent="0.25">
      <c r="L10293" s="30"/>
      <c r="M10293" s="47" t="str">
        <f t="shared" si="324"/>
        <v/>
      </c>
      <c r="N10293" s="44"/>
      <c r="O10293" s="30"/>
      <c r="P10293" s="30"/>
      <c r="Q10293" s="30"/>
      <c r="R10293" s="30"/>
      <c r="S10293" s="30"/>
      <c r="T10293" s="30"/>
      <c r="U10293" s="51"/>
      <c r="V10293">
        <f t="shared" si="325"/>
        <v>0</v>
      </c>
      <c r="X10293">
        <f>'Seznam prodane in dobavljene ee'!$D$8</f>
        <v>0</v>
      </c>
    </row>
    <row r="10294" spans="12:24" x14ac:dyDescent="0.25">
      <c r="L10294" s="30"/>
      <c r="M10294" s="47" t="str">
        <f t="shared" si="324"/>
        <v/>
      </c>
      <c r="N10294" s="44"/>
      <c r="O10294" s="30"/>
      <c r="P10294" s="30"/>
      <c r="Q10294" s="30"/>
      <c r="R10294" s="30"/>
      <c r="S10294" s="30"/>
      <c r="T10294" s="30"/>
      <c r="U10294" s="51"/>
      <c r="V10294">
        <f t="shared" si="325"/>
        <v>0</v>
      </c>
      <c r="X10294">
        <f>'Seznam prodane in dobavljene ee'!$D$8</f>
        <v>0</v>
      </c>
    </row>
    <row r="10295" spans="12:24" x14ac:dyDescent="0.25">
      <c r="L10295" s="30"/>
      <c r="M10295" s="47" t="str">
        <f t="shared" si="324"/>
        <v/>
      </c>
      <c r="N10295" s="44"/>
      <c r="O10295" s="30"/>
      <c r="P10295" s="30"/>
      <c r="Q10295" s="30"/>
      <c r="R10295" s="30"/>
      <c r="S10295" s="30"/>
      <c r="T10295" s="30"/>
      <c r="U10295" s="51"/>
      <c r="V10295">
        <f t="shared" si="325"/>
        <v>0</v>
      </c>
      <c r="X10295">
        <f>'Seznam prodane in dobavljene ee'!$D$8</f>
        <v>0</v>
      </c>
    </row>
    <row r="10296" spans="12:24" x14ac:dyDescent="0.25">
      <c r="L10296" s="30"/>
      <c r="M10296" s="47" t="str">
        <f t="shared" si="324"/>
        <v/>
      </c>
      <c r="N10296" s="44"/>
      <c r="O10296" s="30"/>
      <c r="P10296" s="30"/>
      <c r="Q10296" s="30"/>
      <c r="R10296" s="30"/>
      <c r="S10296" s="30"/>
      <c r="T10296" s="30"/>
      <c r="U10296" s="51"/>
      <c r="V10296">
        <f t="shared" si="325"/>
        <v>0</v>
      </c>
      <c r="X10296">
        <f>'Seznam prodane in dobavljene ee'!$D$8</f>
        <v>0</v>
      </c>
    </row>
    <row r="10297" spans="12:24" x14ac:dyDescent="0.25">
      <c r="L10297" s="30"/>
      <c r="M10297" s="47" t="str">
        <f t="shared" si="324"/>
        <v/>
      </c>
      <c r="N10297" s="44"/>
      <c r="O10297" s="30"/>
      <c r="P10297" s="30"/>
      <c r="Q10297" s="30"/>
      <c r="R10297" s="30"/>
      <c r="S10297" s="30"/>
      <c r="T10297" s="30"/>
      <c r="U10297" s="51"/>
      <c r="V10297">
        <f t="shared" si="325"/>
        <v>0</v>
      </c>
      <c r="X10297">
        <f>'Seznam prodane in dobavljene ee'!$D$8</f>
        <v>0</v>
      </c>
    </row>
    <row r="10298" spans="12:24" x14ac:dyDescent="0.25">
      <c r="L10298" s="30"/>
      <c r="M10298" s="47" t="str">
        <f t="shared" si="324"/>
        <v/>
      </c>
      <c r="N10298" s="44"/>
      <c r="O10298" s="30"/>
      <c r="P10298" s="30"/>
      <c r="Q10298" s="30"/>
      <c r="R10298" s="30"/>
      <c r="S10298" s="30"/>
      <c r="T10298" s="30"/>
      <c r="U10298" s="51"/>
      <c r="V10298">
        <f t="shared" si="325"/>
        <v>0</v>
      </c>
      <c r="X10298">
        <f>'Seznam prodane in dobavljene ee'!$D$8</f>
        <v>0</v>
      </c>
    </row>
    <row r="10299" spans="12:24" x14ac:dyDescent="0.25">
      <c r="L10299" s="30"/>
      <c r="M10299" s="47" t="str">
        <f t="shared" si="324"/>
        <v/>
      </c>
      <c r="N10299" s="44"/>
      <c r="O10299" s="30"/>
      <c r="P10299" s="30"/>
      <c r="Q10299" s="30"/>
      <c r="R10299" s="30"/>
      <c r="S10299" s="30"/>
      <c r="T10299" s="30"/>
      <c r="U10299" s="51"/>
      <c r="V10299">
        <f t="shared" si="325"/>
        <v>0</v>
      </c>
      <c r="X10299">
        <f>'Seznam prodane in dobavljene ee'!$D$8</f>
        <v>0</v>
      </c>
    </row>
    <row r="10300" spans="12:24" x14ac:dyDescent="0.25">
      <c r="L10300" s="30"/>
      <c r="M10300" s="47" t="str">
        <f t="shared" si="324"/>
        <v/>
      </c>
      <c r="N10300" s="44"/>
      <c r="O10300" s="30"/>
      <c r="P10300" s="30"/>
      <c r="Q10300" s="30"/>
      <c r="R10300" s="30"/>
      <c r="S10300" s="30"/>
      <c r="T10300" s="30"/>
      <c r="U10300" s="51"/>
      <c r="V10300">
        <f t="shared" si="325"/>
        <v>0</v>
      </c>
      <c r="X10300">
        <f>'Seznam prodane in dobavljene ee'!$D$8</f>
        <v>0</v>
      </c>
    </row>
    <row r="10301" spans="12:24" x14ac:dyDescent="0.25">
      <c r="L10301" s="30"/>
      <c r="M10301" s="47" t="str">
        <f t="shared" si="324"/>
        <v/>
      </c>
      <c r="N10301" s="44"/>
      <c r="O10301" s="30"/>
      <c r="P10301" s="30"/>
      <c r="Q10301" s="30"/>
      <c r="R10301" s="30"/>
      <c r="S10301" s="30"/>
      <c r="T10301" s="30"/>
      <c r="U10301" s="51"/>
      <c r="V10301">
        <f t="shared" si="325"/>
        <v>0</v>
      </c>
      <c r="X10301">
        <f>'Seznam prodane in dobavljene ee'!$D$8</f>
        <v>0</v>
      </c>
    </row>
    <row r="10302" spans="12:24" x14ac:dyDescent="0.25">
      <c r="L10302" s="30"/>
      <c r="M10302" s="47" t="str">
        <f t="shared" si="324"/>
        <v/>
      </c>
      <c r="N10302" s="44"/>
      <c r="O10302" s="30"/>
      <c r="P10302" s="30"/>
      <c r="Q10302" s="30"/>
      <c r="R10302" s="30"/>
      <c r="S10302" s="30"/>
      <c r="T10302" s="30"/>
      <c r="U10302" s="51"/>
      <c r="V10302">
        <f t="shared" si="325"/>
        <v>0</v>
      </c>
      <c r="X10302">
        <f>'Seznam prodane in dobavljene ee'!$D$8</f>
        <v>0</v>
      </c>
    </row>
    <row r="10303" spans="12:24" x14ac:dyDescent="0.25">
      <c r="L10303" s="30"/>
      <c r="M10303" s="47" t="str">
        <f t="shared" si="324"/>
        <v/>
      </c>
      <c r="N10303" s="44"/>
      <c r="O10303" s="30"/>
      <c r="P10303" s="30"/>
      <c r="Q10303" s="30"/>
      <c r="R10303" s="30"/>
      <c r="S10303" s="30"/>
      <c r="T10303" s="30"/>
      <c r="U10303" s="51"/>
      <c r="V10303">
        <f t="shared" si="325"/>
        <v>0</v>
      </c>
      <c r="X10303">
        <f>'Seznam prodane in dobavljene ee'!$D$8</f>
        <v>0</v>
      </c>
    </row>
    <row r="10304" spans="12:24" x14ac:dyDescent="0.25">
      <c r="L10304" s="30"/>
      <c r="M10304" s="47" t="str">
        <f t="shared" si="324"/>
        <v/>
      </c>
      <c r="N10304" s="44"/>
      <c r="O10304" s="30"/>
      <c r="P10304" s="30"/>
      <c r="Q10304" s="30"/>
      <c r="R10304" s="30"/>
      <c r="S10304" s="30"/>
      <c r="T10304" s="30"/>
      <c r="U10304" s="51"/>
      <c r="V10304">
        <f t="shared" si="325"/>
        <v>0</v>
      </c>
      <c r="X10304">
        <f>'Seznam prodane in dobavljene ee'!$D$8</f>
        <v>0</v>
      </c>
    </row>
    <row r="10305" spans="12:24" x14ac:dyDescent="0.25">
      <c r="L10305" s="30"/>
      <c r="M10305" s="47" t="str">
        <f t="shared" si="324"/>
        <v/>
      </c>
      <c r="N10305" s="44"/>
      <c r="O10305" s="30"/>
      <c r="P10305" s="30"/>
      <c r="Q10305" s="30"/>
      <c r="R10305" s="30"/>
      <c r="S10305" s="30"/>
      <c r="T10305" s="30"/>
      <c r="U10305" s="51"/>
      <c r="V10305">
        <f t="shared" si="325"/>
        <v>0</v>
      </c>
      <c r="X10305">
        <f>'Seznam prodane in dobavljene ee'!$D$8</f>
        <v>0</v>
      </c>
    </row>
    <row r="10306" spans="12:24" x14ac:dyDescent="0.25">
      <c r="L10306" s="30"/>
      <c r="M10306" s="47" t="str">
        <f t="shared" si="324"/>
        <v/>
      </c>
      <c r="N10306" s="44"/>
      <c r="O10306" s="30"/>
      <c r="P10306" s="30"/>
      <c r="Q10306" s="30"/>
      <c r="R10306" s="30"/>
      <c r="S10306" s="30"/>
      <c r="T10306" s="30"/>
      <c r="U10306" s="51"/>
      <c r="V10306">
        <f t="shared" si="325"/>
        <v>0</v>
      </c>
      <c r="X10306">
        <f>'Seznam prodane in dobavljene ee'!$D$8</f>
        <v>0</v>
      </c>
    </row>
    <row r="10307" spans="12:24" x14ac:dyDescent="0.25">
      <c r="L10307" s="30"/>
      <c r="M10307" s="47" t="str">
        <f t="shared" si="324"/>
        <v/>
      </c>
      <c r="N10307" s="44"/>
      <c r="O10307" s="30"/>
      <c r="P10307" s="30"/>
      <c r="Q10307" s="30"/>
      <c r="R10307" s="30"/>
      <c r="S10307" s="30"/>
      <c r="T10307" s="30"/>
      <c r="U10307" s="51"/>
      <c r="V10307">
        <f t="shared" si="325"/>
        <v>0</v>
      </c>
      <c r="X10307">
        <f>'Seznam prodane in dobavljene ee'!$D$8</f>
        <v>0</v>
      </c>
    </row>
    <row r="10308" spans="12:24" x14ac:dyDescent="0.25">
      <c r="L10308" s="30"/>
      <c r="M10308" s="47" t="str">
        <f t="shared" si="324"/>
        <v/>
      </c>
      <c r="N10308" s="44"/>
      <c r="O10308" s="30"/>
      <c r="P10308" s="30"/>
      <c r="Q10308" s="30"/>
      <c r="R10308" s="30"/>
      <c r="S10308" s="30"/>
      <c r="T10308" s="30"/>
      <c r="U10308" s="51"/>
      <c r="V10308">
        <f t="shared" si="325"/>
        <v>0</v>
      </c>
      <c r="X10308">
        <f>'Seznam prodane in dobavljene ee'!$D$8</f>
        <v>0</v>
      </c>
    </row>
    <row r="10309" spans="12:24" x14ac:dyDescent="0.25">
      <c r="L10309" s="30"/>
      <c r="M10309" s="47" t="str">
        <f t="shared" si="324"/>
        <v/>
      </c>
      <c r="N10309" s="44"/>
      <c r="O10309" s="30"/>
      <c r="P10309" s="30"/>
      <c r="Q10309" s="30"/>
      <c r="R10309" s="30"/>
      <c r="S10309" s="30"/>
      <c r="T10309" s="30"/>
      <c r="U10309" s="51"/>
      <c r="V10309">
        <f t="shared" si="325"/>
        <v>0</v>
      </c>
      <c r="X10309">
        <f>'Seznam prodane in dobavljene ee'!$D$8</f>
        <v>0</v>
      </c>
    </row>
    <row r="10310" spans="12:24" x14ac:dyDescent="0.25">
      <c r="L10310" s="30"/>
      <c r="M10310" s="47" t="str">
        <f t="shared" ref="M10310:M10373" si="326">IF(L10310&lt;&gt;"",IF(P10310&lt;$J$5,CONCATENATE(L10310,"01.12.2022 - 31.12.2022",N10310,O10310),CONCATENATE(L10310,"01.01.2023 - 30.06.2023",N10310,O10310)),"")</f>
        <v/>
      </c>
      <c r="N10310" s="44"/>
      <c r="O10310" s="30"/>
      <c r="P10310" s="30"/>
      <c r="Q10310" s="30"/>
      <c r="R10310" s="30"/>
      <c r="S10310" s="30"/>
      <c r="T10310" s="30"/>
      <c r="U10310" s="51"/>
      <c r="V10310">
        <f t="shared" ref="V10310:V10373" si="327">T10310*U10310</f>
        <v>0</v>
      </c>
      <c r="X10310">
        <f>'Seznam prodane in dobavljene ee'!$D$8</f>
        <v>0</v>
      </c>
    </row>
    <row r="10311" spans="12:24" x14ac:dyDescent="0.25">
      <c r="L10311" s="30"/>
      <c r="M10311" s="47" t="str">
        <f t="shared" si="326"/>
        <v/>
      </c>
      <c r="N10311" s="44"/>
      <c r="O10311" s="30"/>
      <c r="P10311" s="30"/>
      <c r="Q10311" s="30"/>
      <c r="R10311" s="30"/>
      <c r="S10311" s="30"/>
      <c r="T10311" s="30"/>
      <c r="U10311" s="51"/>
      <c r="V10311">
        <f t="shared" si="327"/>
        <v>0</v>
      </c>
      <c r="X10311">
        <f>'Seznam prodane in dobavljene ee'!$D$8</f>
        <v>0</v>
      </c>
    </row>
    <row r="10312" spans="12:24" x14ac:dyDescent="0.25">
      <c r="L10312" s="30"/>
      <c r="M10312" s="47" t="str">
        <f t="shared" si="326"/>
        <v/>
      </c>
      <c r="N10312" s="44"/>
      <c r="O10312" s="30"/>
      <c r="P10312" s="30"/>
      <c r="Q10312" s="30"/>
      <c r="R10312" s="30"/>
      <c r="S10312" s="30"/>
      <c r="T10312" s="30"/>
      <c r="U10312" s="51"/>
      <c r="V10312">
        <f t="shared" si="327"/>
        <v>0</v>
      </c>
      <c r="X10312">
        <f>'Seznam prodane in dobavljene ee'!$D$8</f>
        <v>0</v>
      </c>
    </row>
    <row r="10313" spans="12:24" x14ac:dyDescent="0.25">
      <c r="L10313" s="30"/>
      <c r="M10313" s="47" t="str">
        <f t="shared" si="326"/>
        <v/>
      </c>
      <c r="N10313" s="44"/>
      <c r="O10313" s="30"/>
      <c r="P10313" s="30"/>
      <c r="Q10313" s="30"/>
      <c r="R10313" s="30"/>
      <c r="S10313" s="30"/>
      <c r="T10313" s="30"/>
      <c r="U10313" s="51"/>
      <c r="V10313">
        <f t="shared" si="327"/>
        <v>0</v>
      </c>
      <c r="X10313">
        <f>'Seznam prodane in dobavljene ee'!$D$8</f>
        <v>0</v>
      </c>
    </row>
    <row r="10314" spans="12:24" x14ac:dyDescent="0.25">
      <c r="L10314" s="30"/>
      <c r="M10314" s="47" t="str">
        <f t="shared" si="326"/>
        <v/>
      </c>
      <c r="N10314" s="44"/>
      <c r="O10314" s="30"/>
      <c r="P10314" s="30"/>
      <c r="Q10314" s="30"/>
      <c r="R10314" s="30"/>
      <c r="S10314" s="30"/>
      <c r="T10314" s="30"/>
      <c r="U10314" s="51"/>
      <c r="V10314">
        <f t="shared" si="327"/>
        <v>0</v>
      </c>
      <c r="X10314">
        <f>'Seznam prodane in dobavljene ee'!$D$8</f>
        <v>0</v>
      </c>
    </row>
    <row r="10315" spans="12:24" x14ac:dyDescent="0.25">
      <c r="L10315" s="30"/>
      <c r="M10315" s="47" t="str">
        <f t="shared" si="326"/>
        <v/>
      </c>
      <c r="N10315" s="44"/>
      <c r="O10315" s="30"/>
      <c r="P10315" s="30"/>
      <c r="Q10315" s="30"/>
      <c r="R10315" s="30"/>
      <c r="S10315" s="30"/>
      <c r="T10315" s="30"/>
      <c r="U10315" s="51"/>
      <c r="V10315">
        <f t="shared" si="327"/>
        <v>0</v>
      </c>
      <c r="X10315">
        <f>'Seznam prodane in dobavljene ee'!$D$8</f>
        <v>0</v>
      </c>
    </row>
    <row r="10316" spans="12:24" x14ac:dyDescent="0.25">
      <c r="L10316" s="30"/>
      <c r="M10316" s="47" t="str">
        <f t="shared" si="326"/>
        <v/>
      </c>
      <c r="N10316" s="44"/>
      <c r="O10316" s="30"/>
      <c r="P10316" s="30"/>
      <c r="Q10316" s="30"/>
      <c r="R10316" s="30"/>
      <c r="S10316" s="30"/>
      <c r="T10316" s="30"/>
      <c r="U10316" s="51"/>
      <c r="V10316">
        <f t="shared" si="327"/>
        <v>0</v>
      </c>
      <c r="X10316">
        <f>'Seznam prodane in dobavljene ee'!$D$8</f>
        <v>0</v>
      </c>
    </row>
    <row r="10317" spans="12:24" x14ac:dyDescent="0.25">
      <c r="L10317" s="30"/>
      <c r="M10317" s="47" t="str">
        <f t="shared" si="326"/>
        <v/>
      </c>
      <c r="N10317" s="44"/>
      <c r="O10317" s="30"/>
      <c r="P10317" s="30"/>
      <c r="Q10317" s="30"/>
      <c r="R10317" s="30"/>
      <c r="S10317" s="30"/>
      <c r="T10317" s="30"/>
      <c r="U10317" s="51"/>
      <c r="V10317">
        <f t="shared" si="327"/>
        <v>0</v>
      </c>
      <c r="X10317">
        <f>'Seznam prodane in dobavljene ee'!$D$8</f>
        <v>0</v>
      </c>
    </row>
    <row r="10318" spans="12:24" x14ac:dyDescent="0.25">
      <c r="L10318" s="30"/>
      <c r="M10318" s="47" t="str">
        <f t="shared" si="326"/>
        <v/>
      </c>
      <c r="N10318" s="44"/>
      <c r="O10318" s="30"/>
      <c r="P10318" s="30"/>
      <c r="Q10318" s="30"/>
      <c r="R10318" s="30"/>
      <c r="S10318" s="30"/>
      <c r="T10318" s="30"/>
      <c r="U10318" s="51"/>
      <c r="V10318">
        <f t="shared" si="327"/>
        <v>0</v>
      </c>
      <c r="X10318">
        <f>'Seznam prodane in dobavljene ee'!$D$8</f>
        <v>0</v>
      </c>
    </row>
    <row r="10319" spans="12:24" x14ac:dyDescent="0.25">
      <c r="L10319" s="30"/>
      <c r="M10319" s="47" t="str">
        <f t="shared" si="326"/>
        <v/>
      </c>
      <c r="N10319" s="44"/>
      <c r="O10319" s="30"/>
      <c r="P10319" s="30"/>
      <c r="Q10319" s="30"/>
      <c r="R10319" s="30"/>
      <c r="S10319" s="30"/>
      <c r="T10319" s="30"/>
      <c r="U10319" s="51"/>
      <c r="V10319">
        <f t="shared" si="327"/>
        <v>0</v>
      </c>
      <c r="X10319">
        <f>'Seznam prodane in dobavljene ee'!$D$8</f>
        <v>0</v>
      </c>
    </row>
    <row r="10320" spans="12:24" x14ac:dyDescent="0.25">
      <c r="L10320" s="30"/>
      <c r="M10320" s="47" t="str">
        <f t="shared" si="326"/>
        <v/>
      </c>
      <c r="N10320" s="44"/>
      <c r="O10320" s="30"/>
      <c r="P10320" s="30"/>
      <c r="Q10320" s="30"/>
      <c r="R10320" s="30"/>
      <c r="S10320" s="30"/>
      <c r="T10320" s="30"/>
      <c r="U10320" s="51"/>
      <c r="V10320">
        <f t="shared" si="327"/>
        <v>0</v>
      </c>
      <c r="X10320">
        <f>'Seznam prodane in dobavljene ee'!$D$8</f>
        <v>0</v>
      </c>
    </row>
    <row r="10321" spans="12:24" x14ac:dyDescent="0.25">
      <c r="L10321" s="30"/>
      <c r="M10321" s="47" t="str">
        <f t="shared" si="326"/>
        <v/>
      </c>
      <c r="N10321" s="44"/>
      <c r="O10321" s="30"/>
      <c r="P10321" s="30"/>
      <c r="Q10321" s="30"/>
      <c r="R10321" s="30"/>
      <c r="S10321" s="30"/>
      <c r="T10321" s="30"/>
      <c r="U10321" s="51"/>
      <c r="V10321">
        <f t="shared" si="327"/>
        <v>0</v>
      </c>
      <c r="X10321">
        <f>'Seznam prodane in dobavljene ee'!$D$8</f>
        <v>0</v>
      </c>
    </row>
    <row r="10322" spans="12:24" x14ac:dyDescent="0.25">
      <c r="L10322" s="30"/>
      <c r="M10322" s="47" t="str">
        <f t="shared" si="326"/>
        <v/>
      </c>
      <c r="N10322" s="44"/>
      <c r="O10322" s="30"/>
      <c r="P10322" s="30"/>
      <c r="Q10322" s="30"/>
      <c r="R10322" s="30"/>
      <c r="S10322" s="30"/>
      <c r="T10322" s="30"/>
      <c r="U10322" s="51"/>
      <c r="V10322">
        <f t="shared" si="327"/>
        <v>0</v>
      </c>
      <c r="X10322">
        <f>'Seznam prodane in dobavljene ee'!$D$8</f>
        <v>0</v>
      </c>
    </row>
    <row r="10323" spans="12:24" x14ac:dyDescent="0.25">
      <c r="L10323" s="30"/>
      <c r="M10323" s="47" t="str">
        <f t="shared" si="326"/>
        <v/>
      </c>
      <c r="N10323" s="44"/>
      <c r="O10323" s="30"/>
      <c r="P10323" s="30"/>
      <c r="Q10323" s="30"/>
      <c r="R10323" s="30"/>
      <c r="S10323" s="30"/>
      <c r="T10323" s="30"/>
      <c r="U10323" s="51"/>
      <c r="V10323">
        <f t="shared" si="327"/>
        <v>0</v>
      </c>
      <c r="X10323">
        <f>'Seznam prodane in dobavljene ee'!$D$8</f>
        <v>0</v>
      </c>
    </row>
    <row r="10324" spans="12:24" x14ac:dyDescent="0.25">
      <c r="L10324" s="30"/>
      <c r="M10324" s="47" t="str">
        <f t="shared" si="326"/>
        <v/>
      </c>
      <c r="N10324" s="44"/>
      <c r="O10324" s="30"/>
      <c r="P10324" s="30"/>
      <c r="Q10324" s="30"/>
      <c r="R10324" s="30"/>
      <c r="S10324" s="30"/>
      <c r="T10324" s="30"/>
      <c r="U10324" s="51"/>
      <c r="V10324">
        <f t="shared" si="327"/>
        <v>0</v>
      </c>
      <c r="X10324">
        <f>'Seznam prodane in dobavljene ee'!$D$8</f>
        <v>0</v>
      </c>
    </row>
    <row r="10325" spans="12:24" x14ac:dyDescent="0.25">
      <c r="L10325" s="30"/>
      <c r="M10325" s="47" t="str">
        <f t="shared" si="326"/>
        <v/>
      </c>
      <c r="N10325" s="44"/>
      <c r="O10325" s="30"/>
      <c r="P10325" s="30"/>
      <c r="Q10325" s="30"/>
      <c r="R10325" s="30"/>
      <c r="S10325" s="30"/>
      <c r="T10325" s="30"/>
      <c r="U10325" s="51"/>
      <c r="V10325">
        <f t="shared" si="327"/>
        <v>0</v>
      </c>
      <c r="X10325">
        <f>'Seznam prodane in dobavljene ee'!$D$8</f>
        <v>0</v>
      </c>
    </row>
    <row r="10326" spans="12:24" x14ac:dyDescent="0.25">
      <c r="L10326" s="30"/>
      <c r="M10326" s="47" t="str">
        <f t="shared" si="326"/>
        <v/>
      </c>
      <c r="N10326" s="44"/>
      <c r="O10326" s="30"/>
      <c r="P10326" s="30"/>
      <c r="Q10326" s="30"/>
      <c r="R10326" s="30"/>
      <c r="S10326" s="30"/>
      <c r="T10326" s="30"/>
      <c r="U10326" s="51"/>
      <c r="V10326">
        <f t="shared" si="327"/>
        <v>0</v>
      </c>
      <c r="X10326">
        <f>'Seznam prodane in dobavljene ee'!$D$8</f>
        <v>0</v>
      </c>
    </row>
    <row r="10327" spans="12:24" x14ac:dyDescent="0.25">
      <c r="L10327" s="30"/>
      <c r="M10327" s="47" t="str">
        <f t="shared" si="326"/>
        <v/>
      </c>
      <c r="N10327" s="44"/>
      <c r="O10327" s="30"/>
      <c r="P10327" s="30"/>
      <c r="Q10327" s="30"/>
      <c r="R10327" s="30"/>
      <c r="S10327" s="30"/>
      <c r="T10327" s="30"/>
      <c r="U10327" s="51"/>
      <c r="V10327">
        <f t="shared" si="327"/>
        <v>0</v>
      </c>
      <c r="X10327">
        <f>'Seznam prodane in dobavljene ee'!$D$8</f>
        <v>0</v>
      </c>
    </row>
    <row r="10328" spans="12:24" x14ac:dyDescent="0.25">
      <c r="L10328" s="30"/>
      <c r="M10328" s="47" t="str">
        <f t="shared" si="326"/>
        <v/>
      </c>
      <c r="N10328" s="44"/>
      <c r="O10328" s="30"/>
      <c r="P10328" s="30"/>
      <c r="Q10328" s="30"/>
      <c r="R10328" s="30"/>
      <c r="S10328" s="30"/>
      <c r="T10328" s="30"/>
      <c r="U10328" s="51"/>
      <c r="V10328">
        <f t="shared" si="327"/>
        <v>0</v>
      </c>
      <c r="X10328">
        <f>'Seznam prodane in dobavljene ee'!$D$8</f>
        <v>0</v>
      </c>
    </row>
    <row r="10329" spans="12:24" x14ac:dyDescent="0.25">
      <c r="L10329" s="30"/>
      <c r="M10329" s="47" t="str">
        <f t="shared" si="326"/>
        <v/>
      </c>
      <c r="N10329" s="44"/>
      <c r="O10329" s="30"/>
      <c r="P10329" s="30"/>
      <c r="Q10329" s="30"/>
      <c r="R10329" s="30"/>
      <c r="S10329" s="30"/>
      <c r="T10329" s="30"/>
      <c r="U10329" s="51"/>
      <c r="V10329">
        <f t="shared" si="327"/>
        <v>0</v>
      </c>
      <c r="X10329">
        <f>'Seznam prodane in dobavljene ee'!$D$8</f>
        <v>0</v>
      </c>
    </row>
    <row r="10330" spans="12:24" x14ac:dyDescent="0.25">
      <c r="L10330" s="30"/>
      <c r="M10330" s="47" t="str">
        <f t="shared" si="326"/>
        <v/>
      </c>
      <c r="N10330" s="44"/>
      <c r="O10330" s="30"/>
      <c r="P10330" s="30"/>
      <c r="Q10330" s="30"/>
      <c r="R10330" s="30"/>
      <c r="S10330" s="30"/>
      <c r="T10330" s="30"/>
      <c r="U10330" s="51"/>
      <c r="V10330">
        <f t="shared" si="327"/>
        <v>0</v>
      </c>
      <c r="X10330">
        <f>'Seznam prodane in dobavljene ee'!$D$8</f>
        <v>0</v>
      </c>
    </row>
    <row r="10331" spans="12:24" x14ac:dyDescent="0.25">
      <c r="L10331" s="30"/>
      <c r="M10331" s="47" t="str">
        <f t="shared" si="326"/>
        <v/>
      </c>
      <c r="N10331" s="44"/>
      <c r="O10331" s="30"/>
      <c r="P10331" s="30"/>
      <c r="Q10331" s="30"/>
      <c r="R10331" s="30"/>
      <c r="S10331" s="30"/>
      <c r="T10331" s="30"/>
      <c r="U10331" s="51"/>
      <c r="V10331">
        <f t="shared" si="327"/>
        <v>0</v>
      </c>
      <c r="X10331">
        <f>'Seznam prodane in dobavljene ee'!$D$8</f>
        <v>0</v>
      </c>
    </row>
    <row r="10332" spans="12:24" x14ac:dyDescent="0.25">
      <c r="L10332" s="30"/>
      <c r="M10332" s="47" t="str">
        <f t="shared" si="326"/>
        <v/>
      </c>
      <c r="N10332" s="44"/>
      <c r="O10332" s="30"/>
      <c r="P10332" s="30"/>
      <c r="Q10332" s="30"/>
      <c r="R10332" s="30"/>
      <c r="S10332" s="30"/>
      <c r="T10332" s="30"/>
      <c r="U10332" s="51"/>
      <c r="V10332">
        <f t="shared" si="327"/>
        <v>0</v>
      </c>
      <c r="X10332">
        <f>'Seznam prodane in dobavljene ee'!$D$8</f>
        <v>0</v>
      </c>
    </row>
    <row r="10333" spans="12:24" x14ac:dyDescent="0.25">
      <c r="L10333" s="30"/>
      <c r="M10333" s="47" t="str">
        <f t="shared" si="326"/>
        <v/>
      </c>
      <c r="N10333" s="44"/>
      <c r="O10333" s="30"/>
      <c r="P10333" s="30"/>
      <c r="Q10333" s="30"/>
      <c r="R10333" s="30"/>
      <c r="S10333" s="30"/>
      <c r="T10333" s="30"/>
      <c r="U10333" s="51"/>
      <c r="V10333">
        <f t="shared" si="327"/>
        <v>0</v>
      </c>
      <c r="X10333">
        <f>'Seznam prodane in dobavljene ee'!$D$8</f>
        <v>0</v>
      </c>
    </row>
    <row r="10334" spans="12:24" x14ac:dyDescent="0.25">
      <c r="L10334" s="30"/>
      <c r="M10334" s="47" t="str">
        <f t="shared" si="326"/>
        <v/>
      </c>
      <c r="N10334" s="44"/>
      <c r="O10334" s="30"/>
      <c r="P10334" s="30"/>
      <c r="Q10334" s="30"/>
      <c r="R10334" s="30"/>
      <c r="S10334" s="30"/>
      <c r="T10334" s="30"/>
      <c r="U10334" s="51"/>
      <c r="V10334">
        <f t="shared" si="327"/>
        <v>0</v>
      </c>
      <c r="X10334">
        <f>'Seznam prodane in dobavljene ee'!$D$8</f>
        <v>0</v>
      </c>
    </row>
    <row r="10335" spans="12:24" x14ac:dyDescent="0.25">
      <c r="L10335" s="30"/>
      <c r="M10335" s="47" t="str">
        <f t="shared" si="326"/>
        <v/>
      </c>
      <c r="N10335" s="44"/>
      <c r="O10335" s="30"/>
      <c r="P10335" s="30"/>
      <c r="Q10335" s="30"/>
      <c r="R10335" s="30"/>
      <c r="S10335" s="30"/>
      <c r="T10335" s="30"/>
      <c r="U10335" s="51"/>
      <c r="V10335">
        <f t="shared" si="327"/>
        <v>0</v>
      </c>
      <c r="X10335">
        <f>'Seznam prodane in dobavljene ee'!$D$8</f>
        <v>0</v>
      </c>
    </row>
    <row r="10336" spans="12:24" x14ac:dyDescent="0.25">
      <c r="L10336" s="30"/>
      <c r="M10336" s="47" t="str">
        <f t="shared" si="326"/>
        <v/>
      </c>
      <c r="N10336" s="44"/>
      <c r="O10336" s="30"/>
      <c r="P10336" s="30"/>
      <c r="Q10336" s="30"/>
      <c r="R10336" s="30"/>
      <c r="S10336" s="30"/>
      <c r="T10336" s="30"/>
      <c r="U10336" s="51"/>
      <c r="V10336">
        <f t="shared" si="327"/>
        <v>0</v>
      </c>
      <c r="X10336">
        <f>'Seznam prodane in dobavljene ee'!$D$8</f>
        <v>0</v>
      </c>
    </row>
    <row r="10337" spans="12:24" x14ac:dyDescent="0.25">
      <c r="L10337" s="30"/>
      <c r="M10337" s="47" t="str">
        <f t="shared" si="326"/>
        <v/>
      </c>
      <c r="N10337" s="44"/>
      <c r="O10337" s="30"/>
      <c r="P10337" s="30"/>
      <c r="Q10337" s="30"/>
      <c r="R10337" s="30"/>
      <c r="S10337" s="30"/>
      <c r="T10337" s="30"/>
      <c r="U10337" s="51"/>
      <c r="V10337">
        <f t="shared" si="327"/>
        <v>0</v>
      </c>
      <c r="X10337">
        <f>'Seznam prodane in dobavljene ee'!$D$8</f>
        <v>0</v>
      </c>
    </row>
    <row r="10338" spans="12:24" x14ac:dyDescent="0.25">
      <c r="L10338" s="30"/>
      <c r="M10338" s="47" t="str">
        <f t="shared" si="326"/>
        <v/>
      </c>
      <c r="N10338" s="44"/>
      <c r="O10338" s="30"/>
      <c r="P10338" s="30"/>
      <c r="Q10338" s="30"/>
      <c r="R10338" s="30"/>
      <c r="S10338" s="30"/>
      <c r="T10338" s="30"/>
      <c r="U10338" s="51"/>
      <c r="V10338">
        <f t="shared" si="327"/>
        <v>0</v>
      </c>
      <c r="X10338">
        <f>'Seznam prodane in dobavljene ee'!$D$8</f>
        <v>0</v>
      </c>
    </row>
    <row r="10339" spans="12:24" x14ac:dyDescent="0.25">
      <c r="L10339" s="30"/>
      <c r="M10339" s="47" t="str">
        <f t="shared" si="326"/>
        <v/>
      </c>
      <c r="N10339" s="44"/>
      <c r="O10339" s="30"/>
      <c r="P10339" s="30"/>
      <c r="Q10339" s="30"/>
      <c r="R10339" s="30"/>
      <c r="S10339" s="30"/>
      <c r="T10339" s="30"/>
      <c r="U10339" s="51"/>
      <c r="V10339">
        <f t="shared" si="327"/>
        <v>0</v>
      </c>
      <c r="X10339">
        <f>'Seznam prodane in dobavljene ee'!$D$8</f>
        <v>0</v>
      </c>
    </row>
    <row r="10340" spans="12:24" x14ac:dyDescent="0.25">
      <c r="L10340" s="30"/>
      <c r="M10340" s="47" t="str">
        <f t="shared" si="326"/>
        <v/>
      </c>
      <c r="N10340" s="44"/>
      <c r="O10340" s="30"/>
      <c r="P10340" s="30"/>
      <c r="Q10340" s="30"/>
      <c r="R10340" s="30"/>
      <c r="S10340" s="30"/>
      <c r="T10340" s="30"/>
      <c r="U10340" s="51"/>
      <c r="V10340">
        <f t="shared" si="327"/>
        <v>0</v>
      </c>
      <c r="X10340">
        <f>'Seznam prodane in dobavljene ee'!$D$8</f>
        <v>0</v>
      </c>
    </row>
    <row r="10341" spans="12:24" x14ac:dyDescent="0.25">
      <c r="L10341" s="30"/>
      <c r="M10341" s="47" t="str">
        <f t="shared" si="326"/>
        <v/>
      </c>
      <c r="N10341" s="44"/>
      <c r="O10341" s="30"/>
      <c r="P10341" s="30"/>
      <c r="Q10341" s="30"/>
      <c r="R10341" s="30"/>
      <c r="S10341" s="30"/>
      <c r="T10341" s="30"/>
      <c r="U10341" s="51"/>
      <c r="V10341">
        <f t="shared" si="327"/>
        <v>0</v>
      </c>
      <c r="X10341">
        <f>'Seznam prodane in dobavljene ee'!$D$8</f>
        <v>0</v>
      </c>
    </row>
    <row r="10342" spans="12:24" x14ac:dyDescent="0.25">
      <c r="L10342" s="30"/>
      <c r="M10342" s="47" t="str">
        <f t="shared" si="326"/>
        <v/>
      </c>
      <c r="N10342" s="44"/>
      <c r="O10342" s="30"/>
      <c r="P10342" s="30"/>
      <c r="Q10342" s="30"/>
      <c r="R10342" s="30"/>
      <c r="S10342" s="30"/>
      <c r="T10342" s="30"/>
      <c r="U10342" s="51"/>
      <c r="V10342">
        <f t="shared" si="327"/>
        <v>0</v>
      </c>
      <c r="X10342">
        <f>'Seznam prodane in dobavljene ee'!$D$8</f>
        <v>0</v>
      </c>
    </row>
    <row r="10343" spans="12:24" x14ac:dyDescent="0.25">
      <c r="L10343" s="30"/>
      <c r="M10343" s="47" t="str">
        <f t="shared" si="326"/>
        <v/>
      </c>
      <c r="N10343" s="44"/>
      <c r="O10343" s="30"/>
      <c r="P10343" s="30"/>
      <c r="Q10343" s="30"/>
      <c r="R10343" s="30"/>
      <c r="S10343" s="30"/>
      <c r="T10343" s="30"/>
      <c r="U10343" s="51"/>
      <c r="V10343">
        <f t="shared" si="327"/>
        <v>0</v>
      </c>
      <c r="X10343">
        <f>'Seznam prodane in dobavljene ee'!$D$8</f>
        <v>0</v>
      </c>
    </row>
    <row r="10344" spans="12:24" x14ac:dyDescent="0.25">
      <c r="L10344" s="30"/>
      <c r="M10344" s="47" t="str">
        <f t="shared" si="326"/>
        <v/>
      </c>
      <c r="N10344" s="44"/>
      <c r="O10344" s="30"/>
      <c r="P10344" s="30"/>
      <c r="Q10344" s="30"/>
      <c r="R10344" s="30"/>
      <c r="S10344" s="30"/>
      <c r="T10344" s="30"/>
      <c r="U10344" s="51"/>
      <c r="V10344">
        <f t="shared" si="327"/>
        <v>0</v>
      </c>
      <c r="X10344">
        <f>'Seznam prodane in dobavljene ee'!$D$8</f>
        <v>0</v>
      </c>
    </row>
    <row r="10345" spans="12:24" x14ac:dyDescent="0.25">
      <c r="L10345" s="30"/>
      <c r="M10345" s="47" t="str">
        <f t="shared" si="326"/>
        <v/>
      </c>
      <c r="N10345" s="44"/>
      <c r="O10345" s="30"/>
      <c r="P10345" s="30"/>
      <c r="Q10345" s="30"/>
      <c r="R10345" s="30"/>
      <c r="S10345" s="30"/>
      <c r="T10345" s="30"/>
      <c r="U10345" s="51"/>
      <c r="V10345">
        <f t="shared" si="327"/>
        <v>0</v>
      </c>
      <c r="X10345">
        <f>'Seznam prodane in dobavljene ee'!$D$8</f>
        <v>0</v>
      </c>
    </row>
    <row r="10346" spans="12:24" x14ac:dyDescent="0.25">
      <c r="L10346" s="30"/>
      <c r="M10346" s="47" t="str">
        <f t="shared" si="326"/>
        <v/>
      </c>
      <c r="N10346" s="44"/>
      <c r="O10346" s="30"/>
      <c r="P10346" s="30"/>
      <c r="Q10346" s="30"/>
      <c r="R10346" s="30"/>
      <c r="S10346" s="30"/>
      <c r="T10346" s="30"/>
      <c r="U10346" s="51"/>
      <c r="V10346">
        <f t="shared" si="327"/>
        <v>0</v>
      </c>
      <c r="X10346">
        <f>'Seznam prodane in dobavljene ee'!$D$8</f>
        <v>0</v>
      </c>
    </row>
    <row r="10347" spans="12:24" x14ac:dyDescent="0.25">
      <c r="L10347" s="30"/>
      <c r="M10347" s="47" t="str">
        <f t="shared" si="326"/>
        <v/>
      </c>
      <c r="N10347" s="44"/>
      <c r="O10347" s="30"/>
      <c r="P10347" s="30"/>
      <c r="Q10347" s="30"/>
      <c r="R10347" s="30"/>
      <c r="S10347" s="30"/>
      <c r="T10347" s="30"/>
      <c r="U10347" s="51"/>
      <c r="V10347">
        <f t="shared" si="327"/>
        <v>0</v>
      </c>
      <c r="X10347">
        <f>'Seznam prodane in dobavljene ee'!$D$8</f>
        <v>0</v>
      </c>
    </row>
    <row r="10348" spans="12:24" x14ac:dyDescent="0.25">
      <c r="L10348" s="30"/>
      <c r="M10348" s="47" t="str">
        <f t="shared" si="326"/>
        <v/>
      </c>
      <c r="N10348" s="44"/>
      <c r="O10348" s="30"/>
      <c r="P10348" s="30"/>
      <c r="Q10348" s="30"/>
      <c r="R10348" s="30"/>
      <c r="S10348" s="30"/>
      <c r="T10348" s="30"/>
      <c r="U10348" s="51"/>
      <c r="V10348">
        <f t="shared" si="327"/>
        <v>0</v>
      </c>
      <c r="X10348">
        <f>'Seznam prodane in dobavljene ee'!$D$8</f>
        <v>0</v>
      </c>
    </row>
    <row r="10349" spans="12:24" x14ac:dyDescent="0.25">
      <c r="L10349" s="30"/>
      <c r="M10349" s="47" t="str">
        <f t="shared" si="326"/>
        <v/>
      </c>
      <c r="N10349" s="44"/>
      <c r="O10349" s="30"/>
      <c r="P10349" s="30"/>
      <c r="Q10349" s="30"/>
      <c r="R10349" s="30"/>
      <c r="S10349" s="30"/>
      <c r="T10349" s="30"/>
      <c r="U10349" s="51"/>
      <c r="V10349">
        <f t="shared" si="327"/>
        <v>0</v>
      </c>
      <c r="X10349">
        <f>'Seznam prodane in dobavljene ee'!$D$8</f>
        <v>0</v>
      </c>
    </row>
    <row r="10350" spans="12:24" x14ac:dyDescent="0.25">
      <c r="L10350" s="30"/>
      <c r="M10350" s="47" t="str">
        <f t="shared" si="326"/>
        <v/>
      </c>
      <c r="N10350" s="44"/>
      <c r="O10350" s="30"/>
      <c r="P10350" s="30"/>
      <c r="Q10350" s="30"/>
      <c r="R10350" s="30"/>
      <c r="S10350" s="30"/>
      <c r="T10350" s="30"/>
      <c r="U10350" s="51"/>
      <c r="V10350">
        <f t="shared" si="327"/>
        <v>0</v>
      </c>
      <c r="X10350">
        <f>'Seznam prodane in dobavljene ee'!$D$8</f>
        <v>0</v>
      </c>
    </row>
    <row r="10351" spans="12:24" x14ac:dyDescent="0.25">
      <c r="L10351" s="30"/>
      <c r="M10351" s="47" t="str">
        <f t="shared" si="326"/>
        <v/>
      </c>
      <c r="N10351" s="44"/>
      <c r="O10351" s="30"/>
      <c r="P10351" s="30"/>
      <c r="Q10351" s="30"/>
      <c r="R10351" s="30"/>
      <c r="S10351" s="30"/>
      <c r="T10351" s="30"/>
      <c r="U10351" s="51"/>
      <c r="V10351">
        <f t="shared" si="327"/>
        <v>0</v>
      </c>
      <c r="X10351">
        <f>'Seznam prodane in dobavljene ee'!$D$8</f>
        <v>0</v>
      </c>
    </row>
    <row r="10352" spans="12:24" x14ac:dyDescent="0.25">
      <c r="L10352" s="30"/>
      <c r="M10352" s="47" t="str">
        <f t="shared" si="326"/>
        <v/>
      </c>
      <c r="N10352" s="44"/>
      <c r="O10352" s="30"/>
      <c r="P10352" s="30"/>
      <c r="Q10352" s="30"/>
      <c r="R10352" s="30"/>
      <c r="S10352" s="30"/>
      <c r="T10352" s="30"/>
      <c r="U10352" s="51"/>
      <c r="V10352">
        <f t="shared" si="327"/>
        <v>0</v>
      </c>
      <c r="X10352">
        <f>'Seznam prodane in dobavljene ee'!$D$8</f>
        <v>0</v>
      </c>
    </row>
    <row r="10353" spans="12:24" x14ac:dyDescent="0.25">
      <c r="L10353" s="30"/>
      <c r="M10353" s="47" t="str">
        <f t="shared" si="326"/>
        <v/>
      </c>
      <c r="N10353" s="44"/>
      <c r="O10353" s="30"/>
      <c r="P10353" s="30"/>
      <c r="Q10353" s="30"/>
      <c r="R10353" s="30"/>
      <c r="S10353" s="30"/>
      <c r="T10353" s="30"/>
      <c r="U10353" s="51"/>
      <c r="V10353">
        <f t="shared" si="327"/>
        <v>0</v>
      </c>
      <c r="X10353">
        <f>'Seznam prodane in dobavljene ee'!$D$8</f>
        <v>0</v>
      </c>
    </row>
    <row r="10354" spans="12:24" x14ac:dyDescent="0.25">
      <c r="L10354" s="30"/>
      <c r="M10354" s="47" t="str">
        <f t="shared" si="326"/>
        <v/>
      </c>
      <c r="N10354" s="44"/>
      <c r="O10354" s="30"/>
      <c r="P10354" s="30"/>
      <c r="Q10354" s="30"/>
      <c r="R10354" s="30"/>
      <c r="S10354" s="30"/>
      <c r="T10354" s="30"/>
      <c r="U10354" s="51"/>
      <c r="V10354">
        <f t="shared" si="327"/>
        <v>0</v>
      </c>
      <c r="X10354">
        <f>'Seznam prodane in dobavljene ee'!$D$8</f>
        <v>0</v>
      </c>
    </row>
    <row r="10355" spans="12:24" x14ac:dyDescent="0.25">
      <c r="L10355" s="30"/>
      <c r="M10355" s="47" t="str">
        <f t="shared" si="326"/>
        <v/>
      </c>
      <c r="N10355" s="44"/>
      <c r="O10355" s="30"/>
      <c r="P10355" s="30"/>
      <c r="Q10355" s="30"/>
      <c r="R10355" s="30"/>
      <c r="S10355" s="30"/>
      <c r="T10355" s="30"/>
      <c r="U10355" s="51"/>
      <c r="V10355">
        <f t="shared" si="327"/>
        <v>0</v>
      </c>
      <c r="X10355">
        <f>'Seznam prodane in dobavljene ee'!$D$8</f>
        <v>0</v>
      </c>
    </row>
    <row r="10356" spans="12:24" x14ac:dyDescent="0.25">
      <c r="L10356" s="30"/>
      <c r="M10356" s="47" t="str">
        <f t="shared" si="326"/>
        <v/>
      </c>
      <c r="N10356" s="44"/>
      <c r="O10356" s="30"/>
      <c r="P10356" s="30"/>
      <c r="Q10356" s="30"/>
      <c r="R10356" s="30"/>
      <c r="S10356" s="30"/>
      <c r="T10356" s="30"/>
      <c r="U10356" s="51"/>
      <c r="V10356">
        <f t="shared" si="327"/>
        <v>0</v>
      </c>
      <c r="X10356">
        <f>'Seznam prodane in dobavljene ee'!$D$8</f>
        <v>0</v>
      </c>
    </row>
    <row r="10357" spans="12:24" x14ac:dyDescent="0.25">
      <c r="L10357" s="30"/>
      <c r="M10357" s="47" t="str">
        <f t="shared" si="326"/>
        <v/>
      </c>
      <c r="N10357" s="44"/>
      <c r="O10357" s="30"/>
      <c r="P10357" s="30"/>
      <c r="Q10357" s="30"/>
      <c r="R10357" s="30"/>
      <c r="S10357" s="30"/>
      <c r="T10357" s="30"/>
      <c r="U10357" s="51"/>
      <c r="V10357">
        <f t="shared" si="327"/>
        <v>0</v>
      </c>
      <c r="X10357">
        <f>'Seznam prodane in dobavljene ee'!$D$8</f>
        <v>0</v>
      </c>
    </row>
    <row r="10358" spans="12:24" x14ac:dyDescent="0.25">
      <c r="L10358" s="30"/>
      <c r="M10358" s="47" t="str">
        <f t="shared" si="326"/>
        <v/>
      </c>
      <c r="N10358" s="44"/>
      <c r="O10358" s="30"/>
      <c r="P10358" s="30"/>
      <c r="Q10358" s="30"/>
      <c r="R10358" s="30"/>
      <c r="S10358" s="30"/>
      <c r="T10358" s="30"/>
      <c r="U10358" s="51"/>
      <c r="V10358">
        <f t="shared" si="327"/>
        <v>0</v>
      </c>
      <c r="X10358">
        <f>'Seznam prodane in dobavljene ee'!$D$8</f>
        <v>0</v>
      </c>
    </row>
    <row r="10359" spans="12:24" x14ac:dyDescent="0.25">
      <c r="L10359" s="30"/>
      <c r="M10359" s="47" t="str">
        <f t="shared" si="326"/>
        <v/>
      </c>
      <c r="N10359" s="44"/>
      <c r="O10359" s="30"/>
      <c r="P10359" s="30"/>
      <c r="Q10359" s="30"/>
      <c r="R10359" s="30"/>
      <c r="S10359" s="30"/>
      <c r="T10359" s="30"/>
      <c r="U10359" s="51"/>
      <c r="V10359">
        <f t="shared" si="327"/>
        <v>0</v>
      </c>
      <c r="X10359">
        <f>'Seznam prodane in dobavljene ee'!$D$8</f>
        <v>0</v>
      </c>
    </row>
    <row r="10360" spans="12:24" x14ac:dyDescent="0.25">
      <c r="L10360" s="30"/>
      <c r="M10360" s="47" t="str">
        <f t="shared" si="326"/>
        <v/>
      </c>
      <c r="N10360" s="44"/>
      <c r="O10360" s="30"/>
      <c r="P10360" s="30"/>
      <c r="Q10360" s="30"/>
      <c r="R10360" s="30"/>
      <c r="S10360" s="30"/>
      <c r="T10360" s="30"/>
      <c r="U10360" s="51"/>
      <c r="V10360">
        <f t="shared" si="327"/>
        <v>0</v>
      </c>
      <c r="X10360">
        <f>'Seznam prodane in dobavljene ee'!$D$8</f>
        <v>0</v>
      </c>
    </row>
    <row r="10361" spans="12:24" x14ac:dyDescent="0.25">
      <c r="L10361" s="30"/>
      <c r="M10361" s="47" t="str">
        <f t="shared" si="326"/>
        <v/>
      </c>
      <c r="N10361" s="44"/>
      <c r="O10361" s="30"/>
      <c r="P10361" s="30"/>
      <c r="Q10361" s="30"/>
      <c r="R10361" s="30"/>
      <c r="S10361" s="30"/>
      <c r="T10361" s="30"/>
      <c r="U10361" s="51"/>
      <c r="V10361">
        <f t="shared" si="327"/>
        <v>0</v>
      </c>
      <c r="X10361">
        <f>'Seznam prodane in dobavljene ee'!$D$8</f>
        <v>0</v>
      </c>
    </row>
    <row r="10362" spans="12:24" x14ac:dyDescent="0.25">
      <c r="L10362" s="30"/>
      <c r="M10362" s="47" t="str">
        <f t="shared" si="326"/>
        <v/>
      </c>
      <c r="N10362" s="44"/>
      <c r="O10362" s="30"/>
      <c r="P10362" s="30"/>
      <c r="Q10362" s="30"/>
      <c r="R10362" s="30"/>
      <c r="S10362" s="30"/>
      <c r="T10362" s="30"/>
      <c r="U10362" s="51"/>
      <c r="V10362">
        <f t="shared" si="327"/>
        <v>0</v>
      </c>
      <c r="X10362">
        <f>'Seznam prodane in dobavljene ee'!$D$8</f>
        <v>0</v>
      </c>
    </row>
    <row r="10363" spans="12:24" x14ac:dyDescent="0.25">
      <c r="L10363" s="30"/>
      <c r="M10363" s="47" t="str">
        <f t="shared" si="326"/>
        <v/>
      </c>
      <c r="N10363" s="44"/>
      <c r="O10363" s="30"/>
      <c r="P10363" s="30"/>
      <c r="Q10363" s="30"/>
      <c r="R10363" s="30"/>
      <c r="S10363" s="30"/>
      <c r="T10363" s="30"/>
      <c r="U10363" s="51"/>
      <c r="V10363">
        <f t="shared" si="327"/>
        <v>0</v>
      </c>
      <c r="X10363">
        <f>'Seznam prodane in dobavljene ee'!$D$8</f>
        <v>0</v>
      </c>
    </row>
    <row r="10364" spans="12:24" x14ac:dyDescent="0.25">
      <c r="L10364" s="30"/>
      <c r="M10364" s="47" t="str">
        <f t="shared" si="326"/>
        <v/>
      </c>
      <c r="N10364" s="44"/>
      <c r="O10364" s="30"/>
      <c r="P10364" s="30"/>
      <c r="Q10364" s="30"/>
      <c r="R10364" s="30"/>
      <c r="S10364" s="30"/>
      <c r="T10364" s="30"/>
      <c r="U10364" s="51"/>
      <c r="V10364">
        <f t="shared" si="327"/>
        <v>0</v>
      </c>
      <c r="X10364">
        <f>'Seznam prodane in dobavljene ee'!$D$8</f>
        <v>0</v>
      </c>
    </row>
    <row r="10365" spans="12:24" x14ac:dyDescent="0.25">
      <c r="L10365" s="30"/>
      <c r="M10365" s="47" t="str">
        <f t="shared" si="326"/>
        <v/>
      </c>
      <c r="N10365" s="44"/>
      <c r="O10365" s="30"/>
      <c r="P10365" s="30"/>
      <c r="Q10365" s="30"/>
      <c r="R10365" s="30"/>
      <c r="S10365" s="30"/>
      <c r="T10365" s="30"/>
      <c r="U10365" s="51"/>
      <c r="V10365">
        <f t="shared" si="327"/>
        <v>0</v>
      </c>
      <c r="X10365">
        <f>'Seznam prodane in dobavljene ee'!$D$8</f>
        <v>0</v>
      </c>
    </row>
    <row r="10366" spans="12:24" x14ac:dyDescent="0.25">
      <c r="L10366" s="30"/>
      <c r="M10366" s="47" t="str">
        <f t="shared" si="326"/>
        <v/>
      </c>
      <c r="N10366" s="44"/>
      <c r="O10366" s="30"/>
      <c r="P10366" s="30"/>
      <c r="Q10366" s="30"/>
      <c r="R10366" s="30"/>
      <c r="S10366" s="30"/>
      <c r="T10366" s="30"/>
      <c r="U10366" s="51"/>
      <c r="V10366">
        <f t="shared" si="327"/>
        <v>0</v>
      </c>
      <c r="X10366">
        <f>'Seznam prodane in dobavljene ee'!$D$8</f>
        <v>0</v>
      </c>
    </row>
    <row r="10367" spans="12:24" x14ac:dyDescent="0.25">
      <c r="L10367" s="30"/>
      <c r="M10367" s="47" t="str">
        <f t="shared" si="326"/>
        <v/>
      </c>
      <c r="N10367" s="44"/>
      <c r="O10367" s="30"/>
      <c r="P10367" s="30"/>
      <c r="Q10367" s="30"/>
      <c r="R10367" s="30"/>
      <c r="S10367" s="30"/>
      <c r="T10367" s="30"/>
      <c r="U10367" s="51"/>
      <c r="V10367">
        <f t="shared" si="327"/>
        <v>0</v>
      </c>
      <c r="X10367">
        <f>'Seznam prodane in dobavljene ee'!$D$8</f>
        <v>0</v>
      </c>
    </row>
    <row r="10368" spans="12:24" x14ac:dyDescent="0.25">
      <c r="L10368" s="30"/>
      <c r="M10368" s="47" t="str">
        <f t="shared" si="326"/>
        <v/>
      </c>
      <c r="N10368" s="44"/>
      <c r="O10368" s="30"/>
      <c r="P10368" s="30"/>
      <c r="Q10368" s="30"/>
      <c r="R10368" s="30"/>
      <c r="S10368" s="30"/>
      <c r="T10368" s="30"/>
      <c r="U10368" s="51"/>
      <c r="V10368">
        <f t="shared" si="327"/>
        <v>0</v>
      </c>
      <c r="X10368">
        <f>'Seznam prodane in dobavljene ee'!$D$8</f>
        <v>0</v>
      </c>
    </row>
    <row r="10369" spans="12:24" x14ac:dyDescent="0.25">
      <c r="L10369" s="30"/>
      <c r="M10369" s="47" t="str">
        <f t="shared" si="326"/>
        <v/>
      </c>
      <c r="N10369" s="44"/>
      <c r="O10369" s="30"/>
      <c r="P10369" s="30"/>
      <c r="Q10369" s="30"/>
      <c r="R10369" s="30"/>
      <c r="S10369" s="30"/>
      <c r="T10369" s="30"/>
      <c r="U10369" s="51"/>
      <c r="V10369">
        <f t="shared" si="327"/>
        <v>0</v>
      </c>
      <c r="X10369">
        <f>'Seznam prodane in dobavljene ee'!$D$8</f>
        <v>0</v>
      </c>
    </row>
    <row r="10370" spans="12:24" x14ac:dyDescent="0.25">
      <c r="L10370" s="30"/>
      <c r="M10370" s="47" t="str">
        <f t="shared" si="326"/>
        <v/>
      </c>
      <c r="N10370" s="44"/>
      <c r="O10370" s="30"/>
      <c r="P10370" s="30"/>
      <c r="Q10370" s="30"/>
      <c r="R10370" s="30"/>
      <c r="S10370" s="30"/>
      <c r="T10370" s="30"/>
      <c r="U10370" s="51"/>
      <c r="V10370">
        <f t="shared" si="327"/>
        <v>0</v>
      </c>
      <c r="X10370">
        <f>'Seznam prodane in dobavljene ee'!$D$8</f>
        <v>0</v>
      </c>
    </row>
    <row r="10371" spans="12:24" x14ac:dyDescent="0.25">
      <c r="L10371" s="30"/>
      <c r="M10371" s="47" t="str">
        <f t="shared" si="326"/>
        <v/>
      </c>
      <c r="N10371" s="44"/>
      <c r="O10371" s="30"/>
      <c r="P10371" s="30"/>
      <c r="Q10371" s="30"/>
      <c r="R10371" s="30"/>
      <c r="S10371" s="30"/>
      <c r="T10371" s="30"/>
      <c r="U10371" s="51"/>
      <c r="V10371">
        <f t="shared" si="327"/>
        <v>0</v>
      </c>
      <c r="X10371">
        <f>'Seznam prodane in dobavljene ee'!$D$8</f>
        <v>0</v>
      </c>
    </row>
    <row r="10372" spans="12:24" x14ac:dyDescent="0.25">
      <c r="L10372" s="30"/>
      <c r="M10372" s="47" t="str">
        <f t="shared" si="326"/>
        <v/>
      </c>
      <c r="N10372" s="44"/>
      <c r="O10372" s="30"/>
      <c r="P10372" s="30"/>
      <c r="Q10372" s="30"/>
      <c r="R10372" s="30"/>
      <c r="S10372" s="30"/>
      <c r="T10372" s="30"/>
      <c r="U10372" s="51"/>
      <c r="V10372">
        <f t="shared" si="327"/>
        <v>0</v>
      </c>
      <c r="X10372">
        <f>'Seznam prodane in dobavljene ee'!$D$8</f>
        <v>0</v>
      </c>
    </row>
    <row r="10373" spans="12:24" x14ac:dyDescent="0.25">
      <c r="L10373" s="30"/>
      <c r="M10373" s="47" t="str">
        <f t="shared" si="326"/>
        <v/>
      </c>
      <c r="N10373" s="44"/>
      <c r="O10373" s="30"/>
      <c r="P10373" s="30"/>
      <c r="Q10373" s="30"/>
      <c r="R10373" s="30"/>
      <c r="S10373" s="30"/>
      <c r="T10373" s="30"/>
      <c r="U10373" s="51"/>
      <c r="V10373">
        <f t="shared" si="327"/>
        <v>0</v>
      </c>
      <c r="X10373">
        <f>'Seznam prodane in dobavljene ee'!$D$8</f>
        <v>0</v>
      </c>
    </row>
    <row r="10374" spans="12:24" x14ac:dyDescent="0.25">
      <c r="L10374" s="30"/>
      <c r="M10374" s="47" t="str">
        <f t="shared" ref="M10374:M10437" si="328">IF(L10374&lt;&gt;"",IF(P10374&lt;$J$5,CONCATENATE(L10374,"01.12.2022 - 31.12.2022",N10374,O10374),CONCATENATE(L10374,"01.01.2023 - 30.06.2023",N10374,O10374)),"")</f>
        <v/>
      </c>
      <c r="N10374" s="44"/>
      <c r="O10374" s="30"/>
      <c r="P10374" s="30"/>
      <c r="Q10374" s="30"/>
      <c r="R10374" s="30"/>
      <c r="S10374" s="30"/>
      <c r="T10374" s="30"/>
      <c r="U10374" s="51"/>
      <c r="V10374">
        <f t="shared" ref="V10374:V10437" si="329">T10374*U10374</f>
        <v>0</v>
      </c>
      <c r="X10374">
        <f>'Seznam prodane in dobavljene ee'!$D$8</f>
        <v>0</v>
      </c>
    </row>
    <row r="10375" spans="12:24" x14ac:dyDescent="0.25">
      <c r="L10375" s="30"/>
      <c r="M10375" s="47" t="str">
        <f t="shared" si="328"/>
        <v/>
      </c>
      <c r="N10375" s="44"/>
      <c r="O10375" s="30"/>
      <c r="P10375" s="30"/>
      <c r="Q10375" s="30"/>
      <c r="R10375" s="30"/>
      <c r="S10375" s="30"/>
      <c r="T10375" s="30"/>
      <c r="U10375" s="51"/>
      <c r="V10375">
        <f t="shared" si="329"/>
        <v>0</v>
      </c>
      <c r="X10375">
        <f>'Seznam prodane in dobavljene ee'!$D$8</f>
        <v>0</v>
      </c>
    </row>
    <row r="10376" spans="12:24" x14ac:dyDescent="0.25">
      <c r="L10376" s="30"/>
      <c r="M10376" s="47" t="str">
        <f t="shared" si="328"/>
        <v/>
      </c>
      <c r="N10376" s="44"/>
      <c r="O10376" s="30"/>
      <c r="P10376" s="30"/>
      <c r="Q10376" s="30"/>
      <c r="R10376" s="30"/>
      <c r="S10376" s="30"/>
      <c r="T10376" s="30"/>
      <c r="U10376" s="51"/>
      <c r="V10376">
        <f t="shared" si="329"/>
        <v>0</v>
      </c>
      <c r="X10376">
        <f>'Seznam prodane in dobavljene ee'!$D$8</f>
        <v>0</v>
      </c>
    </row>
    <row r="10377" spans="12:24" x14ac:dyDescent="0.25">
      <c r="L10377" s="30"/>
      <c r="M10377" s="47" t="str">
        <f t="shared" si="328"/>
        <v/>
      </c>
      <c r="N10377" s="44"/>
      <c r="O10377" s="30"/>
      <c r="P10377" s="30"/>
      <c r="Q10377" s="30"/>
      <c r="R10377" s="30"/>
      <c r="S10377" s="30"/>
      <c r="T10377" s="30"/>
      <c r="U10377" s="51"/>
      <c r="V10377">
        <f t="shared" si="329"/>
        <v>0</v>
      </c>
      <c r="X10377">
        <f>'Seznam prodane in dobavljene ee'!$D$8</f>
        <v>0</v>
      </c>
    </row>
    <row r="10378" spans="12:24" x14ac:dyDescent="0.25">
      <c r="L10378" s="30"/>
      <c r="M10378" s="47" t="str">
        <f t="shared" si="328"/>
        <v/>
      </c>
      <c r="N10378" s="44"/>
      <c r="O10378" s="30"/>
      <c r="P10378" s="30"/>
      <c r="Q10378" s="30"/>
      <c r="R10378" s="30"/>
      <c r="S10378" s="30"/>
      <c r="T10378" s="30"/>
      <c r="U10378" s="51"/>
      <c r="V10378">
        <f t="shared" si="329"/>
        <v>0</v>
      </c>
      <c r="X10378">
        <f>'Seznam prodane in dobavljene ee'!$D$8</f>
        <v>0</v>
      </c>
    </row>
    <row r="10379" spans="12:24" x14ac:dyDescent="0.25">
      <c r="L10379" s="30"/>
      <c r="M10379" s="47" t="str">
        <f t="shared" si="328"/>
        <v/>
      </c>
      <c r="N10379" s="44"/>
      <c r="O10379" s="30"/>
      <c r="P10379" s="30"/>
      <c r="Q10379" s="30"/>
      <c r="R10379" s="30"/>
      <c r="S10379" s="30"/>
      <c r="T10379" s="30"/>
      <c r="U10379" s="51"/>
      <c r="V10379">
        <f t="shared" si="329"/>
        <v>0</v>
      </c>
      <c r="X10379">
        <f>'Seznam prodane in dobavljene ee'!$D$8</f>
        <v>0</v>
      </c>
    </row>
    <row r="10380" spans="12:24" x14ac:dyDescent="0.25">
      <c r="L10380" s="30"/>
      <c r="M10380" s="47" t="str">
        <f t="shared" si="328"/>
        <v/>
      </c>
      <c r="N10380" s="44"/>
      <c r="O10380" s="30"/>
      <c r="P10380" s="30"/>
      <c r="Q10380" s="30"/>
      <c r="R10380" s="30"/>
      <c r="S10380" s="30"/>
      <c r="T10380" s="30"/>
      <c r="U10380" s="51"/>
      <c r="V10380">
        <f t="shared" si="329"/>
        <v>0</v>
      </c>
      <c r="X10380">
        <f>'Seznam prodane in dobavljene ee'!$D$8</f>
        <v>0</v>
      </c>
    </row>
    <row r="10381" spans="12:24" x14ac:dyDescent="0.25">
      <c r="L10381" s="30"/>
      <c r="M10381" s="47" t="str">
        <f t="shared" si="328"/>
        <v/>
      </c>
      <c r="N10381" s="44"/>
      <c r="O10381" s="30"/>
      <c r="P10381" s="30"/>
      <c r="Q10381" s="30"/>
      <c r="R10381" s="30"/>
      <c r="S10381" s="30"/>
      <c r="T10381" s="30"/>
      <c r="U10381" s="51"/>
      <c r="V10381">
        <f t="shared" si="329"/>
        <v>0</v>
      </c>
      <c r="X10381">
        <f>'Seznam prodane in dobavljene ee'!$D$8</f>
        <v>0</v>
      </c>
    </row>
    <row r="10382" spans="12:24" x14ac:dyDescent="0.25">
      <c r="L10382" s="30"/>
      <c r="M10382" s="47" t="str">
        <f t="shared" si="328"/>
        <v/>
      </c>
      <c r="N10382" s="44"/>
      <c r="O10382" s="30"/>
      <c r="P10382" s="30"/>
      <c r="Q10382" s="30"/>
      <c r="R10382" s="30"/>
      <c r="S10382" s="30"/>
      <c r="T10382" s="30"/>
      <c r="U10382" s="51"/>
      <c r="V10382">
        <f t="shared" si="329"/>
        <v>0</v>
      </c>
      <c r="X10382">
        <f>'Seznam prodane in dobavljene ee'!$D$8</f>
        <v>0</v>
      </c>
    </row>
    <row r="10383" spans="12:24" x14ac:dyDescent="0.25">
      <c r="L10383" s="30"/>
      <c r="M10383" s="47" t="str">
        <f t="shared" si="328"/>
        <v/>
      </c>
      <c r="N10383" s="44"/>
      <c r="O10383" s="30"/>
      <c r="P10383" s="30"/>
      <c r="Q10383" s="30"/>
      <c r="R10383" s="30"/>
      <c r="S10383" s="30"/>
      <c r="T10383" s="30"/>
      <c r="U10383" s="51"/>
      <c r="V10383">
        <f t="shared" si="329"/>
        <v>0</v>
      </c>
      <c r="X10383">
        <f>'Seznam prodane in dobavljene ee'!$D$8</f>
        <v>0</v>
      </c>
    </row>
    <row r="10384" spans="12:24" x14ac:dyDescent="0.25">
      <c r="L10384" s="30"/>
      <c r="M10384" s="47" t="str">
        <f t="shared" si="328"/>
        <v/>
      </c>
      <c r="N10384" s="44"/>
      <c r="O10384" s="30"/>
      <c r="P10384" s="30"/>
      <c r="Q10384" s="30"/>
      <c r="R10384" s="30"/>
      <c r="S10384" s="30"/>
      <c r="T10384" s="30"/>
      <c r="U10384" s="51"/>
      <c r="V10384">
        <f t="shared" si="329"/>
        <v>0</v>
      </c>
      <c r="X10384">
        <f>'Seznam prodane in dobavljene ee'!$D$8</f>
        <v>0</v>
      </c>
    </row>
    <row r="10385" spans="12:24" x14ac:dyDescent="0.25">
      <c r="L10385" s="30"/>
      <c r="M10385" s="47" t="str">
        <f t="shared" si="328"/>
        <v/>
      </c>
      <c r="N10385" s="44"/>
      <c r="O10385" s="30"/>
      <c r="P10385" s="30"/>
      <c r="Q10385" s="30"/>
      <c r="R10385" s="30"/>
      <c r="S10385" s="30"/>
      <c r="T10385" s="30"/>
      <c r="U10385" s="51"/>
      <c r="V10385">
        <f t="shared" si="329"/>
        <v>0</v>
      </c>
      <c r="X10385">
        <f>'Seznam prodane in dobavljene ee'!$D$8</f>
        <v>0</v>
      </c>
    </row>
    <row r="10386" spans="12:24" x14ac:dyDescent="0.25">
      <c r="L10386" s="30"/>
      <c r="M10386" s="47" t="str">
        <f t="shared" si="328"/>
        <v/>
      </c>
      <c r="N10386" s="44"/>
      <c r="O10386" s="30"/>
      <c r="P10386" s="30"/>
      <c r="Q10386" s="30"/>
      <c r="R10386" s="30"/>
      <c r="S10386" s="30"/>
      <c r="T10386" s="30"/>
      <c r="U10386" s="51"/>
      <c r="V10386">
        <f t="shared" si="329"/>
        <v>0</v>
      </c>
      <c r="X10386">
        <f>'Seznam prodane in dobavljene ee'!$D$8</f>
        <v>0</v>
      </c>
    </row>
    <row r="10387" spans="12:24" x14ac:dyDescent="0.25">
      <c r="L10387" s="30"/>
      <c r="M10387" s="47" t="str">
        <f t="shared" si="328"/>
        <v/>
      </c>
      <c r="N10387" s="44"/>
      <c r="O10387" s="30"/>
      <c r="P10387" s="30"/>
      <c r="Q10387" s="30"/>
      <c r="R10387" s="30"/>
      <c r="S10387" s="30"/>
      <c r="T10387" s="30"/>
      <c r="U10387" s="51"/>
      <c r="V10387">
        <f t="shared" si="329"/>
        <v>0</v>
      </c>
      <c r="X10387">
        <f>'Seznam prodane in dobavljene ee'!$D$8</f>
        <v>0</v>
      </c>
    </row>
    <row r="10388" spans="12:24" x14ac:dyDescent="0.25">
      <c r="L10388" s="30"/>
      <c r="M10388" s="47" t="str">
        <f t="shared" si="328"/>
        <v/>
      </c>
      <c r="N10388" s="44"/>
      <c r="O10388" s="30"/>
      <c r="P10388" s="30"/>
      <c r="Q10388" s="30"/>
      <c r="R10388" s="30"/>
      <c r="S10388" s="30"/>
      <c r="T10388" s="30"/>
      <c r="U10388" s="51"/>
      <c r="V10388">
        <f t="shared" si="329"/>
        <v>0</v>
      </c>
      <c r="X10388">
        <f>'Seznam prodane in dobavljene ee'!$D$8</f>
        <v>0</v>
      </c>
    </row>
    <row r="10389" spans="12:24" x14ac:dyDescent="0.25">
      <c r="L10389" s="30"/>
      <c r="M10389" s="47" t="str">
        <f t="shared" si="328"/>
        <v/>
      </c>
      <c r="N10389" s="44"/>
      <c r="O10389" s="30"/>
      <c r="P10389" s="30"/>
      <c r="Q10389" s="30"/>
      <c r="R10389" s="30"/>
      <c r="S10389" s="30"/>
      <c r="T10389" s="30"/>
      <c r="U10389" s="51"/>
      <c r="V10389">
        <f t="shared" si="329"/>
        <v>0</v>
      </c>
      <c r="X10389">
        <f>'Seznam prodane in dobavljene ee'!$D$8</f>
        <v>0</v>
      </c>
    </row>
    <row r="10390" spans="12:24" x14ac:dyDescent="0.25">
      <c r="L10390" s="30"/>
      <c r="M10390" s="47" t="str">
        <f t="shared" si="328"/>
        <v/>
      </c>
      <c r="N10390" s="44"/>
      <c r="O10390" s="30"/>
      <c r="P10390" s="30"/>
      <c r="Q10390" s="30"/>
      <c r="R10390" s="30"/>
      <c r="S10390" s="30"/>
      <c r="T10390" s="30"/>
      <c r="U10390" s="51"/>
      <c r="V10390">
        <f t="shared" si="329"/>
        <v>0</v>
      </c>
      <c r="X10390">
        <f>'Seznam prodane in dobavljene ee'!$D$8</f>
        <v>0</v>
      </c>
    </row>
    <row r="10391" spans="12:24" x14ac:dyDescent="0.25">
      <c r="L10391" s="30"/>
      <c r="M10391" s="47" t="str">
        <f t="shared" si="328"/>
        <v/>
      </c>
      <c r="N10391" s="44"/>
      <c r="O10391" s="30"/>
      <c r="P10391" s="30"/>
      <c r="Q10391" s="30"/>
      <c r="R10391" s="30"/>
      <c r="S10391" s="30"/>
      <c r="T10391" s="30"/>
      <c r="U10391" s="51"/>
      <c r="V10391">
        <f t="shared" si="329"/>
        <v>0</v>
      </c>
      <c r="X10391">
        <f>'Seznam prodane in dobavljene ee'!$D$8</f>
        <v>0</v>
      </c>
    </row>
    <row r="10392" spans="12:24" x14ac:dyDescent="0.25">
      <c r="L10392" s="30"/>
      <c r="M10392" s="47" t="str">
        <f t="shared" si="328"/>
        <v/>
      </c>
      <c r="N10392" s="44"/>
      <c r="O10392" s="30"/>
      <c r="P10392" s="30"/>
      <c r="Q10392" s="30"/>
      <c r="R10392" s="30"/>
      <c r="S10392" s="30"/>
      <c r="T10392" s="30"/>
      <c r="U10392" s="51"/>
      <c r="V10392">
        <f t="shared" si="329"/>
        <v>0</v>
      </c>
      <c r="X10392">
        <f>'Seznam prodane in dobavljene ee'!$D$8</f>
        <v>0</v>
      </c>
    </row>
    <row r="10393" spans="12:24" x14ac:dyDescent="0.25">
      <c r="L10393" s="30"/>
      <c r="M10393" s="47" t="str">
        <f t="shared" si="328"/>
        <v/>
      </c>
      <c r="N10393" s="44"/>
      <c r="O10393" s="30"/>
      <c r="P10393" s="30"/>
      <c r="Q10393" s="30"/>
      <c r="R10393" s="30"/>
      <c r="S10393" s="30"/>
      <c r="T10393" s="30"/>
      <c r="U10393" s="51"/>
      <c r="V10393">
        <f t="shared" si="329"/>
        <v>0</v>
      </c>
      <c r="X10393">
        <f>'Seznam prodane in dobavljene ee'!$D$8</f>
        <v>0</v>
      </c>
    </row>
    <row r="10394" spans="12:24" x14ac:dyDescent="0.25">
      <c r="L10394" s="30"/>
      <c r="M10394" s="47" t="str">
        <f t="shared" si="328"/>
        <v/>
      </c>
      <c r="N10394" s="44"/>
      <c r="O10394" s="30"/>
      <c r="P10394" s="30"/>
      <c r="Q10394" s="30"/>
      <c r="R10394" s="30"/>
      <c r="S10394" s="30"/>
      <c r="T10394" s="30"/>
      <c r="U10394" s="51"/>
      <c r="V10394">
        <f t="shared" si="329"/>
        <v>0</v>
      </c>
      <c r="X10394">
        <f>'Seznam prodane in dobavljene ee'!$D$8</f>
        <v>0</v>
      </c>
    </row>
    <row r="10395" spans="12:24" x14ac:dyDescent="0.25">
      <c r="L10395" s="30"/>
      <c r="M10395" s="47" t="str">
        <f t="shared" si="328"/>
        <v/>
      </c>
      <c r="N10395" s="44"/>
      <c r="O10395" s="30"/>
      <c r="P10395" s="30"/>
      <c r="Q10395" s="30"/>
      <c r="R10395" s="30"/>
      <c r="S10395" s="30"/>
      <c r="T10395" s="30"/>
      <c r="U10395" s="51"/>
      <c r="V10395">
        <f t="shared" si="329"/>
        <v>0</v>
      </c>
      <c r="X10395">
        <f>'Seznam prodane in dobavljene ee'!$D$8</f>
        <v>0</v>
      </c>
    </row>
    <row r="10396" spans="12:24" x14ac:dyDescent="0.25">
      <c r="L10396" s="30"/>
      <c r="M10396" s="47" t="str">
        <f t="shared" si="328"/>
        <v/>
      </c>
      <c r="N10396" s="44"/>
      <c r="O10396" s="30"/>
      <c r="P10396" s="30"/>
      <c r="Q10396" s="30"/>
      <c r="R10396" s="30"/>
      <c r="S10396" s="30"/>
      <c r="T10396" s="30"/>
      <c r="U10396" s="51"/>
      <c r="V10396">
        <f t="shared" si="329"/>
        <v>0</v>
      </c>
      <c r="X10396">
        <f>'Seznam prodane in dobavljene ee'!$D$8</f>
        <v>0</v>
      </c>
    </row>
    <row r="10397" spans="12:24" x14ac:dyDescent="0.25">
      <c r="L10397" s="30"/>
      <c r="M10397" s="47" t="str">
        <f t="shared" si="328"/>
        <v/>
      </c>
      <c r="N10397" s="44"/>
      <c r="O10397" s="30"/>
      <c r="P10397" s="30"/>
      <c r="Q10397" s="30"/>
      <c r="R10397" s="30"/>
      <c r="S10397" s="30"/>
      <c r="T10397" s="30"/>
      <c r="U10397" s="51"/>
      <c r="V10397">
        <f t="shared" si="329"/>
        <v>0</v>
      </c>
      <c r="X10397">
        <f>'Seznam prodane in dobavljene ee'!$D$8</f>
        <v>0</v>
      </c>
    </row>
    <row r="10398" spans="12:24" x14ac:dyDescent="0.25">
      <c r="L10398" s="30"/>
      <c r="M10398" s="47" t="str">
        <f t="shared" si="328"/>
        <v/>
      </c>
      <c r="N10398" s="44"/>
      <c r="O10398" s="30"/>
      <c r="P10398" s="30"/>
      <c r="Q10398" s="30"/>
      <c r="R10398" s="30"/>
      <c r="S10398" s="30"/>
      <c r="T10398" s="30"/>
      <c r="U10398" s="51"/>
      <c r="V10398">
        <f t="shared" si="329"/>
        <v>0</v>
      </c>
      <c r="X10398">
        <f>'Seznam prodane in dobavljene ee'!$D$8</f>
        <v>0</v>
      </c>
    </row>
    <row r="10399" spans="12:24" x14ac:dyDescent="0.25">
      <c r="L10399" s="30"/>
      <c r="M10399" s="47" t="str">
        <f t="shared" si="328"/>
        <v/>
      </c>
      <c r="N10399" s="44"/>
      <c r="O10399" s="30"/>
      <c r="P10399" s="30"/>
      <c r="Q10399" s="30"/>
      <c r="R10399" s="30"/>
      <c r="S10399" s="30"/>
      <c r="T10399" s="30"/>
      <c r="U10399" s="51"/>
      <c r="V10399">
        <f t="shared" si="329"/>
        <v>0</v>
      </c>
      <c r="X10399">
        <f>'Seznam prodane in dobavljene ee'!$D$8</f>
        <v>0</v>
      </c>
    </row>
    <row r="10400" spans="12:24" x14ac:dyDescent="0.25">
      <c r="L10400" s="30"/>
      <c r="M10400" s="47" t="str">
        <f t="shared" si="328"/>
        <v/>
      </c>
      <c r="N10400" s="44"/>
      <c r="O10400" s="30"/>
      <c r="P10400" s="30"/>
      <c r="Q10400" s="30"/>
      <c r="R10400" s="30"/>
      <c r="S10400" s="30"/>
      <c r="T10400" s="30"/>
      <c r="U10400" s="51"/>
      <c r="V10400">
        <f t="shared" si="329"/>
        <v>0</v>
      </c>
      <c r="X10400">
        <f>'Seznam prodane in dobavljene ee'!$D$8</f>
        <v>0</v>
      </c>
    </row>
    <row r="10401" spans="12:24" x14ac:dyDescent="0.25">
      <c r="L10401" s="30"/>
      <c r="M10401" s="47" t="str">
        <f t="shared" si="328"/>
        <v/>
      </c>
      <c r="N10401" s="44"/>
      <c r="O10401" s="30"/>
      <c r="P10401" s="30"/>
      <c r="Q10401" s="30"/>
      <c r="R10401" s="30"/>
      <c r="S10401" s="30"/>
      <c r="T10401" s="30"/>
      <c r="U10401" s="51"/>
      <c r="V10401">
        <f t="shared" si="329"/>
        <v>0</v>
      </c>
      <c r="X10401">
        <f>'Seznam prodane in dobavljene ee'!$D$8</f>
        <v>0</v>
      </c>
    </row>
    <row r="10402" spans="12:24" x14ac:dyDescent="0.25">
      <c r="L10402" s="30"/>
      <c r="M10402" s="47" t="str">
        <f t="shared" si="328"/>
        <v/>
      </c>
      <c r="N10402" s="44"/>
      <c r="O10402" s="30"/>
      <c r="P10402" s="30"/>
      <c r="Q10402" s="30"/>
      <c r="R10402" s="30"/>
      <c r="S10402" s="30"/>
      <c r="T10402" s="30"/>
      <c r="U10402" s="51"/>
      <c r="V10402">
        <f t="shared" si="329"/>
        <v>0</v>
      </c>
      <c r="X10402">
        <f>'Seznam prodane in dobavljene ee'!$D$8</f>
        <v>0</v>
      </c>
    </row>
    <row r="10403" spans="12:24" x14ac:dyDescent="0.25">
      <c r="L10403" s="30"/>
      <c r="M10403" s="47" t="str">
        <f t="shared" si="328"/>
        <v/>
      </c>
      <c r="N10403" s="44"/>
      <c r="O10403" s="30"/>
      <c r="P10403" s="30"/>
      <c r="Q10403" s="30"/>
      <c r="R10403" s="30"/>
      <c r="S10403" s="30"/>
      <c r="T10403" s="30"/>
      <c r="U10403" s="51"/>
      <c r="V10403">
        <f t="shared" si="329"/>
        <v>0</v>
      </c>
      <c r="X10403">
        <f>'Seznam prodane in dobavljene ee'!$D$8</f>
        <v>0</v>
      </c>
    </row>
    <row r="10404" spans="12:24" x14ac:dyDescent="0.25">
      <c r="L10404" s="30"/>
      <c r="M10404" s="47" t="str">
        <f t="shared" si="328"/>
        <v/>
      </c>
      <c r="N10404" s="44"/>
      <c r="O10404" s="30"/>
      <c r="P10404" s="30"/>
      <c r="Q10404" s="30"/>
      <c r="R10404" s="30"/>
      <c r="S10404" s="30"/>
      <c r="T10404" s="30"/>
      <c r="U10404" s="51"/>
      <c r="V10404">
        <f t="shared" si="329"/>
        <v>0</v>
      </c>
      <c r="X10404">
        <f>'Seznam prodane in dobavljene ee'!$D$8</f>
        <v>0</v>
      </c>
    </row>
    <row r="10405" spans="12:24" x14ac:dyDescent="0.25">
      <c r="L10405" s="30"/>
      <c r="M10405" s="47" t="str">
        <f t="shared" si="328"/>
        <v/>
      </c>
      <c r="N10405" s="44"/>
      <c r="O10405" s="30"/>
      <c r="P10405" s="30"/>
      <c r="Q10405" s="30"/>
      <c r="R10405" s="30"/>
      <c r="S10405" s="30"/>
      <c r="T10405" s="30"/>
      <c r="U10405" s="51"/>
      <c r="V10405">
        <f t="shared" si="329"/>
        <v>0</v>
      </c>
      <c r="X10405">
        <f>'Seznam prodane in dobavljene ee'!$D$8</f>
        <v>0</v>
      </c>
    </row>
    <row r="10406" spans="12:24" x14ac:dyDescent="0.25">
      <c r="L10406" s="30"/>
      <c r="M10406" s="47" t="str">
        <f t="shared" si="328"/>
        <v/>
      </c>
      <c r="N10406" s="44"/>
      <c r="O10406" s="30"/>
      <c r="P10406" s="30"/>
      <c r="Q10406" s="30"/>
      <c r="R10406" s="30"/>
      <c r="S10406" s="30"/>
      <c r="T10406" s="30"/>
      <c r="U10406" s="51"/>
      <c r="V10406">
        <f t="shared" si="329"/>
        <v>0</v>
      </c>
      <c r="X10406">
        <f>'Seznam prodane in dobavljene ee'!$D$8</f>
        <v>0</v>
      </c>
    </row>
    <row r="10407" spans="12:24" x14ac:dyDescent="0.25">
      <c r="L10407" s="30"/>
      <c r="M10407" s="47" t="str">
        <f t="shared" si="328"/>
        <v/>
      </c>
      <c r="N10407" s="44"/>
      <c r="O10407" s="30"/>
      <c r="P10407" s="30"/>
      <c r="Q10407" s="30"/>
      <c r="R10407" s="30"/>
      <c r="S10407" s="30"/>
      <c r="T10407" s="30"/>
      <c r="U10407" s="51"/>
      <c r="V10407">
        <f t="shared" si="329"/>
        <v>0</v>
      </c>
      <c r="X10407">
        <f>'Seznam prodane in dobavljene ee'!$D$8</f>
        <v>0</v>
      </c>
    </row>
    <row r="10408" spans="12:24" x14ac:dyDescent="0.25">
      <c r="L10408" s="30"/>
      <c r="M10408" s="47" t="str">
        <f t="shared" si="328"/>
        <v/>
      </c>
      <c r="N10408" s="44"/>
      <c r="O10408" s="30"/>
      <c r="P10408" s="30"/>
      <c r="Q10408" s="30"/>
      <c r="R10408" s="30"/>
      <c r="S10408" s="30"/>
      <c r="T10408" s="30"/>
      <c r="U10408" s="51"/>
      <c r="V10408">
        <f t="shared" si="329"/>
        <v>0</v>
      </c>
      <c r="X10408">
        <f>'Seznam prodane in dobavljene ee'!$D$8</f>
        <v>0</v>
      </c>
    </row>
    <row r="10409" spans="12:24" x14ac:dyDescent="0.25">
      <c r="L10409" s="30"/>
      <c r="M10409" s="47" t="str">
        <f t="shared" si="328"/>
        <v/>
      </c>
      <c r="N10409" s="44"/>
      <c r="O10409" s="30"/>
      <c r="P10409" s="30"/>
      <c r="Q10409" s="30"/>
      <c r="R10409" s="30"/>
      <c r="S10409" s="30"/>
      <c r="T10409" s="30"/>
      <c r="U10409" s="51"/>
      <c r="V10409">
        <f t="shared" si="329"/>
        <v>0</v>
      </c>
      <c r="X10409">
        <f>'Seznam prodane in dobavljene ee'!$D$8</f>
        <v>0</v>
      </c>
    </row>
    <row r="10410" spans="12:24" x14ac:dyDescent="0.25">
      <c r="L10410" s="30"/>
      <c r="M10410" s="47" t="str">
        <f t="shared" si="328"/>
        <v/>
      </c>
      <c r="N10410" s="44"/>
      <c r="O10410" s="30"/>
      <c r="P10410" s="30"/>
      <c r="Q10410" s="30"/>
      <c r="R10410" s="30"/>
      <c r="S10410" s="30"/>
      <c r="T10410" s="30"/>
      <c r="U10410" s="51"/>
      <c r="V10410">
        <f t="shared" si="329"/>
        <v>0</v>
      </c>
      <c r="X10410">
        <f>'Seznam prodane in dobavljene ee'!$D$8</f>
        <v>0</v>
      </c>
    </row>
    <row r="10411" spans="12:24" x14ac:dyDescent="0.25">
      <c r="L10411" s="30"/>
      <c r="M10411" s="47" t="str">
        <f t="shared" si="328"/>
        <v/>
      </c>
      <c r="N10411" s="44"/>
      <c r="O10411" s="30"/>
      <c r="P10411" s="30"/>
      <c r="Q10411" s="30"/>
      <c r="R10411" s="30"/>
      <c r="S10411" s="30"/>
      <c r="T10411" s="30"/>
      <c r="U10411" s="51"/>
      <c r="V10411">
        <f t="shared" si="329"/>
        <v>0</v>
      </c>
      <c r="X10411">
        <f>'Seznam prodane in dobavljene ee'!$D$8</f>
        <v>0</v>
      </c>
    </row>
    <row r="10412" spans="12:24" x14ac:dyDescent="0.25">
      <c r="L10412" s="30"/>
      <c r="M10412" s="47" t="str">
        <f t="shared" si="328"/>
        <v/>
      </c>
      <c r="N10412" s="44"/>
      <c r="O10412" s="30"/>
      <c r="P10412" s="30"/>
      <c r="Q10412" s="30"/>
      <c r="R10412" s="30"/>
      <c r="S10412" s="30"/>
      <c r="T10412" s="30"/>
      <c r="U10412" s="51"/>
      <c r="V10412">
        <f t="shared" si="329"/>
        <v>0</v>
      </c>
      <c r="X10412">
        <f>'Seznam prodane in dobavljene ee'!$D$8</f>
        <v>0</v>
      </c>
    </row>
    <row r="10413" spans="12:24" x14ac:dyDescent="0.25">
      <c r="L10413" s="30"/>
      <c r="M10413" s="47" t="str">
        <f t="shared" si="328"/>
        <v/>
      </c>
      <c r="N10413" s="44"/>
      <c r="O10413" s="30"/>
      <c r="P10413" s="30"/>
      <c r="Q10413" s="30"/>
      <c r="R10413" s="30"/>
      <c r="S10413" s="30"/>
      <c r="T10413" s="30"/>
      <c r="U10413" s="51"/>
      <c r="V10413">
        <f t="shared" si="329"/>
        <v>0</v>
      </c>
      <c r="X10413">
        <f>'Seznam prodane in dobavljene ee'!$D$8</f>
        <v>0</v>
      </c>
    </row>
    <row r="10414" spans="12:24" x14ac:dyDescent="0.25">
      <c r="L10414" s="30"/>
      <c r="M10414" s="47" t="str">
        <f t="shared" si="328"/>
        <v/>
      </c>
      <c r="N10414" s="44"/>
      <c r="O10414" s="30"/>
      <c r="P10414" s="30"/>
      <c r="Q10414" s="30"/>
      <c r="R10414" s="30"/>
      <c r="S10414" s="30"/>
      <c r="T10414" s="30"/>
      <c r="U10414" s="51"/>
      <c r="V10414">
        <f t="shared" si="329"/>
        <v>0</v>
      </c>
      <c r="X10414">
        <f>'Seznam prodane in dobavljene ee'!$D$8</f>
        <v>0</v>
      </c>
    </row>
    <row r="10415" spans="12:24" x14ac:dyDescent="0.25">
      <c r="L10415" s="30"/>
      <c r="M10415" s="47" t="str">
        <f t="shared" si="328"/>
        <v/>
      </c>
      <c r="N10415" s="44"/>
      <c r="O10415" s="30"/>
      <c r="P10415" s="30"/>
      <c r="Q10415" s="30"/>
      <c r="R10415" s="30"/>
      <c r="S10415" s="30"/>
      <c r="T10415" s="30"/>
      <c r="U10415" s="51"/>
      <c r="V10415">
        <f t="shared" si="329"/>
        <v>0</v>
      </c>
      <c r="X10415">
        <f>'Seznam prodane in dobavljene ee'!$D$8</f>
        <v>0</v>
      </c>
    </row>
    <row r="10416" spans="12:24" x14ac:dyDescent="0.25">
      <c r="L10416" s="30"/>
      <c r="M10416" s="47" t="str">
        <f t="shared" si="328"/>
        <v/>
      </c>
      <c r="N10416" s="44"/>
      <c r="O10416" s="30"/>
      <c r="P10416" s="30"/>
      <c r="Q10416" s="30"/>
      <c r="R10416" s="30"/>
      <c r="S10416" s="30"/>
      <c r="T10416" s="30"/>
      <c r="U10416" s="51"/>
      <c r="V10416">
        <f t="shared" si="329"/>
        <v>0</v>
      </c>
      <c r="X10416">
        <f>'Seznam prodane in dobavljene ee'!$D$8</f>
        <v>0</v>
      </c>
    </row>
    <row r="10417" spans="12:24" x14ac:dyDescent="0.25">
      <c r="L10417" s="30"/>
      <c r="M10417" s="47" t="str">
        <f t="shared" si="328"/>
        <v/>
      </c>
      <c r="N10417" s="44"/>
      <c r="O10417" s="30"/>
      <c r="P10417" s="30"/>
      <c r="Q10417" s="30"/>
      <c r="R10417" s="30"/>
      <c r="S10417" s="30"/>
      <c r="T10417" s="30"/>
      <c r="U10417" s="51"/>
      <c r="V10417">
        <f t="shared" si="329"/>
        <v>0</v>
      </c>
      <c r="X10417">
        <f>'Seznam prodane in dobavljene ee'!$D$8</f>
        <v>0</v>
      </c>
    </row>
    <row r="10418" spans="12:24" x14ac:dyDescent="0.25">
      <c r="L10418" s="30"/>
      <c r="M10418" s="47" t="str">
        <f t="shared" si="328"/>
        <v/>
      </c>
      <c r="N10418" s="44"/>
      <c r="O10418" s="30"/>
      <c r="P10418" s="30"/>
      <c r="Q10418" s="30"/>
      <c r="R10418" s="30"/>
      <c r="S10418" s="30"/>
      <c r="T10418" s="30"/>
      <c r="U10418" s="51"/>
      <c r="V10418">
        <f t="shared" si="329"/>
        <v>0</v>
      </c>
      <c r="X10418">
        <f>'Seznam prodane in dobavljene ee'!$D$8</f>
        <v>0</v>
      </c>
    </row>
    <row r="10419" spans="12:24" x14ac:dyDescent="0.25">
      <c r="L10419" s="30"/>
      <c r="M10419" s="47" t="str">
        <f t="shared" si="328"/>
        <v/>
      </c>
      <c r="N10419" s="44"/>
      <c r="O10419" s="30"/>
      <c r="P10419" s="30"/>
      <c r="Q10419" s="30"/>
      <c r="R10419" s="30"/>
      <c r="S10419" s="30"/>
      <c r="T10419" s="30"/>
      <c r="U10419" s="51"/>
      <c r="V10419">
        <f t="shared" si="329"/>
        <v>0</v>
      </c>
      <c r="X10419">
        <f>'Seznam prodane in dobavljene ee'!$D$8</f>
        <v>0</v>
      </c>
    </row>
    <row r="10420" spans="12:24" x14ac:dyDescent="0.25">
      <c r="L10420" s="30"/>
      <c r="M10420" s="47" t="str">
        <f t="shared" si="328"/>
        <v/>
      </c>
      <c r="N10420" s="44"/>
      <c r="O10420" s="30"/>
      <c r="P10420" s="30"/>
      <c r="Q10420" s="30"/>
      <c r="R10420" s="30"/>
      <c r="S10420" s="30"/>
      <c r="T10420" s="30"/>
      <c r="U10420" s="51"/>
      <c r="V10420">
        <f t="shared" si="329"/>
        <v>0</v>
      </c>
      <c r="X10420">
        <f>'Seznam prodane in dobavljene ee'!$D$8</f>
        <v>0</v>
      </c>
    </row>
    <row r="10421" spans="12:24" x14ac:dyDescent="0.25">
      <c r="L10421" s="30"/>
      <c r="M10421" s="47" t="str">
        <f t="shared" si="328"/>
        <v/>
      </c>
      <c r="N10421" s="44"/>
      <c r="O10421" s="30"/>
      <c r="P10421" s="30"/>
      <c r="Q10421" s="30"/>
      <c r="R10421" s="30"/>
      <c r="S10421" s="30"/>
      <c r="T10421" s="30"/>
      <c r="U10421" s="51"/>
      <c r="V10421">
        <f t="shared" si="329"/>
        <v>0</v>
      </c>
      <c r="X10421">
        <f>'Seznam prodane in dobavljene ee'!$D$8</f>
        <v>0</v>
      </c>
    </row>
    <row r="10422" spans="12:24" x14ac:dyDescent="0.25">
      <c r="L10422" s="30"/>
      <c r="M10422" s="47" t="str">
        <f t="shared" si="328"/>
        <v/>
      </c>
      <c r="N10422" s="44"/>
      <c r="O10422" s="30"/>
      <c r="P10422" s="30"/>
      <c r="Q10422" s="30"/>
      <c r="R10422" s="30"/>
      <c r="S10422" s="30"/>
      <c r="T10422" s="30"/>
      <c r="U10422" s="51"/>
      <c r="V10422">
        <f t="shared" si="329"/>
        <v>0</v>
      </c>
      <c r="X10422">
        <f>'Seznam prodane in dobavljene ee'!$D$8</f>
        <v>0</v>
      </c>
    </row>
    <row r="10423" spans="12:24" x14ac:dyDescent="0.25">
      <c r="L10423" s="30"/>
      <c r="M10423" s="47" t="str">
        <f t="shared" si="328"/>
        <v/>
      </c>
      <c r="N10423" s="44"/>
      <c r="O10423" s="30"/>
      <c r="P10423" s="30"/>
      <c r="Q10423" s="30"/>
      <c r="R10423" s="30"/>
      <c r="S10423" s="30"/>
      <c r="T10423" s="30"/>
      <c r="U10423" s="51"/>
      <c r="V10423">
        <f t="shared" si="329"/>
        <v>0</v>
      </c>
      <c r="X10423">
        <f>'Seznam prodane in dobavljene ee'!$D$8</f>
        <v>0</v>
      </c>
    </row>
    <row r="10424" spans="12:24" x14ac:dyDescent="0.25">
      <c r="L10424" s="30"/>
      <c r="M10424" s="47" t="str">
        <f t="shared" si="328"/>
        <v/>
      </c>
      <c r="N10424" s="44"/>
      <c r="O10424" s="30"/>
      <c r="P10424" s="30"/>
      <c r="Q10424" s="30"/>
      <c r="R10424" s="30"/>
      <c r="S10424" s="30"/>
      <c r="T10424" s="30"/>
      <c r="U10424" s="51"/>
      <c r="V10424">
        <f t="shared" si="329"/>
        <v>0</v>
      </c>
      <c r="X10424">
        <f>'Seznam prodane in dobavljene ee'!$D$8</f>
        <v>0</v>
      </c>
    </row>
    <row r="10425" spans="12:24" x14ac:dyDescent="0.25">
      <c r="L10425" s="30"/>
      <c r="M10425" s="47" t="str">
        <f t="shared" si="328"/>
        <v/>
      </c>
      <c r="N10425" s="44"/>
      <c r="O10425" s="30"/>
      <c r="P10425" s="30"/>
      <c r="Q10425" s="30"/>
      <c r="R10425" s="30"/>
      <c r="S10425" s="30"/>
      <c r="T10425" s="30"/>
      <c r="U10425" s="51"/>
      <c r="V10425">
        <f t="shared" si="329"/>
        <v>0</v>
      </c>
      <c r="X10425">
        <f>'Seznam prodane in dobavljene ee'!$D$8</f>
        <v>0</v>
      </c>
    </row>
    <row r="10426" spans="12:24" x14ac:dyDescent="0.25">
      <c r="L10426" s="30"/>
      <c r="M10426" s="47" t="str">
        <f t="shared" si="328"/>
        <v/>
      </c>
      <c r="N10426" s="44"/>
      <c r="O10426" s="30"/>
      <c r="P10426" s="30"/>
      <c r="Q10426" s="30"/>
      <c r="R10426" s="30"/>
      <c r="S10426" s="30"/>
      <c r="T10426" s="30"/>
      <c r="U10426" s="51"/>
      <c r="V10426">
        <f t="shared" si="329"/>
        <v>0</v>
      </c>
      <c r="X10426">
        <f>'Seznam prodane in dobavljene ee'!$D$8</f>
        <v>0</v>
      </c>
    </row>
    <row r="10427" spans="12:24" x14ac:dyDescent="0.25">
      <c r="L10427" s="30"/>
      <c r="M10427" s="47" t="str">
        <f t="shared" si="328"/>
        <v/>
      </c>
      <c r="N10427" s="44"/>
      <c r="O10427" s="30"/>
      <c r="P10427" s="30"/>
      <c r="Q10427" s="30"/>
      <c r="R10427" s="30"/>
      <c r="S10427" s="30"/>
      <c r="T10427" s="30"/>
      <c r="U10427" s="51"/>
      <c r="V10427">
        <f t="shared" si="329"/>
        <v>0</v>
      </c>
      <c r="X10427">
        <f>'Seznam prodane in dobavljene ee'!$D$8</f>
        <v>0</v>
      </c>
    </row>
    <row r="10428" spans="12:24" x14ac:dyDescent="0.25">
      <c r="L10428" s="30"/>
      <c r="M10428" s="47" t="str">
        <f t="shared" si="328"/>
        <v/>
      </c>
      <c r="N10428" s="44"/>
      <c r="O10428" s="30"/>
      <c r="P10428" s="30"/>
      <c r="Q10428" s="30"/>
      <c r="R10428" s="30"/>
      <c r="S10428" s="30"/>
      <c r="T10428" s="30"/>
      <c r="U10428" s="51"/>
      <c r="V10428">
        <f t="shared" si="329"/>
        <v>0</v>
      </c>
      <c r="X10428">
        <f>'Seznam prodane in dobavljene ee'!$D$8</f>
        <v>0</v>
      </c>
    </row>
    <row r="10429" spans="12:24" x14ac:dyDescent="0.25">
      <c r="L10429" s="30"/>
      <c r="M10429" s="47" t="str">
        <f t="shared" si="328"/>
        <v/>
      </c>
      <c r="N10429" s="44"/>
      <c r="O10429" s="30"/>
      <c r="P10429" s="30"/>
      <c r="Q10429" s="30"/>
      <c r="R10429" s="30"/>
      <c r="S10429" s="30"/>
      <c r="T10429" s="30"/>
      <c r="U10429" s="51"/>
      <c r="V10429">
        <f t="shared" si="329"/>
        <v>0</v>
      </c>
      <c r="X10429">
        <f>'Seznam prodane in dobavljene ee'!$D$8</f>
        <v>0</v>
      </c>
    </row>
    <row r="10430" spans="12:24" x14ac:dyDescent="0.25">
      <c r="L10430" s="30"/>
      <c r="M10430" s="47" t="str">
        <f t="shared" si="328"/>
        <v/>
      </c>
      <c r="N10430" s="44"/>
      <c r="O10430" s="30"/>
      <c r="P10430" s="30"/>
      <c r="Q10430" s="30"/>
      <c r="R10430" s="30"/>
      <c r="S10430" s="30"/>
      <c r="T10430" s="30"/>
      <c r="U10430" s="51"/>
      <c r="V10430">
        <f t="shared" si="329"/>
        <v>0</v>
      </c>
      <c r="X10430">
        <f>'Seznam prodane in dobavljene ee'!$D$8</f>
        <v>0</v>
      </c>
    </row>
    <row r="10431" spans="12:24" x14ac:dyDescent="0.25">
      <c r="L10431" s="30"/>
      <c r="M10431" s="47" t="str">
        <f t="shared" si="328"/>
        <v/>
      </c>
      <c r="N10431" s="44"/>
      <c r="O10431" s="30"/>
      <c r="P10431" s="30"/>
      <c r="Q10431" s="30"/>
      <c r="R10431" s="30"/>
      <c r="S10431" s="30"/>
      <c r="T10431" s="30"/>
      <c r="U10431" s="51"/>
      <c r="V10431">
        <f t="shared" si="329"/>
        <v>0</v>
      </c>
      <c r="X10431">
        <f>'Seznam prodane in dobavljene ee'!$D$8</f>
        <v>0</v>
      </c>
    </row>
    <row r="10432" spans="12:24" x14ac:dyDescent="0.25">
      <c r="L10432" s="30"/>
      <c r="M10432" s="47" t="str">
        <f t="shared" si="328"/>
        <v/>
      </c>
      <c r="N10432" s="44"/>
      <c r="O10432" s="30"/>
      <c r="P10432" s="30"/>
      <c r="Q10432" s="30"/>
      <c r="R10432" s="30"/>
      <c r="S10432" s="30"/>
      <c r="T10432" s="30"/>
      <c r="U10432" s="51"/>
      <c r="V10432">
        <f t="shared" si="329"/>
        <v>0</v>
      </c>
      <c r="X10432">
        <f>'Seznam prodane in dobavljene ee'!$D$8</f>
        <v>0</v>
      </c>
    </row>
    <row r="10433" spans="12:24" x14ac:dyDescent="0.25">
      <c r="L10433" s="30"/>
      <c r="M10433" s="47" t="str">
        <f t="shared" si="328"/>
        <v/>
      </c>
      <c r="N10433" s="44"/>
      <c r="O10433" s="30"/>
      <c r="P10433" s="30"/>
      <c r="Q10433" s="30"/>
      <c r="R10433" s="30"/>
      <c r="S10433" s="30"/>
      <c r="T10433" s="30"/>
      <c r="U10433" s="51"/>
      <c r="V10433">
        <f t="shared" si="329"/>
        <v>0</v>
      </c>
      <c r="X10433">
        <f>'Seznam prodane in dobavljene ee'!$D$8</f>
        <v>0</v>
      </c>
    </row>
    <row r="10434" spans="12:24" x14ac:dyDescent="0.25">
      <c r="L10434" s="30"/>
      <c r="M10434" s="47" t="str">
        <f t="shared" si="328"/>
        <v/>
      </c>
      <c r="N10434" s="44"/>
      <c r="O10434" s="30"/>
      <c r="P10434" s="30"/>
      <c r="Q10434" s="30"/>
      <c r="R10434" s="30"/>
      <c r="S10434" s="30"/>
      <c r="T10434" s="30"/>
      <c r="U10434" s="51"/>
      <c r="V10434">
        <f t="shared" si="329"/>
        <v>0</v>
      </c>
      <c r="X10434">
        <f>'Seznam prodane in dobavljene ee'!$D$8</f>
        <v>0</v>
      </c>
    </row>
    <row r="10435" spans="12:24" x14ac:dyDescent="0.25">
      <c r="L10435" s="30"/>
      <c r="M10435" s="47" t="str">
        <f t="shared" si="328"/>
        <v/>
      </c>
      <c r="N10435" s="44"/>
      <c r="O10435" s="30"/>
      <c r="P10435" s="30"/>
      <c r="Q10435" s="30"/>
      <c r="R10435" s="30"/>
      <c r="S10435" s="30"/>
      <c r="T10435" s="30"/>
      <c r="U10435" s="51"/>
      <c r="V10435">
        <f t="shared" si="329"/>
        <v>0</v>
      </c>
      <c r="X10435">
        <f>'Seznam prodane in dobavljene ee'!$D$8</f>
        <v>0</v>
      </c>
    </row>
    <row r="10436" spans="12:24" x14ac:dyDescent="0.25">
      <c r="L10436" s="30"/>
      <c r="M10436" s="47" t="str">
        <f t="shared" si="328"/>
        <v/>
      </c>
      <c r="N10436" s="44"/>
      <c r="O10436" s="30"/>
      <c r="P10436" s="30"/>
      <c r="Q10436" s="30"/>
      <c r="R10436" s="30"/>
      <c r="S10436" s="30"/>
      <c r="T10436" s="30"/>
      <c r="U10436" s="51"/>
      <c r="V10436">
        <f t="shared" si="329"/>
        <v>0</v>
      </c>
      <c r="X10436">
        <f>'Seznam prodane in dobavljene ee'!$D$8</f>
        <v>0</v>
      </c>
    </row>
    <row r="10437" spans="12:24" x14ac:dyDescent="0.25">
      <c r="L10437" s="30"/>
      <c r="M10437" s="47" t="str">
        <f t="shared" si="328"/>
        <v/>
      </c>
      <c r="N10437" s="44"/>
      <c r="O10437" s="30"/>
      <c r="P10437" s="30"/>
      <c r="Q10437" s="30"/>
      <c r="R10437" s="30"/>
      <c r="S10437" s="30"/>
      <c r="T10437" s="30"/>
      <c r="U10437" s="51"/>
      <c r="V10437">
        <f t="shared" si="329"/>
        <v>0</v>
      </c>
      <c r="X10437">
        <f>'Seznam prodane in dobavljene ee'!$D$8</f>
        <v>0</v>
      </c>
    </row>
    <row r="10438" spans="12:24" x14ac:dyDescent="0.25">
      <c r="L10438" s="30"/>
      <c r="M10438" s="47" t="str">
        <f t="shared" ref="M10438:M10501" si="330">IF(L10438&lt;&gt;"",IF(P10438&lt;$J$5,CONCATENATE(L10438,"01.12.2022 - 31.12.2022",N10438,O10438),CONCATENATE(L10438,"01.01.2023 - 30.06.2023",N10438,O10438)),"")</f>
        <v/>
      </c>
      <c r="N10438" s="44"/>
      <c r="O10438" s="30"/>
      <c r="P10438" s="30"/>
      <c r="Q10438" s="30"/>
      <c r="R10438" s="30"/>
      <c r="S10438" s="30"/>
      <c r="T10438" s="30"/>
      <c r="U10438" s="51"/>
      <c r="V10438">
        <f t="shared" ref="V10438:V10501" si="331">T10438*U10438</f>
        <v>0</v>
      </c>
      <c r="X10438">
        <f>'Seznam prodane in dobavljene ee'!$D$8</f>
        <v>0</v>
      </c>
    </row>
    <row r="10439" spans="12:24" x14ac:dyDescent="0.25">
      <c r="L10439" s="30"/>
      <c r="M10439" s="47" t="str">
        <f t="shared" si="330"/>
        <v/>
      </c>
      <c r="N10439" s="44"/>
      <c r="O10439" s="30"/>
      <c r="P10439" s="30"/>
      <c r="Q10439" s="30"/>
      <c r="R10439" s="30"/>
      <c r="S10439" s="30"/>
      <c r="T10439" s="30"/>
      <c r="U10439" s="51"/>
      <c r="V10439">
        <f t="shared" si="331"/>
        <v>0</v>
      </c>
      <c r="X10439">
        <f>'Seznam prodane in dobavljene ee'!$D$8</f>
        <v>0</v>
      </c>
    </row>
    <row r="10440" spans="12:24" x14ac:dyDescent="0.25">
      <c r="L10440" s="30"/>
      <c r="M10440" s="47" t="str">
        <f t="shared" si="330"/>
        <v/>
      </c>
      <c r="N10440" s="44"/>
      <c r="O10440" s="30"/>
      <c r="P10440" s="30"/>
      <c r="Q10440" s="30"/>
      <c r="R10440" s="30"/>
      <c r="S10440" s="30"/>
      <c r="T10440" s="30"/>
      <c r="U10440" s="51"/>
      <c r="V10440">
        <f t="shared" si="331"/>
        <v>0</v>
      </c>
      <c r="X10440">
        <f>'Seznam prodane in dobavljene ee'!$D$8</f>
        <v>0</v>
      </c>
    </row>
    <row r="10441" spans="12:24" x14ac:dyDescent="0.25">
      <c r="L10441" s="30"/>
      <c r="M10441" s="47" t="str">
        <f t="shared" si="330"/>
        <v/>
      </c>
      <c r="N10441" s="44"/>
      <c r="O10441" s="30"/>
      <c r="P10441" s="30"/>
      <c r="Q10441" s="30"/>
      <c r="R10441" s="30"/>
      <c r="S10441" s="30"/>
      <c r="T10441" s="30"/>
      <c r="U10441" s="51"/>
      <c r="V10441">
        <f t="shared" si="331"/>
        <v>0</v>
      </c>
      <c r="X10441">
        <f>'Seznam prodane in dobavljene ee'!$D$8</f>
        <v>0</v>
      </c>
    </row>
    <row r="10442" spans="12:24" x14ac:dyDescent="0.25">
      <c r="L10442" s="30"/>
      <c r="M10442" s="47" t="str">
        <f t="shared" si="330"/>
        <v/>
      </c>
      <c r="N10442" s="44"/>
      <c r="O10442" s="30"/>
      <c r="P10442" s="30"/>
      <c r="Q10442" s="30"/>
      <c r="R10442" s="30"/>
      <c r="S10442" s="30"/>
      <c r="T10442" s="30"/>
      <c r="U10442" s="51"/>
      <c r="V10442">
        <f t="shared" si="331"/>
        <v>0</v>
      </c>
      <c r="X10442">
        <f>'Seznam prodane in dobavljene ee'!$D$8</f>
        <v>0</v>
      </c>
    </row>
    <row r="10443" spans="12:24" x14ac:dyDescent="0.25">
      <c r="L10443" s="30"/>
      <c r="M10443" s="47" t="str">
        <f t="shared" si="330"/>
        <v/>
      </c>
      <c r="N10443" s="44"/>
      <c r="O10443" s="30"/>
      <c r="P10443" s="30"/>
      <c r="Q10443" s="30"/>
      <c r="R10443" s="30"/>
      <c r="S10443" s="30"/>
      <c r="T10443" s="30"/>
      <c r="U10443" s="51"/>
      <c r="V10443">
        <f t="shared" si="331"/>
        <v>0</v>
      </c>
      <c r="X10443">
        <f>'Seznam prodane in dobavljene ee'!$D$8</f>
        <v>0</v>
      </c>
    </row>
    <row r="10444" spans="12:24" x14ac:dyDescent="0.25">
      <c r="L10444" s="30"/>
      <c r="M10444" s="47" t="str">
        <f t="shared" si="330"/>
        <v/>
      </c>
      <c r="N10444" s="44"/>
      <c r="O10444" s="30"/>
      <c r="P10444" s="30"/>
      <c r="Q10444" s="30"/>
      <c r="R10444" s="30"/>
      <c r="S10444" s="30"/>
      <c r="T10444" s="30"/>
      <c r="U10444" s="51"/>
      <c r="V10444">
        <f t="shared" si="331"/>
        <v>0</v>
      </c>
      <c r="X10444">
        <f>'Seznam prodane in dobavljene ee'!$D$8</f>
        <v>0</v>
      </c>
    </row>
    <row r="10445" spans="12:24" x14ac:dyDescent="0.25">
      <c r="L10445" s="30"/>
      <c r="M10445" s="47" t="str">
        <f t="shared" si="330"/>
        <v/>
      </c>
      <c r="N10445" s="44"/>
      <c r="O10445" s="30"/>
      <c r="P10445" s="30"/>
      <c r="Q10445" s="30"/>
      <c r="R10445" s="30"/>
      <c r="S10445" s="30"/>
      <c r="T10445" s="30"/>
      <c r="U10445" s="51"/>
      <c r="V10445">
        <f t="shared" si="331"/>
        <v>0</v>
      </c>
      <c r="X10445">
        <f>'Seznam prodane in dobavljene ee'!$D$8</f>
        <v>0</v>
      </c>
    </row>
    <row r="10446" spans="12:24" x14ac:dyDescent="0.25">
      <c r="L10446" s="30"/>
      <c r="M10446" s="47" t="str">
        <f t="shared" si="330"/>
        <v/>
      </c>
      <c r="N10446" s="44"/>
      <c r="O10446" s="30"/>
      <c r="P10446" s="30"/>
      <c r="Q10446" s="30"/>
      <c r="R10446" s="30"/>
      <c r="S10446" s="30"/>
      <c r="T10446" s="30"/>
      <c r="U10446" s="51"/>
      <c r="V10446">
        <f t="shared" si="331"/>
        <v>0</v>
      </c>
      <c r="X10446">
        <f>'Seznam prodane in dobavljene ee'!$D$8</f>
        <v>0</v>
      </c>
    </row>
    <row r="10447" spans="12:24" x14ac:dyDescent="0.25">
      <c r="L10447" s="30"/>
      <c r="M10447" s="47" t="str">
        <f t="shared" si="330"/>
        <v/>
      </c>
      <c r="N10447" s="44"/>
      <c r="O10447" s="30"/>
      <c r="P10447" s="30"/>
      <c r="Q10447" s="30"/>
      <c r="R10447" s="30"/>
      <c r="S10447" s="30"/>
      <c r="T10447" s="30"/>
      <c r="U10447" s="51"/>
      <c r="V10447">
        <f t="shared" si="331"/>
        <v>0</v>
      </c>
      <c r="X10447">
        <f>'Seznam prodane in dobavljene ee'!$D$8</f>
        <v>0</v>
      </c>
    </row>
    <row r="10448" spans="12:24" x14ac:dyDescent="0.25">
      <c r="L10448" s="30"/>
      <c r="M10448" s="47" t="str">
        <f t="shared" si="330"/>
        <v/>
      </c>
      <c r="N10448" s="44"/>
      <c r="O10448" s="30"/>
      <c r="P10448" s="30"/>
      <c r="Q10448" s="30"/>
      <c r="R10448" s="30"/>
      <c r="S10448" s="30"/>
      <c r="T10448" s="30"/>
      <c r="U10448" s="51"/>
      <c r="V10448">
        <f t="shared" si="331"/>
        <v>0</v>
      </c>
      <c r="X10448">
        <f>'Seznam prodane in dobavljene ee'!$D$8</f>
        <v>0</v>
      </c>
    </row>
    <row r="10449" spans="12:24" x14ac:dyDescent="0.25">
      <c r="L10449" s="30"/>
      <c r="M10449" s="47" t="str">
        <f t="shared" si="330"/>
        <v/>
      </c>
      <c r="N10449" s="44"/>
      <c r="O10449" s="30"/>
      <c r="P10449" s="30"/>
      <c r="Q10449" s="30"/>
      <c r="R10449" s="30"/>
      <c r="S10449" s="30"/>
      <c r="T10449" s="30"/>
      <c r="U10449" s="51"/>
      <c r="V10449">
        <f t="shared" si="331"/>
        <v>0</v>
      </c>
      <c r="X10449">
        <f>'Seznam prodane in dobavljene ee'!$D$8</f>
        <v>0</v>
      </c>
    </row>
    <row r="10450" spans="12:24" x14ac:dyDescent="0.25">
      <c r="L10450" s="30"/>
      <c r="M10450" s="47" t="str">
        <f t="shared" si="330"/>
        <v/>
      </c>
      <c r="N10450" s="44"/>
      <c r="O10450" s="30"/>
      <c r="P10450" s="30"/>
      <c r="Q10450" s="30"/>
      <c r="R10450" s="30"/>
      <c r="S10450" s="30"/>
      <c r="T10450" s="30"/>
      <c r="U10450" s="51"/>
      <c r="V10450">
        <f t="shared" si="331"/>
        <v>0</v>
      </c>
      <c r="X10450">
        <f>'Seznam prodane in dobavljene ee'!$D$8</f>
        <v>0</v>
      </c>
    </row>
    <row r="10451" spans="12:24" x14ac:dyDescent="0.25">
      <c r="L10451" s="30"/>
      <c r="M10451" s="47" t="str">
        <f t="shared" si="330"/>
        <v/>
      </c>
      <c r="N10451" s="44"/>
      <c r="O10451" s="30"/>
      <c r="P10451" s="30"/>
      <c r="Q10451" s="30"/>
      <c r="R10451" s="30"/>
      <c r="S10451" s="30"/>
      <c r="T10451" s="30"/>
      <c r="U10451" s="51"/>
      <c r="V10451">
        <f t="shared" si="331"/>
        <v>0</v>
      </c>
      <c r="X10451">
        <f>'Seznam prodane in dobavljene ee'!$D$8</f>
        <v>0</v>
      </c>
    </row>
    <row r="10452" spans="12:24" x14ac:dyDescent="0.25">
      <c r="L10452" s="30"/>
      <c r="M10452" s="47" t="str">
        <f t="shared" si="330"/>
        <v/>
      </c>
      <c r="N10452" s="44"/>
      <c r="O10452" s="30"/>
      <c r="P10452" s="30"/>
      <c r="Q10452" s="30"/>
      <c r="R10452" s="30"/>
      <c r="S10452" s="30"/>
      <c r="T10452" s="30"/>
      <c r="U10452" s="51"/>
      <c r="V10452">
        <f t="shared" si="331"/>
        <v>0</v>
      </c>
      <c r="X10452">
        <f>'Seznam prodane in dobavljene ee'!$D$8</f>
        <v>0</v>
      </c>
    </row>
    <row r="10453" spans="12:24" x14ac:dyDescent="0.25">
      <c r="L10453" s="30"/>
      <c r="M10453" s="47" t="str">
        <f t="shared" si="330"/>
        <v/>
      </c>
      <c r="N10453" s="44"/>
      <c r="O10453" s="30"/>
      <c r="P10453" s="30"/>
      <c r="Q10453" s="30"/>
      <c r="R10453" s="30"/>
      <c r="S10453" s="30"/>
      <c r="T10453" s="30"/>
      <c r="U10453" s="51"/>
      <c r="V10453">
        <f t="shared" si="331"/>
        <v>0</v>
      </c>
      <c r="X10453">
        <f>'Seznam prodane in dobavljene ee'!$D$8</f>
        <v>0</v>
      </c>
    </row>
    <row r="10454" spans="12:24" x14ac:dyDescent="0.25">
      <c r="L10454" s="30"/>
      <c r="M10454" s="47" t="str">
        <f t="shared" si="330"/>
        <v/>
      </c>
      <c r="N10454" s="44"/>
      <c r="O10454" s="30"/>
      <c r="P10454" s="30"/>
      <c r="Q10454" s="30"/>
      <c r="R10454" s="30"/>
      <c r="S10454" s="30"/>
      <c r="T10454" s="30"/>
      <c r="U10454" s="51"/>
      <c r="V10454">
        <f t="shared" si="331"/>
        <v>0</v>
      </c>
      <c r="X10454">
        <f>'Seznam prodane in dobavljene ee'!$D$8</f>
        <v>0</v>
      </c>
    </row>
    <row r="10455" spans="12:24" x14ac:dyDescent="0.25">
      <c r="L10455" s="30"/>
      <c r="M10455" s="47" t="str">
        <f t="shared" si="330"/>
        <v/>
      </c>
      <c r="N10455" s="44"/>
      <c r="O10455" s="30"/>
      <c r="P10455" s="30"/>
      <c r="Q10455" s="30"/>
      <c r="R10455" s="30"/>
      <c r="S10455" s="30"/>
      <c r="T10455" s="30"/>
      <c r="U10455" s="51"/>
      <c r="V10455">
        <f t="shared" si="331"/>
        <v>0</v>
      </c>
      <c r="X10455">
        <f>'Seznam prodane in dobavljene ee'!$D$8</f>
        <v>0</v>
      </c>
    </row>
    <row r="10456" spans="12:24" x14ac:dyDescent="0.25">
      <c r="L10456" s="30"/>
      <c r="M10456" s="47" t="str">
        <f t="shared" si="330"/>
        <v/>
      </c>
      <c r="N10456" s="44"/>
      <c r="O10456" s="30"/>
      <c r="P10456" s="30"/>
      <c r="Q10456" s="30"/>
      <c r="R10456" s="30"/>
      <c r="S10456" s="30"/>
      <c r="T10456" s="30"/>
      <c r="U10456" s="51"/>
      <c r="V10456">
        <f t="shared" si="331"/>
        <v>0</v>
      </c>
      <c r="X10456">
        <f>'Seznam prodane in dobavljene ee'!$D$8</f>
        <v>0</v>
      </c>
    </row>
    <row r="10457" spans="12:24" x14ac:dyDescent="0.25">
      <c r="L10457" s="30"/>
      <c r="M10457" s="47" t="str">
        <f t="shared" si="330"/>
        <v/>
      </c>
      <c r="N10457" s="44"/>
      <c r="O10457" s="30"/>
      <c r="P10457" s="30"/>
      <c r="Q10457" s="30"/>
      <c r="R10457" s="30"/>
      <c r="S10457" s="30"/>
      <c r="T10457" s="30"/>
      <c r="U10457" s="51"/>
      <c r="V10457">
        <f t="shared" si="331"/>
        <v>0</v>
      </c>
      <c r="X10457">
        <f>'Seznam prodane in dobavljene ee'!$D$8</f>
        <v>0</v>
      </c>
    </row>
    <row r="10458" spans="12:24" x14ac:dyDescent="0.25">
      <c r="L10458" s="30"/>
      <c r="M10458" s="47" t="str">
        <f t="shared" si="330"/>
        <v/>
      </c>
      <c r="N10458" s="44"/>
      <c r="O10458" s="30"/>
      <c r="P10458" s="30"/>
      <c r="Q10458" s="30"/>
      <c r="R10458" s="30"/>
      <c r="S10458" s="30"/>
      <c r="T10458" s="30"/>
      <c r="U10458" s="51"/>
      <c r="V10458">
        <f t="shared" si="331"/>
        <v>0</v>
      </c>
      <c r="X10458">
        <f>'Seznam prodane in dobavljene ee'!$D$8</f>
        <v>0</v>
      </c>
    </row>
    <row r="10459" spans="12:24" x14ac:dyDescent="0.25">
      <c r="L10459" s="30"/>
      <c r="M10459" s="47" t="str">
        <f t="shared" si="330"/>
        <v/>
      </c>
      <c r="N10459" s="44"/>
      <c r="O10459" s="30"/>
      <c r="P10459" s="30"/>
      <c r="Q10459" s="30"/>
      <c r="R10459" s="30"/>
      <c r="S10459" s="30"/>
      <c r="T10459" s="30"/>
      <c r="U10459" s="51"/>
      <c r="V10459">
        <f t="shared" si="331"/>
        <v>0</v>
      </c>
      <c r="X10459">
        <f>'Seznam prodane in dobavljene ee'!$D$8</f>
        <v>0</v>
      </c>
    </row>
    <row r="10460" spans="12:24" x14ac:dyDescent="0.25">
      <c r="L10460" s="30"/>
      <c r="M10460" s="47" t="str">
        <f t="shared" si="330"/>
        <v/>
      </c>
      <c r="N10460" s="44"/>
      <c r="O10460" s="30"/>
      <c r="P10460" s="30"/>
      <c r="Q10460" s="30"/>
      <c r="R10460" s="30"/>
      <c r="S10460" s="30"/>
      <c r="T10460" s="30"/>
      <c r="U10460" s="51"/>
      <c r="V10460">
        <f t="shared" si="331"/>
        <v>0</v>
      </c>
      <c r="X10460">
        <f>'Seznam prodane in dobavljene ee'!$D$8</f>
        <v>0</v>
      </c>
    </row>
    <row r="10461" spans="12:24" x14ac:dyDescent="0.25">
      <c r="L10461" s="30"/>
      <c r="M10461" s="47" t="str">
        <f t="shared" si="330"/>
        <v/>
      </c>
      <c r="N10461" s="44"/>
      <c r="O10461" s="30"/>
      <c r="P10461" s="30"/>
      <c r="Q10461" s="30"/>
      <c r="R10461" s="30"/>
      <c r="S10461" s="30"/>
      <c r="T10461" s="30"/>
      <c r="U10461" s="51"/>
      <c r="V10461">
        <f t="shared" si="331"/>
        <v>0</v>
      </c>
      <c r="X10461">
        <f>'Seznam prodane in dobavljene ee'!$D$8</f>
        <v>0</v>
      </c>
    </row>
    <row r="10462" spans="12:24" x14ac:dyDescent="0.25">
      <c r="L10462" s="30"/>
      <c r="M10462" s="47" t="str">
        <f t="shared" si="330"/>
        <v/>
      </c>
      <c r="N10462" s="44"/>
      <c r="O10462" s="30"/>
      <c r="P10462" s="30"/>
      <c r="Q10462" s="30"/>
      <c r="R10462" s="30"/>
      <c r="S10462" s="30"/>
      <c r="T10462" s="30"/>
      <c r="U10462" s="51"/>
      <c r="V10462">
        <f t="shared" si="331"/>
        <v>0</v>
      </c>
      <c r="X10462">
        <f>'Seznam prodane in dobavljene ee'!$D$8</f>
        <v>0</v>
      </c>
    </row>
    <row r="10463" spans="12:24" x14ac:dyDescent="0.25">
      <c r="L10463" s="30"/>
      <c r="M10463" s="47" t="str">
        <f t="shared" si="330"/>
        <v/>
      </c>
      <c r="N10463" s="44"/>
      <c r="O10463" s="30"/>
      <c r="P10463" s="30"/>
      <c r="Q10463" s="30"/>
      <c r="R10463" s="30"/>
      <c r="S10463" s="30"/>
      <c r="T10463" s="30"/>
      <c r="U10463" s="51"/>
      <c r="V10463">
        <f t="shared" si="331"/>
        <v>0</v>
      </c>
      <c r="X10463">
        <f>'Seznam prodane in dobavljene ee'!$D$8</f>
        <v>0</v>
      </c>
    </row>
    <row r="10464" spans="12:24" x14ac:dyDescent="0.25">
      <c r="L10464" s="30"/>
      <c r="M10464" s="47" t="str">
        <f t="shared" si="330"/>
        <v/>
      </c>
      <c r="N10464" s="44"/>
      <c r="O10464" s="30"/>
      <c r="P10464" s="30"/>
      <c r="Q10464" s="30"/>
      <c r="R10464" s="30"/>
      <c r="S10464" s="30"/>
      <c r="T10464" s="30"/>
      <c r="U10464" s="51"/>
      <c r="V10464">
        <f t="shared" si="331"/>
        <v>0</v>
      </c>
      <c r="X10464">
        <f>'Seznam prodane in dobavljene ee'!$D$8</f>
        <v>0</v>
      </c>
    </row>
    <row r="10465" spans="12:24" x14ac:dyDescent="0.25">
      <c r="L10465" s="30"/>
      <c r="M10465" s="47" t="str">
        <f t="shared" si="330"/>
        <v/>
      </c>
      <c r="N10465" s="44"/>
      <c r="O10465" s="30"/>
      <c r="P10465" s="30"/>
      <c r="Q10465" s="30"/>
      <c r="R10465" s="30"/>
      <c r="S10465" s="30"/>
      <c r="T10465" s="30"/>
      <c r="U10465" s="51"/>
      <c r="V10465">
        <f t="shared" si="331"/>
        <v>0</v>
      </c>
      <c r="X10465">
        <f>'Seznam prodane in dobavljene ee'!$D$8</f>
        <v>0</v>
      </c>
    </row>
    <row r="10466" spans="12:24" x14ac:dyDescent="0.25">
      <c r="L10466" s="30"/>
      <c r="M10466" s="47" t="str">
        <f t="shared" si="330"/>
        <v/>
      </c>
      <c r="N10466" s="44"/>
      <c r="O10466" s="30"/>
      <c r="P10466" s="30"/>
      <c r="Q10466" s="30"/>
      <c r="R10466" s="30"/>
      <c r="S10466" s="30"/>
      <c r="T10466" s="30"/>
      <c r="U10466" s="51"/>
      <c r="V10466">
        <f t="shared" si="331"/>
        <v>0</v>
      </c>
      <c r="X10466">
        <f>'Seznam prodane in dobavljene ee'!$D$8</f>
        <v>0</v>
      </c>
    </row>
    <row r="10467" spans="12:24" x14ac:dyDescent="0.25">
      <c r="L10467" s="30"/>
      <c r="M10467" s="47" t="str">
        <f t="shared" si="330"/>
        <v/>
      </c>
      <c r="N10467" s="44"/>
      <c r="O10467" s="30"/>
      <c r="P10467" s="30"/>
      <c r="Q10467" s="30"/>
      <c r="R10467" s="30"/>
      <c r="S10467" s="30"/>
      <c r="T10467" s="30"/>
      <c r="U10467" s="51"/>
      <c r="V10467">
        <f t="shared" si="331"/>
        <v>0</v>
      </c>
      <c r="X10467">
        <f>'Seznam prodane in dobavljene ee'!$D$8</f>
        <v>0</v>
      </c>
    </row>
    <row r="10468" spans="12:24" x14ac:dyDescent="0.25">
      <c r="L10468" s="30"/>
      <c r="M10468" s="47" t="str">
        <f t="shared" si="330"/>
        <v/>
      </c>
      <c r="N10468" s="44"/>
      <c r="O10468" s="30"/>
      <c r="P10468" s="30"/>
      <c r="Q10468" s="30"/>
      <c r="R10468" s="30"/>
      <c r="S10468" s="30"/>
      <c r="T10468" s="30"/>
      <c r="U10468" s="51"/>
      <c r="V10468">
        <f t="shared" si="331"/>
        <v>0</v>
      </c>
      <c r="X10468">
        <f>'Seznam prodane in dobavljene ee'!$D$8</f>
        <v>0</v>
      </c>
    </row>
    <row r="10469" spans="12:24" x14ac:dyDescent="0.25">
      <c r="L10469" s="30"/>
      <c r="M10469" s="47" t="str">
        <f t="shared" si="330"/>
        <v/>
      </c>
      <c r="N10469" s="44"/>
      <c r="O10469" s="30"/>
      <c r="P10469" s="30"/>
      <c r="Q10469" s="30"/>
      <c r="R10469" s="30"/>
      <c r="S10469" s="30"/>
      <c r="T10469" s="30"/>
      <c r="U10469" s="51"/>
      <c r="V10469">
        <f t="shared" si="331"/>
        <v>0</v>
      </c>
      <c r="X10469">
        <f>'Seznam prodane in dobavljene ee'!$D$8</f>
        <v>0</v>
      </c>
    </row>
    <row r="10470" spans="12:24" x14ac:dyDescent="0.25">
      <c r="L10470" s="30"/>
      <c r="M10470" s="47" t="str">
        <f t="shared" si="330"/>
        <v/>
      </c>
      <c r="N10470" s="44"/>
      <c r="O10470" s="30"/>
      <c r="P10470" s="30"/>
      <c r="Q10470" s="30"/>
      <c r="R10470" s="30"/>
      <c r="S10470" s="30"/>
      <c r="T10470" s="30"/>
      <c r="U10470" s="51"/>
      <c r="V10470">
        <f t="shared" si="331"/>
        <v>0</v>
      </c>
      <c r="X10470">
        <f>'Seznam prodane in dobavljene ee'!$D$8</f>
        <v>0</v>
      </c>
    </row>
    <row r="10471" spans="12:24" x14ac:dyDescent="0.25">
      <c r="L10471" s="30"/>
      <c r="M10471" s="47" t="str">
        <f t="shared" si="330"/>
        <v/>
      </c>
      <c r="N10471" s="44"/>
      <c r="O10471" s="30"/>
      <c r="P10471" s="30"/>
      <c r="Q10471" s="30"/>
      <c r="R10471" s="30"/>
      <c r="S10471" s="30"/>
      <c r="T10471" s="30"/>
      <c r="U10471" s="51"/>
      <c r="V10471">
        <f t="shared" si="331"/>
        <v>0</v>
      </c>
      <c r="X10471">
        <f>'Seznam prodane in dobavljene ee'!$D$8</f>
        <v>0</v>
      </c>
    </row>
    <row r="10472" spans="12:24" x14ac:dyDescent="0.25">
      <c r="L10472" s="30"/>
      <c r="M10472" s="47" t="str">
        <f t="shared" si="330"/>
        <v/>
      </c>
      <c r="N10472" s="44"/>
      <c r="O10472" s="30"/>
      <c r="P10472" s="30"/>
      <c r="Q10472" s="30"/>
      <c r="R10472" s="30"/>
      <c r="S10472" s="30"/>
      <c r="T10472" s="30"/>
      <c r="U10472" s="51"/>
      <c r="V10472">
        <f t="shared" si="331"/>
        <v>0</v>
      </c>
      <c r="X10472">
        <f>'Seznam prodane in dobavljene ee'!$D$8</f>
        <v>0</v>
      </c>
    </row>
    <row r="10473" spans="12:24" x14ac:dyDescent="0.25">
      <c r="L10473" s="30"/>
      <c r="M10473" s="47" t="str">
        <f t="shared" si="330"/>
        <v/>
      </c>
      <c r="N10473" s="44"/>
      <c r="O10473" s="30"/>
      <c r="P10473" s="30"/>
      <c r="Q10473" s="30"/>
      <c r="R10473" s="30"/>
      <c r="S10473" s="30"/>
      <c r="T10473" s="30"/>
      <c r="U10473" s="51"/>
      <c r="V10473">
        <f t="shared" si="331"/>
        <v>0</v>
      </c>
      <c r="X10473">
        <f>'Seznam prodane in dobavljene ee'!$D$8</f>
        <v>0</v>
      </c>
    </row>
    <row r="10474" spans="12:24" x14ac:dyDescent="0.25">
      <c r="L10474" s="30"/>
      <c r="M10474" s="47" t="str">
        <f t="shared" si="330"/>
        <v/>
      </c>
      <c r="N10474" s="44"/>
      <c r="O10474" s="30"/>
      <c r="P10474" s="30"/>
      <c r="Q10474" s="30"/>
      <c r="R10474" s="30"/>
      <c r="S10474" s="30"/>
      <c r="T10474" s="30"/>
      <c r="U10474" s="51"/>
      <c r="V10474">
        <f t="shared" si="331"/>
        <v>0</v>
      </c>
      <c r="X10474">
        <f>'Seznam prodane in dobavljene ee'!$D$8</f>
        <v>0</v>
      </c>
    </row>
    <row r="10475" spans="12:24" x14ac:dyDescent="0.25">
      <c r="L10475" s="30"/>
      <c r="M10475" s="47" t="str">
        <f t="shared" si="330"/>
        <v/>
      </c>
      <c r="N10475" s="44"/>
      <c r="O10475" s="30"/>
      <c r="P10475" s="30"/>
      <c r="Q10475" s="30"/>
      <c r="R10475" s="30"/>
      <c r="S10475" s="30"/>
      <c r="T10475" s="30"/>
      <c r="U10475" s="51"/>
      <c r="V10475">
        <f t="shared" si="331"/>
        <v>0</v>
      </c>
      <c r="X10475">
        <f>'Seznam prodane in dobavljene ee'!$D$8</f>
        <v>0</v>
      </c>
    </row>
    <row r="10476" spans="12:24" x14ac:dyDescent="0.25">
      <c r="L10476" s="30"/>
      <c r="M10476" s="47" t="str">
        <f t="shared" si="330"/>
        <v/>
      </c>
      <c r="N10476" s="44"/>
      <c r="O10476" s="30"/>
      <c r="P10476" s="30"/>
      <c r="Q10476" s="30"/>
      <c r="R10476" s="30"/>
      <c r="S10476" s="30"/>
      <c r="T10476" s="30"/>
      <c r="U10476" s="51"/>
      <c r="V10476">
        <f t="shared" si="331"/>
        <v>0</v>
      </c>
      <c r="X10476">
        <f>'Seznam prodane in dobavljene ee'!$D$8</f>
        <v>0</v>
      </c>
    </row>
    <row r="10477" spans="12:24" x14ac:dyDescent="0.25">
      <c r="L10477" s="30"/>
      <c r="M10477" s="47" t="str">
        <f t="shared" si="330"/>
        <v/>
      </c>
      <c r="N10477" s="44"/>
      <c r="O10477" s="30"/>
      <c r="P10477" s="30"/>
      <c r="Q10477" s="30"/>
      <c r="R10477" s="30"/>
      <c r="S10477" s="30"/>
      <c r="T10477" s="30"/>
      <c r="U10477" s="51"/>
      <c r="V10477">
        <f t="shared" si="331"/>
        <v>0</v>
      </c>
      <c r="X10477">
        <f>'Seznam prodane in dobavljene ee'!$D$8</f>
        <v>0</v>
      </c>
    </row>
    <row r="10478" spans="12:24" x14ac:dyDescent="0.25">
      <c r="L10478" s="30"/>
      <c r="M10478" s="47" t="str">
        <f t="shared" si="330"/>
        <v/>
      </c>
      <c r="N10478" s="44"/>
      <c r="O10478" s="30"/>
      <c r="P10478" s="30"/>
      <c r="Q10478" s="30"/>
      <c r="R10478" s="30"/>
      <c r="S10478" s="30"/>
      <c r="T10478" s="30"/>
      <c r="U10478" s="51"/>
      <c r="V10478">
        <f t="shared" si="331"/>
        <v>0</v>
      </c>
      <c r="X10478">
        <f>'Seznam prodane in dobavljene ee'!$D$8</f>
        <v>0</v>
      </c>
    </row>
    <row r="10479" spans="12:24" x14ac:dyDescent="0.25">
      <c r="L10479" s="30"/>
      <c r="M10479" s="47" t="str">
        <f t="shared" si="330"/>
        <v/>
      </c>
      <c r="N10479" s="44"/>
      <c r="O10479" s="30"/>
      <c r="P10479" s="30"/>
      <c r="Q10479" s="30"/>
      <c r="R10479" s="30"/>
      <c r="S10479" s="30"/>
      <c r="T10479" s="30"/>
      <c r="U10479" s="51"/>
      <c r="V10479">
        <f t="shared" si="331"/>
        <v>0</v>
      </c>
      <c r="X10479">
        <f>'Seznam prodane in dobavljene ee'!$D$8</f>
        <v>0</v>
      </c>
    </row>
    <row r="10480" spans="12:24" x14ac:dyDescent="0.25">
      <c r="L10480" s="30"/>
      <c r="M10480" s="47" t="str">
        <f t="shared" si="330"/>
        <v/>
      </c>
      <c r="N10480" s="44"/>
      <c r="O10480" s="30"/>
      <c r="P10480" s="30"/>
      <c r="Q10480" s="30"/>
      <c r="R10480" s="30"/>
      <c r="S10480" s="30"/>
      <c r="T10480" s="30"/>
      <c r="U10480" s="51"/>
      <c r="V10480">
        <f t="shared" si="331"/>
        <v>0</v>
      </c>
      <c r="X10480">
        <f>'Seznam prodane in dobavljene ee'!$D$8</f>
        <v>0</v>
      </c>
    </row>
    <row r="10481" spans="12:24" x14ac:dyDescent="0.25">
      <c r="L10481" s="30"/>
      <c r="M10481" s="47" t="str">
        <f t="shared" si="330"/>
        <v/>
      </c>
      <c r="N10481" s="44"/>
      <c r="O10481" s="30"/>
      <c r="P10481" s="30"/>
      <c r="Q10481" s="30"/>
      <c r="R10481" s="30"/>
      <c r="S10481" s="30"/>
      <c r="T10481" s="30"/>
      <c r="U10481" s="51"/>
      <c r="V10481">
        <f t="shared" si="331"/>
        <v>0</v>
      </c>
      <c r="X10481">
        <f>'Seznam prodane in dobavljene ee'!$D$8</f>
        <v>0</v>
      </c>
    </row>
    <row r="10482" spans="12:24" x14ac:dyDescent="0.25">
      <c r="L10482" s="30"/>
      <c r="M10482" s="47" t="str">
        <f t="shared" si="330"/>
        <v/>
      </c>
      <c r="N10482" s="44"/>
      <c r="O10482" s="30"/>
      <c r="P10482" s="30"/>
      <c r="Q10482" s="30"/>
      <c r="R10482" s="30"/>
      <c r="S10482" s="30"/>
      <c r="T10482" s="30"/>
      <c r="U10482" s="51"/>
      <c r="V10482">
        <f t="shared" si="331"/>
        <v>0</v>
      </c>
      <c r="X10482">
        <f>'Seznam prodane in dobavljene ee'!$D$8</f>
        <v>0</v>
      </c>
    </row>
    <row r="10483" spans="12:24" x14ac:dyDescent="0.25">
      <c r="L10483" s="30"/>
      <c r="M10483" s="47" t="str">
        <f t="shared" si="330"/>
        <v/>
      </c>
      <c r="N10483" s="44"/>
      <c r="O10483" s="30"/>
      <c r="P10483" s="30"/>
      <c r="Q10483" s="30"/>
      <c r="R10483" s="30"/>
      <c r="S10483" s="30"/>
      <c r="T10483" s="30"/>
      <c r="U10483" s="51"/>
      <c r="V10483">
        <f t="shared" si="331"/>
        <v>0</v>
      </c>
      <c r="X10483">
        <f>'Seznam prodane in dobavljene ee'!$D$8</f>
        <v>0</v>
      </c>
    </row>
    <row r="10484" spans="12:24" x14ac:dyDescent="0.25">
      <c r="L10484" s="30"/>
      <c r="M10484" s="47" t="str">
        <f t="shared" si="330"/>
        <v/>
      </c>
      <c r="N10484" s="44"/>
      <c r="O10484" s="30"/>
      <c r="P10484" s="30"/>
      <c r="Q10484" s="30"/>
      <c r="R10484" s="30"/>
      <c r="S10484" s="30"/>
      <c r="T10484" s="30"/>
      <c r="U10484" s="51"/>
      <c r="V10484">
        <f t="shared" si="331"/>
        <v>0</v>
      </c>
      <c r="X10484">
        <f>'Seznam prodane in dobavljene ee'!$D$8</f>
        <v>0</v>
      </c>
    </row>
    <row r="10485" spans="12:24" x14ac:dyDescent="0.25">
      <c r="L10485" s="30"/>
      <c r="M10485" s="47" t="str">
        <f t="shared" si="330"/>
        <v/>
      </c>
      <c r="N10485" s="44"/>
      <c r="O10485" s="30"/>
      <c r="P10485" s="30"/>
      <c r="Q10485" s="30"/>
      <c r="R10485" s="30"/>
      <c r="S10485" s="30"/>
      <c r="T10485" s="30"/>
      <c r="U10485" s="51"/>
      <c r="V10485">
        <f t="shared" si="331"/>
        <v>0</v>
      </c>
      <c r="X10485">
        <f>'Seznam prodane in dobavljene ee'!$D$8</f>
        <v>0</v>
      </c>
    </row>
    <row r="10486" spans="12:24" x14ac:dyDescent="0.25">
      <c r="L10486" s="30"/>
      <c r="M10486" s="47" t="str">
        <f t="shared" si="330"/>
        <v/>
      </c>
      <c r="N10486" s="44"/>
      <c r="O10486" s="30"/>
      <c r="P10486" s="30"/>
      <c r="Q10486" s="30"/>
      <c r="R10486" s="30"/>
      <c r="S10486" s="30"/>
      <c r="T10486" s="30"/>
      <c r="U10486" s="51"/>
      <c r="V10486">
        <f t="shared" si="331"/>
        <v>0</v>
      </c>
      <c r="X10486">
        <f>'Seznam prodane in dobavljene ee'!$D$8</f>
        <v>0</v>
      </c>
    </row>
    <row r="10487" spans="12:24" x14ac:dyDescent="0.25">
      <c r="L10487" s="30"/>
      <c r="M10487" s="47" t="str">
        <f t="shared" si="330"/>
        <v/>
      </c>
      <c r="N10487" s="44"/>
      <c r="O10487" s="30"/>
      <c r="P10487" s="30"/>
      <c r="Q10487" s="30"/>
      <c r="R10487" s="30"/>
      <c r="S10487" s="30"/>
      <c r="T10487" s="30"/>
      <c r="U10487" s="51"/>
      <c r="V10487">
        <f t="shared" si="331"/>
        <v>0</v>
      </c>
      <c r="X10487">
        <f>'Seznam prodane in dobavljene ee'!$D$8</f>
        <v>0</v>
      </c>
    </row>
    <row r="10488" spans="12:24" x14ac:dyDescent="0.25">
      <c r="L10488" s="30"/>
      <c r="M10488" s="47" t="str">
        <f t="shared" si="330"/>
        <v/>
      </c>
      <c r="N10488" s="44"/>
      <c r="O10488" s="30"/>
      <c r="P10488" s="30"/>
      <c r="Q10488" s="30"/>
      <c r="R10488" s="30"/>
      <c r="S10488" s="30"/>
      <c r="T10488" s="30"/>
      <c r="U10488" s="51"/>
      <c r="V10488">
        <f t="shared" si="331"/>
        <v>0</v>
      </c>
      <c r="X10488">
        <f>'Seznam prodane in dobavljene ee'!$D$8</f>
        <v>0</v>
      </c>
    </row>
    <row r="10489" spans="12:24" x14ac:dyDescent="0.25">
      <c r="L10489" s="30"/>
      <c r="M10489" s="47" t="str">
        <f t="shared" si="330"/>
        <v/>
      </c>
      <c r="N10489" s="44"/>
      <c r="O10489" s="30"/>
      <c r="P10489" s="30"/>
      <c r="Q10489" s="30"/>
      <c r="R10489" s="30"/>
      <c r="S10489" s="30"/>
      <c r="T10489" s="30"/>
      <c r="U10489" s="51"/>
      <c r="V10489">
        <f t="shared" si="331"/>
        <v>0</v>
      </c>
      <c r="X10489">
        <f>'Seznam prodane in dobavljene ee'!$D$8</f>
        <v>0</v>
      </c>
    </row>
    <row r="10490" spans="12:24" x14ac:dyDescent="0.25">
      <c r="L10490" s="30"/>
      <c r="M10490" s="47" t="str">
        <f t="shared" si="330"/>
        <v/>
      </c>
      <c r="N10490" s="44"/>
      <c r="O10490" s="30"/>
      <c r="P10490" s="30"/>
      <c r="Q10490" s="30"/>
      <c r="R10490" s="30"/>
      <c r="S10490" s="30"/>
      <c r="T10490" s="30"/>
      <c r="U10490" s="51"/>
      <c r="V10490">
        <f t="shared" si="331"/>
        <v>0</v>
      </c>
      <c r="X10490">
        <f>'Seznam prodane in dobavljene ee'!$D$8</f>
        <v>0</v>
      </c>
    </row>
    <row r="10491" spans="12:24" x14ac:dyDescent="0.25">
      <c r="L10491" s="30"/>
      <c r="M10491" s="47" t="str">
        <f t="shared" si="330"/>
        <v/>
      </c>
      <c r="N10491" s="44"/>
      <c r="O10491" s="30"/>
      <c r="P10491" s="30"/>
      <c r="Q10491" s="30"/>
      <c r="R10491" s="30"/>
      <c r="S10491" s="30"/>
      <c r="T10491" s="30"/>
      <c r="U10491" s="51"/>
      <c r="V10491">
        <f t="shared" si="331"/>
        <v>0</v>
      </c>
      <c r="X10491">
        <f>'Seznam prodane in dobavljene ee'!$D$8</f>
        <v>0</v>
      </c>
    </row>
    <row r="10492" spans="12:24" x14ac:dyDescent="0.25">
      <c r="L10492" s="30"/>
      <c r="M10492" s="47" t="str">
        <f t="shared" si="330"/>
        <v/>
      </c>
      <c r="N10492" s="44"/>
      <c r="O10492" s="30"/>
      <c r="P10492" s="30"/>
      <c r="Q10492" s="30"/>
      <c r="R10492" s="30"/>
      <c r="S10492" s="30"/>
      <c r="T10492" s="30"/>
      <c r="U10492" s="51"/>
      <c r="V10492">
        <f t="shared" si="331"/>
        <v>0</v>
      </c>
      <c r="X10492">
        <f>'Seznam prodane in dobavljene ee'!$D$8</f>
        <v>0</v>
      </c>
    </row>
    <row r="10493" spans="12:24" x14ac:dyDescent="0.25">
      <c r="L10493" s="30"/>
      <c r="M10493" s="47" t="str">
        <f t="shared" si="330"/>
        <v/>
      </c>
      <c r="N10493" s="44"/>
      <c r="O10493" s="30"/>
      <c r="P10493" s="30"/>
      <c r="Q10493" s="30"/>
      <c r="R10493" s="30"/>
      <c r="S10493" s="30"/>
      <c r="T10493" s="30"/>
      <c r="U10493" s="51"/>
      <c r="V10493">
        <f t="shared" si="331"/>
        <v>0</v>
      </c>
      <c r="X10493">
        <f>'Seznam prodane in dobavljene ee'!$D$8</f>
        <v>0</v>
      </c>
    </row>
    <row r="10494" spans="12:24" x14ac:dyDescent="0.25">
      <c r="L10494" s="30"/>
      <c r="M10494" s="47" t="str">
        <f t="shared" si="330"/>
        <v/>
      </c>
      <c r="N10494" s="44"/>
      <c r="O10494" s="30"/>
      <c r="P10494" s="30"/>
      <c r="Q10494" s="30"/>
      <c r="R10494" s="30"/>
      <c r="S10494" s="30"/>
      <c r="T10494" s="30"/>
      <c r="U10494" s="51"/>
      <c r="V10494">
        <f t="shared" si="331"/>
        <v>0</v>
      </c>
      <c r="X10494">
        <f>'Seznam prodane in dobavljene ee'!$D$8</f>
        <v>0</v>
      </c>
    </row>
    <row r="10495" spans="12:24" x14ac:dyDescent="0.25">
      <c r="L10495" s="30"/>
      <c r="M10495" s="47" t="str">
        <f t="shared" si="330"/>
        <v/>
      </c>
      <c r="N10495" s="44"/>
      <c r="O10495" s="30"/>
      <c r="P10495" s="30"/>
      <c r="Q10495" s="30"/>
      <c r="R10495" s="30"/>
      <c r="S10495" s="30"/>
      <c r="T10495" s="30"/>
      <c r="U10495" s="51"/>
      <c r="V10495">
        <f t="shared" si="331"/>
        <v>0</v>
      </c>
      <c r="X10495">
        <f>'Seznam prodane in dobavljene ee'!$D$8</f>
        <v>0</v>
      </c>
    </row>
    <row r="10496" spans="12:24" x14ac:dyDescent="0.25">
      <c r="L10496" s="30"/>
      <c r="M10496" s="47" t="str">
        <f t="shared" si="330"/>
        <v/>
      </c>
      <c r="N10496" s="44"/>
      <c r="O10496" s="30"/>
      <c r="P10496" s="30"/>
      <c r="Q10496" s="30"/>
      <c r="R10496" s="30"/>
      <c r="S10496" s="30"/>
      <c r="T10496" s="30"/>
      <c r="U10496" s="51"/>
      <c r="V10496">
        <f t="shared" si="331"/>
        <v>0</v>
      </c>
      <c r="X10496">
        <f>'Seznam prodane in dobavljene ee'!$D$8</f>
        <v>0</v>
      </c>
    </row>
    <row r="10497" spans="12:24" x14ac:dyDescent="0.25">
      <c r="L10497" s="30"/>
      <c r="M10497" s="47" t="str">
        <f t="shared" si="330"/>
        <v/>
      </c>
      <c r="N10497" s="44"/>
      <c r="O10497" s="30"/>
      <c r="P10497" s="30"/>
      <c r="Q10497" s="30"/>
      <c r="R10497" s="30"/>
      <c r="S10497" s="30"/>
      <c r="T10497" s="30"/>
      <c r="U10497" s="51"/>
      <c r="V10497">
        <f t="shared" si="331"/>
        <v>0</v>
      </c>
      <c r="X10497">
        <f>'Seznam prodane in dobavljene ee'!$D$8</f>
        <v>0</v>
      </c>
    </row>
    <row r="10498" spans="12:24" x14ac:dyDescent="0.25">
      <c r="L10498" s="30"/>
      <c r="M10498" s="47" t="str">
        <f t="shared" si="330"/>
        <v/>
      </c>
      <c r="N10498" s="44"/>
      <c r="O10498" s="30"/>
      <c r="P10498" s="30"/>
      <c r="Q10498" s="30"/>
      <c r="R10498" s="30"/>
      <c r="S10498" s="30"/>
      <c r="T10498" s="30"/>
      <c r="U10498" s="51"/>
      <c r="V10498">
        <f t="shared" si="331"/>
        <v>0</v>
      </c>
      <c r="X10498">
        <f>'Seznam prodane in dobavljene ee'!$D$8</f>
        <v>0</v>
      </c>
    </row>
    <row r="10499" spans="12:24" x14ac:dyDescent="0.25">
      <c r="L10499" s="30"/>
      <c r="M10499" s="47" t="str">
        <f t="shared" si="330"/>
        <v/>
      </c>
      <c r="N10499" s="44"/>
      <c r="O10499" s="30"/>
      <c r="P10499" s="30"/>
      <c r="Q10499" s="30"/>
      <c r="R10499" s="30"/>
      <c r="S10499" s="30"/>
      <c r="T10499" s="30"/>
      <c r="U10499" s="51"/>
      <c r="V10499">
        <f t="shared" si="331"/>
        <v>0</v>
      </c>
      <c r="X10499">
        <f>'Seznam prodane in dobavljene ee'!$D$8</f>
        <v>0</v>
      </c>
    </row>
    <row r="10500" spans="12:24" x14ac:dyDescent="0.25">
      <c r="L10500" s="30"/>
      <c r="M10500" s="47" t="str">
        <f t="shared" si="330"/>
        <v/>
      </c>
      <c r="N10500" s="44"/>
      <c r="O10500" s="30"/>
      <c r="P10500" s="30"/>
      <c r="Q10500" s="30"/>
      <c r="R10500" s="30"/>
      <c r="S10500" s="30"/>
      <c r="T10500" s="30"/>
      <c r="U10500" s="51"/>
      <c r="V10500">
        <f t="shared" si="331"/>
        <v>0</v>
      </c>
      <c r="X10500">
        <f>'Seznam prodane in dobavljene ee'!$D$8</f>
        <v>0</v>
      </c>
    </row>
    <row r="10501" spans="12:24" x14ac:dyDescent="0.25">
      <c r="L10501" s="30"/>
      <c r="M10501" s="47" t="str">
        <f t="shared" si="330"/>
        <v/>
      </c>
      <c r="N10501" s="44"/>
      <c r="O10501" s="30"/>
      <c r="P10501" s="30"/>
      <c r="Q10501" s="30"/>
      <c r="R10501" s="30"/>
      <c r="S10501" s="30"/>
      <c r="T10501" s="30"/>
      <c r="U10501" s="51"/>
      <c r="V10501">
        <f t="shared" si="331"/>
        <v>0</v>
      </c>
      <c r="X10501">
        <f>'Seznam prodane in dobavljene ee'!$D$8</f>
        <v>0</v>
      </c>
    </row>
    <row r="10502" spans="12:24" x14ac:dyDescent="0.25">
      <c r="L10502" s="30"/>
      <c r="M10502" s="47" t="str">
        <f t="shared" ref="M10502:M10565" si="332">IF(L10502&lt;&gt;"",IF(P10502&lt;$J$5,CONCATENATE(L10502,"01.12.2022 - 31.12.2022",N10502,O10502),CONCATENATE(L10502,"01.01.2023 - 30.06.2023",N10502,O10502)),"")</f>
        <v/>
      </c>
      <c r="N10502" s="44"/>
      <c r="O10502" s="30"/>
      <c r="P10502" s="30"/>
      <c r="Q10502" s="30"/>
      <c r="R10502" s="30"/>
      <c r="S10502" s="30"/>
      <c r="T10502" s="30"/>
      <c r="U10502" s="51"/>
      <c r="V10502">
        <f t="shared" ref="V10502:V10565" si="333">T10502*U10502</f>
        <v>0</v>
      </c>
      <c r="X10502">
        <f>'Seznam prodane in dobavljene ee'!$D$8</f>
        <v>0</v>
      </c>
    </row>
    <row r="10503" spans="12:24" x14ac:dyDescent="0.25">
      <c r="L10503" s="30"/>
      <c r="M10503" s="47" t="str">
        <f t="shared" si="332"/>
        <v/>
      </c>
      <c r="N10503" s="44"/>
      <c r="O10503" s="30"/>
      <c r="P10503" s="30"/>
      <c r="Q10503" s="30"/>
      <c r="R10503" s="30"/>
      <c r="S10503" s="30"/>
      <c r="T10503" s="30"/>
      <c r="U10503" s="51"/>
      <c r="V10503">
        <f t="shared" si="333"/>
        <v>0</v>
      </c>
      <c r="X10503">
        <f>'Seznam prodane in dobavljene ee'!$D$8</f>
        <v>0</v>
      </c>
    </row>
    <row r="10504" spans="12:24" x14ac:dyDescent="0.25">
      <c r="L10504" s="30"/>
      <c r="M10504" s="47" t="str">
        <f t="shared" si="332"/>
        <v/>
      </c>
      <c r="N10504" s="44"/>
      <c r="O10504" s="30"/>
      <c r="P10504" s="30"/>
      <c r="Q10504" s="30"/>
      <c r="R10504" s="30"/>
      <c r="S10504" s="30"/>
      <c r="T10504" s="30"/>
      <c r="U10504" s="51"/>
      <c r="V10504">
        <f t="shared" si="333"/>
        <v>0</v>
      </c>
      <c r="X10504">
        <f>'Seznam prodane in dobavljene ee'!$D$8</f>
        <v>0</v>
      </c>
    </row>
    <row r="10505" spans="12:24" x14ac:dyDescent="0.25">
      <c r="L10505" s="30"/>
      <c r="M10505" s="47" t="str">
        <f t="shared" si="332"/>
        <v/>
      </c>
      <c r="N10505" s="44"/>
      <c r="O10505" s="30"/>
      <c r="P10505" s="30"/>
      <c r="Q10505" s="30"/>
      <c r="R10505" s="30"/>
      <c r="S10505" s="30"/>
      <c r="T10505" s="30"/>
      <c r="U10505" s="51"/>
      <c r="V10505">
        <f t="shared" si="333"/>
        <v>0</v>
      </c>
      <c r="X10505">
        <f>'Seznam prodane in dobavljene ee'!$D$8</f>
        <v>0</v>
      </c>
    </row>
    <row r="10506" spans="12:24" x14ac:dyDescent="0.25">
      <c r="L10506" s="30"/>
      <c r="M10506" s="47" t="str">
        <f t="shared" si="332"/>
        <v/>
      </c>
      <c r="N10506" s="44"/>
      <c r="O10506" s="30"/>
      <c r="P10506" s="30"/>
      <c r="Q10506" s="30"/>
      <c r="R10506" s="30"/>
      <c r="S10506" s="30"/>
      <c r="T10506" s="30"/>
      <c r="U10506" s="51"/>
      <c r="V10506">
        <f t="shared" si="333"/>
        <v>0</v>
      </c>
      <c r="X10506">
        <f>'Seznam prodane in dobavljene ee'!$D$8</f>
        <v>0</v>
      </c>
    </row>
    <row r="10507" spans="12:24" x14ac:dyDescent="0.25">
      <c r="L10507" s="30"/>
      <c r="M10507" s="47" t="str">
        <f t="shared" si="332"/>
        <v/>
      </c>
      <c r="N10507" s="44"/>
      <c r="O10507" s="30"/>
      <c r="P10507" s="30"/>
      <c r="Q10507" s="30"/>
      <c r="R10507" s="30"/>
      <c r="S10507" s="30"/>
      <c r="T10507" s="30"/>
      <c r="U10507" s="51"/>
      <c r="V10507">
        <f t="shared" si="333"/>
        <v>0</v>
      </c>
      <c r="X10507">
        <f>'Seznam prodane in dobavljene ee'!$D$8</f>
        <v>0</v>
      </c>
    </row>
    <row r="10508" spans="12:24" x14ac:dyDescent="0.25">
      <c r="L10508" s="30"/>
      <c r="M10508" s="47" t="str">
        <f t="shared" si="332"/>
        <v/>
      </c>
      <c r="N10508" s="44"/>
      <c r="O10508" s="30"/>
      <c r="P10508" s="30"/>
      <c r="Q10508" s="30"/>
      <c r="R10508" s="30"/>
      <c r="S10508" s="30"/>
      <c r="T10508" s="30"/>
      <c r="U10508" s="51"/>
      <c r="V10508">
        <f t="shared" si="333"/>
        <v>0</v>
      </c>
      <c r="X10508">
        <f>'Seznam prodane in dobavljene ee'!$D$8</f>
        <v>0</v>
      </c>
    </row>
    <row r="10509" spans="12:24" x14ac:dyDescent="0.25">
      <c r="L10509" s="30"/>
      <c r="M10509" s="47" t="str">
        <f t="shared" si="332"/>
        <v/>
      </c>
      <c r="N10509" s="44"/>
      <c r="O10509" s="30"/>
      <c r="P10509" s="30"/>
      <c r="Q10509" s="30"/>
      <c r="R10509" s="30"/>
      <c r="S10509" s="30"/>
      <c r="T10509" s="30"/>
      <c r="U10509" s="51"/>
      <c r="V10509">
        <f t="shared" si="333"/>
        <v>0</v>
      </c>
      <c r="X10509">
        <f>'Seznam prodane in dobavljene ee'!$D$8</f>
        <v>0</v>
      </c>
    </row>
    <row r="10510" spans="12:24" x14ac:dyDescent="0.25">
      <c r="L10510" s="30"/>
      <c r="M10510" s="47" t="str">
        <f t="shared" si="332"/>
        <v/>
      </c>
      <c r="N10510" s="44"/>
      <c r="O10510" s="30"/>
      <c r="P10510" s="30"/>
      <c r="Q10510" s="30"/>
      <c r="R10510" s="30"/>
      <c r="S10510" s="30"/>
      <c r="T10510" s="30"/>
      <c r="U10510" s="51"/>
      <c r="V10510">
        <f t="shared" si="333"/>
        <v>0</v>
      </c>
      <c r="X10510">
        <f>'Seznam prodane in dobavljene ee'!$D$8</f>
        <v>0</v>
      </c>
    </row>
    <row r="10511" spans="12:24" x14ac:dyDescent="0.25">
      <c r="L10511" s="30"/>
      <c r="M10511" s="47" t="str">
        <f t="shared" si="332"/>
        <v/>
      </c>
      <c r="N10511" s="44"/>
      <c r="O10511" s="30"/>
      <c r="P10511" s="30"/>
      <c r="Q10511" s="30"/>
      <c r="R10511" s="30"/>
      <c r="S10511" s="30"/>
      <c r="T10511" s="30"/>
      <c r="U10511" s="51"/>
      <c r="V10511">
        <f t="shared" si="333"/>
        <v>0</v>
      </c>
      <c r="X10511">
        <f>'Seznam prodane in dobavljene ee'!$D$8</f>
        <v>0</v>
      </c>
    </row>
    <row r="10512" spans="12:24" x14ac:dyDescent="0.25">
      <c r="L10512" s="30"/>
      <c r="M10512" s="47" t="str">
        <f t="shared" si="332"/>
        <v/>
      </c>
      <c r="N10512" s="44"/>
      <c r="O10512" s="30"/>
      <c r="P10512" s="30"/>
      <c r="Q10512" s="30"/>
      <c r="R10512" s="30"/>
      <c r="S10512" s="30"/>
      <c r="T10512" s="30"/>
      <c r="U10512" s="51"/>
      <c r="V10512">
        <f t="shared" si="333"/>
        <v>0</v>
      </c>
      <c r="X10512">
        <f>'Seznam prodane in dobavljene ee'!$D$8</f>
        <v>0</v>
      </c>
    </row>
    <row r="10513" spans="12:24" x14ac:dyDescent="0.25">
      <c r="L10513" s="30"/>
      <c r="M10513" s="47" t="str">
        <f t="shared" si="332"/>
        <v/>
      </c>
      <c r="N10513" s="44"/>
      <c r="O10513" s="30"/>
      <c r="P10513" s="30"/>
      <c r="Q10513" s="30"/>
      <c r="R10513" s="30"/>
      <c r="S10513" s="30"/>
      <c r="T10513" s="30"/>
      <c r="U10513" s="51"/>
      <c r="V10513">
        <f t="shared" si="333"/>
        <v>0</v>
      </c>
      <c r="X10513">
        <f>'Seznam prodane in dobavljene ee'!$D$8</f>
        <v>0</v>
      </c>
    </row>
    <row r="10514" spans="12:24" x14ac:dyDescent="0.25">
      <c r="L10514" s="30"/>
      <c r="M10514" s="47" t="str">
        <f t="shared" si="332"/>
        <v/>
      </c>
      <c r="N10514" s="44"/>
      <c r="O10514" s="30"/>
      <c r="P10514" s="30"/>
      <c r="Q10514" s="30"/>
      <c r="R10514" s="30"/>
      <c r="S10514" s="30"/>
      <c r="T10514" s="30"/>
      <c r="U10514" s="51"/>
      <c r="V10514">
        <f t="shared" si="333"/>
        <v>0</v>
      </c>
      <c r="X10514">
        <f>'Seznam prodane in dobavljene ee'!$D$8</f>
        <v>0</v>
      </c>
    </row>
    <row r="10515" spans="12:24" x14ac:dyDescent="0.25">
      <c r="L10515" s="30"/>
      <c r="M10515" s="47" t="str">
        <f t="shared" si="332"/>
        <v/>
      </c>
      <c r="N10515" s="44"/>
      <c r="O10515" s="30"/>
      <c r="P10515" s="30"/>
      <c r="Q10515" s="30"/>
      <c r="R10515" s="30"/>
      <c r="S10515" s="30"/>
      <c r="T10515" s="30"/>
      <c r="U10515" s="51"/>
      <c r="V10515">
        <f t="shared" si="333"/>
        <v>0</v>
      </c>
      <c r="X10515">
        <f>'Seznam prodane in dobavljene ee'!$D$8</f>
        <v>0</v>
      </c>
    </row>
    <row r="10516" spans="12:24" x14ac:dyDescent="0.25">
      <c r="L10516" s="30"/>
      <c r="M10516" s="47" t="str">
        <f t="shared" si="332"/>
        <v/>
      </c>
      <c r="N10516" s="44"/>
      <c r="O10516" s="30"/>
      <c r="P10516" s="30"/>
      <c r="Q10516" s="30"/>
      <c r="R10516" s="30"/>
      <c r="S10516" s="30"/>
      <c r="T10516" s="30"/>
      <c r="U10516" s="51"/>
      <c r="V10516">
        <f t="shared" si="333"/>
        <v>0</v>
      </c>
      <c r="X10516">
        <f>'Seznam prodane in dobavljene ee'!$D$8</f>
        <v>0</v>
      </c>
    </row>
    <row r="10517" spans="12:24" x14ac:dyDescent="0.25">
      <c r="L10517" s="30"/>
      <c r="M10517" s="47" t="str">
        <f t="shared" si="332"/>
        <v/>
      </c>
      <c r="N10517" s="44"/>
      <c r="O10517" s="30"/>
      <c r="P10517" s="30"/>
      <c r="Q10517" s="30"/>
      <c r="R10517" s="30"/>
      <c r="S10517" s="30"/>
      <c r="T10517" s="30"/>
      <c r="U10517" s="51"/>
      <c r="V10517">
        <f t="shared" si="333"/>
        <v>0</v>
      </c>
      <c r="X10517">
        <f>'Seznam prodane in dobavljene ee'!$D$8</f>
        <v>0</v>
      </c>
    </row>
    <row r="10518" spans="12:24" x14ac:dyDescent="0.25">
      <c r="L10518" s="30"/>
      <c r="M10518" s="47" t="str">
        <f t="shared" si="332"/>
        <v/>
      </c>
      <c r="N10518" s="44"/>
      <c r="O10518" s="30"/>
      <c r="P10518" s="30"/>
      <c r="Q10518" s="30"/>
      <c r="R10518" s="30"/>
      <c r="S10518" s="30"/>
      <c r="T10518" s="30"/>
      <c r="U10518" s="51"/>
      <c r="V10518">
        <f t="shared" si="333"/>
        <v>0</v>
      </c>
      <c r="X10518">
        <f>'Seznam prodane in dobavljene ee'!$D$8</f>
        <v>0</v>
      </c>
    </row>
    <row r="10519" spans="12:24" x14ac:dyDescent="0.25">
      <c r="L10519" s="30"/>
      <c r="M10519" s="47" t="str">
        <f t="shared" si="332"/>
        <v/>
      </c>
      <c r="N10519" s="44"/>
      <c r="O10519" s="30"/>
      <c r="P10519" s="30"/>
      <c r="Q10519" s="30"/>
      <c r="R10519" s="30"/>
      <c r="S10519" s="30"/>
      <c r="T10519" s="30"/>
      <c r="U10519" s="51"/>
      <c r="V10519">
        <f t="shared" si="333"/>
        <v>0</v>
      </c>
      <c r="X10519">
        <f>'Seznam prodane in dobavljene ee'!$D$8</f>
        <v>0</v>
      </c>
    </row>
    <row r="10520" spans="12:24" x14ac:dyDescent="0.25">
      <c r="L10520" s="30"/>
      <c r="M10520" s="47" t="str">
        <f t="shared" si="332"/>
        <v/>
      </c>
      <c r="N10520" s="44"/>
      <c r="O10520" s="30"/>
      <c r="P10520" s="30"/>
      <c r="Q10520" s="30"/>
      <c r="R10520" s="30"/>
      <c r="S10520" s="30"/>
      <c r="T10520" s="30"/>
      <c r="U10520" s="51"/>
      <c r="V10520">
        <f t="shared" si="333"/>
        <v>0</v>
      </c>
      <c r="X10520">
        <f>'Seznam prodane in dobavljene ee'!$D$8</f>
        <v>0</v>
      </c>
    </row>
    <row r="10521" spans="12:24" x14ac:dyDescent="0.25">
      <c r="L10521" s="30"/>
      <c r="M10521" s="47" t="str">
        <f t="shared" si="332"/>
        <v/>
      </c>
      <c r="N10521" s="44"/>
      <c r="O10521" s="30"/>
      <c r="P10521" s="30"/>
      <c r="Q10521" s="30"/>
      <c r="R10521" s="30"/>
      <c r="S10521" s="30"/>
      <c r="T10521" s="30"/>
      <c r="U10521" s="51"/>
      <c r="V10521">
        <f t="shared" si="333"/>
        <v>0</v>
      </c>
      <c r="X10521">
        <f>'Seznam prodane in dobavljene ee'!$D$8</f>
        <v>0</v>
      </c>
    </row>
    <row r="10522" spans="12:24" x14ac:dyDescent="0.25">
      <c r="L10522" s="30"/>
      <c r="M10522" s="47" t="str">
        <f t="shared" si="332"/>
        <v/>
      </c>
      <c r="N10522" s="44"/>
      <c r="O10522" s="30"/>
      <c r="P10522" s="30"/>
      <c r="Q10522" s="30"/>
      <c r="R10522" s="30"/>
      <c r="S10522" s="30"/>
      <c r="T10522" s="30"/>
      <c r="U10522" s="51"/>
      <c r="V10522">
        <f t="shared" si="333"/>
        <v>0</v>
      </c>
      <c r="X10522">
        <f>'Seznam prodane in dobavljene ee'!$D$8</f>
        <v>0</v>
      </c>
    </row>
    <row r="10523" spans="12:24" x14ac:dyDescent="0.25">
      <c r="L10523" s="30"/>
      <c r="M10523" s="47" t="str">
        <f t="shared" si="332"/>
        <v/>
      </c>
      <c r="N10523" s="44"/>
      <c r="O10523" s="30"/>
      <c r="P10523" s="30"/>
      <c r="Q10523" s="30"/>
      <c r="R10523" s="30"/>
      <c r="S10523" s="30"/>
      <c r="T10523" s="30"/>
      <c r="U10523" s="51"/>
      <c r="V10523">
        <f t="shared" si="333"/>
        <v>0</v>
      </c>
      <c r="X10523">
        <f>'Seznam prodane in dobavljene ee'!$D$8</f>
        <v>0</v>
      </c>
    </row>
    <row r="10524" spans="12:24" x14ac:dyDescent="0.25">
      <c r="L10524" s="30"/>
      <c r="M10524" s="47" t="str">
        <f t="shared" si="332"/>
        <v/>
      </c>
      <c r="N10524" s="44"/>
      <c r="O10524" s="30"/>
      <c r="P10524" s="30"/>
      <c r="Q10524" s="30"/>
      <c r="R10524" s="30"/>
      <c r="S10524" s="30"/>
      <c r="T10524" s="30"/>
      <c r="U10524" s="51"/>
      <c r="V10524">
        <f t="shared" si="333"/>
        <v>0</v>
      </c>
      <c r="X10524">
        <f>'Seznam prodane in dobavljene ee'!$D$8</f>
        <v>0</v>
      </c>
    </row>
    <row r="10525" spans="12:24" x14ac:dyDescent="0.25">
      <c r="L10525" s="30"/>
      <c r="M10525" s="47" t="str">
        <f t="shared" si="332"/>
        <v/>
      </c>
      <c r="N10525" s="44"/>
      <c r="O10525" s="30"/>
      <c r="P10525" s="30"/>
      <c r="Q10525" s="30"/>
      <c r="R10525" s="30"/>
      <c r="S10525" s="30"/>
      <c r="T10525" s="30"/>
      <c r="U10525" s="51"/>
      <c r="V10525">
        <f t="shared" si="333"/>
        <v>0</v>
      </c>
      <c r="X10525">
        <f>'Seznam prodane in dobavljene ee'!$D$8</f>
        <v>0</v>
      </c>
    </row>
    <row r="10526" spans="12:24" x14ac:dyDescent="0.25">
      <c r="L10526" s="30"/>
      <c r="M10526" s="47" t="str">
        <f t="shared" si="332"/>
        <v/>
      </c>
      <c r="N10526" s="44"/>
      <c r="O10526" s="30"/>
      <c r="P10526" s="30"/>
      <c r="Q10526" s="30"/>
      <c r="R10526" s="30"/>
      <c r="S10526" s="30"/>
      <c r="T10526" s="30"/>
      <c r="U10526" s="51"/>
      <c r="V10526">
        <f t="shared" si="333"/>
        <v>0</v>
      </c>
      <c r="X10526">
        <f>'Seznam prodane in dobavljene ee'!$D$8</f>
        <v>0</v>
      </c>
    </row>
    <row r="10527" spans="12:24" x14ac:dyDescent="0.25">
      <c r="L10527" s="30"/>
      <c r="M10527" s="47" t="str">
        <f t="shared" si="332"/>
        <v/>
      </c>
      <c r="N10527" s="44"/>
      <c r="O10527" s="30"/>
      <c r="P10527" s="30"/>
      <c r="Q10527" s="30"/>
      <c r="R10527" s="30"/>
      <c r="S10527" s="30"/>
      <c r="T10527" s="30"/>
      <c r="U10527" s="51"/>
      <c r="V10527">
        <f t="shared" si="333"/>
        <v>0</v>
      </c>
      <c r="X10527">
        <f>'Seznam prodane in dobavljene ee'!$D$8</f>
        <v>0</v>
      </c>
    </row>
    <row r="10528" spans="12:24" x14ac:dyDescent="0.25">
      <c r="L10528" s="30"/>
      <c r="M10528" s="47" t="str">
        <f t="shared" si="332"/>
        <v/>
      </c>
      <c r="N10528" s="44"/>
      <c r="O10528" s="30"/>
      <c r="P10528" s="30"/>
      <c r="Q10528" s="30"/>
      <c r="R10528" s="30"/>
      <c r="S10528" s="30"/>
      <c r="T10528" s="30"/>
      <c r="U10528" s="51"/>
      <c r="V10528">
        <f t="shared" si="333"/>
        <v>0</v>
      </c>
      <c r="X10528">
        <f>'Seznam prodane in dobavljene ee'!$D$8</f>
        <v>0</v>
      </c>
    </row>
    <row r="10529" spans="12:24" x14ac:dyDescent="0.25">
      <c r="L10529" s="30"/>
      <c r="M10529" s="47" t="str">
        <f t="shared" si="332"/>
        <v/>
      </c>
      <c r="N10529" s="44"/>
      <c r="O10529" s="30"/>
      <c r="P10529" s="30"/>
      <c r="Q10529" s="30"/>
      <c r="R10529" s="30"/>
      <c r="S10529" s="30"/>
      <c r="T10529" s="30"/>
      <c r="U10529" s="51"/>
      <c r="V10529">
        <f t="shared" si="333"/>
        <v>0</v>
      </c>
      <c r="X10529">
        <f>'Seznam prodane in dobavljene ee'!$D$8</f>
        <v>0</v>
      </c>
    </row>
    <row r="10530" spans="12:24" x14ac:dyDescent="0.25">
      <c r="L10530" s="30"/>
      <c r="M10530" s="47" t="str">
        <f t="shared" si="332"/>
        <v/>
      </c>
      <c r="N10530" s="44"/>
      <c r="O10530" s="30"/>
      <c r="P10530" s="30"/>
      <c r="Q10530" s="30"/>
      <c r="R10530" s="30"/>
      <c r="S10530" s="30"/>
      <c r="T10530" s="30"/>
      <c r="U10530" s="51"/>
      <c r="V10530">
        <f t="shared" si="333"/>
        <v>0</v>
      </c>
      <c r="X10530">
        <f>'Seznam prodane in dobavljene ee'!$D$8</f>
        <v>0</v>
      </c>
    </row>
    <row r="10531" spans="12:24" x14ac:dyDescent="0.25">
      <c r="L10531" s="30"/>
      <c r="M10531" s="47" t="str">
        <f t="shared" si="332"/>
        <v/>
      </c>
      <c r="N10531" s="44"/>
      <c r="O10531" s="30"/>
      <c r="P10531" s="30"/>
      <c r="Q10531" s="30"/>
      <c r="R10531" s="30"/>
      <c r="S10531" s="30"/>
      <c r="T10531" s="30"/>
      <c r="U10531" s="51"/>
      <c r="V10531">
        <f t="shared" si="333"/>
        <v>0</v>
      </c>
      <c r="X10531">
        <f>'Seznam prodane in dobavljene ee'!$D$8</f>
        <v>0</v>
      </c>
    </row>
    <row r="10532" spans="12:24" x14ac:dyDescent="0.25">
      <c r="L10532" s="30"/>
      <c r="M10532" s="47" t="str">
        <f t="shared" si="332"/>
        <v/>
      </c>
      <c r="N10532" s="44"/>
      <c r="O10532" s="30"/>
      <c r="P10532" s="30"/>
      <c r="Q10532" s="30"/>
      <c r="R10532" s="30"/>
      <c r="S10532" s="30"/>
      <c r="T10532" s="30"/>
      <c r="U10532" s="51"/>
      <c r="V10532">
        <f t="shared" si="333"/>
        <v>0</v>
      </c>
      <c r="X10532">
        <f>'Seznam prodane in dobavljene ee'!$D$8</f>
        <v>0</v>
      </c>
    </row>
    <row r="10533" spans="12:24" x14ac:dyDescent="0.25">
      <c r="L10533" s="30"/>
      <c r="M10533" s="47" t="str">
        <f t="shared" si="332"/>
        <v/>
      </c>
      <c r="N10533" s="44"/>
      <c r="O10533" s="30"/>
      <c r="P10533" s="30"/>
      <c r="Q10533" s="30"/>
      <c r="R10533" s="30"/>
      <c r="S10533" s="30"/>
      <c r="T10533" s="30"/>
      <c r="U10533" s="51"/>
      <c r="V10533">
        <f t="shared" si="333"/>
        <v>0</v>
      </c>
      <c r="X10533">
        <f>'Seznam prodane in dobavljene ee'!$D$8</f>
        <v>0</v>
      </c>
    </row>
    <row r="10534" spans="12:24" x14ac:dyDescent="0.25">
      <c r="L10534" s="30"/>
      <c r="M10534" s="47" t="str">
        <f t="shared" si="332"/>
        <v/>
      </c>
      <c r="N10534" s="44"/>
      <c r="O10534" s="30"/>
      <c r="P10534" s="30"/>
      <c r="Q10534" s="30"/>
      <c r="R10534" s="30"/>
      <c r="S10534" s="30"/>
      <c r="T10534" s="30"/>
      <c r="U10534" s="51"/>
      <c r="V10534">
        <f t="shared" si="333"/>
        <v>0</v>
      </c>
      <c r="X10534">
        <f>'Seznam prodane in dobavljene ee'!$D$8</f>
        <v>0</v>
      </c>
    </row>
    <row r="10535" spans="12:24" x14ac:dyDescent="0.25">
      <c r="L10535" s="30"/>
      <c r="M10535" s="47" t="str">
        <f t="shared" si="332"/>
        <v/>
      </c>
      <c r="N10535" s="44"/>
      <c r="O10535" s="30"/>
      <c r="P10535" s="30"/>
      <c r="Q10535" s="30"/>
      <c r="R10535" s="30"/>
      <c r="S10535" s="30"/>
      <c r="T10535" s="30"/>
      <c r="U10535" s="51"/>
      <c r="V10535">
        <f t="shared" si="333"/>
        <v>0</v>
      </c>
      <c r="X10535">
        <f>'Seznam prodane in dobavljene ee'!$D$8</f>
        <v>0</v>
      </c>
    </row>
    <row r="10536" spans="12:24" x14ac:dyDescent="0.25">
      <c r="L10536" s="30"/>
      <c r="M10536" s="47" t="str">
        <f t="shared" si="332"/>
        <v/>
      </c>
      <c r="N10536" s="44"/>
      <c r="O10536" s="30"/>
      <c r="P10536" s="30"/>
      <c r="Q10536" s="30"/>
      <c r="R10536" s="30"/>
      <c r="S10536" s="30"/>
      <c r="T10536" s="30"/>
      <c r="U10536" s="51"/>
      <c r="V10536">
        <f t="shared" si="333"/>
        <v>0</v>
      </c>
      <c r="X10536">
        <f>'Seznam prodane in dobavljene ee'!$D$8</f>
        <v>0</v>
      </c>
    </row>
    <row r="10537" spans="12:24" x14ac:dyDescent="0.25">
      <c r="L10537" s="30"/>
      <c r="M10537" s="47" t="str">
        <f t="shared" si="332"/>
        <v/>
      </c>
      <c r="N10537" s="44"/>
      <c r="O10537" s="30"/>
      <c r="P10537" s="30"/>
      <c r="Q10537" s="30"/>
      <c r="R10537" s="30"/>
      <c r="S10537" s="30"/>
      <c r="T10537" s="30"/>
      <c r="U10537" s="51"/>
      <c r="V10537">
        <f t="shared" si="333"/>
        <v>0</v>
      </c>
      <c r="X10537">
        <f>'Seznam prodane in dobavljene ee'!$D$8</f>
        <v>0</v>
      </c>
    </row>
    <row r="10538" spans="12:24" x14ac:dyDescent="0.25">
      <c r="L10538" s="30"/>
      <c r="M10538" s="47" t="str">
        <f t="shared" si="332"/>
        <v/>
      </c>
      <c r="N10538" s="44"/>
      <c r="O10538" s="30"/>
      <c r="P10538" s="30"/>
      <c r="Q10538" s="30"/>
      <c r="R10538" s="30"/>
      <c r="S10538" s="30"/>
      <c r="T10538" s="30"/>
      <c r="U10538" s="51"/>
      <c r="V10538">
        <f t="shared" si="333"/>
        <v>0</v>
      </c>
      <c r="X10538">
        <f>'Seznam prodane in dobavljene ee'!$D$8</f>
        <v>0</v>
      </c>
    </row>
    <row r="10539" spans="12:24" x14ac:dyDescent="0.25">
      <c r="L10539" s="30"/>
      <c r="M10539" s="47" t="str">
        <f t="shared" si="332"/>
        <v/>
      </c>
      <c r="N10539" s="44"/>
      <c r="O10539" s="30"/>
      <c r="P10539" s="30"/>
      <c r="Q10539" s="30"/>
      <c r="R10539" s="30"/>
      <c r="S10539" s="30"/>
      <c r="T10539" s="30"/>
      <c r="U10539" s="51"/>
      <c r="V10539">
        <f t="shared" si="333"/>
        <v>0</v>
      </c>
      <c r="X10539">
        <f>'Seznam prodane in dobavljene ee'!$D$8</f>
        <v>0</v>
      </c>
    </row>
    <row r="10540" spans="12:24" x14ac:dyDescent="0.25">
      <c r="L10540" s="30"/>
      <c r="M10540" s="47" t="str">
        <f t="shared" si="332"/>
        <v/>
      </c>
      <c r="N10540" s="44"/>
      <c r="O10540" s="30"/>
      <c r="P10540" s="30"/>
      <c r="Q10540" s="30"/>
      <c r="R10540" s="30"/>
      <c r="S10540" s="30"/>
      <c r="T10540" s="30"/>
      <c r="U10540" s="51"/>
      <c r="V10540">
        <f t="shared" si="333"/>
        <v>0</v>
      </c>
      <c r="X10540">
        <f>'Seznam prodane in dobavljene ee'!$D$8</f>
        <v>0</v>
      </c>
    </row>
    <row r="10541" spans="12:24" x14ac:dyDescent="0.25">
      <c r="L10541" s="30"/>
      <c r="M10541" s="47" t="str">
        <f t="shared" si="332"/>
        <v/>
      </c>
      <c r="N10541" s="44"/>
      <c r="O10541" s="30"/>
      <c r="P10541" s="30"/>
      <c r="Q10541" s="30"/>
      <c r="R10541" s="30"/>
      <c r="S10541" s="30"/>
      <c r="T10541" s="30"/>
      <c r="U10541" s="51"/>
      <c r="V10541">
        <f t="shared" si="333"/>
        <v>0</v>
      </c>
      <c r="X10541">
        <f>'Seznam prodane in dobavljene ee'!$D$8</f>
        <v>0</v>
      </c>
    </row>
    <row r="10542" spans="12:24" x14ac:dyDescent="0.25">
      <c r="L10542" s="30"/>
      <c r="M10542" s="47" t="str">
        <f t="shared" si="332"/>
        <v/>
      </c>
      <c r="N10542" s="44"/>
      <c r="O10542" s="30"/>
      <c r="P10542" s="30"/>
      <c r="Q10542" s="30"/>
      <c r="R10542" s="30"/>
      <c r="S10542" s="30"/>
      <c r="T10542" s="30"/>
      <c r="U10542" s="51"/>
      <c r="V10542">
        <f t="shared" si="333"/>
        <v>0</v>
      </c>
      <c r="X10542">
        <f>'Seznam prodane in dobavljene ee'!$D$8</f>
        <v>0</v>
      </c>
    </row>
    <row r="10543" spans="12:24" x14ac:dyDescent="0.25">
      <c r="L10543" s="30"/>
      <c r="M10543" s="47" t="str">
        <f t="shared" si="332"/>
        <v/>
      </c>
      <c r="N10543" s="44"/>
      <c r="O10543" s="30"/>
      <c r="P10543" s="30"/>
      <c r="Q10543" s="30"/>
      <c r="R10543" s="30"/>
      <c r="S10543" s="30"/>
      <c r="T10543" s="30"/>
      <c r="U10543" s="51"/>
      <c r="V10543">
        <f t="shared" si="333"/>
        <v>0</v>
      </c>
      <c r="X10543">
        <f>'Seznam prodane in dobavljene ee'!$D$8</f>
        <v>0</v>
      </c>
    </row>
    <row r="10544" spans="12:24" x14ac:dyDescent="0.25">
      <c r="L10544" s="30"/>
      <c r="M10544" s="47" t="str">
        <f t="shared" si="332"/>
        <v/>
      </c>
      <c r="N10544" s="44"/>
      <c r="O10544" s="30"/>
      <c r="P10544" s="30"/>
      <c r="Q10544" s="30"/>
      <c r="R10544" s="30"/>
      <c r="S10544" s="30"/>
      <c r="T10544" s="30"/>
      <c r="U10544" s="51"/>
      <c r="V10544">
        <f t="shared" si="333"/>
        <v>0</v>
      </c>
      <c r="X10544">
        <f>'Seznam prodane in dobavljene ee'!$D$8</f>
        <v>0</v>
      </c>
    </row>
    <row r="10545" spans="12:24" x14ac:dyDescent="0.25">
      <c r="L10545" s="30"/>
      <c r="M10545" s="47" t="str">
        <f t="shared" si="332"/>
        <v/>
      </c>
      <c r="N10545" s="44"/>
      <c r="O10545" s="30"/>
      <c r="P10545" s="30"/>
      <c r="Q10545" s="30"/>
      <c r="R10545" s="30"/>
      <c r="S10545" s="30"/>
      <c r="T10545" s="30"/>
      <c r="U10545" s="51"/>
      <c r="V10545">
        <f t="shared" si="333"/>
        <v>0</v>
      </c>
      <c r="X10545">
        <f>'Seznam prodane in dobavljene ee'!$D$8</f>
        <v>0</v>
      </c>
    </row>
    <row r="10546" spans="12:24" x14ac:dyDescent="0.25">
      <c r="L10546" s="30"/>
      <c r="M10546" s="47" t="str">
        <f t="shared" si="332"/>
        <v/>
      </c>
      <c r="N10546" s="44"/>
      <c r="O10546" s="30"/>
      <c r="P10546" s="30"/>
      <c r="Q10546" s="30"/>
      <c r="R10546" s="30"/>
      <c r="S10546" s="30"/>
      <c r="T10546" s="30"/>
      <c r="U10546" s="51"/>
      <c r="V10546">
        <f t="shared" si="333"/>
        <v>0</v>
      </c>
      <c r="X10546">
        <f>'Seznam prodane in dobavljene ee'!$D$8</f>
        <v>0</v>
      </c>
    </row>
    <row r="10547" spans="12:24" x14ac:dyDescent="0.25">
      <c r="L10547" s="30"/>
      <c r="M10547" s="47" t="str">
        <f t="shared" si="332"/>
        <v/>
      </c>
      <c r="N10547" s="44"/>
      <c r="O10547" s="30"/>
      <c r="P10547" s="30"/>
      <c r="Q10547" s="30"/>
      <c r="R10547" s="30"/>
      <c r="S10547" s="30"/>
      <c r="T10547" s="30"/>
      <c r="U10547" s="51"/>
      <c r="V10547">
        <f t="shared" si="333"/>
        <v>0</v>
      </c>
      <c r="X10547">
        <f>'Seznam prodane in dobavljene ee'!$D$8</f>
        <v>0</v>
      </c>
    </row>
    <row r="10548" spans="12:24" x14ac:dyDescent="0.25">
      <c r="L10548" s="30"/>
      <c r="M10548" s="47" t="str">
        <f t="shared" si="332"/>
        <v/>
      </c>
      <c r="N10548" s="44"/>
      <c r="O10548" s="30"/>
      <c r="P10548" s="30"/>
      <c r="Q10548" s="30"/>
      <c r="R10548" s="30"/>
      <c r="S10548" s="30"/>
      <c r="T10548" s="30"/>
      <c r="U10548" s="51"/>
      <c r="V10548">
        <f t="shared" si="333"/>
        <v>0</v>
      </c>
      <c r="X10548">
        <f>'Seznam prodane in dobavljene ee'!$D$8</f>
        <v>0</v>
      </c>
    </row>
    <row r="10549" spans="12:24" x14ac:dyDescent="0.25">
      <c r="L10549" s="30"/>
      <c r="M10549" s="47" t="str">
        <f t="shared" si="332"/>
        <v/>
      </c>
      <c r="N10549" s="44"/>
      <c r="O10549" s="30"/>
      <c r="P10549" s="30"/>
      <c r="Q10549" s="30"/>
      <c r="R10549" s="30"/>
      <c r="S10549" s="30"/>
      <c r="T10549" s="30"/>
      <c r="U10549" s="51"/>
      <c r="V10549">
        <f t="shared" si="333"/>
        <v>0</v>
      </c>
      <c r="X10549">
        <f>'Seznam prodane in dobavljene ee'!$D$8</f>
        <v>0</v>
      </c>
    </row>
    <row r="10550" spans="12:24" x14ac:dyDescent="0.25">
      <c r="L10550" s="30"/>
      <c r="M10550" s="47" t="str">
        <f t="shared" si="332"/>
        <v/>
      </c>
      <c r="N10550" s="44"/>
      <c r="O10550" s="30"/>
      <c r="P10550" s="30"/>
      <c r="Q10550" s="30"/>
      <c r="R10550" s="30"/>
      <c r="S10550" s="30"/>
      <c r="T10550" s="30"/>
      <c r="U10550" s="51"/>
      <c r="V10550">
        <f t="shared" si="333"/>
        <v>0</v>
      </c>
      <c r="X10550">
        <f>'Seznam prodane in dobavljene ee'!$D$8</f>
        <v>0</v>
      </c>
    </row>
    <row r="10551" spans="12:24" x14ac:dyDescent="0.25">
      <c r="L10551" s="30"/>
      <c r="M10551" s="47" t="str">
        <f t="shared" si="332"/>
        <v/>
      </c>
      <c r="N10551" s="44"/>
      <c r="O10551" s="30"/>
      <c r="P10551" s="30"/>
      <c r="Q10551" s="30"/>
      <c r="R10551" s="30"/>
      <c r="S10551" s="30"/>
      <c r="T10551" s="30"/>
      <c r="U10551" s="51"/>
      <c r="V10551">
        <f t="shared" si="333"/>
        <v>0</v>
      </c>
      <c r="X10551">
        <f>'Seznam prodane in dobavljene ee'!$D$8</f>
        <v>0</v>
      </c>
    </row>
    <row r="10552" spans="12:24" x14ac:dyDescent="0.25">
      <c r="L10552" s="30"/>
      <c r="M10552" s="47" t="str">
        <f t="shared" si="332"/>
        <v/>
      </c>
      <c r="N10552" s="44"/>
      <c r="O10552" s="30"/>
      <c r="P10552" s="30"/>
      <c r="Q10552" s="30"/>
      <c r="R10552" s="30"/>
      <c r="S10552" s="30"/>
      <c r="T10552" s="30"/>
      <c r="U10552" s="51"/>
      <c r="V10552">
        <f t="shared" si="333"/>
        <v>0</v>
      </c>
      <c r="X10552">
        <f>'Seznam prodane in dobavljene ee'!$D$8</f>
        <v>0</v>
      </c>
    </row>
    <row r="10553" spans="12:24" x14ac:dyDescent="0.25">
      <c r="L10553" s="30"/>
      <c r="M10553" s="47" t="str">
        <f t="shared" si="332"/>
        <v/>
      </c>
      <c r="N10553" s="44"/>
      <c r="O10553" s="30"/>
      <c r="P10553" s="30"/>
      <c r="Q10553" s="30"/>
      <c r="R10553" s="30"/>
      <c r="S10553" s="30"/>
      <c r="T10553" s="30"/>
      <c r="U10553" s="51"/>
      <c r="V10553">
        <f t="shared" si="333"/>
        <v>0</v>
      </c>
      <c r="X10553">
        <f>'Seznam prodane in dobavljene ee'!$D$8</f>
        <v>0</v>
      </c>
    </row>
    <row r="10554" spans="12:24" x14ac:dyDescent="0.25">
      <c r="L10554" s="30"/>
      <c r="M10554" s="47" t="str">
        <f t="shared" si="332"/>
        <v/>
      </c>
      <c r="N10554" s="44"/>
      <c r="O10554" s="30"/>
      <c r="P10554" s="30"/>
      <c r="Q10554" s="30"/>
      <c r="R10554" s="30"/>
      <c r="S10554" s="30"/>
      <c r="T10554" s="30"/>
      <c r="U10554" s="51"/>
      <c r="V10554">
        <f t="shared" si="333"/>
        <v>0</v>
      </c>
      <c r="X10554">
        <f>'Seznam prodane in dobavljene ee'!$D$8</f>
        <v>0</v>
      </c>
    </row>
    <row r="10555" spans="12:24" x14ac:dyDescent="0.25">
      <c r="L10555" s="30"/>
      <c r="M10555" s="47" t="str">
        <f t="shared" si="332"/>
        <v/>
      </c>
      <c r="N10555" s="44"/>
      <c r="O10555" s="30"/>
      <c r="P10555" s="30"/>
      <c r="Q10555" s="30"/>
      <c r="R10555" s="30"/>
      <c r="S10555" s="30"/>
      <c r="T10555" s="30"/>
      <c r="U10555" s="51"/>
      <c r="V10555">
        <f t="shared" si="333"/>
        <v>0</v>
      </c>
      <c r="X10555">
        <f>'Seznam prodane in dobavljene ee'!$D$8</f>
        <v>0</v>
      </c>
    </row>
    <row r="10556" spans="12:24" x14ac:dyDescent="0.25">
      <c r="L10556" s="30"/>
      <c r="M10556" s="47" t="str">
        <f t="shared" si="332"/>
        <v/>
      </c>
      <c r="N10556" s="44"/>
      <c r="O10556" s="30"/>
      <c r="P10556" s="30"/>
      <c r="Q10556" s="30"/>
      <c r="R10556" s="30"/>
      <c r="S10556" s="30"/>
      <c r="T10556" s="30"/>
      <c r="U10556" s="51"/>
      <c r="V10556">
        <f t="shared" si="333"/>
        <v>0</v>
      </c>
      <c r="X10556">
        <f>'Seznam prodane in dobavljene ee'!$D$8</f>
        <v>0</v>
      </c>
    </row>
    <row r="10557" spans="12:24" x14ac:dyDescent="0.25">
      <c r="L10557" s="30"/>
      <c r="M10557" s="47" t="str">
        <f t="shared" si="332"/>
        <v/>
      </c>
      <c r="N10557" s="44"/>
      <c r="O10557" s="30"/>
      <c r="P10557" s="30"/>
      <c r="Q10557" s="30"/>
      <c r="R10557" s="30"/>
      <c r="S10557" s="30"/>
      <c r="T10557" s="30"/>
      <c r="U10557" s="51"/>
      <c r="V10557">
        <f t="shared" si="333"/>
        <v>0</v>
      </c>
      <c r="X10557">
        <f>'Seznam prodane in dobavljene ee'!$D$8</f>
        <v>0</v>
      </c>
    </row>
    <row r="10558" spans="12:24" x14ac:dyDescent="0.25">
      <c r="L10558" s="30"/>
      <c r="M10558" s="47" t="str">
        <f t="shared" si="332"/>
        <v/>
      </c>
      <c r="N10558" s="44"/>
      <c r="O10558" s="30"/>
      <c r="P10558" s="30"/>
      <c r="Q10558" s="30"/>
      <c r="R10558" s="30"/>
      <c r="S10558" s="30"/>
      <c r="T10558" s="30"/>
      <c r="U10558" s="51"/>
      <c r="V10558">
        <f t="shared" si="333"/>
        <v>0</v>
      </c>
      <c r="X10558">
        <f>'Seznam prodane in dobavljene ee'!$D$8</f>
        <v>0</v>
      </c>
    </row>
    <row r="10559" spans="12:24" x14ac:dyDescent="0.25">
      <c r="L10559" s="30"/>
      <c r="M10559" s="47" t="str">
        <f t="shared" si="332"/>
        <v/>
      </c>
      <c r="N10559" s="44"/>
      <c r="O10559" s="30"/>
      <c r="P10559" s="30"/>
      <c r="Q10559" s="30"/>
      <c r="R10559" s="30"/>
      <c r="S10559" s="30"/>
      <c r="T10559" s="30"/>
      <c r="U10559" s="51"/>
      <c r="V10559">
        <f t="shared" si="333"/>
        <v>0</v>
      </c>
      <c r="X10559">
        <f>'Seznam prodane in dobavljene ee'!$D$8</f>
        <v>0</v>
      </c>
    </row>
    <row r="10560" spans="12:24" x14ac:dyDescent="0.25">
      <c r="L10560" s="30"/>
      <c r="M10560" s="47" t="str">
        <f t="shared" si="332"/>
        <v/>
      </c>
      <c r="N10560" s="44"/>
      <c r="O10560" s="30"/>
      <c r="P10560" s="30"/>
      <c r="Q10560" s="30"/>
      <c r="R10560" s="30"/>
      <c r="S10560" s="30"/>
      <c r="T10560" s="30"/>
      <c r="U10560" s="51"/>
      <c r="V10560">
        <f t="shared" si="333"/>
        <v>0</v>
      </c>
      <c r="X10560">
        <f>'Seznam prodane in dobavljene ee'!$D$8</f>
        <v>0</v>
      </c>
    </row>
    <row r="10561" spans="12:24" x14ac:dyDescent="0.25">
      <c r="L10561" s="30"/>
      <c r="M10561" s="47" t="str">
        <f t="shared" si="332"/>
        <v/>
      </c>
      <c r="N10561" s="44"/>
      <c r="O10561" s="30"/>
      <c r="P10561" s="30"/>
      <c r="Q10561" s="30"/>
      <c r="R10561" s="30"/>
      <c r="S10561" s="30"/>
      <c r="T10561" s="30"/>
      <c r="U10561" s="51"/>
      <c r="V10561">
        <f t="shared" si="333"/>
        <v>0</v>
      </c>
      <c r="X10561">
        <f>'Seznam prodane in dobavljene ee'!$D$8</f>
        <v>0</v>
      </c>
    </row>
    <row r="10562" spans="12:24" x14ac:dyDescent="0.25">
      <c r="L10562" s="30"/>
      <c r="M10562" s="47" t="str">
        <f t="shared" si="332"/>
        <v/>
      </c>
      <c r="N10562" s="44"/>
      <c r="O10562" s="30"/>
      <c r="P10562" s="30"/>
      <c r="Q10562" s="30"/>
      <c r="R10562" s="30"/>
      <c r="S10562" s="30"/>
      <c r="T10562" s="30"/>
      <c r="U10562" s="51"/>
      <c r="V10562">
        <f t="shared" si="333"/>
        <v>0</v>
      </c>
      <c r="X10562">
        <f>'Seznam prodane in dobavljene ee'!$D$8</f>
        <v>0</v>
      </c>
    </row>
    <row r="10563" spans="12:24" x14ac:dyDescent="0.25">
      <c r="L10563" s="30"/>
      <c r="M10563" s="47" t="str">
        <f t="shared" si="332"/>
        <v/>
      </c>
      <c r="N10563" s="44"/>
      <c r="O10563" s="30"/>
      <c r="P10563" s="30"/>
      <c r="Q10563" s="30"/>
      <c r="R10563" s="30"/>
      <c r="S10563" s="30"/>
      <c r="T10563" s="30"/>
      <c r="U10563" s="51"/>
      <c r="V10563">
        <f t="shared" si="333"/>
        <v>0</v>
      </c>
      <c r="X10563">
        <f>'Seznam prodane in dobavljene ee'!$D$8</f>
        <v>0</v>
      </c>
    </row>
    <row r="10564" spans="12:24" x14ac:dyDescent="0.25">
      <c r="L10564" s="30"/>
      <c r="M10564" s="47" t="str">
        <f t="shared" si="332"/>
        <v/>
      </c>
      <c r="N10564" s="44"/>
      <c r="O10564" s="30"/>
      <c r="P10564" s="30"/>
      <c r="Q10564" s="30"/>
      <c r="R10564" s="30"/>
      <c r="S10564" s="30"/>
      <c r="T10564" s="30"/>
      <c r="U10564" s="51"/>
      <c r="V10564">
        <f t="shared" si="333"/>
        <v>0</v>
      </c>
      <c r="X10564">
        <f>'Seznam prodane in dobavljene ee'!$D$8</f>
        <v>0</v>
      </c>
    </row>
    <row r="10565" spans="12:24" x14ac:dyDescent="0.25">
      <c r="L10565" s="30"/>
      <c r="M10565" s="47" t="str">
        <f t="shared" si="332"/>
        <v/>
      </c>
      <c r="N10565" s="44"/>
      <c r="O10565" s="30"/>
      <c r="P10565" s="30"/>
      <c r="Q10565" s="30"/>
      <c r="R10565" s="30"/>
      <c r="S10565" s="30"/>
      <c r="T10565" s="30"/>
      <c r="U10565" s="51"/>
      <c r="V10565">
        <f t="shared" si="333"/>
        <v>0</v>
      </c>
      <c r="X10565">
        <f>'Seznam prodane in dobavljene ee'!$D$8</f>
        <v>0</v>
      </c>
    </row>
    <row r="10566" spans="12:24" x14ac:dyDescent="0.25">
      <c r="L10566" s="30"/>
      <c r="M10566" s="47" t="str">
        <f t="shared" ref="M10566:M10629" si="334">IF(L10566&lt;&gt;"",IF(P10566&lt;$J$5,CONCATENATE(L10566,"01.12.2022 - 31.12.2022",N10566,O10566),CONCATENATE(L10566,"01.01.2023 - 30.06.2023",N10566,O10566)),"")</f>
        <v/>
      </c>
      <c r="N10566" s="44"/>
      <c r="O10566" s="30"/>
      <c r="P10566" s="30"/>
      <c r="Q10566" s="30"/>
      <c r="R10566" s="30"/>
      <c r="S10566" s="30"/>
      <c r="T10566" s="30"/>
      <c r="U10566" s="51"/>
      <c r="V10566">
        <f t="shared" ref="V10566:V10629" si="335">T10566*U10566</f>
        <v>0</v>
      </c>
      <c r="X10566">
        <f>'Seznam prodane in dobavljene ee'!$D$8</f>
        <v>0</v>
      </c>
    </row>
    <row r="10567" spans="12:24" x14ac:dyDescent="0.25">
      <c r="L10567" s="30"/>
      <c r="M10567" s="47" t="str">
        <f t="shared" si="334"/>
        <v/>
      </c>
      <c r="N10567" s="44"/>
      <c r="O10567" s="30"/>
      <c r="P10567" s="30"/>
      <c r="Q10567" s="30"/>
      <c r="R10567" s="30"/>
      <c r="S10567" s="30"/>
      <c r="T10567" s="30"/>
      <c r="U10567" s="51"/>
      <c r="V10567">
        <f t="shared" si="335"/>
        <v>0</v>
      </c>
      <c r="X10567">
        <f>'Seznam prodane in dobavljene ee'!$D$8</f>
        <v>0</v>
      </c>
    </row>
    <row r="10568" spans="12:24" x14ac:dyDescent="0.25">
      <c r="L10568" s="30"/>
      <c r="M10568" s="47" t="str">
        <f t="shared" si="334"/>
        <v/>
      </c>
      <c r="N10568" s="44"/>
      <c r="O10568" s="30"/>
      <c r="P10568" s="30"/>
      <c r="Q10568" s="30"/>
      <c r="R10568" s="30"/>
      <c r="S10568" s="30"/>
      <c r="T10568" s="30"/>
      <c r="U10568" s="51"/>
      <c r="V10568">
        <f t="shared" si="335"/>
        <v>0</v>
      </c>
      <c r="X10568">
        <f>'Seznam prodane in dobavljene ee'!$D$8</f>
        <v>0</v>
      </c>
    </row>
    <row r="10569" spans="12:24" x14ac:dyDescent="0.25">
      <c r="L10569" s="30"/>
      <c r="M10569" s="47" t="str">
        <f t="shared" si="334"/>
        <v/>
      </c>
      <c r="N10569" s="44"/>
      <c r="O10569" s="30"/>
      <c r="P10569" s="30"/>
      <c r="Q10569" s="30"/>
      <c r="R10569" s="30"/>
      <c r="S10569" s="30"/>
      <c r="T10569" s="30"/>
      <c r="U10569" s="51"/>
      <c r="V10569">
        <f t="shared" si="335"/>
        <v>0</v>
      </c>
      <c r="X10569">
        <f>'Seznam prodane in dobavljene ee'!$D$8</f>
        <v>0</v>
      </c>
    </row>
    <row r="10570" spans="12:24" x14ac:dyDescent="0.25">
      <c r="L10570" s="30"/>
      <c r="M10570" s="47" t="str">
        <f t="shared" si="334"/>
        <v/>
      </c>
      <c r="N10570" s="44"/>
      <c r="O10570" s="30"/>
      <c r="P10570" s="30"/>
      <c r="Q10570" s="30"/>
      <c r="R10570" s="30"/>
      <c r="S10570" s="30"/>
      <c r="T10570" s="30"/>
      <c r="U10570" s="51"/>
      <c r="V10570">
        <f t="shared" si="335"/>
        <v>0</v>
      </c>
      <c r="X10570">
        <f>'Seznam prodane in dobavljene ee'!$D$8</f>
        <v>0</v>
      </c>
    </row>
    <row r="10571" spans="12:24" x14ac:dyDescent="0.25">
      <c r="L10571" s="30"/>
      <c r="M10571" s="47" t="str">
        <f t="shared" si="334"/>
        <v/>
      </c>
      <c r="N10571" s="44"/>
      <c r="O10571" s="30"/>
      <c r="P10571" s="30"/>
      <c r="Q10571" s="30"/>
      <c r="R10571" s="30"/>
      <c r="S10571" s="30"/>
      <c r="T10571" s="30"/>
      <c r="U10571" s="51"/>
      <c r="V10571">
        <f t="shared" si="335"/>
        <v>0</v>
      </c>
      <c r="X10571">
        <f>'Seznam prodane in dobavljene ee'!$D$8</f>
        <v>0</v>
      </c>
    </row>
    <row r="10572" spans="12:24" x14ac:dyDescent="0.25">
      <c r="L10572" s="30"/>
      <c r="M10572" s="47" t="str">
        <f t="shared" si="334"/>
        <v/>
      </c>
      <c r="N10572" s="44"/>
      <c r="O10572" s="30"/>
      <c r="P10572" s="30"/>
      <c r="Q10572" s="30"/>
      <c r="R10572" s="30"/>
      <c r="S10572" s="30"/>
      <c r="T10572" s="30"/>
      <c r="U10572" s="51"/>
      <c r="V10572">
        <f t="shared" si="335"/>
        <v>0</v>
      </c>
      <c r="X10572">
        <f>'Seznam prodane in dobavljene ee'!$D$8</f>
        <v>0</v>
      </c>
    </row>
    <row r="10573" spans="12:24" x14ac:dyDescent="0.25">
      <c r="L10573" s="30"/>
      <c r="M10573" s="47" t="str">
        <f t="shared" si="334"/>
        <v/>
      </c>
      <c r="N10573" s="44"/>
      <c r="O10573" s="30"/>
      <c r="P10573" s="30"/>
      <c r="Q10573" s="30"/>
      <c r="R10573" s="30"/>
      <c r="S10573" s="30"/>
      <c r="T10573" s="30"/>
      <c r="U10573" s="51"/>
      <c r="V10573">
        <f t="shared" si="335"/>
        <v>0</v>
      </c>
      <c r="X10573">
        <f>'Seznam prodane in dobavljene ee'!$D$8</f>
        <v>0</v>
      </c>
    </row>
    <row r="10574" spans="12:24" x14ac:dyDescent="0.25">
      <c r="L10574" s="30"/>
      <c r="M10574" s="47" t="str">
        <f t="shared" si="334"/>
        <v/>
      </c>
      <c r="N10574" s="44"/>
      <c r="O10574" s="30"/>
      <c r="P10574" s="30"/>
      <c r="Q10574" s="30"/>
      <c r="R10574" s="30"/>
      <c r="S10574" s="30"/>
      <c r="T10574" s="30"/>
      <c r="U10574" s="51"/>
      <c r="V10574">
        <f t="shared" si="335"/>
        <v>0</v>
      </c>
      <c r="X10574">
        <f>'Seznam prodane in dobavljene ee'!$D$8</f>
        <v>0</v>
      </c>
    </row>
    <row r="10575" spans="12:24" x14ac:dyDescent="0.25">
      <c r="L10575" s="30"/>
      <c r="M10575" s="47" t="str">
        <f t="shared" si="334"/>
        <v/>
      </c>
      <c r="N10575" s="44"/>
      <c r="O10575" s="30"/>
      <c r="P10575" s="30"/>
      <c r="Q10575" s="30"/>
      <c r="R10575" s="30"/>
      <c r="S10575" s="30"/>
      <c r="T10575" s="30"/>
      <c r="U10575" s="51"/>
      <c r="V10575">
        <f t="shared" si="335"/>
        <v>0</v>
      </c>
      <c r="X10575">
        <f>'Seznam prodane in dobavljene ee'!$D$8</f>
        <v>0</v>
      </c>
    </row>
    <row r="10576" spans="12:24" x14ac:dyDescent="0.25">
      <c r="L10576" s="30"/>
      <c r="M10576" s="47" t="str">
        <f t="shared" si="334"/>
        <v/>
      </c>
      <c r="N10576" s="44"/>
      <c r="O10576" s="30"/>
      <c r="P10576" s="30"/>
      <c r="Q10576" s="30"/>
      <c r="R10576" s="30"/>
      <c r="S10576" s="30"/>
      <c r="T10576" s="30"/>
      <c r="U10576" s="51"/>
      <c r="V10576">
        <f t="shared" si="335"/>
        <v>0</v>
      </c>
      <c r="X10576">
        <f>'Seznam prodane in dobavljene ee'!$D$8</f>
        <v>0</v>
      </c>
    </row>
    <row r="10577" spans="12:24" x14ac:dyDescent="0.25">
      <c r="L10577" s="30"/>
      <c r="M10577" s="47" t="str">
        <f t="shared" si="334"/>
        <v/>
      </c>
      <c r="N10577" s="44"/>
      <c r="O10577" s="30"/>
      <c r="P10577" s="30"/>
      <c r="Q10577" s="30"/>
      <c r="R10577" s="30"/>
      <c r="S10577" s="30"/>
      <c r="T10577" s="30"/>
      <c r="U10577" s="51"/>
      <c r="V10577">
        <f t="shared" si="335"/>
        <v>0</v>
      </c>
      <c r="X10577">
        <f>'Seznam prodane in dobavljene ee'!$D$8</f>
        <v>0</v>
      </c>
    </row>
    <row r="10578" spans="12:24" x14ac:dyDescent="0.25">
      <c r="L10578" s="30"/>
      <c r="M10578" s="47" t="str">
        <f t="shared" si="334"/>
        <v/>
      </c>
      <c r="N10578" s="44"/>
      <c r="O10578" s="30"/>
      <c r="P10578" s="30"/>
      <c r="Q10578" s="30"/>
      <c r="R10578" s="30"/>
      <c r="S10578" s="30"/>
      <c r="T10578" s="30"/>
      <c r="U10578" s="51"/>
      <c r="V10578">
        <f t="shared" si="335"/>
        <v>0</v>
      </c>
      <c r="X10578">
        <f>'Seznam prodane in dobavljene ee'!$D$8</f>
        <v>0</v>
      </c>
    </row>
    <row r="10579" spans="12:24" x14ac:dyDescent="0.25">
      <c r="L10579" s="30"/>
      <c r="M10579" s="47" t="str">
        <f t="shared" si="334"/>
        <v/>
      </c>
      <c r="N10579" s="44"/>
      <c r="O10579" s="30"/>
      <c r="P10579" s="30"/>
      <c r="Q10579" s="30"/>
      <c r="R10579" s="30"/>
      <c r="S10579" s="30"/>
      <c r="T10579" s="30"/>
      <c r="U10579" s="51"/>
      <c r="V10579">
        <f t="shared" si="335"/>
        <v>0</v>
      </c>
      <c r="X10579">
        <f>'Seznam prodane in dobavljene ee'!$D$8</f>
        <v>0</v>
      </c>
    </row>
    <row r="10580" spans="12:24" x14ac:dyDescent="0.25">
      <c r="L10580" s="30"/>
      <c r="M10580" s="47" t="str">
        <f t="shared" si="334"/>
        <v/>
      </c>
      <c r="N10580" s="44"/>
      <c r="O10580" s="30"/>
      <c r="P10580" s="30"/>
      <c r="Q10580" s="30"/>
      <c r="R10580" s="30"/>
      <c r="S10580" s="30"/>
      <c r="T10580" s="30"/>
      <c r="U10580" s="51"/>
      <c r="V10580">
        <f t="shared" si="335"/>
        <v>0</v>
      </c>
      <c r="X10580">
        <f>'Seznam prodane in dobavljene ee'!$D$8</f>
        <v>0</v>
      </c>
    </row>
    <row r="10581" spans="12:24" x14ac:dyDescent="0.25">
      <c r="L10581" s="30"/>
      <c r="M10581" s="47" t="str">
        <f t="shared" si="334"/>
        <v/>
      </c>
      <c r="N10581" s="44"/>
      <c r="O10581" s="30"/>
      <c r="P10581" s="30"/>
      <c r="Q10581" s="30"/>
      <c r="R10581" s="30"/>
      <c r="S10581" s="30"/>
      <c r="T10581" s="30"/>
      <c r="U10581" s="51"/>
      <c r="V10581">
        <f t="shared" si="335"/>
        <v>0</v>
      </c>
      <c r="X10581">
        <f>'Seznam prodane in dobavljene ee'!$D$8</f>
        <v>0</v>
      </c>
    </row>
    <row r="10582" spans="12:24" x14ac:dyDescent="0.25">
      <c r="L10582" s="30"/>
      <c r="M10582" s="47" t="str">
        <f t="shared" si="334"/>
        <v/>
      </c>
      <c r="N10582" s="44"/>
      <c r="O10582" s="30"/>
      <c r="P10582" s="30"/>
      <c r="Q10582" s="30"/>
      <c r="R10582" s="30"/>
      <c r="S10582" s="30"/>
      <c r="T10582" s="30"/>
      <c r="U10582" s="51"/>
      <c r="V10582">
        <f t="shared" si="335"/>
        <v>0</v>
      </c>
      <c r="X10582">
        <f>'Seznam prodane in dobavljene ee'!$D$8</f>
        <v>0</v>
      </c>
    </row>
    <row r="10583" spans="12:24" x14ac:dyDescent="0.25">
      <c r="L10583" s="30"/>
      <c r="M10583" s="47" t="str">
        <f t="shared" si="334"/>
        <v/>
      </c>
      <c r="N10583" s="44"/>
      <c r="O10583" s="30"/>
      <c r="P10583" s="30"/>
      <c r="Q10583" s="30"/>
      <c r="R10583" s="30"/>
      <c r="S10583" s="30"/>
      <c r="T10583" s="30"/>
      <c r="U10583" s="51"/>
      <c r="V10583">
        <f t="shared" si="335"/>
        <v>0</v>
      </c>
      <c r="X10583">
        <f>'Seznam prodane in dobavljene ee'!$D$8</f>
        <v>0</v>
      </c>
    </row>
    <row r="10584" spans="12:24" x14ac:dyDescent="0.25">
      <c r="L10584" s="30"/>
      <c r="M10584" s="47" t="str">
        <f t="shared" si="334"/>
        <v/>
      </c>
      <c r="N10584" s="44"/>
      <c r="O10584" s="30"/>
      <c r="P10584" s="30"/>
      <c r="Q10584" s="30"/>
      <c r="R10584" s="30"/>
      <c r="S10584" s="30"/>
      <c r="T10584" s="30"/>
      <c r="U10584" s="51"/>
      <c r="V10584">
        <f t="shared" si="335"/>
        <v>0</v>
      </c>
      <c r="X10584">
        <f>'Seznam prodane in dobavljene ee'!$D$8</f>
        <v>0</v>
      </c>
    </row>
    <row r="10585" spans="12:24" x14ac:dyDescent="0.25">
      <c r="L10585" s="30"/>
      <c r="M10585" s="47" t="str">
        <f t="shared" si="334"/>
        <v/>
      </c>
      <c r="N10585" s="44"/>
      <c r="O10585" s="30"/>
      <c r="P10585" s="30"/>
      <c r="Q10585" s="30"/>
      <c r="R10585" s="30"/>
      <c r="S10585" s="30"/>
      <c r="T10585" s="30"/>
      <c r="U10585" s="51"/>
      <c r="V10585">
        <f t="shared" si="335"/>
        <v>0</v>
      </c>
      <c r="X10585">
        <f>'Seznam prodane in dobavljene ee'!$D$8</f>
        <v>0</v>
      </c>
    </row>
    <row r="10586" spans="12:24" x14ac:dyDescent="0.25">
      <c r="L10586" s="30"/>
      <c r="M10586" s="47" t="str">
        <f t="shared" si="334"/>
        <v/>
      </c>
      <c r="N10586" s="44"/>
      <c r="O10586" s="30"/>
      <c r="P10586" s="30"/>
      <c r="Q10586" s="30"/>
      <c r="R10586" s="30"/>
      <c r="S10586" s="30"/>
      <c r="T10586" s="30"/>
      <c r="U10586" s="51"/>
      <c r="V10586">
        <f t="shared" si="335"/>
        <v>0</v>
      </c>
      <c r="X10586">
        <f>'Seznam prodane in dobavljene ee'!$D$8</f>
        <v>0</v>
      </c>
    </row>
    <row r="10587" spans="12:24" x14ac:dyDescent="0.25">
      <c r="L10587" s="30"/>
      <c r="M10587" s="47" t="str">
        <f t="shared" si="334"/>
        <v/>
      </c>
      <c r="N10587" s="44"/>
      <c r="O10587" s="30"/>
      <c r="P10587" s="30"/>
      <c r="Q10587" s="30"/>
      <c r="R10587" s="30"/>
      <c r="S10587" s="30"/>
      <c r="T10587" s="30"/>
      <c r="U10587" s="51"/>
      <c r="V10587">
        <f t="shared" si="335"/>
        <v>0</v>
      </c>
      <c r="X10587">
        <f>'Seznam prodane in dobavljene ee'!$D$8</f>
        <v>0</v>
      </c>
    </row>
    <row r="10588" spans="12:24" x14ac:dyDescent="0.25">
      <c r="L10588" s="30"/>
      <c r="M10588" s="47" t="str">
        <f t="shared" si="334"/>
        <v/>
      </c>
      <c r="N10588" s="44"/>
      <c r="O10588" s="30"/>
      <c r="P10588" s="30"/>
      <c r="Q10588" s="30"/>
      <c r="R10588" s="30"/>
      <c r="S10588" s="30"/>
      <c r="T10588" s="30"/>
      <c r="U10588" s="51"/>
      <c r="V10588">
        <f t="shared" si="335"/>
        <v>0</v>
      </c>
      <c r="X10588">
        <f>'Seznam prodane in dobavljene ee'!$D$8</f>
        <v>0</v>
      </c>
    </row>
    <row r="10589" spans="12:24" x14ac:dyDescent="0.25">
      <c r="L10589" s="30"/>
      <c r="M10589" s="47" t="str">
        <f t="shared" si="334"/>
        <v/>
      </c>
      <c r="N10589" s="44"/>
      <c r="O10589" s="30"/>
      <c r="P10589" s="30"/>
      <c r="Q10589" s="30"/>
      <c r="R10589" s="30"/>
      <c r="S10589" s="30"/>
      <c r="T10589" s="30"/>
      <c r="U10589" s="51"/>
      <c r="V10589">
        <f t="shared" si="335"/>
        <v>0</v>
      </c>
      <c r="X10589">
        <f>'Seznam prodane in dobavljene ee'!$D$8</f>
        <v>0</v>
      </c>
    </row>
    <row r="10590" spans="12:24" x14ac:dyDescent="0.25">
      <c r="L10590" s="30"/>
      <c r="M10590" s="47" t="str">
        <f t="shared" si="334"/>
        <v/>
      </c>
      <c r="N10590" s="44"/>
      <c r="O10590" s="30"/>
      <c r="P10590" s="30"/>
      <c r="Q10590" s="30"/>
      <c r="R10590" s="30"/>
      <c r="S10590" s="30"/>
      <c r="T10590" s="30"/>
      <c r="U10590" s="51"/>
      <c r="V10590">
        <f t="shared" si="335"/>
        <v>0</v>
      </c>
      <c r="X10590">
        <f>'Seznam prodane in dobavljene ee'!$D$8</f>
        <v>0</v>
      </c>
    </row>
    <row r="10591" spans="12:24" x14ac:dyDescent="0.25">
      <c r="L10591" s="30"/>
      <c r="M10591" s="47" t="str">
        <f t="shared" si="334"/>
        <v/>
      </c>
      <c r="N10591" s="44"/>
      <c r="O10591" s="30"/>
      <c r="P10591" s="30"/>
      <c r="Q10591" s="30"/>
      <c r="R10591" s="30"/>
      <c r="S10591" s="30"/>
      <c r="T10591" s="30"/>
      <c r="U10591" s="51"/>
      <c r="V10591">
        <f t="shared" si="335"/>
        <v>0</v>
      </c>
      <c r="X10591">
        <f>'Seznam prodane in dobavljene ee'!$D$8</f>
        <v>0</v>
      </c>
    </row>
    <row r="10592" spans="12:24" x14ac:dyDescent="0.25">
      <c r="L10592" s="30"/>
      <c r="M10592" s="47" t="str">
        <f t="shared" si="334"/>
        <v/>
      </c>
      <c r="N10592" s="44"/>
      <c r="O10592" s="30"/>
      <c r="P10592" s="30"/>
      <c r="Q10592" s="30"/>
      <c r="R10592" s="30"/>
      <c r="S10592" s="30"/>
      <c r="T10592" s="30"/>
      <c r="U10592" s="51"/>
      <c r="V10592">
        <f t="shared" si="335"/>
        <v>0</v>
      </c>
      <c r="X10592">
        <f>'Seznam prodane in dobavljene ee'!$D$8</f>
        <v>0</v>
      </c>
    </row>
    <row r="10593" spans="12:24" x14ac:dyDescent="0.25">
      <c r="L10593" s="30"/>
      <c r="M10593" s="47" t="str">
        <f t="shared" si="334"/>
        <v/>
      </c>
      <c r="N10593" s="44"/>
      <c r="O10593" s="30"/>
      <c r="P10593" s="30"/>
      <c r="Q10593" s="30"/>
      <c r="R10593" s="30"/>
      <c r="S10593" s="30"/>
      <c r="T10593" s="30"/>
      <c r="U10593" s="51"/>
      <c r="V10593">
        <f t="shared" si="335"/>
        <v>0</v>
      </c>
      <c r="X10593">
        <f>'Seznam prodane in dobavljene ee'!$D$8</f>
        <v>0</v>
      </c>
    </row>
    <row r="10594" spans="12:24" x14ac:dyDescent="0.25">
      <c r="L10594" s="30"/>
      <c r="M10594" s="47" t="str">
        <f t="shared" si="334"/>
        <v/>
      </c>
      <c r="N10594" s="44"/>
      <c r="O10594" s="30"/>
      <c r="P10594" s="30"/>
      <c r="Q10594" s="30"/>
      <c r="R10594" s="30"/>
      <c r="S10594" s="30"/>
      <c r="T10594" s="30"/>
      <c r="U10594" s="51"/>
      <c r="V10594">
        <f t="shared" si="335"/>
        <v>0</v>
      </c>
      <c r="X10594">
        <f>'Seznam prodane in dobavljene ee'!$D$8</f>
        <v>0</v>
      </c>
    </row>
    <row r="10595" spans="12:24" x14ac:dyDescent="0.25">
      <c r="L10595" s="30"/>
      <c r="M10595" s="47" t="str">
        <f t="shared" si="334"/>
        <v/>
      </c>
      <c r="N10595" s="44"/>
      <c r="O10595" s="30"/>
      <c r="P10595" s="30"/>
      <c r="Q10595" s="30"/>
      <c r="R10595" s="30"/>
      <c r="S10595" s="30"/>
      <c r="T10595" s="30"/>
      <c r="U10595" s="51"/>
      <c r="V10595">
        <f t="shared" si="335"/>
        <v>0</v>
      </c>
      <c r="X10595">
        <f>'Seznam prodane in dobavljene ee'!$D$8</f>
        <v>0</v>
      </c>
    </row>
    <row r="10596" spans="12:24" x14ac:dyDescent="0.25">
      <c r="L10596" s="30"/>
      <c r="M10596" s="47" t="str">
        <f t="shared" si="334"/>
        <v/>
      </c>
      <c r="N10596" s="44"/>
      <c r="O10596" s="30"/>
      <c r="P10596" s="30"/>
      <c r="Q10596" s="30"/>
      <c r="R10596" s="30"/>
      <c r="S10596" s="30"/>
      <c r="T10596" s="30"/>
      <c r="U10596" s="51"/>
      <c r="V10596">
        <f t="shared" si="335"/>
        <v>0</v>
      </c>
      <c r="X10596">
        <f>'Seznam prodane in dobavljene ee'!$D$8</f>
        <v>0</v>
      </c>
    </row>
    <row r="10597" spans="12:24" x14ac:dyDescent="0.25">
      <c r="L10597" s="30"/>
      <c r="M10597" s="47" t="str">
        <f t="shared" si="334"/>
        <v/>
      </c>
      <c r="N10597" s="44"/>
      <c r="O10597" s="30"/>
      <c r="P10597" s="30"/>
      <c r="Q10597" s="30"/>
      <c r="R10597" s="30"/>
      <c r="S10597" s="30"/>
      <c r="T10597" s="30"/>
      <c r="U10597" s="51"/>
      <c r="V10597">
        <f t="shared" si="335"/>
        <v>0</v>
      </c>
      <c r="X10597">
        <f>'Seznam prodane in dobavljene ee'!$D$8</f>
        <v>0</v>
      </c>
    </row>
    <row r="10598" spans="12:24" x14ac:dyDescent="0.25">
      <c r="L10598" s="30"/>
      <c r="M10598" s="47" t="str">
        <f t="shared" si="334"/>
        <v/>
      </c>
      <c r="N10598" s="44"/>
      <c r="O10598" s="30"/>
      <c r="P10598" s="30"/>
      <c r="Q10598" s="30"/>
      <c r="R10598" s="30"/>
      <c r="S10598" s="30"/>
      <c r="T10598" s="30"/>
      <c r="U10598" s="51"/>
      <c r="V10598">
        <f t="shared" si="335"/>
        <v>0</v>
      </c>
      <c r="X10598">
        <f>'Seznam prodane in dobavljene ee'!$D$8</f>
        <v>0</v>
      </c>
    </row>
    <row r="10599" spans="12:24" x14ac:dyDescent="0.25">
      <c r="L10599" s="30"/>
      <c r="M10599" s="47" t="str">
        <f t="shared" si="334"/>
        <v/>
      </c>
      <c r="N10599" s="44"/>
      <c r="O10599" s="30"/>
      <c r="P10599" s="30"/>
      <c r="Q10599" s="30"/>
      <c r="R10599" s="30"/>
      <c r="S10599" s="30"/>
      <c r="T10599" s="30"/>
      <c r="U10599" s="51"/>
      <c r="V10599">
        <f t="shared" si="335"/>
        <v>0</v>
      </c>
      <c r="X10599">
        <f>'Seznam prodane in dobavljene ee'!$D$8</f>
        <v>0</v>
      </c>
    </row>
    <row r="10600" spans="12:24" x14ac:dyDescent="0.25">
      <c r="L10600" s="30"/>
      <c r="M10600" s="47" t="str">
        <f t="shared" si="334"/>
        <v/>
      </c>
      <c r="N10600" s="44"/>
      <c r="O10600" s="30"/>
      <c r="P10600" s="30"/>
      <c r="Q10600" s="30"/>
      <c r="R10600" s="30"/>
      <c r="S10600" s="30"/>
      <c r="T10600" s="30"/>
      <c r="U10600" s="51"/>
      <c r="V10600">
        <f t="shared" si="335"/>
        <v>0</v>
      </c>
      <c r="X10600">
        <f>'Seznam prodane in dobavljene ee'!$D$8</f>
        <v>0</v>
      </c>
    </row>
    <row r="10601" spans="12:24" x14ac:dyDescent="0.25">
      <c r="L10601" s="30"/>
      <c r="M10601" s="47" t="str">
        <f t="shared" si="334"/>
        <v/>
      </c>
      <c r="N10601" s="44"/>
      <c r="O10601" s="30"/>
      <c r="P10601" s="30"/>
      <c r="Q10601" s="30"/>
      <c r="R10601" s="30"/>
      <c r="S10601" s="30"/>
      <c r="T10601" s="30"/>
      <c r="U10601" s="51"/>
      <c r="V10601">
        <f t="shared" si="335"/>
        <v>0</v>
      </c>
      <c r="X10601">
        <f>'Seznam prodane in dobavljene ee'!$D$8</f>
        <v>0</v>
      </c>
    </row>
    <row r="10602" spans="12:24" x14ac:dyDescent="0.25">
      <c r="L10602" s="30"/>
      <c r="M10602" s="47" t="str">
        <f t="shared" si="334"/>
        <v/>
      </c>
      <c r="N10602" s="44"/>
      <c r="O10602" s="30"/>
      <c r="P10602" s="30"/>
      <c r="Q10602" s="30"/>
      <c r="R10602" s="30"/>
      <c r="S10602" s="30"/>
      <c r="T10602" s="30"/>
      <c r="U10602" s="51"/>
      <c r="V10602">
        <f t="shared" si="335"/>
        <v>0</v>
      </c>
      <c r="X10602">
        <f>'Seznam prodane in dobavljene ee'!$D$8</f>
        <v>0</v>
      </c>
    </row>
    <row r="10603" spans="12:24" x14ac:dyDescent="0.25">
      <c r="L10603" s="30"/>
      <c r="M10603" s="47" t="str">
        <f t="shared" si="334"/>
        <v/>
      </c>
      <c r="N10603" s="44"/>
      <c r="O10603" s="30"/>
      <c r="P10603" s="30"/>
      <c r="Q10603" s="30"/>
      <c r="R10603" s="30"/>
      <c r="S10603" s="30"/>
      <c r="T10603" s="30"/>
      <c r="U10603" s="51"/>
      <c r="V10603">
        <f t="shared" si="335"/>
        <v>0</v>
      </c>
      <c r="X10603">
        <f>'Seznam prodane in dobavljene ee'!$D$8</f>
        <v>0</v>
      </c>
    </row>
    <row r="10604" spans="12:24" x14ac:dyDescent="0.25">
      <c r="L10604" s="30"/>
      <c r="M10604" s="47" t="str">
        <f t="shared" si="334"/>
        <v/>
      </c>
      <c r="N10604" s="44"/>
      <c r="O10604" s="30"/>
      <c r="P10604" s="30"/>
      <c r="Q10604" s="30"/>
      <c r="R10604" s="30"/>
      <c r="S10604" s="30"/>
      <c r="T10604" s="30"/>
      <c r="U10604" s="51"/>
      <c r="V10604">
        <f t="shared" si="335"/>
        <v>0</v>
      </c>
      <c r="X10604">
        <f>'Seznam prodane in dobavljene ee'!$D$8</f>
        <v>0</v>
      </c>
    </row>
    <row r="10605" spans="12:24" x14ac:dyDescent="0.25">
      <c r="L10605" s="30"/>
      <c r="M10605" s="47" t="str">
        <f t="shared" si="334"/>
        <v/>
      </c>
      <c r="N10605" s="44"/>
      <c r="O10605" s="30"/>
      <c r="P10605" s="30"/>
      <c r="Q10605" s="30"/>
      <c r="R10605" s="30"/>
      <c r="S10605" s="30"/>
      <c r="T10605" s="30"/>
      <c r="U10605" s="51"/>
      <c r="V10605">
        <f t="shared" si="335"/>
        <v>0</v>
      </c>
      <c r="X10605">
        <f>'Seznam prodane in dobavljene ee'!$D$8</f>
        <v>0</v>
      </c>
    </row>
    <row r="10606" spans="12:24" x14ac:dyDescent="0.25">
      <c r="L10606" s="30"/>
      <c r="M10606" s="47" t="str">
        <f t="shared" si="334"/>
        <v/>
      </c>
      <c r="N10606" s="44"/>
      <c r="O10606" s="30"/>
      <c r="P10606" s="30"/>
      <c r="Q10606" s="30"/>
      <c r="R10606" s="30"/>
      <c r="S10606" s="30"/>
      <c r="T10606" s="30"/>
      <c r="U10606" s="51"/>
      <c r="V10606">
        <f t="shared" si="335"/>
        <v>0</v>
      </c>
      <c r="X10606">
        <f>'Seznam prodane in dobavljene ee'!$D$8</f>
        <v>0</v>
      </c>
    </row>
    <row r="10607" spans="12:24" x14ac:dyDescent="0.25">
      <c r="L10607" s="30"/>
      <c r="M10607" s="47" t="str">
        <f t="shared" si="334"/>
        <v/>
      </c>
      <c r="N10607" s="44"/>
      <c r="O10607" s="30"/>
      <c r="P10607" s="30"/>
      <c r="Q10607" s="30"/>
      <c r="R10607" s="30"/>
      <c r="S10607" s="30"/>
      <c r="T10607" s="30"/>
      <c r="U10607" s="51"/>
      <c r="V10607">
        <f t="shared" si="335"/>
        <v>0</v>
      </c>
      <c r="X10607">
        <f>'Seznam prodane in dobavljene ee'!$D$8</f>
        <v>0</v>
      </c>
    </row>
    <row r="10608" spans="12:24" x14ac:dyDescent="0.25">
      <c r="L10608" s="30"/>
      <c r="M10608" s="47" t="str">
        <f t="shared" si="334"/>
        <v/>
      </c>
      <c r="N10608" s="44"/>
      <c r="O10608" s="30"/>
      <c r="P10608" s="30"/>
      <c r="Q10608" s="30"/>
      <c r="R10608" s="30"/>
      <c r="S10608" s="30"/>
      <c r="T10608" s="30"/>
      <c r="U10608" s="51"/>
      <c r="V10608">
        <f t="shared" si="335"/>
        <v>0</v>
      </c>
      <c r="X10608">
        <f>'Seznam prodane in dobavljene ee'!$D$8</f>
        <v>0</v>
      </c>
    </row>
    <row r="10609" spans="12:24" x14ac:dyDescent="0.25">
      <c r="L10609" s="30"/>
      <c r="M10609" s="47" t="str">
        <f t="shared" si="334"/>
        <v/>
      </c>
      <c r="N10609" s="44"/>
      <c r="O10609" s="30"/>
      <c r="P10609" s="30"/>
      <c r="Q10609" s="30"/>
      <c r="R10609" s="30"/>
      <c r="S10609" s="30"/>
      <c r="T10609" s="30"/>
      <c r="U10609" s="51"/>
      <c r="V10609">
        <f t="shared" si="335"/>
        <v>0</v>
      </c>
      <c r="X10609">
        <f>'Seznam prodane in dobavljene ee'!$D$8</f>
        <v>0</v>
      </c>
    </row>
    <row r="10610" spans="12:24" x14ac:dyDescent="0.25">
      <c r="L10610" s="30"/>
      <c r="M10610" s="47" t="str">
        <f t="shared" si="334"/>
        <v/>
      </c>
      <c r="N10610" s="44"/>
      <c r="O10610" s="30"/>
      <c r="P10610" s="30"/>
      <c r="Q10610" s="30"/>
      <c r="R10610" s="30"/>
      <c r="S10610" s="30"/>
      <c r="T10610" s="30"/>
      <c r="U10610" s="51"/>
      <c r="V10610">
        <f t="shared" si="335"/>
        <v>0</v>
      </c>
      <c r="X10610">
        <f>'Seznam prodane in dobavljene ee'!$D$8</f>
        <v>0</v>
      </c>
    </row>
    <row r="10611" spans="12:24" x14ac:dyDescent="0.25">
      <c r="L10611" s="30"/>
      <c r="M10611" s="47" t="str">
        <f t="shared" si="334"/>
        <v/>
      </c>
      <c r="N10611" s="44"/>
      <c r="O10611" s="30"/>
      <c r="P10611" s="30"/>
      <c r="Q10611" s="30"/>
      <c r="R10611" s="30"/>
      <c r="S10611" s="30"/>
      <c r="T10611" s="30"/>
      <c r="U10611" s="51"/>
      <c r="V10611">
        <f t="shared" si="335"/>
        <v>0</v>
      </c>
      <c r="X10611">
        <f>'Seznam prodane in dobavljene ee'!$D$8</f>
        <v>0</v>
      </c>
    </row>
    <row r="10612" spans="12:24" x14ac:dyDescent="0.25">
      <c r="L10612" s="30"/>
      <c r="M10612" s="47" t="str">
        <f t="shared" si="334"/>
        <v/>
      </c>
      <c r="N10612" s="44"/>
      <c r="O10612" s="30"/>
      <c r="P10612" s="30"/>
      <c r="Q10612" s="30"/>
      <c r="R10612" s="30"/>
      <c r="S10612" s="30"/>
      <c r="T10612" s="30"/>
      <c r="U10612" s="51"/>
      <c r="V10612">
        <f t="shared" si="335"/>
        <v>0</v>
      </c>
      <c r="X10612">
        <f>'Seznam prodane in dobavljene ee'!$D$8</f>
        <v>0</v>
      </c>
    </row>
    <row r="10613" spans="12:24" x14ac:dyDescent="0.25">
      <c r="L10613" s="30"/>
      <c r="M10613" s="47" t="str">
        <f t="shared" si="334"/>
        <v/>
      </c>
      <c r="N10613" s="44"/>
      <c r="O10613" s="30"/>
      <c r="P10613" s="30"/>
      <c r="Q10613" s="30"/>
      <c r="R10613" s="30"/>
      <c r="S10613" s="30"/>
      <c r="T10613" s="30"/>
      <c r="U10613" s="51"/>
      <c r="V10613">
        <f t="shared" si="335"/>
        <v>0</v>
      </c>
      <c r="X10613">
        <f>'Seznam prodane in dobavljene ee'!$D$8</f>
        <v>0</v>
      </c>
    </row>
    <row r="10614" spans="12:24" x14ac:dyDescent="0.25">
      <c r="L10614" s="30"/>
      <c r="M10614" s="47" t="str">
        <f t="shared" si="334"/>
        <v/>
      </c>
      <c r="N10614" s="44"/>
      <c r="O10614" s="30"/>
      <c r="P10614" s="30"/>
      <c r="Q10614" s="30"/>
      <c r="R10614" s="30"/>
      <c r="S10614" s="30"/>
      <c r="T10614" s="30"/>
      <c r="U10614" s="51"/>
      <c r="V10614">
        <f t="shared" si="335"/>
        <v>0</v>
      </c>
      <c r="X10614">
        <f>'Seznam prodane in dobavljene ee'!$D$8</f>
        <v>0</v>
      </c>
    </row>
    <row r="10615" spans="12:24" x14ac:dyDescent="0.25">
      <c r="L10615" s="30"/>
      <c r="M10615" s="47" t="str">
        <f t="shared" si="334"/>
        <v/>
      </c>
      <c r="N10615" s="44"/>
      <c r="O10615" s="30"/>
      <c r="P10615" s="30"/>
      <c r="Q10615" s="30"/>
      <c r="R10615" s="30"/>
      <c r="S10615" s="30"/>
      <c r="T10615" s="30"/>
      <c r="U10615" s="51"/>
      <c r="V10615">
        <f t="shared" si="335"/>
        <v>0</v>
      </c>
      <c r="X10615">
        <f>'Seznam prodane in dobavljene ee'!$D$8</f>
        <v>0</v>
      </c>
    </row>
    <row r="10616" spans="12:24" x14ac:dyDescent="0.25">
      <c r="L10616" s="30"/>
      <c r="M10616" s="47" t="str">
        <f t="shared" si="334"/>
        <v/>
      </c>
      <c r="N10616" s="44"/>
      <c r="O10616" s="30"/>
      <c r="P10616" s="30"/>
      <c r="Q10616" s="30"/>
      <c r="R10616" s="30"/>
      <c r="S10616" s="30"/>
      <c r="T10616" s="30"/>
      <c r="U10616" s="51"/>
      <c r="V10616">
        <f t="shared" si="335"/>
        <v>0</v>
      </c>
      <c r="X10616">
        <f>'Seznam prodane in dobavljene ee'!$D$8</f>
        <v>0</v>
      </c>
    </row>
    <row r="10617" spans="12:24" x14ac:dyDescent="0.25">
      <c r="L10617" s="30"/>
      <c r="M10617" s="47" t="str">
        <f t="shared" si="334"/>
        <v/>
      </c>
      <c r="N10617" s="44"/>
      <c r="O10617" s="30"/>
      <c r="P10617" s="30"/>
      <c r="Q10617" s="30"/>
      <c r="R10617" s="30"/>
      <c r="S10617" s="30"/>
      <c r="T10617" s="30"/>
      <c r="U10617" s="51"/>
      <c r="V10617">
        <f t="shared" si="335"/>
        <v>0</v>
      </c>
      <c r="X10617">
        <f>'Seznam prodane in dobavljene ee'!$D$8</f>
        <v>0</v>
      </c>
    </row>
    <row r="10618" spans="12:24" x14ac:dyDescent="0.25">
      <c r="L10618" s="30"/>
      <c r="M10618" s="47" t="str">
        <f t="shared" si="334"/>
        <v/>
      </c>
      <c r="N10618" s="44"/>
      <c r="O10618" s="30"/>
      <c r="P10618" s="30"/>
      <c r="Q10618" s="30"/>
      <c r="R10618" s="30"/>
      <c r="S10618" s="30"/>
      <c r="T10618" s="30"/>
      <c r="U10618" s="51"/>
      <c r="V10618">
        <f t="shared" si="335"/>
        <v>0</v>
      </c>
      <c r="X10618">
        <f>'Seznam prodane in dobavljene ee'!$D$8</f>
        <v>0</v>
      </c>
    </row>
    <row r="10619" spans="12:24" x14ac:dyDescent="0.25">
      <c r="L10619" s="30"/>
      <c r="M10619" s="47" t="str">
        <f t="shared" si="334"/>
        <v/>
      </c>
      <c r="N10619" s="44"/>
      <c r="O10619" s="30"/>
      <c r="P10619" s="30"/>
      <c r="Q10619" s="30"/>
      <c r="R10619" s="30"/>
      <c r="S10619" s="30"/>
      <c r="T10619" s="30"/>
      <c r="U10619" s="51"/>
      <c r="V10619">
        <f t="shared" si="335"/>
        <v>0</v>
      </c>
      <c r="X10619">
        <f>'Seznam prodane in dobavljene ee'!$D$8</f>
        <v>0</v>
      </c>
    </row>
    <row r="10620" spans="12:24" x14ac:dyDescent="0.25">
      <c r="L10620" s="30"/>
      <c r="M10620" s="47" t="str">
        <f t="shared" si="334"/>
        <v/>
      </c>
      <c r="N10620" s="44"/>
      <c r="O10620" s="30"/>
      <c r="P10620" s="30"/>
      <c r="Q10620" s="30"/>
      <c r="R10620" s="30"/>
      <c r="S10620" s="30"/>
      <c r="T10620" s="30"/>
      <c r="U10620" s="51"/>
      <c r="V10620">
        <f t="shared" si="335"/>
        <v>0</v>
      </c>
      <c r="X10620">
        <f>'Seznam prodane in dobavljene ee'!$D$8</f>
        <v>0</v>
      </c>
    </row>
    <row r="10621" spans="12:24" x14ac:dyDescent="0.25">
      <c r="L10621" s="30"/>
      <c r="M10621" s="47" t="str">
        <f t="shared" si="334"/>
        <v/>
      </c>
      <c r="N10621" s="44"/>
      <c r="O10621" s="30"/>
      <c r="P10621" s="30"/>
      <c r="Q10621" s="30"/>
      <c r="R10621" s="30"/>
      <c r="S10621" s="30"/>
      <c r="T10621" s="30"/>
      <c r="U10621" s="51"/>
      <c r="V10621">
        <f t="shared" si="335"/>
        <v>0</v>
      </c>
      <c r="X10621">
        <f>'Seznam prodane in dobavljene ee'!$D$8</f>
        <v>0</v>
      </c>
    </row>
    <row r="10622" spans="12:24" x14ac:dyDescent="0.25">
      <c r="L10622" s="30"/>
      <c r="M10622" s="47" t="str">
        <f t="shared" si="334"/>
        <v/>
      </c>
      <c r="N10622" s="44"/>
      <c r="O10622" s="30"/>
      <c r="P10622" s="30"/>
      <c r="Q10622" s="30"/>
      <c r="R10622" s="30"/>
      <c r="S10622" s="30"/>
      <c r="T10622" s="30"/>
      <c r="U10622" s="51"/>
      <c r="V10622">
        <f t="shared" si="335"/>
        <v>0</v>
      </c>
      <c r="X10622">
        <f>'Seznam prodane in dobavljene ee'!$D$8</f>
        <v>0</v>
      </c>
    </row>
    <row r="10623" spans="12:24" x14ac:dyDescent="0.25">
      <c r="L10623" s="30"/>
      <c r="M10623" s="47" t="str">
        <f t="shared" si="334"/>
        <v/>
      </c>
      <c r="N10623" s="44"/>
      <c r="O10623" s="30"/>
      <c r="P10623" s="30"/>
      <c r="Q10623" s="30"/>
      <c r="R10623" s="30"/>
      <c r="S10623" s="30"/>
      <c r="T10623" s="30"/>
      <c r="U10623" s="51"/>
      <c r="V10623">
        <f t="shared" si="335"/>
        <v>0</v>
      </c>
      <c r="X10623">
        <f>'Seznam prodane in dobavljene ee'!$D$8</f>
        <v>0</v>
      </c>
    </row>
    <row r="10624" spans="12:24" x14ac:dyDescent="0.25">
      <c r="L10624" s="30"/>
      <c r="M10624" s="47" t="str">
        <f t="shared" si="334"/>
        <v/>
      </c>
      <c r="N10624" s="44"/>
      <c r="O10624" s="30"/>
      <c r="P10624" s="30"/>
      <c r="Q10624" s="30"/>
      <c r="R10624" s="30"/>
      <c r="S10624" s="30"/>
      <c r="T10624" s="30"/>
      <c r="U10624" s="51"/>
      <c r="V10624">
        <f t="shared" si="335"/>
        <v>0</v>
      </c>
      <c r="X10624">
        <f>'Seznam prodane in dobavljene ee'!$D$8</f>
        <v>0</v>
      </c>
    </row>
    <row r="10625" spans="12:24" x14ac:dyDescent="0.25">
      <c r="L10625" s="30"/>
      <c r="M10625" s="47" t="str">
        <f t="shared" si="334"/>
        <v/>
      </c>
      <c r="N10625" s="44"/>
      <c r="O10625" s="30"/>
      <c r="P10625" s="30"/>
      <c r="Q10625" s="30"/>
      <c r="R10625" s="30"/>
      <c r="S10625" s="30"/>
      <c r="T10625" s="30"/>
      <c r="U10625" s="51"/>
      <c r="V10625">
        <f t="shared" si="335"/>
        <v>0</v>
      </c>
      <c r="X10625">
        <f>'Seznam prodane in dobavljene ee'!$D$8</f>
        <v>0</v>
      </c>
    </row>
    <row r="10626" spans="12:24" x14ac:dyDescent="0.25">
      <c r="L10626" s="30"/>
      <c r="M10626" s="47" t="str">
        <f t="shared" si="334"/>
        <v/>
      </c>
      <c r="N10626" s="44"/>
      <c r="O10626" s="30"/>
      <c r="P10626" s="30"/>
      <c r="Q10626" s="30"/>
      <c r="R10626" s="30"/>
      <c r="S10626" s="30"/>
      <c r="T10626" s="30"/>
      <c r="U10626" s="51"/>
      <c r="V10626">
        <f t="shared" si="335"/>
        <v>0</v>
      </c>
      <c r="X10626">
        <f>'Seznam prodane in dobavljene ee'!$D$8</f>
        <v>0</v>
      </c>
    </row>
    <row r="10627" spans="12:24" x14ac:dyDescent="0.25">
      <c r="L10627" s="30"/>
      <c r="M10627" s="47" t="str">
        <f t="shared" si="334"/>
        <v/>
      </c>
      <c r="N10627" s="44"/>
      <c r="O10627" s="30"/>
      <c r="P10627" s="30"/>
      <c r="Q10627" s="30"/>
      <c r="R10627" s="30"/>
      <c r="S10627" s="30"/>
      <c r="T10627" s="30"/>
      <c r="U10627" s="51"/>
      <c r="V10627">
        <f t="shared" si="335"/>
        <v>0</v>
      </c>
      <c r="X10627">
        <f>'Seznam prodane in dobavljene ee'!$D$8</f>
        <v>0</v>
      </c>
    </row>
    <row r="10628" spans="12:24" x14ac:dyDescent="0.25">
      <c r="L10628" s="30"/>
      <c r="M10628" s="47" t="str">
        <f t="shared" si="334"/>
        <v/>
      </c>
      <c r="N10628" s="44"/>
      <c r="O10628" s="30"/>
      <c r="P10628" s="30"/>
      <c r="Q10628" s="30"/>
      <c r="R10628" s="30"/>
      <c r="S10628" s="30"/>
      <c r="T10628" s="30"/>
      <c r="U10628" s="51"/>
      <c r="V10628">
        <f t="shared" si="335"/>
        <v>0</v>
      </c>
      <c r="X10628">
        <f>'Seznam prodane in dobavljene ee'!$D$8</f>
        <v>0</v>
      </c>
    </row>
    <row r="10629" spans="12:24" x14ac:dyDescent="0.25">
      <c r="L10629" s="30"/>
      <c r="M10629" s="47" t="str">
        <f t="shared" si="334"/>
        <v/>
      </c>
      <c r="N10629" s="44"/>
      <c r="O10629" s="30"/>
      <c r="P10629" s="30"/>
      <c r="Q10629" s="30"/>
      <c r="R10629" s="30"/>
      <c r="S10629" s="30"/>
      <c r="T10629" s="30"/>
      <c r="U10629" s="51"/>
      <c r="V10629">
        <f t="shared" si="335"/>
        <v>0</v>
      </c>
      <c r="X10629">
        <f>'Seznam prodane in dobavljene ee'!$D$8</f>
        <v>0</v>
      </c>
    </row>
    <row r="10630" spans="12:24" x14ac:dyDescent="0.25">
      <c r="L10630" s="30"/>
      <c r="M10630" s="47" t="str">
        <f t="shared" ref="M10630:M10693" si="336">IF(L10630&lt;&gt;"",IF(P10630&lt;$J$5,CONCATENATE(L10630,"01.12.2022 - 31.12.2022",N10630,O10630),CONCATENATE(L10630,"01.01.2023 - 30.06.2023",N10630,O10630)),"")</f>
        <v/>
      </c>
      <c r="N10630" s="44"/>
      <c r="O10630" s="30"/>
      <c r="P10630" s="30"/>
      <c r="Q10630" s="30"/>
      <c r="R10630" s="30"/>
      <c r="S10630" s="30"/>
      <c r="T10630" s="30"/>
      <c r="U10630" s="51"/>
      <c r="V10630">
        <f t="shared" ref="V10630:V10693" si="337">T10630*U10630</f>
        <v>0</v>
      </c>
      <c r="X10630">
        <f>'Seznam prodane in dobavljene ee'!$D$8</f>
        <v>0</v>
      </c>
    </row>
    <row r="10631" spans="12:24" x14ac:dyDescent="0.25">
      <c r="L10631" s="30"/>
      <c r="M10631" s="47" t="str">
        <f t="shared" si="336"/>
        <v/>
      </c>
      <c r="N10631" s="44"/>
      <c r="O10631" s="30"/>
      <c r="P10631" s="30"/>
      <c r="Q10631" s="30"/>
      <c r="R10631" s="30"/>
      <c r="S10631" s="30"/>
      <c r="T10631" s="30"/>
      <c r="U10631" s="51"/>
      <c r="V10631">
        <f t="shared" si="337"/>
        <v>0</v>
      </c>
      <c r="X10631">
        <f>'Seznam prodane in dobavljene ee'!$D$8</f>
        <v>0</v>
      </c>
    </row>
    <row r="10632" spans="12:24" x14ac:dyDescent="0.25">
      <c r="L10632" s="30"/>
      <c r="M10632" s="47" t="str">
        <f t="shared" si="336"/>
        <v/>
      </c>
      <c r="N10632" s="44"/>
      <c r="O10632" s="30"/>
      <c r="P10632" s="30"/>
      <c r="Q10632" s="30"/>
      <c r="R10632" s="30"/>
      <c r="S10632" s="30"/>
      <c r="T10632" s="30"/>
      <c r="U10632" s="51"/>
      <c r="V10632">
        <f t="shared" si="337"/>
        <v>0</v>
      </c>
      <c r="X10632">
        <f>'Seznam prodane in dobavljene ee'!$D$8</f>
        <v>0</v>
      </c>
    </row>
    <row r="10633" spans="12:24" x14ac:dyDescent="0.25">
      <c r="L10633" s="30"/>
      <c r="M10633" s="47" t="str">
        <f t="shared" si="336"/>
        <v/>
      </c>
      <c r="N10633" s="44"/>
      <c r="O10633" s="30"/>
      <c r="P10633" s="30"/>
      <c r="Q10633" s="30"/>
      <c r="R10633" s="30"/>
      <c r="S10633" s="30"/>
      <c r="T10633" s="30"/>
      <c r="U10633" s="51"/>
      <c r="V10633">
        <f t="shared" si="337"/>
        <v>0</v>
      </c>
      <c r="X10633">
        <f>'Seznam prodane in dobavljene ee'!$D$8</f>
        <v>0</v>
      </c>
    </row>
    <row r="10634" spans="12:24" x14ac:dyDescent="0.25">
      <c r="L10634" s="30"/>
      <c r="M10634" s="47" t="str">
        <f t="shared" si="336"/>
        <v/>
      </c>
      <c r="N10634" s="44"/>
      <c r="O10634" s="30"/>
      <c r="P10634" s="30"/>
      <c r="Q10634" s="30"/>
      <c r="R10634" s="30"/>
      <c r="S10634" s="30"/>
      <c r="T10634" s="30"/>
      <c r="U10634" s="51"/>
      <c r="V10634">
        <f t="shared" si="337"/>
        <v>0</v>
      </c>
      <c r="X10634">
        <f>'Seznam prodane in dobavljene ee'!$D$8</f>
        <v>0</v>
      </c>
    </row>
    <row r="10635" spans="12:24" x14ac:dyDescent="0.25">
      <c r="L10635" s="30"/>
      <c r="M10635" s="47" t="str">
        <f t="shared" si="336"/>
        <v/>
      </c>
      <c r="N10635" s="44"/>
      <c r="O10635" s="30"/>
      <c r="P10635" s="30"/>
      <c r="Q10635" s="30"/>
      <c r="R10635" s="30"/>
      <c r="S10635" s="30"/>
      <c r="T10635" s="30"/>
      <c r="U10635" s="51"/>
      <c r="V10635">
        <f t="shared" si="337"/>
        <v>0</v>
      </c>
      <c r="X10635">
        <f>'Seznam prodane in dobavljene ee'!$D$8</f>
        <v>0</v>
      </c>
    </row>
    <row r="10636" spans="12:24" x14ac:dyDescent="0.25">
      <c r="L10636" s="30"/>
      <c r="M10636" s="47" t="str">
        <f t="shared" si="336"/>
        <v/>
      </c>
      <c r="N10636" s="44"/>
      <c r="O10636" s="30"/>
      <c r="P10636" s="30"/>
      <c r="Q10636" s="30"/>
      <c r="R10636" s="30"/>
      <c r="S10636" s="30"/>
      <c r="T10636" s="30"/>
      <c r="U10636" s="51"/>
      <c r="V10636">
        <f t="shared" si="337"/>
        <v>0</v>
      </c>
      <c r="X10636">
        <f>'Seznam prodane in dobavljene ee'!$D$8</f>
        <v>0</v>
      </c>
    </row>
    <row r="10637" spans="12:24" x14ac:dyDescent="0.25">
      <c r="L10637" s="30"/>
      <c r="M10637" s="47" t="str">
        <f t="shared" si="336"/>
        <v/>
      </c>
      <c r="N10637" s="44"/>
      <c r="O10637" s="30"/>
      <c r="P10637" s="30"/>
      <c r="Q10637" s="30"/>
      <c r="R10637" s="30"/>
      <c r="S10637" s="30"/>
      <c r="T10637" s="30"/>
      <c r="U10637" s="51"/>
      <c r="V10637">
        <f t="shared" si="337"/>
        <v>0</v>
      </c>
      <c r="X10637">
        <f>'Seznam prodane in dobavljene ee'!$D$8</f>
        <v>0</v>
      </c>
    </row>
    <row r="10638" spans="12:24" x14ac:dyDescent="0.25">
      <c r="L10638" s="30"/>
      <c r="M10638" s="47" t="str">
        <f t="shared" si="336"/>
        <v/>
      </c>
      <c r="N10638" s="44"/>
      <c r="O10638" s="30"/>
      <c r="P10638" s="30"/>
      <c r="Q10638" s="30"/>
      <c r="R10638" s="30"/>
      <c r="S10638" s="30"/>
      <c r="T10638" s="30"/>
      <c r="U10638" s="51"/>
      <c r="V10638">
        <f t="shared" si="337"/>
        <v>0</v>
      </c>
      <c r="X10638">
        <f>'Seznam prodane in dobavljene ee'!$D$8</f>
        <v>0</v>
      </c>
    </row>
    <row r="10639" spans="12:24" x14ac:dyDescent="0.25">
      <c r="L10639" s="30"/>
      <c r="M10639" s="47" t="str">
        <f t="shared" si="336"/>
        <v/>
      </c>
      <c r="N10639" s="44"/>
      <c r="O10639" s="30"/>
      <c r="P10639" s="30"/>
      <c r="Q10639" s="30"/>
      <c r="R10639" s="30"/>
      <c r="S10639" s="30"/>
      <c r="T10639" s="30"/>
      <c r="U10639" s="51"/>
      <c r="V10639">
        <f t="shared" si="337"/>
        <v>0</v>
      </c>
      <c r="X10639">
        <f>'Seznam prodane in dobavljene ee'!$D$8</f>
        <v>0</v>
      </c>
    </row>
    <row r="10640" spans="12:24" x14ac:dyDescent="0.25">
      <c r="L10640" s="30"/>
      <c r="M10640" s="47" t="str">
        <f t="shared" si="336"/>
        <v/>
      </c>
      <c r="N10640" s="44"/>
      <c r="O10640" s="30"/>
      <c r="P10640" s="30"/>
      <c r="Q10640" s="30"/>
      <c r="R10640" s="30"/>
      <c r="S10640" s="30"/>
      <c r="T10640" s="30"/>
      <c r="U10640" s="51"/>
      <c r="V10640">
        <f t="shared" si="337"/>
        <v>0</v>
      </c>
      <c r="X10640">
        <f>'Seznam prodane in dobavljene ee'!$D$8</f>
        <v>0</v>
      </c>
    </row>
    <row r="10641" spans="12:24" x14ac:dyDescent="0.25">
      <c r="L10641" s="30"/>
      <c r="M10641" s="47" t="str">
        <f t="shared" si="336"/>
        <v/>
      </c>
      <c r="N10641" s="44"/>
      <c r="O10641" s="30"/>
      <c r="P10641" s="30"/>
      <c r="Q10641" s="30"/>
      <c r="R10641" s="30"/>
      <c r="S10641" s="30"/>
      <c r="T10641" s="30"/>
      <c r="U10641" s="51"/>
      <c r="V10641">
        <f t="shared" si="337"/>
        <v>0</v>
      </c>
      <c r="X10641">
        <f>'Seznam prodane in dobavljene ee'!$D$8</f>
        <v>0</v>
      </c>
    </row>
    <row r="10642" spans="12:24" x14ac:dyDescent="0.25">
      <c r="L10642" s="30"/>
      <c r="M10642" s="47" t="str">
        <f t="shared" si="336"/>
        <v/>
      </c>
      <c r="N10642" s="44"/>
      <c r="O10642" s="30"/>
      <c r="P10642" s="30"/>
      <c r="Q10642" s="30"/>
      <c r="R10642" s="30"/>
      <c r="S10642" s="30"/>
      <c r="T10642" s="30"/>
      <c r="U10642" s="51"/>
      <c r="V10642">
        <f t="shared" si="337"/>
        <v>0</v>
      </c>
      <c r="X10642">
        <f>'Seznam prodane in dobavljene ee'!$D$8</f>
        <v>0</v>
      </c>
    </row>
    <row r="10643" spans="12:24" x14ac:dyDescent="0.25">
      <c r="L10643" s="30"/>
      <c r="M10643" s="47" t="str">
        <f t="shared" si="336"/>
        <v/>
      </c>
      <c r="N10643" s="44"/>
      <c r="O10643" s="30"/>
      <c r="P10643" s="30"/>
      <c r="Q10643" s="30"/>
      <c r="R10643" s="30"/>
      <c r="S10643" s="30"/>
      <c r="T10643" s="30"/>
      <c r="U10643" s="51"/>
      <c r="V10643">
        <f t="shared" si="337"/>
        <v>0</v>
      </c>
      <c r="X10643">
        <f>'Seznam prodane in dobavljene ee'!$D$8</f>
        <v>0</v>
      </c>
    </row>
    <row r="10644" spans="12:24" x14ac:dyDescent="0.25">
      <c r="L10644" s="30"/>
      <c r="M10644" s="47" t="str">
        <f t="shared" si="336"/>
        <v/>
      </c>
      <c r="N10644" s="44"/>
      <c r="O10644" s="30"/>
      <c r="P10644" s="30"/>
      <c r="Q10644" s="30"/>
      <c r="R10644" s="30"/>
      <c r="S10644" s="30"/>
      <c r="T10644" s="30"/>
      <c r="U10644" s="51"/>
      <c r="V10644">
        <f t="shared" si="337"/>
        <v>0</v>
      </c>
      <c r="X10644">
        <f>'Seznam prodane in dobavljene ee'!$D$8</f>
        <v>0</v>
      </c>
    </row>
    <row r="10645" spans="12:24" x14ac:dyDescent="0.25">
      <c r="L10645" s="30"/>
      <c r="M10645" s="47" t="str">
        <f t="shared" si="336"/>
        <v/>
      </c>
      <c r="N10645" s="44"/>
      <c r="O10645" s="30"/>
      <c r="P10645" s="30"/>
      <c r="Q10645" s="30"/>
      <c r="R10645" s="30"/>
      <c r="S10645" s="30"/>
      <c r="T10645" s="30"/>
      <c r="U10645" s="51"/>
      <c r="V10645">
        <f t="shared" si="337"/>
        <v>0</v>
      </c>
      <c r="X10645">
        <f>'Seznam prodane in dobavljene ee'!$D$8</f>
        <v>0</v>
      </c>
    </row>
    <row r="10646" spans="12:24" x14ac:dyDescent="0.25">
      <c r="L10646" s="30"/>
      <c r="M10646" s="47" t="str">
        <f t="shared" si="336"/>
        <v/>
      </c>
      <c r="N10646" s="44"/>
      <c r="O10646" s="30"/>
      <c r="P10646" s="30"/>
      <c r="Q10646" s="30"/>
      <c r="R10646" s="30"/>
      <c r="S10646" s="30"/>
      <c r="T10646" s="30"/>
      <c r="U10646" s="51"/>
      <c r="V10646">
        <f t="shared" si="337"/>
        <v>0</v>
      </c>
      <c r="X10646">
        <f>'Seznam prodane in dobavljene ee'!$D$8</f>
        <v>0</v>
      </c>
    </row>
    <row r="10647" spans="12:24" x14ac:dyDescent="0.25">
      <c r="L10647" s="30"/>
      <c r="M10647" s="47" t="str">
        <f t="shared" si="336"/>
        <v/>
      </c>
      <c r="N10647" s="44"/>
      <c r="O10647" s="30"/>
      <c r="P10647" s="30"/>
      <c r="Q10647" s="30"/>
      <c r="R10647" s="30"/>
      <c r="S10647" s="30"/>
      <c r="T10647" s="30"/>
      <c r="U10647" s="51"/>
      <c r="V10647">
        <f t="shared" si="337"/>
        <v>0</v>
      </c>
      <c r="X10647">
        <f>'Seznam prodane in dobavljene ee'!$D$8</f>
        <v>0</v>
      </c>
    </row>
    <row r="10648" spans="12:24" x14ac:dyDescent="0.25">
      <c r="L10648" s="30"/>
      <c r="M10648" s="47" t="str">
        <f t="shared" si="336"/>
        <v/>
      </c>
      <c r="N10648" s="44"/>
      <c r="O10648" s="30"/>
      <c r="P10648" s="30"/>
      <c r="Q10648" s="30"/>
      <c r="R10648" s="30"/>
      <c r="S10648" s="30"/>
      <c r="T10648" s="30"/>
      <c r="U10648" s="51"/>
      <c r="V10648">
        <f t="shared" si="337"/>
        <v>0</v>
      </c>
      <c r="X10648">
        <f>'Seznam prodane in dobavljene ee'!$D$8</f>
        <v>0</v>
      </c>
    </row>
    <row r="10649" spans="12:24" x14ac:dyDescent="0.25">
      <c r="L10649" s="30"/>
      <c r="M10649" s="47" t="str">
        <f t="shared" si="336"/>
        <v/>
      </c>
      <c r="N10649" s="44"/>
      <c r="O10649" s="30"/>
      <c r="P10649" s="30"/>
      <c r="Q10649" s="30"/>
      <c r="R10649" s="30"/>
      <c r="S10649" s="30"/>
      <c r="T10649" s="30"/>
      <c r="U10649" s="51"/>
      <c r="V10649">
        <f t="shared" si="337"/>
        <v>0</v>
      </c>
      <c r="X10649">
        <f>'Seznam prodane in dobavljene ee'!$D$8</f>
        <v>0</v>
      </c>
    </row>
    <row r="10650" spans="12:24" x14ac:dyDescent="0.25">
      <c r="L10650" s="30"/>
      <c r="M10650" s="47" t="str">
        <f t="shared" si="336"/>
        <v/>
      </c>
      <c r="N10650" s="44"/>
      <c r="O10650" s="30"/>
      <c r="P10650" s="30"/>
      <c r="Q10650" s="30"/>
      <c r="R10650" s="30"/>
      <c r="S10650" s="30"/>
      <c r="T10650" s="30"/>
      <c r="U10650" s="51"/>
      <c r="V10650">
        <f t="shared" si="337"/>
        <v>0</v>
      </c>
      <c r="X10650">
        <f>'Seznam prodane in dobavljene ee'!$D$8</f>
        <v>0</v>
      </c>
    </row>
    <row r="10651" spans="12:24" x14ac:dyDescent="0.25">
      <c r="L10651" s="30"/>
      <c r="M10651" s="47" t="str">
        <f t="shared" si="336"/>
        <v/>
      </c>
      <c r="N10651" s="44"/>
      <c r="O10651" s="30"/>
      <c r="P10651" s="30"/>
      <c r="Q10651" s="30"/>
      <c r="R10651" s="30"/>
      <c r="S10651" s="30"/>
      <c r="T10651" s="30"/>
      <c r="U10651" s="51"/>
      <c r="V10651">
        <f t="shared" si="337"/>
        <v>0</v>
      </c>
      <c r="X10651">
        <f>'Seznam prodane in dobavljene ee'!$D$8</f>
        <v>0</v>
      </c>
    </row>
    <row r="10652" spans="12:24" x14ac:dyDescent="0.25">
      <c r="L10652" s="30"/>
      <c r="M10652" s="47" t="str">
        <f t="shared" si="336"/>
        <v/>
      </c>
      <c r="N10652" s="44"/>
      <c r="O10652" s="30"/>
      <c r="P10652" s="30"/>
      <c r="Q10652" s="30"/>
      <c r="R10652" s="30"/>
      <c r="S10652" s="30"/>
      <c r="T10652" s="30"/>
      <c r="U10652" s="51"/>
      <c r="V10652">
        <f t="shared" si="337"/>
        <v>0</v>
      </c>
      <c r="X10652">
        <f>'Seznam prodane in dobavljene ee'!$D$8</f>
        <v>0</v>
      </c>
    </row>
    <row r="10653" spans="12:24" x14ac:dyDescent="0.25">
      <c r="L10653" s="30"/>
      <c r="M10653" s="47" t="str">
        <f t="shared" si="336"/>
        <v/>
      </c>
      <c r="N10653" s="44"/>
      <c r="O10653" s="30"/>
      <c r="P10653" s="30"/>
      <c r="Q10653" s="30"/>
      <c r="R10653" s="30"/>
      <c r="S10653" s="30"/>
      <c r="T10653" s="30"/>
      <c r="U10653" s="51"/>
      <c r="V10653">
        <f t="shared" si="337"/>
        <v>0</v>
      </c>
      <c r="X10653">
        <f>'Seznam prodane in dobavljene ee'!$D$8</f>
        <v>0</v>
      </c>
    </row>
    <row r="10654" spans="12:24" x14ac:dyDescent="0.25">
      <c r="L10654" s="30"/>
      <c r="M10654" s="47" t="str">
        <f t="shared" si="336"/>
        <v/>
      </c>
      <c r="N10654" s="44"/>
      <c r="O10654" s="30"/>
      <c r="P10654" s="30"/>
      <c r="Q10654" s="30"/>
      <c r="R10654" s="30"/>
      <c r="S10654" s="30"/>
      <c r="T10654" s="30"/>
      <c r="U10654" s="51"/>
      <c r="V10654">
        <f t="shared" si="337"/>
        <v>0</v>
      </c>
      <c r="X10654">
        <f>'Seznam prodane in dobavljene ee'!$D$8</f>
        <v>0</v>
      </c>
    </row>
    <row r="10655" spans="12:24" x14ac:dyDescent="0.25">
      <c r="L10655" s="30"/>
      <c r="M10655" s="47" t="str">
        <f t="shared" si="336"/>
        <v/>
      </c>
      <c r="N10655" s="44"/>
      <c r="O10655" s="30"/>
      <c r="P10655" s="30"/>
      <c r="Q10655" s="30"/>
      <c r="R10655" s="30"/>
      <c r="S10655" s="30"/>
      <c r="T10655" s="30"/>
      <c r="U10655" s="51"/>
      <c r="V10655">
        <f t="shared" si="337"/>
        <v>0</v>
      </c>
      <c r="X10655">
        <f>'Seznam prodane in dobavljene ee'!$D$8</f>
        <v>0</v>
      </c>
    </row>
    <row r="10656" spans="12:24" x14ac:dyDescent="0.25">
      <c r="L10656" s="30"/>
      <c r="M10656" s="47" t="str">
        <f t="shared" si="336"/>
        <v/>
      </c>
      <c r="N10656" s="44"/>
      <c r="O10656" s="30"/>
      <c r="P10656" s="30"/>
      <c r="Q10656" s="30"/>
      <c r="R10656" s="30"/>
      <c r="S10656" s="30"/>
      <c r="T10656" s="30"/>
      <c r="U10656" s="51"/>
      <c r="V10656">
        <f t="shared" si="337"/>
        <v>0</v>
      </c>
      <c r="X10656">
        <f>'Seznam prodane in dobavljene ee'!$D$8</f>
        <v>0</v>
      </c>
    </row>
    <row r="10657" spans="12:24" x14ac:dyDescent="0.25">
      <c r="L10657" s="30"/>
      <c r="M10657" s="47" t="str">
        <f t="shared" si="336"/>
        <v/>
      </c>
      <c r="N10657" s="44"/>
      <c r="O10657" s="30"/>
      <c r="P10657" s="30"/>
      <c r="Q10657" s="30"/>
      <c r="R10657" s="30"/>
      <c r="S10657" s="30"/>
      <c r="T10657" s="30"/>
      <c r="U10657" s="51"/>
      <c r="V10657">
        <f t="shared" si="337"/>
        <v>0</v>
      </c>
      <c r="X10657">
        <f>'Seznam prodane in dobavljene ee'!$D$8</f>
        <v>0</v>
      </c>
    </row>
    <row r="10658" spans="12:24" x14ac:dyDescent="0.25">
      <c r="L10658" s="30"/>
      <c r="M10658" s="47" t="str">
        <f t="shared" si="336"/>
        <v/>
      </c>
      <c r="N10658" s="44"/>
      <c r="O10658" s="30"/>
      <c r="P10658" s="30"/>
      <c r="Q10658" s="30"/>
      <c r="R10658" s="30"/>
      <c r="S10658" s="30"/>
      <c r="T10658" s="30"/>
      <c r="U10658" s="51"/>
      <c r="V10658">
        <f t="shared" si="337"/>
        <v>0</v>
      </c>
      <c r="X10658">
        <f>'Seznam prodane in dobavljene ee'!$D$8</f>
        <v>0</v>
      </c>
    </row>
    <row r="10659" spans="12:24" x14ac:dyDescent="0.25">
      <c r="L10659" s="30"/>
      <c r="M10659" s="47" t="str">
        <f t="shared" si="336"/>
        <v/>
      </c>
      <c r="N10659" s="44"/>
      <c r="O10659" s="30"/>
      <c r="P10659" s="30"/>
      <c r="Q10659" s="30"/>
      <c r="R10659" s="30"/>
      <c r="S10659" s="30"/>
      <c r="T10659" s="30"/>
      <c r="U10659" s="51"/>
      <c r="V10659">
        <f t="shared" si="337"/>
        <v>0</v>
      </c>
      <c r="X10659">
        <f>'Seznam prodane in dobavljene ee'!$D$8</f>
        <v>0</v>
      </c>
    </row>
    <row r="10660" spans="12:24" x14ac:dyDescent="0.25">
      <c r="L10660" s="30"/>
      <c r="M10660" s="47" t="str">
        <f t="shared" si="336"/>
        <v/>
      </c>
      <c r="N10660" s="44"/>
      <c r="O10660" s="30"/>
      <c r="P10660" s="30"/>
      <c r="Q10660" s="30"/>
      <c r="R10660" s="30"/>
      <c r="S10660" s="30"/>
      <c r="T10660" s="30"/>
      <c r="U10660" s="51"/>
      <c r="V10660">
        <f t="shared" si="337"/>
        <v>0</v>
      </c>
      <c r="X10660">
        <f>'Seznam prodane in dobavljene ee'!$D$8</f>
        <v>0</v>
      </c>
    </row>
    <row r="10661" spans="12:24" x14ac:dyDescent="0.25">
      <c r="L10661" s="30"/>
      <c r="M10661" s="47" t="str">
        <f t="shared" si="336"/>
        <v/>
      </c>
      <c r="N10661" s="44"/>
      <c r="O10661" s="30"/>
      <c r="P10661" s="30"/>
      <c r="Q10661" s="30"/>
      <c r="R10661" s="30"/>
      <c r="S10661" s="30"/>
      <c r="T10661" s="30"/>
      <c r="U10661" s="51"/>
      <c r="V10661">
        <f t="shared" si="337"/>
        <v>0</v>
      </c>
      <c r="X10661">
        <f>'Seznam prodane in dobavljene ee'!$D$8</f>
        <v>0</v>
      </c>
    </row>
    <row r="10662" spans="12:24" x14ac:dyDescent="0.25">
      <c r="L10662" s="30"/>
      <c r="M10662" s="47" t="str">
        <f t="shared" si="336"/>
        <v/>
      </c>
      <c r="N10662" s="44"/>
      <c r="O10662" s="30"/>
      <c r="P10662" s="30"/>
      <c r="Q10662" s="30"/>
      <c r="R10662" s="30"/>
      <c r="S10662" s="30"/>
      <c r="T10662" s="30"/>
      <c r="U10662" s="51"/>
      <c r="V10662">
        <f t="shared" si="337"/>
        <v>0</v>
      </c>
      <c r="X10662">
        <f>'Seznam prodane in dobavljene ee'!$D$8</f>
        <v>0</v>
      </c>
    </row>
    <row r="10663" spans="12:24" x14ac:dyDescent="0.25">
      <c r="L10663" s="30"/>
      <c r="M10663" s="47" t="str">
        <f t="shared" si="336"/>
        <v/>
      </c>
      <c r="N10663" s="44"/>
      <c r="O10663" s="30"/>
      <c r="P10663" s="30"/>
      <c r="Q10663" s="30"/>
      <c r="R10663" s="30"/>
      <c r="S10663" s="30"/>
      <c r="T10663" s="30"/>
      <c r="U10663" s="51"/>
      <c r="V10663">
        <f t="shared" si="337"/>
        <v>0</v>
      </c>
      <c r="X10663">
        <f>'Seznam prodane in dobavljene ee'!$D$8</f>
        <v>0</v>
      </c>
    </row>
    <row r="10664" spans="12:24" x14ac:dyDescent="0.25">
      <c r="L10664" s="30"/>
      <c r="M10664" s="47" t="str">
        <f t="shared" si="336"/>
        <v/>
      </c>
      <c r="N10664" s="44"/>
      <c r="O10664" s="30"/>
      <c r="P10664" s="30"/>
      <c r="Q10664" s="30"/>
      <c r="R10664" s="30"/>
      <c r="S10664" s="30"/>
      <c r="T10664" s="30"/>
      <c r="U10664" s="51"/>
      <c r="V10664">
        <f t="shared" si="337"/>
        <v>0</v>
      </c>
      <c r="X10664">
        <f>'Seznam prodane in dobavljene ee'!$D$8</f>
        <v>0</v>
      </c>
    </row>
    <row r="10665" spans="12:24" x14ac:dyDescent="0.25">
      <c r="L10665" s="30"/>
      <c r="M10665" s="47" t="str">
        <f t="shared" si="336"/>
        <v/>
      </c>
      <c r="N10665" s="44"/>
      <c r="O10665" s="30"/>
      <c r="P10665" s="30"/>
      <c r="Q10665" s="30"/>
      <c r="R10665" s="30"/>
      <c r="S10665" s="30"/>
      <c r="T10665" s="30"/>
      <c r="U10665" s="51"/>
      <c r="V10665">
        <f t="shared" si="337"/>
        <v>0</v>
      </c>
      <c r="X10665">
        <f>'Seznam prodane in dobavljene ee'!$D$8</f>
        <v>0</v>
      </c>
    </row>
    <row r="10666" spans="12:24" x14ac:dyDescent="0.25">
      <c r="L10666" s="30"/>
      <c r="M10666" s="47" t="str">
        <f t="shared" si="336"/>
        <v/>
      </c>
      <c r="N10666" s="44"/>
      <c r="O10666" s="30"/>
      <c r="P10666" s="30"/>
      <c r="Q10666" s="30"/>
      <c r="R10666" s="30"/>
      <c r="S10666" s="30"/>
      <c r="T10666" s="30"/>
      <c r="U10666" s="51"/>
      <c r="V10666">
        <f t="shared" si="337"/>
        <v>0</v>
      </c>
      <c r="X10666">
        <f>'Seznam prodane in dobavljene ee'!$D$8</f>
        <v>0</v>
      </c>
    </row>
    <row r="10667" spans="12:24" x14ac:dyDescent="0.25">
      <c r="L10667" s="30"/>
      <c r="M10667" s="47" t="str">
        <f t="shared" si="336"/>
        <v/>
      </c>
      <c r="N10667" s="44"/>
      <c r="O10667" s="30"/>
      <c r="P10667" s="30"/>
      <c r="Q10667" s="30"/>
      <c r="R10667" s="30"/>
      <c r="S10667" s="30"/>
      <c r="T10667" s="30"/>
      <c r="U10667" s="51"/>
      <c r="V10667">
        <f t="shared" si="337"/>
        <v>0</v>
      </c>
      <c r="X10667">
        <f>'Seznam prodane in dobavljene ee'!$D$8</f>
        <v>0</v>
      </c>
    </row>
    <row r="10668" spans="12:24" x14ac:dyDescent="0.25">
      <c r="L10668" s="30"/>
      <c r="M10668" s="47" t="str">
        <f t="shared" si="336"/>
        <v/>
      </c>
      <c r="N10668" s="44"/>
      <c r="O10668" s="30"/>
      <c r="P10668" s="30"/>
      <c r="Q10668" s="30"/>
      <c r="R10668" s="30"/>
      <c r="S10668" s="30"/>
      <c r="T10668" s="30"/>
      <c r="U10668" s="51"/>
      <c r="V10668">
        <f t="shared" si="337"/>
        <v>0</v>
      </c>
      <c r="X10668">
        <f>'Seznam prodane in dobavljene ee'!$D$8</f>
        <v>0</v>
      </c>
    </row>
    <row r="10669" spans="12:24" x14ac:dyDescent="0.25">
      <c r="L10669" s="30"/>
      <c r="M10669" s="47" t="str">
        <f t="shared" si="336"/>
        <v/>
      </c>
      <c r="N10669" s="44"/>
      <c r="O10669" s="30"/>
      <c r="P10669" s="30"/>
      <c r="Q10669" s="30"/>
      <c r="R10669" s="30"/>
      <c r="S10669" s="30"/>
      <c r="T10669" s="30"/>
      <c r="U10669" s="51"/>
      <c r="V10669">
        <f t="shared" si="337"/>
        <v>0</v>
      </c>
      <c r="X10669">
        <f>'Seznam prodane in dobavljene ee'!$D$8</f>
        <v>0</v>
      </c>
    </row>
    <row r="10670" spans="12:24" x14ac:dyDescent="0.25">
      <c r="L10670" s="30"/>
      <c r="M10670" s="47" t="str">
        <f t="shared" si="336"/>
        <v/>
      </c>
      <c r="N10670" s="44"/>
      <c r="O10670" s="30"/>
      <c r="P10670" s="30"/>
      <c r="Q10670" s="30"/>
      <c r="R10670" s="30"/>
      <c r="S10670" s="30"/>
      <c r="T10670" s="30"/>
      <c r="U10670" s="51"/>
      <c r="V10670">
        <f t="shared" si="337"/>
        <v>0</v>
      </c>
      <c r="X10670">
        <f>'Seznam prodane in dobavljene ee'!$D$8</f>
        <v>0</v>
      </c>
    </row>
    <row r="10671" spans="12:24" x14ac:dyDescent="0.25">
      <c r="L10671" s="30"/>
      <c r="M10671" s="47" t="str">
        <f t="shared" si="336"/>
        <v/>
      </c>
      <c r="N10671" s="44"/>
      <c r="O10671" s="30"/>
      <c r="P10671" s="30"/>
      <c r="Q10671" s="30"/>
      <c r="R10671" s="30"/>
      <c r="S10671" s="30"/>
      <c r="T10671" s="30"/>
      <c r="U10671" s="51"/>
      <c r="V10671">
        <f t="shared" si="337"/>
        <v>0</v>
      </c>
      <c r="X10671">
        <f>'Seznam prodane in dobavljene ee'!$D$8</f>
        <v>0</v>
      </c>
    </row>
    <row r="10672" spans="12:24" x14ac:dyDescent="0.25">
      <c r="L10672" s="30"/>
      <c r="M10672" s="47" t="str">
        <f t="shared" si="336"/>
        <v/>
      </c>
      <c r="N10672" s="44"/>
      <c r="O10672" s="30"/>
      <c r="P10672" s="30"/>
      <c r="Q10672" s="30"/>
      <c r="R10672" s="30"/>
      <c r="S10672" s="30"/>
      <c r="T10672" s="30"/>
      <c r="U10672" s="51"/>
      <c r="V10672">
        <f t="shared" si="337"/>
        <v>0</v>
      </c>
      <c r="X10672">
        <f>'Seznam prodane in dobavljene ee'!$D$8</f>
        <v>0</v>
      </c>
    </row>
    <row r="10673" spans="12:24" x14ac:dyDescent="0.25">
      <c r="L10673" s="30"/>
      <c r="M10673" s="47" t="str">
        <f t="shared" si="336"/>
        <v/>
      </c>
      <c r="N10673" s="44"/>
      <c r="O10673" s="30"/>
      <c r="P10673" s="30"/>
      <c r="Q10673" s="30"/>
      <c r="R10673" s="30"/>
      <c r="S10673" s="30"/>
      <c r="T10673" s="30"/>
      <c r="U10673" s="51"/>
      <c r="V10673">
        <f t="shared" si="337"/>
        <v>0</v>
      </c>
      <c r="X10673">
        <f>'Seznam prodane in dobavljene ee'!$D$8</f>
        <v>0</v>
      </c>
    </row>
    <row r="10674" spans="12:24" x14ac:dyDescent="0.25">
      <c r="L10674" s="30"/>
      <c r="M10674" s="47" t="str">
        <f t="shared" si="336"/>
        <v/>
      </c>
      <c r="N10674" s="44"/>
      <c r="O10674" s="30"/>
      <c r="P10674" s="30"/>
      <c r="Q10674" s="30"/>
      <c r="R10674" s="30"/>
      <c r="S10674" s="30"/>
      <c r="T10674" s="30"/>
      <c r="U10674" s="51"/>
      <c r="V10674">
        <f t="shared" si="337"/>
        <v>0</v>
      </c>
      <c r="X10674">
        <f>'Seznam prodane in dobavljene ee'!$D$8</f>
        <v>0</v>
      </c>
    </row>
    <row r="10675" spans="12:24" x14ac:dyDescent="0.25">
      <c r="L10675" s="30"/>
      <c r="M10675" s="47" t="str">
        <f t="shared" si="336"/>
        <v/>
      </c>
      <c r="N10675" s="44"/>
      <c r="O10675" s="30"/>
      <c r="P10675" s="30"/>
      <c r="Q10675" s="30"/>
      <c r="R10675" s="30"/>
      <c r="S10675" s="30"/>
      <c r="T10675" s="30"/>
      <c r="U10675" s="51"/>
      <c r="V10675">
        <f t="shared" si="337"/>
        <v>0</v>
      </c>
      <c r="X10675">
        <f>'Seznam prodane in dobavljene ee'!$D$8</f>
        <v>0</v>
      </c>
    </row>
    <row r="10676" spans="12:24" x14ac:dyDescent="0.25">
      <c r="L10676" s="30"/>
      <c r="M10676" s="47" t="str">
        <f t="shared" si="336"/>
        <v/>
      </c>
      <c r="N10676" s="44"/>
      <c r="O10676" s="30"/>
      <c r="P10676" s="30"/>
      <c r="Q10676" s="30"/>
      <c r="R10676" s="30"/>
      <c r="S10676" s="30"/>
      <c r="T10676" s="30"/>
      <c r="U10676" s="51"/>
      <c r="V10676">
        <f t="shared" si="337"/>
        <v>0</v>
      </c>
      <c r="X10676">
        <f>'Seznam prodane in dobavljene ee'!$D$8</f>
        <v>0</v>
      </c>
    </row>
    <row r="10677" spans="12:24" x14ac:dyDescent="0.25">
      <c r="L10677" s="30"/>
      <c r="M10677" s="47" t="str">
        <f t="shared" si="336"/>
        <v/>
      </c>
      <c r="N10677" s="44"/>
      <c r="O10677" s="30"/>
      <c r="P10677" s="30"/>
      <c r="Q10677" s="30"/>
      <c r="R10677" s="30"/>
      <c r="S10677" s="30"/>
      <c r="T10677" s="30"/>
      <c r="U10677" s="51"/>
      <c r="V10677">
        <f t="shared" si="337"/>
        <v>0</v>
      </c>
      <c r="X10677">
        <f>'Seznam prodane in dobavljene ee'!$D$8</f>
        <v>0</v>
      </c>
    </row>
    <row r="10678" spans="12:24" x14ac:dyDescent="0.25">
      <c r="L10678" s="30"/>
      <c r="M10678" s="47" t="str">
        <f t="shared" si="336"/>
        <v/>
      </c>
      <c r="N10678" s="44"/>
      <c r="O10678" s="30"/>
      <c r="P10678" s="30"/>
      <c r="Q10678" s="30"/>
      <c r="R10678" s="30"/>
      <c r="S10678" s="30"/>
      <c r="T10678" s="30"/>
      <c r="U10678" s="51"/>
      <c r="V10678">
        <f t="shared" si="337"/>
        <v>0</v>
      </c>
      <c r="X10678">
        <f>'Seznam prodane in dobavljene ee'!$D$8</f>
        <v>0</v>
      </c>
    </row>
    <row r="10679" spans="12:24" x14ac:dyDescent="0.25">
      <c r="L10679" s="30"/>
      <c r="M10679" s="47" t="str">
        <f t="shared" si="336"/>
        <v/>
      </c>
      <c r="N10679" s="44"/>
      <c r="O10679" s="30"/>
      <c r="P10679" s="30"/>
      <c r="Q10679" s="30"/>
      <c r="R10679" s="30"/>
      <c r="S10679" s="30"/>
      <c r="T10679" s="30"/>
      <c r="U10679" s="51"/>
      <c r="V10679">
        <f t="shared" si="337"/>
        <v>0</v>
      </c>
      <c r="X10679">
        <f>'Seznam prodane in dobavljene ee'!$D$8</f>
        <v>0</v>
      </c>
    </row>
    <row r="10680" spans="12:24" x14ac:dyDescent="0.25">
      <c r="L10680" s="30"/>
      <c r="M10680" s="47" t="str">
        <f t="shared" si="336"/>
        <v/>
      </c>
      <c r="N10680" s="44"/>
      <c r="O10680" s="30"/>
      <c r="P10680" s="30"/>
      <c r="Q10680" s="30"/>
      <c r="R10680" s="30"/>
      <c r="S10680" s="30"/>
      <c r="T10680" s="30"/>
      <c r="U10680" s="51"/>
      <c r="V10680">
        <f t="shared" si="337"/>
        <v>0</v>
      </c>
      <c r="X10680">
        <f>'Seznam prodane in dobavljene ee'!$D$8</f>
        <v>0</v>
      </c>
    </row>
    <row r="10681" spans="12:24" x14ac:dyDescent="0.25">
      <c r="L10681" s="30"/>
      <c r="M10681" s="47" t="str">
        <f t="shared" si="336"/>
        <v/>
      </c>
      <c r="N10681" s="44"/>
      <c r="O10681" s="30"/>
      <c r="P10681" s="30"/>
      <c r="Q10681" s="30"/>
      <c r="R10681" s="30"/>
      <c r="S10681" s="30"/>
      <c r="T10681" s="30"/>
      <c r="U10681" s="51"/>
      <c r="V10681">
        <f t="shared" si="337"/>
        <v>0</v>
      </c>
      <c r="X10681">
        <f>'Seznam prodane in dobavljene ee'!$D$8</f>
        <v>0</v>
      </c>
    </row>
    <row r="10682" spans="12:24" x14ac:dyDescent="0.25">
      <c r="L10682" s="30"/>
      <c r="M10682" s="47" t="str">
        <f t="shared" si="336"/>
        <v/>
      </c>
      <c r="N10682" s="44"/>
      <c r="O10682" s="30"/>
      <c r="P10682" s="30"/>
      <c r="Q10682" s="30"/>
      <c r="R10682" s="30"/>
      <c r="S10682" s="30"/>
      <c r="T10682" s="30"/>
      <c r="U10682" s="51"/>
      <c r="V10682">
        <f t="shared" si="337"/>
        <v>0</v>
      </c>
      <c r="X10682">
        <f>'Seznam prodane in dobavljene ee'!$D$8</f>
        <v>0</v>
      </c>
    </row>
    <row r="10683" spans="12:24" x14ac:dyDescent="0.25">
      <c r="L10683" s="30"/>
      <c r="M10683" s="47" t="str">
        <f t="shared" si="336"/>
        <v/>
      </c>
      <c r="N10683" s="44"/>
      <c r="O10683" s="30"/>
      <c r="P10683" s="30"/>
      <c r="Q10683" s="30"/>
      <c r="R10683" s="30"/>
      <c r="S10683" s="30"/>
      <c r="T10683" s="30"/>
      <c r="U10683" s="51"/>
      <c r="V10683">
        <f t="shared" si="337"/>
        <v>0</v>
      </c>
      <c r="X10683">
        <f>'Seznam prodane in dobavljene ee'!$D$8</f>
        <v>0</v>
      </c>
    </row>
    <row r="10684" spans="12:24" x14ac:dyDescent="0.25">
      <c r="L10684" s="30"/>
      <c r="M10684" s="47" t="str">
        <f t="shared" si="336"/>
        <v/>
      </c>
      <c r="N10684" s="44"/>
      <c r="O10684" s="30"/>
      <c r="P10684" s="30"/>
      <c r="Q10684" s="30"/>
      <c r="R10684" s="30"/>
      <c r="S10684" s="30"/>
      <c r="T10684" s="30"/>
      <c r="U10684" s="51"/>
      <c r="V10684">
        <f t="shared" si="337"/>
        <v>0</v>
      </c>
      <c r="X10684">
        <f>'Seznam prodane in dobavljene ee'!$D$8</f>
        <v>0</v>
      </c>
    </row>
    <row r="10685" spans="12:24" x14ac:dyDescent="0.25">
      <c r="L10685" s="30"/>
      <c r="M10685" s="47" t="str">
        <f t="shared" si="336"/>
        <v/>
      </c>
      <c r="N10685" s="44"/>
      <c r="O10685" s="30"/>
      <c r="P10685" s="30"/>
      <c r="Q10685" s="30"/>
      <c r="R10685" s="30"/>
      <c r="S10685" s="30"/>
      <c r="T10685" s="30"/>
      <c r="U10685" s="51"/>
      <c r="V10685">
        <f t="shared" si="337"/>
        <v>0</v>
      </c>
      <c r="X10685">
        <f>'Seznam prodane in dobavljene ee'!$D$8</f>
        <v>0</v>
      </c>
    </row>
    <row r="10686" spans="12:24" x14ac:dyDescent="0.25">
      <c r="L10686" s="30"/>
      <c r="M10686" s="47" t="str">
        <f t="shared" si="336"/>
        <v/>
      </c>
      <c r="N10686" s="44"/>
      <c r="O10686" s="30"/>
      <c r="P10686" s="30"/>
      <c r="Q10686" s="30"/>
      <c r="R10686" s="30"/>
      <c r="S10686" s="30"/>
      <c r="T10686" s="30"/>
      <c r="U10686" s="51"/>
      <c r="V10686">
        <f t="shared" si="337"/>
        <v>0</v>
      </c>
      <c r="X10686">
        <f>'Seznam prodane in dobavljene ee'!$D$8</f>
        <v>0</v>
      </c>
    </row>
    <row r="10687" spans="12:24" x14ac:dyDescent="0.25">
      <c r="L10687" s="30"/>
      <c r="M10687" s="47" t="str">
        <f t="shared" si="336"/>
        <v/>
      </c>
      <c r="N10687" s="44"/>
      <c r="O10687" s="30"/>
      <c r="P10687" s="30"/>
      <c r="Q10687" s="30"/>
      <c r="R10687" s="30"/>
      <c r="S10687" s="30"/>
      <c r="T10687" s="30"/>
      <c r="U10687" s="51"/>
      <c r="V10687">
        <f t="shared" si="337"/>
        <v>0</v>
      </c>
      <c r="X10687">
        <f>'Seznam prodane in dobavljene ee'!$D$8</f>
        <v>0</v>
      </c>
    </row>
    <row r="10688" spans="12:24" x14ac:dyDescent="0.25">
      <c r="L10688" s="30"/>
      <c r="M10688" s="47" t="str">
        <f t="shared" si="336"/>
        <v/>
      </c>
      <c r="N10688" s="44"/>
      <c r="O10688" s="30"/>
      <c r="P10688" s="30"/>
      <c r="Q10688" s="30"/>
      <c r="R10688" s="30"/>
      <c r="S10688" s="30"/>
      <c r="T10688" s="30"/>
      <c r="U10688" s="51"/>
      <c r="V10688">
        <f t="shared" si="337"/>
        <v>0</v>
      </c>
      <c r="X10688">
        <f>'Seznam prodane in dobavljene ee'!$D$8</f>
        <v>0</v>
      </c>
    </row>
    <row r="10689" spans="12:24" x14ac:dyDescent="0.25">
      <c r="L10689" s="30"/>
      <c r="M10689" s="47" t="str">
        <f t="shared" si="336"/>
        <v/>
      </c>
      <c r="N10689" s="44"/>
      <c r="O10689" s="30"/>
      <c r="P10689" s="30"/>
      <c r="Q10689" s="30"/>
      <c r="R10689" s="30"/>
      <c r="S10689" s="30"/>
      <c r="T10689" s="30"/>
      <c r="U10689" s="51"/>
      <c r="V10689">
        <f t="shared" si="337"/>
        <v>0</v>
      </c>
      <c r="X10689">
        <f>'Seznam prodane in dobavljene ee'!$D$8</f>
        <v>0</v>
      </c>
    </row>
    <row r="10690" spans="12:24" x14ac:dyDescent="0.25">
      <c r="L10690" s="30"/>
      <c r="M10690" s="47" t="str">
        <f t="shared" si="336"/>
        <v/>
      </c>
      <c r="N10690" s="44"/>
      <c r="O10690" s="30"/>
      <c r="P10690" s="30"/>
      <c r="Q10690" s="30"/>
      <c r="R10690" s="30"/>
      <c r="S10690" s="30"/>
      <c r="T10690" s="30"/>
      <c r="U10690" s="51"/>
      <c r="V10690">
        <f t="shared" si="337"/>
        <v>0</v>
      </c>
      <c r="X10690">
        <f>'Seznam prodane in dobavljene ee'!$D$8</f>
        <v>0</v>
      </c>
    </row>
    <row r="10691" spans="12:24" x14ac:dyDescent="0.25">
      <c r="L10691" s="30"/>
      <c r="M10691" s="47" t="str">
        <f t="shared" si="336"/>
        <v/>
      </c>
      <c r="N10691" s="44"/>
      <c r="O10691" s="30"/>
      <c r="P10691" s="30"/>
      <c r="Q10691" s="30"/>
      <c r="R10691" s="30"/>
      <c r="S10691" s="30"/>
      <c r="T10691" s="30"/>
      <c r="U10691" s="51"/>
      <c r="V10691">
        <f t="shared" si="337"/>
        <v>0</v>
      </c>
      <c r="X10691">
        <f>'Seznam prodane in dobavljene ee'!$D$8</f>
        <v>0</v>
      </c>
    </row>
    <row r="10692" spans="12:24" x14ac:dyDescent="0.25">
      <c r="L10692" s="30"/>
      <c r="M10692" s="47" t="str">
        <f t="shared" si="336"/>
        <v/>
      </c>
      <c r="N10692" s="44"/>
      <c r="O10692" s="30"/>
      <c r="P10692" s="30"/>
      <c r="Q10692" s="30"/>
      <c r="R10692" s="30"/>
      <c r="S10692" s="30"/>
      <c r="T10692" s="30"/>
      <c r="U10692" s="51"/>
      <c r="V10692">
        <f t="shared" si="337"/>
        <v>0</v>
      </c>
      <c r="X10692">
        <f>'Seznam prodane in dobavljene ee'!$D$8</f>
        <v>0</v>
      </c>
    </row>
    <row r="10693" spans="12:24" x14ac:dyDescent="0.25">
      <c r="L10693" s="30"/>
      <c r="M10693" s="47" t="str">
        <f t="shared" si="336"/>
        <v/>
      </c>
      <c r="N10693" s="44"/>
      <c r="O10693" s="30"/>
      <c r="P10693" s="30"/>
      <c r="Q10693" s="30"/>
      <c r="R10693" s="30"/>
      <c r="S10693" s="30"/>
      <c r="T10693" s="30"/>
      <c r="U10693" s="51"/>
      <c r="V10693">
        <f t="shared" si="337"/>
        <v>0</v>
      </c>
      <c r="X10693">
        <f>'Seznam prodane in dobavljene ee'!$D$8</f>
        <v>0</v>
      </c>
    </row>
    <row r="10694" spans="12:24" x14ac:dyDescent="0.25">
      <c r="L10694" s="30"/>
      <c r="M10694" s="47" t="str">
        <f t="shared" ref="M10694:M10757" si="338">IF(L10694&lt;&gt;"",IF(P10694&lt;$J$5,CONCATENATE(L10694,"01.12.2022 - 31.12.2022",N10694,O10694),CONCATENATE(L10694,"01.01.2023 - 30.06.2023",N10694,O10694)),"")</f>
        <v/>
      </c>
      <c r="N10694" s="44"/>
      <c r="O10694" s="30"/>
      <c r="P10694" s="30"/>
      <c r="Q10694" s="30"/>
      <c r="R10694" s="30"/>
      <c r="S10694" s="30"/>
      <c r="T10694" s="30"/>
      <c r="U10694" s="51"/>
      <c r="V10694">
        <f t="shared" ref="V10694:V10757" si="339">T10694*U10694</f>
        <v>0</v>
      </c>
      <c r="X10694">
        <f>'Seznam prodane in dobavljene ee'!$D$8</f>
        <v>0</v>
      </c>
    </row>
    <row r="10695" spans="12:24" x14ac:dyDescent="0.25">
      <c r="L10695" s="30"/>
      <c r="M10695" s="47" t="str">
        <f t="shared" si="338"/>
        <v/>
      </c>
      <c r="N10695" s="44"/>
      <c r="O10695" s="30"/>
      <c r="P10695" s="30"/>
      <c r="Q10695" s="30"/>
      <c r="R10695" s="30"/>
      <c r="S10695" s="30"/>
      <c r="T10695" s="30"/>
      <c r="U10695" s="51"/>
      <c r="V10695">
        <f t="shared" si="339"/>
        <v>0</v>
      </c>
      <c r="X10695">
        <f>'Seznam prodane in dobavljene ee'!$D$8</f>
        <v>0</v>
      </c>
    </row>
    <row r="10696" spans="12:24" x14ac:dyDescent="0.25">
      <c r="L10696" s="30"/>
      <c r="M10696" s="47" t="str">
        <f t="shared" si="338"/>
        <v/>
      </c>
      <c r="N10696" s="44"/>
      <c r="O10696" s="30"/>
      <c r="P10696" s="30"/>
      <c r="Q10696" s="30"/>
      <c r="R10696" s="30"/>
      <c r="S10696" s="30"/>
      <c r="T10696" s="30"/>
      <c r="U10696" s="51"/>
      <c r="V10696">
        <f t="shared" si="339"/>
        <v>0</v>
      </c>
      <c r="X10696">
        <f>'Seznam prodane in dobavljene ee'!$D$8</f>
        <v>0</v>
      </c>
    </row>
    <row r="10697" spans="12:24" x14ac:dyDescent="0.25">
      <c r="L10697" s="30"/>
      <c r="M10697" s="47" t="str">
        <f t="shared" si="338"/>
        <v/>
      </c>
      <c r="N10697" s="44"/>
      <c r="O10697" s="30"/>
      <c r="P10697" s="30"/>
      <c r="Q10697" s="30"/>
      <c r="R10697" s="30"/>
      <c r="S10697" s="30"/>
      <c r="T10697" s="30"/>
      <c r="U10697" s="51"/>
      <c r="V10697">
        <f t="shared" si="339"/>
        <v>0</v>
      </c>
      <c r="X10697">
        <f>'Seznam prodane in dobavljene ee'!$D$8</f>
        <v>0</v>
      </c>
    </row>
    <row r="10698" spans="12:24" x14ac:dyDescent="0.25">
      <c r="L10698" s="30"/>
      <c r="M10698" s="47" t="str">
        <f t="shared" si="338"/>
        <v/>
      </c>
      <c r="N10698" s="44"/>
      <c r="O10698" s="30"/>
      <c r="P10698" s="30"/>
      <c r="Q10698" s="30"/>
      <c r="R10698" s="30"/>
      <c r="S10698" s="30"/>
      <c r="T10698" s="30"/>
      <c r="U10698" s="51"/>
      <c r="V10698">
        <f t="shared" si="339"/>
        <v>0</v>
      </c>
      <c r="X10698">
        <f>'Seznam prodane in dobavljene ee'!$D$8</f>
        <v>0</v>
      </c>
    </row>
    <row r="10699" spans="12:24" x14ac:dyDescent="0.25">
      <c r="L10699" s="30"/>
      <c r="M10699" s="47" t="str">
        <f t="shared" si="338"/>
        <v/>
      </c>
      <c r="N10699" s="44"/>
      <c r="O10699" s="30"/>
      <c r="P10699" s="30"/>
      <c r="Q10699" s="30"/>
      <c r="R10699" s="30"/>
      <c r="S10699" s="30"/>
      <c r="T10699" s="30"/>
      <c r="U10699" s="51"/>
      <c r="V10699">
        <f t="shared" si="339"/>
        <v>0</v>
      </c>
      <c r="X10699">
        <f>'Seznam prodane in dobavljene ee'!$D$8</f>
        <v>0</v>
      </c>
    </row>
    <row r="10700" spans="12:24" x14ac:dyDescent="0.25">
      <c r="L10700" s="30"/>
      <c r="M10700" s="47" t="str">
        <f t="shared" si="338"/>
        <v/>
      </c>
      <c r="N10700" s="44"/>
      <c r="O10700" s="30"/>
      <c r="P10700" s="30"/>
      <c r="Q10700" s="30"/>
      <c r="R10700" s="30"/>
      <c r="S10700" s="30"/>
      <c r="T10700" s="30"/>
      <c r="U10700" s="51"/>
      <c r="V10700">
        <f t="shared" si="339"/>
        <v>0</v>
      </c>
      <c r="X10700">
        <f>'Seznam prodane in dobavljene ee'!$D$8</f>
        <v>0</v>
      </c>
    </row>
    <row r="10701" spans="12:24" x14ac:dyDescent="0.25">
      <c r="L10701" s="30"/>
      <c r="M10701" s="47" t="str">
        <f t="shared" si="338"/>
        <v/>
      </c>
      <c r="N10701" s="44"/>
      <c r="O10701" s="30"/>
      <c r="P10701" s="30"/>
      <c r="Q10701" s="30"/>
      <c r="R10701" s="30"/>
      <c r="S10701" s="30"/>
      <c r="T10701" s="30"/>
      <c r="U10701" s="51"/>
      <c r="V10701">
        <f t="shared" si="339"/>
        <v>0</v>
      </c>
      <c r="X10701">
        <f>'Seznam prodane in dobavljene ee'!$D$8</f>
        <v>0</v>
      </c>
    </row>
    <row r="10702" spans="12:24" x14ac:dyDescent="0.25">
      <c r="L10702" s="30"/>
      <c r="M10702" s="47" t="str">
        <f t="shared" si="338"/>
        <v/>
      </c>
      <c r="N10702" s="44"/>
      <c r="O10702" s="30"/>
      <c r="P10702" s="30"/>
      <c r="Q10702" s="30"/>
      <c r="R10702" s="30"/>
      <c r="S10702" s="30"/>
      <c r="T10702" s="30"/>
      <c r="U10702" s="51"/>
      <c r="V10702">
        <f t="shared" si="339"/>
        <v>0</v>
      </c>
      <c r="X10702">
        <f>'Seznam prodane in dobavljene ee'!$D$8</f>
        <v>0</v>
      </c>
    </row>
    <row r="10703" spans="12:24" x14ac:dyDescent="0.25">
      <c r="L10703" s="30"/>
      <c r="M10703" s="47" t="str">
        <f t="shared" si="338"/>
        <v/>
      </c>
      <c r="N10703" s="44"/>
      <c r="O10703" s="30"/>
      <c r="P10703" s="30"/>
      <c r="Q10703" s="30"/>
      <c r="R10703" s="30"/>
      <c r="S10703" s="30"/>
      <c r="T10703" s="30"/>
      <c r="U10703" s="51"/>
      <c r="V10703">
        <f t="shared" si="339"/>
        <v>0</v>
      </c>
      <c r="X10703">
        <f>'Seznam prodane in dobavljene ee'!$D$8</f>
        <v>0</v>
      </c>
    </row>
    <row r="10704" spans="12:24" x14ac:dyDescent="0.25">
      <c r="L10704" s="30"/>
      <c r="M10704" s="47" t="str">
        <f t="shared" si="338"/>
        <v/>
      </c>
      <c r="N10704" s="44"/>
      <c r="O10704" s="30"/>
      <c r="P10704" s="30"/>
      <c r="Q10704" s="30"/>
      <c r="R10704" s="30"/>
      <c r="S10704" s="30"/>
      <c r="T10704" s="30"/>
      <c r="U10704" s="51"/>
      <c r="V10704">
        <f t="shared" si="339"/>
        <v>0</v>
      </c>
      <c r="X10704">
        <f>'Seznam prodane in dobavljene ee'!$D$8</f>
        <v>0</v>
      </c>
    </row>
    <row r="10705" spans="12:24" x14ac:dyDescent="0.25">
      <c r="L10705" s="30"/>
      <c r="M10705" s="47" t="str">
        <f t="shared" si="338"/>
        <v/>
      </c>
      <c r="N10705" s="44"/>
      <c r="O10705" s="30"/>
      <c r="P10705" s="30"/>
      <c r="Q10705" s="30"/>
      <c r="R10705" s="30"/>
      <c r="S10705" s="30"/>
      <c r="T10705" s="30"/>
      <c r="U10705" s="51"/>
      <c r="V10705">
        <f t="shared" si="339"/>
        <v>0</v>
      </c>
      <c r="X10705">
        <f>'Seznam prodane in dobavljene ee'!$D$8</f>
        <v>0</v>
      </c>
    </row>
    <row r="10706" spans="12:24" x14ac:dyDescent="0.25">
      <c r="L10706" s="30"/>
      <c r="M10706" s="47" t="str">
        <f t="shared" si="338"/>
        <v/>
      </c>
      <c r="N10706" s="44"/>
      <c r="O10706" s="30"/>
      <c r="P10706" s="30"/>
      <c r="Q10706" s="30"/>
      <c r="R10706" s="30"/>
      <c r="S10706" s="30"/>
      <c r="T10706" s="30"/>
      <c r="U10706" s="51"/>
      <c r="V10706">
        <f t="shared" si="339"/>
        <v>0</v>
      </c>
      <c r="X10706">
        <f>'Seznam prodane in dobavljene ee'!$D$8</f>
        <v>0</v>
      </c>
    </row>
    <row r="10707" spans="12:24" x14ac:dyDescent="0.25">
      <c r="L10707" s="30"/>
      <c r="M10707" s="47" t="str">
        <f t="shared" si="338"/>
        <v/>
      </c>
      <c r="N10707" s="44"/>
      <c r="O10707" s="30"/>
      <c r="P10707" s="30"/>
      <c r="Q10707" s="30"/>
      <c r="R10707" s="30"/>
      <c r="S10707" s="30"/>
      <c r="T10707" s="30"/>
      <c r="U10707" s="51"/>
      <c r="V10707">
        <f t="shared" si="339"/>
        <v>0</v>
      </c>
      <c r="X10707">
        <f>'Seznam prodane in dobavljene ee'!$D$8</f>
        <v>0</v>
      </c>
    </row>
    <row r="10708" spans="12:24" x14ac:dyDescent="0.25">
      <c r="L10708" s="30"/>
      <c r="M10708" s="47" t="str">
        <f t="shared" si="338"/>
        <v/>
      </c>
      <c r="N10708" s="44"/>
      <c r="O10708" s="30"/>
      <c r="P10708" s="30"/>
      <c r="Q10708" s="30"/>
      <c r="R10708" s="30"/>
      <c r="S10708" s="30"/>
      <c r="T10708" s="30"/>
      <c r="U10708" s="51"/>
      <c r="V10708">
        <f t="shared" si="339"/>
        <v>0</v>
      </c>
      <c r="X10708">
        <f>'Seznam prodane in dobavljene ee'!$D$8</f>
        <v>0</v>
      </c>
    </row>
    <row r="10709" spans="12:24" x14ac:dyDescent="0.25">
      <c r="L10709" s="30"/>
      <c r="M10709" s="47" t="str">
        <f t="shared" si="338"/>
        <v/>
      </c>
      <c r="N10709" s="44"/>
      <c r="O10709" s="30"/>
      <c r="P10709" s="30"/>
      <c r="Q10709" s="30"/>
      <c r="R10709" s="30"/>
      <c r="S10709" s="30"/>
      <c r="T10709" s="30"/>
      <c r="U10709" s="51"/>
      <c r="V10709">
        <f t="shared" si="339"/>
        <v>0</v>
      </c>
      <c r="X10709">
        <f>'Seznam prodane in dobavljene ee'!$D$8</f>
        <v>0</v>
      </c>
    </row>
    <row r="10710" spans="12:24" x14ac:dyDescent="0.25">
      <c r="L10710" s="30"/>
      <c r="M10710" s="47" t="str">
        <f t="shared" si="338"/>
        <v/>
      </c>
      <c r="N10710" s="44"/>
      <c r="O10710" s="30"/>
      <c r="P10710" s="30"/>
      <c r="Q10710" s="30"/>
      <c r="R10710" s="30"/>
      <c r="S10710" s="30"/>
      <c r="T10710" s="30"/>
      <c r="U10710" s="51"/>
      <c r="V10710">
        <f t="shared" si="339"/>
        <v>0</v>
      </c>
      <c r="X10710">
        <f>'Seznam prodane in dobavljene ee'!$D$8</f>
        <v>0</v>
      </c>
    </row>
    <row r="10711" spans="12:24" x14ac:dyDescent="0.25">
      <c r="L10711" s="30"/>
      <c r="M10711" s="47" t="str">
        <f t="shared" si="338"/>
        <v/>
      </c>
      <c r="N10711" s="44"/>
      <c r="O10711" s="30"/>
      <c r="P10711" s="30"/>
      <c r="Q10711" s="30"/>
      <c r="R10711" s="30"/>
      <c r="S10711" s="30"/>
      <c r="T10711" s="30"/>
      <c r="U10711" s="51"/>
      <c r="V10711">
        <f t="shared" si="339"/>
        <v>0</v>
      </c>
      <c r="X10711">
        <f>'Seznam prodane in dobavljene ee'!$D$8</f>
        <v>0</v>
      </c>
    </row>
    <row r="10712" spans="12:24" x14ac:dyDescent="0.25">
      <c r="L10712" s="30"/>
      <c r="M10712" s="47" t="str">
        <f t="shared" si="338"/>
        <v/>
      </c>
      <c r="N10712" s="44"/>
      <c r="O10712" s="30"/>
      <c r="P10712" s="30"/>
      <c r="Q10712" s="30"/>
      <c r="R10712" s="30"/>
      <c r="S10712" s="30"/>
      <c r="T10712" s="30"/>
      <c r="U10712" s="51"/>
      <c r="V10712">
        <f t="shared" si="339"/>
        <v>0</v>
      </c>
      <c r="X10712">
        <f>'Seznam prodane in dobavljene ee'!$D$8</f>
        <v>0</v>
      </c>
    </row>
    <row r="10713" spans="12:24" x14ac:dyDescent="0.25">
      <c r="L10713" s="30"/>
      <c r="M10713" s="47" t="str">
        <f t="shared" si="338"/>
        <v/>
      </c>
      <c r="N10713" s="44"/>
      <c r="O10713" s="30"/>
      <c r="P10713" s="30"/>
      <c r="Q10713" s="30"/>
      <c r="R10713" s="30"/>
      <c r="S10713" s="30"/>
      <c r="T10713" s="30"/>
      <c r="U10713" s="51"/>
      <c r="V10713">
        <f t="shared" si="339"/>
        <v>0</v>
      </c>
      <c r="X10713">
        <f>'Seznam prodane in dobavljene ee'!$D$8</f>
        <v>0</v>
      </c>
    </row>
    <row r="10714" spans="12:24" x14ac:dyDescent="0.25">
      <c r="L10714" s="30"/>
      <c r="M10714" s="47" t="str">
        <f t="shared" si="338"/>
        <v/>
      </c>
      <c r="N10714" s="44"/>
      <c r="O10714" s="30"/>
      <c r="P10714" s="30"/>
      <c r="Q10714" s="30"/>
      <c r="R10714" s="30"/>
      <c r="S10714" s="30"/>
      <c r="T10714" s="30"/>
      <c r="U10714" s="51"/>
      <c r="V10714">
        <f t="shared" si="339"/>
        <v>0</v>
      </c>
      <c r="X10714">
        <f>'Seznam prodane in dobavljene ee'!$D$8</f>
        <v>0</v>
      </c>
    </row>
    <row r="10715" spans="12:24" x14ac:dyDescent="0.25">
      <c r="L10715" s="30"/>
      <c r="M10715" s="47" t="str">
        <f t="shared" si="338"/>
        <v/>
      </c>
      <c r="N10715" s="44"/>
      <c r="O10715" s="30"/>
      <c r="P10715" s="30"/>
      <c r="Q10715" s="30"/>
      <c r="R10715" s="30"/>
      <c r="S10715" s="30"/>
      <c r="T10715" s="30"/>
      <c r="U10715" s="51"/>
      <c r="V10715">
        <f t="shared" si="339"/>
        <v>0</v>
      </c>
      <c r="X10715">
        <f>'Seznam prodane in dobavljene ee'!$D$8</f>
        <v>0</v>
      </c>
    </row>
    <row r="10716" spans="12:24" x14ac:dyDescent="0.25">
      <c r="L10716" s="30"/>
      <c r="M10716" s="47" t="str">
        <f t="shared" si="338"/>
        <v/>
      </c>
      <c r="N10716" s="44"/>
      <c r="O10716" s="30"/>
      <c r="P10716" s="30"/>
      <c r="Q10716" s="30"/>
      <c r="R10716" s="30"/>
      <c r="S10716" s="30"/>
      <c r="T10716" s="30"/>
      <c r="U10716" s="51"/>
      <c r="V10716">
        <f t="shared" si="339"/>
        <v>0</v>
      </c>
      <c r="X10716">
        <f>'Seznam prodane in dobavljene ee'!$D$8</f>
        <v>0</v>
      </c>
    </row>
    <row r="10717" spans="12:24" x14ac:dyDescent="0.25">
      <c r="L10717" s="30"/>
      <c r="M10717" s="47" t="str">
        <f t="shared" si="338"/>
        <v/>
      </c>
      <c r="N10717" s="44"/>
      <c r="O10717" s="30"/>
      <c r="P10717" s="30"/>
      <c r="Q10717" s="30"/>
      <c r="R10717" s="30"/>
      <c r="S10717" s="30"/>
      <c r="T10717" s="30"/>
      <c r="U10717" s="51"/>
      <c r="V10717">
        <f t="shared" si="339"/>
        <v>0</v>
      </c>
      <c r="X10717">
        <f>'Seznam prodane in dobavljene ee'!$D$8</f>
        <v>0</v>
      </c>
    </row>
    <row r="10718" spans="12:24" x14ac:dyDescent="0.25">
      <c r="L10718" s="30"/>
      <c r="M10718" s="47" t="str">
        <f t="shared" si="338"/>
        <v/>
      </c>
      <c r="N10718" s="44"/>
      <c r="O10718" s="30"/>
      <c r="P10718" s="30"/>
      <c r="Q10718" s="30"/>
      <c r="R10718" s="30"/>
      <c r="S10718" s="30"/>
      <c r="T10718" s="30"/>
      <c r="U10718" s="51"/>
      <c r="V10718">
        <f t="shared" si="339"/>
        <v>0</v>
      </c>
      <c r="X10718">
        <f>'Seznam prodane in dobavljene ee'!$D$8</f>
        <v>0</v>
      </c>
    </row>
    <row r="10719" spans="12:24" x14ac:dyDescent="0.25">
      <c r="L10719" s="30"/>
      <c r="M10719" s="47" t="str">
        <f t="shared" si="338"/>
        <v/>
      </c>
      <c r="N10719" s="44"/>
      <c r="O10719" s="30"/>
      <c r="P10719" s="30"/>
      <c r="Q10719" s="30"/>
      <c r="R10719" s="30"/>
      <c r="S10719" s="30"/>
      <c r="T10719" s="30"/>
      <c r="U10719" s="51"/>
      <c r="V10719">
        <f t="shared" si="339"/>
        <v>0</v>
      </c>
      <c r="X10719">
        <f>'Seznam prodane in dobavljene ee'!$D$8</f>
        <v>0</v>
      </c>
    </row>
    <row r="10720" spans="12:24" x14ac:dyDescent="0.25">
      <c r="L10720" s="30"/>
      <c r="M10720" s="47" t="str">
        <f t="shared" si="338"/>
        <v/>
      </c>
      <c r="N10720" s="44"/>
      <c r="O10720" s="30"/>
      <c r="P10720" s="30"/>
      <c r="Q10720" s="30"/>
      <c r="R10720" s="30"/>
      <c r="S10720" s="30"/>
      <c r="T10720" s="30"/>
      <c r="U10720" s="51"/>
      <c r="V10720">
        <f t="shared" si="339"/>
        <v>0</v>
      </c>
      <c r="X10720">
        <f>'Seznam prodane in dobavljene ee'!$D$8</f>
        <v>0</v>
      </c>
    </row>
    <row r="10721" spans="12:24" x14ac:dyDescent="0.25">
      <c r="L10721" s="30"/>
      <c r="M10721" s="47" t="str">
        <f t="shared" si="338"/>
        <v/>
      </c>
      <c r="N10721" s="44"/>
      <c r="O10721" s="30"/>
      <c r="P10721" s="30"/>
      <c r="Q10721" s="30"/>
      <c r="R10721" s="30"/>
      <c r="S10721" s="30"/>
      <c r="T10721" s="30"/>
      <c r="U10721" s="51"/>
      <c r="V10721">
        <f t="shared" si="339"/>
        <v>0</v>
      </c>
      <c r="X10721">
        <f>'Seznam prodane in dobavljene ee'!$D$8</f>
        <v>0</v>
      </c>
    </row>
    <row r="10722" spans="12:24" x14ac:dyDescent="0.25">
      <c r="L10722" s="30"/>
      <c r="M10722" s="47" t="str">
        <f t="shared" si="338"/>
        <v/>
      </c>
      <c r="N10722" s="44"/>
      <c r="O10722" s="30"/>
      <c r="P10722" s="30"/>
      <c r="Q10722" s="30"/>
      <c r="R10722" s="30"/>
      <c r="S10722" s="30"/>
      <c r="T10722" s="30"/>
      <c r="U10722" s="51"/>
      <c r="V10722">
        <f t="shared" si="339"/>
        <v>0</v>
      </c>
      <c r="X10722">
        <f>'Seznam prodane in dobavljene ee'!$D$8</f>
        <v>0</v>
      </c>
    </row>
    <row r="10723" spans="12:24" x14ac:dyDescent="0.25">
      <c r="L10723" s="30"/>
      <c r="M10723" s="47" t="str">
        <f t="shared" si="338"/>
        <v/>
      </c>
      <c r="N10723" s="44"/>
      <c r="O10723" s="30"/>
      <c r="P10723" s="30"/>
      <c r="Q10723" s="30"/>
      <c r="R10723" s="30"/>
      <c r="S10723" s="30"/>
      <c r="T10723" s="30"/>
      <c r="U10723" s="51"/>
      <c r="V10723">
        <f t="shared" si="339"/>
        <v>0</v>
      </c>
      <c r="X10723">
        <f>'Seznam prodane in dobavljene ee'!$D$8</f>
        <v>0</v>
      </c>
    </row>
    <row r="10724" spans="12:24" x14ac:dyDescent="0.25">
      <c r="L10724" s="30"/>
      <c r="M10724" s="47" t="str">
        <f t="shared" si="338"/>
        <v/>
      </c>
      <c r="N10724" s="44"/>
      <c r="O10724" s="30"/>
      <c r="P10724" s="30"/>
      <c r="Q10724" s="30"/>
      <c r="R10724" s="30"/>
      <c r="S10724" s="30"/>
      <c r="T10724" s="30"/>
      <c r="U10724" s="51"/>
      <c r="V10724">
        <f t="shared" si="339"/>
        <v>0</v>
      </c>
      <c r="X10724">
        <f>'Seznam prodane in dobavljene ee'!$D$8</f>
        <v>0</v>
      </c>
    </row>
    <row r="10725" spans="12:24" x14ac:dyDescent="0.25">
      <c r="L10725" s="30"/>
      <c r="M10725" s="47" t="str">
        <f t="shared" si="338"/>
        <v/>
      </c>
      <c r="N10725" s="44"/>
      <c r="O10725" s="30"/>
      <c r="P10725" s="30"/>
      <c r="Q10725" s="30"/>
      <c r="R10725" s="30"/>
      <c r="S10725" s="30"/>
      <c r="T10725" s="30"/>
      <c r="U10725" s="51"/>
      <c r="V10725">
        <f t="shared" si="339"/>
        <v>0</v>
      </c>
      <c r="X10725">
        <f>'Seznam prodane in dobavljene ee'!$D$8</f>
        <v>0</v>
      </c>
    </row>
    <row r="10726" spans="12:24" x14ac:dyDescent="0.25">
      <c r="L10726" s="30"/>
      <c r="M10726" s="47" t="str">
        <f t="shared" si="338"/>
        <v/>
      </c>
      <c r="N10726" s="44"/>
      <c r="O10726" s="30"/>
      <c r="P10726" s="30"/>
      <c r="Q10726" s="30"/>
      <c r="R10726" s="30"/>
      <c r="S10726" s="30"/>
      <c r="T10726" s="30"/>
      <c r="U10726" s="51"/>
      <c r="V10726">
        <f t="shared" si="339"/>
        <v>0</v>
      </c>
      <c r="X10726">
        <f>'Seznam prodane in dobavljene ee'!$D$8</f>
        <v>0</v>
      </c>
    </row>
    <row r="10727" spans="12:24" x14ac:dyDescent="0.25">
      <c r="L10727" s="30"/>
      <c r="M10727" s="47" t="str">
        <f t="shared" si="338"/>
        <v/>
      </c>
      <c r="N10727" s="44"/>
      <c r="O10727" s="30"/>
      <c r="P10727" s="30"/>
      <c r="Q10727" s="30"/>
      <c r="R10727" s="30"/>
      <c r="S10727" s="30"/>
      <c r="T10727" s="30"/>
      <c r="U10727" s="51"/>
      <c r="V10727">
        <f t="shared" si="339"/>
        <v>0</v>
      </c>
      <c r="X10727">
        <f>'Seznam prodane in dobavljene ee'!$D$8</f>
        <v>0</v>
      </c>
    </row>
    <row r="10728" spans="12:24" x14ac:dyDescent="0.25">
      <c r="L10728" s="30"/>
      <c r="M10728" s="47" t="str">
        <f t="shared" si="338"/>
        <v/>
      </c>
      <c r="N10728" s="44"/>
      <c r="O10728" s="30"/>
      <c r="P10728" s="30"/>
      <c r="Q10728" s="30"/>
      <c r="R10728" s="30"/>
      <c r="S10728" s="30"/>
      <c r="T10728" s="30"/>
      <c r="U10728" s="51"/>
      <c r="V10728">
        <f t="shared" si="339"/>
        <v>0</v>
      </c>
      <c r="X10728">
        <f>'Seznam prodane in dobavljene ee'!$D$8</f>
        <v>0</v>
      </c>
    </row>
    <row r="10729" spans="12:24" x14ac:dyDescent="0.25">
      <c r="L10729" s="30"/>
      <c r="M10729" s="47" t="str">
        <f t="shared" si="338"/>
        <v/>
      </c>
      <c r="N10729" s="44"/>
      <c r="O10729" s="30"/>
      <c r="P10729" s="30"/>
      <c r="Q10729" s="30"/>
      <c r="R10729" s="30"/>
      <c r="S10729" s="30"/>
      <c r="T10729" s="30"/>
      <c r="U10729" s="51"/>
      <c r="V10729">
        <f t="shared" si="339"/>
        <v>0</v>
      </c>
      <c r="X10729">
        <f>'Seznam prodane in dobavljene ee'!$D$8</f>
        <v>0</v>
      </c>
    </row>
    <row r="10730" spans="12:24" x14ac:dyDescent="0.25">
      <c r="L10730" s="30"/>
      <c r="M10730" s="47" t="str">
        <f t="shared" si="338"/>
        <v/>
      </c>
      <c r="N10730" s="44"/>
      <c r="O10730" s="30"/>
      <c r="P10730" s="30"/>
      <c r="Q10730" s="30"/>
      <c r="R10730" s="30"/>
      <c r="S10730" s="30"/>
      <c r="T10730" s="30"/>
      <c r="U10730" s="51"/>
      <c r="V10730">
        <f t="shared" si="339"/>
        <v>0</v>
      </c>
      <c r="X10730">
        <f>'Seznam prodane in dobavljene ee'!$D$8</f>
        <v>0</v>
      </c>
    </row>
    <row r="10731" spans="12:24" x14ac:dyDescent="0.25">
      <c r="L10731" s="30"/>
      <c r="M10731" s="47" t="str">
        <f t="shared" si="338"/>
        <v/>
      </c>
      <c r="N10731" s="44"/>
      <c r="O10731" s="30"/>
      <c r="P10731" s="30"/>
      <c r="Q10731" s="30"/>
      <c r="R10731" s="30"/>
      <c r="S10731" s="30"/>
      <c r="T10731" s="30"/>
      <c r="U10731" s="51"/>
      <c r="V10731">
        <f t="shared" si="339"/>
        <v>0</v>
      </c>
      <c r="X10731">
        <f>'Seznam prodane in dobavljene ee'!$D$8</f>
        <v>0</v>
      </c>
    </row>
    <row r="10732" spans="12:24" x14ac:dyDescent="0.25">
      <c r="L10732" s="30"/>
      <c r="M10732" s="47" t="str">
        <f t="shared" si="338"/>
        <v/>
      </c>
      <c r="N10732" s="44"/>
      <c r="O10732" s="30"/>
      <c r="P10732" s="30"/>
      <c r="Q10732" s="30"/>
      <c r="R10732" s="30"/>
      <c r="S10732" s="30"/>
      <c r="T10732" s="30"/>
      <c r="U10732" s="51"/>
      <c r="V10732">
        <f t="shared" si="339"/>
        <v>0</v>
      </c>
      <c r="X10732">
        <f>'Seznam prodane in dobavljene ee'!$D$8</f>
        <v>0</v>
      </c>
    </row>
    <row r="10733" spans="12:24" x14ac:dyDescent="0.25">
      <c r="L10733" s="30"/>
      <c r="M10733" s="47" t="str">
        <f t="shared" si="338"/>
        <v/>
      </c>
      <c r="N10733" s="44"/>
      <c r="O10733" s="30"/>
      <c r="P10733" s="30"/>
      <c r="Q10733" s="30"/>
      <c r="R10733" s="30"/>
      <c r="S10733" s="30"/>
      <c r="T10733" s="30"/>
      <c r="U10733" s="51"/>
      <c r="V10733">
        <f t="shared" si="339"/>
        <v>0</v>
      </c>
      <c r="X10733">
        <f>'Seznam prodane in dobavljene ee'!$D$8</f>
        <v>0</v>
      </c>
    </row>
    <row r="10734" spans="12:24" x14ac:dyDescent="0.25">
      <c r="L10734" s="30"/>
      <c r="M10734" s="47" t="str">
        <f t="shared" si="338"/>
        <v/>
      </c>
      <c r="N10734" s="44"/>
      <c r="O10734" s="30"/>
      <c r="P10734" s="30"/>
      <c r="Q10734" s="30"/>
      <c r="R10734" s="30"/>
      <c r="S10734" s="30"/>
      <c r="T10734" s="30"/>
      <c r="U10734" s="51"/>
      <c r="V10734">
        <f t="shared" si="339"/>
        <v>0</v>
      </c>
      <c r="X10734">
        <f>'Seznam prodane in dobavljene ee'!$D$8</f>
        <v>0</v>
      </c>
    </row>
    <row r="10735" spans="12:24" x14ac:dyDescent="0.25">
      <c r="L10735" s="30"/>
      <c r="M10735" s="47" t="str">
        <f t="shared" si="338"/>
        <v/>
      </c>
      <c r="N10735" s="44"/>
      <c r="O10735" s="30"/>
      <c r="P10735" s="30"/>
      <c r="Q10735" s="30"/>
      <c r="R10735" s="30"/>
      <c r="S10735" s="30"/>
      <c r="T10735" s="30"/>
      <c r="U10735" s="51"/>
      <c r="V10735">
        <f t="shared" si="339"/>
        <v>0</v>
      </c>
      <c r="X10735">
        <f>'Seznam prodane in dobavljene ee'!$D$8</f>
        <v>0</v>
      </c>
    </row>
    <row r="10736" spans="12:24" x14ac:dyDescent="0.25">
      <c r="L10736" s="30"/>
      <c r="M10736" s="47" t="str">
        <f t="shared" si="338"/>
        <v/>
      </c>
      <c r="N10736" s="44"/>
      <c r="O10736" s="30"/>
      <c r="P10736" s="30"/>
      <c r="Q10736" s="30"/>
      <c r="R10736" s="30"/>
      <c r="S10736" s="30"/>
      <c r="T10736" s="30"/>
      <c r="U10736" s="51"/>
      <c r="V10736">
        <f t="shared" si="339"/>
        <v>0</v>
      </c>
      <c r="X10736">
        <f>'Seznam prodane in dobavljene ee'!$D$8</f>
        <v>0</v>
      </c>
    </row>
    <row r="10737" spans="12:24" x14ac:dyDescent="0.25">
      <c r="L10737" s="30"/>
      <c r="M10737" s="47" t="str">
        <f t="shared" si="338"/>
        <v/>
      </c>
      <c r="N10737" s="44"/>
      <c r="O10737" s="30"/>
      <c r="P10737" s="30"/>
      <c r="Q10737" s="30"/>
      <c r="R10737" s="30"/>
      <c r="S10737" s="30"/>
      <c r="T10737" s="30"/>
      <c r="U10737" s="51"/>
      <c r="V10737">
        <f t="shared" si="339"/>
        <v>0</v>
      </c>
      <c r="X10737">
        <f>'Seznam prodane in dobavljene ee'!$D$8</f>
        <v>0</v>
      </c>
    </row>
    <row r="10738" spans="12:24" x14ac:dyDescent="0.25">
      <c r="L10738" s="30"/>
      <c r="M10738" s="47" t="str">
        <f t="shared" si="338"/>
        <v/>
      </c>
      <c r="N10738" s="44"/>
      <c r="O10738" s="30"/>
      <c r="P10738" s="30"/>
      <c r="Q10738" s="30"/>
      <c r="R10738" s="30"/>
      <c r="S10738" s="30"/>
      <c r="T10738" s="30"/>
      <c r="U10738" s="51"/>
      <c r="V10738">
        <f t="shared" si="339"/>
        <v>0</v>
      </c>
      <c r="X10738">
        <f>'Seznam prodane in dobavljene ee'!$D$8</f>
        <v>0</v>
      </c>
    </row>
    <row r="10739" spans="12:24" x14ac:dyDescent="0.25">
      <c r="L10739" s="30"/>
      <c r="M10739" s="47" t="str">
        <f t="shared" si="338"/>
        <v/>
      </c>
      <c r="N10739" s="44"/>
      <c r="O10739" s="30"/>
      <c r="P10739" s="30"/>
      <c r="Q10739" s="30"/>
      <c r="R10739" s="30"/>
      <c r="S10739" s="30"/>
      <c r="T10739" s="30"/>
      <c r="U10739" s="51"/>
      <c r="V10739">
        <f t="shared" si="339"/>
        <v>0</v>
      </c>
      <c r="X10739">
        <f>'Seznam prodane in dobavljene ee'!$D$8</f>
        <v>0</v>
      </c>
    </row>
    <row r="10740" spans="12:24" x14ac:dyDescent="0.25">
      <c r="L10740" s="30"/>
      <c r="M10740" s="47" t="str">
        <f t="shared" si="338"/>
        <v/>
      </c>
      <c r="N10740" s="44"/>
      <c r="O10740" s="30"/>
      <c r="P10740" s="30"/>
      <c r="Q10740" s="30"/>
      <c r="R10740" s="30"/>
      <c r="S10740" s="30"/>
      <c r="T10740" s="30"/>
      <c r="U10740" s="51"/>
      <c r="V10740">
        <f t="shared" si="339"/>
        <v>0</v>
      </c>
      <c r="X10740">
        <f>'Seznam prodane in dobavljene ee'!$D$8</f>
        <v>0</v>
      </c>
    </row>
    <row r="10741" spans="12:24" x14ac:dyDescent="0.25">
      <c r="L10741" s="30"/>
      <c r="M10741" s="47" t="str">
        <f t="shared" si="338"/>
        <v/>
      </c>
      <c r="N10741" s="44"/>
      <c r="O10741" s="30"/>
      <c r="P10741" s="30"/>
      <c r="Q10741" s="30"/>
      <c r="R10741" s="30"/>
      <c r="S10741" s="30"/>
      <c r="T10741" s="30"/>
      <c r="U10741" s="51"/>
      <c r="V10741">
        <f t="shared" si="339"/>
        <v>0</v>
      </c>
      <c r="X10741">
        <f>'Seznam prodane in dobavljene ee'!$D$8</f>
        <v>0</v>
      </c>
    </row>
    <row r="10742" spans="12:24" x14ac:dyDescent="0.25">
      <c r="L10742" s="30"/>
      <c r="M10742" s="47" t="str">
        <f t="shared" si="338"/>
        <v/>
      </c>
      <c r="N10742" s="44"/>
      <c r="O10742" s="30"/>
      <c r="P10742" s="30"/>
      <c r="Q10742" s="30"/>
      <c r="R10742" s="30"/>
      <c r="S10742" s="30"/>
      <c r="T10742" s="30"/>
      <c r="U10742" s="51"/>
      <c r="V10742">
        <f t="shared" si="339"/>
        <v>0</v>
      </c>
      <c r="X10742">
        <f>'Seznam prodane in dobavljene ee'!$D$8</f>
        <v>0</v>
      </c>
    </row>
    <row r="10743" spans="12:24" x14ac:dyDescent="0.25">
      <c r="L10743" s="30"/>
      <c r="M10743" s="47" t="str">
        <f t="shared" si="338"/>
        <v/>
      </c>
      <c r="N10743" s="44"/>
      <c r="O10743" s="30"/>
      <c r="P10743" s="30"/>
      <c r="Q10743" s="30"/>
      <c r="R10743" s="30"/>
      <c r="S10743" s="30"/>
      <c r="T10743" s="30"/>
      <c r="U10743" s="51"/>
      <c r="V10743">
        <f t="shared" si="339"/>
        <v>0</v>
      </c>
      <c r="X10743">
        <f>'Seznam prodane in dobavljene ee'!$D$8</f>
        <v>0</v>
      </c>
    </row>
    <row r="10744" spans="12:24" x14ac:dyDescent="0.25">
      <c r="L10744" s="30"/>
      <c r="M10744" s="47" t="str">
        <f t="shared" si="338"/>
        <v/>
      </c>
      <c r="N10744" s="44"/>
      <c r="O10744" s="30"/>
      <c r="P10744" s="30"/>
      <c r="Q10744" s="30"/>
      <c r="R10744" s="30"/>
      <c r="S10744" s="30"/>
      <c r="T10744" s="30"/>
      <c r="U10744" s="51"/>
      <c r="V10744">
        <f t="shared" si="339"/>
        <v>0</v>
      </c>
      <c r="X10744">
        <f>'Seznam prodane in dobavljene ee'!$D$8</f>
        <v>0</v>
      </c>
    </row>
    <row r="10745" spans="12:24" x14ac:dyDescent="0.25">
      <c r="L10745" s="30"/>
      <c r="M10745" s="47" t="str">
        <f t="shared" si="338"/>
        <v/>
      </c>
      <c r="N10745" s="44"/>
      <c r="O10745" s="30"/>
      <c r="P10745" s="30"/>
      <c r="Q10745" s="30"/>
      <c r="R10745" s="30"/>
      <c r="S10745" s="30"/>
      <c r="T10745" s="30"/>
      <c r="U10745" s="51"/>
      <c r="V10745">
        <f t="shared" si="339"/>
        <v>0</v>
      </c>
      <c r="X10745">
        <f>'Seznam prodane in dobavljene ee'!$D$8</f>
        <v>0</v>
      </c>
    </row>
    <row r="10746" spans="12:24" x14ac:dyDescent="0.25">
      <c r="L10746" s="30"/>
      <c r="M10746" s="47" t="str">
        <f t="shared" si="338"/>
        <v/>
      </c>
      <c r="N10746" s="44"/>
      <c r="O10746" s="30"/>
      <c r="P10746" s="30"/>
      <c r="Q10746" s="30"/>
      <c r="R10746" s="30"/>
      <c r="S10746" s="30"/>
      <c r="T10746" s="30"/>
      <c r="U10746" s="51"/>
      <c r="V10746">
        <f t="shared" si="339"/>
        <v>0</v>
      </c>
      <c r="X10746">
        <f>'Seznam prodane in dobavljene ee'!$D$8</f>
        <v>0</v>
      </c>
    </row>
    <row r="10747" spans="12:24" x14ac:dyDescent="0.25">
      <c r="L10747" s="30"/>
      <c r="M10747" s="47" t="str">
        <f t="shared" si="338"/>
        <v/>
      </c>
      <c r="N10747" s="44"/>
      <c r="O10747" s="30"/>
      <c r="P10747" s="30"/>
      <c r="Q10747" s="30"/>
      <c r="R10747" s="30"/>
      <c r="S10747" s="30"/>
      <c r="T10747" s="30"/>
      <c r="U10747" s="51"/>
      <c r="V10747">
        <f t="shared" si="339"/>
        <v>0</v>
      </c>
      <c r="X10747">
        <f>'Seznam prodane in dobavljene ee'!$D$8</f>
        <v>0</v>
      </c>
    </row>
    <row r="10748" spans="12:24" x14ac:dyDescent="0.25">
      <c r="L10748" s="30"/>
      <c r="M10748" s="47" t="str">
        <f t="shared" si="338"/>
        <v/>
      </c>
      <c r="N10748" s="44"/>
      <c r="O10748" s="30"/>
      <c r="P10748" s="30"/>
      <c r="Q10748" s="30"/>
      <c r="R10748" s="30"/>
      <c r="S10748" s="30"/>
      <c r="T10748" s="30"/>
      <c r="U10748" s="51"/>
      <c r="V10748">
        <f t="shared" si="339"/>
        <v>0</v>
      </c>
      <c r="X10748">
        <f>'Seznam prodane in dobavljene ee'!$D$8</f>
        <v>0</v>
      </c>
    </row>
    <row r="10749" spans="12:24" x14ac:dyDescent="0.25">
      <c r="L10749" s="30"/>
      <c r="M10749" s="47" t="str">
        <f t="shared" si="338"/>
        <v/>
      </c>
      <c r="N10749" s="44"/>
      <c r="O10749" s="30"/>
      <c r="P10749" s="30"/>
      <c r="Q10749" s="30"/>
      <c r="R10749" s="30"/>
      <c r="S10749" s="30"/>
      <c r="T10749" s="30"/>
      <c r="U10749" s="51"/>
      <c r="V10749">
        <f t="shared" si="339"/>
        <v>0</v>
      </c>
      <c r="X10749">
        <f>'Seznam prodane in dobavljene ee'!$D$8</f>
        <v>0</v>
      </c>
    </row>
    <row r="10750" spans="12:24" x14ac:dyDescent="0.25">
      <c r="L10750" s="30"/>
      <c r="M10750" s="47" t="str">
        <f t="shared" si="338"/>
        <v/>
      </c>
      <c r="N10750" s="44"/>
      <c r="O10750" s="30"/>
      <c r="P10750" s="30"/>
      <c r="Q10750" s="30"/>
      <c r="R10750" s="30"/>
      <c r="S10750" s="30"/>
      <c r="T10750" s="30"/>
      <c r="U10750" s="51"/>
      <c r="V10750">
        <f t="shared" si="339"/>
        <v>0</v>
      </c>
      <c r="X10750">
        <f>'Seznam prodane in dobavljene ee'!$D$8</f>
        <v>0</v>
      </c>
    </row>
    <row r="10751" spans="12:24" x14ac:dyDescent="0.25">
      <c r="L10751" s="30"/>
      <c r="M10751" s="47" t="str">
        <f t="shared" si="338"/>
        <v/>
      </c>
      <c r="N10751" s="44"/>
      <c r="O10751" s="30"/>
      <c r="P10751" s="30"/>
      <c r="Q10751" s="30"/>
      <c r="R10751" s="30"/>
      <c r="S10751" s="30"/>
      <c r="T10751" s="30"/>
      <c r="U10751" s="51"/>
      <c r="V10751">
        <f t="shared" si="339"/>
        <v>0</v>
      </c>
      <c r="X10751">
        <f>'Seznam prodane in dobavljene ee'!$D$8</f>
        <v>0</v>
      </c>
    </row>
    <row r="10752" spans="12:24" x14ac:dyDescent="0.25">
      <c r="L10752" s="30"/>
      <c r="M10752" s="47" t="str">
        <f t="shared" si="338"/>
        <v/>
      </c>
      <c r="N10752" s="44"/>
      <c r="O10752" s="30"/>
      <c r="P10752" s="30"/>
      <c r="Q10752" s="30"/>
      <c r="R10752" s="30"/>
      <c r="S10752" s="30"/>
      <c r="T10752" s="30"/>
      <c r="U10752" s="51"/>
      <c r="V10752">
        <f t="shared" si="339"/>
        <v>0</v>
      </c>
      <c r="X10752">
        <f>'Seznam prodane in dobavljene ee'!$D$8</f>
        <v>0</v>
      </c>
    </row>
    <row r="10753" spans="12:24" x14ac:dyDescent="0.25">
      <c r="L10753" s="30"/>
      <c r="M10753" s="47" t="str">
        <f t="shared" si="338"/>
        <v/>
      </c>
      <c r="N10753" s="44"/>
      <c r="O10753" s="30"/>
      <c r="P10753" s="30"/>
      <c r="Q10753" s="30"/>
      <c r="R10753" s="30"/>
      <c r="S10753" s="30"/>
      <c r="T10753" s="30"/>
      <c r="U10753" s="51"/>
      <c r="V10753">
        <f t="shared" si="339"/>
        <v>0</v>
      </c>
      <c r="X10753">
        <f>'Seznam prodane in dobavljene ee'!$D$8</f>
        <v>0</v>
      </c>
    </row>
    <row r="10754" spans="12:24" x14ac:dyDescent="0.25">
      <c r="L10754" s="30"/>
      <c r="M10754" s="47" t="str">
        <f t="shared" si="338"/>
        <v/>
      </c>
      <c r="N10754" s="44"/>
      <c r="O10754" s="30"/>
      <c r="P10754" s="30"/>
      <c r="Q10754" s="30"/>
      <c r="R10754" s="30"/>
      <c r="S10754" s="30"/>
      <c r="T10754" s="30"/>
      <c r="U10754" s="51"/>
      <c r="V10754">
        <f t="shared" si="339"/>
        <v>0</v>
      </c>
      <c r="X10754">
        <f>'Seznam prodane in dobavljene ee'!$D$8</f>
        <v>0</v>
      </c>
    </row>
    <row r="10755" spans="12:24" x14ac:dyDescent="0.25">
      <c r="L10755" s="30"/>
      <c r="M10755" s="47" t="str">
        <f t="shared" si="338"/>
        <v/>
      </c>
      <c r="N10755" s="44"/>
      <c r="O10755" s="30"/>
      <c r="P10755" s="30"/>
      <c r="Q10755" s="30"/>
      <c r="R10755" s="30"/>
      <c r="S10755" s="30"/>
      <c r="T10755" s="30"/>
      <c r="U10755" s="51"/>
      <c r="V10755">
        <f t="shared" si="339"/>
        <v>0</v>
      </c>
      <c r="X10755">
        <f>'Seznam prodane in dobavljene ee'!$D$8</f>
        <v>0</v>
      </c>
    </row>
    <row r="10756" spans="12:24" x14ac:dyDescent="0.25">
      <c r="L10756" s="30"/>
      <c r="M10756" s="47" t="str">
        <f t="shared" si="338"/>
        <v/>
      </c>
      <c r="N10756" s="44"/>
      <c r="O10756" s="30"/>
      <c r="P10756" s="30"/>
      <c r="Q10756" s="30"/>
      <c r="R10756" s="30"/>
      <c r="S10756" s="30"/>
      <c r="T10756" s="30"/>
      <c r="U10756" s="51"/>
      <c r="V10756">
        <f t="shared" si="339"/>
        <v>0</v>
      </c>
      <c r="X10756">
        <f>'Seznam prodane in dobavljene ee'!$D$8</f>
        <v>0</v>
      </c>
    </row>
    <row r="10757" spans="12:24" x14ac:dyDescent="0.25">
      <c r="L10757" s="30"/>
      <c r="M10757" s="47" t="str">
        <f t="shared" si="338"/>
        <v/>
      </c>
      <c r="N10757" s="44"/>
      <c r="O10757" s="30"/>
      <c r="P10757" s="30"/>
      <c r="Q10757" s="30"/>
      <c r="R10757" s="30"/>
      <c r="S10757" s="30"/>
      <c r="T10757" s="30"/>
      <c r="U10757" s="51"/>
      <c r="V10757">
        <f t="shared" si="339"/>
        <v>0</v>
      </c>
      <c r="X10757">
        <f>'Seznam prodane in dobavljene ee'!$D$8</f>
        <v>0</v>
      </c>
    </row>
    <row r="10758" spans="12:24" x14ac:dyDescent="0.25">
      <c r="L10758" s="30"/>
      <c r="M10758" s="47" t="str">
        <f t="shared" ref="M10758:M10821" si="340">IF(L10758&lt;&gt;"",IF(P10758&lt;$J$5,CONCATENATE(L10758,"01.12.2022 - 31.12.2022",N10758,O10758),CONCATENATE(L10758,"01.01.2023 - 30.06.2023",N10758,O10758)),"")</f>
        <v/>
      </c>
      <c r="N10758" s="44"/>
      <c r="O10758" s="30"/>
      <c r="P10758" s="30"/>
      <c r="Q10758" s="30"/>
      <c r="R10758" s="30"/>
      <c r="S10758" s="30"/>
      <c r="T10758" s="30"/>
      <c r="U10758" s="51"/>
      <c r="V10758">
        <f t="shared" ref="V10758:V10821" si="341">T10758*U10758</f>
        <v>0</v>
      </c>
      <c r="X10758">
        <f>'Seznam prodane in dobavljene ee'!$D$8</f>
        <v>0</v>
      </c>
    </row>
    <row r="10759" spans="12:24" x14ac:dyDescent="0.25">
      <c r="L10759" s="30"/>
      <c r="M10759" s="47" t="str">
        <f t="shared" si="340"/>
        <v/>
      </c>
      <c r="N10759" s="44"/>
      <c r="O10759" s="30"/>
      <c r="P10759" s="30"/>
      <c r="Q10759" s="30"/>
      <c r="R10759" s="30"/>
      <c r="S10759" s="30"/>
      <c r="T10759" s="30"/>
      <c r="U10759" s="51"/>
      <c r="V10759">
        <f t="shared" si="341"/>
        <v>0</v>
      </c>
      <c r="X10759">
        <f>'Seznam prodane in dobavljene ee'!$D$8</f>
        <v>0</v>
      </c>
    </row>
    <row r="10760" spans="12:24" x14ac:dyDescent="0.25">
      <c r="L10760" s="30"/>
      <c r="M10760" s="47" t="str">
        <f t="shared" si="340"/>
        <v/>
      </c>
      <c r="N10760" s="44"/>
      <c r="O10760" s="30"/>
      <c r="P10760" s="30"/>
      <c r="Q10760" s="30"/>
      <c r="R10760" s="30"/>
      <c r="S10760" s="30"/>
      <c r="T10760" s="30"/>
      <c r="U10760" s="51"/>
      <c r="V10760">
        <f t="shared" si="341"/>
        <v>0</v>
      </c>
      <c r="X10760">
        <f>'Seznam prodane in dobavljene ee'!$D$8</f>
        <v>0</v>
      </c>
    </row>
    <row r="10761" spans="12:24" x14ac:dyDescent="0.25">
      <c r="L10761" s="30"/>
      <c r="M10761" s="47" t="str">
        <f t="shared" si="340"/>
        <v/>
      </c>
      <c r="N10761" s="44"/>
      <c r="O10761" s="30"/>
      <c r="P10761" s="30"/>
      <c r="Q10761" s="30"/>
      <c r="R10761" s="30"/>
      <c r="S10761" s="30"/>
      <c r="T10761" s="30"/>
      <c r="U10761" s="51"/>
      <c r="V10761">
        <f t="shared" si="341"/>
        <v>0</v>
      </c>
      <c r="X10761">
        <f>'Seznam prodane in dobavljene ee'!$D$8</f>
        <v>0</v>
      </c>
    </row>
    <row r="10762" spans="12:24" x14ac:dyDescent="0.25">
      <c r="L10762" s="30"/>
      <c r="M10762" s="47" t="str">
        <f t="shared" si="340"/>
        <v/>
      </c>
      <c r="N10762" s="44"/>
      <c r="O10762" s="30"/>
      <c r="P10762" s="30"/>
      <c r="Q10762" s="30"/>
      <c r="R10762" s="30"/>
      <c r="S10762" s="30"/>
      <c r="T10762" s="30"/>
      <c r="U10762" s="51"/>
      <c r="V10762">
        <f t="shared" si="341"/>
        <v>0</v>
      </c>
      <c r="X10762">
        <f>'Seznam prodane in dobavljene ee'!$D$8</f>
        <v>0</v>
      </c>
    </row>
    <row r="10763" spans="12:24" x14ac:dyDescent="0.25">
      <c r="L10763" s="30"/>
      <c r="M10763" s="47" t="str">
        <f t="shared" si="340"/>
        <v/>
      </c>
      <c r="N10763" s="44"/>
      <c r="O10763" s="30"/>
      <c r="P10763" s="30"/>
      <c r="Q10763" s="30"/>
      <c r="R10763" s="30"/>
      <c r="S10763" s="30"/>
      <c r="T10763" s="30"/>
      <c r="U10763" s="51"/>
      <c r="V10763">
        <f t="shared" si="341"/>
        <v>0</v>
      </c>
      <c r="X10763">
        <f>'Seznam prodane in dobavljene ee'!$D$8</f>
        <v>0</v>
      </c>
    </row>
    <row r="10764" spans="12:24" x14ac:dyDescent="0.25">
      <c r="L10764" s="30"/>
      <c r="M10764" s="47" t="str">
        <f t="shared" si="340"/>
        <v/>
      </c>
      <c r="N10764" s="44"/>
      <c r="O10764" s="30"/>
      <c r="P10764" s="30"/>
      <c r="Q10764" s="30"/>
      <c r="R10764" s="30"/>
      <c r="S10764" s="30"/>
      <c r="T10764" s="30"/>
      <c r="U10764" s="51"/>
      <c r="V10764">
        <f t="shared" si="341"/>
        <v>0</v>
      </c>
      <c r="X10764">
        <f>'Seznam prodane in dobavljene ee'!$D$8</f>
        <v>0</v>
      </c>
    </row>
    <row r="10765" spans="12:24" x14ac:dyDescent="0.25">
      <c r="L10765" s="30"/>
      <c r="M10765" s="47" t="str">
        <f t="shared" si="340"/>
        <v/>
      </c>
      <c r="N10765" s="44"/>
      <c r="O10765" s="30"/>
      <c r="P10765" s="30"/>
      <c r="Q10765" s="30"/>
      <c r="R10765" s="30"/>
      <c r="S10765" s="30"/>
      <c r="T10765" s="30"/>
      <c r="U10765" s="51"/>
      <c r="V10765">
        <f t="shared" si="341"/>
        <v>0</v>
      </c>
      <c r="X10765">
        <f>'Seznam prodane in dobavljene ee'!$D$8</f>
        <v>0</v>
      </c>
    </row>
    <row r="10766" spans="12:24" x14ac:dyDescent="0.25">
      <c r="L10766" s="30"/>
      <c r="M10766" s="47" t="str">
        <f t="shared" si="340"/>
        <v/>
      </c>
      <c r="N10766" s="44"/>
      <c r="O10766" s="30"/>
      <c r="P10766" s="30"/>
      <c r="Q10766" s="30"/>
      <c r="R10766" s="30"/>
      <c r="S10766" s="30"/>
      <c r="T10766" s="30"/>
      <c r="U10766" s="51"/>
      <c r="V10766">
        <f t="shared" si="341"/>
        <v>0</v>
      </c>
      <c r="X10766">
        <f>'Seznam prodane in dobavljene ee'!$D$8</f>
        <v>0</v>
      </c>
    </row>
    <row r="10767" spans="12:24" x14ac:dyDescent="0.25">
      <c r="L10767" s="30"/>
      <c r="M10767" s="47" t="str">
        <f t="shared" si="340"/>
        <v/>
      </c>
      <c r="N10767" s="44"/>
      <c r="O10767" s="30"/>
      <c r="P10767" s="30"/>
      <c r="Q10767" s="30"/>
      <c r="R10767" s="30"/>
      <c r="S10767" s="30"/>
      <c r="T10767" s="30"/>
      <c r="U10767" s="51"/>
      <c r="V10767">
        <f t="shared" si="341"/>
        <v>0</v>
      </c>
      <c r="X10767">
        <f>'Seznam prodane in dobavljene ee'!$D$8</f>
        <v>0</v>
      </c>
    </row>
    <row r="10768" spans="12:24" x14ac:dyDescent="0.25">
      <c r="L10768" s="30"/>
      <c r="M10768" s="47" t="str">
        <f t="shared" si="340"/>
        <v/>
      </c>
      <c r="N10768" s="44"/>
      <c r="O10768" s="30"/>
      <c r="P10768" s="30"/>
      <c r="Q10768" s="30"/>
      <c r="R10768" s="30"/>
      <c r="S10768" s="30"/>
      <c r="T10768" s="30"/>
      <c r="U10768" s="51"/>
      <c r="V10768">
        <f t="shared" si="341"/>
        <v>0</v>
      </c>
      <c r="X10768">
        <f>'Seznam prodane in dobavljene ee'!$D$8</f>
        <v>0</v>
      </c>
    </row>
    <row r="10769" spans="12:24" x14ac:dyDescent="0.25">
      <c r="L10769" s="30"/>
      <c r="M10769" s="47" t="str">
        <f t="shared" si="340"/>
        <v/>
      </c>
      <c r="N10769" s="44"/>
      <c r="O10769" s="30"/>
      <c r="P10769" s="30"/>
      <c r="Q10769" s="30"/>
      <c r="R10769" s="30"/>
      <c r="S10769" s="30"/>
      <c r="T10769" s="30"/>
      <c r="U10769" s="51"/>
      <c r="V10769">
        <f t="shared" si="341"/>
        <v>0</v>
      </c>
      <c r="X10769">
        <f>'Seznam prodane in dobavljene ee'!$D$8</f>
        <v>0</v>
      </c>
    </row>
    <row r="10770" spans="12:24" x14ac:dyDescent="0.25">
      <c r="L10770" s="30"/>
      <c r="M10770" s="47" t="str">
        <f t="shared" si="340"/>
        <v/>
      </c>
      <c r="N10770" s="44"/>
      <c r="O10770" s="30"/>
      <c r="P10770" s="30"/>
      <c r="Q10770" s="30"/>
      <c r="R10770" s="30"/>
      <c r="S10770" s="30"/>
      <c r="T10770" s="30"/>
      <c r="U10770" s="51"/>
      <c r="V10770">
        <f t="shared" si="341"/>
        <v>0</v>
      </c>
      <c r="X10770">
        <f>'Seznam prodane in dobavljene ee'!$D$8</f>
        <v>0</v>
      </c>
    </row>
    <row r="10771" spans="12:24" x14ac:dyDescent="0.25">
      <c r="L10771" s="30"/>
      <c r="M10771" s="47" t="str">
        <f t="shared" si="340"/>
        <v/>
      </c>
      <c r="N10771" s="44"/>
      <c r="O10771" s="30"/>
      <c r="P10771" s="30"/>
      <c r="Q10771" s="30"/>
      <c r="R10771" s="30"/>
      <c r="S10771" s="30"/>
      <c r="T10771" s="30"/>
      <c r="U10771" s="51"/>
      <c r="V10771">
        <f t="shared" si="341"/>
        <v>0</v>
      </c>
      <c r="X10771">
        <f>'Seznam prodane in dobavljene ee'!$D$8</f>
        <v>0</v>
      </c>
    </row>
    <row r="10772" spans="12:24" x14ac:dyDescent="0.25">
      <c r="L10772" s="30"/>
      <c r="M10772" s="47" t="str">
        <f t="shared" si="340"/>
        <v/>
      </c>
      <c r="N10772" s="44"/>
      <c r="O10772" s="30"/>
      <c r="P10772" s="30"/>
      <c r="Q10772" s="30"/>
      <c r="R10772" s="30"/>
      <c r="S10772" s="30"/>
      <c r="T10772" s="30"/>
      <c r="U10772" s="51"/>
      <c r="V10772">
        <f t="shared" si="341"/>
        <v>0</v>
      </c>
      <c r="X10772">
        <f>'Seznam prodane in dobavljene ee'!$D$8</f>
        <v>0</v>
      </c>
    </row>
    <row r="10773" spans="12:24" x14ac:dyDescent="0.25">
      <c r="L10773" s="30"/>
      <c r="M10773" s="47" t="str">
        <f t="shared" si="340"/>
        <v/>
      </c>
      <c r="N10773" s="44"/>
      <c r="O10773" s="30"/>
      <c r="P10773" s="30"/>
      <c r="Q10773" s="30"/>
      <c r="R10773" s="30"/>
      <c r="S10773" s="30"/>
      <c r="T10773" s="30"/>
      <c r="U10773" s="51"/>
      <c r="V10773">
        <f t="shared" si="341"/>
        <v>0</v>
      </c>
      <c r="X10773">
        <f>'Seznam prodane in dobavljene ee'!$D$8</f>
        <v>0</v>
      </c>
    </row>
    <row r="10774" spans="12:24" x14ac:dyDescent="0.25">
      <c r="L10774" s="30"/>
      <c r="M10774" s="47" t="str">
        <f t="shared" si="340"/>
        <v/>
      </c>
      <c r="N10774" s="44"/>
      <c r="O10774" s="30"/>
      <c r="P10774" s="30"/>
      <c r="Q10774" s="30"/>
      <c r="R10774" s="30"/>
      <c r="S10774" s="30"/>
      <c r="T10774" s="30"/>
      <c r="U10774" s="51"/>
      <c r="V10774">
        <f t="shared" si="341"/>
        <v>0</v>
      </c>
      <c r="X10774">
        <f>'Seznam prodane in dobavljene ee'!$D$8</f>
        <v>0</v>
      </c>
    </row>
    <row r="10775" spans="12:24" x14ac:dyDescent="0.25">
      <c r="L10775" s="30"/>
      <c r="M10775" s="47" t="str">
        <f t="shared" si="340"/>
        <v/>
      </c>
      <c r="N10775" s="44"/>
      <c r="O10775" s="30"/>
      <c r="P10775" s="30"/>
      <c r="Q10775" s="30"/>
      <c r="R10775" s="30"/>
      <c r="S10775" s="30"/>
      <c r="T10775" s="30"/>
      <c r="U10775" s="51"/>
      <c r="V10775">
        <f t="shared" si="341"/>
        <v>0</v>
      </c>
      <c r="X10775">
        <f>'Seznam prodane in dobavljene ee'!$D$8</f>
        <v>0</v>
      </c>
    </row>
    <row r="10776" spans="12:24" x14ac:dyDescent="0.25">
      <c r="L10776" s="30"/>
      <c r="M10776" s="47" t="str">
        <f t="shared" si="340"/>
        <v/>
      </c>
      <c r="N10776" s="44"/>
      <c r="O10776" s="30"/>
      <c r="P10776" s="30"/>
      <c r="Q10776" s="30"/>
      <c r="R10776" s="30"/>
      <c r="S10776" s="30"/>
      <c r="T10776" s="30"/>
      <c r="U10776" s="51"/>
      <c r="V10776">
        <f t="shared" si="341"/>
        <v>0</v>
      </c>
      <c r="X10776">
        <f>'Seznam prodane in dobavljene ee'!$D$8</f>
        <v>0</v>
      </c>
    </row>
    <row r="10777" spans="12:24" x14ac:dyDescent="0.25">
      <c r="L10777" s="30"/>
      <c r="M10777" s="47" t="str">
        <f t="shared" si="340"/>
        <v/>
      </c>
      <c r="N10777" s="44"/>
      <c r="O10777" s="30"/>
      <c r="P10777" s="30"/>
      <c r="Q10777" s="30"/>
      <c r="R10777" s="30"/>
      <c r="S10777" s="30"/>
      <c r="T10777" s="30"/>
      <c r="U10777" s="51"/>
      <c r="V10777">
        <f t="shared" si="341"/>
        <v>0</v>
      </c>
      <c r="X10777">
        <f>'Seznam prodane in dobavljene ee'!$D$8</f>
        <v>0</v>
      </c>
    </row>
    <row r="10778" spans="12:24" x14ac:dyDescent="0.25">
      <c r="L10778" s="30"/>
      <c r="M10778" s="47" t="str">
        <f t="shared" si="340"/>
        <v/>
      </c>
      <c r="N10778" s="44"/>
      <c r="O10778" s="30"/>
      <c r="P10778" s="30"/>
      <c r="Q10778" s="30"/>
      <c r="R10778" s="30"/>
      <c r="S10778" s="30"/>
      <c r="T10778" s="30"/>
      <c r="U10778" s="51"/>
      <c r="V10778">
        <f t="shared" si="341"/>
        <v>0</v>
      </c>
      <c r="X10778">
        <f>'Seznam prodane in dobavljene ee'!$D$8</f>
        <v>0</v>
      </c>
    </row>
    <row r="10779" spans="12:24" x14ac:dyDescent="0.25">
      <c r="L10779" s="30"/>
      <c r="M10779" s="47" t="str">
        <f t="shared" si="340"/>
        <v/>
      </c>
      <c r="N10779" s="44"/>
      <c r="O10779" s="30"/>
      <c r="P10779" s="30"/>
      <c r="Q10779" s="30"/>
      <c r="R10779" s="30"/>
      <c r="S10779" s="30"/>
      <c r="T10779" s="30"/>
      <c r="U10779" s="51"/>
      <c r="V10779">
        <f t="shared" si="341"/>
        <v>0</v>
      </c>
      <c r="X10779">
        <f>'Seznam prodane in dobavljene ee'!$D$8</f>
        <v>0</v>
      </c>
    </row>
    <row r="10780" spans="12:24" x14ac:dyDescent="0.25">
      <c r="L10780" s="30"/>
      <c r="M10780" s="47" t="str">
        <f t="shared" si="340"/>
        <v/>
      </c>
      <c r="N10780" s="44"/>
      <c r="O10780" s="30"/>
      <c r="P10780" s="30"/>
      <c r="Q10780" s="30"/>
      <c r="R10780" s="30"/>
      <c r="S10780" s="30"/>
      <c r="T10780" s="30"/>
      <c r="U10780" s="51"/>
      <c r="V10780">
        <f t="shared" si="341"/>
        <v>0</v>
      </c>
      <c r="X10780">
        <f>'Seznam prodane in dobavljene ee'!$D$8</f>
        <v>0</v>
      </c>
    </row>
    <row r="10781" spans="12:24" x14ac:dyDescent="0.25">
      <c r="L10781" s="30"/>
      <c r="M10781" s="47" t="str">
        <f t="shared" si="340"/>
        <v/>
      </c>
      <c r="N10781" s="44"/>
      <c r="O10781" s="30"/>
      <c r="P10781" s="30"/>
      <c r="Q10781" s="30"/>
      <c r="R10781" s="30"/>
      <c r="S10781" s="30"/>
      <c r="T10781" s="30"/>
      <c r="U10781" s="51"/>
      <c r="V10781">
        <f t="shared" si="341"/>
        <v>0</v>
      </c>
      <c r="X10781">
        <f>'Seznam prodane in dobavljene ee'!$D$8</f>
        <v>0</v>
      </c>
    </row>
    <row r="10782" spans="12:24" x14ac:dyDescent="0.25">
      <c r="L10782" s="30"/>
      <c r="M10782" s="47" t="str">
        <f t="shared" si="340"/>
        <v/>
      </c>
      <c r="N10782" s="44"/>
      <c r="O10782" s="30"/>
      <c r="P10782" s="30"/>
      <c r="Q10782" s="30"/>
      <c r="R10782" s="30"/>
      <c r="S10782" s="30"/>
      <c r="T10782" s="30"/>
      <c r="U10782" s="51"/>
      <c r="V10782">
        <f t="shared" si="341"/>
        <v>0</v>
      </c>
      <c r="X10782">
        <f>'Seznam prodane in dobavljene ee'!$D$8</f>
        <v>0</v>
      </c>
    </row>
    <row r="10783" spans="12:24" x14ac:dyDescent="0.25">
      <c r="L10783" s="30"/>
      <c r="M10783" s="47" t="str">
        <f t="shared" si="340"/>
        <v/>
      </c>
      <c r="N10783" s="44"/>
      <c r="O10783" s="30"/>
      <c r="P10783" s="30"/>
      <c r="Q10783" s="30"/>
      <c r="R10783" s="30"/>
      <c r="S10783" s="30"/>
      <c r="T10783" s="30"/>
      <c r="U10783" s="51"/>
      <c r="V10783">
        <f t="shared" si="341"/>
        <v>0</v>
      </c>
      <c r="X10783">
        <f>'Seznam prodane in dobavljene ee'!$D$8</f>
        <v>0</v>
      </c>
    </row>
    <row r="10784" spans="12:24" x14ac:dyDescent="0.25">
      <c r="L10784" s="30"/>
      <c r="M10784" s="47" t="str">
        <f t="shared" si="340"/>
        <v/>
      </c>
      <c r="N10784" s="44"/>
      <c r="O10784" s="30"/>
      <c r="P10784" s="30"/>
      <c r="Q10784" s="30"/>
      <c r="R10784" s="30"/>
      <c r="S10784" s="30"/>
      <c r="T10784" s="30"/>
      <c r="U10784" s="51"/>
      <c r="V10784">
        <f t="shared" si="341"/>
        <v>0</v>
      </c>
      <c r="X10784">
        <f>'Seznam prodane in dobavljene ee'!$D$8</f>
        <v>0</v>
      </c>
    </row>
    <row r="10785" spans="12:24" x14ac:dyDescent="0.25">
      <c r="L10785" s="30"/>
      <c r="M10785" s="47" t="str">
        <f t="shared" si="340"/>
        <v/>
      </c>
      <c r="N10785" s="44"/>
      <c r="O10785" s="30"/>
      <c r="P10785" s="30"/>
      <c r="Q10785" s="30"/>
      <c r="R10785" s="30"/>
      <c r="S10785" s="30"/>
      <c r="T10785" s="30"/>
      <c r="U10785" s="51"/>
      <c r="V10785">
        <f t="shared" si="341"/>
        <v>0</v>
      </c>
      <c r="X10785">
        <f>'Seznam prodane in dobavljene ee'!$D$8</f>
        <v>0</v>
      </c>
    </row>
    <row r="10786" spans="12:24" x14ac:dyDescent="0.25">
      <c r="L10786" s="30"/>
      <c r="M10786" s="47" t="str">
        <f t="shared" si="340"/>
        <v/>
      </c>
      <c r="N10786" s="44"/>
      <c r="O10786" s="30"/>
      <c r="P10786" s="30"/>
      <c r="Q10786" s="30"/>
      <c r="R10786" s="30"/>
      <c r="S10786" s="30"/>
      <c r="T10786" s="30"/>
      <c r="U10786" s="51"/>
      <c r="V10786">
        <f t="shared" si="341"/>
        <v>0</v>
      </c>
      <c r="X10786">
        <f>'Seznam prodane in dobavljene ee'!$D$8</f>
        <v>0</v>
      </c>
    </row>
    <row r="10787" spans="12:24" x14ac:dyDescent="0.25">
      <c r="L10787" s="30"/>
      <c r="M10787" s="47" t="str">
        <f t="shared" si="340"/>
        <v/>
      </c>
      <c r="N10787" s="44"/>
      <c r="O10787" s="30"/>
      <c r="P10787" s="30"/>
      <c r="Q10787" s="30"/>
      <c r="R10787" s="30"/>
      <c r="S10787" s="30"/>
      <c r="T10787" s="30"/>
      <c r="U10787" s="51"/>
      <c r="V10787">
        <f t="shared" si="341"/>
        <v>0</v>
      </c>
      <c r="X10787">
        <f>'Seznam prodane in dobavljene ee'!$D$8</f>
        <v>0</v>
      </c>
    </row>
    <row r="10788" spans="12:24" x14ac:dyDescent="0.25">
      <c r="L10788" s="30"/>
      <c r="M10788" s="47" t="str">
        <f t="shared" si="340"/>
        <v/>
      </c>
      <c r="N10788" s="44"/>
      <c r="O10788" s="30"/>
      <c r="P10788" s="30"/>
      <c r="Q10788" s="30"/>
      <c r="R10788" s="30"/>
      <c r="S10788" s="30"/>
      <c r="T10788" s="30"/>
      <c r="U10788" s="51"/>
      <c r="V10788">
        <f t="shared" si="341"/>
        <v>0</v>
      </c>
      <c r="X10788">
        <f>'Seznam prodane in dobavljene ee'!$D$8</f>
        <v>0</v>
      </c>
    </row>
    <row r="10789" spans="12:24" x14ac:dyDescent="0.25">
      <c r="L10789" s="30"/>
      <c r="M10789" s="47" t="str">
        <f t="shared" si="340"/>
        <v/>
      </c>
      <c r="N10789" s="44"/>
      <c r="O10789" s="30"/>
      <c r="P10789" s="30"/>
      <c r="Q10789" s="30"/>
      <c r="R10789" s="30"/>
      <c r="S10789" s="30"/>
      <c r="T10789" s="30"/>
      <c r="U10789" s="51"/>
      <c r="V10789">
        <f t="shared" si="341"/>
        <v>0</v>
      </c>
      <c r="X10789">
        <f>'Seznam prodane in dobavljene ee'!$D$8</f>
        <v>0</v>
      </c>
    </row>
    <row r="10790" spans="12:24" x14ac:dyDescent="0.25">
      <c r="L10790" s="30"/>
      <c r="M10790" s="47" t="str">
        <f t="shared" si="340"/>
        <v/>
      </c>
      <c r="N10790" s="44"/>
      <c r="O10790" s="30"/>
      <c r="P10790" s="30"/>
      <c r="Q10790" s="30"/>
      <c r="R10790" s="30"/>
      <c r="S10790" s="30"/>
      <c r="T10790" s="30"/>
      <c r="U10790" s="51"/>
      <c r="V10790">
        <f t="shared" si="341"/>
        <v>0</v>
      </c>
      <c r="X10790">
        <f>'Seznam prodane in dobavljene ee'!$D$8</f>
        <v>0</v>
      </c>
    </row>
    <row r="10791" spans="12:24" x14ac:dyDescent="0.25">
      <c r="L10791" s="30"/>
      <c r="M10791" s="47" t="str">
        <f t="shared" si="340"/>
        <v/>
      </c>
      <c r="N10791" s="44"/>
      <c r="O10791" s="30"/>
      <c r="P10791" s="30"/>
      <c r="Q10791" s="30"/>
      <c r="R10791" s="30"/>
      <c r="S10791" s="30"/>
      <c r="T10791" s="30"/>
      <c r="U10791" s="51"/>
      <c r="V10791">
        <f t="shared" si="341"/>
        <v>0</v>
      </c>
      <c r="X10791">
        <f>'Seznam prodane in dobavljene ee'!$D$8</f>
        <v>0</v>
      </c>
    </row>
    <row r="10792" spans="12:24" x14ac:dyDescent="0.25">
      <c r="L10792" s="30"/>
      <c r="M10792" s="47" t="str">
        <f t="shared" si="340"/>
        <v/>
      </c>
      <c r="N10792" s="44"/>
      <c r="O10792" s="30"/>
      <c r="P10792" s="30"/>
      <c r="Q10792" s="30"/>
      <c r="R10792" s="30"/>
      <c r="S10792" s="30"/>
      <c r="T10792" s="30"/>
      <c r="U10792" s="51"/>
      <c r="V10792">
        <f t="shared" si="341"/>
        <v>0</v>
      </c>
      <c r="X10792">
        <f>'Seznam prodane in dobavljene ee'!$D$8</f>
        <v>0</v>
      </c>
    </row>
    <row r="10793" spans="12:24" x14ac:dyDescent="0.25">
      <c r="L10793" s="30"/>
      <c r="M10793" s="47" t="str">
        <f t="shared" si="340"/>
        <v/>
      </c>
      <c r="N10793" s="44"/>
      <c r="O10793" s="30"/>
      <c r="P10793" s="30"/>
      <c r="Q10793" s="30"/>
      <c r="R10793" s="30"/>
      <c r="S10793" s="30"/>
      <c r="T10793" s="30"/>
      <c r="U10793" s="51"/>
      <c r="V10793">
        <f t="shared" si="341"/>
        <v>0</v>
      </c>
      <c r="X10793">
        <f>'Seznam prodane in dobavljene ee'!$D$8</f>
        <v>0</v>
      </c>
    </row>
    <row r="10794" spans="12:24" x14ac:dyDescent="0.25">
      <c r="L10794" s="30"/>
      <c r="M10794" s="47" t="str">
        <f t="shared" si="340"/>
        <v/>
      </c>
      <c r="N10794" s="44"/>
      <c r="O10794" s="30"/>
      <c r="P10794" s="30"/>
      <c r="Q10794" s="30"/>
      <c r="R10794" s="30"/>
      <c r="S10794" s="30"/>
      <c r="T10794" s="30"/>
      <c r="U10794" s="51"/>
      <c r="V10794">
        <f t="shared" si="341"/>
        <v>0</v>
      </c>
      <c r="X10794">
        <f>'Seznam prodane in dobavljene ee'!$D$8</f>
        <v>0</v>
      </c>
    </row>
    <row r="10795" spans="12:24" x14ac:dyDescent="0.25">
      <c r="L10795" s="30"/>
      <c r="M10795" s="47" t="str">
        <f t="shared" si="340"/>
        <v/>
      </c>
      <c r="N10795" s="44"/>
      <c r="O10795" s="30"/>
      <c r="P10795" s="30"/>
      <c r="Q10795" s="30"/>
      <c r="R10795" s="30"/>
      <c r="S10795" s="30"/>
      <c r="T10795" s="30"/>
      <c r="U10795" s="51"/>
      <c r="V10795">
        <f t="shared" si="341"/>
        <v>0</v>
      </c>
      <c r="X10795">
        <f>'Seznam prodane in dobavljene ee'!$D$8</f>
        <v>0</v>
      </c>
    </row>
    <row r="10796" spans="12:24" x14ac:dyDescent="0.25">
      <c r="L10796" s="30"/>
      <c r="M10796" s="47" t="str">
        <f t="shared" si="340"/>
        <v/>
      </c>
      <c r="N10796" s="44"/>
      <c r="O10796" s="30"/>
      <c r="P10796" s="30"/>
      <c r="Q10796" s="30"/>
      <c r="R10796" s="30"/>
      <c r="S10796" s="30"/>
      <c r="T10796" s="30"/>
      <c r="U10796" s="51"/>
      <c r="V10796">
        <f t="shared" si="341"/>
        <v>0</v>
      </c>
      <c r="X10796">
        <f>'Seznam prodane in dobavljene ee'!$D$8</f>
        <v>0</v>
      </c>
    </row>
    <row r="10797" spans="12:24" x14ac:dyDescent="0.25">
      <c r="L10797" s="30"/>
      <c r="M10797" s="47" t="str">
        <f t="shared" si="340"/>
        <v/>
      </c>
      <c r="N10797" s="44"/>
      <c r="O10797" s="30"/>
      <c r="P10797" s="30"/>
      <c r="Q10797" s="30"/>
      <c r="R10797" s="30"/>
      <c r="S10797" s="30"/>
      <c r="T10797" s="30"/>
      <c r="U10797" s="51"/>
      <c r="V10797">
        <f t="shared" si="341"/>
        <v>0</v>
      </c>
      <c r="X10797">
        <f>'Seznam prodane in dobavljene ee'!$D$8</f>
        <v>0</v>
      </c>
    </row>
    <row r="10798" spans="12:24" x14ac:dyDescent="0.25">
      <c r="L10798" s="30"/>
      <c r="M10798" s="47" t="str">
        <f t="shared" si="340"/>
        <v/>
      </c>
      <c r="N10798" s="44"/>
      <c r="O10798" s="30"/>
      <c r="P10798" s="30"/>
      <c r="Q10798" s="30"/>
      <c r="R10798" s="30"/>
      <c r="S10798" s="30"/>
      <c r="T10798" s="30"/>
      <c r="U10798" s="51"/>
      <c r="V10798">
        <f t="shared" si="341"/>
        <v>0</v>
      </c>
      <c r="X10798">
        <f>'Seznam prodane in dobavljene ee'!$D$8</f>
        <v>0</v>
      </c>
    </row>
    <row r="10799" spans="12:24" x14ac:dyDescent="0.25">
      <c r="L10799" s="30"/>
      <c r="M10799" s="47" t="str">
        <f t="shared" si="340"/>
        <v/>
      </c>
      <c r="N10799" s="44"/>
      <c r="O10799" s="30"/>
      <c r="P10799" s="30"/>
      <c r="Q10799" s="30"/>
      <c r="R10799" s="30"/>
      <c r="S10799" s="30"/>
      <c r="T10799" s="30"/>
      <c r="U10799" s="51"/>
      <c r="V10799">
        <f t="shared" si="341"/>
        <v>0</v>
      </c>
      <c r="X10799">
        <f>'Seznam prodane in dobavljene ee'!$D$8</f>
        <v>0</v>
      </c>
    </row>
    <row r="10800" spans="12:24" x14ac:dyDescent="0.25">
      <c r="L10800" s="30"/>
      <c r="M10800" s="47" t="str">
        <f t="shared" si="340"/>
        <v/>
      </c>
      <c r="N10800" s="44"/>
      <c r="O10800" s="30"/>
      <c r="P10800" s="30"/>
      <c r="Q10800" s="30"/>
      <c r="R10800" s="30"/>
      <c r="S10800" s="30"/>
      <c r="T10800" s="30"/>
      <c r="U10800" s="51"/>
      <c r="V10800">
        <f t="shared" si="341"/>
        <v>0</v>
      </c>
      <c r="X10800">
        <f>'Seznam prodane in dobavljene ee'!$D$8</f>
        <v>0</v>
      </c>
    </row>
    <row r="10801" spans="12:24" x14ac:dyDescent="0.25">
      <c r="L10801" s="30"/>
      <c r="M10801" s="47" t="str">
        <f t="shared" si="340"/>
        <v/>
      </c>
      <c r="N10801" s="44"/>
      <c r="O10801" s="30"/>
      <c r="P10801" s="30"/>
      <c r="Q10801" s="30"/>
      <c r="R10801" s="30"/>
      <c r="S10801" s="30"/>
      <c r="T10801" s="30"/>
      <c r="U10801" s="51"/>
      <c r="V10801">
        <f t="shared" si="341"/>
        <v>0</v>
      </c>
      <c r="X10801">
        <f>'Seznam prodane in dobavljene ee'!$D$8</f>
        <v>0</v>
      </c>
    </row>
    <row r="10802" spans="12:24" x14ac:dyDescent="0.25">
      <c r="L10802" s="30"/>
      <c r="M10802" s="47" t="str">
        <f t="shared" si="340"/>
        <v/>
      </c>
      <c r="N10802" s="44"/>
      <c r="O10802" s="30"/>
      <c r="P10802" s="30"/>
      <c r="Q10802" s="30"/>
      <c r="R10802" s="30"/>
      <c r="S10802" s="30"/>
      <c r="T10802" s="30"/>
      <c r="U10802" s="51"/>
      <c r="V10802">
        <f t="shared" si="341"/>
        <v>0</v>
      </c>
      <c r="X10802">
        <f>'Seznam prodane in dobavljene ee'!$D$8</f>
        <v>0</v>
      </c>
    </row>
    <row r="10803" spans="12:24" x14ac:dyDescent="0.25">
      <c r="L10803" s="30"/>
      <c r="M10803" s="47" t="str">
        <f t="shared" si="340"/>
        <v/>
      </c>
      <c r="N10803" s="44"/>
      <c r="O10803" s="30"/>
      <c r="P10803" s="30"/>
      <c r="Q10803" s="30"/>
      <c r="R10803" s="30"/>
      <c r="S10803" s="30"/>
      <c r="T10803" s="30"/>
      <c r="U10803" s="51"/>
      <c r="V10803">
        <f t="shared" si="341"/>
        <v>0</v>
      </c>
      <c r="X10803">
        <f>'Seznam prodane in dobavljene ee'!$D$8</f>
        <v>0</v>
      </c>
    </row>
    <row r="10804" spans="12:24" x14ac:dyDescent="0.25">
      <c r="L10804" s="30"/>
      <c r="M10804" s="47" t="str">
        <f t="shared" si="340"/>
        <v/>
      </c>
      <c r="N10804" s="44"/>
      <c r="O10804" s="30"/>
      <c r="P10804" s="30"/>
      <c r="Q10804" s="30"/>
      <c r="R10804" s="30"/>
      <c r="S10804" s="30"/>
      <c r="T10804" s="30"/>
      <c r="U10804" s="51"/>
      <c r="V10804">
        <f t="shared" si="341"/>
        <v>0</v>
      </c>
      <c r="X10804">
        <f>'Seznam prodane in dobavljene ee'!$D$8</f>
        <v>0</v>
      </c>
    </row>
    <row r="10805" spans="12:24" x14ac:dyDescent="0.25">
      <c r="L10805" s="30"/>
      <c r="M10805" s="47" t="str">
        <f t="shared" si="340"/>
        <v/>
      </c>
      <c r="N10805" s="44"/>
      <c r="O10805" s="30"/>
      <c r="P10805" s="30"/>
      <c r="Q10805" s="30"/>
      <c r="R10805" s="30"/>
      <c r="S10805" s="30"/>
      <c r="T10805" s="30"/>
      <c r="U10805" s="51"/>
      <c r="V10805">
        <f t="shared" si="341"/>
        <v>0</v>
      </c>
      <c r="X10805">
        <f>'Seznam prodane in dobavljene ee'!$D$8</f>
        <v>0</v>
      </c>
    </row>
    <row r="10806" spans="12:24" x14ac:dyDescent="0.25">
      <c r="L10806" s="30"/>
      <c r="M10806" s="47" t="str">
        <f t="shared" si="340"/>
        <v/>
      </c>
      <c r="N10806" s="44"/>
      <c r="O10806" s="30"/>
      <c r="P10806" s="30"/>
      <c r="Q10806" s="30"/>
      <c r="R10806" s="30"/>
      <c r="S10806" s="30"/>
      <c r="T10806" s="30"/>
      <c r="U10806" s="51"/>
      <c r="V10806">
        <f t="shared" si="341"/>
        <v>0</v>
      </c>
      <c r="X10806">
        <f>'Seznam prodane in dobavljene ee'!$D$8</f>
        <v>0</v>
      </c>
    </row>
    <row r="10807" spans="12:24" x14ac:dyDescent="0.25">
      <c r="L10807" s="30"/>
      <c r="M10807" s="47" t="str">
        <f t="shared" si="340"/>
        <v/>
      </c>
      <c r="N10807" s="44"/>
      <c r="O10807" s="30"/>
      <c r="P10807" s="30"/>
      <c r="Q10807" s="30"/>
      <c r="R10807" s="30"/>
      <c r="S10807" s="30"/>
      <c r="T10807" s="30"/>
      <c r="U10807" s="51"/>
      <c r="V10807">
        <f t="shared" si="341"/>
        <v>0</v>
      </c>
      <c r="X10807">
        <f>'Seznam prodane in dobavljene ee'!$D$8</f>
        <v>0</v>
      </c>
    </row>
    <row r="10808" spans="12:24" x14ac:dyDescent="0.25">
      <c r="L10808" s="30"/>
      <c r="M10808" s="47" t="str">
        <f t="shared" si="340"/>
        <v/>
      </c>
      <c r="N10808" s="44"/>
      <c r="O10808" s="30"/>
      <c r="P10808" s="30"/>
      <c r="Q10808" s="30"/>
      <c r="R10808" s="30"/>
      <c r="S10808" s="30"/>
      <c r="T10808" s="30"/>
      <c r="U10808" s="51"/>
      <c r="V10808">
        <f t="shared" si="341"/>
        <v>0</v>
      </c>
      <c r="X10808">
        <f>'Seznam prodane in dobavljene ee'!$D$8</f>
        <v>0</v>
      </c>
    </row>
    <row r="10809" spans="12:24" x14ac:dyDescent="0.25">
      <c r="L10809" s="30"/>
      <c r="M10809" s="47" t="str">
        <f t="shared" si="340"/>
        <v/>
      </c>
      <c r="N10809" s="44"/>
      <c r="O10809" s="30"/>
      <c r="P10809" s="30"/>
      <c r="Q10809" s="30"/>
      <c r="R10809" s="30"/>
      <c r="S10809" s="30"/>
      <c r="T10809" s="30"/>
      <c r="U10809" s="51"/>
      <c r="V10809">
        <f t="shared" si="341"/>
        <v>0</v>
      </c>
      <c r="X10809">
        <f>'Seznam prodane in dobavljene ee'!$D$8</f>
        <v>0</v>
      </c>
    </row>
    <row r="10810" spans="12:24" x14ac:dyDescent="0.25">
      <c r="L10810" s="30"/>
      <c r="M10810" s="47" t="str">
        <f t="shared" si="340"/>
        <v/>
      </c>
      <c r="N10810" s="44"/>
      <c r="O10810" s="30"/>
      <c r="P10810" s="30"/>
      <c r="Q10810" s="30"/>
      <c r="R10810" s="30"/>
      <c r="S10810" s="30"/>
      <c r="T10810" s="30"/>
      <c r="U10810" s="51"/>
      <c r="V10810">
        <f t="shared" si="341"/>
        <v>0</v>
      </c>
      <c r="X10810">
        <f>'Seznam prodane in dobavljene ee'!$D$8</f>
        <v>0</v>
      </c>
    </row>
    <row r="10811" spans="12:24" x14ac:dyDescent="0.25">
      <c r="L10811" s="30"/>
      <c r="M10811" s="47" t="str">
        <f t="shared" si="340"/>
        <v/>
      </c>
      <c r="N10811" s="44"/>
      <c r="O10811" s="30"/>
      <c r="P10811" s="30"/>
      <c r="Q10811" s="30"/>
      <c r="R10811" s="30"/>
      <c r="S10811" s="30"/>
      <c r="T10811" s="30"/>
      <c r="U10811" s="51"/>
      <c r="V10811">
        <f t="shared" si="341"/>
        <v>0</v>
      </c>
      <c r="X10811">
        <f>'Seznam prodane in dobavljene ee'!$D$8</f>
        <v>0</v>
      </c>
    </row>
    <row r="10812" spans="12:24" x14ac:dyDescent="0.25">
      <c r="L10812" s="30"/>
      <c r="M10812" s="47" t="str">
        <f t="shared" si="340"/>
        <v/>
      </c>
      <c r="N10812" s="44"/>
      <c r="O10812" s="30"/>
      <c r="P10812" s="30"/>
      <c r="Q10812" s="30"/>
      <c r="R10812" s="30"/>
      <c r="S10812" s="30"/>
      <c r="T10812" s="30"/>
      <c r="U10812" s="51"/>
      <c r="V10812">
        <f t="shared" si="341"/>
        <v>0</v>
      </c>
      <c r="X10812">
        <f>'Seznam prodane in dobavljene ee'!$D$8</f>
        <v>0</v>
      </c>
    </row>
    <row r="10813" spans="12:24" x14ac:dyDescent="0.25">
      <c r="L10813" s="30"/>
      <c r="M10813" s="47" t="str">
        <f t="shared" si="340"/>
        <v/>
      </c>
      <c r="N10813" s="44"/>
      <c r="O10813" s="30"/>
      <c r="P10813" s="30"/>
      <c r="Q10813" s="30"/>
      <c r="R10813" s="30"/>
      <c r="S10813" s="30"/>
      <c r="T10813" s="30"/>
      <c r="U10813" s="51"/>
      <c r="V10813">
        <f t="shared" si="341"/>
        <v>0</v>
      </c>
      <c r="X10813">
        <f>'Seznam prodane in dobavljene ee'!$D$8</f>
        <v>0</v>
      </c>
    </row>
    <row r="10814" spans="12:24" x14ac:dyDescent="0.25">
      <c r="L10814" s="30"/>
      <c r="M10814" s="47" t="str">
        <f t="shared" si="340"/>
        <v/>
      </c>
      <c r="N10814" s="44"/>
      <c r="O10814" s="30"/>
      <c r="P10814" s="30"/>
      <c r="Q10814" s="30"/>
      <c r="R10814" s="30"/>
      <c r="S10814" s="30"/>
      <c r="T10814" s="30"/>
      <c r="U10814" s="51"/>
      <c r="V10814">
        <f t="shared" si="341"/>
        <v>0</v>
      </c>
      <c r="X10814">
        <f>'Seznam prodane in dobavljene ee'!$D$8</f>
        <v>0</v>
      </c>
    </row>
    <row r="10815" spans="12:24" x14ac:dyDescent="0.25">
      <c r="L10815" s="30"/>
      <c r="M10815" s="47" t="str">
        <f t="shared" si="340"/>
        <v/>
      </c>
      <c r="N10815" s="44"/>
      <c r="O10815" s="30"/>
      <c r="P10815" s="30"/>
      <c r="Q10815" s="30"/>
      <c r="R10815" s="30"/>
      <c r="S10815" s="30"/>
      <c r="T10815" s="30"/>
      <c r="U10815" s="51"/>
      <c r="V10815">
        <f t="shared" si="341"/>
        <v>0</v>
      </c>
      <c r="X10815">
        <f>'Seznam prodane in dobavljene ee'!$D$8</f>
        <v>0</v>
      </c>
    </row>
    <row r="10816" spans="12:24" x14ac:dyDescent="0.25">
      <c r="L10816" s="30"/>
      <c r="M10816" s="47" t="str">
        <f t="shared" si="340"/>
        <v/>
      </c>
      <c r="N10816" s="44"/>
      <c r="O10816" s="30"/>
      <c r="P10816" s="30"/>
      <c r="Q10816" s="30"/>
      <c r="R10816" s="30"/>
      <c r="S10816" s="30"/>
      <c r="T10816" s="30"/>
      <c r="U10816" s="51"/>
      <c r="V10816">
        <f t="shared" si="341"/>
        <v>0</v>
      </c>
      <c r="X10816">
        <f>'Seznam prodane in dobavljene ee'!$D$8</f>
        <v>0</v>
      </c>
    </row>
    <row r="10817" spans="12:24" x14ac:dyDescent="0.25">
      <c r="L10817" s="30"/>
      <c r="M10817" s="47" t="str">
        <f t="shared" si="340"/>
        <v/>
      </c>
      <c r="N10817" s="44"/>
      <c r="O10817" s="30"/>
      <c r="P10817" s="30"/>
      <c r="Q10817" s="30"/>
      <c r="R10817" s="30"/>
      <c r="S10817" s="30"/>
      <c r="T10817" s="30"/>
      <c r="U10817" s="51"/>
      <c r="V10817">
        <f t="shared" si="341"/>
        <v>0</v>
      </c>
      <c r="X10817">
        <f>'Seznam prodane in dobavljene ee'!$D$8</f>
        <v>0</v>
      </c>
    </row>
    <row r="10818" spans="12:24" x14ac:dyDescent="0.25">
      <c r="L10818" s="30"/>
      <c r="M10818" s="47" t="str">
        <f t="shared" si="340"/>
        <v/>
      </c>
      <c r="N10818" s="44"/>
      <c r="O10818" s="30"/>
      <c r="P10818" s="30"/>
      <c r="Q10818" s="30"/>
      <c r="R10818" s="30"/>
      <c r="S10818" s="30"/>
      <c r="T10818" s="30"/>
      <c r="U10818" s="51"/>
      <c r="V10818">
        <f t="shared" si="341"/>
        <v>0</v>
      </c>
      <c r="X10818">
        <f>'Seznam prodane in dobavljene ee'!$D$8</f>
        <v>0</v>
      </c>
    </row>
    <row r="10819" spans="12:24" x14ac:dyDescent="0.25">
      <c r="L10819" s="30"/>
      <c r="M10819" s="47" t="str">
        <f t="shared" si="340"/>
        <v/>
      </c>
      <c r="N10819" s="44"/>
      <c r="O10819" s="30"/>
      <c r="P10819" s="30"/>
      <c r="Q10819" s="30"/>
      <c r="R10819" s="30"/>
      <c r="S10819" s="30"/>
      <c r="T10819" s="30"/>
      <c r="U10819" s="51"/>
      <c r="V10819">
        <f t="shared" si="341"/>
        <v>0</v>
      </c>
      <c r="X10819">
        <f>'Seznam prodane in dobavljene ee'!$D$8</f>
        <v>0</v>
      </c>
    </row>
    <row r="10820" spans="12:24" x14ac:dyDescent="0.25">
      <c r="L10820" s="30"/>
      <c r="M10820" s="47" t="str">
        <f t="shared" si="340"/>
        <v/>
      </c>
      <c r="N10820" s="44"/>
      <c r="O10820" s="30"/>
      <c r="P10820" s="30"/>
      <c r="Q10820" s="30"/>
      <c r="R10820" s="30"/>
      <c r="S10820" s="30"/>
      <c r="T10820" s="30"/>
      <c r="U10820" s="51"/>
      <c r="V10820">
        <f t="shared" si="341"/>
        <v>0</v>
      </c>
      <c r="X10820">
        <f>'Seznam prodane in dobavljene ee'!$D$8</f>
        <v>0</v>
      </c>
    </row>
    <row r="10821" spans="12:24" x14ac:dyDescent="0.25">
      <c r="L10821" s="30"/>
      <c r="M10821" s="47" t="str">
        <f t="shared" si="340"/>
        <v/>
      </c>
      <c r="N10821" s="44"/>
      <c r="O10821" s="30"/>
      <c r="P10821" s="30"/>
      <c r="Q10821" s="30"/>
      <c r="R10821" s="30"/>
      <c r="S10821" s="30"/>
      <c r="T10821" s="30"/>
      <c r="U10821" s="51"/>
      <c r="V10821">
        <f t="shared" si="341"/>
        <v>0</v>
      </c>
      <c r="X10821">
        <f>'Seznam prodane in dobavljene ee'!$D$8</f>
        <v>0</v>
      </c>
    </row>
    <row r="10822" spans="12:24" x14ac:dyDescent="0.25">
      <c r="L10822" s="30"/>
      <c r="M10822" s="47" t="str">
        <f t="shared" ref="M10822:M10885" si="342">IF(L10822&lt;&gt;"",IF(P10822&lt;$J$5,CONCATENATE(L10822,"01.12.2022 - 31.12.2022",N10822,O10822),CONCATENATE(L10822,"01.01.2023 - 30.06.2023",N10822,O10822)),"")</f>
        <v/>
      </c>
      <c r="N10822" s="44"/>
      <c r="O10822" s="30"/>
      <c r="P10822" s="30"/>
      <c r="Q10822" s="30"/>
      <c r="R10822" s="30"/>
      <c r="S10822" s="30"/>
      <c r="T10822" s="30"/>
      <c r="U10822" s="51"/>
      <c r="V10822">
        <f t="shared" ref="V10822:V10885" si="343">T10822*U10822</f>
        <v>0</v>
      </c>
      <c r="X10822">
        <f>'Seznam prodane in dobavljene ee'!$D$8</f>
        <v>0</v>
      </c>
    </row>
    <row r="10823" spans="12:24" x14ac:dyDescent="0.25">
      <c r="L10823" s="30"/>
      <c r="M10823" s="47" t="str">
        <f t="shared" si="342"/>
        <v/>
      </c>
      <c r="N10823" s="44"/>
      <c r="O10823" s="30"/>
      <c r="P10823" s="30"/>
      <c r="Q10823" s="30"/>
      <c r="R10823" s="30"/>
      <c r="S10823" s="30"/>
      <c r="T10823" s="30"/>
      <c r="U10823" s="51"/>
      <c r="V10823">
        <f t="shared" si="343"/>
        <v>0</v>
      </c>
      <c r="X10823">
        <f>'Seznam prodane in dobavljene ee'!$D$8</f>
        <v>0</v>
      </c>
    </row>
    <row r="10824" spans="12:24" x14ac:dyDescent="0.25">
      <c r="L10824" s="30"/>
      <c r="M10824" s="47" t="str">
        <f t="shared" si="342"/>
        <v/>
      </c>
      <c r="N10824" s="44"/>
      <c r="O10824" s="30"/>
      <c r="P10824" s="30"/>
      <c r="Q10824" s="30"/>
      <c r="R10824" s="30"/>
      <c r="S10824" s="30"/>
      <c r="T10824" s="30"/>
      <c r="U10824" s="51"/>
      <c r="V10824">
        <f t="shared" si="343"/>
        <v>0</v>
      </c>
      <c r="X10824">
        <f>'Seznam prodane in dobavljene ee'!$D$8</f>
        <v>0</v>
      </c>
    </row>
    <row r="10825" spans="12:24" x14ac:dyDescent="0.25">
      <c r="L10825" s="30"/>
      <c r="M10825" s="47" t="str">
        <f t="shared" si="342"/>
        <v/>
      </c>
      <c r="N10825" s="44"/>
      <c r="O10825" s="30"/>
      <c r="P10825" s="30"/>
      <c r="Q10825" s="30"/>
      <c r="R10825" s="30"/>
      <c r="S10825" s="30"/>
      <c r="T10825" s="30"/>
      <c r="U10825" s="51"/>
      <c r="V10825">
        <f t="shared" si="343"/>
        <v>0</v>
      </c>
      <c r="X10825">
        <f>'Seznam prodane in dobavljene ee'!$D$8</f>
        <v>0</v>
      </c>
    </row>
    <row r="10826" spans="12:24" x14ac:dyDescent="0.25">
      <c r="L10826" s="30"/>
      <c r="M10826" s="47" t="str">
        <f t="shared" si="342"/>
        <v/>
      </c>
      <c r="N10826" s="44"/>
      <c r="O10826" s="30"/>
      <c r="P10826" s="30"/>
      <c r="Q10826" s="30"/>
      <c r="R10826" s="30"/>
      <c r="S10826" s="30"/>
      <c r="T10826" s="30"/>
      <c r="U10826" s="51"/>
      <c r="V10826">
        <f t="shared" si="343"/>
        <v>0</v>
      </c>
      <c r="X10826">
        <f>'Seznam prodane in dobavljene ee'!$D$8</f>
        <v>0</v>
      </c>
    </row>
    <row r="10827" spans="12:24" x14ac:dyDescent="0.25">
      <c r="L10827" s="30"/>
      <c r="M10827" s="47" t="str">
        <f t="shared" si="342"/>
        <v/>
      </c>
      <c r="N10827" s="44"/>
      <c r="O10827" s="30"/>
      <c r="P10827" s="30"/>
      <c r="Q10827" s="30"/>
      <c r="R10827" s="30"/>
      <c r="S10827" s="30"/>
      <c r="T10827" s="30"/>
      <c r="U10827" s="51"/>
      <c r="V10827">
        <f t="shared" si="343"/>
        <v>0</v>
      </c>
      <c r="X10827">
        <f>'Seznam prodane in dobavljene ee'!$D$8</f>
        <v>0</v>
      </c>
    </row>
    <row r="10828" spans="12:24" x14ac:dyDescent="0.25">
      <c r="L10828" s="30"/>
      <c r="M10828" s="47" t="str">
        <f t="shared" si="342"/>
        <v/>
      </c>
      <c r="N10828" s="44"/>
      <c r="O10828" s="30"/>
      <c r="P10828" s="30"/>
      <c r="Q10828" s="30"/>
      <c r="R10828" s="30"/>
      <c r="S10828" s="30"/>
      <c r="T10828" s="30"/>
      <c r="U10828" s="51"/>
      <c r="V10828">
        <f t="shared" si="343"/>
        <v>0</v>
      </c>
      <c r="X10828">
        <f>'Seznam prodane in dobavljene ee'!$D$8</f>
        <v>0</v>
      </c>
    </row>
    <row r="10829" spans="12:24" x14ac:dyDescent="0.25">
      <c r="L10829" s="30"/>
      <c r="M10829" s="47" t="str">
        <f t="shared" si="342"/>
        <v/>
      </c>
      <c r="N10829" s="44"/>
      <c r="O10829" s="30"/>
      <c r="P10829" s="30"/>
      <c r="Q10829" s="30"/>
      <c r="R10829" s="30"/>
      <c r="S10829" s="30"/>
      <c r="T10829" s="30"/>
      <c r="U10829" s="51"/>
      <c r="V10829">
        <f t="shared" si="343"/>
        <v>0</v>
      </c>
      <c r="X10829">
        <f>'Seznam prodane in dobavljene ee'!$D$8</f>
        <v>0</v>
      </c>
    </row>
    <row r="10830" spans="12:24" x14ac:dyDescent="0.25">
      <c r="L10830" s="30"/>
      <c r="M10830" s="47" t="str">
        <f t="shared" si="342"/>
        <v/>
      </c>
      <c r="N10830" s="44"/>
      <c r="O10830" s="30"/>
      <c r="P10830" s="30"/>
      <c r="Q10830" s="30"/>
      <c r="R10830" s="30"/>
      <c r="S10830" s="30"/>
      <c r="T10830" s="30"/>
      <c r="U10830" s="51"/>
      <c r="V10830">
        <f t="shared" si="343"/>
        <v>0</v>
      </c>
      <c r="X10830">
        <f>'Seznam prodane in dobavljene ee'!$D$8</f>
        <v>0</v>
      </c>
    </row>
    <row r="10831" spans="12:24" x14ac:dyDescent="0.25">
      <c r="L10831" s="30"/>
      <c r="M10831" s="47" t="str">
        <f t="shared" si="342"/>
        <v/>
      </c>
      <c r="N10831" s="44"/>
      <c r="O10831" s="30"/>
      <c r="P10831" s="30"/>
      <c r="Q10831" s="30"/>
      <c r="R10831" s="30"/>
      <c r="S10831" s="30"/>
      <c r="T10831" s="30"/>
      <c r="U10831" s="51"/>
      <c r="V10831">
        <f t="shared" si="343"/>
        <v>0</v>
      </c>
      <c r="X10831">
        <f>'Seznam prodane in dobavljene ee'!$D$8</f>
        <v>0</v>
      </c>
    </row>
    <row r="10832" spans="12:24" x14ac:dyDescent="0.25">
      <c r="L10832" s="30"/>
      <c r="M10832" s="47" t="str">
        <f t="shared" si="342"/>
        <v/>
      </c>
      <c r="N10832" s="44"/>
      <c r="O10832" s="30"/>
      <c r="P10832" s="30"/>
      <c r="Q10832" s="30"/>
      <c r="R10832" s="30"/>
      <c r="S10832" s="30"/>
      <c r="T10832" s="30"/>
      <c r="U10832" s="51"/>
      <c r="V10832">
        <f t="shared" si="343"/>
        <v>0</v>
      </c>
      <c r="X10832">
        <f>'Seznam prodane in dobavljene ee'!$D$8</f>
        <v>0</v>
      </c>
    </row>
    <row r="10833" spans="12:24" x14ac:dyDescent="0.25">
      <c r="L10833" s="30"/>
      <c r="M10833" s="47" t="str">
        <f t="shared" si="342"/>
        <v/>
      </c>
      <c r="N10833" s="44"/>
      <c r="O10833" s="30"/>
      <c r="P10833" s="30"/>
      <c r="Q10833" s="30"/>
      <c r="R10833" s="30"/>
      <c r="S10833" s="30"/>
      <c r="T10833" s="30"/>
      <c r="U10833" s="51"/>
      <c r="V10833">
        <f t="shared" si="343"/>
        <v>0</v>
      </c>
      <c r="X10833">
        <f>'Seznam prodane in dobavljene ee'!$D$8</f>
        <v>0</v>
      </c>
    </row>
    <row r="10834" spans="12:24" x14ac:dyDescent="0.25">
      <c r="L10834" s="30"/>
      <c r="M10834" s="47" t="str">
        <f t="shared" si="342"/>
        <v/>
      </c>
      <c r="N10834" s="44"/>
      <c r="O10834" s="30"/>
      <c r="P10834" s="30"/>
      <c r="Q10834" s="30"/>
      <c r="R10834" s="30"/>
      <c r="S10834" s="30"/>
      <c r="T10834" s="30"/>
      <c r="U10834" s="51"/>
      <c r="V10834">
        <f t="shared" si="343"/>
        <v>0</v>
      </c>
      <c r="X10834">
        <f>'Seznam prodane in dobavljene ee'!$D$8</f>
        <v>0</v>
      </c>
    </row>
    <row r="10835" spans="12:24" x14ac:dyDescent="0.25">
      <c r="L10835" s="30"/>
      <c r="M10835" s="47" t="str">
        <f t="shared" si="342"/>
        <v/>
      </c>
      <c r="N10835" s="44"/>
      <c r="O10835" s="30"/>
      <c r="P10835" s="30"/>
      <c r="Q10835" s="30"/>
      <c r="R10835" s="30"/>
      <c r="S10835" s="30"/>
      <c r="T10835" s="30"/>
      <c r="U10835" s="51"/>
      <c r="V10835">
        <f t="shared" si="343"/>
        <v>0</v>
      </c>
      <c r="X10835">
        <f>'Seznam prodane in dobavljene ee'!$D$8</f>
        <v>0</v>
      </c>
    </row>
    <row r="10836" spans="12:24" x14ac:dyDescent="0.25">
      <c r="L10836" s="30"/>
      <c r="M10836" s="47" t="str">
        <f t="shared" si="342"/>
        <v/>
      </c>
      <c r="N10836" s="44"/>
      <c r="O10836" s="30"/>
      <c r="P10836" s="30"/>
      <c r="Q10836" s="30"/>
      <c r="R10836" s="30"/>
      <c r="S10836" s="30"/>
      <c r="T10836" s="30"/>
      <c r="U10836" s="51"/>
      <c r="V10836">
        <f t="shared" si="343"/>
        <v>0</v>
      </c>
      <c r="X10836">
        <f>'Seznam prodane in dobavljene ee'!$D$8</f>
        <v>0</v>
      </c>
    </row>
    <row r="10837" spans="12:24" x14ac:dyDescent="0.25">
      <c r="L10837" s="30"/>
      <c r="M10837" s="47" t="str">
        <f t="shared" si="342"/>
        <v/>
      </c>
      <c r="N10837" s="44"/>
      <c r="O10837" s="30"/>
      <c r="P10837" s="30"/>
      <c r="Q10837" s="30"/>
      <c r="R10837" s="30"/>
      <c r="S10837" s="30"/>
      <c r="T10837" s="30"/>
      <c r="U10837" s="51"/>
      <c r="V10837">
        <f t="shared" si="343"/>
        <v>0</v>
      </c>
      <c r="X10837">
        <f>'Seznam prodane in dobavljene ee'!$D$8</f>
        <v>0</v>
      </c>
    </row>
    <row r="10838" spans="12:24" x14ac:dyDescent="0.25">
      <c r="L10838" s="30"/>
      <c r="M10838" s="47" t="str">
        <f t="shared" si="342"/>
        <v/>
      </c>
      <c r="N10838" s="44"/>
      <c r="O10838" s="30"/>
      <c r="P10838" s="30"/>
      <c r="Q10838" s="30"/>
      <c r="R10838" s="30"/>
      <c r="S10838" s="30"/>
      <c r="T10838" s="30"/>
      <c r="U10838" s="51"/>
      <c r="V10838">
        <f t="shared" si="343"/>
        <v>0</v>
      </c>
      <c r="X10838">
        <f>'Seznam prodane in dobavljene ee'!$D$8</f>
        <v>0</v>
      </c>
    </row>
    <row r="10839" spans="12:24" x14ac:dyDescent="0.25">
      <c r="L10839" s="30"/>
      <c r="M10839" s="47" t="str">
        <f t="shared" si="342"/>
        <v/>
      </c>
      <c r="N10839" s="44"/>
      <c r="O10839" s="30"/>
      <c r="P10839" s="30"/>
      <c r="Q10839" s="30"/>
      <c r="R10839" s="30"/>
      <c r="S10839" s="30"/>
      <c r="T10839" s="30"/>
      <c r="U10839" s="51"/>
      <c r="V10839">
        <f t="shared" si="343"/>
        <v>0</v>
      </c>
      <c r="X10839">
        <f>'Seznam prodane in dobavljene ee'!$D$8</f>
        <v>0</v>
      </c>
    </row>
    <row r="10840" spans="12:24" x14ac:dyDescent="0.25">
      <c r="L10840" s="30"/>
      <c r="M10840" s="47" t="str">
        <f t="shared" si="342"/>
        <v/>
      </c>
      <c r="N10840" s="44"/>
      <c r="O10840" s="30"/>
      <c r="P10840" s="30"/>
      <c r="Q10840" s="30"/>
      <c r="R10840" s="30"/>
      <c r="S10840" s="30"/>
      <c r="T10840" s="30"/>
      <c r="U10840" s="51"/>
      <c r="V10840">
        <f t="shared" si="343"/>
        <v>0</v>
      </c>
      <c r="X10840">
        <f>'Seznam prodane in dobavljene ee'!$D$8</f>
        <v>0</v>
      </c>
    </row>
    <row r="10841" spans="12:24" x14ac:dyDescent="0.25">
      <c r="L10841" s="30"/>
      <c r="M10841" s="47" t="str">
        <f t="shared" si="342"/>
        <v/>
      </c>
      <c r="N10841" s="44"/>
      <c r="O10841" s="30"/>
      <c r="P10841" s="30"/>
      <c r="Q10841" s="30"/>
      <c r="R10841" s="30"/>
      <c r="S10841" s="30"/>
      <c r="T10841" s="30"/>
      <c r="U10841" s="51"/>
      <c r="V10841">
        <f t="shared" si="343"/>
        <v>0</v>
      </c>
      <c r="X10841">
        <f>'Seznam prodane in dobavljene ee'!$D$8</f>
        <v>0</v>
      </c>
    </row>
    <row r="10842" spans="12:24" x14ac:dyDescent="0.25">
      <c r="L10842" s="30"/>
      <c r="M10842" s="47" t="str">
        <f t="shared" si="342"/>
        <v/>
      </c>
      <c r="N10842" s="44"/>
      <c r="O10842" s="30"/>
      <c r="P10842" s="30"/>
      <c r="Q10842" s="30"/>
      <c r="R10842" s="30"/>
      <c r="S10842" s="30"/>
      <c r="T10842" s="30"/>
      <c r="U10842" s="51"/>
      <c r="V10842">
        <f t="shared" si="343"/>
        <v>0</v>
      </c>
      <c r="X10842">
        <f>'Seznam prodane in dobavljene ee'!$D$8</f>
        <v>0</v>
      </c>
    </row>
    <row r="10843" spans="12:24" x14ac:dyDescent="0.25">
      <c r="L10843" s="30"/>
      <c r="M10843" s="47" t="str">
        <f t="shared" si="342"/>
        <v/>
      </c>
      <c r="N10843" s="44"/>
      <c r="O10843" s="30"/>
      <c r="P10843" s="30"/>
      <c r="Q10843" s="30"/>
      <c r="R10843" s="30"/>
      <c r="S10843" s="30"/>
      <c r="T10843" s="30"/>
      <c r="U10843" s="51"/>
      <c r="V10843">
        <f t="shared" si="343"/>
        <v>0</v>
      </c>
      <c r="X10843">
        <f>'Seznam prodane in dobavljene ee'!$D$8</f>
        <v>0</v>
      </c>
    </row>
    <row r="10844" spans="12:24" x14ac:dyDescent="0.25">
      <c r="L10844" s="30"/>
      <c r="M10844" s="47" t="str">
        <f t="shared" si="342"/>
        <v/>
      </c>
      <c r="N10844" s="44"/>
      <c r="O10844" s="30"/>
      <c r="P10844" s="30"/>
      <c r="Q10844" s="30"/>
      <c r="R10844" s="30"/>
      <c r="S10844" s="30"/>
      <c r="T10844" s="30"/>
      <c r="U10844" s="51"/>
      <c r="V10844">
        <f t="shared" si="343"/>
        <v>0</v>
      </c>
      <c r="X10844">
        <f>'Seznam prodane in dobavljene ee'!$D$8</f>
        <v>0</v>
      </c>
    </row>
    <row r="10845" spans="12:24" x14ac:dyDescent="0.25">
      <c r="L10845" s="30"/>
      <c r="M10845" s="47" t="str">
        <f t="shared" si="342"/>
        <v/>
      </c>
      <c r="N10845" s="44"/>
      <c r="O10845" s="30"/>
      <c r="P10845" s="30"/>
      <c r="Q10845" s="30"/>
      <c r="R10845" s="30"/>
      <c r="S10845" s="30"/>
      <c r="T10845" s="30"/>
      <c r="U10845" s="51"/>
      <c r="V10845">
        <f t="shared" si="343"/>
        <v>0</v>
      </c>
      <c r="X10845">
        <f>'Seznam prodane in dobavljene ee'!$D$8</f>
        <v>0</v>
      </c>
    </row>
    <row r="10846" spans="12:24" x14ac:dyDescent="0.25">
      <c r="L10846" s="30"/>
      <c r="M10846" s="47" t="str">
        <f t="shared" si="342"/>
        <v/>
      </c>
      <c r="N10846" s="44"/>
      <c r="O10846" s="30"/>
      <c r="P10846" s="30"/>
      <c r="Q10846" s="30"/>
      <c r="R10846" s="30"/>
      <c r="S10846" s="30"/>
      <c r="T10846" s="30"/>
      <c r="U10846" s="51"/>
      <c r="V10846">
        <f t="shared" si="343"/>
        <v>0</v>
      </c>
      <c r="X10846">
        <f>'Seznam prodane in dobavljene ee'!$D$8</f>
        <v>0</v>
      </c>
    </row>
    <row r="10847" spans="12:24" x14ac:dyDescent="0.25">
      <c r="L10847" s="30"/>
      <c r="M10847" s="47" t="str">
        <f t="shared" si="342"/>
        <v/>
      </c>
      <c r="N10847" s="44"/>
      <c r="O10847" s="30"/>
      <c r="P10847" s="30"/>
      <c r="Q10847" s="30"/>
      <c r="R10847" s="30"/>
      <c r="S10847" s="30"/>
      <c r="T10847" s="30"/>
      <c r="U10847" s="51"/>
      <c r="V10847">
        <f t="shared" si="343"/>
        <v>0</v>
      </c>
      <c r="X10847">
        <f>'Seznam prodane in dobavljene ee'!$D$8</f>
        <v>0</v>
      </c>
    </row>
    <row r="10848" spans="12:24" x14ac:dyDescent="0.25">
      <c r="L10848" s="30"/>
      <c r="M10848" s="47" t="str">
        <f t="shared" si="342"/>
        <v/>
      </c>
      <c r="N10848" s="44"/>
      <c r="O10848" s="30"/>
      <c r="P10848" s="30"/>
      <c r="Q10848" s="30"/>
      <c r="R10848" s="30"/>
      <c r="S10848" s="30"/>
      <c r="T10848" s="30"/>
      <c r="U10848" s="51"/>
      <c r="V10848">
        <f t="shared" si="343"/>
        <v>0</v>
      </c>
      <c r="X10848">
        <f>'Seznam prodane in dobavljene ee'!$D$8</f>
        <v>0</v>
      </c>
    </row>
    <row r="10849" spans="12:24" x14ac:dyDescent="0.25">
      <c r="L10849" s="30"/>
      <c r="M10849" s="47" t="str">
        <f t="shared" si="342"/>
        <v/>
      </c>
      <c r="N10849" s="44"/>
      <c r="O10849" s="30"/>
      <c r="P10849" s="30"/>
      <c r="Q10849" s="30"/>
      <c r="R10849" s="30"/>
      <c r="S10849" s="30"/>
      <c r="T10849" s="30"/>
      <c r="U10849" s="51"/>
      <c r="V10849">
        <f t="shared" si="343"/>
        <v>0</v>
      </c>
      <c r="X10849">
        <f>'Seznam prodane in dobavljene ee'!$D$8</f>
        <v>0</v>
      </c>
    </row>
    <row r="10850" spans="12:24" x14ac:dyDescent="0.25">
      <c r="L10850" s="30"/>
      <c r="M10850" s="47" t="str">
        <f t="shared" si="342"/>
        <v/>
      </c>
      <c r="N10850" s="44"/>
      <c r="O10850" s="30"/>
      <c r="P10850" s="30"/>
      <c r="Q10850" s="30"/>
      <c r="R10850" s="30"/>
      <c r="S10850" s="30"/>
      <c r="T10850" s="30"/>
      <c r="U10850" s="51"/>
      <c r="V10850">
        <f t="shared" si="343"/>
        <v>0</v>
      </c>
      <c r="X10850">
        <f>'Seznam prodane in dobavljene ee'!$D$8</f>
        <v>0</v>
      </c>
    </row>
    <row r="10851" spans="12:24" x14ac:dyDescent="0.25">
      <c r="L10851" s="30"/>
      <c r="M10851" s="47" t="str">
        <f t="shared" si="342"/>
        <v/>
      </c>
      <c r="N10851" s="44"/>
      <c r="O10851" s="30"/>
      <c r="P10851" s="30"/>
      <c r="Q10851" s="30"/>
      <c r="R10851" s="30"/>
      <c r="S10851" s="30"/>
      <c r="T10851" s="30"/>
      <c r="U10851" s="51"/>
      <c r="V10851">
        <f t="shared" si="343"/>
        <v>0</v>
      </c>
      <c r="X10851">
        <f>'Seznam prodane in dobavljene ee'!$D$8</f>
        <v>0</v>
      </c>
    </row>
    <row r="10852" spans="12:24" x14ac:dyDescent="0.25">
      <c r="L10852" s="30"/>
      <c r="M10852" s="47" t="str">
        <f t="shared" si="342"/>
        <v/>
      </c>
      <c r="N10852" s="44"/>
      <c r="O10852" s="30"/>
      <c r="P10852" s="30"/>
      <c r="Q10852" s="30"/>
      <c r="R10852" s="30"/>
      <c r="S10852" s="30"/>
      <c r="T10852" s="30"/>
      <c r="U10852" s="51"/>
      <c r="V10852">
        <f t="shared" si="343"/>
        <v>0</v>
      </c>
      <c r="X10852">
        <f>'Seznam prodane in dobavljene ee'!$D$8</f>
        <v>0</v>
      </c>
    </row>
    <row r="10853" spans="12:24" x14ac:dyDescent="0.25">
      <c r="L10853" s="30"/>
      <c r="M10853" s="47" t="str">
        <f t="shared" si="342"/>
        <v/>
      </c>
      <c r="N10853" s="44"/>
      <c r="O10853" s="30"/>
      <c r="P10853" s="30"/>
      <c r="Q10853" s="30"/>
      <c r="R10853" s="30"/>
      <c r="S10853" s="30"/>
      <c r="T10853" s="30"/>
      <c r="U10853" s="51"/>
      <c r="V10853">
        <f t="shared" si="343"/>
        <v>0</v>
      </c>
      <c r="X10853">
        <f>'Seznam prodane in dobavljene ee'!$D$8</f>
        <v>0</v>
      </c>
    </row>
    <row r="10854" spans="12:24" x14ac:dyDescent="0.25">
      <c r="L10854" s="30"/>
      <c r="M10854" s="47" t="str">
        <f t="shared" si="342"/>
        <v/>
      </c>
      <c r="N10854" s="44"/>
      <c r="O10854" s="30"/>
      <c r="P10854" s="30"/>
      <c r="Q10854" s="30"/>
      <c r="R10854" s="30"/>
      <c r="S10854" s="30"/>
      <c r="T10854" s="30"/>
      <c r="U10854" s="51"/>
      <c r="V10854">
        <f t="shared" si="343"/>
        <v>0</v>
      </c>
      <c r="X10854">
        <f>'Seznam prodane in dobavljene ee'!$D$8</f>
        <v>0</v>
      </c>
    </row>
    <row r="10855" spans="12:24" x14ac:dyDescent="0.25">
      <c r="L10855" s="30"/>
      <c r="M10855" s="47" t="str">
        <f t="shared" si="342"/>
        <v/>
      </c>
      <c r="N10855" s="44"/>
      <c r="O10855" s="30"/>
      <c r="P10855" s="30"/>
      <c r="Q10855" s="30"/>
      <c r="R10855" s="30"/>
      <c r="S10855" s="30"/>
      <c r="T10855" s="30"/>
      <c r="U10855" s="51"/>
      <c r="V10855">
        <f t="shared" si="343"/>
        <v>0</v>
      </c>
      <c r="X10855">
        <f>'Seznam prodane in dobavljene ee'!$D$8</f>
        <v>0</v>
      </c>
    </row>
    <row r="10856" spans="12:24" x14ac:dyDescent="0.25">
      <c r="L10856" s="30"/>
      <c r="M10856" s="47" t="str">
        <f t="shared" si="342"/>
        <v/>
      </c>
      <c r="N10856" s="44"/>
      <c r="O10856" s="30"/>
      <c r="P10856" s="30"/>
      <c r="Q10856" s="30"/>
      <c r="R10856" s="30"/>
      <c r="S10856" s="30"/>
      <c r="T10856" s="30"/>
      <c r="U10856" s="51"/>
      <c r="V10856">
        <f t="shared" si="343"/>
        <v>0</v>
      </c>
      <c r="X10856">
        <f>'Seznam prodane in dobavljene ee'!$D$8</f>
        <v>0</v>
      </c>
    </row>
    <row r="10857" spans="12:24" x14ac:dyDescent="0.25">
      <c r="L10857" s="30"/>
      <c r="M10857" s="47" t="str">
        <f t="shared" si="342"/>
        <v/>
      </c>
      <c r="N10857" s="44"/>
      <c r="O10857" s="30"/>
      <c r="P10857" s="30"/>
      <c r="Q10857" s="30"/>
      <c r="R10857" s="30"/>
      <c r="S10857" s="30"/>
      <c r="T10857" s="30"/>
      <c r="U10857" s="51"/>
      <c r="V10857">
        <f t="shared" si="343"/>
        <v>0</v>
      </c>
      <c r="X10857">
        <f>'Seznam prodane in dobavljene ee'!$D$8</f>
        <v>0</v>
      </c>
    </row>
    <row r="10858" spans="12:24" x14ac:dyDescent="0.25">
      <c r="L10858" s="30"/>
      <c r="M10858" s="47" t="str">
        <f t="shared" si="342"/>
        <v/>
      </c>
      <c r="N10858" s="44"/>
      <c r="O10858" s="30"/>
      <c r="P10858" s="30"/>
      <c r="Q10858" s="30"/>
      <c r="R10858" s="30"/>
      <c r="S10858" s="30"/>
      <c r="T10858" s="30"/>
      <c r="U10858" s="51"/>
      <c r="V10858">
        <f t="shared" si="343"/>
        <v>0</v>
      </c>
      <c r="X10858">
        <f>'Seznam prodane in dobavljene ee'!$D$8</f>
        <v>0</v>
      </c>
    </row>
    <row r="10859" spans="12:24" x14ac:dyDescent="0.25">
      <c r="L10859" s="30"/>
      <c r="M10859" s="47" t="str">
        <f t="shared" si="342"/>
        <v/>
      </c>
      <c r="N10859" s="44"/>
      <c r="O10859" s="30"/>
      <c r="P10859" s="30"/>
      <c r="Q10859" s="30"/>
      <c r="R10859" s="30"/>
      <c r="S10859" s="30"/>
      <c r="T10859" s="30"/>
      <c r="U10859" s="51"/>
      <c r="V10859">
        <f t="shared" si="343"/>
        <v>0</v>
      </c>
      <c r="X10859">
        <f>'Seznam prodane in dobavljene ee'!$D$8</f>
        <v>0</v>
      </c>
    </row>
    <row r="10860" spans="12:24" x14ac:dyDescent="0.25">
      <c r="L10860" s="30"/>
      <c r="M10860" s="47" t="str">
        <f t="shared" si="342"/>
        <v/>
      </c>
      <c r="N10860" s="44"/>
      <c r="O10860" s="30"/>
      <c r="P10860" s="30"/>
      <c r="Q10860" s="30"/>
      <c r="R10860" s="30"/>
      <c r="S10860" s="30"/>
      <c r="T10860" s="30"/>
      <c r="U10860" s="51"/>
      <c r="V10860">
        <f t="shared" si="343"/>
        <v>0</v>
      </c>
      <c r="X10860">
        <f>'Seznam prodane in dobavljene ee'!$D$8</f>
        <v>0</v>
      </c>
    </row>
    <row r="10861" spans="12:24" x14ac:dyDescent="0.25">
      <c r="L10861" s="30"/>
      <c r="M10861" s="47" t="str">
        <f t="shared" si="342"/>
        <v/>
      </c>
      <c r="N10861" s="44"/>
      <c r="O10861" s="30"/>
      <c r="P10861" s="30"/>
      <c r="Q10861" s="30"/>
      <c r="R10861" s="30"/>
      <c r="S10861" s="30"/>
      <c r="T10861" s="30"/>
      <c r="U10861" s="51"/>
      <c r="V10861">
        <f t="shared" si="343"/>
        <v>0</v>
      </c>
      <c r="X10861">
        <f>'Seznam prodane in dobavljene ee'!$D$8</f>
        <v>0</v>
      </c>
    </row>
    <row r="10862" spans="12:24" x14ac:dyDescent="0.25">
      <c r="L10862" s="30"/>
      <c r="M10862" s="47" t="str">
        <f t="shared" si="342"/>
        <v/>
      </c>
      <c r="N10862" s="44"/>
      <c r="O10862" s="30"/>
      <c r="P10862" s="30"/>
      <c r="Q10862" s="30"/>
      <c r="R10862" s="30"/>
      <c r="S10862" s="30"/>
      <c r="T10862" s="30"/>
      <c r="U10862" s="51"/>
      <c r="V10862">
        <f t="shared" si="343"/>
        <v>0</v>
      </c>
      <c r="X10862">
        <f>'Seznam prodane in dobavljene ee'!$D$8</f>
        <v>0</v>
      </c>
    </row>
    <row r="10863" spans="12:24" x14ac:dyDescent="0.25">
      <c r="L10863" s="30"/>
      <c r="M10863" s="47" t="str">
        <f t="shared" si="342"/>
        <v/>
      </c>
      <c r="N10863" s="44"/>
      <c r="O10863" s="30"/>
      <c r="P10863" s="30"/>
      <c r="Q10863" s="30"/>
      <c r="R10863" s="30"/>
      <c r="S10863" s="30"/>
      <c r="T10863" s="30"/>
      <c r="U10863" s="51"/>
      <c r="V10863">
        <f t="shared" si="343"/>
        <v>0</v>
      </c>
      <c r="X10863">
        <f>'Seznam prodane in dobavljene ee'!$D$8</f>
        <v>0</v>
      </c>
    </row>
    <row r="10864" spans="12:24" x14ac:dyDescent="0.25">
      <c r="L10864" s="30"/>
      <c r="M10864" s="47" t="str">
        <f t="shared" si="342"/>
        <v/>
      </c>
      <c r="N10864" s="44"/>
      <c r="O10864" s="30"/>
      <c r="P10864" s="30"/>
      <c r="Q10864" s="30"/>
      <c r="R10864" s="30"/>
      <c r="S10864" s="30"/>
      <c r="T10864" s="30"/>
      <c r="U10864" s="51"/>
      <c r="V10864">
        <f t="shared" si="343"/>
        <v>0</v>
      </c>
      <c r="X10864">
        <f>'Seznam prodane in dobavljene ee'!$D$8</f>
        <v>0</v>
      </c>
    </row>
    <row r="10865" spans="12:24" x14ac:dyDescent="0.25">
      <c r="L10865" s="30"/>
      <c r="M10865" s="47" t="str">
        <f t="shared" si="342"/>
        <v/>
      </c>
      <c r="N10865" s="44"/>
      <c r="O10865" s="30"/>
      <c r="P10865" s="30"/>
      <c r="Q10865" s="30"/>
      <c r="R10865" s="30"/>
      <c r="S10865" s="30"/>
      <c r="T10865" s="30"/>
      <c r="U10865" s="51"/>
      <c r="V10865">
        <f t="shared" si="343"/>
        <v>0</v>
      </c>
      <c r="X10865">
        <f>'Seznam prodane in dobavljene ee'!$D$8</f>
        <v>0</v>
      </c>
    </row>
    <row r="10866" spans="12:24" x14ac:dyDescent="0.25">
      <c r="L10866" s="30"/>
      <c r="M10866" s="47" t="str">
        <f t="shared" si="342"/>
        <v/>
      </c>
      <c r="N10866" s="44"/>
      <c r="O10866" s="30"/>
      <c r="P10866" s="30"/>
      <c r="Q10866" s="30"/>
      <c r="R10866" s="30"/>
      <c r="S10866" s="30"/>
      <c r="T10866" s="30"/>
      <c r="U10866" s="51"/>
      <c r="V10866">
        <f t="shared" si="343"/>
        <v>0</v>
      </c>
      <c r="X10866">
        <f>'Seznam prodane in dobavljene ee'!$D$8</f>
        <v>0</v>
      </c>
    </row>
    <row r="10867" spans="12:24" x14ac:dyDescent="0.25">
      <c r="L10867" s="30"/>
      <c r="M10867" s="47" t="str">
        <f t="shared" si="342"/>
        <v/>
      </c>
      <c r="N10867" s="44"/>
      <c r="O10867" s="30"/>
      <c r="P10867" s="30"/>
      <c r="Q10867" s="30"/>
      <c r="R10867" s="30"/>
      <c r="S10867" s="30"/>
      <c r="T10867" s="30"/>
      <c r="U10867" s="51"/>
      <c r="V10867">
        <f t="shared" si="343"/>
        <v>0</v>
      </c>
      <c r="X10867">
        <f>'Seznam prodane in dobavljene ee'!$D$8</f>
        <v>0</v>
      </c>
    </row>
    <row r="10868" spans="12:24" x14ac:dyDescent="0.25">
      <c r="L10868" s="30"/>
      <c r="M10868" s="47" t="str">
        <f t="shared" si="342"/>
        <v/>
      </c>
      <c r="N10868" s="44"/>
      <c r="O10868" s="30"/>
      <c r="P10868" s="30"/>
      <c r="Q10868" s="30"/>
      <c r="R10868" s="30"/>
      <c r="S10868" s="30"/>
      <c r="T10868" s="30"/>
      <c r="U10868" s="51"/>
      <c r="V10868">
        <f t="shared" si="343"/>
        <v>0</v>
      </c>
      <c r="X10868">
        <f>'Seznam prodane in dobavljene ee'!$D$8</f>
        <v>0</v>
      </c>
    </row>
    <row r="10869" spans="12:24" x14ac:dyDescent="0.25">
      <c r="L10869" s="30"/>
      <c r="M10869" s="47" t="str">
        <f t="shared" si="342"/>
        <v/>
      </c>
      <c r="N10869" s="44"/>
      <c r="O10869" s="30"/>
      <c r="P10869" s="30"/>
      <c r="Q10869" s="30"/>
      <c r="R10869" s="30"/>
      <c r="S10869" s="30"/>
      <c r="T10869" s="30"/>
      <c r="U10869" s="51"/>
      <c r="V10869">
        <f t="shared" si="343"/>
        <v>0</v>
      </c>
      <c r="X10869">
        <f>'Seznam prodane in dobavljene ee'!$D$8</f>
        <v>0</v>
      </c>
    </row>
    <row r="10870" spans="12:24" x14ac:dyDescent="0.25">
      <c r="L10870" s="30"/>
      <c r="M10870" s="47" t="str">
        <f t="shared" si="342"/>
        <v/>
      </c>
      <c r="N10870" s="44"/>
      <c r="O10870" s="30"/>
      <c r="P10870" s="30"/>
      <c r="Q10870" s="30"/>
      <c r="R10870" s="30"/>
      <c r="S10870" s="30"/>
      <c r="T10870" s="30"/>
      <c r="U10870" s="51"/>
      <c r="V10870">
        <f t="shared" si="343"/>
        <v>0</v>
      </c>
      <c r="X10870">
        <f>'Seznam prodane in dobavljene ee'!$D$8</f>
        <v>0</v>
      </c>
    </row>
    <row r="10871" spans="12:24" x14ac:dyDescent="0.25">
      <c r="L10871" s="30"/>
      <c r="M10871" s="47" t="str">
        <f t="shared" si="342"/>
        <v/>
      </c>
      <c r="N10871" s="44"/>
      <c r="O10871" s="30"/>
      <c r="P10871" s="30"/>
      <c r="Q10871" s="30"/>
      <c r="R10871" s="30"/>
      <c r="S10871" s="30"/>
      <c r="T10871" s="30"/>
      <c r="U10871" s="51"/>
      <c r="V10871">
        <f t="shared" si="343"/>
        <v>0</v>
      </c>
      <c r="X10871">
        <f>'Seznam prodane in dobavljene ee'!$D$8</f>
        <v>0</v>
      </c>
    </row>
    <row r="10872" spans="12:24" x14ac:dyDescent="0.25">
      <c r="L10872" s="30"/>
      <c r="M10872" s="47" t="str">
        <f t="shared" si="342"/>
        <v/>
      </c>
      <c r="N10872" s="44"/>
      <c r="O10872" s="30"/>
      <c r="P10872" s="30"/>
      <c r="Q10872" s="30"/>
      <c r="R10872" s="30"/>
      <c r="S10872" s="30"/>
      <c r="T10872" s="30"/>
      <c r="U10872" s="51"/>
      <c r="V10872">
        <f t="shared" si="343"/>
        <v>0</v>
      </c>
      <c r="X10872">
        <f>'Seznam prodane in dobavljene ee'!$D$8</f>
        <v>0</v>
      </c>
    </row>
    <row r="10873" spans="12:24" x14ac:dyDescent="0.25">
      <c r="L10873" s="30"/>
      <c r="M10873" s="47" t="str">
        <f t="shared" si="342"/>
        <v/>
      </c>
      <c r="N10873" s="44"/>
      <c r="O10873" s="30"/>
      <c r="P10873" s="30"/>
      <c r="Q10873" s="30"/>
      <c r="R10873" s="30"/>
      <c r="S10873" s="30"/>
      <c r="T10873" s="30"/>
      <c r="U10873" s="51"/>
      <c r="V10873">
        <f t="shared" si="343"/>
        <v>0</v>
      </c>
      <c r="X10873">
        <f>'Seznam prodane in dobavljene ee'!$D$8</f>
        <v>0</v>
      </c>
    </row>
    <row r="10874" spans="12:24" x14ac:dyDescent="0.25">
      <c r="L10874" s="30"/>
      <c r="M10874" s="47" t="str">
        <f t="shared" si="342"/>
        <v/>
      </c>
      <c r="N10874" s="44"/>
      <c r="O10874" s="30"/>
      <c r="P10874" s="30"/>
      <c r="Q10874" s="30"/>
      <c r="R10874" s="30"/>
      <c r="S10874" s="30"/>
      <c r="T10874" s="30"/>
      <c r="U10874" s="51"/>
      <c r="V10874">
        <f t="shared" si="343"/>
        <v>0</v>
      </c>
      <c r="X10874">
        <f>'Seznam prodane in dobavljene ee'!$D$8</f>
        <v>0</v>
      </c>
    </row>
    <row r="10875" spans="12:24" x14ac:dyDescent="0.25">
      <c r="L10875" s="30"/>
      <c r="M10875" s="47" t="str">
        <f t="shared" si="342"/>
        <v/>
      </c>
      <c r="N10875" s="44"/>
      <c r="O10875" s="30"/>
      <c r="P10875" s="30"/>
      <c r="Q10875" s="30"/>
      <c r="R10875" s="30"/>
      <c r="S10875" s="30"/>
      <c r="T10875" s="30"/>
      <c r="U10875" s="51"/>
      <c r="V10875">
        <f t="shared" si="343"/>
        <v>0</v>
      </c>
      <c r="X10875">
        <f>'Seznam prodane in dobavljene ee'!$D$8</f>
        <v>0</v>
      </c>
    </row>
    <row r="10876" spans="12:24" x14ac:dyDescent="0.25">
      <c r="L10876" s="30"/>
      <c r="M10876" s="47" t="str">
        <f t="shared" si="342"/>
        <v/>
      </c>
      <c r="N10876" s="44"/>
      <c r="O10876" s="30"/>
      <c r="P10876" s="30"/>
      <c r="Q10876" s="30"/>
      <c r="R10876" s="30"/>
      <c r="S10876" s="30"/>
      <c r="T10876" s="30"/>
      <c r="U10876" s="51"/>
      <c r="V10876">
        <f t="shared" si="343"/>
        <v>0</v>
      </c>
      <c r="X10876">
        <f>'Seznam prodane in dobavljene ee'!$D$8</f>
        <v>0</v>
      </c>
    </row>
    <row r="10877" spans="12:24" x14ac:dyDescent="0.25">
      <c r="L10877" s="30"/>
      <c r="M10877" s="47" t="str">
        <f t="shared" si="342"/>
        <v/>
      </c>
      <c r="N10877" s="44"/>
      <c r="O10877" s="30"/>
      <c r="P10877" s="30"/>
      <c r="Q10877" s="30"/>
      <c r="R10877" s="30"/>
      <c r="S10877" s="30"/>
      <c r="T10877" s="30"/>
      <c r="U10877" s="51"/>
      <c r="V10877">
        <f t="shared" si="343"/>
        <v>0</v>
      </c>
      <c r="X10877">
        <f>'Seznam prodane in dobavljene ee'!$D$8</f>
        <v>0</v>
      </c>
    </row>
    <row r="10878" spans="12:24" x14ac:dyDescent="0.25">
      <c r="L10878" s="30"/>
      <c r="M10878" s="47" t="str">
        <f t="shared" si="342"/>
        <v/>
      </c>
      <c r="N10878" s="44"/>
      <c r="O10878" s="30"/>
      <c r="P10878" s="30"/>
      <c r="Q10878" s="30"/>
      <c r="R10878" s="30"/>
      <c r="S10878" s="30"/>
      <c r="T10878" s="30"/>
      <c r="U10878" s="51"/>
      <c r="V10878">
        <f t="shared" si="343"/>
        <v>0</v>
      </c>
      <c r="X10878">
        <f>'Seznam prodane in dobavljene ee'!$D$8</f>
        <v>0</v>
      </c>
    </row>
    <row r="10879" spans="12:24" x14ac:dyDescent="0.25">
      <c r="L10879" s="30"/>
      <c r="M10879" s="47" t="str">
        <f t="shared" si="342"/>
        <v/>
      </c>
      <c r="N10879" s="44"/>
      <c r="O10879" s="30"/>
      <c r="P10879" s="30"/>
      <c r="Q10879" s="30"/>
      <c r="R10879" s="30"/>
      <c r="S10879" s="30"/>
      <c r="T10879" s="30"/>
      <c r="U10879" s="51"/>
      <c r="V10879">
        <f t="shared" si="343"/>
        <v>0</v>
      </c>
      <c r="X10879">
        <f>'Seznam prodane in dobavljene ee'!$D$8</f>
        <v>0</v>
      </c>
    </row>
    <row r="10880" spans="12:24" x14ac:dyDescent="0.25">
      <c r="L10880" s="30"/>
      <c r="M10880" s="47" t="str">
        <f t="shared" si="342"/>
        <v/>
      </c>
      <c r="N10880" s="44"/>
      <c r="O10880" s="30"/>
      <c r="P10880" s="30"/>
      <c r="Q10880" s="30"/>
      <c r="R10880" s="30"/>
      <c r="S10880" s="30"/>
      <c r="T10880" s="30"/>
      <c r="U10880" s="51"/>
      <c r="V10880">
        <f t="shared" si="343"/>
        <v>0</v>
      </c>
      <c r="X10880">
        <f>'Seznam prodane in dobavljene ee'!$D$8</f>
        <v>0</v>
      </c>
    </row>
    <row r="10881" spans="12:24" x14ac:dyDescent="0.25">
      <c r="L10881" s="30"/>
      <c r="M10881" s="47" t="str">
        <f t="shared" si="342"/>
        <v/>
      </c>
      <c r="N10881" s="44"/>
      <c r="O10881" s="30"/>
      <c r="P10881" s="30"/>
      <c r="Q10881" s="30"/>
      <c r="R10881" s="30"/>
      <c r="S10881" s="30"/>
      <c r="T10881" s="30"/>
      <c r="U10881" s="51"/>
      <c r="V10881">
        <f t="shared" si="343"/>
        <v>0</v>
      </c>
      <c r="X10881">
        <f>'Seznam prodane in dobavljene ee'!$D$8</f>
        <v>0</v>
      </c>
    </row>
    <row r="10882" spans="12:24" x14ac:dyDescent="0.25">
      <c r="L10882" s="30"/>
      <c r="M10882" s="47" t="str">
        <f t="shared" si="342"/>
        <v/>
      </c>
      <c r="N10882" s="44"/>
      <c r="O10882" s="30"/>
      <c r="P10882" s="30"/>
      <c r="Q10882" s="30"/>
      <c r="R10882" s="30"/>
      <c r="S10882" s="30"/>
      <c r="T10882" s="30"/>
      <c r="U10882" s="51"/>
      <c r="V10882">
        <f t="shared" si="343"/>
        <v>0</v>
      </c>
      <c r="X10882">
        <f>'Seznam prodane in dobavljene ee'!$D$8</f>
        <v>0</v>
      </c>
    </row>
    <row r="10883" spans="12:24" x14ac:dyDescent="0.25">
      <c r="L10883" s="30"/>
      <c r="M10883" s="47" t="str">
        <f t="shared" si="342"/>
        <v/>
      </c>
      <c r="N10883" s="44"/>
      <c r="O10883" s="30"/>
      <c r="P10883" s="30"/>
      <c r="Q10883" s="30"/>
      <c r="R10883" s="30"/>
      <c r="S10883" s="30"/>
      <c r="T10883" s="30"/>
      <c r="U10883" s="51"/>
      <c r="V10883">
        <f t="shared" si="343"/>
        <v>0</v>
      </c>
      <c r="X10883">
        <f>'Seznam prodane in dobavljene ee'!$D$8</f>
        <v>0</v>
      </c>
    </row>
    <row r="10884" spans="12:24" x14ac:dyDescent="0.25">
      <c r="L10884" s="30"/>
      <c r="M10884" s="47" t="str">
        <f t="shared" si="342"/>
        <v/>
      </c>
      <c r="N10884" s="44"/>
      <c r="O10884" s="30"/>
      <c r="P10884" s="30"/>
      <c r="Q10884" s="30"/>
      <c r="R10884" s="30"/>
      <c r="S10884" s="30"/>
      <c r="T10884" s="30"/>
      <c r="U10884" s="51"/>
      <c r="V10884">
        <f t="shared" si="343"/>
        <v>0</v>
      </c>
      <c r="X10884">
        <f>'Seznam prodane in dobavljene ee'!$D$8</f>
        <v>0</v>
      </c>
    </row>
    <row r="10885" spans="12:24" x14ac:dyDescent="0.25">
      <c r="L10885" s="30"/>
      <c r="M10885" s="47" t="str">
        <f t="shared" si="342"/>
        <v/>
      </c>
      <c r="N10885" s="44"/>
      <c r="O10885" s="30"/>
      <c r="P10885" s="30"/>
      <c r="Q10885" s="30"/>
      <c r="R10885" s="30"/>
      <c r="S10885" s="30"/>
      <c r="T10885" s="30"/>
      <c r="U10885" s="51"/>
      <c r="V10885">
        <f t="shared" si="343"/>
        <v>0</v>
      </c>
      <c r="X10885">
        <f>'Seznam prodane in dobavljene ee'!$D$8</f>
        <v>0</v>
      </c>
    </row>
    <row r="10886" spans="12:24" x14ac:dyDescent="0.25">
      <c r="L10886" s="30"/>
      <c r="M10886" s="47" t="str">
        <f t="shared" ref="M10886:M10949" si="344">IF(L10886&lt;&gt;"",IF(P10886&lt;$J$5,CONCATENATE(L10886,"01.12.2022 - 31.12.2022",N10886,O10886),CONCATENATE(L10886,"01.01.2023 - 30.06.2023",N10886,O10886)),"")</f>
        <v/>
      </c>
      <c r="N10886" s="44"/>
      <c r="O10886" s="30"/>
      <c r="P10886" s="30"/>
      <c r="Q10886" s="30"/>
      <c r="R10886" s="30"/>
      <c r="S10886" s="30"/>
      <c r="T10886" s="30"/>
      <c r="U10886" s="51"/>
      <c r="V10886">
        <f t="shared" ref="V10886:V10949" si="345">T10886*U10886</f>
        <v>0</v>
      </c>
      <c r="X10886">
        <f>'Seznam prodane in dobavljene ee'!$D$8</f>
        <v>0</v>
      </c>
    </row>
    <row r="10887" spans="12:24" x14ac:dyDescent="0.25">
      <c r="L10887" s="30"/>
      <c r="M10887" s="47" t="str">
        <f t="shared" si="344"/>
        <v/>
      </c>
      <c r="N10887" s="44"/>
      <c r="O10887" s="30"/>
      <c r="P10887" s="30"/>
      <c r="Q10887" s="30"/>
      <c r="R10887" s="30"/>
      <c r="S10887" s="30"/>
      <c r="T10887" s="30"/>
      <c r="U10887" s="51"/>
      <c r="V10887">
        <f t="shared" si="345"/>
        <v>0</v>
      </c>
      <c r="X10887">
        <f>'Seznam prodane in dobavljene ee'!$D$8</f>
        <v>0</v>
      </c>
    </row>
    <row r="10888" spans="12:24" x14ac:dyDescent="0.25">
      <c r="L10888" s="30"/>
      <c r="M10888" s="47" t="str">
        <f t="shared" si="344"/>
        <v/>
      </c>
      <c r="N10888" s="44"/>
      <c r="O10888" s="30"/>
      <c r="P10888" s="30"/>
      <c r="Q10888" s="30"/>
      <c r="R10888" s="30"/>
      <c r="S10888" s="30"/>
      <c r="T10888" s="30"/>
      <c r="U10888" s="51"/>
      <c r="V10888">
        <f t="shared" si="345"/>
        <v>0</v>
      </c>
      <c r="X10888">
        <f>'Seznam prodane in dobavljene ee'!$D$8</f>
        <v>0</v>
      </c>
    </row>
    <row r="10889" spans="12:24" x14ac:dyDescent="0.25">
      <c r="L10889" s="30"/>
      <c r="M10889" s="47" t="str">
        <f t="shared" si="344"/>
        <v/>
      </c>
      <c r="N10889" s="44"/>
      <c r="O10889" s="30"/>
      <c r="P10889" s="30"/>
      <c r="Q10889" s="30"/>
      <c r="R10889" s="30"/>
      <c r="S10889" s="30"/>
      <c r="T10889" s="30"/>
      <c r="U10889" s="51"/>
      <c r="V10889">
        <f t="shared" si="345"/>
        <v>0</v>
      </c>
      <c r="X10889">
        <f>'Seznam prodane in dobavljene ee'!$D$8</f>
        <v>0</v>
      </c>
    </row>
    <row r="10890" spans="12:24" x14ac:dyDescent="0.25">
      <c r="L10890" s="30"/>
      <c r="M10890" s="47" t="str">
        <f t="shared" si="344"/>
        <v/>
      </c>
      <c r="N10890" s="44"/>
      <c r="O10890" s="30"/>
      <c r="P10890" s="30"/>
      <c r="Q10890" s="30"/>
      <c r="R10890" s="30"/>
      <c r="S10890" s="30"/>
      <c r="T10890" s="30"/>
      <c r="U10890" s="51"/>
      <c r="V10890">
        <f t="shared" si="345"/>
        <v>0</v>
      </c>
      <c r="X10890">
        <f>'Seznam prodane in dobavljene ee'!$D$8</f>
        <v>0</v>
      </c>
    </row>
    <row r="10891" spans="12:24" x14ac:dyDescent="0.25">
      <c r="L10891" s="30"/>
      <c r="M10891" s="47" t="str">
        <f t="shared" si="344"/>
        <v/>
      </c>
      <c r="N10891" s="44"/>
      <c r="O10891" s="30"/>
      <c r="P10891" s="30"/>
      <c r="Q10891" s="30"/>
      <c r="R10891" s="30"/>
      <c r="S10891" s="30"/>
      <c r="T10891" s="30"/>
      <c r="U10891" s="51"/>
      <c r="V10891">
        <f t="shared" si="345"/>
        <v>0</v>
      </c>
      <c r="X10891">
        <f>'Seznam prodane in dobavljene ee'!$D$8</f>
        <v>0</v>
      </c>
    </row>
    <row r="10892" spans="12:24" x14ac:dyDescent="0.25">
      <c r="L10892" s="30"/>
      <c r="M10892" s="47" t="str">
        <f t="shared" si="344"/>
        <v/>
      </c>
      <c r="N10892" s="44"/>
      <c r="O10892" s="30"/>
      <c r="P10892" s="30"/>
      <c r="Q10892" s="30"/>
      <c r="R10892" s="30"/>
      <c r="S10892" s="30"/>
      <c r="T10892" s="30"/>
      <c r="U10892" s="51"/>
      <c r="V10892">
        <f t="shared" si="345"/>
        <v>0</v>
      </c>
      <c r="X10892">
        <f>'Seznam prodane in dobavljene ee'!$D$8</f>
        <v>0</v>
      </c>
    </row>
    <row r="10893" spans="12:24" x14ac:dyDescent="0.25">
      <c r="L10893" s="30"/>
      <c r="M10893" s="47" t="str">
        <f t="shared" si="344"/>
        <v/>
      </c>
      <c r="N10893" s="44"/>
      <c r="O10893" s="30"/>
      <c r="P10893" s="30"/>
      <c r="Q10893" s="30"/>
      <c r="R10893" s="30"/>
      <c r="S10893" s="30"/>
      <c r="T10893" s="30"/>
      <c r="U10893" s="51"/>
      <c r="V10893">
        <f t="shared" si="345"/>
        <v>0</v>
      </c>
      <c r="X10893">
        <f>'Seznam prodane in dobavljene ee'!$D$8</f>
        <v>0</v>
      </c>
    </row>
    <row r="10894" spans="12:24" x14ac:dyDescent="0.25">
      <c r="L10894" s="30"/>
      <c r="M10894" s="47" t="str">
        <f t="shared" si="344"/>
        <v/>
      </c>
      <c r="N10894" s="44"/>
      <c r="O10894" s="30"/>
      <c r="P10894" s="30"/>
      <c r="Q10894" s="30"/>
      <c r="R10894" s="30"/>
      <c r="S10894" s="30"/>
      <c r="T10894" s="30"/>
      <c r="U10894" s="51"/>
      <c r="V10894">
        <f t="shared" si="345"/>
        <v>0</v>
      </c>
      <c r="X10894">
        <f>'Seznam prodane in dobavljene ee'!$D$8</f>
        <v>0</v>
      </c>
    </row>
    <row r="10895" spans="12:24" x14ac:dyDescent="0.25">
      <c r="L10895" s="30"/>
      <c r="M10895" s="47" t="str">
        <f t="shared" si="344"/>
        <v/>
      </c>
      <c r="N10895" s="44"/>
      <c r="O10895" s="30"/>
      <c r="P10895" s="30"/>
      <c r="Q10895" s="30"/>
      <c r="R10895" s="30"/>
      <c r="S10895" s="30"/>
      <c r="T10895" s="30"/>
      <c r="U10895" s="51"/>
      <c r="V10895">
        <f t="shared" si="345"/>
        <v>0</v>
      </c>
      <c r="X10895">
        <f>'Seznam prodane in dobavljene ee'!$D$8</f>
        <v>0</v>
      </c>
    </row>
    <row r="10896" spans="12:24" x14ac:dyDescent="0.25">
      <c r="L10896" s="30"/>
      <c r="M10896" s="47" t="str">
        <f t="shared" si="344"/>
        <v/>
      </c>
      <c r="N10896" s="44"/>
      <c r="O10896" s="30"/>
      <c r="P10896" s="30"/>
      <c r="Q10896" s="30"/>
      <c r="R10896" s="30"/>
      <c r="S10896" s="30"/>
      <c r="T10896" s="30"/>
      <c r="U10896" s="51"/>
      <c r="V10896">
        <f t="shared" si="345"/>
        <v>0</v>
      </c>
      <c r="X10896">
        <f>'Seznam prodane in dobavljene ee'!$D$8</f>
        <v>0</v>
      </c>
    </row>
    <row r="10897" spans="12:24" x14ac:dyDescent="0.25">
      <c r="L10897" s="30"/>
      <c r="M10897" s="47" t="str">
        <f t="shared" si="344"/>
        <v/>
      </c>
      <c r="N10897" s="44"/>
      <c r="O10897" s="30"/>
      <c r="P10897" s="30"/>
      <c r="Q10897" s="30"/>
      <c r="R10897" s="30"/>
      <c r="S10897" s="30"/>
      <c r="T10897" s="30"/>
      <c r="U10897" s="51"/>
      <c r="V10897">
        <f t="shared" si="345"/>
        <v>0</v>
      </c>
      <c r="X10897">
        <f>'Seznam prodane in dobavljene ee'!$D$8</f>
        <v>0</v>
      </c>
    </row>
    <row r="10898" spans="12:24" x14ac:dyDescent="0.25">
      <c r="L10898" s="30"/>
      <c r="M10898" s="47" t="str">
        <f t="shared" si="344"/>
        <v/>
      </c>
      <c r="N10898" s="44"/>
      <c r="O10898" s="30"/>
      <c r="P10898" s="30"/>
      <c r="Q10898" s="30"/>
      <c r="R10898" s="30"/>
      <c r="S10898" s="30"/>
      <c r="T10898" s="30"/>
      <c r="U10898" s="51"/>
      <c r="V10898">
        <f t="shared" si="345"/>
        <v>0</v>
      </c>
      <c r="X10898">
        <f>'Seznam prodane in dobavljene ee'!$D$8</f>
        <v>0</v>
      </c>
    </row>
    <row r="10899" spans="12:24" x14ac:dyDescent="0.25">
      <c r="L10899" s="30"/>
      <c r="M10899" s="47" t="str">
        <f t="shared" si="344"/>
        <v/>
      </c>
      <c r="N10899" s="44"/>
      <c r="O10899" s="30"/>
      <c r="P10899" s="30"/>
      <c r="Q10899" s="30"/>
      <c r="R10899" s="30"/>
      <c r="S10899" s="30"/>
      <c r="T10899" s="30"/>
      <c r="U10899" s="51"/>
      <c r="V10899">
        <f t="shared" si="345"/>
        <v>0</v>
      </c>
      <c r="X10899">
        <f>'Seznam prodane in dobavljene ee'!$D$8</f>
        <v>0</v>
      </c>
    </row>
    <row r="10900" spans="12:24" x14ac:dyDescent="0.25">
      <c r="L10900" s="30"/>
      <c r="M10900" s="47" t="str">
        <f t="shared" si="344"/>
        <v/>
      </c>
      <c r="N10900" s="44"/>
      <c r="O10900" s="30"/>
      <c r="P10900" s="30"/>
      <c r="Q10900" s="30"/>
      <c r="R10900" s="30"/>
      <c r="S10900" s="30"/>
      <c r="T10900" s="30"/>
      <c r="U10900" s="51"/>
      <c r="V10900">
        <f t="shared" si="345"/>
        <v>0</v>
      </c>
      <c r="X10900">
        <f>'Seznam prodane in dobavljene ee'!$D$8</f>
        <v>0</v>
      </c>
    </row>
    <row r="10901" spans="12:24" x14ac:dyDescent="0.25">
      <c r="L10901" s="30"/>
      <c r="M10901" s="47" t="str">
        <f t="shared" si="344"/>
        <v/>
      </c>
      <c r="N10901" s="44"/>
      <c r="O10901" s="30"/>
      <c r="P10901" s="30"/>
      <c r="Q10901" s="30"/>
      <c r="R10901" s="30"/>
      <c r="S10901" s="30"/>
      <c r="T10901" s="30"/>
      <c r="U10901" s="51"/>
      <c r="V10901">
        <f t="shared" si="345"/>
        <v>0</v>
      </c>
      <c r="X10901">
        <f>'Seznam prodane in dobavljene ee'!$D$8</f>
        <v>0</v>
      </c>
    </row>
    <row r="10902" spans="12:24" x14ac:dyDescent="0.25">
      <c r="L10902" s="30"/>
      <c r="M10902" s="47" t="str">
        <f t="shared" si="344"/>
        <v/>
      </c>
      <c r="N10902" s="44"/>
      <c r="O10902" s="30"/>
      <c r="P10902" s="30"/>
      <c r="Q10902" s="30"/>
      <c r="R10902" s="30"/>
      <c r="S10902" s="30"/>
      <c r="T10902" s="30"/>
      <c r="U10902" s="51"/>
      <c r="V10902">
        <f t="shared" si="345"/>
        <v>0</v>
      </c>
      <c r="X10902">
        <f>'Seznam prodane in dobavljene ee'!$D$8</f>
        <v>0</v>
      </c>
    </row>
    <row r="10903" spans="12:24" x14ac:dyDescent="0.25">
      <c r="L10903" s="30"/>
      <c r="M10903" s="47" t="str">
        <f t="shared" si="344"/>
        <v/>
      </c>
      <c r="N10903" s="44"/>
      <c r="O10903" s="30"/>
      <c r="P10903" s="30"/>
      <c r="Q10903" s="30"/>
      <c r="R10903" s="30"/>
      <c r="S10903" s="30"/>
      <c r="T10903" s="30"/>
      <c r="U10903" s="51"/>
      <c r="V10903">
        <f t="shared" si="345"/>
        <v>0</v>
      </c>
      <c r="X10903">
        <f>'Seznam prodane in dobavljene ee'!$D$8</f>
        <v>0</v>
      </c>
    </row>
    <row r="10904" spans="12:24" x14ac:dyDescent="0.25">
      <c r="L10904" s="30"/>
      <c r="M10904" s="47" t="str">
        <f t="shared" si="344"/>
        <v/>
      </c>
      <c r="N10904" s="44"/>
      <c r="O10904" s="30"/>
      <c r="P10904" s="30"/>
      <c r="Q10904" s="30"/>
      <c r="R10904" s="30"/>
      <c r="S10904" s="30"/>
      <c r="T10904" s="30"/>
      <c r="U10904" s="51"/>
      <c r="V10904">
        <f t="shared" si="345"/>
        <v>0</v>
      </c>
      <c r="X10904">
        <f>'Seznam prodane in dobavljene ee'!$D$8</f>
        <v>0</v>
      </c>
    </row>
    <row r="10905" spans="12:24" x14ac:dyDescent="0.25">
      <c r="L10905" s="30"/>
      <c r="M10905" s="47" t="str">
        <f t="shared" si="344"/>
        <v/>
      </c>
      <c r="N10905" s="44"/>
      <c r="O10905" s="30"/>
      <c r="P10905" s="30"/>
      <c r="Q10905" s="30"/>
      <c r="R10905" s="30"/>
      <c r="S10905" s="30"/>
      <c r="T10905" s="30"/>
      <c r="U10905" s="51"/>
      <c r="V10905">
        <f t="shared" si="345"/>
        <v>0</v>
      </c>
      <c r="X10905">
        <f>'Seznam prodane in dobavljene ee'!$D$8</f>
        <v>0</v>
      </c>
    </row>
    <row r="10906" spans="12:24" x14ac:dyDescent="0.25">
      <c r="L10906" s="30"/>
      <c r="M10906" s="47" t="str">
        <f t="shared" si="344"/>
        <v/>
      </c>
      <c r="N10906" s="44"/>
      <c r="O10906" s="30"/>
      <c r="P10906" s="30"/>
      <c r="Q10906" s="30"/>
      <c r="R10906" s="30"/>
      <c r="S10906" s="30"/>
      <c r="T10906" s="30"/>
      <c r="U10906" s="51"/>
      <c r="V10906">
        <f t="shared" si="345"/>
        <v>0</v>
      </c>
      <c r="X10906">
        <f>'Seznam prodane in dobavljene ee'!$D$8</f>
        <v>0</v>
      </c>
    </row>
    <row r="10907" spans="12:24" x14ac:dyDescent="0.25">
      <c r="L10907" s="30"/>
      <c r="M10907" s="47" t="str">
        <f t="shared" si="344"/>
        <v/>
      </c>
      <c r="N10907" s="44"/>
      <c r="O10907" s="30"/>
      <c r="P10907" s="30"/>
      <c r="Q10907" s="30"/>
      <c r="R10907" s="30"/>
      <c r="S10907" s="30"/>
      <c r="T10907" s="30"/>
      <c r="U10907" s="51"/>
      <c r="V10907">
        <f t="shared" si="345"/>
        <v>0</v>
      </c>
      <c r="X10907">
        <f>'Seznam prodane in dobavljene ee'!$D$8</f>
        <v>0</v>
      </c>
    </row>
    <row r="10908" spans="12:24" x14ac:dyDescent="0.25">
      <c r="L10908" s="30"/>
      <c r="M10908" s="47" t="str">
        <f t="shared" si="344"/>
        <v/>
      </c>
      <c r="N10908" s="44"/>
      <c r="O10908" s="30"/>
      <c r="P10908" s="30"/>
      <c r="Q10908" s="30"/>
      <c r="R10908" s="30"/>
      <c r="S10908" s="30"/>
      <c r="T10908" s="30"/>
      <c r="U10908" s="51"/>
      <c r="V10908">
        <f t="shared" si="345"/>
        <v>0</v>
      </c>
      <c r="X10908">
        <f>'Seznam prodane in dobavljene ee'!$D$8</f>
        <v>0</v>
      </c>
    </row>
    <row r="10909" spans="12:24" x14ac:dyDescent="0.25">
      <c r="L10909" s="30"/>
      <c r="M10909" s="47" t="str">
        <f t="shared" si="344"/>
        <v/>
      </c>
      <c r="N10909" s="44"/>
      <c r="O10909" s="30"/>
      <c r="P10909" s="30"/>
      <c r="Q10909" s="30"/>
      <c r="R10909" s="30"/>
      <c r="S10909" s="30"/>
      <c r="T10909" s="30"/>
      <c r="U10909" s="51"/>
      <c r="V10909">
        <f t="shared" si="345"/>
        <v>0</v>
      </c>
      <c r="X10909">
        <f>'Seznam prodane in dobavljene ee'!$D$8</f>
        <v>0</v>
      </c>
    </row>
    <row r="10910" spans="12:24" x14ac:dyDescent="0.25">
      <c r="L10910" s="30"/>
      <c r="M10910" s="47" t="str">
        <f t="shared" si="344"/>
        <v/>
      </c>
      <c r="N10910" s="44"/>
      <c r="O10910" s="30"/>
      <c r="P10910" s="30"/>
      <c r="Q10910" s="30"/>
      <c r="R10910" s="30"/>
      <c r="S10910" s="30"/>
      <c r="T10910" s="30"/>
      <c r="U10910" s="51"/>
      <c r="V10910">
        <f t="shared" si="345"/>
        <v>0</v>
      </c>
      <c r="X10910">
        <f>'Seznam prodane in dobavljene ee'!$D$8</f>
        <v>0</v>
      </c>
    </row>
    <row r="10911" spans="12:24" x14ac:dyDescent="0.25">
      <c r="L10911" s="30"/>
      <c r="M10911" s="47" t="str">
        <f t="shared" si="344"/>
        <v/>
      </c>
      <c r="N10911" s="44"/>
      <c r="O10911" s="30"/>
      <c r="P10911" s="30"/>
      <c r="Q10911" s="30"/>
      <c r="R10911" s="30"/>
      <c r="S10911" s="30"/>
      <c r="T10911" s="30"/>
      <c r="U10911" s="51"/>
      <c r="V10911">
        <f t="shared" si="345"/>
        <v>0</v>
      </c>
      <c r="X10911">
        <f>'Seznam prodane in dobavljene ee'!$D$8</f>
        <v>0</v>
      </c>
    </row>
    <row r="10912" spans="12:24" x14ac:dyDescent="0.25">
      <c r="L10912" s="30"/>
      <c r="M10912" s="47" t="str">
        <f t="shared" si="344"/>
        <v/>
      </c>
      <c r="N10912" s="44"/>
      <c r="O10912" s="30"/>
      <c r="P10912" s="30"/>
      <c r="Q10912" s="30"/>
      <c r="R10912" s="30"/>
      <c r="S10912" s="30"/>
      <c r="T10912" s="30"/>
      <c r="U10912" s="51"/>
      <c r="V10912">
        <f t="shared" si="345"/>
        <v>0</v>
      </c>
      <c r="X10912">
        <f>'Seznam prodane in dobavljene ee'!$D$8</f>
        <v>0</v>
      </c>
    </row>
    <row r="10913" spans="12:24" x14ac:dyDescent="0.25">
      <c r="L10913" s="30"/>
      <c r="M10913" s="47" t="str">
        <f t="shared" si="344"/>
        <v/>
      </c>
      <c r="N10913" s="44"/>
      <c r="O10913" s="30"/>
      <c r="P10913" s="30"/>
      <c r="Q10913" s="30"/>
      <c r="R10913" s="30"/>
      <c r="S10913" s="30"/>
      <c r="T10913" s="30"/>
      <c r="U10913" s="51"/>
      <c r="V10913">
        <f t="shared" si="345"/>
        <v>0</v>
      </c>
      <c r="X10913">
        <f>'Seznam prodane in dobavljene ee'!$D$8</f>
        <v>0</v>
      </c>
    </row>
    <row r="10914" spans="12:24" x14ac:dyDescent="0.25">
      <c r="L10914" s="30"/>
      <c r="M10914" s="47" t="str">
        <f t="shared" si="344"/>
        <v/>
      </c>
      <c r="N10914" s="44"/>
      <c r="O10914" s="30"/>
      <c r="P10914" s="30"/>
      <c r="Q10914" s="30"/>
      <c r="R10914" s="30"/>
      <c r="S10914" s="30"/>
      <c r="T10914" s="30"/>
      <c r="U10914" s="51"/>
      <c r="V10914">
        <f t="shared" si="345"/>
        <v>0</v>
      </c>
      <c r="X10914">
        <f>'Seznam prodane in dobavljene ee'!$D$8</f>
        <v>0</v>
      </c>
    </row>
    <row r="10915" spans="12:24" x14ac:dyDescent="0.25">
      <c r="L10915" s="30"/>
      <c r="M10915" s="47" t="str">
        <f t="shared" si="344"/>
        <v/>
      </c>
      <c r="N10915" s="44"/>
      <c r="O10915" s="30"/>
      <c r="P10915" s="30"/>
      <c r="Q10915" s="30"/>
      <c r="R10915" s="30"/>
      <c r="S10915" s="30"/>
      <c r="T10915" s="30"/>
      <c r="U10915" s="51"/>
      <c r="V10915">
        <f t="shared" si="345"/>
        <v>0</v>
      </c>
      <c r="X10915">
        <f>'Seznam prodane in dobavljene ee'!$D$8</f>
        <v>0</v>
      </c>
    </row>
    <row r="10916" spans="12:24" x14ac:dyDescent="0.25">
      <c r="L10916" s="30"/>
      <c r="M10916" s="47" t="str">
        <f t="shared" si="344"/>
        <v/>
      </c>
      <c r="N10916" s="44"/>
      <c r="O10916" s="30"/>
      <c r="P10916" s="30"/>
      <c r="Q10916" s="30"/>
      <c r="R10916" s="30"/>
      <c r="S10916" s="30"/>
      <c r="T10916" s="30"/>
      <c r="U10916" s="51"/>
      <c r="V10916">
        <f t="shared" si="345"/>
        <v>0</v>
      </c>
      <c r="X10916">
        <f>'Seznam prodane in dobavljene ee'!$D$8</f>
        <v>0</v>
      </c>
    </row>
    <row r="10917" spans="12:24" x14ac:dyDescent="0.25">
      <c r="L10917" s="30"/>
      <c r="M10917" s="47" t="str">
        <f t="shared" si="344"/>
        <v/>
      </c>
      <c r="N10917" s="44"/>
      <c r="O10917" s="30"/>
      <c r="P10917" s="30"/>
      <c r="Q10917" s="30"/>
      <c r="R10917" s="30"/>
      <c r="S10917" s="30"/>
      <c r="T10917" s="30"/>
      <c r="U10917" s="51"/>
      <c r="V10917">
        <f t="shared" si="345"/>
        <v>0</v>
      </c>
      <c r="X10917">
        <f>'Seznam prodane in dobavljene ee'!$D$8</f>
        <v>0</v>
      </c>
    </row>
    <row r="10918" spans="12:24" x14ac:dyDescent="0.25">
      <c r="L10918" s="30"/>
      <c r="M10918" s="47" t="str">
        <f t="shared" si="344"/>
        <v/>
      </c>
      <c r="N10918" s="44"/>
      <c r="O10918" s="30"/>
      <c r="P10918" s="30"/>
      <c r="Q10918" s="30"/>
      <c r="R10918" s="30"/>
      <c r="S10918" s="30"/>
      <c r="T10918" s="30"/>
      <c r="U10918" s="51"/>
      <c r="V10918">
        <f t="shared" si="345"/>
        <v>0</v>
      </c>
      <c r="X10918">
        <f>'Seznam prodane in dobavljene ee'!$D$8</f>
        <v>0</v>
      </c>
    </row>
    <row r="10919" spans="12:24" x14ac:dyDescent="0.25">
      <c r="L10919" s="30"/>
      <c r="M10919" s="47" t="str">
        <f t="shared" si="344"/>
        <v/>
      </c>
      <c r="N10919" s="44"/>
      <c r="O10919" s="30"/>
      <c r="P10919" s="30"/>
      <c r="Q10919" s="30"/>
      <c r="R10919" s="30"/>
      <c r="S10919" s="30"/>
      <c r="T10919" s="30"/>
      <c r="U10919" s="51"/>
      <c r="V10919">
        <f t="shared" si="345"/>
        <v>0</v>
      </c>
      <c r="X10919">
        <f>'Seznam prodane in dobavljene ee'!$D$8</f>
        <v>0</v>
      </c>
    </row>
    <row r="10920" spans="12:24" x14ac:dyDescent="0.25">
      <c r="L10920" s="30"/>
      <c r="M10920" s="47" t="str">
        <f t="shared" si="344"/>
        <v/>
      </c>
      <c r="N10920" s="44"/>
      <c r="O10920" s="30"/>
      <c r="P10920" s="30"/>
      <c r="Q10920" s="30"/>
      <c r="R10920" s="30"/>
      <c r="S10920" s="30"/>
      <c r="T10920" s="30"/>
      <c r="U10920" s="51"/>
      <c r="V10920">
        <f t="shared" si="345"/>
        <v>0</v>
      </c>
      <c r="X10920">
        <f>'Seznam prodane in dobavljene ee'!$D$8</f>
        <v>0</v>
      </c>
    </row>
    <row r="10921" spans="12:24" x14ac:dyDescent="0.25">
      <c r="L10921" s="30"/>
      <c r="M10921" s="47" t="str">
        <f t="shared" si="344"/>
        <v/>
      </c>
      <c r="N10921" s="44"/>
      <c r="O10921" s="30"/>
      <c r="P10921" s="30"/>
      <c r="Q10921" s="30"/>
      <c r="R10921" s="30"/>
      <c r="S10921" s="30"/>
      <c r="T10921" s="30"/>
      <c r="U10921" s="51"/>
      <c r="V10921">
        <f t="shared" si="345"/>
        <v>0</v>
      </c>
      <c r="X10921">
        <f>'Seznam prodane in dobavljene ee'!$D$8</f>
        <v>0</v>
      </c>
    </row>
    <row r="10922" spans="12:24" x14ac:dyDescent="0.25">
      <c r="L10922" s="30"/>
      <c r="M10922" s="47" t="str">
        <f t="shared" si="344"/>
        <v/>
      </c>
      <c r="N10922" s="44"/>
      <c r="O10922" s="30"/>
      <c r="P10922" s="30"/>
      <c r="Q10922" s="30"/>
      <c r="R10922" s="30"/>
      <c r="S10922" s="30"/>
      <c r="T10922" s="30"/>
      <c r="U10922" s="51"/>
      <c r="V10922">
        <f t="shared" si="345"/>
        <v>0</v>
      </c>
      <c r="X10922">
        <f>'Seznam prodane in dobavljene ee'!$D$8</f>
        <v>0</v>
      </c>
    </row>
    <row r="10923" spans="12:24" x14ac:dyDescent="0.25">
      <c r="L10923" s="30"/>
      <c r="M10923" s="47" t="str">
        <f t="shared" si="344"/>
        <v/>
      </c>
      <c r="N10923" s="44"/>
      <c r="O10923" s="30"/>
      <c r="P10923" s="30"/>
      <c r="Q10923" s="30"/>
      <c r="R10923" s="30"/>
      <c r="S10923" s="30"/>
      <c r="T10923" s="30"/>
      <c r="U10923" s="51"/>
      <c r="V10923">
        <f t="shared" si="345"/>
        <v>0</v>
      </c>
      <c r="X10923">
        <f>'Seznam prodane in dobavljene ee'!$D$8</f>
        <v>0</v>
      </c>
    </row>
    <row r="10924" spans="12:24" x14ac:dyDescent="0.25">
      <c r="L10924" s="30"/>
      <c r="M10924" s="47" t="str">
        <f t="shared" si="344"/>
        <v/>
      </c>
      <c r="N10924" s="44"/>
      <c r="O10924" s="30"/>
      <c r="P10924" s="30"/>
      <c r="Q10924" s="30"/>
      <c r="R10924" s="30"/>
      <c r="S10924" s="30"/>
      <c r="T10924" s="30"/>
      <c r="U10924" s="51"/>
      <c r="V10924">
        <f t="shared" si="345"/>
        <v>0</v>
      </c>
      <c r="X10924">
        <f>'Seznam prodane in dobavljene ee'!$D$8</f>
        <v>0</v>
      </c>
    </row>
    <row r="10925" spans="12:24" x14ac:dyDescent="0.25">
      <c r="L10925" s="30"/>
      <c r="M10925" s="47" t="str">
        <f t="shared" si="344"/>
        <v/>
      </c>
      <c r="N10925" s="44"/>
      <c r="O10925" s="30"/>
      <c r="P10925" s="30"/>
      <c r="Q10925" s="30"/>
      <c r="R10925" s="30"/>
      <c r="S10925" s="30"/>
      <c r="T10925" s="30"/>
      <c r="U10925" s="51"/>
      <c r="V10925">
        <f t="shared" si="345"/>
        <v>0</v>
      </c>
      <c r="X10925">
        <f>'Seznam prodane in dobavljene ee'!$D$8</f>
        <v>0</v>
      </c>
    </row>
    <row r="10926" spans="12:24" x14ac:dyDescent="0.25">
      <c r="L10926" s="30"/>
      <c r="M10926" s="47" t="str">
        <f t="shared" si="344"/>
        <v/>
      </c>
      <c r="N10926" s="44"/>
      <c r="O10926" s="30"/>
      <c r="P10926" s="30"/>
      <c r="Q10926" s="30"/>
      <c r="R10926" s="30"/>
      <c r="S10926" s="30"/>
      <c r="T10926" s="30"/>
      <c r="U10926" s="51"/>
      <c r="V10926">
        <f t="shared" si="345"/>
        <v>0</v>
      </c>
      <c r="X10926">
        <f>'Seznam prodane in dobavljene ee'!$D$8</f>
        <v>0</v>
      </c>
    </row>
    <row r="10927" spans="12:24" x14ac:dyDescent="0.25">
      <c r="L10927" s="30"/>
      <c r="M10927" s="47" t="str">
        <f t="shared" si="344"/>
        <v/>
      </c>
      <c r="N10927" s="44"/>
      <c r="O10927" s="30"/>
      <c r="P10927" s="30"/>
      <c r="Q10927" s="30"/>
      <c r="R10927" s="30"/>
      <c r="S10927" s="30"/>
      <c r="T10927" s="30"/>
      <c r="U10927" s="51"/>
      <c r="V10927">
        <f t="shared" si="345"/>
        <v>0</v>
      </c>
      <c r="X10927">
        <f>'Seznam prodane in dobavljene ee'!$D$8</f>
        <v>0</v>
      </c>
    </row>
    <row r="10928" spans="12:24" x14ac:dyDescent="0.25">
      <c r="L10928" s="30"/>
      <c r="M10928" s="47" t="str">
        <f t="shared" si="344"/>
        <v/>
      </c>
      <c r="N10928" s="44"/>
      <c r="O10928" s="30"/>
      <c r="P10928" s="30"/>
      <c r="Q10928" s="30"/>
      <c r="R10928" s="30"/>
      <c r="S10928" s="30"/>
      <c r="T10928" s="30"/>
      <c r="U10928" s="51"/>
      <c r="V10928">
        <f t="shared" si="345"/>
        <v>0</v>
      </c>
      <c r="X10928">
        <f>'Seznam prodane in dobavljene ee'!$D$8</f>
        <v>0</v>
      </c>
    </row>
    <row r="10929" spans="12:24" x14ac:dyDescent="0.25">
      <c r="L10929" s="30"/>
      <c r="M10929" s="47" t="str">
        <f t="shared" si="344"/>
        <v/>
      </c>
      <c r="N10929" s="44"/>
      <c r="O10929" s="30"/>
      <c r="P10929" s="30"/>
      <c r="Q10929" s="30"/>
      <c r="R10929" s="30"/>
      <c r="S10929" s="30"/>
      <c r="T10929" s="30"/>
      <c r="U10929" s="51"/>
      <c r="V10929">
        <f t="shared" si="345"/>
        <v>0</v>
      </c>
      <c r="X10929">
        <f>'Seznam prodane in dobavljene ee'!$D$8</f>
        <v>0</v>
      </c>
    </row>
    <row r="10930" spans="12:24" x14ac:dyDescent="0.25">
      <c r="L10930" s="30"/>
      <c r="M10930" s="47" t="str">
        <f t="shared" si="344"/>
        <v/>
      </c>
      <c r="N10930" s="44"/>
      <c r="O10930" s="30"/>
      <c r="P10930" s="30"/>
      <c r="Q10930" s="30"/>
      <c r="R10930" s="30"/>
      <c r="S10930" s="30"/>
      <c r="T10930" s="30"/>
      <c r="U10930" s="51"/>
      <c r="V10930">
        <f t="shared" si="345"/>
        <v>0</v>
      </c>
      <c r="X10930">
        <f>'Seznam prodane in dobavljene ee'!$D$8</f>
        <v>0</v>
      </c>
    </row>
    <row r="10931" spans="12:24" x14ac:dyDescent="0.25">
      <c r="L10931" s="30"/>
      <c r="M10931" s="47" t="str">
        <f t="shared" si="344"/>
        <v/>
      </c>
      <c r="N10931" s="44"/>
      <c r="O10931" s="30"/>
      <c r="P10931" s="30"/>
      <c r="Q10931" s="30"/>
      <c r="R10931" s="30"/>
      <c r="S10931" s="30"/>
      <c r="T10931" s="30"/>
      <c r="U10931" s="51"/>
      <c r="V10931">
        <f t="shared" si="345"/>
        <v>0</v>
      </c>
      <c r="X10931">
        <f>'Seznam prodane in dobavljene ee'!$D$8</f>
        <v>0</v>
      </c>
    </row>
    <row r="10932" spans="12:24" x14ac:dyDescent="0.25">
      <c r="L10932" s="30"/>
      <c r="M10932" s="47" t="str">
        <f t="shared" si="344"/>
        <v/>
      </c>
      <c r="N10932" s="44"/>
      <c r="O10932" s="30"/>
      <c r="P10932" s="30"/>
      <c r="Q10932" s="30"/>
      <c r="R10932" s="30"/>
      <c r="S10932" s="30"/>
      <c r="T10932" s="30"/>
      <c r="U10932" s="51"/>
      <c r="V10932">
        <f t="shared" si="345"/>
        <v>0</v>
      </c>
      <c r="X10932">
        <f>'Seznam prodane in dobavljene ee'!$D$8</f>
        <v>0</v>
      </c>
    </row>
    <row r="10933" spans="12:24" x14ac:dyDescent="0.25">
      <c r="L10933" s="30"/>
      <c r="M10933" s="47" t="str">
        <f t="shared" si="344"/>
        <v/>
      </c>
      <c r="N10933" s="44"/>
      <c r="O10933" s="30"/>
      <c r="P10933" s="30"/>
      <c r="Q10933" s="30"/>
      <c r="R10933" s="30"/>
      <c r="S10933" s="30"/>
      <c r="T10933" s="30"/>
      <c r="U10933" s="51"/>
      <c r="V10933">
        <f t="shared" si="345"/>
        <v>0</v>
      </c>
      <c r="X10933">
        <f>'Seznam prodane in dobavljene ee'!$D$8</f>
        <v>0</v>
      </c>
    </row>
    <row r="10934" spans="12:24" x14ac:dyDescent="0.25">
      <c r="L10934" s="30"/>
      <c r="M10934" s="47" t="str">
        <f t="shared" si="344"/>
        <v/>
      </c>
      <c r="N10934" s="44"/>
      <c r="O10934" s="30"/>
      <c r="P10934" s="30"/>
      <c r="Q10934" s="30"/>
      <c r="R10934" s="30"/>
      <c r="S10934" s="30"/>
      <c r="T10934" s="30"/>
      <c r="U10934" s="51"/>
      <c r="V10934">
        <f t="shared" si="345"/>
        <v>0</v>
      </c>
      <c r="X10934">
        <f>'Seznam prodane in dobavljene ee'!$D$8</f>
        <v>0</v>
      </c>
    </row>
    <row r="10935" spans="12:24" x14ac:dyDescent="0.25">
      <c r="L10935" s="30"/>
      <c r="M10935" s="47" t="str">
        <f t="shared" si="344"/>
        <v/>
      </c>
      <c r="N10935" s="44"/>
      <c r="O10935" s="30"/>
      <c r="P10935" s="30"/>
      <c r="Q10935" s="30"/>
      <c r="R10935" s="30"/>
      <c r="S10935" s="30"/>
      <c r="T10935" s="30"/>
      <c r="U10935" s="51"/>
      <c r="V10935">
        <f t="shared" si="345"/>
        <v>0</v>
      </c>
      <c r="X10935">
        <f>'Seznam prodane in dobavljene ee'!$D$8</f>
        <v>0</v>
      </c>
    </row>
    <row r="10936" spans="12:24" x14ac:dyDescent="0.25">
      <c r="L10936" s="30"/>
      <c r="M10936" s="47" t="str">
        <f t="shared" si="344"/>
        <v/>
      </c>
      <c r="N10936" s="44"/>
      <c r="O10936" s="30"/>
      <c r="P10936" s="30"/>
      <c r="Q10936" s="30"/>
      <c r="R10936" s="30"/>
      <c r="S10936" s="30"/>
      <c r="T10936" s="30"/>
      <c r="U10936" s="51"/>
      <c r="V10936">
        <f t="shared" si="345"/>
        <v>0</v>
      </c>
      <c r="X10936">
        <f>'Seznam prodane in dobavljene ee'!$D$8</f>
        <v>0</v>
      </c>
    </row>
    <row r="10937" spans="12:24" x14ac:dyDescent="0.25">
      <c r="L10937" s="30"/>
      <c r="M10937" s="47" t="str">
        <f t="shared" si="344"/>
        <v/>
      </c>
      <c r="N10937" s="44"/>
      <c r="O10937" s="30"/>
      <c r="P10937" s="30"/>
      <c r="Q10937" s="30"/>
      <c r="R10937" s="30"/>
      <c r="S10937" s="30"/>
      <c r="T10937" s="30"/>
      <c r="U10937" s="51"/>
      <c r="V10937">
        <f t="shared" si="345"/>
        <v>0</v>
      </c>
      <c r="X10937">
        <f>'Seznam prodane in dobavljene ee'!$D$8</f>
        <v>0</v>
      </c>
    </row>
    <row r="10938" spans="12:24" x14ac:dyDescent="0.25">
      <c r="L10938" s="30"/>
      <c r="M10938" s="47" t="str">
        <f t="shared" si="344"/>
        <v/>
      </c>
      <c r="N10938" s="44"/>
      <c r="O10938" s="30"/>
      <c r="P10938" s="30"/>
      <c r="Q10938" s="30"/>
      <c r="R10938" s="30"/>
      <c r="S10938" s="30"/>
      <c r="T10938" s="30"/>
      <c r="U10938" s="51"/>
      <c r="V10938">
        <f t="shared" si="345"/>
        <v>0</v>
      </c>
      <c r="X10938">
        <f>'Seznam prodane in dobavljene ee'!$D$8</f>
        <v>0</v>
      </c>
    </row>
    <row r="10939" spans="12:24" x14ac:dyDescent="0.25">
      <c r="L10939" s="30"/>
      <c r="M10939" s="47" t="str">
        <f t="shared" si="344"/>
        <v/>
      </c>
      <c r="N10939" s="44"/>
      <c r="O10939" s="30"/>
      <c r="P10939" s="30"/>
      <c r="Q10939" s="30"/>
      <c r="R10939" s="30"/>
      <c r="S10939" s="30"/>
      <c r="T10939" s="30"/>
      <c r="U10939" s="51"/>
      <c r="V10939">
        <f t="shared" si="345"/>
        <v>0</v>
      </c>
      <c r="X10939">
        <f>'Seznam prodane in dobavljene ee'!$D$8</f>
        <v>0</v>
      </c>
    </row>
    <row r="10940" spans="12:24" x14ac:dyDescent="0.25">
      <c r="L10940" s="30"/>
      <c r="M10940" s="47" t="str">
        <f t="shared" si="344"/>
        <v/>
      </c>
      <c r="N10940" s="44"/>
      <c r="O10940" s="30"/>
      <c r="P10940" s="30"/>
      <c r="Q10940" s="30"/>
      <c r="R10940" s="30"/>
      <c r="S10940" s="30"/>
      <c r="T10940" s="30"/>
      <c r="U10940" s="51"/>
      <c r="V10940">
        <f t="shared" si="345"/>
        <v>0</v>
      </c>
      <c r="X10940">
        <f>'Seznam prodane in dobavljene ee'!$D$8</f>
        <v>0</v>
      </c>
    </row>
    <row r="10941" spans="12:24" x14ac:dyDescent="0.25">
      <c r="L10941" s="30"/>
      <c r="M10941" s="47" t="str">
        <f t="shared" si="344"/>
        <v/>
      </c>
      <c r="N10941" s="44"/>
      <c r="O10941" s="30"/>
      <c r="P10941" s="30"/>
      <c r="Q10941" s="30"/>
      <c r="R10941" s="30"/>
      <c r="S10941" s="30"/>
      <c r="T10941" s="30"/>
      <c r="U10941" s="51"/>
      <c r="V10941">
        <f t="shared" si="345"/>
        <v>0</v>
      </c>
      <c r="X10941">
        <f>'Seznam prodane in dobavljene ee'!$D$8</f>
        <v>0</v>
      </c>
    </row>
    <row r="10942" spans="12:24" x14ac:dyDescent="0.25">
      <c r="L10942" s="30"/>
      <c r="M10942" s="47" t="str">
        <f t="shared" si="344"/>
        <v/>
      </c>
      <c r="N10942" s="44"/>
      <c r="O10942" s="30"/>
      <c r="P10942" s="30"/>
      <c r="Q10942" s="30"/>
      <c r="R10942" s="30"/>
      <c r="S10942" s="30"/>
      <c r="T10942" s="30"/>
      <c r="U10942" s="51"/>
      <c r="V10942">
        <f t="shared" si="345"/>
        <v>0</v>
      </c>
      <c r="X10942">
        <f>'Seznam prodane in dobavljene ee'!$D$8</f>
        <v>0</v>
      </c>
    </row>
    <row r="10943" spans="12:24" x14ac:dyDescent="0.25">
      <c r="L10943" s="30"/>
      <c r="M10943" s="47" t="str">
        <f t="shared" si="344"/>
        <v/>
      </c>
      <c r="N10943" s="44"/>
      <c r="O10943" s="30"/>
      <c r="P10943" s="30"/>
      <c r="Q10943" s="30"/>
      <c r="R10943" s="30"/>
      <c r="S10943" s="30"/>
      <c r="T10943" s="30"/>
      <c r="U10943" s="51"/>
      <c r="V10943">
        <f t="shared" si="345"/>
        <v>0</v>
      </c>
      <c r="X10943">
        <f>'Seznam prodane in dobavljene ee'!$D$8</f>
        <v>0</v>
      </c>
    </row>
    <row r="10944" spans="12:24" x14ac:dyDescent="0.25">
      <c r="L10944" s="30"/>
      <c r="M10944" s="47" t="str">
        <f t="shared" si="344"/>
        <v/>
      </c>
      <c r="N10944" s="44"/>
      <c r="O10944" s="30"/>
      <c r="P10944" s="30"/>
      <c r="Q10944" s="30"/>
      <c r="R10944" s="30"/>
      <c r="S10944" s="30"/>
      <c r="T10944" s="30"/>
      <c r="U10944" s="51"/>
      <c r="V10944">
        <f t="shared" si="345"/>
        <v>0</v>
      </c>
      <c r="X10944">
        <f>'Seznam prodane in dobavljene ee'!$D$8</f>
        <v>0</v>
      </c>
    </row>
    <row r="10945" spans="12:24" x14ac:dyDescent="0.25">
      <c r="L10945" s="30"/>
      <c r="M10945" s="47" t="str">
        <f t="shared" si="344"/>
        <v/>
      </c>
      <c r="N10945" s="44"/>
      <c r="O10945" s="30"/>
      <c r="P10945" s="30"/>
      <c r="Q10945" s="30"/>
      <c r="R10945" s="30"/>
      <c r="S10945" s="30"/>
      <c r="T10945" s="30"/>
      <c r="U10945" s="51"/>
      <c r="V10945">
        <f t="shared" si="345"/>
        <v>0</v>
      </c>
      <c r="X10945">
        <f>'Seznam prodane in dobavljene ee'!$D$8</f>
        <v>0</v>
      </c>
    </row>
    <row r="10946" spans="12:24" x14ac:dyDescent="0.25">
      <c r="L10946" s="30"/>
      <c r="M10946" s="47" t="str">
        <f t="shared" si="344"/>
        <v/>
      </c>
      <c r="N10946" s="44"/>
      <c r="O10946" s="30"/>
      <c r="P10946" s="30"/>
      <c r="Q10946" s="30"/>
      <c r="R10946" s="30"/>
      <c r="S10946" s="30"/>
      <c r="T10946" s="30"/>
      <c r="U10946" s="51"/>
      <c r="V10946">
        <f t="shared" si="345"/>
        <v>0</v>
      </c>
      <c r="X10946">
        <f>'Seznam prodane in dobavljene ee'!$D$8</f>
        <v>0</v>
      </c>
    </row>
    <row r="10947" spans="12:24" x14ac:dyDescent="0.25">
      <c r="L10947" s="30"/>
      <c r="M10947" s="47" t="str">
        <f t="shared" si="344"/>
        <v/>
      </c>
      <c r="N10947" s="44"/>
      <c r="O10947" s="30"/>
      <c r="P10947" s="30"/>
      <c r="Q10947" s="30"/>
      <c r="R10947" s="30"/>
      <c r="S10947" s="30"/>
      <c r="T10947" s="30"/>
      <c r="U10947" s="51"/>
      <c r="V10947">
        <f t="shared" si="345"/>
        <v>0</v>
      </c>
      <c r="X10947">
        <f>'Seznam prodane in dobavljene ee'!$D$8</f>
        <v>0</v>
      </c>
    </row>
    <row r="10948" spans="12:24" x14ac:dyDescent="0.25">
      <c r="L10948" s="30"/>
      <c r="M10948" s="47" t="str">
        <f t="shared" si="344"/>
        <v/>
      </c>
      <c r="N10948" s="44"/>
      <c r="O10948" s="30"/>
      <c r="P10948" s="30"/>
      <c r="Q10948" s="30"/>
      <c r="R10948" s="30"/>
      <c r="S10948" s="30"/>
      <c r="T10948" s="30"/>
      <c r="U10948" s="51"/>
      <c r="V10948">
        <f t="shared" si="345"/>
        <v>0</v>
      </c>
      <c r="X10948">
        <f>'Seznam prodane in dobavljene ee'!$D$8</f>
        <v>0</v>
      </c>
    </row>
    <row r="10949" spans="12:24" x14ac:dyDescent="0.25">
      <c r="L10949" s="30"/>
      <c r="M10949" s="47" t="str">
        <f t="shared" si="344"/>
        <v/>
      </c>
      <c r="N10949" s="44"/>
      <c r="O10949" s="30"/>
      <c r="P10949" s="30"/>
      <c r="Q10949" s="30"/>
      <c r="R10949" s="30"/>
      <c r="S10949" s="30"/>
      <c r="T10949" s="30"/>
      <c r="U10949" s="51"/>
      <c r="V10949">
        <f t="shared" si="345"/>
        <v>0</v>
      </c>
      <c r="X10949">
        <f>'Seznam prodane in dobavljene ee'!$D$8</f>
        <v>0</v>
      </c>
    </row>
    <row r="10950" spans="12:24" x14ac:dyDescent="0.25">
      <c r="L10950" s="30"/>
      <c r="M10950" s="47" t="str">
        <f t="shared" ref="M10950:M11013" si="346">IF(L10950&lt;&gt;"",IF(P10950&lt;$J$5,CONCATENATE(L10950,"01.12.2022 - 31.12.2022",N10950,O10950),CONCATENATE(L10950,"01.01.2023 - 30.06.2023",N10950,O10950)),"")</f>
        <v/>
      </c>
      <c r="N10950" s="44"/>
      <c r="O10950" s="30"/>
      <c r="P10950" s="30"/>
      <c r="Q10950" s="30"/>
      <c r="R10950" s="30"/>
      <c r="S10950" s="30"/>
      <c r="T10950" s="30"/>
      <c r="U10950" s="51"/>
      <c r="V10950">
        <f t="shared" ref="V10950:V11013" si="347">T10950*U10950</f>
        <v>0</v>
      </c>
      <c r="X10950">
        <f>'Seznam prodane in dobavljene ee'!$D$8</f>
        <v>0</v>
      </c>
    </row>
    <row r="10951" spans="12:24" x14ac:dyDescent="0.25">
      <c r="L10951" s="30"/>
      <c r="M10951" s="47" t="str">
        <f t="shared" si="346"/>
        <v/>
      </c>
      <c r="N10951" s="44"/>
      <c r="O10951" s="30"/>
      <c r="P10951" s="30"/>
      <c r="Q10951" s="30"/>
      <c r="R10951" s="30"/>
      <c r="S10951" s="30"/>
      <c r="T10951" s="30"/>
      <c r="U10951" s="51"/>
      <c r="V10951">
        <f t="shared" si="347"/>
        <v>0</v>
      </c>
      <c r="X10951">
        <f>'Seznam prodane in dobavljene ee'!$D$8</f>
        <v>0</v>
      </c>
    </row>
    <row r="10952" spans="12:24" x14ac:dyDescent="0.25">
      <c r="L10952" s="30"/>
      <c r="M10952" s="47" t="str">
        <f t="shared" si="346"/>
        <v/>
      </c>
      <c r="N10952" s="44"/>
      <c r="O10952" s="30"/>
      <c r="P10952" s="30"/>
      <c r="Q10952" s="30"/>
      <c r="R10952" s="30"/>
      <c r="S10952" s="30"/>
      <c r="T10952" s="30"/>
      <c r="U10952" s="51"/>
      <c r="V10952">
        <f t="shared" si="347"/>
        <v>0</v>
      </c>
      <c r="X10952">
        <f>'Seznam prodane in dobavljene ee'!$D$8</f>
        <v>0</v>
      </c>
    </row>
    <row r="10953" spans="12:24" x14ac:dyDescent="0.25">
      <c r="L10953" s="30"/>
      <c r="M10953" s="47" t="str">
        <f t="shared" si="346"/>
        <v/>
      </c>
      <c r="N10953" s="44"/>
      <c r="O10953" s="30"/>
      <c r="P10953" s="30"/>
      <c r="Q10953" s="30"/>
      <c r="R10953" s="30"/>
      <c r="S10953" s="30"/>
      <c r="T10953" s="30"/>
      <c r="U10953" s="51"/>
      <c r="V10953">
        <f t="shared" si="347"/>
        <v>0</v>
      </c>
      <c r="X10953">
        <f>'Seznam prodane in dobavljene ee'!$D$8</f>
        <v>0</v>
      </c>
    </row>
    <row r="10954" spans="12:24" x14ac:dyDescent="0.25">
      <c r="L10954" s="30"/>
      <c r="M10954" s="47" t="str">
        <f t="shared" si="346"/>
        <v/>
      </c>
      <c r="N10954" s="44"/>
      <c r="O10954" s="30"/>
      <c r="P10954" s="30"/>
      <c r="Q10954" s="30"/>
      <c r="R10954" s="30"/>
      <c r="S10954" s="30"/>
      <c r="T10954" s="30"/>
      <c r="U10954" s="51"/>
      <c r="V10954">
        <f t="shared" si="347"/>
        <v>0</v>
      </c>
      <c r="X10954">
        <f>'Seznam prodane in dobavljene ee'!$D$8</f>
        <v>0</v>
      </c>
    </row>
    <row r="10955" spans="12:24" x14ac:dyDescent="0.25">
      <c r="L10955" s="30"/>
      <c r="M10955" s="47" t="str">
        <f t="shared" si="346"/>
        <v/>
      </c>
      <c r="N10955" s="44"/>
      <c r="O10955" s="30"/>
      <c r="P10955" s="30"/>
      <c r="Q10955" s="30"/>
      <c r="R10955" s="30"/>
      <c r="S10955" s="30"/>
      <c r="T10955" s="30"/>
      <c r="U10955" s="51"/>
      <c r="V10955">
        <f t="shared" si="347"/>
        <v>0</v>
      </c>
      <c r="X10955">
        <f>'Seznam prodane in dobavljene ee'!$D$8</f>
        <v>0</v>
      </c>
    </row>
    <row r="10956" spans="12:24" x14ac:dyDescent="0.25">
      <c r="L10956" s="30"/>
      <c r="M10956" s="47" t="str">
        <f t="shared" si="346"/>
        <v/>
      </c>
      <c r="N10956" s="44"/>
      <c r="O10956" s="30"/>
      <c r="P10956" s="30"/>
      <c r="Q10956" s="30"/>
      <c r="R10956" s="30"/>
      <c r="S10956" s="30"/>
      <c r="T10956" s="30"/>
      <c r="U10956" s="51"/>
      <c r="V10956">
        <f t="shared" si="347"/>
        <v>0</v>
      </c>
      <c r="X10956">
        <f>'Seznam prodane in dobavljene ee'!$D$8</f>
        <v>0</v>
      </c>
    </row>
    <row r="10957" spans="12:24" x14ac:dyDescent="0.25">
      <c r="L10957" s="30"/>
      <c r="M10957" s="47" t="str">
        <f t="shared" si="346"/>
        <v/>
      </c>
      <c r="N10957" s="44"/>
      <c r="O10957" s="30"/>
      <c r="P10957" s="30"/>
      <c r="Q10957" s="30"/>
      <c r="R10957" s="30"/>
      <c r="S10957" s="30"/>
      <c r="T10957" s="30"/>
      <c r="U10957" s="51"/>
      <c r="V10957">
        <f t="shared" si="347"/>
        <v>0</v>
      </c>
      <c r="X10957">
        <f>'Seznam prodane in dobavljene ee'!$D$8</f>
        <v>0</v>
      </c>
    </row>
    <row r="10958" spans="12:24" x14ac:dyDescent="0.25">
      <c r="L10958" s="30"/>
      <c r="M10958" s="47" t="str">
        <f t="shared" si="346"/>
        <v/>
      </c>
      <c r="N10958" s="44"/>
      <c r="O10958" s="30"/>
      <c r="P10958" s="30"/>
      <c r="Q10958" s="30"/>
      <c r="R10958" s="30"/>
      <c r="S10958" s="30"/>
      <c r="T10958" s="30"/>
      <c r="U10958" s="51"/>
      <c r="V10958">
        <f t="shared" si="347"/>
        <v>0</v>
      </c>
      <c r="X10958">
        <f>'Seznam prodane in dobavljene ee'!$D$8</f>
        <v>0</v>
      </c>
    </row>
    <row r="10959" spans="12:24" x14ac:dyDescent="0.25">
      <c r="L10959" s="30"/>
      <c r="M10959" s="47" t="str">
        <f t="shared" si="346"/>
        <v/>
      </c>
      <c r="N10959" s="44"/>
      <c r="O10959" s="30"/>
      <c r="P10959" s="30"/>
      <c r="Q10959" s="30"/>
      <c r="R10959" s="30"/>
      <c r="S10959" s="30"/>
      <c r="T10959" s="30"/>
      <c r="U10959" s="51"/>
      <c r="V10959">
        <f t="shared" si="347"/>
        <v>0</v>
      </c>
      <c r="X10959">
        <f>'Seznam prodane in dobavljene ee'!$D$8</f>
        <v>0</v>
      </c>
    </row>
    <row r="10960" spans="12:24" x14ac:dyDescent="0.25">
      <c r="L10960" s="30"/>
      <c r="M10960" s="47" t="str">
        <f t="shared" si="346"/>
        <v/>
      </c>
      <c r="N10960" s="44"/>
      <c r="O10960" s="30"/>
      <c r="P10960" s="30"/>
      <c r="Q10960" s="30"/>
      <c r="R10960" s="30"/>
      <c r="S10960" s="30"/>
      <c r="T10960" s="30"/>
      <c r="U10960" s="51"/>
      <c r="V10960">
        <f t="shared" si="347"/>
        <v>0</v>
      </c>
      <c r="X10960">
        <f>'Seznam prodane in dobavljene ee'!$D$8</f>
        <v>0</v>
      </c>
    </row>
    <row r="10961" spans="12:24" x14ac:dyDescent="0.25">
      <c r="L10961" s="30"/>
      <c r="M10961" s="47" t="str">
        <f t="shared" si="346"/>
        <v/>
      </c>
      <c r="N10961" s="44"/>
      <c r="O10961" s="30"/>
      <c r="P10961" s="30"/>
      <c r="Q10961" s="30"/>
      <c r="R10961" s="30"/>
      <c r="S10961" s="30"/>
      <c r="T10961" s="30"/>
      <c r="U10961" s="51"/>
      <c r="V10961">
        <f t="shared" si="347"/>
        <v>0</v>
      </c>
      <c r="X10961">
        <f>'Seznam prodane in dobavljene ee'!$D$8</f>
        <v>0</v>
      </c>
    </row>
    <row r="10962" spans="12:24" x14ac:dyDescent="0.25">
      <c r="L10962" s="30"/>
      <c r="M10962" s="47" t="str">
        <f t="shared" si="346"/>
        <v/>
      </c>
      <c r="N10962" s="44"/>
      <c r="O10962" s="30"/>
      <c r="P10962" s="30"/>
      <c r="Q10962" s="30"/>
      <c r="R10962" s="30"/>
      <c r="S10962" s="30"/>
      <c r="T10962" s="30"/>
      <c r="U10962" s="51"/>
      <c r="V10962">
        <f t="shared" si="347"/>
        <v>0</v>
      </c>
      <c r="X10962">
        <f>'Seznam prodane in dobavljene ee'!$D$8</f>
        <v>0</v>
      </c>
    </row>
    <row r="10963" spans="12:24" x14ac:dyDescent="0.25">
      <c r="L10963" s="30"/>
      <c r="M10963" s="47" t="str">
        <f t="shared" si="346"/>
        <v/>
      </c>
      <c r="N10963" s="44"/>
      <c r="O10963" s="30"/>
      <c r="P10963" s="30"/>
      <c r="Q10963" s="30"/>
      <c r="R10963" s="30"/>
      <c r="S10963" s="30"/>
      <c r="T10963" s="30"/>
      <c r="U10963" s="51"/>
      <c r="V10963">
        <f t="shared" si="347"/>
        <v>0</v>
      </c>
      <c r="X10963">
        <f>'Seznam prodane in dobavljene ee'!$D$8</f>
        <v>0</v>
      </c>
    </row>
    <row r="10964" spans="12:24" x14ac:dyDescent="0.25">
      <c r="L10964" s="30"/>
      <c r="M10964" s="47" t="str">
        <f t="shared" si="346"/>
        <v/>
      </c>
      <c r="N10964" s="44"/>
      <c r="O10964" s="30"/>
      <c r="P10964" s="30"/>
      <c r="Q10964" s="30"/>
      <c r="R10964" s="30"/>
      <c r="S10964" s="30"/>
      <c r="T10964" s="30"/>
      <c r="U10964" s="51"/>
      <c r="V10964">
        <f t="shared" si="347"/>
        <v>0</v>
      </c>
      <c r="X10964">
        <f>'Seznam prodane in dobavljene ee'!$D$8</f>
        <v>0</v>
      </c>
    </row>
    <row r="10965" spans="12:24" x14ac:dyDescent="0.25">
      <c r="L10965" s="30"/>
      <c r="M10965" s="47" t="str">
        <f t="shared" si="346"/>
        <v/>
      </c>
      <c r="N10965" s="44"/>
      <c r="O10965" s="30"/>
      <c r="P10965" s="30"/>
      <c r="Q10965" s="30"/>
      <c r="R10965" s="30"/>
      <c r="S10965" s="30"/>
      <c r="T10965" s="30"/>
      <c r="U10965" s="51"/>
      <c r="V10965">
        <f t="shared" si="347"/>
        <v>0</v>
      </c>
      <c r="X10965">
        <f>'Seznam prodane in dobavljene ee'!$D$8</f>
        <v>0</v>
      </c>
    </row>
    <row r="10966" spans="12:24" x14ac:dyDescent="0.25">
      <c r="L10966" s="30"/>
      <c r="M10966" s="47" t="str">
        <f t="shared" si="346"/>
        <v/>
      </c>
      <c r="N10966" s="44"/>
      <c r="O10966" s="30"/>
      <c r="P10966" s="30"/>
      <c r="Q10966" s="30"/>
      <c r="R10966" s="30"/>
      <c r="S10966" s="30"/>
      <c r="T10966" s="30"/>
      <c r="U10966" s="51"/>
      <c r="V10966">
        <f t="shared" si="347"/>
        <v>0</v>
      </c>
      <c r="X10966">
        <f>'Seznam prodane in dobavljene ee'!$D$8</f>
        <v>0</v>
      </c>
    </row>
    <row r="10967" spans="12:24" x14ac:dyDescent="0.25">
      <c r="L10967" s="30"/>
      <c r="M10967" s="47" t="str">
        <f t="shared" si="346"/>
        <v/>
      </c>
      <c r="N10967" s="44"/>
      <c r="O10967" s="30"/>
      <c r="P10967" s="30"/>
      <c r="Q10967" s="30"/>
      <c r="R10967" s="30"/>
      <c r="S10967" s="30"/>
      <c r="T10967" s="30"/>
      <c r="U10967" s="51"/>
      <c r="V10967">
        <f t="shared" si="347"/>
        <v>0</v>
      </c>
      <c r="X10967">
        <f>'Seznam prodane in dobavljene ee'!$D$8</f>
        <v>0</v>
      </c>
    </row>
    <row r="10968" spans="12:24" x14ac:dyDescent="0.25">
      <c r="L10968" s="30"/>
      <c r="M10968" s="47" t="str">
        <f t="shared" si="346"/>
        <v/>
      </c>
      <c r="N10968" s="44"/>
      <c r="O10968" s="30"/>
      <c r="P10968" s="30"/>
      <c r="Q10968" s="30"/>
      <c r="R10968" s="30"/>
      <c r="S10968" s="30"/>
      <c r="T10968" s="30"/>
      <c r="U10968" s="51"/>
      <c r="V10968">
        <f t="shared" si="347"/>
        <v>0</v>
      </c>
      <c r="X10968">
        <f>'Seznam prodane in dobavljene ee'!$D$8</f>
        <v>0</v>
      </c>
    </row>
    <row r="10969" spans="12:24" x14ac:dyDescent="0.25">
      <c r="L10969" s="30"/>
      <c r="M10969" s="47" t="str">
        <f t="shared" si="346"/>
        <v/>
      </c>
      <c r="N10969" s="44"/>
      <c r="O10969" s="30"/>
      <c r="P10969" s="30"/>
      <c r="Q10969" s="30"/>
      <c r="R10969" s="30"/>
      <c r="S10969" s="30"/>
      <c r="T10969" s="30"/>
      <c r="U10969" s="51"/>
      <c r="V10969">
        <f t="shared" si="347"/>
        <v>0</v>
      </c>
      <c r="X10969">
        <f>'Seznam prodane in dobavljene ee'!$D$8</f>
        <v>0</v>
      </c>
    </row>
    <row r="10970" spans="12:24" x14ac:dyDescent="0.25">
      <c r="L10970" s="30"/>
      <c r="M10970" s="47" t="str">
        <f t="shared" si="346"/>
        <v/>
      </c>
      <c r="N10970" s="44"/>
      <c r="O10970" s="30"/>
      <c r="P10970" s="30"/>
      <c r="Q10970" s="30"/>
      <c r="R10970" s="30"/>
      <c r="S10970" s="30"/>
      <c r="T10970" s="30"/>
      <c r="U10970" s="51"/>
      <c r="V10970">
        <f t="shared" si="347"/>
        <v>0</v>
      </c>
      <c r="X10970">
        <f>'Seznam prodane in dobavljene ee'!$D$8</f>
        <v>0</v>
      </c>
    </row>
    <row r="10971" spans="12:24" x14ac:dyDescent="0.25">
      <c r="L10971" s="30"/>
      <c r="M10971" s="47" t="str">
        <f t="shared" si="346"/>
        <v/>
      </c>
      <c r="N10971" s="44"/>
      <c r="O10971" s="30"/>
      <c r="P10971" s="30"/>
      <c r="Q10971" s="30"/>
      <c r="R10971" s="30"/>
      <c r="S10971" s="30"/>
      <c r="T10971" s="30"/>
      <c r="U10971" s="51"/>
      <c r="V10971">
        <f t="shared" si="347"/>
        <v>0</v>
      </c>
      <c r="X10971">
        <f>'Seznam prodane in dobavljene ee'!$D$8</f>
        <v>0</v>
      </c>
    </row>
    <row r="10972" spans="12:24" x14ac:dyDescent="0.25">
      <c r="L10972" s="30"/>
      <c r="M10972" s="47" t="str">
        <f t="shared" si="346"/>
        <v/>
      </c>
      <c r="N10972" s="44"/>
      <c r="O10972" s="30"/>
      <c r="P10972" s="30"/>
      <c r="Q10972" s="30"/>
      <c r="R10972" s="30"/>
      <c r="S10972" s="30"/>
      <c r="T10972" s="30"/>
      <c r="U10972" s="51"/>
      <c r="V10972">
        <f t="shared" si="347"/>
        <v>0</v>
      </c>
      <c r="X10972">
        <f>'Seznam prodane in dobavljene ee'!$D$8</f>
        <v>0</v>
      </c>
    </row>
    <row r="10973" spans="12:24" x14ac:dyDescent="0.25">
      <c r="L10973" s="30"/>
      <c r="M10973" s="47" t="str">
        <f t="shared" si="346"/>
        <v/>
      </c>
      <c r="N10973" s="44"/>
      <c r="O10973" s="30"/>
      <c r="P10973" s="30"/>
      <c r="Q10973" s="30"/>
      <c r="R10973" s="30"/>
      <c r="S10973" s="30"/>
      <c r="T10973" s="30"/>
      <c r="U10973" s="51"/>
      <c r="V10973">
        <f t="shared" si="347"/>
        <v>0</v>
      </c>
      <c r="X10973">
        <f>'Seznam prodane in dobavljene ee'!$D$8</f>
        <v>0</v>
      </c>
    </row>
    <row r="10974" spans="12:24" x14ac:dyDescent="0.25">
      <c r="L10974" s="30"/>
      <c r="M10974" s="47" t="str">
        <f t="shared" si="346"/>
        <v/>
      </c>
      <c r="N10974" s="44"/>
      <c r="O10974" s="30"/>
      <c r="P10974" s="30"/>
      <c r="Q10974" s="30"/>
      <c r="R10974" s="30"/>
      <c r="S10974" s="30"/>
      <c r="T10974" s="30"/>
      <c r="U10974" s="51"/>
      <c r="V10974">
        <f t="shared" si="347"/>
        <v>0</v>
      </c>
      <c r="X10974">
        <f>'Seznam prodane in dobavljene ee'!$D$8</f>
        <v>0</v>
      </c>
    </row>
    <row r="10975" spans="12:24" x14ac:dyDescent="0.25">
      <c r="L10975" s="30"/>
      <c r="M10975" s="47" t="str">
        <f t="shared" si="346"/>
        <v/>
      </c>
      <c r="N10975" s="44"/>
      <c r="O10975" s="30"/>
      <c r="P10975" s="30"/>
      <c r="Q10975" s="30"/>
      <c r="R10975" s="30"/>
      <c r="S10975" s="30"/>
      <c r="T10975" s="30"/>
      <c r="U10975" s="51"/>
      <c r="V10975">
        <f t="shared" si="347"/>
        <v>0</v>
      </c>
      <c r="X10975">
        <f>'Seznam prodane in dobavljene ee'!$D$8</f>
        <v>0</v>
      </c>
    </row>
    <row r="10976" spans="12:24" x14ac:dyDescent="0.25">
      <c r="L10976" s="30"/>
      <c r="M10976" s="47" t="str">
        <f t="shared" si="346"/>
        <v/>
      </c>
      <c r="N10976" s="44"/>
      <c r="O10976" s="30"/>
      <c r="P10976" s="30"/>
      <c r="Q10976" s="30"/>
      <c r="R10976" s="30"/>
      <c r="S10976" s="30"/>
      <c r="T10976" s="30"/>
      <c r="U10976" s="51"/>
      <c r="V10976">
        <f t="shared" si="347"/>
        <v>0</v>
      </c>
      <c r="X10976">
        <f>'Seznam prodane in dobavljene ee'!$D$8</f>
        <v>0</v>
      </c>
    </row>
    <row r="10977" spans="12:24" x14ac:dyDescent="0.25">
      <c r="L10977" s="30"/>
      <c r="M10977" s="47" t="str">
        <f t="shared" si="346"/>
        <v/>
      </c>
      <c r="N10977" s="44"/>
      <c r="O10977" s="30"/>
      <c r="P10977" s="30"/>
      <c r="Q10977" s="30"/>
      <c r="R10977" s="30"/>
      <c r="S10977" s="30"/>
      <c r="T10977" s="30"/>
      <c r="U10977" s="51"/>
      <c r="V10977">
        <f t="shared" si="347"/>
        <v>0</v>
      </c>
      <c r="X10977">
        <f>'Seznam prodane in dobavljene ee'!$D$8</f>
        <v>0</v>
      </c>
    </row>
    <row r="10978" spans="12:24" x14ac:dyDescent="0.25">
      <c r="L10978" s="30"/>
      <c r="M10978" s="47" t="str">
        <f t="shared" si="346"/>
        <v/>
      </c>
      <c r="N10978" s="44"/>
      <c r="O10978" s="30"/>
      <c r="P10978" s="30"/>
      <c r="Q10978" s="30"/>
      <c r="R10978" s="30"/>
      <c r="S10978" s="30"/>
      <c r="T10978" s="30"/>
      <c r="U10978" s="51"/>
      <c r="V10978">
        <f t="shared" si="347"/>
        <v>0</v>
      </c>
      <c r="X10978">
        <f>'Seznam prodane in dobavljene ee'!$D$8</f>
        <v>0</v>
      </c>
    </row>
    <row r="10979" spans="12:24" x14ac:dyDescent="0.25">
      <c r="L10979" s="30"/>
      <c r="M10979" s="47" t="str">
        <f t="shared" si="346"/>
        <v/>
      </c>
      <c r="N10979" s="44"/>
      <c r="O10979" s="30"/>
      <c r="P10979" s="30"/>
      <c r="Q10979" s="30"/>
      <c r="R10979" s="30"/>
      <c r="S10979" s="30"/>
      <c r="T10979" s="30"/>
      <c r="U10979" s="51"/>
      <c r="V10979">
        <f t="shared" si="347"/>
        <v>0</v>
      </c>
      <c r="X10979">
        <f>'Seznam prodane in dobavljene ee'!$D$8</f>
        <v>0</v>
      </c>
    </row>
    <row r="10980" spans="12:24" x14ac:dyDescent="0.25">
      <c r="L10980" s="30"/>
      <c r="M10980" s="47" t="str">
        <f t="shared" si="346"/>
        <v/>
      </c>
      <c r="N10980" s="44"/>
      <c r="O10980" s="30"/>
      <c r="P10980" s="30"/>
      <c r="Q10980" s="30"/>
      <c r="R10980" s="30"/>
      <c r="S10980" s="30"/>
      <c r="T10980" s="30"/>
      <c r="U10980" s="51"/>
      <c r="V10980">
        <f t="shared" si="347"/>
        <v>0</v>
      </c>
      <c r="X10980">
        <f>'Seznam prodane in dobavljene ee'!$D$8</f>
        <v>0</v>
      </c>
    </row>
    <row r="10981" spans="12:24" x14ac:dyDescent="0.25">
      <c r="L10981" s="30"/>
      <c r="M10981" s="47" t="str">
        <f t="shared" si="346"/>
        <v/>
      </c>
      <c r="N10981" s="44"/>
      <c r="O10981" s="30"/>
      <c r="P10981" s="30"/>
      <c r="Q10981" s="30"/>
      <c r="R10981" s="30"/>
      <c r="S10981" s="30"/>
      <c r="T10981" s="30"/>
      <c r="U10981" s="51"/>
      <c r="V10981">
        <f t="shared" si="347"/>
        <v>0</v>
      </c>
      <c r="X10981">
        <f>'Seznam prodane in dobavljene ee'!$D$8</f>
        <v>0</v>
      </c>
    </row>
    <row r="10982" spans="12:24" x14ac:dyDescent="0.25">
      <c r="L10982" s="30"/>
      <c r="M10982" s="47" t="str">
        <f t="shared" si="346"/>
        <v/>
      </c>
      <c r="N10982" s="44"/>
      <c r="O10982" s="30"/>
      <c r="P10982" s="30"/>
      <c r="Q10982" s="30"/>
      <c r="R10982" s="30"/>
      <c r="S10982" s="30"/>
      <c r="T10982" s="30"/>
      <c r="U10982" s="51"/>
      <c r="V10982">
        <f t="shared" si="347"/>
        <v>0</v>
      </c>
      <c r="X10982">
        <f>'Seznam prodane in dobavljene ee'!$D$8</f>
        <v>0</v>
      </c>
    </row>
    <row r="10983" spans="12:24" x14ac:dyDescent="0.25">
      <c r="L10983" s="30"/>
      <c r="M10983" s="47" t="str">
        <f t="shared" si="346"/>
        <v/>
      </c>
      <c r="N10983" s="44"/>
      <c r="O10983" s="30"/>
      <c r="P10983" s="30"/>
      <c r="Q10983" s="30"/>
      <c r="R10983" s="30"/>
      <c r="S10983" s="30"/>
      <c r="T10983" s="30"/>
      <c r="U10983" s="51"/>
      <c r="V10983">
        <f t="shared" si="347"/>
        <v>0</v>
      </c>
      <c r="X10983">
        <f>'Seznam prodane in dobavljene ee'!$D$8</f>
        <v>0</v>
      </c>
    </row>
    <row r="10984" spans="12:24" x14ac:dyDescent="0.25">
      <c r="L10984" s="30"/>
      <c r="M10984" s="47" t="str">
        <f t="shared" si="346"/>
        <v/>
      </c>
      <c r="N10984" s="44"/>
      <c r="O10984" s="30"/>
      <c r="P10984" s="30"/>
      <c r="Q10984" s="30"/>
      <c r="R10984" s="30"/>
      <c r="S10984" s="30"/>
      <c r="T10984" s="30"/>
      <c r="U10984" s="51"/>
      <c r="V10984">
        <f t="shared" si="347"/>
        <v>0</v>
      </c>
      <c r="X10984">
        <f>'Seznam prodane in dobavljene ee'!$D$8</f>
        <v>0</v>
      </c>
    </row>
    <row r="10985" spans="12:24" x14ac:dyDescent="0.25">
      <c r="L10985" s="30"/>
      <c r="M10985" s="47" t="str">
        <f t="shared" si="346"/>
        <v/>
      </c>
      <c r="N10985" s="44"/>
      <c r="O10985" s="30"/>
      <c r="P10985" s="30"/>
      <c r="Q10985" s="30"/>
      <c r="R10985" s="30"/>
      <c r="S10985" s="30"/>
      <c r="T10985" s="30"/>
      <c r="U10985" s="51"/>
      <c r="V10985">
        <f t="shared" si="347"/>
        <v>0</v>
      </c>
      <c r="X10985">
        <f>'Seznam prodane in dobavljene ee'!$D$8</f>
        <v>0</v>
      </c>
    </row>
    <row r="10986" spans="12:24" x14ac:dyDescent="0.25">
      <c r="L10986" s="30"/>
      <c r="M10986" s="47" t="str">
        <f t="shared" si="346"/>
        <v/>
      </c>
      <c r="N10986" s="44"/>
      <c r="O10986" s="30"/>
      <c r="P10986" s="30"/>
      <c r="Q10986" s="30"/>
      <c r="R10986" s="30"/>
      <c r="S10986" s="30"/>
      <c r="T10986" s="30"/>
      <c r="U10986" s="51"/>
      <c r="V10986">
        <f t="shared" si="347"/>
        <v>0</v>
      </c>
      <c r="X10986">
        <f>'Seznam prodane in dobavljene ee'!$D$8</f>
        <v>0</v>
      </c>
    </row>
    <row r="10987" spans="12:24" x14ac:dyDescent="0.25">
      <c r="L10987" s="30"/>
      <c r="M10987" s="47" t="str">
        <f t="shared" si="346"/>
        <v/>
      </c>
      <c r="N10987" s="44"/>
      <c r="O10987" s="30"/>
      <c r="P10987" s="30"/>
      <c r="Q10987" s="30"/>
      <c r="R10987" s="30"/>
      <c r="S10987" s="30"/>
      <c r="T10987" s="30"/>
      <c r="U10987" s="51"/>
      <c r="V10987">
        <f t="shared" si="347"/>
        <v>0</v>
      </c>
      <c r="X10987">
        <f>'Seznam prodane in dobavljene ee'!$D$8</f>
        <v>0</v>
      </c>
    </row>
    <row r="10988" spans="12:24" x14ac:dyDescent="0.25">
      <c r="L10988" s="30"/>
      <c r="M10988" s="47" t="str">
        <f t="shared" si="346"/>
        <v/>
      </c>
      <c r="N10988" s="44"/>
      <c r="O10988" s="30"/>
      <c r="P10988" s="30"/>
      <c r="Q10988" s="30"/>
      <c r="R10988" s="30"/>
      <c r="S10988" s="30"/>
      <c r="T10988" s="30"/>
      <c r="U10988" s="51"/>
      <c r="V10988">
        <f t="shared" si="347"/>
        <v>0</v>
      </c>
      <c r="X10988">
        <f>'Seznam prodane in dobavljene ee'!$D$8</f>
        <v>0</v>
      </c>
    </row>
    <row r="10989" spans="12:24" x14ac:dyDescent="0.25">
      <c r="L10989" s="30"/>
      <c r="M10989" s="47" t="str">
        <f t="shared" si="346"/>
        <v/>
      </c>
      <c r="N10989" s="44"/>
      <c r="O10989" s="30"/>
      <c r="P10989" s="30"/>
      <c r="Q10989" s="30"/>
      <c r="R10989" s="30"/>
      <c r="S10989" s="30"/>
      <c r="T10989" s="30"/>
      <c r="U10989" s="51"/>
      <c r="V10989">
        <f t="shared" si="347"/>
        <v>0</v>
      </c>
      <c r="X10989">
        <f>'Seznam prodane in dobavljene ee'!$D$8</f>
        <v>0</v>
      </c>
    </row>
    <row r="10990" spans="12:24" x14ac:dyDescent="0.25">
      <c r="L10990" s="30"/>
      <c r="M10990" s="47" t="str">
        <f t="shared" si="346"/>
        <v/>
      </c>
      <c r="N10990" s="44"/>
      <c r="O10990" s="30"/>
      <c r="P10990" s="30"/>
      <c r="Q10990" s="30"/>
      <c r="R10990" s="30"/>
      <c r="S10990" s="30"/>
      <c r="T10990" s="30"/>
      <c r="U10990" s="51"/>
      <c r="V10990">
        <f t="shared" si="347"/>
        <v>0</v>
      </c>
      <c r="X10990">
        <f>'Seznam prodane in dobavljene ee'!$D$8</f>
        <v>0</v>
      </c>
    </row>
    <row r="10991" spans="12:24" x14ac:dyDescent="0.25">
      <c r="L10991" s="30"/>
      <c r="M10991" s="47" t="str">
        <f t="shared" si="346"/>
        <v/>
      </c>
      <c r="N10991" s="44"/>
      <c r="O10991" s="30"/>
      <c r="P10991" s="30"/>
      <c r="Q10991" s="30"/>
      <c r="R10991" s="30"/>
      <c r="S10991" s="30"/>
      <c r="T10991" s="30"/>
      <c r="U10991" s="51"/>
      <c r="V10991">
        <f t="shared" si="347"/>
        <v>0</v>
      </c>
      <c r="X10991">
        <f>'Seznam prodane in dobavljene ee'!$D$8</f>
        <v>0</v>
      </c>
    </row>
    <row r="10992" spans="12:24" x14ac:dyDescent="0.25">
      <c r="L10992" s="30"/>
      <c r="M10992" s="47" t="str">
        <f t="shared" si="346"/>
        <v/>
      </c>
      <c r="N10992" s="44"/>
      <c r="O10992" s="30"/>
      <c r="P10992" s="30"/>
      <c r="Q10992" s="30"/>
      <c r="R10992" s="30"/>
      <c r="S10992" s="30"/>
      <c r="T10992" s="30"/>
      <c r="U10992" s="51"/>
      <c r="V10992">
        <f t="shared" si="347"/>
        <v>0</v>
      </c>
      <c r="X10992">
        <f>'Seznam prodane in dobavljene ee'!$D$8</f>
        <v>0</v>
      </c>
    </row>
    <row r="10993" spans="12:24" x14ac:dyDescent="0.25">
      <c r="L10993" s="30"/>
      <c r="M10993" s="47" t="str">
        <f t="shared" si="346"/>
        <v/>
      </c>
      <c r="N10993" s="44"/>
      <c r="O10993" s="30"/>
      <c r="P10993" s="30"/>
      <c r="Q10993" s="30"/>
      <c r="R10993" s="30"/>
      <c r="S10993" s="30"/>
      <c r="T10993" s="30"/>
      <c r="U10993" s="51"/>
      <c r="V10993">
        <f t="shared" si="347"/>
        <v>0</v>
      </c>
      <c r="X10993">
        <f>'Seznam prodane in dobavljene ee'!$D$8</f>
        <v>0</v>
      </c>
    </row>
    <row r="10994" spans="12:24" x14ac:dyDescent="0.25">
      <c r="L10994" s="30"/>
      <c r="M10994" s="47" t="str">
        <f t="shared" si="346"/>
        <v/>
      </c>
      <c r="N10994" s="44"/>
      <c r="O10994" s="30"/>
      <c r="P10994" s="30"/>
      <c r="Q10994" s="30"/>
      <c r="R10994" s="30"/>
      <c r="S10994" s="30"/>
      <c r="T10994" s="30"/>
      <c r="U10994" s="51"/>
      <c r="V10994">
        <f t="shared" si="347"/>
        <v>0</v>
      </c>
      <c r="X10994">
        <f>'Seznam prodane in dobavljene ee'!$D$8</f>
        <v>0</v>
      </c>
    </row>
    <row r="10995" spans="12:24" x14ac:dyDescent="0.25">
      <c r="L10995" s="30"/>
      <c r="M10995" s="47" t="str">
        <f t="shared" si="346"/>
        <v/>
      </c>
      <c r="N10995" s="44"/>
      <c r="O10995" s="30"/>
      <c r="P10995" s="30"/>
      <c r="Q10995" s="30"/>
      <c r="R10995" s="30"/>
      <c r="S10995" s="30"/>
      <c r="T10995" s="30"/>
      <c r="U10995" s="51"/>
      <c r="V10995">
        <f t="shared" si="347"/>
        <v>0</v>
      </c>
      <c r="X10995">
        <f>'Seznam prodane in dobavljene ee'!$D$8</f>
        <v>0</v>
      </c>
    </row>
    <row r="10996" spans="12:24" x14ac:dyDescent="0.25">
      <c r="L10996" s="30"/>
      <c r="M10996" s="47" t="str">
        <f t="shared" si="346"/>
        <v/>
      </c>
      <c r="N10996" s="44"/>
      <c r="O10996" s="30"/>
      <c r="P10996" s="30"/>
      <c r="Q10996" s="30"/>
      <c r="R10996" s="30"/>
      <c r="S10996" s="30"/>
      <c r="T10996" s="30"/>
      <c r="U10996" s="51"/>
      <c r="V10996">
        <f t="shared" si="347"/>
        <v>0</v>
      </c>
      <c r="X10996">
        <f>'Seznam prodane in dobavljene ee'!$D$8</f>
        <v>0</v>
      </c>
    </row>
    <row r="10997" spans="12:24" x14ac:dyDescent="0.25">
      <c r="L10997" s="30"/>
      <c r="M10997" s="47" t="str">
        <f t="shared" si="346"/>
        <v/>
      </c>
      <c r="N10997" s="44"/>
      <c r="O10997" s="30"/>
      <c r="P10997" s="30"/>
      <c r="Q10997" s="30"/>
      <c r="R10997" s="30"/>
      <c r="S10997" s="30"/>
      <c r="T10997" s="30"/>
      <c r="U10997" s="51"/>
      <c r="V10997">
        <f t="shared" si="347"/>
        <v>0</v>
      </c>
      <c r="X10997">
        <f>'Seznam prodane in dobavljene ee'!$D$8</f>
        <v>0</v>
      </c>
    </row>
    <row r="10998" spans="12:24" x14ac:dyDescent="0.25">
      <c r="L10998" s="30"/>
      <c r="M10998" s="47" t="str">
        <f t="shared" si="346"/>
        <v/>
      </c>
      <c r="N10998" s="44"/>
      <c r="O10998" s="30"/>
      <c r="P10998" s="30"/>
      <c r="Q10998" s="30"/>
      <c r="R10998" s="30"/>
      <c r="S10998" s="30"/>
      <c r="T10998" s="30"/>
      <c r="U10998" s="51"/>
      <c r="V10998">
        <f t="shared" si="347"/>
        <v>0</v>
      </c>
      <c r="X10998">
        <f>'Seznam prodane in dobavljene ee'!$D$8</f>
        <v>0</v>
      </c>
    </row>
    <row r="10999" spans="12:24" x14ac:dyDescent="0.25">
      <c r="L10999" s="30"/>
      <c r="M10999" s="47" t="str">
        <f t="shared" si="346"/>
        <v/>
      </c>
      <c r="N10999" s="44"/>
      <c r="O10999" s="30"/>
      <c r="P10999" s="30"/>
      <c r="Q10999" s="30"/>
      <c r="R10999" s="30"/>
      <c r="S10999" s="30"/>
      <c r="T10999" s="30"/>
      <c r="U10999" s="51"/>
      <c r="V10999">
        <f t="shared" si="347"/>
        <v>0</v>
      </c>
      <c r="X10999">
        <f>'Seznam prodane in dobavljene ee'!$D$8</f>
        <v>0</v>
      </c>
    </row>
    <row r="11000" spans="12:24" x14ac:dyDescent="0.25">
      <c r="L11000" s="30"/>
      <c r="M11000" s="47" t="str">
        <f t="shared" si="346"/>
        <v/>
      </c>
      <c r="N11000" s="44"/>
      <c r="O11000" s="30"/>
      <c r="P11000" s="30"/>
      <c r="Q11000" s="30"/>
      <c r="R11000" s="30"/>
      <c r="S11000" s="30"/>
      <c r="T11000" s="30"/>
      <c r="U11000" s="51"/>
      <c r="V11000">
        <f t="shared" si="347"/>
        <v>0</v>
      </c>
      <c r="X11000">
        <f>'Seznam prodane in dobavljene ee'!$D$8</f>
        <v>0</v>
      </c>
    </row>
    <row r="11001" spans="12:24" x14ac:dyDescent="0.25">
      <c r="L11001" s="30"/>
      <c r="M11001" s="47" t="str">
        <f t="shared" si="346"/>
        <v/>
      </c>
      <c r="N11001" s="44"/>
      <c r="O11001" s="30"/>
      <c r="P11001" s="30"/>
      <c r="Q11001" s="30"/>
      <c r="R11001" s="30"/>
      <c r="S11001" s="30"/>
      <c r="T11001" s="30"/>
      <c r="U11001" s="51"/>
      <c r="V11001">
        <f t="shared" si="347"/>
        <v>0</v>
      </c>
      <c r="X11001">
        <f>'Seznam prodane in dobavljene ee'!$D$8</f>
        <v>0</v>
      </c>
    </row>
    <row r="11002" spans="12:24" x14ac:dyDescent="0.25">
      <c r="L11002" s="30"/>
      <c r="M11002" s="47" t="str">
        <f t="shared" si="346"/>
        <v/>
      </c>
      <c r="N11002" s="44"/>
      <c r="O11002" s="30"/>
      <c r="P11002" s="30"/>
      <c r="Q11002" s="30"/>
      <c r="R11002" s="30"/>
      <c r="S11002" s="30"/>
      <c r="T11002" s="30"/>
      <c r="U11002" s="51"/>
      <c r="V11002">
        <f t="shared" si="347"/>
        <v>0</v>
      </c>
      <c r="X11002">
        <f>'Seznam prodane in dobavljene ee'!$D$8</f>
        <v>0</v>
      </c>
    </row>
    <row r="11003" spans="12:24" x14ac:dyDescent="0.25">
      <c r="L11003" s="30"/>
      <c r="M11003" s="47" t="str">
        <f t="shared" si="346"/>
        <v/>
      </c>
      <c r="N11003" s="44"/>
      <c r="O11003" s="30"/>
      <c r="P11003" s="30"/>
      <c r="Q11003" s="30"/>
      <c r="R11003" s="30"/>
      <c r="S11003" s="30"/>
      <c r="T11003" s="30"/>
      <c r="U11003" s="51"/>
      <c r="V11003">
        <f t="shared" si="347"/>
        <v>0</v>
      </c>
      <c r="X11003">
        <f>'Seznam prodane in dobavljene ee'!$D$8</f>
        <v>0</v>
      </c>
    </row>
    <row r="11004" spans="12:24" x14ac:dyDescent="0.25">
      <c r="L11004" s="30"/>
      <c r="M11004" s="47" t="str">
        <f t="shared" si="346"/>
        <v/>
      </c>
      <c r="N11004" s="44"/>
      <c r="O11004" s="30"/>
      <c r="P11004" s="30"/>
      <c r="Q11004" s="30"/>
      <c r="R11004" s="30"/>
      <c r="S11004" s="30"/>
      <c r="T11004" s="30"/>
      <c r="U11004" s="51"/>
      <c r="V11004">
        <f t="shared" si="347"/>
        <v>0</v>
      </c>
      <c r="X11004">
        <f>'Seznam prodane in dobavljene ee'!$D$8</f>
        <v>0</v>
      </c>
    </row>
    <row r="11005" spans="12:24" x14ac:dyDescent="0.25">
      <c r="L11005" s="30"/>
      <c r="M11005" s="47" t="str">
        <f t="shared" si="346"/>
        <v/>
      </c>
      <c r="N11005" s="44"/>
      <c r="O11005" s="30"/>
      <c r="P11005" s="30"/>
      <c r="Q11005" s="30"/>
      <c r="R11005" s="30"/>
      <c r="S11005" s="30"/>
      <c r="T11005" s="30"/>
      <c r="U11005" s="51"/>
      <c r="V11005">
        <f t="shared" si="347"/>
        <v>0</v>
      </c>
      <c r="X11005">
        <f>'Seznam prodane in dobavljene ee'!$D$8</f>
        <v>0</v>
      </c>
    </row>
    <row r="11006" spans="12:24" x14ac:dyDescent="0.25">
      <c r="L11006" s="30"/>
      <c r="M11006" s="47" t="str">
        <f t="shared" si="346"/>
        <v/>
      </c>
      <c r="N11006" s="44"/>
      <c r="O11006" s="30"/>
      <c r="P11006" s="30"/>
      <c r="Q11006" s="30"/>
      <c r="R11006" s="30"/>
      <c r="S11006" s="30"/>
      <c r="T11006" s="30"/>
      <c r="U11006" s="51"/>
      <c r="V11006">
        <f t="shared" si="347"/>
        <v>0</v>
      </c>
      <c r="X11006">
        <f>'Seznam prodane in dobavljene ee'!$D$8</f>
        <v>0</v>
      </c>
    </row>
    <row r="11007" spans="12:24" x14ac:dyDescent="0.25">
      <c r="L11007" s="30"/>
      <c r="M11007" s="47" t="str">
        <f t="shared" si="346"/>
        <v/>
      </c>
      <c r="N11007" s="44"/>
      <c r="O11007" s="30"/>
      <c r="P11007" s="30"/>
      <c r="Q11007" s="30"/>
      <c r="R11007" s="30"/>
      <c r="S11007" s="30"/>
      <c r="T11007" s="30"/>
      <c r="U11007" s="51"/>
      <c r="V11007">
        <f t="shared" si="347"/>
        <v>0</v>
      </c>
      <c r="X11007">
        <f>'Seznam prodane in dobavljene ee'!$D$8</f>
        <v>0</v>
      </c>
    </row>
    <row r="11008" spans="12:24" x14ac:dyDescent="0.25">
      <c r="L11008" s="30"/>
      <c r="M11008" s="47" t="str">
        <f t="shared" si="346"/>
        <v/>
      </c>
      <c r="N11008" s="44"/>
      <c r="O11008" s="30"/>
      <c r="P11008" s="30"/>
      <c r="Q11008" s="30"/>
      <c r="R11008" s="30"/>
      <c r="S11008" s="30"/>
      <c r="T11008" s="30"/>
      <c r="U11008" s="51"/>
      <c r="V11008">
        <f t="shared" si="347"/>
        <v>0</v>
      </c>
      <c r="X11008">
        <f>'Seznam prodane in dobavljene ee'!$D$8</f>
        <v>0</v>
      </c>
    </row>
    <row r="11009" spans="12:24" x14ac:dyDescent="0.25">
      <c r="L11009" s="30"/>
      <c r="M11009" s="47" t="str">
        <f t="shared" si="346"/>
        <v/>
      </c>
      <c r="N11009" s="44"/>
      <c r="O11009" s="30"/>
      <c r="P11009" s="30"/>
      <c r="Q11009" s="30"/>
      <c r="R11009" s="30"/>
      <c r="S11009" s="30"/>
      <c r="T11009" s="30"/>
      <c r="U11009" s="51"/>
      <c r="V11009">
        <f t="shared" si="347"/>
        <v>0</v>
      </c>
      <c r="X11009">
        <f>'Seznam prodane in dobavljene ee'!$D$8</f>
        <v>0</v>
      </c>
    </row>
    <row r="11010" spans="12:24" x14ac:dyDescent="0.25">
      <c r="L11010" s="30"/>
      <c r="M11010" s="47" t="str">
        <f t="shared" si="346"/>
        <v/>
      </c>
      <c r="N11010" s="44"/>
      <c r="O11010" s="30"/>
      <c r="P11010" s="30"/>
      <c r="Q11010" s="30"/>
      <c r="R11010" s="30"/>
      <c r="S11010" s="30"/>
      <c r="T11010" s="30"/>
      <c r="U11010" s="51"/>
      <c r="V11010">
        <f t="shared" si="347"/>
        <v>0</v>
      </c>
      <c r="X11010">
        <f>'Seznam prodane in dobavljene ee'!$D$8</f>
        <v>0</v>
      </c>
    </row>
    <row r="11011" spans="12:24" x14ac:dyDescent="0.25">
      <c r="L11011" s="30"/>
      <c r="M11011" s="47" t="str">
        <f t="shared" si="346"/>
        <v/>
      </c>
      <c r="N11011" s="44"/>
      <c r="O11011" s="30"/>
      <c r="P11011" s="30"/>
      <c r="Q11011" s="30"/>
      <c r="R11011" s="30"/>
      <c r="S11011" s="30"/>
      <c r="T11011" s="30"/>
      <c r="U11011" s="51"/>
      <c r="V11011">
        <f t="shared" si="347"/>
        <v>0</v>
      </c>
      <c r="X11011">
        <f>'Seznam prodane in dobavljene ee'!$D$8</f>
        <v>0</v>
      </c>
    </row>
    <row r="11012" spans="12:24" x14ac:dyDescent="0.25">
      <c r="L11012" s="30"/>
      <c r="M11012" s="47" t="str">
        <f t="shared" si="346"/>
        <v/>
      </c>
      <c r="N11012" s="44"/>
      <c r="O11012" s="30"/>
      <c r="P11012" s="30"/>
      <c r="Q11012" s="30"/>
      <c r="R11012" s="30"/>
      <c r="S11012" s="30"/>
      <c r="T11012" s="30"/>
      <c r="U11012" s="51"/>
      <c r="V11012">
        <f t="shared" si="347"/>
        <v>0</v>
      </c>
      <c r="X11012">
        <f>'Seznam prodane in dobavljene ee'!$D$8</f>
        <v>0</v>
      </c>
    </row>
    <row r="11013" spans="12:24" x14ac:dyDescent="0.25">
      <c r="L11013" s="30"/>
      <c r="M11013" s="47" t="str">
        <f t="shared" si="346"/>
        <v/>
      </c>
      <c r="N11013" s="44"/>
      <c r="O11013" s="30"/>
      <c r="P11013" s="30"/>
      <c r="Q11013" s="30"/>
      <c r="R11013" s="30"/>
      <c r="S11013" s="30"/>
      <c r="T11013" s="30"/>
      <c r="U11013" s="51"/>
      <c r="V11013">
        <f t="shared" si="347"/>
        <v>0</v>
      </c>
      <c r="X11013">
        <f>'Seznam prodane in dobavljene ee'!$D$8</f>
        <v>0</v>
      </c>
    </row>
    <row r="11014" spans="12:24" x14ac:dyDescent="0.25">
      <c r="L11014" s="30"/>
      <c r="M11014" s="47" t="str">
        <f t="shared" ref="M11014:M11077" si="348">IF(L11014&lt;&gt;"",IF(P11014&lt;$J$5,CONCATENATE(L11014,"01.12.2022 - 31.12.2022",N11014,O11014),CONCATENATE(L11014,"01.01.2023 - 30.06.2023",N11014,O11014)),"")</f>
        <v/>
      </c>
      <c r="N11014" s="44"/>
      <c r="O11014" s="30"/>
      <c r="P11014" s="30"/>
      <c r="Q11014" s="30"/>
      <c r="R11014" s="30"/>
      <c r="S11014" s="30"/>
      <c r="T11014" s="30"/>
      <c r="U11014" s="51"/>
      <c r="V11014">
        <f t="shared" ref="V11014:V11077" si="349">T11014*U11014</f>
        <v>0</v>
      </c>
      <c r="X11014">
        <f>'Seznam prodane in dobavljene ee'!$D$8</f>
        <v>0</v>
      </c>
    </row>
    <row r="11015" spans="12:24" x14ac:dyDescent="0.25">
      <c r="L11015" s="30"/>
      <c r="M11015" s="47" t="str">
        <f t="shared" si="348"/>
        <v/>
      </c>
      <c r="N11015" s="44"/>
      <c r="O11015" s="30"/>
      <c r="P11015" s="30"/>
      <c r="Q11015" s="30"/>
      <c r="R11015" s="30"/>
      <c r="S11015" s="30"/>
      <c r="T11015" s="30"/>
      <c r="U11015" s="51"/>
      <c r="V11015">
        <f t="shared" si="349"/>
        <v>0</v>
      </c>
      <c r="X11015">
        <f>'Seznam prodane in dobavljene ee'!$D$8</f>
        <v>0</v>
      </c>
    </row>
    <row r="11016" spans="12:24" x14ac:dyDescent="0.25">
      <c r="L11016" s="30"/>
      <c r="M11016" s="47" t="str">
        <f t="shared" si="348"/>
        <v/>
      </c>
      <c r="N11016" s="44"/>
      <c r="O11016" s="30"/>
      <c r="P11016" s="30"/>
      <c r="Q11016" s="30"/>
      <c r="R11016" s="30"/>
      <c r="S11016" s="30"/>
      <c r="T11016" s="30"/>
      <c r="U11016" s="51"/>
      <c r="V11016">
        <f t="shared" si="349"/>
        <v>0</v>
      </c>
      <c r="X11016">
        <f>'Seznam prodane in dobavljene ee'!$D$8</f>
        <v>0</v>
      </c>
    </row>
    <row r="11017" spans="12:24" x14ac:dyDescent="0.25">
      <c r="L11017" s="30"/>
      <c r="M11017" s="47" t="str">
        <f t="shared" si="348"/>
        <v/>
      </c>
      <c r="N11017" s="44"/>
      <c r="O11017" s="30"/>
      <c r="P11017" s="30"/>
      <c r="Q11017" s="30"/>
      <c r="R11017" s="30"/>
      <c r="S11017" s="30"/>
      <c r="T11017" s="30"/>
      <c r="U11017" s="51"/>
      <c r="V11017">
        <f t="shared" si="349"/>
        <v>0</v>
      </c>
      <c r="X11017">
        <f>'Seznam prodane in dobavljene ee'!$D$8</f>
        <v>0</v>
      </c>
    </row>
    <row r="11018" spans="12:24" x14ac:dyDescent="0.25">
      <c r="L11018" s="30"/>
      <c r="M11018" s="47" t="str">
        <f t="shared" si="348"/>
        <v/>
      </c>
      <c r="N11018" s="44"/>
      <c r="O11018" s="30"/>
      <c r="P11018" s="30"/>
      <c r="Q11018" s="30"/>
      <c r="R11018" s="30"/>
      <c r="S11018" s="30"/>
      <c r="T11018" s="30"/>
      <c r="U11018" s="51"/>
      <c r="V11018">
        <f t="shared" si="349"/>
        <v>0</v>
      </c>
      <c r="X11018">
        <f>'Seznam prodane in dobavljene ee'!$D$8</f>
        <v>0</v>
      </c>
    </row>
    <row r="11019" spans="12:24" x14ac:dyDescent="0.25">
      <c r="L11019" s="30"/>
      <c r="M11019" s="47" t="str">
        <f t="shared" si="348"/>
        <v/>
      </c>
      <c r="N11019" s="44"/>
      <c r="O11019" s="30"/>
      <c r="P11019" s="30"/>
      <c r="Q11019" s="30"/>
      <c r="R11019" s="30"/>
      <c r="S11019" s="30"/>
      <c r="T11019" s="30"/>
      <c r="U11019" s="51"/>
      <c r="V11019">
        <f t="shared" si="349"/>
        <v>0</v>
      </c>
      <c r="X11019">
        <f>'Seznam prodane in dobavljene ee'!$D$8</f>
        <v>0</v>
      </c>
    </row>
    <row r="11020" spans="12:24" x14ac:dyDescent="0.25">
      <c r="L11020" s="30"/>
      <c r="M11020" s="47" t="str">
        <f t="shared" si="348"/>
        <v/>
      </c>
      <c r="N11020" s="44"/>
      <c r="O11020" s="30"/>
      <c r="P11020" s="30"/>
      <c r="Q11020" s="30"/>
      <c r="R11020" s="30"/>
      <c r="S11020" s="30"/>
      <c r="T11020" s="30"/>
      <c r="U11020" s="51"/>
      <c r="V11020">
        <f t="shared" si="349"/>
        <v>0</v>
      </c>
      <c r="X11020">
        <f>'Seznam prodane in dobavljene ee'!$D$8</f>
        <v>0</v>
      </c>
    </row>
    <row r="11021" spans="12:24" x14ac:dyDescent="0.25">
      <c r="L11021" s="30"/>
      <c r="M11021" s="47" t="str">
        <f t="shared" si="348"/>
        <v/>
      </c>
      <c r="N11021" s="44"/>
      <c r="O11021" s="30"/>
      <c r="P11021" s="30"/>
      <c r="Q11021" s="30"/>
      <c r="R11021" s="30"/>
      <c r="S11021" s="30"/>
      <c r="T11021" s="30"/>
      <c r="U11021" s="51"/>
      <c r="V11021">
        <f t="shared" si="349"/>
        <v>0</v>
      </c>
      <c r="X11021">
        <f>'Seznam prodane in dobavljene ee'!$D$8</f>
        <v>0</v>
      </c>
    </row>
    <row r="11022" spans="12:24" x14ac:dyDescent="0.25">
      <c r="L11022" s="30"/>
      <c r="M11022" s="47" t="str">
        <f t="shared" si="348"/>
        <v/>
      </c>
      <c r="N11022" s="44"/>
      <c r="O11022" s="30"/>
      <c r="P11022" s="30"/>
      <c r="Q11022" s="30"/>
      <c r="R11022" s="30"/>
      <c r="S11022" s="30"/>
      <c r="T11022" s="30"/>
      <c r="U11022" s="51"/>
      <c r="V11022">
        <f t="shared" si="349"/>
        <v>0</v>
      </c>
      <c r="X11022">
        <f>'Seznam prodane in dobavljene ee'!$D$8</f>
        <v>0</v>
      </c>
    </row>
    <row r="11023" spans="12:24" x14ac:dyDescent="0.25">
      <c r="L11023" s="30"/>
      <c r="M11023" s="47" t="str">
        <f t="shared" si="348"/>
        <v/>
      </c>
      <c r="N11023" s="44"/>
      <c r="O11023" s="30"/>
      <c r="P11023" s="30"/>
      <c r="Q11023" s="30"/>
      <c r="R11023" s="30"/>
      <c r="S11023" s="30"/>
      <c r="T11023" s="30"/>
      <c r="U11023" s="51"/>
      <c r="V11023">
        <f t="shared" si="349"/>
        <v>0</v>
      </c>
      <c r="X11023">
        <f>'Seznam prodane in dobavljene ee'!$D$8</f>
        <v>0</v>
      </c>
    </row>
    <row r="11024" spans="12:24" x14ac:dyDescent="0.25">
      <c r="L11024" s="30"/>
      <c r="M11024" s="47" t="str">
        <f t="shared" si="348"/>
        <v/>
      </c>
      <c r="N11024" s="44"/>
      <c r="O11024" s="30"/>
      <c r="P11024" s="30"/>
      <c r="Q11024" s="30"/>
      <c r="R11024" s="30"/>
      <c r="S11024" s="30"/>
      <c r="T11024" s="30"/>
      <c r="U11024" s="51"/>
      <c r="V11024">
        <f t="shared" si="349"/>
        <v>0</v>
      </c>
      <c r="X11024">
        <f>'Seznam prodane in dobavljene ee'!$D$8</f>
        <v>0</v>
      </c>
    </row>
    <row r="11025" spans="12:24" x14ac:dyDescent="0.25">
      <c r="L11025" s="30"/>
      <c r="M11025" s="47" t="str">
        <f t="shared" si="348"/>
        <v/>
      </c>
      <c r="N11025" s="44"/>
      <c r="O11025" s="30"/>
      <c r="P11025" s="30"/>
      <c r="Q11025" s="30"/>
      <c r="R11025" s="30"/>
      <c r="S11025" s="30"/>
      <c r="T11025" s="30"/>
      <c r="U11025" s="51"/>
      <c r="V11025">
        <f t="shared" si="349"/>
        <v>0</v>
      </c>
      <c r="X11025">
        <f>'Seznam prodane in dobavljene ee'!$D$8</f>
        <v>0</v>
      </c>
    </row>
    <row r="11026" spans="12:24" x14ac:dyDescent="0.25">
      <c r="L11026" s="30"/>
      <c r="M11026" s="47" t="str">
        <f t="shared" si="348"/>
        <v/>
      </c>
      <c r="N11026" s="44"/>
      <c r="O11026" s="30"/>
      <c r="P11026" s="30"/>
      <c r="Q11026" s="30"/>
      <c r="R11026" s="30"/>
      <c r="S11026" s="30"/>
      <c r="T11026" s="30"/>
      <c r="U11026" s="51"/>
      <c r="V11026">
        <f t="shared" si="349"/>
        <v>0</v>
      </c>
      <c r="X11026">
        <f>'Seznam prodane in dobavljene ee'!$D$8</f>
        <v>0</v>
      </c>
    </row>
    <row r="11027" spans="12:24" x14ac:dyDescent="0.25">
      <c r="L11027" s="30"/>
      <c r="M11027" s="47" t="str">
        <f t="shared" si="348"/>
        <v/>
      </c>
      <c r="N11027" s="44"/>
      <c r="O11027" s="30"/>
      <c r="P11027" s="30"/>
      <c r="Q11027" s="30"/>
      <c r="R11027" s="30"/>
      <c r="S11027" s="30"/>
      <c r="T11027" s="30"/>
      <c r="U11027" s="51"/>
      <c r="V11027">
        <f t="shared" si="349"/>
        <v>0</v>
      </c>
      <c r="X11027">
        <f>'Seznam prodane in dobavljene ee'!$D$8</f>
        <v>0</v>
      </c>
    </row>
    <row r="11028" spans="12:24" x14ac:dyDescent="0.25">
      <c r="L11028" s="30"/>
      <c r="M11028" s="47" t="str">
        <f t="shared" si="348"/>
        <v/>
      </c>
      <c r="N11028" s="44"/>
      <c r="O11028" s="30"/>
      <c r="P11028" s="30"/>
      <c r="Q11028" s="30"/>
      <c r="R11028" s="30"/>
      <c r="S11028" s="30"/>
      <c r="T11028" s="30"/>
      <c r="U11028" s="51"/>
      <c r="V11028">
        <f t="shared" si="349"/>
        <v>0</v>
      </c>
      <c r="X11028">
        <f>'Seznam prodane in dobavljene ee'!$D$8</f>
        <v>0</v>
      </c>
    </row>
    <row r="11029" spans="12:24" x14ac:dyDescent="0.25">
      <c r="L11029" s="30"/>
      <c r="M11029" s="47" t="str">
        <f t="shared" si="348"/>
        <v/>
      </c>
      <c r="N11029" s="44"/>
      <c r="O11029" s="30"/>
      <c r="P11029" s="30"/>
      <c r="Q11029" s="30"/>
      <c r="R11029" s="30"/>
      <c r="S11029" s="30"/>
      <c r="T11029" s="30"/>
      <c r="U11029" s="51"/>
      <c r="V11029">
        <f t="shared" si="349"/>
        <v>0</v>
      </c>
      <c r="X11029">
        <f>'Seznam prodane in dobavljene ee'!$D$8</f>
        <v>0</v>
      </c>
    </row>
    <row r="11030" spans="12:24" x14ac:dyDescent="0.25">
      <c r="L11030" s="30"/>
      <c r="M11030" s="47" t="str">
        <f t="shared" si="348"/>
        <v/>
      </c>
      <c r="N11030" s="44"/>
      <c r="O11030" s="30"/>
      <c r="P11030" s="30"/>
      <c r="Q11030" s="30"/>
      <c r="R11030" s="30"/>
      <c r="S11030" s="30"/>
      <c r="T11030" s="30"/>
      <c r="U11030" s="51"/>
      <c r="V11030">
        <f t="shared" si="349"/>
        <v>0</v>
      </c>
      <c r="X11030">
        <f>'Seznam prodane in dobavljene ee'!$D$8</f>
        <v>0</v>
      </c>
    </row>
    <row r="11031" spans="12:24" x14ac:dyDescent="0.25">
      <c r="L11031" s="30"/>
      <c r="M11031" s="47" t="str">
        <f t="shared" si="348"/>
        <v/>
      </c>
      <c r="N11031" s="44"/>
      <c r="O11031" s="30"/>
      <c r="P11031" s="30"/>
      <c r="Q11031" s="30"/>
      <c r="R11031" s="30"/>
      <c r="S11031" s="30"/>
      <c r="T11031" s="30"/>
      <c r="U11031" s="51"/>
      <c r="V11031">
        <f t="shared" si="349"/>
        <v>0</v>
      </c>
      <c r="X11031">
        <f>'Seznam prodane in dobavljene ee'!$D$8</f>
        <v>0</v>
      </c>
    </row>
    <row r="11032" spans="12:24" x14ac:dyDescent="0.25">
      <c r="L11032" s="30"/>
      <c r="M11032" s="47" t="str">
        <f t="shared" si="348"/>
        <v/>
      </c>
      <c r="N11032" s="44"/>
      <c r="O11032" s="30"/>
      <c r="P11032" s="30"/>
      <c r="Q11032" s="30"/>
      <c r="R11032" s="30"/>
      <c r="S11032" s="30"/>
      <c r="T11032" s="30"/>
      <c r="U11032" s="51"/>
      <c r="V11032">
        <f t="shared" si="349"/>
        <v>0</v>
      </c>
      <c r="X11032">
        <f>'Seznam prodane in dobavljene ee'!$D$8</f>
        <v>0</v>
      </c>
    </row>
    <row r="11033" spans="12:24" x14ac:dyDescent="0.25">
      <c r="L11033" s="30"/>
      <c r="M11033" s="47" t="str">
        <f t="shared" si="348"/>
        <v/>
      </c>
      <c r="N11033" s="44"/>
      <c r="O11033" s="30"/>
      <c r="P11033" s="30"/>
      <c r="Q11033" s="30"/>
      <c r="R11033" s="30"/>
      <c r="S11033" s="30"/>
      <c r="T11033" s="30"/>
      <c r="U11033" s="51"/>
      <c r="V11033">
        <f t="shared" si="349"/>
        <v>0</v>
      </c>
      <c r="X11033">
        <f>'Seznam prodane in dobavljene ee'!$D$8</f>
        <v>0</v>
      </c>
    </row>
    <row r="11034" spans="12:24" x14ac:dyDescent="0.25">
      <c r="L11034" s="30"/>
      <c r="M11034" s="47" t="str">
        <f t="shared" si="348"/>
        <v/>
      </c>
      <c r="N11034" s="44"/>
      <c r="O11034" s="30"/>
      <c r="P11034" s="30"/>
      <c r="Q11034" s="30"/>
      <c r="R11034" s="30"/>
      <c r="S11034" s="30"/>
      <c r="T11034" s="30"/>
      <c r="U11034" s="51"/>
      <c r="V11034">
        <f t="shared" si="349"/>
        <v>0</v>
      </c>
      <c r="X11034">
        <f>'Seznam prodane in dobavljene ee'!$D$8</f>
        <v>0</v>
      </c>
    </row>
    <row r="11035" spans="12:24" x14ac:dyDescent="0.25">
      <c r="L11035" s="30"/>
      <c r="M11035" s="47" t="str">
        <f t="shared" si="348"/>
        <v/>
      </c>
      <c r="N11035" s="44"/>
      <c r="O11035" s="30"/>
      <c r="P11035" s="30"/>
      <c r="Q11035" s="30"/>
      <c r="R11035" s="30"/>
      <c r="S11035" s="30"/>
      <c r="T11035" s="30"/>
      <c r="U11035" s="51"/>
      <c r="V11035">
        <f t="shared" si="349"/>
        <v>0</v>
      </c>
      <c r="X11035">
        <f>'Seznam prodane in dobavljene ee'!$D$8</f>
        <v>0</v>
      </c>
    </row>
    <row r="11036" spans="12:24" x14ac:dyDescent="0.25">
      <c r="L11036" s="30"/>
      <c r="M11036" s="47" t="str">
        <f t="shared" si="348"/>
        <v/>
      </c>
      <c r="N11036" s="44"/>
      <c r="O11036" s="30"/>
      <c r="P11036" s="30"/>
      <c r="Q11036" s="30"/>
      <c r="R11036" s="30"/>
      <c r="S11036" s="30"/>
      <c r="T11036" s="30"/>
      <c r="U11036" s="51"/>
      <c r="V11036">
        <f t="shared" si="349"/>
        <v>0</v>
      </c>
      <c r="X11036">
        <f>'Seznam prodane in dobavljene ee'!$D$8</f>
        <v>0</v>
      </c>
    </row>
    <row r="11037" spans="12:24" x14ac:dyDescent="0.25">
      <c r="L11037" s="30"/>
      <c r="M11037" s="47" t="str">
        <f t="shared" si="348"/>
        <v/>
      </c>
      <c r="N11037" s="44"/>
      <c r="O11037" s="30"/>
      <c r="P11037" s="30"/>
      <c r="Q11037" s="30"/>
      <c r="R11037" s="30"/>
      <c r="S11037" s="30"/>
      <c r="T11037" s="30"/>
      <c r="U11037" s="51"/>
      <c r="V11037">
        <f t="shared" si="349"/>
        <v>0</v>
      </c>
      <c r="X11037">
        <f>'Seznam prodane in dobavljene ee'!$D$8</f>
        <v>0</v>
      </c>
    </row>
    <row r="11038" spans="12:24" x14ac:dyDescent="0.25">
      <c r="L11038" s="30"/>
      <c r="M11038" s="47" t="str">
        <f t="shared" si="348"/>
        <v/>
      </c>
      <c r="N11038" s="44"/>
      <c r="O11038" s="30"/>
      <c r="P11038" s="30"/>
      <c r="Q11038" s="30"/>
      <c r="R11038" s="30"/>
      <c r="S11038" s="30"/>
      <c r="T11038" s="30"/>
      <c r="U11038" s="51"/>
      <c r="V11038">
        <f t="shared" si="349"/>
        <v>0</v>
      </c>
      <c r="X11038">
        <f>'Seznam prodane in dobavljene ee'!$D$8</f>
        <v>0</v>
      </c>
    </row>
    <row r="11039" spans="12:24" x14ac:dyDescent="0.25">
      <c r="L11039" s="30"/>
      <c r="M11039" s="47" t="str">
        <f t="shared" si="348"/>
        <v/>
      </c>
      <c r="N11039" s="44"/>
      <c r="O11039" s="30"/>
      <c r="P11039" s="30"/>
      <c r="Q11039" s="30"/>
      <c r="R11039" s="30"/>
      <c r="S11039" s="30"/>
      <c r="T11039" s="30"/>
      <c r="U11039" s="51"/>
      <c r="V11039">
        <f t="shared" si="349"/>
        <v>0</v>
      </c>
      <c r="X11039">
        <f>'Seznam prodane in dobavljene ee'!$D$8</f>
        <v>0</v>
      </c>
    </row>
    <row r="11040" spans="12:24" x14ac:dyDescent="0.25">
      <c r="L11040" s="30"/>
      <c r="M11040" s="47" t="str">
        <f t="shared" si="348"/>
        <v/>
      </c>
      <c r="N11040" s="44"/>
      <c r="O11040" s="30"/>
      <c r="P11040" s="30"/>
      <c r="Q11040" s="30"/>
      <c r="R11040" s="30"/>
      <c r="S11040" s="30"/>
      <c r="T11040" s="30"/>
      <c r="U11040" s="51"/>
      <c r="V11040">
        <f t="shared" si="349"/>
        <v>0</v>
      </c>
      <c r="X11040">
        <f>'Seznam prodane in dobavljene ee'!$D$8</f>
        <v>0</v>
      </c>
    </row>
    <row r="11041" spans="12:24" x14ac:dyDescent="0.25">
      <c r="L11041" s="30"/>
      <c r="M11041" s="47" t="str">
        <f t="shared" si="348"/>
        <v/>
      </c>
      <c r="N11041" s="44"/>
      <c r="O11041" s="30"/>
      <c r="P11041" s="30"/>
      <c r="Q11041" s="30"/>
      <c r="R11041" s="30"/>
      <c r="S11041" s="30"/>
      <c r="T11041" s="30"/>
      <c r="U11041" s="51"/>
      <c r="V11041">
        <f t="shared" si="349"/>
        <v>0</v>
      </c>
      <c r="X11041">
        <f>'Seznam prodane in dobavljene ee'!$D$8</f>
        <v>0</v>
      </c>
    </row>
    <row r="11042" spans="12:24" x14ac:dyDescent="0.25">
      <c r="L11042" s="30"/>
      <c r="M11042" s="47" t="str">
        <f t="shared" si="348"/>
        <v/>
      </c>
      <c r="N11042" s="44"/>
      <c r="O11042" s="30"/>
      <c r="P11042" s="30"/>
      <c r="Q11042" s="30"/>
      <c r="R11042" s="30"/>
      <c r="S11042" s="30"/>
      <c r="T11042" s="30"/>
      <c r="U11042" s="51"/>
      <c r="V11042">
        <f t="shared" si="349"/>
        <v>0</v>
      </c>
      <c r="X11042">
        <f>'Seznam prodane in dobavljene ee'!$D$8</f>
        <v>0</v>
      </c>
    </row>
    <row r="11043" spans="12:24" x14ac:dyDescent="0.25">
      <c r="L11043" s="30"/>
      <c r="M11043" s="47" t="str">
        <f t="shared" si="348"/>
        <v/>
      </c>
      <c r="N11043" s="44"/>
      <c r="O11043" s="30"/>
      <c r="P11043" s="30"/>
      <c r="Q11043" s="30"/>
      <c r="R11043" s="30"/>
      <c r="S11043" s="30"/>
      <c r="T11043" s="30"/>
      <c r="U11043" s="51"/>
      <c r="V11043">
        <f t="shared" si="349"/>
        <v>0</v>
      </c>
      <c r="X11043">
        <f>'Seznam prodane in dobavljene ee'!$D$8</f>
        <v>0</v>
      </c>
    </row>
    <row r="11044" spans="12:24" x14ac:dyDescent="0.25">
      <c r="L11044" s="30"/>
      <c r="M11044" s="47" t="str">
        <f t="shared" si="348"/>
        <v/>
      </c>
      <c r="N11044" s="44"/>
      <c r="O11044" s="30"/>
      <c r="P11044" s="30"/>
      <c r="Q11044" s="30"/>
      <c r="R11044" s="30"/>
      <c r="S11044" s="30"/>
      <c r="T11044" s="30"/>
      <c r="U11044" s="51"/>
      <c r="V11044">
        <f t="shared" si="349"/>
        <v>0</v>
      </c>
      <c r="X11044">
        <f>'Seznam prodane in dobavljene ee'!$D$8</f>
        <v>0</v>
      </c>
    </row>
    <row r="11045" spans="12:24" x14ac:dyDescent="0.25">
      <c r="L11045" s="30"/>
      <c r="M11045" s="47" t="str">
        <f t="shared" si="348"/>
        <v/>
      </c>
      <c r="N11045" s="44"/>
      <c r="O11045" s="30"/>
      <c r="P11045" s="30"/>
      <c r="Q11045" s="30"/>
      <c r="R11045" s="30"/>
      <c r="S11045" s="30"/>
      <c r="T11045" s="30"/>
      <c r="U11045" s="51"/>
      <c r="V11045">
        <f t="shared" si="349"/>
        <v>0</v>
      </c>
      <c r="X11045">
        <f>'Seznam prodane in dobavljene ee'!$D$8</f>
        <v>0</v>
      </c>
    </row>
    <row r="11046" spans="12:24" x14ac:dyDescent="0.25">
      <c r="L11046" s="30"/>
      <c r="M11046" s="47" t="str">
        <f t="shared" si="348"/>
        <v/>
      </c>
      <c r="N11046" s="44"/>
      <c r="O11046" s="30"/>
      <c r="P11046" s="30"/>
      <c r="Q11046" s="30"/>
      <c r="R11046" s="30"/>
      <c r="S11046" s="30"/>
      <c r="T11046" s="30"/>
      <c r="U11046" s="51"/>
      <c r="V11046">
        <f t="shared" si="349"/>
        <v>0</v>
      </c>
      <c r="X11046">
        <f>'Seznam prodane in dobavljene ee'!$D$8</f>
        <v>0</v>
      </c>
    </row>
    <row r="11047" spans="12:24" x14ac:dyDescent="0.25">
      <c r="L11047" s="30"/>
      <c r="M11047" s="47" t="str">
        <f t="shared" si="348"/>
        <v/>
      </c>
      <c r="N11047" s="44"/>
      <c r="O11047" s="30"/>
      <c r="P11047" s="30"/>
      <c r="Q11047" s="30"/>
      <c r="R11047" s="30"/>
      <c r="S11047" s="30"/>
      <c r="T11047" s="30"/>
      <c r="U11047" s="51"/>
      <c r="V11047">
        <f t="shared" si="349"/>
        <v>0</v>
      </c>
      <c r="X11047">
        <f>'Seznam prodane in dobavljene ee'!$D$8</f>
        <v>0</v>
      </c>
    </row>
    <row r="11048" spans="12:24" x14ac:dyDescent="0.25">
      <c r="L11048" s="30"/>
      <c r="M11048" s="47" t="str">
        <f t="shared" si="348"/>
        <v/>
      </c>
      <c r="N11048" s="44"/>
      <c r="O11048" s="30"/>
      <c r="P11048" s="30"/>
      <c r="Q11048" s="30"/>
      <c r="R11048" s="30"/>
      <c r="S11048" s="30"/>
      <c r="T11048" s="30"/>
      <c r="U11048" s="51"/>
      <c r="V11048">
        <f t="shared" si="349"/>
        <v>0</v>
      </c>
      <c r="X11048">
        <f>'Seznam prodane in dobavljene ee'!$D$8</f>
        <v>0</v>
      </c>
    </row>
    <row r="11049" spans="12:24" x14ac:dyDescent="0.25">
      <c r="L11049" s="30"/>
      <c r="M11049" s="47" t="str">
        <f t="shared" si="348"/>
        <v/>
      </c>
      <c r="N11049" s="44"/>
      <c r="O11049" s="30"/>
      <c r="P11049" s="30"/>
      <c r="Q11049" s="30"/>
      <c r="R11049" s="30"/>
      <c r="S11049" s="30"/>
      <c r="T11049" s="30"/>
      <c r="U11049" s="51"/>
      <c r="V11049">
        <f t="shared" si="349"/>
        <v>0</v>
      </c>
      <c r="X11049">
        <f>'Seznam prodane in dobavljene ee'!$D$8</f>
        <v>0</v>
      </c>
    </row>
    <row r="11050" spans="12:24" x14ac:dyDescent="0.25">
      <c r="L11050" s="30"/>
      <c r="M11050" s="47" t="str">
        <f t="shared" si="348"/>
        <v/>
      </c>
      <c r="N11050" s="44"/>
      <c r="O11050" s="30"/>
      <c r="P11050" s="30"/>
      <c r="Q11050" s="30"/>
      <c r="R11050" s="30"/>
      <c r="S11050" s="30"/>
      <c r="T11050" s="30"/>
      <c r="U11050" s="51"/>
      <c r="V11050">
        <f t="shared" si="349"/>
        <v>0</v>
      </c>
      <c r="X11050">
        <f>'Seznam prodane in dobavljene ee'!$D$8</f>
        <v>0</v>
      </c>
    </row>
    <row r="11051" spans="12:24" x14ac:dyDescent="0.25">
      <c r="L11051" s="30"/>
      <c r="M11051" s="47" t="str">
        <f t="shared" si="348"/>
        <v/>
      </c>
      <c r="N11051" s="44"/>
      <c r="O11051" s="30"/>
      <c r="P11051" s="30"/>
      <c r="Q11051" s="30"/>
      <c r="R11051" s="30"/>
      <c r="S11051" s="30"/>
      <c r="T11051" s="30"/>
      <c r="U11051" s="51"/>
      <c r="V11051">
        <f t="shared" si="349"/>
        <v>0</v>
      </c>
      <c r="X11051">
        <f>'Seznam prodane in dobavljene ee'!$D$8</f>
        <v>0</v>
      </c>
    </row>
    <row r="11052" spans="12:24" x14ac:dyDescent="0.25">
      <c r="L11052" s="30"/>
      <c r="M11052" s="47" t="str">
        <f t="shared" si="348"/>
        <v/>
      </c>
      <c r="N11052" s="44"/>
      <c r="O11052" s="30"/>
      <c r="P11052" s="30"/>
      <c r="Q11052" s="30"/>
      <c r="R11052" s="30"/>
      <c r="S11052" s="30"/>
      <c r="T11052" s="30"/>
      <c r="U11052" s="51"/>
      <c r="V11052">
        <f t="shared" si="349"/>
        <v>0</v>
      </c>
      <c r="X11052">
        <f>'Seznam prodane in dobavljene ee'!$D$8</f>
        <v>0</v>
      </c>
    </row>
    <row r="11053" spans="12:24" x14ac:dyDescent="0.25">
      <c r="L11053" s="30"/>
      <c r="M11053" s="47" t="str">
        <f t="shared" si="348"/>
        <v/>
      </c>
      <c r="N11053" s="44"/>
      <c r="O11053" s="30"/>
      <c r="P11053" s="30"/>
      <c r="Q11053" s="30"/>
      <c r="R11053" s="30"/>
      <c r="S11053" s="30"/>
      <c r="T11053" s="30"/>
      <c r="U11053" s="51"/>
      <c r="V11053">
        <f t="shared" si="349"/>
        <v>0</v>
      </c>
      <c r="X11053">
        <f>'Seznam prodane in dobavljene ee'!$D$8</f>
        <v>0</v>
      </c>
    </row>
    <row r="11054" spans="12:24" x14ac:dyDescent="0.25">
      <c r="L11054" s="30"/>
      <c r="M11054" s="47" t="str">
        <f t="shared" si="348"/>
        <v/>
      </c>
      <c r="N11054" s="44"/>
      <c r="O11054" s="30"/>
      <c r="P11054" s="30"/>
      <c r="Q11054" s="30"/>
      <c r="R11054" s="30"/>
      <c r="S11054" s="30"/>
      <c r="T11054" s="30"/>
      <c r="U11054" s="51"/>
      <c r="V11054">
        <f t="shared" si="349"/>
        <v>0</v>
      </c>
      <c r="X11054">
        <f>'Seznam prodane in dobavljene ee'!$D$8</f>
        <v>0</v>
      </c>
    </row>
    <row r="11055" spans="12:24" x14ac:dyDescent="0.25">
      <c r="L11055" s="30"/>
      <c r="M11055" s="47" t="str">
        <f t="shared" si="348"/>
        <v/>
      </c>
      <c r="N11055" s="44"/>
      <c r="O11055" s="30"/>
      <c r="P11055" s="30"/>
      <c r="Q11055" s="30"/>
      <c r="R11055" s="30"/>
      <c r="S11055" s="30"/>
      <c r="T11055" s="30"/>
      <c r="U11055" s="51"/>
      <c r="V11055">
        <f t="shared" si="349"/>
        <v>0</v>
      </c>
      <c r="X11055">
        <f>'Seznam prodane in dobavljene ee'!$D$8</f>
        <v>0</v>
      </c>
    </row>
    <row r="11056" spans="12:24" x14ac:dyDescent="0.25">
      <c r="L11056" s="30"/>
      <c r="M11056" s="47" t="str">
        <f t="shared" si="348"/>
        <v/>
      </c>
      <c r="N11056" s="44"/>
      <c r="O11056" s="30"/>
      <c r="P11056" s="30"/>
      <c r="Q11056" s="30"/>
      <c r="R11056" s="30"/>
      <c r="S11056" s="30"/>
      <c r="T11056" s="30"/>
      <c r="U11056" s="51"/>
      <c r="V11056">
        <f t="shared" si="349"/>
        <v>0</v>
      </c>
      <c r="X11056">
        <f>'Seznam prodane in dobavljene ee'!$D$8</f>
        <v>0</v>
      </c>
    </row>
    <row r="11057" spans="12:24" x14ac:dyDescent="0.25">
      <c r="L11057" s="30"/>
      <c r="M11057" s="47" t="str">
        <f t="shared" si="348"/>
        <v/>
      </c>
      <c r="N11057" s="44"/>
      <c r="O11057" s="30"/>
      <c r="P11057" s="30"/>
      <c r="Q11057" s="30"/>
      <c r="R11057" s="30"/>
      <c r="S11057" s="30"/>
      <c r="T11057" s="30"/>
      <c r="U11057" s="51"/>
      <c r="V11057">
        <f t="shared" si="349"/>
        <v>0</v>
      </c>
      <c r="X11057">
        <f>'Seznam prodane in dobavljene ee'!$D$8</f>
        <v>0</v>
      </c>
    </row>
    <row r="11058" spans="12:24" x14ac:dyDescent="0.25">
      <c r="L11058" s="30"/>
      <c r="M11058" s="47" t="str">
        <f t="shared" si="348"/>
        <v/>
      </c>
      <c r="N11058" s="44"/>
      <c r="O11058" s="30"/>
      <c r="P11058" s="30"/>
      <c r="Q11058" s="30"/>
      <c r="R11058" s="30"/>
      <c r="S11058" s="30"/>
      <c r="T11058" s="30"/>
      <c r="U11058" s="51"/>
      <c r="V11058">
        <f t="shared" si="349"/>
        <v>0</v>
      </c>
      <c r="X11058">
        <f>'Seznam prodane in dobavljene ee'!$D$8</f>
        <v>0</v>
      </c>
    </row>
    <row r="11059" spans="12:24" x14ac:dyDescent="0.25">
      <c r="L11059" s="30"/>
      <c r="M11059" s="47" t="str">
        <f t="shared" si="348"/>
        <v/>
      </c>
      <c r="N11059" s="44"/>
      <c r="O11059" s="30"/>
      <c r="P11059" s="30"/>
      <c r="Q11059" s="30"/>
      <c r="R11059" s="30"/>
      <c r="S11059" s="30"/>
      <c r="T11059" s="30"/>
      <c r="U11059" s="51"/>
      <c r="V11059">
        <f t="shared" si="349"/>
        <v>0</v>
      </c>
      <c r="X11059">
        <f>'Seznam prodane in dobavljene ee'!$D$8</f>
        <v>0</v>
      </c>
    </row>
    <row r="11060" spans="12:24" x14ac:dyDescent="0.25">
      <c r="L11060" s="30"/>
      <c r="M11060" s="47" t="str">
        <f t="shared" si="348"/>
        <v/>
      </c>
      <c r="N11060" s="44"/>
      <c r="O11060" s="30"/>
      <c r="P11060" s="30"/>
      <c r="Q11060" s="30"/>
      <c r="R11060" s="30"/>
      <c r="S11060" s="30"/>
      <c r="T11060" s="30"/>
      <c r="U11060" s="51"/>
      <c r="V11060">
        <f t="shared" si="349"/>
        <v>0</v>
      </c>
      <c r="X11060">
        <f>'Seznam prodane in dobavljene ee'!$D$8</f>
        <v>0</v>
      </c>
    </row>
    <row r="11061" spans="12:24" x14ac:dyDescent="0.25">
      <c r="L11061" s="30"/>
      <c r="M11061" s="47" t="str">
        <f t="shared" si="348"/>
        <v/>
      </c>
      <c r="N11061" s="44"/>
      <c r="O11061" s="30"/>
      <c r="P11061" s="30"/>
      <c r="Q11061" s="30"/>
      <c r="R11061" s="30"/>
      <c r="S11061" s="30"/>
      <c r="T11061" s="30"/>
      <c r="U11061" s="51"/>
      <c r="V11061">
        <f t="shared" si="349"/>
        <v>0</v>
      </c>
      <c r="X11061">
        <f>'Seznam prodane in dobavljene ee'!$D$8</f>
        <v>0</v>
      </c>
    </row>
    <row r="11062" spans="12:24" x14ac:dyDescent="0.25">
      <c r="L11062" s="30"/>
      <c r="M11062" s="47" t="str">
        <f t="shared" si="348"/>
        <v/>
      </c>
      <c r="N11062" s="44"/>
      <c r="O11062" s="30"/>
      <c r="P11062" s="30"/>
      <c r="Q11062" s="30"/>
      <c r="R11062" s="30"/>
      <c r="S11062" s="30"/>
      <c r="T11062" s="30"/>
      <c r="U11062" s="51"/>
      <c r="V11062">
        <f t="shared" si="349"/>
        <v>0</v>
      </c>
      <c r="X11062">
        <f>'Seznam prodane in dobavljene ee'!$D$8</f>
        <v>0</v>
      </c>
    </row>
    <row r="11063" spans="12:24" x14ac:dyDescent="0.25">
      <c r="L11063" s="30"/>
      <c r="M11063" s="47" t="str">
        <f t="shared" si="348"/>
        <v/>
      </c>
      <c r="N11063" s="44"/>
      <c r="O11063" s="30"/>
      <c r="P11063" s="30"/>
      <c r="Q11063" s="30"/>
      <c r="R11063" s="30"/>
      <c r="S11063" s="30"/>
      <c r="T11063" s="30"/>
      <c r="U11063" s="51"/>
      <c r="V11063">
        <f t="shared" si="349"/>
        <v>0</v>
      </c>
      <c r="X11063">
        <f>'Seznam prodane in dobavljene ee'!$D$8</f>
        <v>0</v>
      </c>
    </row>
    <row r="11064" spans="12:24" x14ac:dyDescent="0.25">
      <c r="L11064" s="30"/>
      <c r="M11064" s="47" t="str">
        <f t="shared" si="348"/>
        <v/>
      </c>
      <c r="N11064" s="44"/>
      <c r="O11064" s="30"/>
      <c r="P11064" s="30"/>
      <c r="Q11064" s="30"/>
      <c r="R11064" s="30"/>
      <c r="S11064" s="30"/>
      <c r="T11064" s="30"/>
      <c r="U11064" s="51"/>
      <c r="V11064">
        <f t="shared" si="349"/>
        <v>0</v>
      </c>
      <c r="X11064">
        <f>'Seznam prodane in dobavljene ee'!$D$8</f>
        <v>0</v>
      </c>
    </row>
    <row r="11065" spans="12:24" x14ac:dyDescent="0.25">
      <c r="L11065" s="30"/>
      <c r="M11065" s="47" t="str">
        <f t="shared" si="348"/>
        <v/>
      </c>
      <c r="N11065" s="44"/>
      <c r="O11065" s="30"/>
      <c r="P11065" s="30"/>
      <c r="Q11065" s="30"/>
      <c r="R11065" s="30"/>
      <c r="S11065" s="30"/>
      <c r="T11065" s="30"/>
      <c r="U11065" s="51"/>
      <c r="V11065">
        <f t="shared" si="349"/>
        <v>0</v>
      </c>
      <c r="X11065">
        <f>'Seznam prodane in dobavljene ee'!$D$8</f>
        <v>0</v>
      </c>
    </row>
    <row r="11066" spans="12:24" x14ac:dyDescent="0.25">
      <c r="L11066" s="30"/>
      <c r="M11066" s="47" t="str">
        <f t="shared" si="348"/>
        <v/>
      </c>
      <c r="N11066" s="44"/>
      <c r="O11066" s="30"/>
      <c r="P11066" s="30"/>
      <c r="Q11066" s="30"/>
      <c r="R11066" s="30"/>
      <c r="S11066" s="30"/>
      <c r="T11066" s="30"/>
      <c r="U11066" s="51"/>
      <c r="V11066">
        <f t="shared" si="349"/>
        <v>0</v>
      </c>
      <c r="X11066">
        <f>'Seznam prodane in dobavljene ee'!$D$8</f>
        <v>0</v>
      </c>
    </row>
    <row r="11067" spans="12:24" x14ac:dyDescent="0.25">
      <c r="L11067" s="30"/>
      <c r="M11067" s="47" t="str">
        <f t="shared" si="348"/>
        <v/>
      </c>
      <c r="N11067" s="44"/>
      <c r="O11067" s="30"/>
      <c r="P11067" s="30"/>
      <c r="Q11067" s="30"/>
      <c r="R11067" s="30"/>
      <c r="S11067" s="30"/>
      <c r="T11067" s="30"/>
      <c r="U11067" s="51"/>
      <c r="V11067">
        <f t="shared" si="349"/>
        <v>0</v>
      </c>
      <c r="X11067">
        <f>'Seznam prodane in dobavljene ee'!$D$8</f>
        <v>0</v>
      </c>
    </row>
    <row r="11068" spans="12:24" x14ac:dyDescent="0.25">
      <c r="L11068" s="30"/>
      <c r="M11068" s="47" t="str">
        <f t="shared" si="348"/>
        <v/>
      </c>
      <c r="N11068" s="44"/>
      <c r="O11068" s="30"/>
      <c r="P11068" s="30"/>
      <c r="Q11068" s="30"/>
      <c r="R11068" s="30"/>
      <c r="S11068" s="30"/>
      <c r="T11068" s="30"/>
      <c r="U11068" s="51"/>
      <c r="V11068">
        <f t="shared" si="349"/>
        <v>0</v>
      </c>
      <c r="X11068">
        <f>'Seznam prodane in dobavljene ee'!$D$8</f>
        <v>0</v>
      </c>
    </row>
    <row r="11069" spans="12:24" x14ac:dyDescent="0.25">
      <c r="L11069" s="30"/>
      <c r="M11069" s="47" t="str">
        <f t="shared" si="348"/>
        <v/>
      </c>
      <c r="N11069" s="44"/>
      <c r="O11069" s="30"/>
      <c r="P11069" s="30"/>
      <c r="Q11069" s="30"/>
      <c r="R11069" s="30"/>
      <c r="S11069" s="30"/>
      <c r="T11069" s="30"/>
      <c r="U11069" s="51"/>
      <c r="V11069">
        <f t="shared" si="349"/>
        <v>0</v>
      </c>
      <c r="X11069">
        <f>'Seznam prodane in dobavljene ee'!$D$8</f>
        <v>0</v>
      </c>
    </row>
    <row r="11070" spans="12:24" x14ac:dyDescent="0.25">
      <c r="L11070" s="30"/>
      <c r="M11070" s="47" t="str">
        <f t="shared" si="348"/>
        <v/>
      </c>
      <c r="N11070" s="44"/>
      <c r="O11070" s="30"/>
      <c r="P11070" s="30"/>
      <c r="Q11070" s="30"/>
      <c r="R11070" s="30"/>
      <c r="S11070" s="30"/>
      <c r="T11070" s="30"/>
      <c r="U11070" s="51"/>
      <c r="V11070">
        <f t="shared" si="349"/>
        <v>0</v>
      </c>
      <c r="X11070">
        <f>'Seznam prodane in dobavljene ee'!$D$8</f>
        <v>0</v>
      </c>
    </row>
    <row r="11071" spans="12:24" x14ac:dyDescent="0.25">
      <c r="L11071" s="30"/>
      <c r="M11071" s="47" t="str">
        <f t="shared" si="348"/>
        <v/>
      </c>
      <c r="N11071" s="44"/>
      <c r="O11071" s="30"/>
      <c r="P11071" s="30"/>
      <c r="Q11071" s="30"/>
      <c r="R11071" s="30"/>
      <c r="S11071" s="30"/>
      <c r="T11071" s="30"/>
      <c r="U11071" s="51"/>
      <c r="V11071">
        <f t="shared" si="349"/>
        <v>0</v>
      </c>
      <c r="X11071">
        <f>'Seznam prodane in dobavljene ee'!$D$8</f>
        <v>0</v>
      </c>
    </row>
    <row r="11072" spans="12:24" x14ac:dyDescent="0.25">
      <c r="L11072" s="30"/>
      <c r="M11072" s="47" t="str">
        <f t="shared" si="348"/>
        <v/>
      </c>
      <c r="N11072" s="44"/>
      <c r="O11072" s="30"/>
      <c r="P11072" s="30"/>
      <c r="Q11072" s="30"/>
      <c r="R11072" s="30"/>
      <c r="S11072" s="30"/>
      <c r="T11072" s="30"/>
      <c r="U11072" s="51"/>
      <c r="V11072">
        <f t="shared" si="349"/>
        <v>0</v>
      </c>
      <c r="X11072">
        <f>'Seznam prodane in dobavljene ee'!$D$8</f>
        <v>0</v>
      </c>
    </row>
    <row r="11073" spans="12:24" x14ac:dyDescent="0.25">
      <c r="L11073" s="30"/>
      <c r="M11073" s="47" t="str">
        <f t="shared" si="348"/>
        <v/>
      </c>
      <c r="N11073" s="44"/>
      <c r="O11073" s="30"/>
      <c r="P11073" s="30"/>
      <c r="Q11073" s="30"/>
      <c r="R11073" s="30"/>
      <c r="S11073" s="30"/>
      <c r="T11073" s="30"/>
      <c r="U11073" s="51"/>
      <c r="V11073">
        <f t="shared" si="349"/>
        <v>0</v>
      </c>
      <c r="X11073">
        <f>'Seznam prodane in dobavljene ee'!$D$8</f>
        <v>0</v>
      </c>
    </row>
    <row r="11074" spans="12:24" x14ac:dyDescent="0.25">
      <c r="L11074" s="30"/>
      <c r="M11074" s="47" t="str">
        <f t="shared" si="348"/>
        <v/>
      </c>
      <c r="N11074" s="44"/>
      <c r="O11074" s="30"/>
      <c r="P11074" s="30"/>
      <c r="Q11074" s="30"/>
      <c r="R11074" s="30"/>
      <c r="S11074" s="30"/>
      <c r="T11074" s="30"/>
      <c r="U11074" s="51"/>
      <c r="V11074">
        <f t="shared" si="349"/>
        <v>0</v>
      </c>
      <c r="X11074">
        <f>'Seznam prodane in dobavljene ee'!$D$8</f>
        <v>0</v>
      </c>
    </row>
    <row r="11075" spans="12:24" x14ac:dyDescent="0.25">
      <c r="L11075" s="30"/>
      <c r="M11075" s="47" t="str">
        <f t="shared" si="348"/>
        <v/>
      </c>
      <c r="N11075" s="44"/>
      <c r="O11075" s="30"/>
      <c r="P11075" s="30"/>
      <c r="Q11075" s="30"/>
      <c r="R11075" s="30"/>
      <c r="S11075" s="30"/>
      <c r="T11075" s="30"/>
      <c r="U11075" s="51"/>
      <c r="V11075">
        <f t="shared" si="349"/>
        <v>0</v>
      </c>
      <c r="X11075">
        <f>'Seznam prodane in dobavljene ee'!$D$8</f>
        <v>0</v>
      </c>
    </row>
    <row r="11076" spans="12:24" x14ac:dyDescent="0.25">
      <c r="L11076" s="30"/>
      <c r="M11076" s="47" t="str">
        <f t="shared" si="348"/>
        <v/>
      </c>
      <c r="N11076" s="44"/>
      <c r="O11076" s="30"/>
      <c r="P11076" s="30"/>
      <c r="Q11076" s="30"/>
      <c r="R11076" s="30"/>
      <c r="S11076" s="30"/>
      <c r="T11076" s="30"/>
      <c r="U11076" s="51"/>
      <c r="V11076">
        <f t="shared" si="349"/>
        <v>0</v>
      </c>
      <c r="X11076">
        <f>'Seznam prodane in dobavljene ee'!$D$8</f>
        <v>0</v>
      </c>
    </row>
    <row r="11077" spans="12:24" x14ac:dyDescent="0.25">
      <c r="L11077" s="30"/>
      <c r="M11077" s="47" t="str">
        <f t="shared" si="348"/>
        <v/>
      </c>
      <c r="N11077" s="44"/>
      <c r="O11077" s="30"/>
      <c r="P11077" s="30"/>
      <c r="Q11077" s="30"/>
      <c r="R11077" s="30"/>
      <c r="S11077" s="30"/>
      <c r="T11077" s="30"/>
      <c r="U11077" s="51"/>
      <c r="V11077">
        <f t="shared" si="349"/>
        <v>0</v>
      </c>
      <c r="X11077">
        <f>'Seznam prodane in dobavljene ee'!$D$8</f>
        <v>0</v>
      </c>
    </row>
    <row r="11078" spans="12:24" x14ac:dyDescent="0.25">
      <c r="L11078" s="30"/>
      <c r="M11078" s="47" t="str">
        <f t="shared" ref="M11078:M11141" si="350">IF(L11078&lt;&gt;"",IF(P11078&lt;$J$5,CONCATENATE(L11078,"01.12.2022 - 31.12.2022",N11078,O11078),CONCATENATE(L11078,"01.01.2023 - 30.06.2023",N11078,O11078)),"")</f>
        <v/>
      </c>
      <c r="N11078" s="44"/>
      <c r="O11078" s="30"/>
      <c r="P11078" s="30"/>
      <c r="Q11078" s="30"/>
      <c r="R11078" s="30"/>
      <c r="S11078" s="30"/>
      <c r="T11078" s="30"/>
      <c r="U11078" s="51"/>
      <c r="V11078">
        <f t="shared" ref="V11078:V11141" si="351">T11078*U11078</f>
        <v>0</v>
      </c>
      <c r="X11078">
        <f>'Seznam prodane in dobavljene ee'!$D$8</f>
        <v>0</v>
      </c>
    </row>
    <row r="11079" spans="12:24" x14ac:dyDescent="0.25">
      <c r="L11079" s="30"/>
      <c r="M11079" s="47" t="str">
        <f t="shared" si="350"/>
        <v/>
      </c>
      <c r="N11079" s="44"/>
      <c r="O11079" s="30"/>
      <c r="P11079" s="30"/>
      <c r="Q11079" s="30"/>
      <c r="R11079" s="30"/>
      <c r="S11079" s="30"/>
      <c r="T11079" s="30"/>
      <c r="U11079" s="51"/>
      <c r="V11079">
        <f t="shared" si="351"/>
        <v>0</v>
      </c>
      <c r="X11079">
        <f>'Seznam prodane in dobavljene ee'!$D$8</f>
        <v>0</v>
      </c>
    </row>
    <row r="11080" spans="12:24" x14ac:dyDescent="0.25">
      <c r="L11080" s="30"/>
      <c r="M11080" s="47" t="str">
        <f t="shared" si="350"/>
        <v/>
      </c>
      <c r="N11080" s="44"/>
      <c r="O11080" s="30"/>
      <c r="P11080" s="30"/>
      <c r="Q11080" s="30"/>
      <c r="R11080" s="30"/>
      <c r="S11080" s="30"/>
      <c r="T11080" s="30"/>
      <c r="U11080" s="51"/>
      <c r="V11080">
        <f t="shared" si="351"/>
        <v>0</v>
      </c>
      <c r="X11080">
        <f>'Seznam prodane in dobavljene ee'!$D$8</f>
        <v>0</v>
      </c>
    </row>
    <row r="11081" spans="12:24" x14ac:dyDescent="0.25">
      <c r="L11081" s="30"/>
      <c r="M11081" s="47" t="str">
        <f t="shared" si="350"/>
        <v/>
      </c>
      <c r="N11081" s="44"/>
      <c r="O11081" s="30"/>
      <c r="P11081" s="30"/>
      <c r="Q11081" s="30"/>
      <c r="R11081" s="30"/>
      <c r="S11081" s="30"/>
      <c r="T11081" s="30"/>
      <c r="U11081" s="51"/>
      <c r="V11081">
        <f t="shared" si="351"/>
        <v>0</v>
      </c>
      <c r="X11081">
        <f>'Seznam prodane in dobavljene ee'!$D$8</f>
        <v>0</v>
      </c>
    </row>
    <row r="11082" spans="12:24" x14ac:dyDescent="0.25">
      <c r="L11082" s="30"/>
      <c r="M11082" s="47" t="str">
        <f t="shared" si="350"/>
        <v/>
      </c>
      <c r="N11082" s="44"/>
      <c r="O11082" s="30"/>
      <c r="P11082" s="30"/>
      <c r="Q11082" s="30"/>
      <c r="R11082" s="30"/>
      <c r="S11082" s="30"/>
      <c r="T11082" s="30"/>
      <c r="U11082" s="51"/>
      <c r="V11082">
        <f t="shared" si="351"/>
        <v>0</v>
      </c>
      <c r="X11082">
        <f>'Seznam prodane in dobavljene ee'!$D$8</f>
        <v>0</v>
      </c>
    </row>
    <row r="11083" spans="12:24" x14ac:dyDescent="0.25">
      <c r="L11083" s="30"/>
      <c r="M11083" s="47" t="str">
        <f t="shared" si="350"/>
        <v/>
      </c>
      <c r="N11083" s="44"/>
      <c r="O11083" s="30"/>
      <c r="P11083" s="30"/>
      <c r="Q11083" s="30"/>
      <c r="R11083" s="30"/>
      <c r="S11083" s="30"/>
      <c r="T11083" s="30"/>
      <c r="U11083" s="51"/>
      <c r="V11083">
        <f t="shared" si="351"/>
        <v>0</v>
      </c>
      <c r="X11083">
        <f>'Seznam prodane in dobavljene ee'!$D$8</f>
        <v>0</v>
      </c>
    </row>
    <row r="11084" spans="12:24" x14ac:dyDescent="0.25">
      <c r="L11084" s="30"/>
      <c r="M11084" s="47" t="str">
        <f t="shared" si="350"/>
        <v/>
      </c>
      <c r="N11084" s="44"/>
      <c r="O11084" s="30"/>
      <c r="P11084" s="30"/>
      <c r="Q11084" s="30"/>
      <c r="R11084" s="30"/>
      <c r="S11084" s="30"/>
      <c r="T11084" s="30"/>
      <c r="U11084" s="51"/>
      <c r="V11084">
        <f t="shared" si="351"/>
        <v>0</v>
      </c>
      <c r="X11084">
        <f>'Seznam prodane in dobavljene ee'!$D$8</f>
        <v>0</v>
      </c>
    </row>
    <row r="11085" spans="12:24" x14ac:dyDescent="0.25">
      <c r="L11085" s="30"/>
      <c r="M11085" s="47" t="str">
        <f t="shared" si="350"/>
        <v/>
      </c>
      <c r="N11085" s="44"/>
      <c r="O11085" s="30"/>
      <c r="P11085" s="30"/>
      <c r="Q11085" s="30"/>
      <c r="R11085" s="30"/>
      <c r="S11085" s="30"/>
      <c r="T11085" s="30"/>
      <c r="U11085" s="51"/>
      <c r="V11085">
        <f t="shared" si="351"/>
        <v>0</v>
      </c>
      <c r="X11085">
        <f>'Seznam prodane in dobavljene ee'!$D$8</f>
        <v>0</v>
      </c>
    </row>
    <row r="11086" spans="12:24" x14ac:dyDescent="0.25">
      <c r="L11086" s="30"/>
      <c r="M11086" s="47" t="str">
        <f t="shared" si="350"/>
        <v/>
      </c>
      <c r="N11086" s="44"/>
      <c r="O11086" s="30"/>
      <c r="P11086" s="30"/>
      <c r="Q11086" s="30"/>
      <c r="R11086" s="30"/>
      <c r="S11086" s="30"/>
      <c r="T11086" s="30"/>
      <c r="U11086" s="51"/>
      <c r="V11086">
        <f t="shared" si="351"/>
        <v>0</v>
      </c>
      <c r="X11086">
        <f>'Seznam prodane in dobavljene ee'!$D$8</f>
        <v>0</v>
      </c>
    </row>
    <row r="11087" spans="12:24" x14ac:dyDescent="0.25">
      <c r="L11087" s="30"/>
      <c r="M11087" s="47" t="str">
        <f t="shared" si="350"/>
        <v/>
      </c>
      <c r="N11087" s="44"/>
      <c r="O11087" s="30"/>
      <c r="P11087" s="30"/>
      <c r="Q11087" s="30"/>
      <c r="R11087" s="30"/>
      <c r="S11087" s="30"/>
      <c r="T11087" s="30"/>
      <c r="U11087" s="51"/>
      <c r="V11087">
        <f t="shared" si="351"/>
        <v>0</v>
      </c>
      <c r="X11087">
        <f>'Seznam prodane in dobavljene ee'!$D$8</f>
        <v>0</v>
      </c>
    </row>
    <row r="11088" spans="12:24" x14ac:dyDescent="0.25">
      <c r="L11088" s="30"/>
      <c r="M11088" s="47" t="str">
        <f t="shared" si="350"/>
        <v/>
      </c>
      <c r="N11088" s="44"/>
      <c r="O11088" s="30"/>
      <c r="P11088" s="30"/>
      <c r="Q11088" s="30"/>
      <c r="R11088" s="30"/>
      <c r="S11088" s="30"/>
      <c r="T11088" s="30"/>
      <c r="U11088" s="51"/>
      <c r="V11088">
        <f t="shared" si="351"/>
        <v>0</v>
      </c>
      <c r="X11088">
        <f>'Seznam prodane in dobavljene ee'!$D$8</f>
        <v>0</v>
      </c>
    </row>
    <row r="11089" spans="12:24" x14ac:dyDescent="0.25">
      <c r="L11089" s="30"/>
      <c r="M11089" s="47" t="str">
        <f t="shared" si="350"/>
        <v/>
      </c>
      <c r="N11089" s="44"/>
      <c r="O11089" s="30"/>
      <c r="P11089" s="30"/>
      <c r="Q11089" s="30"/>
      <c r="R11089" s="30"/>
      <c r="S11089" s="30"/>
      <c r="T11089" s="30"/>
      <c r="U11089" s="51"/>
      <c r="V11089">
        <f t="shared" si="351"/>
        <v>0</v>
      </c>
      <c r="X11089">
        <f>'Seznam prodane in dobavljene ee'!$D$8</f>
        <v>0</v>
      </c>
    </row>
    <row r="11090" spans="12:24" x14ac:dyDescent="0.25">
      <c r="L11090" s="30"/>
      <c r="M11090" s="47" t="str">
        <f t="shared" si="350"/>
        <v/>
      </c>
      <c r="N11090" s="44"/>
      <c r="O11090" s="30"/>
      <c r="P11090" s="30"/>
      <c r="Q11090" s="30"/>
      <c r="R11090" s="30"/>
      <c r="S11090" s="30"/>
      <c r="T11090" s="30"/>
      <c r="U11090" s="51"/>
      <c r="V11090">
        <f t="shared" si="351"/>
        <v>0</v>
      </c>
      <c r="X11090">
        <f>'Seznam prodane in dobavljene ee'!$D$8</f>
        <v>0</v>
      </c>
    </row>
    <row r="11091" spans="12:24" x14ac:dyDescent="0.25">
      <c r="L11091" s="30"/>
      <c r="M11091" s="47" t="str">
        <f t="shared" si="350"/>
        <v/>
      </c>
      <c r="N11091" s="44"/>
      <c r="O11091" s="30"/>
      <c r="P11091" s="30"/>
      <c r="Q11091" s="30"/>
      <c r="R11091" s="30"/>
      <c r="S11091" s="30"/>
      <c r="T11091" s="30"/>
      <c r="U11091" s="51"/>
      <c r="V11091">
        <f t="shared" si="351"/>
        <v>0</v>
      </c>
      <c r="X11091">
        <f>'Seznam prodane in dobavljene ee'!$D$8</f>
        <v>0</v>
      </c>
    </row>
    <row r="11092" spans="12:24" x14ac:dyDescent="0.25">
      <c r="L11092" s="30"/>
      <c r="M11092" s="47" t="str">
        <f t="shared" si="350"/>
        <v/>
      </c>
      <c r="N11092" s="44"/>
      <c r="O11092" s="30"/>
      <c r="P11092" s="30"/>
      <c r="Q11092" s="30"/>
      <c r="R11092" s="30"/>
      <c r="S11092" s="30"/>
      <c r="T11092" s="30"/>
      <c r="U11092" s="51"/>
      <c r="V11092">
        <f t="shared" si="351"/>
        <v>0</v>
      </c>
      <c r="X11092">
        <f>'Seznam prodane in dobavljene ee'!$D$8</f>
        <v>0</v>
      </c>
    </row>
    <row r="11093" spans="12:24" x14ac:dyDescent="0.25">
      <c r="L11093" s="30"/>
      <c r="M11093" s="47" t="str">
        <f t="shared" si="350"/>
        <v/>
      </c>
      <c r="N11093" s="44"/>
      <c r="O11093" s="30"/>
      <c r="P11093" s="30"/>
      <c r="Q11093" s="30"/>
      <c r="R11093" s="30"/>
      <c r="S11093" s="30"/>
      <c r="T11093" s="30"/>
      <c r="U11093" s="51"/>
      <c r="V11093">
        <f t="shared" si="351"/>
        <v>0</v>
      </c>
      <c r="X11093">
        <f>'Seznam prodane in dobavljene ee'!$D$8</f>
        <v>0</v>
      </c>
    </row>
    <row r="11094" spans="12:24" x14ac:dyDescent="0.25">
      <c r="L11094" s="30"/>
      <c r="M11094" s="47" t="str">
        <f t="shared" si="350"/>
        <v/>
      </c>
      <c r="N11094" s="44"/>
      <c r="O11094" s="30"/>
      <c r="P11094" s="30"/>
      <c r="Q11094" s="30"/>
      <c r="R11094" s="30"/>
      <c r="S11094" s="30"/>
      <c r="T11094" s="30"/>
      <c r="U11094" s="51"/>
      <c r="V11094">
        <f t="shared" si="351"/>
        <v>0</v>
      </c>
      <c r="X11094">
        <f>'Seznam prodane in dobavljene ee'!$D$8</f>
        <v>0</v>
      </c>
    </row>
    <row r="11095" spans="12:24" x14ac:dyDescent="0.25">
      <c r="L11095" s="30"/>
      <c r="M11095" s="47" t="str">
        <f t="shared" si="350"/>
        <v/>
      </c>
      <c r="N11095" s="44"/>
      <c r="O11095" s="30"/>
      <c r="P11095" s="30"/>
      <c r="Q11095" s="30"/>
      <c r="R11095" s="30"/>
      <c r="S11095" s="30"/>
      <c r="T11095" s="30"/>
      <c r="U11095" s="51"/>
      <c r="V11095">
        <f t="shared" si="351"/>
        <v>0</v>
      </c>
      <c r="X11095">
        <f>'Seznam prodane in dobavljene ee'!$D$8</f>
        <v>0</v>
      </c>
    </row>
    <row r="11096" spans="12:24" x14ac:dyDescent="0.25">
      <c r="L11096" s="30"/>
      <c r="M11096" s="47" t="str">
        <f t="shared" si="350"/>
        <v/>
      </c>
      <c r="N11096" s="44"/>
      <c r="O11096" s="30"/>
      <c r="P11096" s="30"/>
      <c r="Q11096" s="30"/>
      <c r="R11096" s="30"/>
      <c r="S11096" s="30"/>
      <c r="T11096" s="30"/>
      <c r="U11096" s="51"/>
      <c r="V11096">
        <f t="shared" si="351"/>
        <v>0</v>
      </c>
      <c r="X11096">
        <f>'Seznam prodane in dobavljene ee'!$D$8</f>
        <v>0</v>
      </c>
    </row>
    <row r="11097" spans="12:24" x14ac:dyDescent="0.25">
      <c r="L11097" s="30"/>
      <c r="M11097" s="47" t="str">
        <f t="shared" si="350"/>
        <v/>
      </c>
      <c r="N11097" s="44"/>
      <c r="O11097" s="30"/>
      <c r="P11097" s="30"/>
      <c r="Q11097" s="30"/>
      <c r="R11097" s="30"/>
      <c r="S11097" s="30"/>
      <c r="T11097" s="30"/>
      <c r="U11097" s="51"/>
      <c r="V11097">
        <f t="shared" si="351"/>
        <v>0</v>
      </c>
      <c r="X11097">
        <f>'Seznam prodane in dobavljene ee'!$D$8</f>
        <v>0</v>
      </c>
    </row>
    <row r="11098" spans="12:24" x14ac:dyDescent="0.25">
      <c r="L11098" s="30"/>
      <c r="M11098" s="47" t="str">
        <f t="shared" si="350"/>
        <v/>
      </c>
      <c r="N11098" s="44"/>
      <c r="O11098" s="30"/>
      <c r="P11098" s="30"/>
      <c r="Q11098" s="30"/>
      <c r="R11098" s="30"/>
      <c r="S11098" s="30"/>
      <c r="T11098" s="30"/>
      <c r="U11098" s="51"/>
      <c r="V11098">
        <f t="shared" si="351"/>
        <v>0</v>
      </c>
      <c r="X11098">
        <f>'Seznam prodane in dobavljene ee'!$D$8</f>
        <v>0</v>
      </c>
    </row>
    <row r="11099" spans="12:24" x14ac:dyDescent="0.25">
      <c r="L11099" s="30"/>
      <c r="M11099" s="47" t="str">
        <f t="shared" si="350"/>
        <v/>
      </c>
      <c r="N11099" s="44"/>
      <c r="O11099" s="30"/>
      <c r="P11099" s="30"/>
      <c r="Q11099" s="30"/>
      <c r="R11099" s="30"/>
      <c r="S11099" s="30"/>
      <c r="T11099" s="30"/>
      <c r="U11099" s="51"/>
      <c r="V11099">
        <f t="shared" si="351"/>
        <v>0</v>
      </c>
      <c r="X11099">
        <f>'Seznam prodane in dobavljene ee'!$D$8</f>
        <v>0</v>
      </c>
    </row>
    <row r="11100" spans="12:24" x14ac:dyDescent="0.25">
      <c r="L11100" s="30"/>
      <c r="M11100" s="47" t="str">
        <f t="shared" si="350"/>
        <v/>
      </c>
      <c r="N11100" s="44"/>
      <c r="O11100" s="30"/>
      <c r="P11100" s="30"/>
      <c r="Q11100" s="30"/>
      <c r="R11100" s="30"/>
      <c r="S11100" s="30"/>
      <c r="T11100" s="30"/>
      <c r="U11100" s="51"/>
      <c r="V11100">
        <f t="shared" si="351"/>
        <v>0</v>
      </c>
      <c r="X11100">
        <f>'Seznam prodane in dobavljene ee'!$D$8</f>
        <v>0</v>
      </c>
    </row>
    <row r="11101" spans="12:24" x14ac:dyDescent="0.25">
      <c r="L11101" s="30"/>
      <c r="M11101" s="47" t="str">
        <f t="shared" si="350"/>
        <v/>
      </c>
      <c r="N11101" s="44"/>
      <c r="O11101" s="30"/>
      <c r="P11101" s="30"/>
      <c r="Q11101" s="30"/>
      <c r="R11101" s="30"/>
      <c r="S11101" s="30"/>
      <c r="T11101" s="30"/>
      <c r="U11101" s="51"/>
      <c r="V11101">
        <f t="shared" si="351"/>
        <v>0</v>
      </c>
      <c r="X11101">
        <f>'Seznam prodane in dobavljene ee'!$D$8</f>
        <v>0</v>
      </c>
    </row>
    <row r="11102" spans="12:24" x14ac:dyDescent="0.25">
      <c r="L11102" s="30"/>
      <c r="M11102" s="47" t="str">
        <f t="shared" si="350"/>
        <v/>
      </c>
      <c r="N11102" s="44"/>
      <c r="O11102" s="30"/>
      <c r="P11102" s="30"/>
      <c r="Q11102" s="30"/>
      <c r="R11102" s="30"/>
      <c r="S11102" s="30"/>
      <c r="T11102" s="30"/>
      <c r="U11102" s="51"/>
      <c r="V11102">
        <f t="shared" si="351"/>
        <v>0</v>
      </c>
      <c r="X11102">
        <f>'Seznam prodane in dobavljene ee'!$D$8</f>
        <v>0</v>
      </c>
    </row>
    <row r="11103" spans="12:24" x14ac:dyDescent="0.25">
      <c r="L11103" s="30"/>
      <c r="M11103" s="47" t="str">
        <f t="shared" si="350"/>
        <v/>
      </c>
      <c r="N11103" s="44"/>
      <c r="O11103" s="30"/>
      <c r="P11103" s="30"/>
      <c r="Q11103" s="30"/>
      <c r="R11103" s="30"/>
      <c r="S11103" s="30"/>
      <c r="T11103" s="30"/>
      <c r="U11103" s="51"/>
      <c r="V11103">
        <f t="shared" si="351"/>
        <v>0</v>
      </c>
      <c r="X11103">
        <f>'Seznam prodane in dobavljene ee'!$D$8</f>
        <v>0</v>
      </c>
    </row>
    <row r="11104" spans="12:24" x14ac:dyDescent="0.25">
      <c r="L11104" s="30"/>
      <c r="M11104" s="47" t="str">
        <f t="shared" si="350"/>
        <v/>
      </c>
      <c r="N11104" s="44"/>
      <c r="O11104" s="30"/>
      <c r="P11104" s="30"/>
      <c r="Q11104" s="30"/>
      <c r="R11104" s="30"/>
      <c r="S11104" s="30"/>
      <c r="T11104" s="30"/>
      <c r="U11104" s="51"/>
      <c r="V11104">
        <f t="shared" si="351"/>
        <v>0</v>
      </c>
      <c r="X11104">
        <f>'Seznam prodane in dobavljene ee'!$D$8</f>
        <v>0</v>
      </c>
    </row>
    <row r="11105" spans="12:24" x14ac:dyDescent="0.25">
      <c r="L11105" s="30"/>
      <c r="M11105" s="47" t="str">
        <f t="shared" si="350"/>
        <v/>
      </c>
      <c r="N11105" s="44"/>
      <c r="O11105" s="30"/>
      <c r="P11105" s="30"/>
      <c r="Q11105" s="30"/>
      <c r="R11105" s="30"/>
      <c r="S11105" s="30"/>
      <c r="T11105" s="30"/>
      <c r="U11105" s="51"/>
      <c r="V11105">
        <f t="shared" si="351"/>
        <v>0</v>
      </c>
      <c r="X11105">
        <f>'Seznam prodane in dobavljene ee'!$D$8</f>
        <v>0</v>
      </c>
    </row>
    <row r="11106" spans="12:24" x14ac:dyDescent="0.25">
      <c r="L11106" s="30"/>
      <c r="M11106" s="47" t="str">
        <f t="shared" si="350"/>
        <v/>
      </c>
      <c r="N11106" s="44"/>
      <c r="O11106" s="30"/>
      <c r="P11106" s="30"/>
      <c r="Q11106" s="30"/>
      <c r="R11106" s="30"/>
      <c r="S11106" s="30"/>
      <c r="T11106" s="30"/>
      <c r="U11106" s="51"/>
      <c r="V11106">
        <f t="shared" si="351"/>
        <v>0</v>
      </c>
      <c r="X11106">
        <f>'Seznam prodane in dobavljene ee'!$D$8</f>
        <v>0</v>
      </c>
    </row>
    <row r="11107" spans="12:24" x14ac:dyDescent="0.25">
      <c r="L11107" s="30"/>
      <c r="M11107" s="47" t="str">
        <f t="shared" si="350"/>
        <v/>
      </c>
      <c r="N11107" s="44"/>
      <c r="O11107" s="30"/>
      <c r="P11107" s="30"/>
      <c r="Q11107" s="30"/>
      <c r="R11107" s="30"/>
      <c r="S11107" s="30"/>
      <c r="T11107" s="30"/>
      <c r="U11107" s="51"/>
      <c r="V11107">
        <f t="shared" si="351"/>
        <v>0</v>
      </c>
      <c r="X11107">
        <f>'Seznam prodane in dobavljene ee'!$D$8</f>
        <v>0</v>
      </c>
    </row>
    <row r="11108" spans="12:24" x14ac:dyDescent="0.25">
      <c r="L11108" s="30"/>
      <c r="M11108" s="47" t="str">
        <f t="shared" si="350"/>
        <v/>
      </c>
      <c r="N11108" s="44"/>
      <c r="O11108" s="30"/>
      <c r="P11108" s="30"/>
      <c r="Q11108" s="30"/>
      <c r="R11108" s="30"/>
      <c r="S11108" s="30"/>
      <c r="T11108" s="30"/>
      <c r="U11108" s="51"/>
      <c r="V11108">
        <f t="shared" si="351"/>
        <v>0</v>
      </c>
      <c r="X11108">
        <f>'Seznam prodane in dobavljene ee'!$D$8</f>
        <v>0</v>
      </c>
    </row>
    <row r="11109" spans="12:24" x14ac:dyDescent="0.25">
      <c r="L11109" s="30"/>
      <c r="M11109" s="47" t="str">
        <f t="shared" si="350"/>
        <v/>
      </c>
      <c r="N11109" s="44"/>
      <c r="O11109" s="30"/>
      <c r="P11109" s="30"/>
      <c r="Q11109" s="30"/>
      <c r="R11109" s="30"/>
      <c r="S11109" s="30"/>
      <c r="T11109" s="30"/>
      <c r="U11109" s="51"/>
      <c r="V11109">
        <f t="shared" si="351"/>
        <v>0</v>
      </c>
      <c r="X11109">
        <f>'Seznam prodane in dobavljene ee'!$D$8</f>
        <v>0</v>
      </c>
    </row>
    <row r="11110" spans="12:24" x14ac:dyDescent="0.25">
      <c r="L11110" s="30"/>
      <c r="M11110" s="47" t="str">
        <f t="shared" si="350"/>
        <v/>
      </c>
      <c r="N11110" s="44"/>
      <c r="O11110" s="30"/>
      <c r="P11110" s="30"/>
      <c r="Q11110" s="30"/>
      <c r="R11110" s="30"/>
      <c r="S11110" s="30"/>
      <c r="T11110" s="30"/>
      <c r="U11110" s="51"/>
      <c r="V11110">
        <f t="shared" si="351"/>
        <v>0</v>
      </c>
      <c r="X11110">
        <f>'Seznam prodane in dobavljene ee'!$D$8</f>
        <v>0</v>
      </c>
    </row>
    <row r="11111" spans="12:24" x14ac:dyDescent="0.25">
      <c r="L11111" s="30"/>
      <c r="M11111" s="47" t="str">
        <f t="shared" si="350"/>
        <v/>
      </c>
      <c r="N11111" s="44"/>
      <c r="O11111" s="30"/>
      <c r="P11111" s="30"/>
      <c r="Q11111" s="30"/>
      <c r="R11111" s="30"/>
      <c r="S11111" s="30"/>
      <c r="T11111" s="30"/>
      <c r="U11111" s="51"/>
      <c r="V11111">
        <f t="shared" si="351"/>
        <v>0</v>
      </c>
      <c r="X11111">
        <f>'Seznam prodane in dobavljene ee'!$D$8</f>
        <v>0</v>
      </c>
    </row>
    <row r="11112" spans="12:24" x14ac:dyDescent="0.25">
      <c r="L11112" s="30"/>
      <c r="M11112" s="47" t="str">
        <f t="shared" si="350"/>
        <v/>
      </c>
      <c r="N11112" s="44"/>
      <c r="O11112" s="30"/>
      <c r="P11112" s="30"/>
      <c r="Q11112" s="30"/>
      <c r="R11112" s="30"/>
      <c r="S11112" s="30"/>
      <c r="T11112" s="30"/>
      <c r="U11112" s="51"/>
      <c r="V11112">
        <f t="shared" si="351"/>
        <v>0</v>
      </c>
      <c r="X11112">
        <f>'Seznam prodane in dobavljene ee'!$D$8</f>
        <v>0</v>
      </c>
    </row>
    <row r="11113" spans="12:24" x14ac:dyDescent="0.25">
      <c r="L11113" s="30"/>
      <c r="M11113" s="47" t="str">
        <f t="shared" si="350"/>
        <v/>
      </c>
      <c r="N11113" s="44"/>
      <c r="O11113" s="30"/>
      <c r="P11113" s="30"/>
      <c r="Q11113" s="30"/>
      <c r="R11113" s="30"/>
      <c r="S11113" s="30"/>
      <c r="T11113" s="30"/>
      <c r="U11113" s="51"/>
      <c r="V11113">
        <f t="shared" si="351"/>
        <v>0</v>
      </c>
      <c r="X11113">
        <f>'Seznam prodane in dobavljene ee'!$D$8</f>
        <v>0</v>
      </c>
    </row>
    <row r="11114" spans="12:24" x14ac:dyDescent="0.25">
      <c r="L11114" s="30"/>
      <c r="M11114" s="47" t="str">
        <f t="shared" si="350"/>
        <v/>
      </c>
      <c r="N11114" s="44"/>
      <c r="O11114" s="30"/>
      <c r="P11114" s="30"/>
      <c r="Q11114" s="30"/>
      <c r="R11114" s="30"/>
      <c r="S11114" s="30"/>
      <c r="T11114" s="30"/>
      <c r="U11114" s="51"/>
      <c r="V11114">
        <f t="shared" si="351"/>
        <v>0</v>
      </c>
      <c r="X11114">
        <f>'Seznam prodane in dobavljene ee'!$D$8</f>
        <v>0</v>
      </c>
    </row>
    <row r="11115" spans="12:24" x14ac:dyDescent="0.25">
      <c r="L11115" s="30"/>
      <c r="M11115" s="47" t="str">
        <f t="shared" si="350"/>
        <v/>
      </c>
      <c r="N11115" s="44"/>
      <c r="O11115" s="30"/>
      <c r="P11115" s="30"/>
      <c r="Q11115" s="30"/>
      <c r="R11115" s="30"/>
      <c r="S11115" s="30"/>
      <c r="T11115" s="30"/>
      <c r="U11115" s="51"/>
      <c r="V11115">
        <f t="shared" si="351"/>
        <v>0</v>
      </c>
      <c r="X11115">
        <f>'Seznam prodane in dobavljene ee'!$D$8</f>
        <v>0</v>
      </c>
    </row>
    <row r="11116" spans="12:24" x14ac:dyDescent="0.25">
      <c r="L11116" s="30"/>
      <c r="M11116" s="47" t="str">
        <f t="shared" si="350"/>
        <v/>
      </c>
      <c r="N11116" s="44"/>
      <c r="O11116" s="30"/>
      <c r="P11116" s="30"/>
      <c r="Q11116" s="30"/>
      <c r="R11116" s="30"/>
      <c r="S11116" s="30"/>
      <c r="T11116" s="30"/>
      <c r="U11116" s="51"/>
      <c r="V11116">
        <f t="shared" si="351"/>
        <v>0</v>
      </c>
      <c r="X11116">
        <f>'Seznam prodane in dobavljene ee'!$D$8</f>
        <v>0</v>
      </c>
    </row>
    <row r="11117" spans="12:24" x14ac:dyDescent="0.25">
      <c r="L11117" s="30"/>
      <c r="M11117" s="47" t="str">
        <f t="shared" si="350"/>
        <v/>
      </c>
      <c r="N11117" s="44"/>
      <c r="O11117" s="30"/>
      <c r="P11117" s="30"/>
      <c r="Q11117" s="30"/>
      <c r="R11117" s="30"/>
      <c r="S11117" s="30"/>
      <c r="T11117" s="30"/>
      <c r="U11117" s="51"/>
      <c r="V11117">
        <f t="shared" si="351"/>
        <v>0</v>
      </c>
      <c r="X11117">
        <f>'Seznam prodane in dobavljene ee'!$D$8</f>
        <v>0</v>
      </c>
    </row>
    <row r="11118" spans="12:24" x14ac:dyDescent="0.25">
      <c r="L11118" s="30"/>
      <c r="M11118" s="47" t="str">
        <f t="shared" si="350"/>
        <v/>
      </c>
      <c r="N11118" s="44"/>
      <c r="O11118" s="30"/>
      <c r="P11118" s="30"/>
      <c r="Q11118" s="30"/>
      <c r="R11118" s="30"/>
      <c r="S11118" s="30"/>
      <c r="T11118" s="30"/>
      <c r="U11118" s="51"/>
      <c r="V11118">
        <f t="shared" si="351"/>
        <v>0</v>
      </c>
      <c r="X11118">
        <f>'Seznam prodane in dobavljene ee'!$D$8</f>
        <v>0</v>
      </c>
    </row>
    <row r="11119" spans="12:24" x14ac:dyDescent="0.25">
      <c r="L11119" s="30"/>
      <c r="M11119" s="47" t="str">
        <f t="shared" si="350"/>
        <v/>
      </c>
      <c r="N11119" s="44"/>
      <c r="O11119" s="30"/>
      <c r="P11119" s="30"/>
      <c r="Q11119" s="30"/>
      <c r="R11119" s="30"/>
      <c r="S11119" s="30"/>
      <c r="T11119" s="30"/>
      <c r="U11119" s="51"/>
      <c r="V11119">
        <f t="shared" si="351"/>
        <v>0</v>
      </c>
      <c r="X11119">
        <f>'Seznam prodane in dobavljene ee'!$D$8</f>
        <v>0</v>
      </c>
    </row>
    <row r="11120" spans="12:24" x14ac:dyDescent="0.25">
      <c r="L11120" s="30"/>
      <c r="M11120" s="47" t="str">
        <f t="shared" si="350"/>
        <v/>
      </c>
      <c r="N11120" s="44"/>
      <c r="O11120" s="30"/>
      <c r="P11120" s="30"/>
      <c r="Q11120" s="30"/>
      <c r="R11120" s="30"/>
      <c r="S11120" s="30"/>
      <c r="T11120" s="30"/>
      <c r="U11120" s="51"/>
      <c r="V11120">
        <f t="shared" si="351"/>
        <v>0</v>
      </c>
      <c r="X11120">
        <f>'Seznam prodane in dobavljene ee'!$D$8</f>
        <v>0</v>
      </c>
    </row>
    <row r="11121" spans="12:24" x14ac:dyDescent="0.25">
      <c r="L11121" s="30"/>
      <c r="M11121" s="47" t="str">
        <f t="shared" si="350"/>
        <v/>
      </c>
      <c r="N11121" s="44"/>
      <c r="O11121" s="30"/>
      <c r="P11121" s="30"/>
      <c r="Q11121" s="30"/>
      <c r="R11121" s="30"/>
      <c r="S11121" s="30"/>
      <c r="T11121" s="30"/>
      <c r="U11121" s="51"/>
      <c r="V11121">
        <f t="shared" si="351"/>
        <v>0</v>
      </c>
      <c r="X11121">
        <f>'Seznam prodane in dobavljene ee'!$D$8</f>
        <v>0</v>
      </c>
    </row>
    <row r="11122" spans="12:24" x14ac:dyDescent="0.25">
      <c r="L11122" s="30"/>
      <c r="M11122" s="47" t="str">
        <f t="shared" si="350"/>
        <v/>
      </c>
      <c r="N11122" s="44"/>
      <c r="O11122" s="30"/>
      <c r="P11122" s="30"/>
      <c r="Q11122" s="30"/>
      <c r="R11122" s="30"/>
      <c r="S11122" s="30"/>
      <c r="T11122" s="30"/>
      <c r="U11122" s="51"/>
      <c r="V11122">
        <f t="shared" si="351"/>
        <v>0</v>
      </c>
      <c r="X11122">
        <f>'Seznam prodane in dobavljene ee'!$D$8</f>
        <v>0</v>
      </c>
    </row>
    <row r="11123" spans="12:24" x14ac:dyDescent="0.25">
      <c r="L11123" s="30"/>
      <c r="M11123" s="47" t="str">
        <f t="shared" si="350"/>
        <v/>
      </c>
      <c r="N11123" s="44"/>
      <c r="O11123" s="30"/>
      <c r="P11123" s="30"/>
      <c r="Q11123" s="30"/>
      <c r="R11123" s="30"/>
      <c r="S11123" s="30"/>
      <c r="T11123" s="30"/>
      <c r="U11123" s="51"/>
      <c r="V11123">
        <f t="shared" si="351"/>
        <v>0</v>
      </c>
      <c r="X11123">
        <f>'Seznam prodane in dobavljene ee'!$D$8</f>
        <v>0</v>
      </c>
    </row>
    <row r="11124" spans="12:24" x14ac:dyDescent="0.25">
      <c r="L11124" s="30"/>
      <c r="M11124" s="47" t="str">
        <f t="shared" si="350"/>
        <v/>
      </c>
      <c r="N11124" s="44"/>
      <c r="O11124" s="30"/>
      <c r="P11124" s="30"/>
      <c r="Q11124" s="30"/>
      <c r="R11124" s="30"/>
      <c r="S11124" s="30"/>
      <c r="T11124" s="30"/>
      <c r="U11124" s="51"/>
      <c r="V11124">
        <f t="shared" si="351"/>
        <v>0</v>
      </c>
      <c r="X11124">
        <f>'Seznam prodane in dobavljene ee'!$D$8</f>
        <v>0</v>
      </c>
    </row>
    <row r="11125" spans="12:24" x14ac:dyDescent="0.25">
      <c r="L11125" s="30"/>
      <c r="M11125" s="47" t="str">
        <f t="shared" si="350"/>
        <v/>
      </c>
      <c r="N11125" s="44"/>
      <c r="O11125" s="30"/>
      <c r="P11125" s="30"/>
      <c r="Q11125" s="30"/>
      <c r="R11125" s="30"/>
      <c r="S11125" s="30"/>
      <c r="T11125" s="30"/>
      <c r="U11125" s="51"/>
      <c r="V11125">
        <f t="shared" si="351"/>
        <v>0</v>
      </c>
      <c r="X11125">
        <f>'Seznam prodane in dobavljene ee'!$D$8</f>
        <v>0</v>
      </c>
    </row>
    <row r="11126" spans="12:24" x14ac:dyDescent="0.25">
      <c r="L11126" s="30"/>
      <c r="M11126" s="47" t="str">
        <f t="shared" si="350"/>
        <v/>
      </c>
      <c r="N11126" s="44"/>
      <c r="O11126" s="30"/>
      <c r="P11126" s="30"/>
      <c r="Q11126" s="30"/>
      <c r="R11126" s="30"/>
      <c r="S11126" s="30"/>
      <c r="T11126" s="30"/>
      <c r="U11126" s="51"/>
      <c r="V11126">
        <f t="shared" si="351"/>
        <v>0</v>
      </c>
      <c r="X11126">
        <f>'Seznam prodane in dobavljene ee'!$D$8</f>
        <v>0</v>
      </c>
    </row>
    <row r="11127" spans="12:24" x14ac:dyDescent="0.25">
      <c r="L11127" s="30"/>
      <c r="M11127" s="47" t="str">
        <f t="shared" si="350"/>
        <v/>
      </c>
      <c r="N11127" s="44"/>
      <c r="O11127" s="30"/>
      <c r="P11127" s="30"/>
      <c r="Q11127" s="30"/>
      <c r="R11127" s="30"/>
      <c r="S11127" s="30"/>
      <c r="T11127" s="30"/>
      <c r="U11127" s="51"/>
      <c r="V11127">
        <f t="shared" si="351"/>
        <v>0</v>
      </c>
      <c r="X11127">
        <f>'Seznam prodane in dobavljene ee'!$D$8</f>
        <v>0</v>
      </c>
    </row>
    <row r="11128" spans="12:24" x14ac:dyDescent="0.25">
      <c r="L11128" s="30"/>
      <c r="M11128" s="47" t="str">
        <f t="shared" si="350"/>
        <v/>
      </c>
      <c r="N11128" s="44"/>
      <c r="O11128" s="30"/>
      <c r="P11128" s="30"/>
      <c r="Q11128" s="30"/>
      <c r="R11128" s="30"/>
      <c r="S11128" s="30"/>
      <c r="T11128" s="30"/>
      <c r="U11128" s="51"/>
      <c r="V11128">
        <f t="shared" si="351"/>
        <v>0</v>
      </c>
      <c r="X11128">
        <f>'Seznam prodane in dobavljene ee'!$D$8</f>
        <v>0</v>
      </c>
    </row>
    <row r="11129" spans="12:24" x14ac:dyDescent="0.25">
      <c r="L11129" s="30"/>
      <c r="M11129" s="47" t="str">
        <f t="shared" si="350"/>
        <v/>
      </c>
      <c r="N11129" s="44"/>
      <c r="O11129" s="30"/>
      <c r="P11129" s="30"/>
      <c r="Q11129" s="30"/>
      <c r="R11129" s="30"/>
      <c r="S11129" s="30"/>
      <c r="T11129" s="30"/>
      <c r="U11129" s="51"/>
      <c r="V11129">
        <f t="shared" si="351"/>
        <v>0</v>
      </c>
      <c r="X11129">
        <f>'Seznam prodane in dobavljene ee'!$D$8</f>
        <v>0</v>
      </c>
    </row>
    <row r="11130" spans="12:24" x14ac:dyDescent="0.25">
      <c r="L11130" s="30"/>
      <c r="M11130" s="47" t="str">
        <f t="shared" si="350"/>
        <v/>
      </c>
      <c r="N11130" s="44"/>
      <c r="O11130" s="30"/>
      <c r="P11130" s="30"/>
      <c r="Q11130" s="30"/>
      <c r="R11130" s="30"/>
      <c r="S11130" s="30"/>
      <c r="T11130" s="30"/>
      <c r="U11130" s="51"/>
      <c r="V11130">
        <f t="shared" si="351"/>
        <v>0</v>
      </c>
      <c r="X11130">
        <f>'Seznam prodane in dobavljene ee'!$D$8</f>
        <v>0</v>
      </c>
    </row>
    <row r="11131" spans="12:24" x14ac:dyDescent="0.25">
      <c r="L11131" s="30"/>
      <c r="M11131" s="47" t="str">
        <f t="shared" si="350"/>
        <v/>
      </c>
      <c r="N11131" s="44"/>
      <c r="O11131" s="30"/>
      <c r="P11131" s="30"/>
      <c r="Q11131" s="30"/>
      <c r="R11131" s="30"/>
      <c r="S11131" s="30"/>
      <c r="T11131" s="30"/>
      <c r="U11131" s="51"/>
      <c r="V11131">
        <f t="shared" si="351"/>
        <v>0</v>
      </c>
      <c r="X11131">
        <f>'Seznam prodane in dobavljene ee'!$D$8</f>
        <v>0</v>
      </c>
    </row>
    <row r="11132" spans="12:24" x14ac:dyDescent="0.25">
      <c r="L11132" s="30"/>
      <c r="M11132" s="47" t="str">
        <f t="shared" si="350"/>
        <v/>
      </c>
      <c r="N11132" s="44"/>
      <c r="O11132" s="30"/>
      <c r="P11132" s="30"/>
      <c r="Q11132" s="30"/>
      <c r="R11132" s="30"/>
      <c r="S11132" s="30"/>
      <c r="T11132" s="30"/>
      <c r="U11132" s="51"/>
      <c r="V11132">
        <f t="shared" si="351"/>
        <v>0</v>
      </c>
      <c r="X11132">
        <f>'Seznam prodane in dobavljene ee'!$D$8</f>
        <v>0</v>
      </c>
    </row>
    <row r="11133" spans="12:24" x14ac:dyDescent="0.25">
      <c r="L11133" s="30"/>
      <c r="M11133" s="47" t="str">
        <f t="shared" si="350"/>
        <v/>
      </c>
      <c r="N11133" s="44"/>
      <c r="O11133" s="30"/>
      <c r="P11133" s="30"/>
      <c r="Q11133" s="30"/>
      <c r="R11133" s="30"/>
      <c r="S11133" s="30"/>
      <c r="T11133" s="30"/>
      <c r="U11133" s="51"/>
      <c r="V11133">
        <f t="shared" si="351"/>
        <v>0</v>
      </c>
      <c r="X11133">
        <f>'Seznam prodane in dobavljene ee'!$D$8</f>
        <v>0</v>
      </c>
    </row>
    <row r="11134" spans="12:24" x14ac:dyDescent="0.25">
      <c r="L11134" s="30"/>
      <c r="M11134" s="47" t="str">
        <f t="shared" si="350"/>
        <v/>
      </c>
      <c r="N11134" s="44"/>
      <c r="O11134" s="30"/>
      <c r="P11134" s="30"/>
      <c r="Q11134" s="30"/>
      <c r="R11134" s="30"/>
      <c r="S11134" s="30"/>
      <c r="T11134" s="30"/>
      <c r="U11134" s="51"/>
      <c r="V11134">
        <f t="shared" si="351"/>
        <v>0</v>
      </c>
      <c r="X11134">
        <f>'Seznam prodane in dobavljene ee'!$D$8</f>
        <v>0</v>
      </c>
    </row>
    <row r="11135" spans="12:24" x14ac:dyDescent="0.25">
      <c r="L11135" s="30"/>
      <c r="M11135" s="47" t="str">
        <f t="shared" si="350"/>
        <v/>
      </c>
      <c r="N11135" s="44"/>
      <c r="O11135" s="30"/>
      <c r="P11135" s="30"/>
      <c r="Q11135" s="30"/>
      <c r="R11135" s="30"/>
      <c r="S11135" s="30"/>
      <c r="T11135" s="30"/>
      <c r="U11135" s="51"/>
      <c r="V11135">
        <f t="shared" si="351"/>
        <v>0</v>
      </c>
      <c r="X11135">
        <f>'Seznam prodane in dobavljene ee'!$D$8</f>
        <v>0</v>
      </c>
    </row>
    <row r="11136" spans="12:24" x14ac:dyDescent="0.25">
      <c r="L11136" s="30"/>
      <c r="M11136" s="47" t="str">
        <f t="shared" si="350"/>
        <v/>
      </c>
      <c r="N11136" s="44"/>
      <c r="O11136" s="30"/>
      <c r="P11136" s="30"/>
      <c r="Q11136" s="30"/>
      <c r="R11136" s="30"/>
      <c r="S11136" s="30"/>
      <c r="T11136" s="30"/>
      <c r="U11136" s="51"/>
      <c r="V11136">
        <f t="shared" si="351"/>
        <v>0</v>
      </c>
      <c r="X11136">
        <f>'Seznam prodane in dobavljene ee'!$D$8</f>
        <v>0</v>
      </c>
    </row>
    <row r="11137" spans="12:24" x14ac:dyDescent="0.25">
      <c r="L11137" s="30"/>
      <c r="M11137" s="47" t="str">
        <f t="shared" si="350"/>
        <v/>
      </c>
      <c r="N11137" s="44"/>
      <c r="O11137" s="30"/>
      <c r="P11137" s="30"/>
      <c r="Q11137" s="30"/>
      <c r="R11137" s="30"/>
      <c r="S11137" s="30"/>
      <c r="T11137" s="30"/>
      <c r="U11137" s="51"/>
      <c r="V11137">
        <f t="shared" si="351"/>
        <v>0</v>
      </c>
      <c r="X11137">
        <f>'Seznam prodane in dobavljene ee'!$D$8</f>
        <v>0</v>
      </c>
    </row>
    <row r="11138" spans="12:24" x14ac:dyDescent="0.25">
      <c r="L11138" s="30"/>
      <c r="M11138" s="47" t="str">
        <f t="shared" si="350"/>
        <v/>
      </c>
      <c r="N11138" s="44"/>
      <c r="O11138" s="30"/>
      <c r="P11138" s="30"/>
      <c r="Q11138" s="30"/>
      <c r="R11138" s="30"/>
      <c r="S11138" s="30"/>
      <c r="T11138" s="30"/>
      <c r="U11138" s="51"/>
      <c r="V11138">
        <f t="shared" si="351"/>
        <v>0</v>
      </c>
      <c r="X11138">
        <f>'Seznam prodane in dobavljene ee'!$D$8</f>
        <v>0</v>
      </c>
    </row>
    <row r="11139" spans="12:24" x14ac:dyDescent="0.25">
      <c r="L11139" s="30"/>
      <c r="M11139" s="47" t="str">
        <f t="shared" si="350"/>
        <v/>
      </c>
      <c r="N11139" s="44"/>
      <c r="O11139" s="30"/>
      <c r="P11139" s="30"/>
      <c r="Q11139" s="30"/>
      <c r="R11139" s="30"/>
      <c r="S11139" s="30"/>
      <c r="T11139" s="30"/>
      <c r="U11139" s="51"/>
      <c r="V11139">
        <f t="shared" si="351"/>
        <v>0</v>
      </c>
      <c r="X11139">
        <f>'Seznam prodane in dobavljene ee'!$D$8</f>
        <v>0</v>
      </c>
    </row>
    <row r="11140" spans="12:24" x14ac:dyDescent="0.25">
      <c r="L11140" s="30"/>
      <c r="M11140" s="47" t="str">
        <f t="shared" si="350"/>
        <v/>
      </c>
      <c r="N11140" s="44"/>
      <c r="O11140" s="30"/>
      <c r="P11140" s="30"/>
      <c r="Q11140" s="30"/>
      <c r="R11140" s="30"/>
      <c r="S11140" s="30"/>
      <c r="T11140" s="30"/>
      <c r="U11140" s="51"/>
      <c r="V11140">
        <f t="shared" si="351"/>
        <v>0</v>
      </c>
      <c r="X11140">
        <f>'Seznam prodane in dobavljene ee'!$D$8</f>
        <v>0</v>
      </c>
    </row>
    <row r="11141" spans="12:24" x14ac:dyDescent="0.25">
      <c r="L11141" s="30"/>
      <c r="M11141" s="47" t="str">
        <f t="shared" si="350"/>
        <v/>
      </c>
      <c r="N11141" s="44"/>
      <c r="O11141" s="30"/>
      <c r="P11141" s="30"/>
      <c r="Q11141" s="30"/>
      <c r="R11141" s="30"/>
      <c r="S11141" s="30"/>
      <c r="T11141" s="30"/>
      <c r="U11141" s="51"/>
      <c r="V11141">
        <f t="shared" si="351"/>
        <v>0</v>
      </c>
      <c r="X11141">
        <f>'Seznam prodane in dobavljene ee'!$D$8</f>
        <v>0</v>
      </c>
    </row>
    <row r="11142" spans="12:24" x14ac:dyDescent="0.25">
      <c r="L11142" s="30"/>
      <c r="M11142" s="47" t="str">
        <f t="shared" ref="M11142:M11205" si="352">IF(L11142&lt;&gt;"",IF(P11142&lt;$J$5,CONCATENATE(L11142,"01.12.2022 - 31.12.2022",N11142,O11142),CONCATENATE(L11142,"01.01.2023 - 30.06.2023",N11142,O11142)),"")</f>
        <v/>
      </c>
      <c r="N11142" s="44"/>
      <c r="O11142" s="30"/>
      <c r="P11142" s="30"/>
      <c r="Q11142" s="30"/>
      <c r="R11142" s="30"/>
      <c r="S11142" s="30"/>
      <c r="T11142" s="30"/>
      <c r="U11142" s="51"/>
      <c r="V11142">
        <f t="shared" ref="V11142:V11205" si="353">T11142*U11142</f>
        <v>0</v>
      </c>
      <c r="X11142">
        <f>'Seznam prodane in dobavljene ee'!$D$8</f>
        <v>0</v>
      </c>
    </row>
    <row r="11143" spans="12:24" x14ac:dyDescent="0.25">
      <c r="L11143" s="30"/>
      <c r="M11143" s="47" t="str">
        <f t="shared" si="352"/>
        <v/>
      </c>
      <c r="N11143" s="44"/>
      <c r="O11143" s="30"/>
      <c r="P11143" s="30"/>
      <c r="Q11143" s="30"/>
      <c r="R11143" s="30"/>
      <c r="S11143" s="30"/>
      <c r="T11143" s="30"/>
      <c r="U11143" s="51"/>
      <c r="V11143">
        <f t="shared" si="353"/>
        <v>0</v>
      </c>
      <c r="X11143">
        <f>'Seznam prodane in dobavljene ee'!$D$8</f>
        <v>0</v>
      </c>
    </row>
    <row r="11144" spans="12:24" x14ac:dyDescent="0.25">
      <c r="L11144" s="30"/>
      <c r="M11144" s="47" t="str">
        <f t="shared" si="352"/>
        <v/>
      </c>
      <c r="N11144" s="44"/>
      <c r="O11144" s="30"/>
      <c r="P11144" s="30"/>
      <c r="Q11144" s="30"/>
      <c r="R11144" s="30"/>
      <c r="S11144" s="30"/>
      <c r="T11144" s="30"/>
      <c r="U11144" s="51"/>
      <c r="V11144">
        <f t="shared" si="353"/>
        <v>0</v>
      </c>
      <c r="X11144">
        <f>'Seznam prodane in dobavljene ee'!$D$8</f>
        <v>0</v>
      </c>
    </row>
    <row r="11145" spans="12:24" x14ac:dyDescent="0.25">
      <c r="L11145" s="30"/>
      <c r="M11145" s="47" t="str">
        <f t="shared" si="352"/>
        <v/>
      </c>
      <c r="N11145" s="44"/>
      <c r="O11145" s="30"/>
      <c r="P11145" s="30"/>
      <c r="Q11145" s="30"/>
      <c r="R11145" s="30"/>
      <c r="S11145" s="30"/>
      <c r="T11145" s="30"/>
      <c r="U11145" s="51"/>
      <c r="V11145">
        <f t="shared" si="353"/>
        <v>0</v>
      </c>
      <c r="X11145">
        <f>'Seznam prodane in dobavljene ee'!$D$8</f>
        <v>0</v>
      </c>
    </row>
    <row r="11146" spans="12:24" x14ac:dyDescent="0.25">
      <c r="L11146" s="30"/>
      <c r="M11146" s="47" t="str">
        <f t="shared" si="352"/>
        <v/>
      </c>
      <c r="N11146" s="44"/>
      <c r="O11146" s="30"/>
      <c r="P11146" s="30"/>
      <c r="Q11146" s="30"/>
      <c r="R11146" s="30"/>
      <c r="S11146" s="30"/>
      <c r="T11146" s="30"/>
      <c r="U11146" s="51"/>
      <c r="V11146">
        <f t="shared" si="353"/>
        <v>0</v>
      </c>
      <c r="X11146">
        <f>'Seznam prodane in dobavljene ee'!$D$8</f>
        <v>0</v>
      </c>
    </row>
    <row r="11147" spans="12:24" x14ac:dyDescent="0.25">
      <c r="L11147" s="30"/>
      <c r="M11147" s="47" t="str">
        <f t="shared" si="352"/>
        <v/>
      </c>
      <c r="N11147" s="44"/>
      <c r="O11147" s="30"/>
      <c r="P11147" s="30"/>
      <c r="Q11147" s="30"/>
      <c r="R11147" s="30"/>
      <c r="S11147" s="30"/>
      <c r="T11147" s="30"/>
      <c r="U11147" s="51"/>
      <c r="V11147">
        <f t="shared" si="353"/>
        <v>0</v>
      </c>
      <c r="X11147">
        <f>'Seznam prodane in dobavljene ee'!$D$8</f>
        <v>0</v>
      </c>
    </row>
    <row r="11148" spans="12:24" x14ac:dyDescent="0.25">
      <c r="L11148" s="30"/>
      <c r="M11148" s="47" t="str">
        <f t="shared" si="352"/>
        <v/>
      </c>
      <c r="N11148" s="44"/>
      <c r="O11148" s="30"/>
      <c r="P11148" s="30"/>
      <c r="Q11148" s="30"/>
      <c r="R11148" s="30"/>
      <c r="S11148" s="30"/>
      <c r="T11148" s="30"/>
      <c r="U11148" s="51"/>
      <c r="V11148">
        <f t="shared" si="353"/>
        <v>0</v>
      </c>
      <c r="X11148">
        <f>'Seznam prodane in dobavljene ee'!$D$8</f>
        <v>0</v>
      </c>
    </row>
    <row r="11149" spans="12:24" x14ac:dyDescent="0.25">
      <c r="L11149" s="30"/>
      <c r="M11149" s="47" t="str">
        <f t="shared" si="352"/>
        <v/>
      </c>
      <c r="N11149" s="44"/>
      <c r="O11149" s="30"/>
      <c r="P11149" s="30"/>
      <c r="Q11149" s="30"/>
      <c r="R11149" s="30"/>
      <c r="S11149" s="30"/>
      <c r="T11149" s="30"/>
      <c r="U11149" s="51"/>
      <c r="V11149">
        <f t="shared" si="353"/>
        <v>0</v>
      </c>
      <c r="X11149">
        <f>'Seznam prodane in dobavljene ee'!$D$8</f>
        <v>0</v>
      </c>
    </row>
    <row r="11150" spans="12:24" x14ac:dyDescent="0.25">
      <c r="L11150" s="30"/>
      <c r="M11150" s="47" t="str">
        <f t="shared" si="352"/>
        <v/>
      </c>
      <c r="N11150" s="44"/>
      <c r="O11150" s="30"/>
      <c r="P11150" s="30"/>
      <c r="Q11150" s="30"/>
      <c r="R11150" s="30"/>
      <c r="S11150" s="30"/>
      <c r="T11150" s="30"/>
      <c r="U11150" s="51"/>
      <c r="V11150">
        <f t="shared" si="353"/>
        <v>0</v>
      </c>
      <c r="X11150">
        <f>'Seznam prodane in dobavljene ee'!$D$8</f>
        <v>0</v>
      </c>
    </row>
    <row r="11151" spans="12:24" x14ac:dyDescent="0.25">
      <c r="L11151" s="30"/>
      <c r="M11151" s="47" t="str">
        <f t="shared" si="352"/>
        <v/>
      </c>
      <c r="N11151" s="44"/>
      <c r="O11151" s="30"/>
      <c r="P11151" s="30"/>
      <c r="Q11151" s="30"/>
      <c r="R11151" s="30"/>
      <c r="S11151" s="30"/>
      <c r="T11151" s="30"/>
      <c r="U11151" s="51"/>
      <c r="V11151">
        <f t="shared" si="353"/>
        <v>0</v>
      </c>
      <c r="X11151">
        <f>'Seznam prodane in dobavljene ee'!$D$8</f>
        <v>0</v>
      </c>
    </row>
    <row r="11152" spans="12:24" x14ac:dyDescent="0.25">
      <c r="L11152" s="30"/>
      <c r="M11152" s="47" t="str">
        <f t="shared" si="352"/>
        <v/>
      </c>
      <c r="N11152" s="44"/>
      <c r="O11152" s="30"/>
      <c r="P11152" s="30"/>
      <c r="Q11152" s="30"/>
      <c r="R11152" s="30"/>
      <c r="S11152" s="30"/>
      <c r="T11152" s="30"/>
      <c r="U11152" s="51"/>
      <c r="V11152">
        <f t="shared" si="353"/>
        <v>0</v>
      </c>
      <c r="X11152">
        <f>'Seznam prodane in dobavljene ee'!$D$8</f>
        <v>0</v>
      </c>
    </row>
    <row r="11153" spans="12:24" x14ac:dyDescent="0.25">
      <c r="L11153" s="30"/>
      <c r="M11153" s="47" t="str">
        <f t="shared" si="352"/>
        <v/>
      </c>
      <c r="N11153" s="44"/>
      <c r="O11153" s="30"/>
      <c r="P11153" s="30"/>
      <c r="Q11153" s="30"/>
      <c r="R11153" s="30"/>
      <c r="S11153" s="30"/>
      <c r="T11153" s="30"/>
      <c r="U11153" s="51"/>
      <c r="V11153">
        <f t="shared" si="353"/>
        <v>0</v>
      </c>
      <c r="X11153">
        <f>'Seznam prodane in dobavljene ee'!$D$8</f>
        <v>0</v>
      </c>
    </row>
    <row r="11154" spans="12:24" x14ac:dyDescent="0.25">
      <c r="L11154" s="30"/>
      <c r="M11154" s="47" t="str">
        <f t="shared" si="352"/>
        <v/>
      </c>
      <c r="N11154" s="44"/>
      <c r="O11154" s="30"/>
      <c r="P11154" s="30"/>
      <c r="Q11154" s="30"/>
      <c r="R11154" s="30"/>
      <c r="S11154" s="30"/>
      <c r="T11154" s="30"/>
      <c r="U11154" s="51"/>
      <c r="V11154">
        <f t="shared" si="353"/>
        <v>0</v>
      </c>
      <c r="X11154">
        <f>'Seznam prodane in dobavljene ee'!$D$8</f>
        <v>0</v>
      </c>
    </row>
    <row r="11155" spans="12:24" x14ac:dyDescent="0.25">
      <c r="L11155" s="30"/>
      <c r="M11155" s="47" t="str">
        <f t="shared" si="352"/>
        <v/>
      </c>
      <c r="N11155" s="44"/>
      <c r="O11155" s="30"/>
      <c r="P11155" s="30"/>
      <c r="Q11155" s="30"/>
      <c r="R11155" s="30"/>
      <c r="S11155" s="30"/>
      <c r="T11155" s="30"/>
      <c r="U11155" s="51"/>
      <c r="V11155">
        <f t="shared" si="353"/>
        <v>0</v>
      </c>
      <c r="X11155">
        <f>'Seznam prodane in dobavljene ee'!$D$8</f>
        <v>0</v>
      </c>
    </row>
    <row r="11156" spans="12:24" x14ac:dyDescent="0.25">
      <c r="L11156" s="30"/>
      <c r="M11156" s="47" t="str">
        <f t="shared" si="352"/>
        <v/>
      </c>
      <c r="N11156" s="44"/>
      <c r="O11156" s="30"/>
      <c r="P11156" s="30"/>
      <c r="Q11156" s="30"/>
      <c r="R11156" s="30"/>
      <c r="S11156" s="30"/>
      <c r="T11156" s="30"/>
      <c r="U11156" s="51"/>
      <c r="V11156">
        <f t="shared" si="353"/>
        <v>0</v>
      </c>
      <c r="X11156">
        <f>'Seznam prodane in dobavljene ee'!$D$8</f>
        <v>0</v>
      </c>
    </row>
    <row r="11157" spans="12:24" x14ac:dyDescent="0.25">
      <c r="L11157" s="30"/>
      <c r="M11157" s="47" t="str">
        <f t="shared" si="352"/>
        <v/>
      </c>
      <c r="N11157" s="44"/>
      <c r="O11157" s="30"/>
      <c r="P11157" s="30"/>
      <c r="Q11157" s="30"/>
      <c r="R11157" s="30"/>
      <c r="S11157" s="30"/>
      <c r="T11157" s="30"/>
      <c r="U11157" s="51"/>
      <c r="V11157">
        <f t="shared" si="353"/>
        <v>0</v>
      </c>
      <c r="X11157">
        <f>'Seznam prodane in dobavljene ee'!$D$8</f>
        <v>0</v>
      </c>
    </row>
    <row r="11158" spans="12:24" x14ac:dyDescent="0.25">
      <c r="L11158" s="30"/>
      <c r="M11158" s="47" t="str">
        <f t="shared" si="352"/>
        <v/>
      </c>
      <c r="N11158" s="44"/>
      <c r="O11158" s="30"/>
      <c r="P11158" s="30"/>
      <c r="Q11158" s="30"/>
      <c r="R11158" s="30"/>
      <c r="S11158" s="30"/>
      <c r="T11158" s="30"/>
      <c r="U11158" s="51"/>
      <c r="V11158">
        <f t="shared" si="353"/>
        <v>0</v>
      </c>
      <c r="X11158">
        <f>'Seznam prodane in dobavljene ee'!$D$8</f>
        <v>0</v>
      </c>
    </row>
    <row r="11159" spans="12:24" x14ac:dyDescent="0.25">
      <c r="L11159" s="30"/>
      <c r="M11159" s="47" t="str">
        <f t="shared" si="352"/>
        <v/>
      </c>
      <c r="N11159" s="44"/>
      <c r="O11159" s="30"/>
      <c r="P11159" s="30"/>
      <c r="Q11159" s="30"/>
      <c r="R11159" s="30"/>
      <c r="S11159" s="30"/>
      <c r="T11159" s="30"/>
      <c r="U11159" s="51"/>
      <c r="V11159">
        <f t="shared" si="353"/>
        <v>0</v>
      </c>
      <c r="X11159">
        <f>'Seznam prodane in dobavljene ee'!$D$8</f>
        <v>0</v>
      </c>
    </row>
    <row r="11160" spans="12:24" x14ac:dyDescent="0.25">
      <c r="L11160" s="30"/>
      <c r="M11160" s="47" t="str">
        <f t="shared" si="352"/>
        <v/>
      </c>
      <c r="N11160" s="44"/>
      <c r="O11160" s="30"/>
      <c r="P11160" s="30"/>
      <c r="Q11160" s="30"/>
      <c r="R11160" s="30"/>
      <c r="S11160" s="30"/>
      <c r="T11160" s="30"/>
      <c r="U11160" s="51"/>
      <c r="V11160">
        <f t="shared" si="353"/>
        <v>0</v>
      </c>
      <c r="X11160">
        <f>'Seznam prodane in dobavljene ee'!$D$8</f>
        <v>0</v>
      </c>
    </row>
    <row r="11161" spans="12:24" x14ac:dyDescent="0.25">
      <c r="L11161" s="30"/>
      <c r="M11161" s="47" t="str">
        <f t="shared" si="352"/>
        <v/>
      </c>
      <c r="N11161" s="44"/>
      <c r="O11161" s="30"/>
      <c r="P11161" s="30"/>
      <c r="Q11161" s="30"/>
      <c r="R11161" s="30"/>
      <c r="S11161" s="30"/>
      <c r="T11161" s="30"/>
      <c r="U11161" s="51"/>
      <c r="V11161">
        <f t="shared" si="353"/>
        <v>0</v>
      </c>
      <c r="X11161">
        <f>'Seznam prodane in dobavljene ee'!$D$8</f>
        <v>0</v>
      </c>
    </row>
    <row r="11162" spans="12:24" x14ac:dyDescent="0.25">
      <c r="L11162" s="30"/>
      <c r="M11162" s="47" t="str">
        <f t="shared" si="352"/>
        <v/>
      </c>
      <c r="N11162" s="44"/>
      <c r="O11162" s="30"/>
      <c r="P11162" s="30"/>
      <c r="Q11162" s="30"/>
      <c r="R11162" s="30"/>
      <c r="S11162" s="30"/>
      <c r="T11162" s="30"/>
      <c r="U11162" s="51"/>
      <c r="V11162">
        <f t="shared" si="353"/>
        <v>0</v>
      </c>
      <c r="X11162">
        <f>'Seznam prodane in dobavljene ee'!$D$8</f>
        <v>0</v>
      </c>
    </row>
    <row r="11163" spans="12:24" x14ac:dyDescent="0.25">
      <c r="L11163" s="30"/>
      <c r="M11163" s="47" t="str">
        <f t="shared" si="352"/>
        <v/>
      </c>
      <c r="N11163" s="44"/>
      <c r="O11163" s="30"/>
      <c r="P11163" s="30"/>
      <c r="Q11163" s="30"/>
      <c r="R11163" s="30"/>
      <c r="S11163" s="30"/>
      <c r="T11163" s="30"/>
      <c r="U11163" s="51"/>
      <c r="V11163">
        <f t="shared" si="353"/>
        <v>0</v>
      </c>
      <c r="X11163">
        <f>'Seznam prodane in dobavljene ee'!$D$8</f>
        <v>0</v>
      </c>
    </row>
    <row r="11164" spans="12:24" x14ac:dyDescent="0.25">
      <c r="L11164" s="30"/>
      <c r="M11164" s="47" t="str">
        <f t="shared" si="352"/>
        <v/>
      </c>
      <c r="N11164" s="44"/>
      <c r="O11164" s="30"/>
      <c r="P11164" s="30"/>
      <c r="Q11164" s="30"/>
      <c r="R11164" s="30"/>
      <c r="S11164" s="30"/>
      <c r="T11164" s="30"/>
      <c r="U11164" s="51"/>
      <c r="V11164">
        <f t="shared" si="353"/>
        <v>0</v>
      </c>
      <c r="X11164">
        <f>'Seznam prodane in dobavljene ee'!$D$8</f>
        <v>0</v>
      </c>
    </row>
    <row r="11165" spans="12:24" x14ac:dyDescent="0.25">
      <c r="L11165" s="30"/>
      <c r="M11165" s="47" t="str">
        <f t="shared" si="352"/>
        <v/>
      </c>
      <c r="N11165" s="44"/>
      <c r="O11165" s="30"/>
      <c r="P11165" s="30"/>
      <c r="Q11165" s="30"/>
      <c r="R11165" s="30"/>
      <c r="S11165" s="30"/>
      <c r="T11165" s="30"/>
      <c r="U11165" s="51"/>
      <c r="V11165">
        <f t="shared" si="353"/>
        <v>0</v>
      </c>
      <c r="X11165">
        <f>'Seznam prodane in dobavljene ee'!$D$8</f>
        <v>0</v>
      </c>
    </row>
    <row r="11166" spans="12:24" x14ac:dyDescent="0.25">
      <c r="L11166" s="30"/>
      <c r="M11166" s="47" t="str">
        <f t="shared" si="352"/>
        <v/>
      </c>
      <c r="N11166" s="44"/>
      <c r="O11166" s="30"/>
      <c r="P11166" s="30"/>
      <c r="Q11166" s="30"/>
      <c r="R11166" s="30"/>
      <c r="S11166" s="30"/>
      <c r="T11166" s="30"/>
      <c r="U11166" s="51"/>
      <c r="V11166">
        <f t="shared" si="353"/>
        <v>0</v>
      </c>
      <c r="X11166">
        <f>'Seznam prodane in dobavljene ee'!$D$8</f>
        <v>0</v>
      </c>
    </row>
    <row r="11167" spans="12:24" x14ac:dyDescent="0.25">
      <c r="L11167" s="30"/>
      <c r="M11167" s="47" t="str">
        <f t="shared" si="352"/>
        <v/>
      </c>
      <c r="N11167" s="44"/>
      <c r="O11167" s="30"/>
      <c r="P11167" s="30"/>
      <c r="Q11167" s="30"/>
      <c r="R11167" s="30"/>
      <c r="S11167" s="30"/>
      <c r="T11167" s="30"/>
      <c r="U11167" s="51"/>
      <c r="V11167">
        <f t="shared" si="353"/>
        <v>0</v>
      </c>
      <c r="X11167">
        <f>'Seznam prodane in dobavljene ee'!$D$8</f>
        <v>0</v>
      </c>
    </row>
    <row r="11168" spans="12:24" x14ac:dyDescent="0.25">
      <c r="L11168" s="30"/>
      <c r="M11168" s="47" t="str">
        <f t="shared" si="352"/>
        <v/>
      </c>
      <c r="N11168" s="44"/>
      <c r="O11168" s="30"/>
      <c r="P11168" s="30"/>
      <c r="Q11168" s="30"/>
      <c r="R11168" s="30"/>
      <c r="S11168" s="30"/>
      <c r="T11168" s="30"/>
      <c r="U11168" s="51"/>
      <c r="V11168">
        <f t="shared" si="353"/>
        <v>0</v>
      </c>
      <c r="X11168">
        <f>'Seznam prodane in dobavljene ee'!$D$8</f>
        <v>0</v>
      </c>
    </row>
    <row r="11169" spans="12:24" x14ac:dyDescent="0.25">
      <c r="L11169" s="30"/>
      <c r="M11169" s="47" t="str">
        <f t="shared" si="352"/>
        <v/>
      </c>
      <c r="N11169" s="44"/>
      <c r="O11169" s="30"/>
      <c r="P11169" s="30"/>
      <c r="Q11169" s="30"/>
      <c r="R11169" s="30"/>
      <c r="S11169" s="30"/>
      <c r="T11169" s="30"/>
      <c r="U11169" s="51"/>
      <c r="V11169">
        <f t="shared" si="353"/>
        <v>0</v>
      </c>
      <c r="X11169">
        <f>'Seznam prodane in dobavljene ee'!$D$8</f>
        <v>0</v>
      </c>
    </row>
    <row r="11170" spans="12:24" x14ac:dyDescent="0.25">
      <c r="L11170" s="30"/>
      <c r="M11170" s="47" t="str">
        <f t="shared" si="352"/>
        <v/>
      </c>
      <c r="N11170" s="44"/>
      <c r="O11170" s="30"/>
      <c r="P11170" s="30"/>
      <c r="Q11170" s="30"/>
      <c r="R11170" s="30"/>
      <c r="S11170" s="30"/>
      <c r="T11170" s="30"/>
      <c r="U11170" s="51"/>
      <c r="V11170">
        <f t="shared" si="353"/>
        <v>0</v>
      </c>
      <c r="X11170">
        <f>'Seznam prodane in dobavljene ee'!$D$8</f>
        <v>0</v>
      </c>
    </row>
    <row r="11171" spans="12:24" x14ac:dyDescent="0.25">
      <c r="L11171" s="30"/>
      <c r="M11171" s="47" t="str">
        <f t="shared" si="352"/>
        <v/>
      </c>
      <c r="N11171" s="44"/>
      <c r="O11171" s="30"/>
      <c r="P11171" s="30"/>
      <c r="Q11171" s="30"/>
      <c r="R11171" s="30"/>
      <c r="S11171" s="30"/>
      <c r="T11171" s="30"/>
      <c r="U11171" s="51"/>
      <c r="V11171">
        <f t="shared" si="353"/>
        <v>0</v>
      </c>
      <c r="X11171">
        <f>'Seznam prodane in dobavljene ee'!$D$8</f>
        <v>0</v>
      </c>
    </row>
    <row r="11172" spans="12:24" x14ac:dyDescent="0.25">
      <c r="L11172" s="30"/>
      <c r="M11172" s="47" t="str">
        <f t="shared" si="352"/>
        <v/>
      </c>
      <c r="N11172" s="44"/>
      <c r="O11172" s="30"/>
      <c r="P11172" s="30"/>
      <c r="Q11172" s="30"/>
      <c r="R11172" s="30"/>
      <c r="S11172" s="30"/>
      <c r="T11172" s="30"/>
      <c r="U11172" s="51"/>
      <c r="V11172">
        <f t="shared" si="353"/>
        <v>0</v>
      </c>
      <c r="X11172">
        <f>'Seznam prodane in dobavljene ee'!$D$8</f>
        <v>0</v>
      </c>
    </row>
    <row r="11173" spans="12:24" x14ac:dyDescent="0.25">
      <c r="L11173" s="30"/>
      <c r="M11173" s="47" t="str">
        <f t="shared" si="352"/>
        <v/>
      </c>
      <c r="N11173" s="44"/>
      <c r="O11173" s="30"/>
      <c r="P11173" s="30"/>
      <c r="Q11173" s="30"/>
      <c r="R11173" s="30"/>
      <c r="S11173" s="30"/>
      <c r="T11173" s="30"/>
      <c r="U11173" s="51"/>
      <c r="V11173">
        <f t="shared" si="353"/>
        <v>0</v>
      </c>
      <c r="X11173">
        <f>'Seznam prodane in dobavljene ee'!$D$8</f>
        <v>0</v>
      </c>
    </row>
    <row r="11174" spans="12:24" x14ac:dyDescent="0.25">
      <c r="L11174" s="30"/>
      <c r="M11174" s="47" t="str">
        <f t="shared" si="352"/>
        <v/>
      </c>
      <c r="N11174" s="44"/>
      <c r="O11174" s="30"/>
      <c r="P11174" s="30"/>
      <c r="Q11174" s="30"/>
      <c r="R11174" s="30"/>
      <c r="S11174" s="30"/>
      <c r="T11174" s="30"/>
      <c r="U11174" s="51"/>
      <c r="V11174">
        <f t="shared" si="353"/>
        <v>0</v>
      </c>
      <c r="X11174">
        <f>'Seznam prodane in dobavljene ee'!$D$8</f>
        <v>0</v>
      </c>
    </row>
    <row r="11175" spans="12:24" x14ac:dyDescent="0.25">
      <c r="L11175" s="30"/>
      <c r="M11175" s="47" t="str">
        <f t="shared" si="352"/>
        <v/>
      </c>
      <c r="N11175" s="44"/>
      <c r="O11175" s="30"/>
      <c r="P11175" s="30"/>
      <c r="Q11175" s="30"/>
      <c r="R11175" s="30"/>
      <c r="S11175" s="30"/>
      <c r="T11175" s="30"/>
      <c r="U11175" s="51"/>
      <c r="V11175">
        <f t="shared" si="353"/>
        <v>0</v>
      </c>
      <c r="X11175">
        <f>'Seznam prodane in dobavljene ee'!$D$8</f>
        <v>0</v>
      </c>
    </row>
    <row r="11176" spans="12:24" x14ac:dyDescent="0.25">
      <c r="L11176" s="30"/>
      <c r="M11176" s="47" t="str">
        <f t="shared" si="352"/>
        <v/>
      </c>
      <c r="N11176" s="44"/>
      <c r="O11176" s="30"/>
      <c r="P11176" s="30"/>
      <c r="Q11176" s="30"/>
      <c r="R11176" s="30"/>
      <c r="S11176" s="30"/>
      <c r="T11176" s="30"/>
      <c r="U11176" s="51"/>
      <c r="V11176">
        <f t="shared" si="353"/>
        <v>0</v>
      </c>
      <c r="X11176">
        <f>'Seznam prodane in dobavljene ee'!$D$8</f>
        <v>0</v>
      </c>
    </row>
    <row r="11177" spans="12:24" x14ac:dyDescent="0.25">
      <c r="L11177" s="30"/>
      <c r="M11177" s="47" t="str">
        <f t="shared" si="352"/>
        <v/>
      </c>
      <c r="N11177" s="44"/>
      <c r="O11177" s="30"/>
      <c r="P11177" s="30"/>
      <c r="Q11177" s="30"/>
      <c r="R11177" s="30"/>
      <c r="S11177" s="30"/>
      <c r="T11177" s="30"/>
      <c r="U11177" s="51"/>
      <c r="V11177">
        <f t="shared" si="353"/>
        <v>0</v>
      </c>
      <c r="X11177">
        <f>'Seznam prodane in dobavljene ee'!$D$8</f>
        <v>0</v>
      </c>
    </row>
    <row r="11178" spans="12:24" x14ac:dyDescent="0.25">
      <c r="L11178" s="30"/>
      <c r="M11178" s="47" t="str">
        <f t="shared" si="352"/>
        <v/>
      </c>
      <c r="N11178" s="44"/>
      <c r="O11178" s="30"/>
      <c r="P11178" s="30"/>
      <c r="Q11178" s="30"/>
      <c r="R11178" s="30"/>
      <c r="S11178" s="30"/>
      <c r="T11178" s="30"/>
      <c r="U11178" s="51"/>
      <c r="V11178">
        <f t="shared" si="353"/>
        <v>0</v>
      </c>
      <c r="X11178">
        <f>'Seznam prodane in dobavljene ee'!$D$8</f>
        <v>0</v>
      </c>
    </row>
    <row r="11179" spans="12:24" x14ac:dyDescent="0.25">
      <c r="L11179" s="30"/>
      <c r="M11179" s="47" t="str">
        <f t="shared" si="352"/>
        <v/>
      </c>
      <c r="N11179" s="44"/>
      <c r="O11179" s="30"/>
      <c r="P11179" s="30"/>
      <c r="Q11179" s="30"/>
      <c r="R11179" s="30"/>
      <c r="S11179" s="30"/>
      <c r="T11179" s="30"/>
      <c r="U11179" s="51"/>
      <c r="V11179">
        <f t="shared" si="353"/>
        <v>0</v>
      </c>
      <c r="X11179">
        <f>'Seznam prodane in dobavljene ee'!$D$8</f>
        <v>0</v>
      </c>
    </row>
    <row r="11180" spans="12:24" x14ac:dyDescent="0.25">
      <c r="L11180" s="30"/>
      <c r="M11180" s="47" t="str">
        <f t="shared" si="352"/>
        <v/>
      </c>
      <c r="N11180" s="44"/>
      <c r="O11180" s="30"/>
      <c r="P11180" s="30"/>
      <c r="Q11180" s="30"/>
      <c r="R11180" s="30"/>
      <c r="S11180" s="30"/>
      <c r="T11180" s="30"/>
      <c r="U11180" s="51"/>
      <c r="V11180">
        <f t="shared" si="353"/>
        <v>0</v>
      </c>
      <c r="X11180">
        <f>'Seznam prodane in dobavljene ee'!$D$8</f>
        <v>0</v>
      </c>
    </row>
    <row r="11181" spans="12:24" x14ac:dyDescent="0.25">
      <c r="L11181" s="30"/>
      <c r="M11181" s="47" t="str">
        <f t="shared" si="352"/>
        <v/>
      </c>
      <c r="N11181" s="44"/>
      <c r="O11181" s="30"/>
      <c r="P11181" s="30"/>
      <c r="Q11181" s="30"/>
      <c r="R11181" s="30"/>
      <c r="S11181" s="30"/>
      <c r="T11181" s="30"/>
      <c r="U11181" s="51"/>
      <c r="V11181">
        <f t="shared" si="353"/>
        <v>0</v>
      </c>
      <c r="X11181">
        <f>'Seznam prodane in dobavljene ee'!$D$8</f>
        <v>0</v>
      </c>
    </row>
    <row r="11182" spans="12:24" x14ac:dyDescent="0.25">
      <c r="L11182" s="30"/>
      <c r="M11182" s="47" t="str">
        <f t="shared" si="352"/>
        <v/>
      </c>
      <c r="N11182" s="44"/>
      <c r="O11182" s="30"/>
      <c r="P11182" s="30"/>
      <c r="Q11182" s="30"/>
      <c r="R11182" s="30"/>
      <c r="S11182" s="30"/>
      <c r="T11182" s="30"/>
      <c r="U11182" s="51"/>
      <c r="V11182">
        <f t="shared" si="353"/>
        <v>0</v>
      </c>
      <c r="X11182">
        <f>'Seznam prodane in dobavljene ee'!$D$8</f>
        <v>0</v>
      </c>
    </row>
    <row r="11183" spans="12:24" x14ac:dyDescent="0.25">
      <c r="L11183" s="30"/>
      <c r="M11183" s="47" t="str">
        <f t="shared" si="352"/>
        <v/>
      </c>
      <c r="N11183" s="44"/>
      <c r="O11183" s="30"/>
      <c r="P11183" s="30"/>
      <c r="Q11183" s="30"/>
      <c r="R11183" s="30"/>
      <c r="S11183" s="30"/>
      <c r="T11183" s="30"/>
      <c r="U11183" s="51"/>
      <c r="V11183">
        <f t="shared" si="353"/>
        <v>0</v>
      </c>
      <c r="X11183">
        <f>'Seznam prodane in dobavljene ee'!$D$8</f>
        <v>0</v>
      </c>
    </row>
    <row r="11184" spans="12:24" x14ac:dyDescent="0.25">
      <c r="L11184" s="30"/>
      <c r="M11184" s="47" t="str">
        <f t="shared" si="352"/>
        <v/>
      </c>
      <c r="N11184" s="44"/>
      <c r="O11184" s="30"/>
      <c r="P11184" s="30"/>
      <c r="Q11184" s="30"/>
      <c r="R11184" s="30"/>
      <c r="S11184" s="30"/>
      <c r="T11184" s="30"/>
      <c r="U11184" s="51"/>
      <c r="V11184">
        <f t="shared" si="353"/>
        <v>0</v>
      </c>
      <c r="X11184">
        <f>'Seznam prodane in dobavljene ee'!$D$8</f>
        <v>0</v>
      </c>
    </row>
    <row r="11185" spans="12:24" x14ac:dyDescent="0.25">
      <c r="L11185" s="30"/>
      <c r="M11185" s="47" t="str">
        <f t="shared" si="352"/>
        <v/>
      </c>
      <c r="N11185" s="44"/>
      <c r="O11185" s="30"/>
      <c r="P11185" s="30"/>
      <c r="Q11185" s="30"/>
      <c r="R11185" s="30"/>
      <c r="S11185" s="30"/>
      <c r="T11185" s="30"/>
      <c r="U11185" s="51"/>
      <c r="V11185">
        <f t="shared" si="353"/>
        <v>0</v>
      </c>
      <c r="X11185">
        <f>'Seznam prodane in dobavljene ee'!$D$8</f>
        <v>0</v>
      </c>
    </row>
    <row r="11186" spans="12:24" x14ac:dyDescent="0.25">
      <c r="L11186" s="30"/>
      <c r="M11186" s="47" t="str">
        <f t="shared" si="352"/>
        <v/>
      </c>
      <c r="N11186" s="44"/>
      <c r="O11186" s="30"/>
      <c r="P11186" s="30"/>
      <c r="Q11186" s="30"/>
      <c r="R11186" s="30"/>
      <c r="S11186" s="30"/>
      <c r="T11186" s="30"/>
      <c r="U11186" s="51"/>
      <c r="V11186">
        <f t="shared" si="353"/>
        <v>0</v>
      </c>
      <c r="X11186">
        <f>'Seznam prodane in dobavljene ee'!$D$8</f>
        <v>0</v>
      </c>
    </row>
    <row r="11187" spans="12:24" x14ac:dyDescent="0.25">
      <c r="L11187" s="30"/>
      <c r="M11187" s="47" t="str">
        <f t="shared" si="352"/>
        <v/>
      </c>
      <c r="N11187" s="44"/>
      <c r="O11187" s="30"/>
      <c r="P11187" s="30"/>
      <c r="Q11187" s="30"/>
      <c r="R11187" s="30"/>
      <c r="S11187" s="30"/>
      <c r="T11187" s="30"/>
      <c r="U11187" s="51"/>
      <c r="V11187">
        <f t="shared" si="353"/>
        <v>0</v>
      </c>
      <c r="X11187">
        <f>'Seznam prodane in dobavljene ee'!$D$8</f>
        <v>0</v>
      </c>
    </row>
    <row r="11188" spans="12:24" x14ac:dyDescent="0.25">
      <c r="L11188" s="30"/>
      <c r="M11188" s="47" t="str">
        <f t="shared" si="352"/>
        <v/>
      </c>
      <c r="N11188" s="44"/>
      <c r="O11188" s="30"/>
      <c r="P11188" s="30"/>
      <c r="Q11188" s="30"/>
      <c r="R11188" s="30"/>
      <c r="S11188" s="30"/>
      <c r="T11188" s="30"/>
      <c r="U11188" s="51"/>
      <c r="V11188">
        <f t="shared" si="353"/>
        <v>0</v>
      </c>
      <c r="X11188">
        <f>'Seznam prodane in dobavljene ee'!$D$8</f>
        <v>0</v>
      </c>
    </row>
    <row r="11189" spans="12:24" x14ac:dyDescent="0.25">
      <c r="L11189" s="30"/>
      <c r="M11189" s="47" t="str">
        <f t="shared" si="352"/>
        <v/>
      </c>
      <c r="N11189" s="44"/>
      <c r="O11189" s="30"/>
      <c r="P11189" s="30"/>
      <c r="Q11189" s="30"/>
      <c r="R11189" s="30"/>
      <c r="S11189" s="30"/>
      <c r="T11189" s="30"/>
      <c r="U11189" s="51"/>
      <c r="V11189">
        <f t="shared" si="353"/>
        <v>0</v>
      </c>
      <c r="X11189">
        <f>'Seznam prodane in dobavljene ee'!$D$8</f>
        <v>0</v>
      </c>
    </row>
    <row r="11190" spans="12:24" x14ac:dyDescent="0.25">
      <c r="L11190" s="30"/>
      <c r="M11190" s="47" t="str">
        <f t="shared" si="352"/>
        <v/>
      </c>
      <c r="N11190" s="44"/>
      <c r="O11190" s="30"/>
      <c r="P11190" s="30"/>
      <c r="Q11190" s="30"/>
      <c r="R11190" s="30"/>
      <c r="S11190" s="30"/>
      <c r="T11190" s="30"/>
      <c r="U11190" s="51"/>
      <c r="V11190">
        <f t="shared" si="353"/>
        <v>0</v>
      </c>
      <c r="X11190">
        <f>'Seznam prodane in dobavljene ee'!$D$8</f>
        <v>0</v>
      </c>
    </row>
    <row r="11191" spans="12:24" x14ac:dyDescent="0.25">
      <c r="L11191" s="30"/>
      <c r="M11191" s="47" t="str">
        <f t="shared" si="352"/>
        <v/>
      </c>
      <c r="N11191" s="44"/>
      <c r="O11191" s="30"/>
      <c r="P11191" s="30"/>
      <c r="Q11191" s="30"/>
      <c r="R11191" s="30"/>
      <c r="S11191" s="30"/>
      <c r="T11191" s="30"/>
      <c r="U11191" s="51"/>
      <c r="V11191">
        <f t="shared" si="353"/>
        <v>0</v>
      </c>
      <c r="X11191">
        <f>'Seznam prodane in dobavljene ee'!$D$8</f>
        <v>0</v>
      </c>
    </row>
    <row r="11192" spans="12:24" x14ac:dyDescent="0.25">
      <c r="L11192" s="30"/>
      <c r="M11192" s="47" t="str">
        <f t="shared" si="352"/>
        <v/>
      </c>
      <c r="N11192" s="44"/>
      <c r="O11192" s="30"/>
      <c r="P11192" s="30"/>
      <c r="Q11192" s="30"/>
      <c r="R11192" s="30"/>
      <c r="S11192" s="30"/>
      <c r="T11192" s="30"/>
      <c r="U11192" s="51"/>
      <c r="V11192">
        <f t="shared" si="353"/>
        <v>0</v>
      </c>
      <c r="X11192">
        <f>'Seznam prodane in dobavljene ee'!$D$8</f>
        <v>0</v>
      </c>
    </row>
    <row r="11193" spans="12:24" x14ac:dyDescent="0.25">
      <c r="L11193" s="30"/>
      <c r="M11193" s="47" t="str">
        <f t="shared" si="352"/>
        <v/>
      </c>
      <c r="N11193" s="44"/>
      <c r="O11193" s="30"/>
      <c r="P11193" s="30"/>
      <c r="Q11193" s="30"/>
      <c r="R11193" s="30"/>
      <c r="S11193" s="30"/>
      <c r="T11193" s="30"/>
      <c r="U11193" s="51"/>
      <c r="V11193">
        <f t="shared" si="353"/>
        <v>0</v>
      </c>
      <c r="X11193">
        <f>'Seznam prodane in dobavljene ee'!$D$8</f>
        <v>0</v>
      </c>
    </row>
    <row r="11194" spans="12:24" x14ac:dyDescent="0.25">
      <c r="L11194" s="30"/>
      <c r="M11194" s="47" t="str">
        <f t="shared" si="352"/>
        <v/>
      </c>
      <c r="N11194" s="44"/>
      <c r="O11194" s="30"/>
      <c r="P11194" s="30"/>
      <c r="Q11194" s="30"/>
      <c r="R11194" s="30"/>
      <c r="S11194" s="30"/>
      <c r="T11194" s="30"/>
      <c r="U11194" s="51"/>
      <c r="V11194">
        <f t="shared" si="353"/>
        <v>0</v>
      </c>
      <c r="X11194">
        <f>'Seznam prodane in dobavljene ee'!$D$8</f>
        <v>0</v>
      </c>
    </row>
    <row r="11195" spans="12:24" x14ac:dyDescent="0.25">
      <c r="L11195" s="30"/>
      <c r="M11195" s="47" t="str">
        <f t="shared" si="352"/>
        <v/>
      </c>
      <c r="N11195" s="44"/>
      <c r="O11195" s="30"/>
      <c r="P11195" s="30"/>
      <c r="Q11195" s="30"/>
      <c r="R11195" s="30"/>
      <c r="S11195" s="30"/>
      <c r="T11195" s="30"/>
      <c r="U11195" s="51"/>
      <c r="V11195">
        <f t="shared" si="353"/>
        <v>0</v>
      </c>
      <c r="X11195">
        <f>'Seznam prodane in dobavljene ee'!$D$8</f>
        <v>0</v>
      </c>
    </row>
    <row r="11196" spans="12:24" x14ac:dyDescent="0.25">
      <c r="L11196" s="30"/>
      <c r="M11196" s="47" t="str">
        <f t="shared" si="352"/>
        <v/>
      </c>
      <c r="N11196" s="44"/>
      <c r="O11196" s="30"/>
      <c r="P11196" s="30"/>
      <c r="Q11196" s="30"/>
      <c r="R11196" s="30"/>
      <c r="S11196" s="30"/>
      <c r="T11196" s="30"/>
      <c r="U11196" s="51"/>
      <c r="V11196">
        <f t="shared" si="353"/>
        <v>0</v>
      </c>
      <c r="X11196">
        <f>'Seznam prodane in dobavljene ee'!$D$8</f>
        <v>0</v>
      </c>
    </row>
    <row r="11197" spans="12:24" x14ac:dyDescent="0.25">
      <c r="L11197" s="30"/>
      <c r="M11197" s="47" t="str">
        <f t="shared" si="352"/>
        <v/>
      </c>
      <c r="N11197" s="44"/>
      <c r="O11197" s="30"/>
      <c r="P11197" s="30"/>
      <c r="Q11197" s="30"/>
      <c r="R11197" s="30"/>
      <c r="S11197" s="30"/>
      <c r="T11197" s="30"/>
      <c r="U11197" s="51"/>
      <c r="V11197">
        <f t="shared" si="353"/>
        <v>0</v>
      </c>
      <c r="X11197">
        <f>'Seznam prodane in dobavljene ee'!$D$8</f>
        <v>0</v>
      </c>
    </row>
    <row r="11198" spans="12:24" x14ac:dyDescent="0.25">
      <c r="L11198" s="30"/>
      <c r="M11198" s="47" t="str">
        <f t="shared" si="352"/>
        <v/>
      </c>
      <c r="N11198" s="44"/>
      <c r="O11198" s="30"/>
      <c r="P11198" s="30"/>
      <c r="Q11198" s="30"/>
      <c r="R11198" s="30"/>
      <c r="S11198" s="30"/>
      <c r="T11198" s="30"/>
      <c r="U11198" s="51"/>
      <c r="V11198">
        <f t="shared" si="353"/>
        <v>0</v>
      </c>
      <c r="X11198">
        <f>'Seznam prodane in dobavljene ee'!$D$8</f>
        <v>0</v>
      </c>
    </row>
    <row r="11199" spans="12:24" x14ac:dyDescent="0.25">
      <c r="L11199" s="30"/>
      <c r="M11199" s="47" t="str">
        <f t="shared" si="352"/>
        <v/>
      </c>
      <c r="N11199" s="44"/>
      <c r="O11199" s="30"/>
      <c r="P11199" s="30"/>
      <c r="Q11199" s="30"/>
      <c r="R11199" s="30"/>
      <c r="S11199" s="30"/>
      <c r="T11199" s="30"/>
      <c r="U11199" s="51"/>
      <c r="V11199">
        <f t="shared" si="353"/>
        <v>0</v>
      </c>
      <c r="X11199">
        <f>'Seznam prodane in dobavljene ee'!$D$8</f>
        <v>0</v>
      </c>
    </row>
    <row r="11200" spans="12:24" x14ac:dyDescent="0.25">
      <c r="L11200" s="30"/>
      <c r="M11200" s="47" t="str">
        <f t="shared" si="352"/>
        <v/>
      </c>
      <c r="N11200" s="44"/>
      <c r="O11200" s="30"/>
      <c r="P11200" s="30"/>
      <c r="Q11200" s="30"/>
      <c r="R11200" s="30"/>
      <c r="S11200" s="30"/>
      <c r="T11200" s="30"/>
      <c r="U11200" s="51"/>
      <c r="V11200">
        <f t="shared" si="353"/>
        <v>0</v>
      </c>
      <c r="X11200">
        <f>'Seznam prodane in dobavljene ee'!$D$8</f>
        <v>0</v>
      </c>
    </row>
    <row r="11201" spans="12:24" x14ac:dyDescent="0.25">
      <c r="L11201" s="30"/>
      <c r="M11201" s="47" t="str">
        <f t="shared" si="352"/>
        <v/>
      </c>
      <c r="N11201" s="44"/>
      <c r="O11201" s="30"/>
      <c r="P11201" s="30"/>
      <c r="Q11201" s="30"/>
      <c r="R11201" s="30"/>
      <c r="S11201" s="30"/>
      <c r="T11201" s="30"/>
      <c r="U11201" s="51"/>
      <c r="V11201">
        <f t="shared" si="353"/>
        <v>0</v>
      </c>
      <c r="X11201">
        <f>'Seznam prodane in dobavljene ee'!$D$8</f>
        <v>0</v>
      </c>
    </row>
    <row r="11202" spans="12:24" x14ac:dyDescent="0.25">
      <c r="L11202" s="30"/>
      <c r="M11202" s="47" t="str">
        <f t="shared" si="352"/>
        <v/>
      </c>
      <c r="N11202" s="44"/>
      <c r="O11202" s="30"/>
      <c r="P11202" s="30"/>
      <c r="Q11202" s="30"/>
      <c r="R11202" s="30"/>
      <c r="S11202" s="30"/>
      <c r="T11202" s="30"/>
      <c r="U11202" s="51"/>
      <c r="V11202">
        <f t="shared" si="353"/>
        <v>0</v>
      </c>
      <c r="X11202">
        <f>'Seznam prodane in dobavljene ee'!$D$8</f>
        <v>0</v>
      </c>
    </row>
    <row r="11203" spans="12:24" x14ac:dyDescent="0.25">
      <c r="L11203" s="30"/>
      <c r="M11203" s="47" t="str">
        <f t="shared" si="352"/>
        <v/>
      </c>
      <c r="N11203" s="44"/>
      <c r="O11203" s="30"/>
      <c r="P11203" s="30"/>
      <c r="Q11203" s="30"/>
      <c r="R11203" s="30"/>
      <c r="S11203" s="30"/>
      <c r="T11203" s="30"/>
      <c r="U11203" s="51"/>
      <c r="V11203">
        <f t="shared" si="353"/>
        <v>0</v>
      </c>
      <c r="X11203">
        <f>'Seznam prodane in dobavljene ee'!$D$8</f>
        <v>0</v>
      </c>
    </row>
    <row r="11204" spans="12:24" x14ac:dyDescent="0.25">
      <c r="L11204" s="30"/>
      <c r="M11204" s="47" t="str">
        <f t="shared" si="352"/>
        <v/>
      </c>
      <c r="N11204" s="44"/>
      <c r="O11204" s="30"/>
      <c r="P11204" s="30"/>
      <c r="Q11204" s="30"/>
      <c r="R11204" s="30"/>
      <c r="S11204" s="30"/>
      <c r="T11204" s="30"/>
      <c r="U11204" s="51"/>
      <c r="V11204">
        <f t="shared" si="353"/>
        <v>0</v>
      </c>
      <c r="X11204">
        <f>'Seznam prodane in dobavljene ee'!$D$8</f>
        <v>0</v>
      </c>
    </row>
    <row r="11205" spans="12:24" x14ac:dyDescent="0.25">
      <c r="L11205" s="30"/>
      <c r="M11205" s="47" t="str">
        <f t="shared" si="352"/>
        <v/>
      </c>
      <c r="N11205" s="44"/>
      <c r="O11205" s="30"/>
      <c r="P11205" s="30"/>
      <c r="Q11205" s="30"/>
      <c r="R11205" s="30"/>
      <c r="S11205" s="30"/>
      <c r="T11205" s="30"/>
      <c r="U11205" s="51"/>
      <c r="V11205">
        <f t="shared" si="353"/>
        <v>0</v>
      </c>
      <c r="X11205">
        <f>'Seznam prodane in dobavljene ee'!$D$8</f>
        <v>0</v>
      </c>
    </row>
    <row r="11206" spans="12:24" x14ac:dyDescent="0.25">
      <c r="L11206" s="30"/>
      <c r="M11206" s="47" t="str">
        <f t="shared" ref="M11206:M11269" si="354">IF(L11206&lt;&gt;"",IF(P11206&lt;$J$5,CONCATENATE(L11206,"01.12.2022 - 31.12.2022",N11206,O11206),CONCATENATE(L11206,"01.01.2023 - 30.06.2023",N11206,O11206)),"")</f>
        <v/>
      </c>
      <c r="N11206" s="44"/>
      <c r="O11206" s="30"/>
      <c r="P11206" s="30"/>
      <c r="Q11206" s="30"/>
      <c r="R11206" s="30"/>
      <c r="S11206" s="30"/>
      <c r="T11206" s="30"/>
      <c r="U11206" s="51"/>
      <c r="V11206">
        <f t="shared" ref="V11206:V11269" si="355">T11206*U11206</f>
        <v>0</v>
      </c>
      <c r="X11206">
        <f>'Seznam prodane in dobavljene ee'!$D$8</f>
        <v>0</v>
      </c>
    </row>
    <row r="11207" spans="12:24" x14ac:dyDescent="0.25">
      <c r="L11207" s="30"/>
      <c r="M11207" s="47" t="str">
        <f t="shared" si="354"/>
        <v/>
      </c>
      <c r="N11207" s="44"/>
      <c r="O11207" s="30"/>
      <c r="P11207" s="30"/>
      <c r="Q11207" s="30"/>
      <c r="R11207" s="30"/>
      <c r="S11207" s="30"/>
      <c r="T11207" s="30"/>
      <c r="U11207" s="51"/>
      <c r="V11207">
        <f t="shared" si="355"/>
        <v>0</v>
      </c>
      <c r="X11207">
        <f>'Seznam prodane in dobavljene ee'!$D$8</f>
        <v>0</v>
      </c>
    </row>
    <row r="11208" spans="12:24" x14ac:dyDescent="0.25">
      <c r="L11208" s="30"/>
      <c r="M11208" s="47" t="str">
        <f t="shared" si="354"/>
        <v/>
      </c>
      <c r="N11208" s="44"/>
      <c r="O11208" s="30"/>
      <c r="P11208" s="30"/>
      <c r="Q11208" s="30"/>
      <c r="R11208" s="30"/>
      <c r="S11208" s="30"/>
      <c r="T11208" s="30"/>
      <c r="U11208" s="51"/>
      <c r="V11208">
        <f t="shared" si="355"/>
        <v>0</v>
      </c>
      <c r="X11208">
        <f>'Seznam prodane in dobavljene ee'!$D$8</f>
        <v>0</v>
      </c>
    </row>
    <row r="11209" spans="12:24" x14ac:dyDescent="0.25">
      <c r="L11209" s="30"/>
      <c r="M11209" s="47" t="str">
        <f t="shared" si="354"/>
        <v/>
      </c>
      <c r="N11209" s="44"/>
      <c r="O11209" s="30"/>
      <c r="P11209" s="30"/>
      <c r="Q11209" s="30"/>
      <c r="R11209" s="30"/>
      <c r="S11209" s="30"/>
      <c r="T11209" s="30"/>
      <c r="U11209" s="51"/>
      <c r="V11209">
        <f t="shared" si="355"/>
        <v>0</v>
      </c>
      <c r="X11209">
        <f>'Seznam prodane in dobavljene ee'!$D$8</f>
        <v>0</v>
      </c>
    </row>
    <row r="11210" spans="12:24" x14ac:dyDescent="0.25">
      <c r="L11210" s="30"/>
      <c r="M11210" s="47" t="str">
        <f t="shared" si="354"/>
        <v/>
      </c>
      <c r="N11210" s="44"/>
      <c r="O11210" s="30"/>
      <c r="P11210" s="30"/>
      <c r="Q11210" s="30"/>
      <c r="R11210" s="30"/>
      <c r="S11210" s="30"/>
      <c r="T11210" s="30"/>
      <c r="U11210" s="51"/>
      <c r="V11210">
        <f t="shared" si="355"/>
        <v>0</v>
      </c>
      <c r="X11210">
        <f>'Seznam prodane in dobavljene ee'!$D$8</f>
        <v>0</v>
      </c>
    </row>
    <row r="11211" spans="12:24" x14ac:dyDescent="0.25">
      <c r="L11211" s="30"/>
      <c r="M11211" s="47" t="str">
        <f t="shared" si="354"/>
        <v/>
      </c>
      <c r="N11211" s="44"/>
      <c r="O11211" s="30"/>
      <c r="P11211" s="30"/>
      <c r="Q11211" s="30"/>
      <c r="R11211" s="30"/>
      <c r="S11211" s="30"/>
      <c r="T11211" s="30"/>
      <c r="U11211" s="51"/>
      <c r="V11211">
        <f t="shared" si="355"/>
        <v>0</v>
      </c>
      <c r="X11211">
        <f>'Seznam prodane in dobavljene ee'!$D$8</f>
        <v>0</v>
      </c>
    </row>
    <row r="11212" spans="12:24" x14ac:dyDescent="0.25">
      <c r="L11212" s="30"/>
      <c r="M11212" s="47" t="str">
        <f t="shared" si="354"/>
        <v/>
      </c>
      <c r="N11212" s="44"/>
      <c r="O11212" s="30"/>
      <c r="P11212" s="30"/>
      <c r="Q11212" s="30"/>
      <c r="R11212" s="30"/>
      <c r="S11212" s="30"/>
      <c r="T11212" s="30"/>
      <c r="U11212" s="51"/>
      <c r="V11212">
        <f t="shared" si="355"/>
        <v>0</v>
      </c>
      <c r="X11212">
        <f>'Seznam prodane in dobavljene ee'!$D$8</f>
        <v>0</v>
      </c>
    </row>
    <row r="11213" spans="12:24" x14ac:dyDescent="0.25">
      <c r="L11213" s="30"/>
      <c r="M11213" s="47" t="str">
        <f t="shared" si="354"/>
        <v/>
      </c>
      <c r="N11213" s="44"/>
      <c r="O11213" s="30"/>
      <c r="P11213" s="30"/>
      <c r="Q11213" s="30"/>
      <c r="R11213" s="30"/>
      <c r="S11213" s="30"/>
      <c r="T11213" s="30"/>
      <c r="U11213" s="51"/>
      <c r="V11213">
        <f t="shared" si="355"/>
        <v>0</v>
      </c>
      <c r="X11213">
        <f>'Seznam prodane in dobavljene ee'!$D$8</f>
        <v>0</v>
      </c>
    </row>
    <row r="11214" spans="12:24" x14ac:dyDescent="0.25">
      <c r="L11214" s="30"/>
      <c r="M11214" s="47" t="str">
        <f t="shared" si="354"/>
        <v/>
      </c>
      <c r="N11214" s="44"/>
      <c r="O11214" s="30"/>
      <c r="P11214" s="30"/>
      <c r="Q11214" s="30"/>
      <c r="R11214" s="30"/>
      <c r="S11214" s="30"/>
      <c r="T11214" s="30"/>
      <c r="U11214" s="51"/>
      <c r="V11214">
        <f t="shared" si="355"/>
        <v>0</v>
      </c>
      <c r="X11214">
        <f>'Seznam prodane in dobavljene ee'!$D$8</f>
        <v>0</v>
      </c>
    </row>
    <row r="11215" spans="12:24" x14ac:dyDescent="0.25">
      <c r="L11215" s="30"/>
      <c r="M11215" s="47" t="str">
        <f t="shared" si="354"/>
        <v/>
      </c>
      <c r="N11215" s="44"/>
      <c r="O11215" s="30"/>
      <c r="P11215" s="30"/>
      <c r="Q11215" s="30"/>
      <c r="R11215" s="30"/>
      <c r="S11215" s="30"/>
      <c r="T11215" s="30"/>
      <c r="U11215" s="51"/>
      <c r="V11215">
        <f t="shared" si="355"/>
        <v>0</v>
      </c>
      <c r="X11215">
        <f>'Seznam prodane in dobavljene ee'!$D$8</f>
        <v>0</v>
      </c>
    </row>
    <row r="11216" spans="12:24" x14ac:dyDescent="0.25">
      <c r="L11216" s="30"/>
      <c r="M11216" s="47" t="str">
        <f t="shared" si="354"/>
        <v/>
      </c>
      <c r="N11216" s="44"/>
      <c r="O11216" s="30"/>
      <c r="P11216" s="30"/>
      <c r="Q11216" s="30"/>
      <c r="R11216" s="30"/>
      <c r="S11216" s="30"/>
      <c r="T11216" s="30"/>
      <c r="U11216" s="51"/>
      <c r="V11216">
        <f t="shared" si="355"/>
        <v>0</v>
      </c>
      <c r="X11216">
        <f>'Seznam prodane in dobavljene ee'!$D$8</f>
        <v>0</v>
      </c>
    </row>
    <row r="11217" spans="12:24" x14ac:dyDescent="0.25">
      <c r="L11217" s="30"/>
      <c r="M11217" s="47" t="str">
        <f t="shared" si="354"/>
        <v/>
      </c>
      <c r="N11217" s="44"/>
      <c r="O11217" s="30"/>
      <c r="P11217" s="30"/>
      <c r="Q11217" s="30"/>
      <c r="R11217" s="30"/>
      <c r="S11217" s="30"/>
      <c r="T11217" s="30"/>
      <c r="U11217" s="51"/>
      <c r="V11217">
        <f t="shared" si="355"/>
        <v>0</v>
      </c>
      <c r="X11217">
        <f>'Seznam prodane in dobavljene ee'!$D$8</f>
        <v>0</v>
      </c>
    </row>
    <row r="11218" spans="12:24" x14ac:dyDescent="0.25">
      <c r="L11218" s="30"/>
      <c r="M11218" s="47" t="str">
        <f t="shared" si="354"/>
        <v/>
      </c>
      <c r="N11218" s="44"/>
      <c r="O11218" s="30"/>
      <c r="P11218" s="30"/>
      <c r="Q11218" s="30"/>
      <c r="R11218" s="30"/>
      <c r="S11218" s="30"/>
      <c r="T11218" s="30"/>
      <c r="U11218" s="51"/>
      <c r="V11218">
        <f t="shared" si="355"/>
        <v>0</v>
      </c>
      <c r="X11218">
        <f>'Seznam prodane in dobavljene ee'!$D$8</f>
        <v>0</v>
      </c>
    </row>
    <row r="11219" spans="12:24" x14ac:dyDescent="0.25">
      <c r="L11219" s="30"/>
      <c r="M11219" s="47" t="str">
        <f t="shared" si="354"/>
        <v/>
      </c>
      <c r="N11219" s="44"/>
      <c r="O11219" s="30"/>
      <c r="P11219" s="30"/>
      <c r="Q11219" s="30"/>
      <c r="R11219" s="30"/>
      <c r="S11219" s="30"/>
      <c r="T11219" s="30"/>
      <c r="U11219" s="51"/>
      <c r="V11219">
        <f t="shared" si="355"/>
        <v>0</v>
      </c>
      <c r="X11219">
        <f>'Seznam prodane in dobavljene ee'!$D$8</f>
        <v>0</v>
      </c>
    </row>
    <row r="11220" spans="12:24" x14ac:dyDescent="0.25">
      <c r="L11220" s="30"/>
      <c r="M11220" s="47" t="str">
        <f t="shared" si="354"/>
        <v/>
      </c>
      <c r="N11220" s="44"/>
      <c r="O11220" s="30"/>
      <c r="P11220" s="30"/>
      <c r="Q11220" s="30"/>
      <c r="R11220" s="30"/>
      <c r="S11220" s="30"/>
      <c r="T11220" s="30"/>
      <c r="U11220" s="51"/>
      <c r="V11220">
        <f t="shared" si="355"/>
        <v>0</v>
      </c>
      <c r="X11220">
        <f>'Seznam prodane in dobavljene ee'!$D$8</f>
        <v>0</v>
      </c>
    </row>
    <row r="11221" spans="12:24" x14ac:dyDescent="0.25">
      <c r="L11221" s="30"/>
      <c r="M11221" s="47" t="str">
        <f t="shared" si="354"/>
        <v/>
      </c>
      <c r="N11221" s="44"/>
      <c r="O11221" s="30"/>
      <c r="P11221" s="30"/>
      <c r="Q11221" s="30"/>
      <c r="R11221" s="30"/>
      <c r="S11221" s="30"/>
      <c r="T11221" s="30"/>
      <c r="U11221" s="51"/>
      <c r="V11221">
        <f t="shared" si="355"/>
        <v>0</v>
      </c>
      <c r="X11221">
        <f>'Seznam prodane in dobavljene ee'!$D$8</f>
        <v>0</v>
      </c>
    </row>
    <row r="11222" spans="12:24" x14ac:dyDescent="0.25">
      <c r="L11222" s="30"/>
      <c r="M11222" s="47" t="str">
        <f t="shared" si="354"/>
        <v/>
      </c>
      <c r="N11222" s="44"/>
      <c r="O11222" s="30"/>
      <c r="P11222" s="30"/>
      <c r="Q11222" s="30"/>
      <c r="R11222" s="30"/>
      <c r="S11222" s="30"/>
      <c r="T11222" s="30"/>
      <c r="U11222" s="51"/>
      <c r="V11222">
        <f t="shared" si="355"/>
        <v>0</v>
      </c>
      <c r="X11222">
        <f>'Seznam prodane in dobavljene ee'!$D$8</f>
        <v>0</v>
      </c>
    </row>
    <row r="11223" spans="12:24" x14ac:dyDescent="0.25">
      <c r="L11223" s="30"/>
      <c r="M11223" s="47" t="str">
        <f t="shared" si="354"/>
        <v/>
      </c>
      <c r="N11223" s="44"/>
      <c r="O11223" s="30"/>
      <c r="P11223" s="30"/>
      <c r="Q11223" s="30"/>
      <c r="R11223" s="30"/>
      <c r="S11223" s="30"/>
      <c r="T11223" s="30"/>
      <c r="U11223" s="51"/>
      <c r="V11223">
        <f t="shared" si="355"/>
        <v>0</v>
      </c>
      <c r="X11223">
        <f>'Seznam prodane in dobavljene ee'!$D$8</f>
        <v>0</v>
      </c>
    </row>
    <row r="11224" spans="12:24" x14ac:dyDescent="0.25">
      <c r="L11224" s="30"/>
      <c r="M11224" s="47" t="str">
        <f t="shared" si="354"/>
        <v/>
      </c>
      <c r="N11224" s="44"/>
      <c r="O11224" s="30"/>
      <c r="P11224" s="30"/>
      <c r="Q11224" s="30"/>
      <c r="R11224" s="30"/>
      <c r="S11224" s="30"/>
      <c r="T11224" s="30"/>
      <c r="U11224" s="51"/>
      <c r="V11224">
        <f t="shared" si="355"/>
        <v>0</v>
      </c>
      <c r="X11224">
        <f>'Seznam prodane in dobavljene ee'!$D$8</f>
        <v>0</v>
      </c>
    </row>
    <row r="11225" spans="12:24" x14ac:dyDescent="0.25">
      <c r="L11225" s="30"/>
      <c r="M11225" s="47" t="str">
        <f t="shared" si="354"/>
        <v/>
      </c>
      <c r="N11225" s="44"/>
      <c r="O11225" s="30"/>
      <c r="P11225" s="30"/>
      <c r="Q11225" s="30"/>
      <c r="R11225" s="30"/>
      <c r="S11225" s="30"/>
      <c r="T11225" s="30"/>
      <c r="U11225" s="51"/>
      <c r="V11225">
        <f t="shared" si="355"/>
        <v>0</v>
      </c>
      <c r="X11225">
        <f>'Seznam prodane in dobavljene ee'!$D$8</f>
        <v>0</v>
      </c>
    </row>
    <row r="11226" spans="12:24" x14ac:dyDescent="0.25">
      <c r="L11226" s="30"/>
      <c r="M11226" s="47" t="str">
        <f t="shared" si="354"/>
        <v/>
      </c>
      <c r="N11226" s="44"/>
      <c r="O11226" s="30"/>
      <c r="P11226" s="30"/>
      <c r="Q11226" s="30"/>
      <c r="R11226" s="30"/>
      <c r="S11226" s="30"/>
      <c r="T11226" s="30"/>
      <c r="U11226" s="51"/>
      <c r="V11226">
        <f t="shared" si="355"/>
        <v>0</v>
      </c>
      <c r="X11226">
        <f>'Seznam prodane in dobavljene ee'!$D$8</f>
        <v>0</v>
      </c>
    </row>
    <row r="11227" spans="12:24" x14ac:dyDescent="0.25">
      <c r="L11227" s="30"/>
      <c r="M11227" s="47" t="str">
        <f t="shared" si="354"/>
        <v/>
      </c>
      <c r="N11227" s="44"/>
      <c r="O11227" s="30"/>
      <c r="P11227" s="30"/>
      <c r="Q11227" s="30"/>
      <c r="R11227" s="30"/>
      <c r="S11227" s="30"/>
      <c r="T11227" s="30"/>
      <c r="U11227" s="51"/>
      <c r="V11227">
        <f t="shared" si="355"/>
        <v>0</v>
      </c>
      <c r="X11227">
        <f>'Seznam prodane in dobavljene ee'!$D$8</f>
        <v>0</v>
      </c>
    </row>
    <row r="11228" spans="12:24" x14ac:dyDescent="0.25">
      <c r="L11228" s="30"/>
      <c r="M11228" s="47" t="str">
        <f t="shared" si="354"/>
        <v/>
      </c>
      <c r="N11228" s="44"/>
      <c r="O11228" s="30"/>
      <c r="P11228" s="30"/>
      <c r="Q11228" s="30"/>
      <c r="R11228" s="30"/>
      <c r="S11228" s="30"/>
      <c r="T11228" s="30"/>
      <c r="U11228" s="51"/>
      <c r="V11228">
        <f t="shared" si="355"/>
        <v>0</v>
      </c>
      <c r="X11228">
        <f>'Seznam prodane in dobavljene ee'!$D$8</f>
        <v>0</v>
      </c>
    </row>
    <row r="11229" spans="12:24" x14ac:dyDescent="0.25">
      <c r="L11229" s="30"/>
      <c r="M11229" s="47" t="str">
        <f t="shared" si="354"/>
        <v/>
      </c>
      <c r="N11229" s="44"/>
      <c r="O11229" s="30"/>
      <c r="P11229" s="30"/>
      <c r="Q11229" s="30"/>
      <c r="R11229" s="30"/>
      <c r="S11229" s="30"/>
      <c r="T11229" s="30"/>
      <c r="U11229" s="51"/>
      <c r="V11229">
        <f t="shared" si="355"/>
        <v>0</v>
      </c>
      <c r="X11229">
        <f>'Seznam prodane in dobavljene ee'!$D$8</f>
        <v>0</v>
      </c>
    </row>
    <row r="11230" spans="12:24" x14ac:dyDescent="0.25">
      <c r="L11230" s="30"/>
      <c r="M11230" s="47" t="str">
        <f t="shared" si="354"/>
        <v/>
      </c>
      <c r="N11230" s="44"/>
      <c r="O11230" s="30"/>
      <c r="P11230" s="30"/>
      <c r="Q11230" s="30"/>
      <c r="R11230" s="30"/>
      <c r="S11230" s="30"/>
      <c r="T11230" s="30"/>
      <c r="U11230" s="51"/>
      <c r="V11230">
        <f t="shared" si="355"/>
        <v>0</v>
      </c>
      <c r="X11230">
        <f>'Seznam prodane in dobavljene ee'!$D$8</f>
        <v>0</v>
      </c>
    </row>
    <row r="11231" spans="12:24" x14ac:dyDescent="0.25">
      <c r="L11231" s="30"/>
      <c r="M11231" s="47" t="str">
        <f t="shared" si="354"/>
        <v/>
      </c>
      <c r="N11231" s="44"/>
      <c r="O11231" s="30"/>
      <c r="P11231" s="30"/>
      <c r="Q11231" s="30"/>
      <c r="R11231" s="30"/>
      <c r="S11231" s="30"/>
      <c r="T11231" s="30"/>
      <c r="U11231" s="51"/>
      <c r="V11231">
        <f t="shared" si="355"/>
        <v>0</v>
      </c>
      <c r="X11231">
        <f>'Seznam prodane in dobavljene ee'!$D$8</f>
        <v>0</v>
      </c>
    </row>
    <row r="11232" spans="12:24" x14ac:dyDescent="0.25">
      <c r="L11232" s="30"/>
      <c r="M11232" s="47" t="str">
        <f t="shared" si="354"/>
        <v/>
      </c>
      <c r="N11232" s="44"/>
      <c r="O11232" s="30"/>
      <c r="P11232" s="30"/>
      <c r="Q11232" s="30"/>
      <c r="R11232" s="30"/>
      <c r="S11232" s="30"/>
      <c r="T11232" s="30"/>
      <c r="U11232" s="51"/>
      <c r="V11232">
        <f t="shared" si="355"/>
        <v>0</v>
      </c>
      <c r="X11232">
        <f>'Seznam prodane in dobavljene ee'!$D$8</f>
        <v>0</v>
      </c>
    </row>
    <row r="11233" spans="12:24" x14ac:dyDescent="0.25">
      <c r="L11233" s="30"/>
      <c r="M11233" s="47" t="str">
        <f t="shared" si="354"/>
        <v/>
      </c>
      <c r="N11233" s="44"/>
      <c r="O11233" s="30"/>
      <c r="P11233" s="30"/>
      <c r="Q11233" s="30"/>
      <c r="R11233" s="30"/>
      <c r="S11233" s="30"/>
      <c r="T11233" s="30"/>
      <c r="U11233" s="51"/>
      <c r="V11233">
        <f t="shared" si="355"/>
        <v>0</v>
      </c>
      <c r="X11233">
        <f>'Seznam prodane in dobavljene ee'!$D$8</f>
        <v>0</v>
      </c>
    </row>
    <row r="11234" spans="12:24" x14ac:dyDescent="0.25">
      <c r="L11234" s="30"/>
      <c r="M11234" s="47" t="str">
        <f t="shared" si="354"/>
        <v/>
      </c>
      <c r="N11234" s="44"/>
      <c r="O11234" s="30"/>
      <c r="P11234" s="30"/>
      <c r="Q11234" s="30"/>
      <c r="R11234" s="30"/>
      <c r="S11234" s="30"/>
      <c r="T11234" s="30"/>
      <c r="U11234" s="51"/>
      <c r="V11234">
        <f t="shared" si="355"/>
        <v>0</v>
      </c>
      <c r="X11234">
        <f>'Seznam prodane in dobavljene ee'!$D$8</f>
        <v>0</v>
      </c>
    </row>
    <row r="11235" spans="12:24" x14ac:dyDescent="0.25">
      <c r="L11235" s="30"/>
      <c r="M11235" s="47" t="str">
        <f t="shared" si="354"/>
        <v/>
      </c>
      <c r="N11235" s="44"/>
      <c r="O11235" s="30"/>
      <c r="P11235" s="30"/>
      <c r="Q11235" s="30"/>
      <c r="R11235" s="30"/>
      <c r="S11235" s="30"/>
      <c r="T11235" s="30"/>
      <c r="U11235" s="51"/>
      <c r="V11235">
        <f t="shared" si="355"/>
        <v>0</v>
      </c>
      <c r="X11235">
        <f>'Seznam prodane in dobavljene ee'!$D$8</f>
        <v>0</v>
      </c>
    </row>
    <row r="11236" spans="12:24" x14ac:dyDescent="0.25">
      <c r="L11236" s="30"/>
      <c r="M11236" s="47" t="str">
        <f t="shared" si="354"/>
        <v/>
      </c>
      <c r="N11236" s="44"/>
      <c r="O11236" s="30"/>
      <c r="P11236" s="30"/>
      <c r="Q11236" s="30"/>
      <c r="R11236" s="30"/>
      <c r="S11236" s="30"/>
      <c r="T11236" s="30"/>
      <c r="U11236" s="51"/>
      <c r="V11236">
        <f t="shared" si="355"/>
        <v>0</v>
      </c>
      <c r="X11236">
        <f>'Seznam prodane in dobavljene ee'!$D$8</f>
        <v>0</v>
      </c>
    </row>
    <row r="11237" spans="12:24" x14ac:dyDescent="0.25">
      <c r="L11237" s="30"/>
      <c r="M11237" s="47" t="str">
        <f t="shared" si="354"/>
        <v/>
      </c>
      <c r="N11237" s="44"/>
      <c r="O11237" s="30"/>
      <c r="P11237" s="30"/>
      <c r="Q11237" s="30"/>
      <c r="R11237" s="30"/>
      <c r="S11237" s="30"/>
      <c r="T11237" s="30"/>
      <c r="U11237" s="51"/>
      <c r="V11237">
        <f t="shared" si="355"/>
        <v>0</v>
      </c>
      <c r="X11237">
        <f>'Seznam prodane in dobavljene ee'!$D$8</f>
        <v>0</v>
      </c>
    </row>
    <row r="11238" spans="12:24" x14ac:dyDescent="0.25">
      <c r="L11238" s="30"/>
      <c r="M11238" s="47" t="str">
        <f t="shared" si="354"/>
        <v/>
      </c>
      <c r="N11238" s="44"/>
      <c r="O11238" s="30"/>
      <c r="P11238" s="30"/>
      <c r="Q11238" s="30"/>
      <c r="R11238" s="30"/>
      <c r="S11238" s="30"/>
      <c r="T11238" s="30"/>
      <c r="U11238" s="51"/>
      <c r="V11238">
        <f t="shared" si="355"/>
        <v>0</v>
      </c>
      <c r="X11238">
        <f>'Seznam prodane in dobavljene ee'!$D$8</f>
        <v>0</v>
      </c>
    </row>
    <row r="11239" spans="12:24" x14ac:dyDescent="0.25">
      <c r="L11239" s="30"/>
      <c r="M11239" s="47" t="str">
        <f t="shared" si="354"/>
        <v/>
      </c>
      <c r="N11239" s="44"/>
      <c r="O11239" s="30"/>
      <c r="P11239" s="30"/>
      <c r="Q11239" s="30"/>
      <c r="R11239" s="30"/>
      <c r="S11239" s="30"/>
      <c r="T11239" s="30"/>
      <c r="U11239" s="51"/>
      <c r="V11239">
        <f t="shared" si="355"/>
        <v>0</v>
      </c>
      <c r="X11239">
        <f>'Seznam prodane in dobavljene ee'!$D$8</f>
        <v>0</v>
      </c>
    </row>
    <row r="11240" spans="12:24" x14ac:dyDescent="0.25">
      <c r="L11240" s="30"/>
      <c r="M11240" s="47" t="str">
        <f t="shared" si="354"/>
        <v/>
      </c>
      <c r="N11240" s="44"/>
      <c r="O11240" s="30"/>
      <c r="P11240" s="30"/>
      <c r="Q11240" s="30"/>
      <c r="R11240" s="30"/>
      <c r="S11240" s="30"/>
      <c r="T11240" s="30"/>
      <c r="U11240" s="51"/>
      <c r="V11240">
        <f t="shared" si="355"/>
        <v>0</v>
      </c>
      <c r="X11240">
        <f>'Seznam prodane in dobavljene ee'!$D$8</f>
        <v>0</v>
      </c>
    </row>
    <row r="11241" spans="12:24" x14ac:dyDescent="0.25">
      <c r="L11241" s="30"/>
      <c r="M11241" s="47" t="str">
        <f t="shared" si="354"/>
        <v/>
      </c>
      <c r="N11241" s="44"/>
      <c r="O11241" s="30"/>
      <c r="P11241" s="30"/>
      <c r="Q11241" s="30"/>
      <c r="R11241" s="30"/>
      <c r="S11241" s="30"/>
      <c r="T11241" s="30"/>
      <c r="U11241" s="51"/>
      <c r="V11241">
        <f t="shared" si="355"/>
        <v>0</v>
      </c>
      <c r="X11241">
        <f>'Seznam prodane in dobavljene ee'!$D$8</f>
        <v>0</v>
      </c>
    </row>
    <row r="11242" spans="12:24" x14ac:dyDescent="0.25">
      <c r="L11242" s="30"/>
      <c r="M11242" s="47" t="str">
        <f t="shared" si="354"/>
        <v/>
      </c>
      <c r="N11242" s="44"/>
      <c r="O11242" s="30"/>
      <c r="P11242" s="30"/>
      <c r="Q11242" s="30"/>
      <c r="R11242" s="30"/>
      <c r="S11242" s="30"/>
      <c r="T11242" s="30"/>
      <c r="U11242" s="51"/>
      <c r="V11242">
        <f t="shared" si="355"/>
        <v>0</v>
      </c>
      <c r="X11242">
        <f>'Seznam prodane in dobavljene ee'!$D$8</f>
        <v>0</v>
      </c>
    </row>
    <row r="11243" spans="12:24" x14ac:dyDescent="0.25">
      <c r="L11243" s="30"/>
      <c r="M11243" s="47" t="str">
        <f t="shared" si="354"/>
        <v/>
      </c>
      <c r="N11243" s="44"/>
      <c r="O11243" s="30"/>
      <c r="P11243" s="30"/>
      <c r="Q11243" s="30"/>
      <c r="R11243" s="30"/>
      <c r="S11243" s="30"/>
      <c r="T11243" s="30"/>
      <c r="U11243" s="51"/>
      <c r="V11243">
        <f t="shared" si="355"/>
        <v>0</v>
      </c>
      <c r="X11243">
        <f>'Seznam prodane in dobavljene ee'!$D$8</f>
        <v>0</v>
      </c>
    </row>
    <row r="11244" spans="12:24" x14ac:dyDescent="0.25">
      <c r="L11244" s="30"/>
      <c r="M11244" s="47" t="str">
        <f t="shared" si="354"/>
        <v/>
      </c>
      <c r="N11244" s="44"/>
      <c r="O11244" s="30"/>
      <c r="P11244" s="30"/>
      <c r="Q11244" s="30"/>
      <c r="R11244" s="30"/>
      <c r="S11244" s="30"/>
      <c r="T11244" s="30"/>
      <c r="U11244" s="51"/>
      <c r="V11244">
        <f t="shared" si="355"/>
        <v>0</v>
      </c>
      <c r="X11244">
        <f>'Seznam prodane in dobavljene ee'!$D$8</f>
        <v>0</v>
      </c>
    </row>
    <row r="11245" spans="12:24" x14ac:dyDescent="0.25">
      <c r="L11245" s="30"/>
      <c r="M11245" s="47" t="str">
        <f t="shared" si="354"/>
        <v/>
      </c>
      <c r="N11245" s="44"/>
      <c r="O11245" s="30"/>
      <c r="P11245" s="30"/>
      <c r="Q11245" s="30"/>
      <c r="R11245" s="30"/>
      <c r="S11245" s="30"/>
      <c r="T11245" s="30"/>
      <c r="U11245" s="51"/>
      <c r="V11245">
        <f t="shared" si="355"/>
        <v>0</v>
      </c>
      <c r="X11245">
        <f>'Seznam prodane in dobavljene ee'!$D$8</f>
        <v>0</v>
      </c>
    </row>
    <row r="11246" spans="12:24" x14ac:dyDescent="0.25">
      <c r="L11246" s="30"/>
      <c r="M11246" s="47" t="str">
        <f t="shared" si="354"/>
        <v/>
      </c>
      <c r="N11246" s="44"/>
      <c r="O11246" s="30"/>
      <c r="P11246" s="30"/>
      <c r="Q11246" s="30"/>
      <c r="R11246" s="30"/>
      <c r="S11246" s="30"/>
      <c r="T11246" s="30"/>
      <c r="U11246" s="51"/>
      <c r="V11246">
        <f t="shared" si="355"/>
        <v>0</v>
      </c>
      <c r="X11246">
        <f>'Seznam prodane in dobavljene ee'!$D$8</f>
        <v>0</v>
      </c>
    </row>
    <row r="11247" spans="12:24" x14ac:dyDescent="0.25">
      <c r="L11247" s="30"/>
      <c r="M11247" s="47" t="str">
        <f t="shared" si="354"/>
        <v/>
      </c>
      <c r="N11247" s="44"/>
      <c r="O11247" s="30"/>
      <c r="P11247" s="30"/>
      <c r="Q11247" s="30"/>
      <c r="R11247" s="30"/>
      <c r="S11247" s="30"/>
      <c r="T11247" s="30"/>
      <c r="U11247" s="51"/>
      <c r="V11247">
        <f t="shared" si="355"/>
        <v>0</v>
      </c>
      <c r="X11247">
        <f>'Seznam prodane in dobavljene ee'!$D$8</f>
        <v>0</v>
      </c>
    </row>
    <row r="11248" spans="12:24" x14ac:dyDescent="0.25">
      <c r="L11248" s="30"/>
      <c r="M11248" s="47" t="str">
        <f t="shared" si="354"/>
        <v/>
      </c>
      <c r="N11248" s="44"/>
      <c r="O11248" s="30"/>
      <c r="P11248" s="30"/>
      <c r="Q11248" s="30"/>
      <c r="R11248" s="30"/>
      <c r="S11248" s="30"/>
      <c r="T11248" s="30"/>
      <c r="U11248" s="51"/>
      <c r="V11248">
        <f t="shared" si="355"/>
        <v>0</v>
      </c>
      <c r="X11248">
        <f>'Seznam prodane in dobavljene ee'!$D$8</f>
        <v>0</v>
      </c>
    </row>
    <row r="11249" spans="12:24" x14ac:dyDescent="0.25">
      <c r="L11249" s="30"/>
      <c r="M11249" s="47" t="str">
        <f t="shared" si="354"/>
        <v/>
      </c>
      <c r="N11249" s="44"/>
      <c r="O11249" s="30"/>
      <c r="P11249" s="30"/>
      <c r="Q11249" s="30"/>
      <c r="R11249" s="30"/>
      <c r="S11249" s="30"/>
      <c r="T11249" s="30"/>
      <c r="U11249" s="51"/>
      <c r="V11249">
        <f t="shared" si="355"/>
        <v>0</v>
      </c>
      <c r="X11249">
        <f>'Seznam prodane in dobavljene ee'!$D$8</f>
        <v>0</v>
      </c>
    </row>
    <row r="11250" spans="12:24" x14ac:dyDescent="0.25">
      <c r="L11250" s="30"/>
      <c r="M11250" s="47" t="str">
        <f t="shared" si="354"/>
        <v/>
      </c>
      <c r="N11250" s="44"/>
      <c r="O11250" s="30"/>
      <c r="P11250" s="30"/>
      <c r="Q11250" s="30"/>
      <c r="R11250" s="30"/>
      <c r="S11250" s="30"/>
      <c r="T11250" s="30"/>
      <c r="U11250" s="51"/>
      <c r="V11250">
        <f t="shared" si="355"/>
        <v>0</v>
      </c>
      <c r="X11250">
        <f>'Seznam prodane in dobavljene ee'!$D$8</f>
        <v>0</v>
      </c>
    </row>
    <row r="11251" spans="12:24" x14ac:dyDescent="0.25">
      <c r="L11251" s="30"/>
      <c r="M11251" s="47" t="str">
        <f t="shared" si="354"/>
        <v/>
      </c>
      <c r="N11251" s="44"/>
      <c r="O11251" s="30"/>
      <c r="P11251" s="30"/>
      <c r="Q11251" s="30"/>
      <c r="R11251" s="30"/>
      <c r="S11251" s="30"/>
      <c r="T11251" s="30"/>
      <c r="U11251" s="51"/>
      <c r="V11251">
        <f t="shared" si="355"/>
        <v>0</v>
      </c>
      <c r="X11251">
        <f>'Seznam prodane in dobavljene ee'!$D$8</f>
        <v>0</v>
      </c>
    </row>
    <row r="11252" spans="12:24" x14ac:dyDescent="0.25">
      <c r="L11252" s="30"/>
      <c r="M11252" s="47" t="str">
        <f t="shared" si="354"/>
        <v/>
      </c>
      <c r="N11252" s="44"/>
      <c r="O11252" s="30"/>
      <c r="P11252" s="30"/>
      <c r="Q11252" s="30"/>
      <c r="R11252" s="30"/>
      <c r="S11252" s="30"/>
      <c r="T11252" s="30"/>
      <c r="U11252" s="51"/>
      <c r="V11252">
        <f t="shared" si="355"/>
        <v>0</v>
      </c>
      <c r="X11252">
        <f>'Seznam prodane in dobavljene ee'!$D$8</f>
        <v>0</v>
      </c>
    </row>
    <row r="11253" spans="12:24" x14ac:dyDescent="0.25">
      <c r="L11253" s="30"/>
      <c r="M11253" s="47" t="str">
        <f t="shared" si="354"/>
        <v/>
      </c>
      <c r="N11253" s="44"/>
      <c r="O11253" s="30"/>
      <c r="P11253" s="30"/>
      <c r="Q11253" s="30"/>
      <c r="R11253" s="30"/>
      <c r="S11253" s="30"/>
      <c r="T11253" s="30"/>
      <c r="U11253" s="51"/>
      <c r="V11253">
        <f t="shared" si="355"/>
        <v>0</v>
      </c>
      <c r="X11253">
        <f>'Seznam prodane in dobavljene ee'!$D$8</f>
        <v>0</v>
      </c>
    </row>
    <row r="11254" spans="12:24" x14ac:dyDescent="0.25">
      <c r="L11254" s="30"/>
      <c r="M11254" s="47" t="str">
        <f t="shared" si="354"/>
        <v/>
      </c>
      <c r="N11254" s="44"/>
      <c r="O11254" s="30"/>
      <c r="P11254" s="30"/>
      <c r="Q11254" s="30"/>
      <c r="R11254" s="30"/>
      <c r="S11254" s="30"/>
      <c r="T11254" s="30"/>
      <c r="U11254" s="51"/>
      <c r="V11254">
        <f t="shared" si="355"/>
        <v>0</v>
      </c>
      <c r="X11254">
        <f>'Seznam prodane in dobavljene ee'!$D$8</f>
        <v>0</v>
      </c>
    </row>
    <row r="11255" spans="12:24" x14ac:dyDescent="0.25">
      <c r="L11255" s="30"/>
      <c r="M11255" s="47" t="str">
        <f t="shared" si="354"/>
        <v/>
      </c>
      <c r="N11255" s="44"/>
      <c r="O11255" s="30"/>
      <c r="P11255" s="30"/>
      <c r="Q11255" s="30"/>
      <c r="R11255" s="30"/>
      <c r="S11255" s="30"/>
      <c r="T11255" s="30"/>
      <c r="U11255" s="51"/>
      <c r="V11255">
        <f t="shared" si="355"/>
        <v>0</v>
      </c>
      <c r="X11255">
        <f>'Seznam prodane in dobavljene ee'!$D$8</f>
        <v>0</v>
      </c>
    </row>
    <row r="11256" spans="12:24" x14ac:dyDescent="0.25">
      <c r="L11256" s="30"/>
      <c r="M11256" s="47" t="str">
        <f t="shared" si="354"/>
        <v/>
      </c>
      <c r="N11256" s="44"/>
      <c r="O11256" s="30"/>
      <c r="P11256" s="30"/>
      <c r="Q11256" s="30"/>
      <c r="R11256" s="30"/>
      <c r="S11256" s="30"/>
      <c r="T11256" s="30"/>
      <c r="U11256" s="51"/>
      <c r="V11256">
        <f t="shared" si="355"/>
        <v>0</v>
      </c>
      <c r="X11256">
        <f>'Seznam prodane in dobavljene ee'!$D$8</f>
        <v>0</v>
      </c>
    </row>
    <row r="11257" spans="12:24" x14ac:dyDescent="0.25">
      <c r="L11257" s="30"/>
      <c r="M11257" s="47" t="str">
        <f t="shared" si="354"/>
        <v/>
      </c>
      <c r="N11257" s="44"/>
      <c r="O11257" s="30"/>
      <c r="P11257" s="30"/>
      <c r="Q11257" s="30"/>
      <c r="R11257" s="30"/>
      <c r="S11257" s="30"/>
      <c r="T11257" s="30"/>
      <c r="U11257" s="51"/>
      <c r="V11257">
        <f t="shared" si="355"/>
        <v>0</v>
      </c>
      <c r="X11257">
        <f>'Seznam prodane in dobavljene ee'!$D$8</f>
        <v>0</v>
      </c>
    </row>
    <row r="11258" spans="12:24" x14ac:dyDescent="0.25">
      <c r="L11258" s="30"/>
      <c r="M11258" s="47" t="str">
        <f t="shared" si="354"/>
        <v/>
      </c>
      <c r="N11258" s="44"/>
      <c r="O11258" s="30"/>
      <c r="P11258" s="30"/>
      <c r="Q11258" s="30"/>
      <c r="R11258" s="30"/>
      <c r="S11258" s="30"/>
      <c r="T11258" s="30"/>
      <c r="U11258" s="51"/>
      <c r="V11258">
        <f t="shared" si="355"/>
        <v>0</v>
      </c>
      <c r="X11258">
        <f>'Seznam prodane in dobavljene ee'!$D$8</f>
        <v>0</v>
      </c>
    </row>
    <row r="11259" spans="12:24" x14ac:dyDescent="0.25">
      <c r="L11259" s="30"/>
      <c r="M11259" s="47" t="str">
        <f t="shared" si="354"/>
        <v/>
      </c>
      <c r="N11259" s="44"/>
      <c r="O11259" s="30"/>
      <c r="P11259" s="30"/>
      <c r="Q11259" s="30"/>
      <c r="R11259" s="30"/>
      <c r="S11259" s="30"/>
      <c r="T11259" s="30"/>
      <c r="U11259" s="51"/>
      <c r="V11259">
        <f t="shared" si="355"/>
        <v>0</v>
      </c>
      <c r="X11259">
        <f>'Seznam prodane in dobavljene ee'!$D$8</f>
        <v>0</v>
      </c>
    </row>
    <row r="11260" spans="12:24" x14ac:dyDescent="0.25">
      <c r="L11260" s="30"/>
      <c r="M11260" s="47" t="str">
        <f t="shared" si="354"/>
        <v/>
      </c>
      <c r="N11260" s="44"/>
      <c r="O11260" s="30"/>
      <c r="P11260" s="30"/>
      <c r="Q11260" s="30"/>
      <c r="R11260" s="30"/>
      <c r="S11260" s="30"/>
      <c r="T11260" s="30"/>
      <c r="U11260" s="51"/>
      <c r="V11260">
        <f t="shared" si="355"/>
        <v>0</v>
      </c>
      <c r="X11260">
        <f>'Seznam prodane in dobavljene ee'!$D$8</f>
        <v>0</v>
      </c>
    </row>
    <row r="11261" spans="12:24" x14ac:dyDescent="0.25">
      <c r="L11261" s="30"/>
      <c r="M11261" s="47" t="str">
        <f t="shared" si="354"/>
        <v/>
      </c>
      <c r="N11261" s="44"/>
      <c r="O11261" s="30"/>
      <c r="P11261" s="30"/>
      <c r="Q11261" s="30"/>
      <c r="R11261" s="30"/>
      <c r="S11261" s="30"/>
      <c r="T11261" s="30"/>
      <c r="U11261" s="51"/>
      <c r="V11261">
        <f t="shared" si="355"/>
        <v>0</v>
      </c>
      <c r="X11261">
        <f>'Seznam prodane in dobavljene ee'!$D$8</f>
        <v>0</v>
      </c>
    </row>
    <row r="11262" spans="12:24" x14ac:dyDescent="0.25">
      <c r="L11262" s="30"/>
      <c r="M11262" s="47" t="str">
        <f t="shared" si="354"/>
        <v/>
      </c>
      <c r="N11262" s="44"/>
      <c r="O11262" s="30"/>
      <c r="P11262" s="30"/>
      <c r="Q11262" s="30"/>
      <c r="R11262" s="30"/>
      <c r="S11262" s="30"/>
      <c r="T11262" s="30"/>
      <c r="U11262" s="51"/>
      <c r="V11262">
        <f t="shared" si="355"/>
        <v>0</v>
      </c>
      <c r="X11262">
        <f>'Seznam prodane in dobavljene ee'!$D$8</f>
        <v>0</v>
      </c>
    </row>
    <row r="11263" spans="12:24" x14ac:dyDescent="0.25">
      <c r="L11263" s="30"/>
      <c r="M11263" s="47" t="str">
        <f t="shared" si="354"/>
        <v/>
      </c>
      <c r="N11263" s="44"/>
      <c r="O11263" s="30"/>
      <c r="P11263" s="30"/>
      <c r="Q11263" s="30"/>
      <c r="R11263" s="30"/>
      <c r="S11263" s="30"/>
      <c r="T11263" s="30"/>
      <c r="U11263" s="51"/>
      <c r="V11263">
        <f t="shared" si="355"/>
        <v>0</v>
      </c>
      <c r="X11263">
        <f>'Seznam prodane in dobavljene ee'!$D$8</f>
        <v>0</v>
      </c>
    </row>
    <row r="11264" spans="12:24" x14ac:dyDescent="0.25">
      <c r="L11264" s="30"/>
      <c r="M11264" s="47" t="str">
        <f t="shared" si="354"/>
        <v/>
      </c>
      <c r="N11264" s="44"/>
      <c r="O11264" s="30"/>
      <c r="P11264" s="30"/>
      <c r="Q11264" s="30"/>
      <c r="R11264" s="30"/>
      <c r="S11264" s="30"/>
      <c r="T11264" s="30"/>
      <c r="U11264" s="51"/>
      <c r="V11264">
        <f t="shared" si="355"/>
        <v>0</v>
      </c>
      <c r="X11264">
        <f>'Seznam prodane in dobavljene ee'!$D$8</f>
        <v>0</v>
      </c>
    </row>
    <row r="11265" spans="12:24" x14ac:dyDescent="0.25">
      <c r="L11265" s="30"/>
      <c r="M11265" s="47" t="str">
        <f t="shared" si="354"/>
        <v/>
      </c>
      <c r="N11265" s="44"/>
      <c r="O11265" s="30"/>
      <c r="P11265" s="30"/>
      <c r="Q11265" s="30"/>
      <c r="R11265" s="30"/>
      <c r="S11265" s="30"/>
      <c r="T11265" s="30"/>
      <c r="U11265" s="51"/>
      <c r="V11265">
        <f t="shared" si="355"/>
        <v>0</v>
      </c>
      <c r="X11265">
        <f>'Seznam prodane in dobavljene ee'!$D$8</f>
        <v>0</v>
      </c>
    </row>
    <row r="11266" spans="12:24" x14ac:dyDescent="0.25">
      <c r="L11266" s="30"/>
      <c r="M11266" s="47" t="str">
        <f t="shared" si="354"/>
        <v/>
      </c>
      <c r="N11266" s="44"/>
      <c r="O11266" s="30"/>
      <c r="P11266" s="30"/>
      <c r="Q11266" s="30"/>
      <c r="R11266" s="30"/>
      <c r="S11266" s="30"/>
      <c r="T11266" s="30"/>
      <c r="U11266" s="51"/>
      <c r="V11266">
        <f t="shared" si="355"/>
        <v>0</v>
      </c>
      <c r="X11266">
        <f>'Seznam prodane in dobavljene ee'!$D$8</f>
        <v>0</v>
      </c>
    </row>
    <row r="11267" spans="12:24" x14ac:dyDescent="0.25">
      <c r="L11267" s="30"/>
      <c r="M11267" s="47" t="str">
        <f t="shared" si="354"/>
        <v/>
      </c>
      <c r="N11267" s="44"/>
      <c r="O11267" s="30"/>
      <c r="P11267" s="30"/>
      <c r="Q11267" s="30"/>
      <c r="R11267" s="30"/>
      <c r="S11267" s="30"/>
      <c r="T11267" s="30"/>
      <c r="U11267" s="51"/>
      <c r="V11267">
        <f t="shared" si="355"/>
        <v>0</v>
      </c>
      <c r="X11267">
        <f>'Seznam prodane in dobavljene ee'!$D$8</f>
        <v>0</v>
      </c>
    </row>
    <row r="11268" spans="12:24" x14ac:dyDescent="0.25">
      <c r="L11268" s="30"/>
      <c r="M11268" s="47" t="str">
        <f t="shared" si="354"/>
        <v/>
      </c>
      <c r="N11268" s="44"/>
      <c r="O11268" s="30"/>
      <c r="P11268" s="30"/>
      <c r="Q11268" s="30"/>
      <c r="R11268" s="30"/>
      <c r="S11268" s="30"/>
      <c r="T11268" s="30"/>
      <c r="U11268" s="51"/>
      <c r="V11268">
        <f t="shared" si="355"/>
        <v>0</v>
      </c>
      <c r="X11268">
        <f>'Seznam prodane in dobavljene ee'!$D$8</f>
        <v>0</v>
      </c>
    </row>
    <row r="11269" spans="12:24" x14ac:dyDescent="0.25">
      <c r="L11269" s="30"/>
      <c r="M11269" s="47" t="str">
        <f t="shared" si="354"/>
        <v/>
      </c>
      <c r="N11269" s="44"/>
      <c r="O11269" s="30"/>
      <c r="P11269" s="30"/>
      <c r="Q11269" s="30"/>
      <c r="R11269" s="30"/>
      <c r="S11269" s="30"/>
      <c r="T11269" s="30"/>
      <c r="U11269" s="51"/>
      <c r="V11269">
        <f t="shared" si="355"/>
        <v>0</v>
      </c>
      <c r="X11269">
        <f>'Seznam prodane in dobavljene ee'!$D$8</f>
        <v>0</v>
      </c>
    </row>
    <row r="11270" spans="12:24" x14ac:dyDescent="0.25">
      <c r="L11270" s="30"/>
      <c r="M11270" s="47" t="str">
        <f t="shared" ref="M11270:M11333" si="356">IF(L11270&lt;&gt;"",IF(P11270&lt;$J$5,CONCATENATE(L11270,"01.12.2022 - 31.12.2022",N11270,O11270),CONCATENATE(L11270,"01.01.2023 - 30.06.2023",N11270,O11270)),"")</f>
        <v/>
      </c>
      <c r="N11270" s="44"/>
      <c r="O11270" s="30"/>
      <c r="P11270" s="30"/>
      <c r="Q11270" s="30"/>
      <c r="R11270" s="30"/>
      <c r="S11270" s="30"/>
      <c r="T11270" s="30"/>
      <c r="U11270" s="51"/>
      <c r="V11270">
        <f t="shared" ref="V11270:V11333" si="357">T11270*U11270</f>
        <v>0</v>
      </c>
      <c r="X11270">
        <f>'Seznam prodane in dobavljene ee'!$D$8</f>
        <v>0</v>
      </c>
    </row>
    <row r="11271" spans="12:24" x14ac:dyDescent="0.25">
      <c r="L11271" s="30"/>
      <c r="M11271" s="47" t="str">
        <f t="shared" si="356"/>
        <v/>
      </c>
      <c r="N11271" s="44"/>
      <c r="O11271" s="30"/>
      <c r="P11271" s="30"/>
      <c r="Q11271" s="30"/>
      <c r="R11271" s="30"/>
      <c r="S11271" s="30"/>
      <c r="T11271" s="30"/>
      <c r="U11271" s="51"/>
      <c r="V11271">
        <f t="shared" si="357"/>
        <v>0</v>
      </c>
      <c r="X11271">
        <f>'Seznam prodane in dobavljene ee'!$D$8</f>
        <v>0</v>
      </c>
    </row>
    <row r="11272" spans="12:24" x14ac:dyDescent="0.25">
      <c r="L11272" s="30"/>
      <c r="M11272" s="47" t="str">
        <f t="shared" si="356"/>
        <v/>
      </c>
      <c r="N11272" s="44"/>
      <c r="O11272" s="30"/>
      <c r="P11272" s="30"/>
      <c r="Q11272" s="30"/>
      <c r="R11272" s="30"/>
      <c r="S11272" s="30"/>
      <c r="T11272" s="30"/>
      <c r="U11272" s="51"/>
      <c r="V11272">
        <f t="shared" si="357"/>
        <v>0</v>
      </c>
      <c r="X11272">
        <f>'Seznam prodane in dobavljene ee'!$D$8</f>
        <v>0</v>
      </c>
    </row>
    <row r="11273" spans="12:24" x14ac:dyDescent="0.25">
      <c r="L11273" s="30"/>
      <c r="M11273" s="47" t="str">
        <f t="shared" si="356"/>
        <v/>
      </c>
      <c r="N11273" s="44"/>
      <c r="O11273" s="30"/>
      <c r="P11273" s="30"/>
      <c r="Q11273" s="30"/>
      <c r="R11273" s="30"/>
      <c r="S11273" s="30"/>
      <c r="T11273" s="30"/>
      <c r="U11273" s="51"/>
      <c r="V11273">
        <f t="shared" si="357"/>
        <v>0</v>
      </c>
      <c r="X11273">
        <f>'Seznam prodane in dobavljene ee'!$D$8</f>
        <v>0</v>
      </c>
    </row>
    <row r="11274" spans="12:24" x14ac:dyDescent="0.25">
      <c r="L11274" s="30"/>
      <c r="M11274" s="47" t="str">
        <f t="shared" si="356"/>
        <v/>
      </c>
      <c r="N11274" s="44"/>
      <c r="O11274" s="30"/>
      <c r="P11274" s="30"/>
      <c r="Q11274" s="30"/>
      <c r="R11274" s="30"/>
      <c r="S11274" s="30"/>
      <c r="T11274" s="30"/>
      <c r="U11274" s="51"/>
      <c r="V11274">
        <f t="shared" si="357"/>
        <v>0</v>
      </c>
      <c r="X11274">
        <f>'Seznam prodane in dobavljene ee'!$D$8</f>
        <v>0</v>
      </c>
    </row>
    <row r="11275" spans="12:24" x14ac:dyDescent="0.25">
      <c r="L11275" s="30"/>
      <c r="M11275" s="47" t="str">
        <f t="shared" si="356"/>
        <v/>
      </c>
      <c r="N11275" s="44"/>
      <c r="O11275" s="30"/>
      <c r="P11275" s="30"/>
      <c r="Q11275" s="30"/>
      <c r="R11275" s="30"/>
      <c r="S11275" s="30"/>
      <c r="T11275" s="30"/>
      <c r="U11275" s="51"/>
      <c r="V11275">
        <f t="shared" si="357"/>
        <v>0</v>
      </c>
      <c r="X11275">
        <f>'Seznam prodane in dobavljene ee'!$D$8</f>
        <v>0</v>
      </c>
    </row>
    <row r="11276" spans="12:24" x14ac:dyDescent="0.25">
      <c r="L11276" s="30"/>
      <c r="M11276" s="47" t="str">
        <f t="shared" si="356"/>
        <v/>
      </c>
      <c r="N11276" s="44"/>
      <c r="O11276" s="30"/>
      <c r="P11276" s="30"/>
      <c r="Q11276" s="30"/>
      <c r="R11276" s="30"/>
      <c r="S11276" s="30"/>
      <c r="T11276" s="30"/>
      <c r="U11276" s="51"/>
      <c r="V11276">
        <f t="shared" si="357"/>
        <v>0</v>
      </c>
      <c r="X11276">
        <f>'Seznam prodane in dobavljene ee'!$D$8</f>
        <v>0</v>
      </c>
    </row>
    <row r="11277" spans="12:24" x14ac:dyDescent="0.25">
      <c r="L11277" s="30"/>
      <c r="M11277" s="47" t="str">
        <f t="shared" si="356"/>
        <v/>
      </c>
      <c r="N11277" s="44"/>
      <c r="O11277" s="30"/>
      <c r="P11277" s="30"/>
      <c r="Q11277" s="30"/>
      <c r="R11277" s="30"/>
      <c r="S11277" s="30"/>
      <c r="T11277" s="30"/>
      <c r="U11277" s="51"/>
      <c r="V11277">
        <f t="shared" si="357"/>
        <v>0</v>
      </c>
      <c r="X11277">
        <f>'Seznam prodane in dobavljene ee'!$D$8</f>
        <v>0</v>
      </c>
    </row>
    <row r="11278" spans="12:24" x14ac:dyDescent="0.25">
      <c r="L11278" s="30"/>
      <c r="M11278" s="47" t="str">
        <f t="shared" si="356"/>
        <v/>
      </c>
      <c r="N11278" s="44"/>
      <c r="O11278" s="30"/>
      <c r="P11278" s="30"/>
      <c r="Q11278" s="30"/>
      <c r="R11278" s="30"/>
      <c r="S11278" s="30"/>
      <c r="T11278" s="30"/>
      <c r="U11278" s="51"/>
      <c r="V11278">
        <f t="shared" si="357"/>
        <v>0</v>
      </c>
      <c r="X11278">
        <f>'Seznam prodane in dobavljene ee'!$D$8</f>
        <v>0</v>
      </c>
    </row>
    <row r="11279" spans="12:24" x14ac:dyDescent="0.25">
      <c r="L11279" s="30"/>
      <c r="M11279" s="47" t="str">
        <f t="shared" si="356"/>
        <v/>
      </c>
      <c r="N11279" s="44"/>
      <c r="O11279" s="30"/>
      <c r="P11279" s="30"/>
      <c r="Q11279" s="30"/>
      <c r="R11279" s="30"/>
      <c r="S11279" s="30"/>
      <c r="T11279" s="30"/>
      <c r="U11279" s="51"/>
      <c r="V11279">
        <f t="shared" si="357"/>
        <v>0</v>
      </c>
      <c r="X11279">
        <f>'Seznam prodane in dobavljene ee'!$D$8</f>
        <v>0</v>
      </c>
    </row>
    <row r="11280" spans="12:24" x14ac:dyDescent="0.25">
      <c r="L11280" s="30"/>
      <c r="M11280" s="47" t="str">
        <f t="shared" si="356"/>
        <v/>
      </c>
      <c r="N11280" s="44"/>
      <c r="O11280" s="30"/>
      <c r="P11280" s="30"/>
      <c r="Q11280" s="30"/>
      <c r="R11280" s="30"/>
      <c r="S11280" s="30"/>
      <c r="T11280" s="30"/>
      <c r="U11280" s="51"/>
      <c r="V11280">
        <f t="shared" si="357"/>
        <v>0</v>
      </c>
      <c r="X11280">
        <f>'Seznam prodane in dobavljene ee'!$D$8</f>
        <v>0</v>
      </c>
    </row>
    <row r="11281" spans="12:24" x14ac:dyDescent="0.25">
      <c r="L11281" s="30"/>
      <c r="M11281" s="47" t="str">
        <f t="shared" si="356"/>
        <v/>
      </c>
      <c r="N11281" s="44"/>
      <c r="O11281" s="30"/>
      <c r="P11281" s="30"/>
      <c r="Q11281" s="30"/>
      <c r="R11281" s="30"/>
      <c r="S11281" s="30"/>
      <c r="T11281" s="30"/>
      <c r="U11281" s="51"/>
      <c r="V11281">
        <f t="shared" si="357"/>
        <v>0</v>
      </c>
      <c r="X11281">
        <f>'Seznam prodane in dobavljene ee'!$D$8</f>
        <v>0</v>
      </c>
    </row>
    <row r="11282" spans="12:24" x14ac:dyDescent="0.25">
      <c r="L11282" s="30"/>
      <c r="M11282" s="47" t="str">
        <f t="shared" si="356"/>
        <v/>
      </c>
      <c r="N11282" s="44"/>
      <c r="O11282" s="30"/>
      <c r="P11282" s="30"/>
      <c r="Q11282" s="30"/>
      <c r="R11282" s="30"/>
      <c r="S11282" s="30"/>
      <c r="T11282" s="30"/>
      <c r="U11282" s="51"/>
      <c r="V11282">
        <f t="shared" si="357"/>
        <v>0</v>
      </c>
      <c r="X11282">
        <f>'Seznam prodane in dobavljene ee'!$D$8</f>
        <v>0</v>
      </c>
    </row>
    <row r="11283" spans="12:24" x14ac:dyDescent="0.25">
      <c r="L11283" s="30"/>
      <c r="M11283" s="47" t="str">
        <f t="shared" si="356"/>
        <v/>
      </c>
      <c r="N11283" s="44"/>
      <c r="O11283" s="30"/>
      <c r="P11283" s="30"/>
      <c r="Q11283" s="30"/>
      <c r="R11283" s="30"/>
      <c r="S11283" s="30"/>
      <c r="T11283" s="30"/>
      <c r="U11283" s="51"/>
      <c r="V11283">
        <f t="shared" si="357"/>
        <v>0</v>
      </c>
      <c r="X11283">
        <f>'Seznam prodane in dobavljene ee'!$D$8</f>
        <v>0</v>
      </c>
    </row>
    <row r="11284" spans="12:24" x14ac:dyDescent="0.25">
      <c r="L11284" s="30"/>
      <c r="M11284" s="47" t="str">
        <f t="shared" si="356"/>
        <v/>
      </c>
      <c r="N11284" s="44"/>
      <c r="O11284" s="30"/>
      <c r="P11284" s="30"/>
      <c r="Q11284" s="30"/>
      <c r="R11284" s="30"/>
      <c r="S11284" s="30"/>
      <c r="T11284" s="30"/>
      <c r="U11284" s="51"/>
      <c r="V11284">
        <f t="shared" si="357"/>
        <v>0</v>
      </c>
      <c r="X11284">
        <f>'Seznam prodane in dobavljene ee'!$D$8</f>
        <v>0</v>
      </c>
    </row>
    <row r="11285" spans="12:24" x14ac:dyDescent="0.25">
      <c r="L11285" s="30"/>
      <c r="M11285" s="47" t="str">
        <f t="shared" si="356"/>
        <v/>
      </c>
      <c r="N11285" s="44"/>
      <c r="O11285" s="30"/>
      <c r="P11285" s="30"/>
      <c r="Q11285" s="30"/>
      <c r="R11285" s="30"/>
      <c r="S11285" s="30"/>
      <c r="T11285" s="30"/>
      <c r="U11285" s="51"/>
      <c r="V11285">
        <f t="shared" si="357"/>
        <v>0</v>
      </c>
      <c r="X11285">
        <f>'Seznam prodane in dobavljene ee'!$D$8</f>
        <v>0</v>
      </c>
    </row>
    <row r="11286" spans="12:24" x14ac:dyDescent="0.25">
      <c r="L11286" s="30"/>
      <c r="M11286" s="47" t="str">
        <f t="shared" si="356"/>
        <v/>
      </c>
      <c r="N11286" s="44"/>
      <c r="O11286" s="30"/>
      <c r="P11286" s="30"/>
      <c r="Q11286" s="30"/>
      <c r="R11286" s="30"/>
      <c r="S11286" s="30"/>
      <c r="T11286" s="30"/>
      <c r="U11286" s="51"/>
      <c r="V11286">
        <f t="shared" si="357"/>
        <v>0</v>
      </c>
      <c r="X11286">
        <f>'Seznam prodane in dobavljene ee'!$D$8</f>
        <v>0</v>
      </c>
    </row>
    <row r="11287" spans="12:24" x14ac:dyDescent="0.25">
      <c r="L11287" s="30"/>
      <c r="M11287" s="47" t="str">
        <f t="shared" si="356"/>
        <v/>
      </c>
      <c r="N11287" s="44"/>
      <c r="O11287" s="30"/>
      <c r="P11287" s="30"/>
      <c r="Q11287" s="30"/>
      <c r="R11287" s="30"/>
      <c r="S11287" s="30"/>
      <c r="T11287" s="30"/>
      <c r="U11287" s="51"/>
      <c r="V11287">
        <f t="shared" si="357"/>
        <v>0</v>
      </c>
      <c r="X11287">
        <f>'Seznam prodane in dobavljene ee'!$D$8</f>
        <v>0</v>
      </c>
    </row>
    <row r="11288" spans="12:24" x14ac:dyDescent="0.25">
      <c r="L11288" s="30"/>
      <c r="M11288" s="47" t="str">
        <f t="shared" si="356"/>
        <v/>
      </c>
      <c r="N11288" s="44"/>
      <c r="O11288" s="30"/>
      <c r="P11288" s="30"/>
      <c r="Q11288" s="30"/>
      <c r="R11288" s="30"/>
      <c r="S11288" s="30"/>
      <c r="T11288" s="30"/>
      <c r="U11288" s="51"/>
      <c r="V11288">
        <f t="shared" si="357"/>
        <v>0</v>
      </c>
      <c r="X11288">
        <f>'Seznam prodane in dobavljene ee'!$D$8</f>
        <v>0</v>
      </c>
    </row>
    <row r="11289" spans="12:24" x14ac:dyDescent="0.25">
      <c r="L11289" s="30"/>
      <c r="M11289" s="47" t="str">
        <f t="shared" si="356"/>
        <v/>
      </c>
      <c r="N11289" s="44"/>
      <c r="O11289" s="30"/>
      <c r="P11289" s="30"/>
      <c r="Q11289" s="30"/>
      <c r="R11289" s="30"/>
      <c r="S11289" s="30"/>
      <c r="T11289" s="30"/>
      <c r="U11289" s="51"/>
      <c r="V11289">
        <f t="shared" si="357"/>
        <v>0</v>
      </c>
      <c r="X11289">
        <f>'Seznam prodane in dobavljene ee'!$D$8</f>
        <v>0</v>
      </c>
    </row>
    <row r="11290" spans="12:24" x14ac:dyDescent="0.25">
      <c r="L11290" s="30"/>
      <c r="M11290" s="47" t="str">
        <f t="shared" si="356"/>
        <v/>
      </c>
      <c r="N11290" s="44"/>
      <c r="O11290" s="30"/>
      <c r="P11290" s="30"/>
      <c r="Q11290" s="30"/>
      <c r="R11290" s="30"/>
      <c r="S11290" s="30"/>
      <c r="T11290" s="30"/>
      <c r="U11290" s="51"/>
      <c r="V11290">
        <f t="shared" si="357"/>
        <v>0</v>
      </c>
      <c r="X11290">
        <f>'Seznam prodane in dobavljene ee'!$D$8</f>
        <v>0</v>
      </c>
    </row>
    <row r="11291" spans="12:24" x14ac:dyDescent="0.25">
      <c r="L11291" s="30"/>
      <c r="M11291" s="47" t="str">
        <f t="shared" si="356"/>
        <v/>
      </c>
      <c r="N11291" s="44"/>
      <c r="O11291" s="30"/>
      <c r="P11291" s="30"/>
      <c r="Q11291" s="30"/>
      <c r="R11291" s="30"/>
      <c r="S11291" s="30"/>
      <c r="T11291" s="30"/>
      <c r="U11291" s="51"/>
      <c r="V11291">
        <f t="shared" si="357"/>
        <v>0</v>
      </c>
      <c r="X11291">
        <f>'Seznam prodane in dobavljene ee'!$D$8</f>
        <v>0</v>
      </c>
    </row>
    <row r="11292" spans="12:24" x14ac:dyDescent="0.25">
      <c r="L11292" s="30"/>
      <c r="M11292" s="47" t="str">
        <f t="shared" si="356"/>
        <v/>
      </c>
      <c r="N11292" s="44"/>
      <c r="O11292" s="30"/>
      <c r="P11292" s="30"/>
      <c r="Q11292" s="30"/>
      <c r="R11292" s="30"/>
      <c r="S11292" s="30"/>
      <c r="T11292" s="30"/>
      <c r="U11292" s="51"/>
      <c r="V11292">
        <f t="shared" si="357"/>
        <v>0</v>
      </c>
      <c r="X11292">
        <f>'Seznam prodane in dobavljene ee'!$D$8</f>
        <v>0</v>
      </c>
    </row>
    <row r="11293" spans="12:24" x14ac:dyDescent="0.25">
      <c r="L11293" s="30"/>
      <c r="M11293" s="47" t="str">
        <f t="shared" si="356"/>
        <v/>
      </c>
      <c r="N11293" s="44"/>
      <c r="O11293" s="30"/>
      <c r="P11293" s="30"/>
      <c r="Q11293" s="30"/>
      <c r="R11293" s="30"/>
      <c r="S11293" s="30"/>
      <c r="T11293" s="30"/>
      <c r="U11293" s="51"/>
      <c r="V11293">
        <f t="shared" si="357"/>
        <v>0</v>
      </c>
      <c r="X11293">
        <f>'Seznam prodane in dobavljene ee'!$D$8</f>
        <v>0</v>
      </c>
    </row>
    <row r="11294" spans="12:24" x14ac:dyDescent="0.25">
      <c r="L11294" s="30"/>
      <c r="M11294" s="47" t="str">
        <f t="shared" si="356"/>
        <v/>
      </c>
      <c r="N11294" s="44"/>
      <c r="O11294" s="30"/>
      <c r="P11294" s="30"/>
      <c r="Q11294" s="30"/>
      <c r="R11294" s="30"/>
      <c r="S11294" s="30"/>
      <c r="T11294" s="30"/>
      <c r="U11294" s="51"/>
      <c r="V11294">
        <f t="shared" si="357"/>
        <v>0</v>
      </c>
      <c r="X11294">
        <f>'Seznam prodane in dobavljene ee'!$D$8</f>
        <v>0</v>
      </c>
    </row>
    <row r="11295" spans="12:24" x14ac:dyDescent="0.25">
      <c r="L11295" s="30"/>
      <c r="M11295" s="47" t="str">
        <f t="shared" si="356"/>
        <v/>
      </c>
      <c r="N11295" s="44"/>
      <c r="O11295" s="30"/>
      <c r="P11295" s="30"/>
      <c r="Q11295" s="30"/>
      <c r="R11295" s="30"/>
      <c r="S11295" s="30"/>
      <c r="T11295" s="30"/>
      <c r="U11295" s="51"/>
      <c r="V11295">
        <f t="shared" si="357"/>
        <v>0</v>
      </c>
      <c r="X11295">
        <f>'Seznam prodane in dobavljene ee'!$D$8</f>
        <v>0</v>
      </c>
    </row>
    <row r="11296" spans="12:24" x14ac:dyDescent="0.25">
      <c r="L11296" s="30"/>
      <c r="M11296" s="47" t="str">
        <f t="shared" si="356"/>
        <v/>
      </c>
      <c r="N11296" s="44"/>
      <c r="O11296" s="30"/>
      <c r="P11296" s="30"/>
      <c r="Q11296" s="30"/>
      <c r="R11296" s="30"/>
      <c r="S11296" s="30"/>
      <c r="T11296" s="30"/>
      <c r="U11296" s="51"/>
      <c r="V11296">
        <f t="shared" si="357"/>
        <v>0</v>
      </c>
      <c r="X11296">
        <f>'Seznam prodane in dobavljene ee'!$D$8</f>
        <v>0</v>
      </c>
    </row>
    <row r="11297" spans="12:24" x14ac:dyDescent="0.25">
      <c r="L11297" s="30"/>
      <c r="M11297" s="47" t="str">
        <f t="shared" si="356"/>
        <v/>
      </c>
      <c r="N11297" s="44"/>
      <c r="O11297" s="30"/>
      <c r="P11297" s="30"/>
      <c r="Q11297" s="30"/>
      <c r="R11297" s="30"/>
      <c r="S11297" s="30"/>
      <c r="T11297" s="30"/>
      <c r="U11297" s="51"/>
      <c r="V11297">
        <f t="shared" si="357"/>
        <v>0</v>
      </c>
      <c r="X11297">
        <f>'Seznam prodane in dobavljene ee'!$D$8</f>
        <v>0</v>
      </c>
    </row>
    <row r="11298" spans="12:24" x14ac:dyDescent="0.25">
      <c r="L11298" s="30"/>
      <c r="M11298" s="47" t="str">
        <f t="shared" si="356"/>
        <v/>
      </c>
      <c r="N11298" s="44"/>
      <c r="O11298" s="30"/>
      <c r="P11298" s="30"/>
      <c r="Q11298" s="30"/>
      <c r="R11298" s="30"/>
      <c r="S11298" s="30"/>
      <c r="T11298" s="30"/>
      <c r="U11298" s="51"/>
      <c r="V11298">
        <f t="shared" si="357"/>
        <v>0</v>
      </c>
      <c r="X11298">
        <f>'Seznam prodane in dobavljene ee'!$D$8</f>
        <v>0</v>
      </c>
    </row>
    <row r="11299" spans="12:24" x14ac:dyDescent="0.25">
      <c r="L11299" s="30"/>
      <c r="M11299" s="47" t="str">
        <f t="shared" si="356"/>
        <v/>
      </c>
      <c r="N11299" s="44"/>
      <c r="O11299" s="30"/>
      <c r="P11299" s="30"/>
      <c r="Q11299" s="30"/>
      <c r="R11299" s="30"/>
      <c r="S11299" s="30"/>
      <c r="T11299" s="30"/>
      <c r="U11299" s="51"/>
      <c r="V11299">
        <f t="shared" si="357"/>
        <v>0</v>
      </c>
      <c r="X11299">
        <f>'Seznam prodane in dobavljene ee'!$D$8</f>
        <v>0</v>
      </c>
    </row>
    <row r="11300" spans="12:24" x14ac:dyDescent="0.25">
      <c r="L11300" s="30"/>
      <c r="M11300" s="47" t="str">
        <f t="shared" si="356"/>
        <v/>
      </c>
      <c r="N11300" s="44"/>
      <c r="O11300" s="30"/>
      <c r="P11300" s="30"/>
      <c r="Q11300" s="30"/>
      <c r="R11300" s="30"/>
      <c r="S11300" s="30"/>
      <c r="T11300" s="30"/>
      <c r="U11300" s="51"/>
      <c r="V11300">
        <f t="shared" si="357"/>
        <v>0</v>
      </c>
      <c r="X11300">
        <f>'Seznam prodane in dobavljene ee'!$D$8</f>
        <v>0</v>
      </c>
    </row>
    <row r="11301" spans="12:24" x14ac:dyDescent="0.25">
      <c r="L11301" s="30"/>
      <c r="M11301" s="47" t="str">
        <f t="shared" si="356"/>
        <v/>
      </c>
      <c r="N11301" s="44"/>
      <c r="O11301" s="30"/>
      <c r="P11301" s="30"/>
      <c r="Q11301" s="30"/>
      <c r="R11301" s="30"/>
      <c r="S11301" s="30"/>
      <c r="T11301" s="30"/>
      <c r="U11301" s="51"/>
      <c r="V11301">
        <f t="shared" si="357"/>
        <v>0</v>
      </c>
      <c r="X11301">
        <f>'Seznam prodane in dobavljene ee'!$D$8</f>
        <v>0</v>
      </c>
    </row>
    <row r="11302" spans="12:24" x14ac:dyDescent="0.25">
      <c r="L11302" s="30"/>
      <c r="M11302" s="47" t="str">
        <f t="shared" si="356"/>
        <v/>
      </c>
      <c r="N11302" s="44"/>
      <c r="O11302" s="30"/>
      <c r="P11302" s="30"/>
      <c r="Q11302" s="30"/>
      <c r="R11302" s="30"/>
      <c r="S11302" s="30"/>
      <c r="T11302" s="30"/>
      <c r="U11302" s="51"/>
      <c r="V11302">
        <f t="shared" si="357"/>
        <v>0</v>
      </c>
      <c r="X11302">
        <f>'Seznam prodane in dobavljene ee'!$D$8</f>
        <v>0</v>
      </c>
    </row>
    <row r="11303" spans="12:24" x14ac:dyDescent="0.25">
      <c r="L11303" s="30"/>
      <c r="M11303" s="47" t="str">
        <f t="shared" si="356"/>
        <v/>
      </c>
      <c r="N11303" s="44"/>
      <c r="O11303" s="30"/>
      <c r="P11303" s="30"/>
      <c r="Q11303" s="30"/>
      <c r="R11303" s="30"/>
      <c r="S11303" s="30"/>
      <c r="T11303" s="30"/>
      <c r="U11303" s="51"/>
      <c r="V11303">
        <f t="shared" si="357"/>
        <v>0</v>
      </c>
      <c r="X11303">
        <f>'Seznam prodane in dobavljene ee'!$D$8</f>
        <v>0</v>
      </c>
    </row>
    <row r="11304" spans="12:24" x14ac:dyDescent="0.25">
      <c r="L11304" s="30"/>
      <c r="M11304" s="47" t="str">
        <f t="shared" si="356"/>
        <v/>
      </c>
      <c r="N11304" s="44"/>
      <c r="O11304" s="30"/>
      <c r="P11304" s="30"/>
      <c r="Q11304" s="30"/>
      <c r="R11304" s="30"/>
      <c r="S11304" s="30"/>
      <c r="T11304" s="30"/>
      <c r="U11304" s="51"/>
      <c r="V11304">
        <f t="shared" si="357"/>
        <v>0</v>
      </c>
      <c r="X11304">
        <f>'Seznam prodane in dobavljene ee'!$D$8</f>
        <v>0</v>
      </c>
    </row>
    <row r="11305" spans="12:24" x14ac:dyDescent="0.25">
      <c r="L11305" s="30"/>
      <c r="M11305" s="47" t="str">
        <f t="shared" si="356"/>
        <v/>
      </c>
      <c r="N11305" s="44"/>
      <c r="O11305" s="30"/>
      <c r="P11305" s="30"/>
      <c r="Q11305" s="30"/>
      <c r="R11305" s="30"/>
      <c r="S11305" s="30"/>
      <c r="T11305" s="30"/>
      <c r="U11305" s="51"/>
      <c r="V11305">
        <f t="shared" si="357"/>
        <v>0</v>
      </c>
      <c r="X11305">
        <f>'Seznam prodane in dobavljene ee'!$D$8</f>
        <v>0</v>
      </c>
    </row>
    <row r="11306" spans="12:24" x14ac:dyDescent="0.25">
      <c r="L11306" s="30"/>
      <c r="M11306" s="47" t="str">
        <f t="shared" si="356"/>
        <v/>
      </c>
      <c r="N11306" s="44"/>
      <c r="O11306" s="30"/>
      <c r="P11306" s="30"/>
      <c r="Q11306" s="30"/>
      <c r="R11306" s="30"/>
      <c r="S11306" s="30"/>
      <c r="T11306" s="30"/>
      <c r="U11306" s="51"/>
      <c r="V11306">
        <f t="shared" si="357"/>
        <v>0</v>
      </c>
      <c r="X11306">
        <f>'Seznam prodane in dobavljene ee'!$D$8</f>
        <v>0</v>
      </c>
    </row>
    <row r="11307" spans="12:24" x14ac:dyDescent="0.25">
      <c r="L11307" s="30"/>
      <c r="M11307" s="47" t="str">
        <f t="shared" si="356"/>
        <v/>
      </c>
      <c r="N11307" s="44"/>
      <c r="O11307" s="30"/>
      <c r="P11307" s="30"/>
      <c r="Q11307" s="30"/>
      <c r="R11307" s="30"/>
      <c r="S11307" s="30"/>
      <c r="T11307" s="30"/>
      <c r="U11307" s="51"/>
      <c r="V11307">
        <f t="shared" si="357"/>
        <v>0</v>
      </c>
      <c r="X11307">
        <f>'Seznam prodane in dobavljene ee'!$D$8</f>
        <v>0</v>
      </c>
    </row>
    <row r="11308" spans="12:24" x14ac:dyDescent="0.25">
      <c r="L11308" s="30"/>
      <c r="M11308" s="47" t="str">
        <f t="shared" si="356"/>
        <v/>
      </c>
      <c r="N11308" s="44"/>
      <c r="O11308" s="30"/>
      <c r="P11308" s="30"/>
      <c r="Q11308" s="30"/>
      <c r="R11308" s="30"/>
      <c r="S11308" s="30"/>
      <c r="T11308" s="30"/>
      <c r="U11308" s="51"/>
      <c r="V11308">
        <f t="shared" si="357"/>
        <v>0</v>
      </c>
      <c r="X11308">
        <f>'Seznam prodane in dobavljene ee'!$D$8</f>
        <v>0</v>
      </c>
    </row>
    <row r="11309" spans="12:24" x14ac:dyDescent="0.25">
      <c r="L11309" s="30"/>
      <c r="M11309" s="47" t="str">
        <f t="shared" si="356"/>
        <v/>
      </c>
      <c r="N11309" s="44"/>
      <c r="O11309" s="30"/>
      <c r="P11309" s="30"/>
      <c r="Q11309" s="30"/>
      <c r="R11309" s="30"/>
      <c r="S11309" s="30"/>
      <c r="T11309" s="30"/>
      <c r="U11309" s="51"/>
      <c r="V11309">
        <f t="shared" si="357"/>
        <v>0</v>
      </c>
      <c r="X11309">
        <f>'Seznam prodane in dobavljene ee'!$D$8</f>
        <v>0</v>
      </c>
    </row>
    <row r="11310" spans="12:24" x14ac:dyDescent="0.25">
      <c r="L11310" s="30"/>
      <c r="M11310" s="47" t="str">
        <f t="shared" si="356"/>
        <v/>
      </c>
      <c r="N11310" s="44"/>
      <c r="O11310" s="30"/>
      <c r="P11310" s="30"/>
      <c r="Q11310" s="30"/>
      <c r="R11310" s="30"/>
      <c r="S11310" s="30"/>
      <c r="T11310" s="30"/>
      <c r="U11310" s="51"/>
      <c r="V11310">
        <f t="shared" si="357"/>
        <v>0</v>
      </c>
      <c r="X11310">
        <f>'Seznam prodane in dobavljene ee'!$D$8</f>
        <v>0</v>
      </c>
    </row>
    <row r="11311" spans="12:24" x14ac:dyDescent="0.25">
      <c r="L11311" s="30"/>
      <c r="M11311" s="47" t="str">
        <f t="shared" si="356"/>
        <v/>
      </c>
      <c r="N11311" s="44"/>
      <c r="O11311" s="30"/>
      <c r="P11311" s="30"/>
      <c r="Q11311" s="30"/>
      <c r="R11311" s="30"/>
      <c r="S11311" s="30"/>
      <c r="T11311" s="30"/>
      <c r="U11311" s="51"/>
      <c r="V11311">
        <f t="shared" si="357"/>
        <v>0</v>
      </c>
      <c r="X11311">
        <f>'Seznam prodane in dobavljene ee'!$D$8</f>
        <v>0</v>
      </c>
    </row>
    <row r="11312" spans="12:24" x14ac:dyDescent="0.25">
      <c r="L11312" s="30"/>
      <c r="M11312" s="47" t="str">
        <f t="shared" si="356"/>
        <v/>
      </c>
      <c r="N11312" s="44"/>
      <c r="O11312" s="30"/>
      <c r="P11312" s="30"/>
      <c r="Q11312" s="30"/>
      <c r="R11312" s="30"/>
      <c r="S11312" s="30"/>
      <c r="T11312" s="30"/>
      <c r="U11312" s="51"/>
      <c r="V11312">
        <f t="shared" si="357"/>
        <v>0</v>
      </c>
      <c r="X11312">
        <f>'Seznam prodane in dobavljene ee'!$D$8</f>
        <v>0</v>
      </c>
    </row>
    <row r="11313" spans="12:24" x14ac:dyDescent="0.25">
      <c r="L11313" s="30"/>
      <c r="M11313" s="47" t="str">
        <f t="shared" si="356"/>
        <v/>
      </c>
      <c r="N11313" s="44"/>
      <c r="O11313" s="30"/>
      <c r="P11313" s="30"/>
      <c r="Q11313" s="30"/>
      <c r="R11313" s="30"/>
      <c r="S11313" s="30"/>
      <c r="T11313" s="30"/>
      <c r="U11313" s="51"/>
      <c r="V11313">
        <f t="shared" si="357"/>
        <v>0</v>
      </c>
      <c r="X11313">
        <f>'Seznam prodane in dobavljene ee'!$D$8</f>
        <v>0</v>
      </c>
    </row>
    <row r="11314" spans="12:24" x14ac:dyDescent="0.25">
      <c r="L11314" s="30"/>
      <c r="M11314" s="47" t="str">
        <f t="shared" si="356"/>
        <v/>
      </c>
      <c r="N11314" s="44"/>
      <c r="O11314" s="30"/>
      <c r="P11314" s="30"/>
      <c r="Q11314" s="30"/>
      <c r="R11314" s="30"/>
      <c r="S11314" s="30"/>
      <c r="T11314" s="30"/>
      <c r="U11314" s="51"/>
      <c r="V11314">
        <f t="shared" si="357"/>
        <v>0</v>
      </c>
      <c r="X11314">
        <f>'Seznam prodane in dobavljene ee'!$D$8</f>
        <v>0</v>
      </c>
    </row>
    <row r="11315" spans="12:24" x14ac:dyDescent="0.25">
      <c r="L11315" s="30"/>
      <c r="M11315" s="47" t="str">
        <f t="shared" si="356"/>
        <v/>
      </c>
      <c r="N11315" s="44"/>
      <c r="O11315" s="30"/>
      <c r="P11315" s="30"/>
      <c r="Q11315" s="30"/>
      <c r="R11315" s="30"/>
      <c r="S11315" s="30"/>
      <c r="T11315" s="30"/>
      <c r="U11315" s="51"/>
      <c r="V11315">
        <f t="shared" si="357"/>
        <v>0</v>
      </c>
      <c r="X11315">
        <f>'Seznam prodane in dobavljene ee'!$D$8</f>
        <v>0</v>
      </c>
    </row>
    <row r="11316" spans="12:24" x14ac:dyDescent="0.25">
      <c r="L11316" s="30"/>
      <c r="M11316" s="47" t="str">
        <f t="shared" si="356"/>
        <v/>
      </c>
      <c r="N11316" s="44"/>
      <c r="O11316" s="30"/>
      <c r="P11316" s="30"/>
      <c r="Q11316" s="30"/>
      <c r="R11316" s="30"/>
      <c r="S11316" s="30"/>
      <c r="T11316" s="30"/>
      <c r="U11316" s="51"/>
      <c r="V11316">
        <f t="shared" si="357"/>
        <v>0</v>
      </c>
      <c r="X11316">
        <f>'Seznam prodane in dobavljene ee'!$D$8</f>
        <v>0</v>
      </c>
    </row>
    <row r="11317" spans="12:24" x14ac:dyDescent="0.25">
      <c r="L11317" s="30"/>
      <c r="M11317" s="47" t="str">
        <f t="shared" si="356"/>
        <v/>
      </c>
      <c r="N11317" s="44"/>
      <c r="O11317" s="30"/>
      <c r="P11317" s="30"/>
      <c r="Q11317" s="30"/>
      <c r="R11317" s="30"/>
      <c r="S11317" s="30"/>
      <c r="T11317" s="30"/>
      <c r="U11317" s="51"/>
      <c r="V11317">
        <f t="shared" si="357"/>
        <v>0</v>
      </c>
      <c r="X11317">
        <f>'Seznam prodane in dobavljene ee'!$D$8</f>
        <v>0</v>
      </c>
    </row>
    <row r="11318" spans="12:24" x14ac:dyDescent="0.25">
      <c r="L11318" s="30"/>
      <c r="M11318" s="47" t="str">
        <f t="shared" si="356"/>
        <v/>
      </c>
      <c r="N11318" s="44"/>
      <c r="O11318" s="30"/>
      <c r="P11318" s="30"/>
      <c r="Q11318" s="30"/>
      <c r="R11318" s="30"/>
      <c r="S11318" s="30"/>
      <c r="T11318" s="30"/>
      <c r="U11318" s="51"/>
      <c r="V11318">
        <f t="shared" si="357"/>
        <v>0</v>
      </c>
      <c r="X11318">
        <f>'Seznam prodane in dobavljene ee'!$D$8</f>
        <v>0</v>
      </c>
    </row>
    <row r="11319" spans="12:24" x14ac:dyDescent="0.25">
      <c r="L11319" s="30"/>
      <c r="M11319" s="47" t="str">
        <f t="shared" si="356"/>
        <v/>
      </c>
      <c r="N11319" s="44"/>
      <c r="O11319" s="30"/>
      <c r="P11319" s="30"/>
      <c r="Q11319" s="30"/>
      <c r="R11319" s="30"/>
      <c r="S11319" s="30"/>
      <c r="T11319" s="30"/>
      <c r="U11319" s="51"/>
      <c r="V11319">
        <f t="shared" si="357"/>
        <v>0</v>
      </c>
      <c r="X11319">
        <f>'Seznam prodane in dobavljene ee'!$D$8</f>
        <v>0</v>
      </c>
    </row>
    <row r="11320" spans="12:24" x14ac:dyDescent="0.25">
      <c r="L11320" s="30"/>
      <c r="M11320" s="47" t="str">
        <f t="shared" si="356"/>
        <v/>
      </c>
      <c r="N11320" s="44"/>
      <c r="O11320" s="30"/>
      <c r="P11320" s="30"/>
      <c r="Q11320" s="30"/>
      <c r="R11320" s="30"/>
      <c r="S11320" s="30"/>
      <c r="T11320" s="30"/>
      <c r="U11320" s="51"/>
      <c r="V11320">
        <f t="shared" si="357"/>
        <v>0</v>
      </c>
      <c r="X11320">
        <f>'Seznam prodane in dobavljene ee'!$D$8</f>
        <v>0</v>
      </c>
    </row>
    <row r="11321" spans="12:24" x14ac:dyDescent="0.25">
      <c r="L11321" s="30"/>
      <c r="M11321" s="47" t="str">
        <f t="shared" si="356"/>
        <v/>
      </c>
      <c r="N11321" s="44"/>
      <c r="O11321" s="30"/>
      <c r="P11321" s="30"/>
      <c r="Q11321" s="30"/>
      <c r="R11321" s="30"/>
      <c r="S11321" s="30"/>
      <c r="T11321" s="30"/>
      <c r="U11321" s="51"/>
      <c r="V11321">
        <f t="shared" si="357"/>
        <v>0</v>
      </c>
      <c r="X11321">
        <f>'Seznam prodane in dobavljene ee'!$D$8</f>
        <v>0</v>
      </c>
    </row>
    <row r="11322" spans="12:24" x14ac:dyDescent="0.25">
      <c r="L11322" s="30"/>
      <c r="M11322" s="47" t="str">
        <f t="shared" si="356"/>
        <v/>
      </c>
      <c r="N11322" s="44"/>
      <c r="O11322" s="30"/>
      <c r="P11322" s="30"/>
      <c r="Q11322" s="30"/>
      <c r="R11322" s="30"/>
      <c r="S11322" s="30"/>
      <c r="T11322" s="30"/>
      <c r="U11322" s="51"/>
      <c r="V11322">
        <f t="shared" si="357"/>
        <v>0</v>
      </c>
      <c r="X11322">
        <f>'Seznam prodane in dobavljene ee'!$D$8</f>
        <v>0</v>
      </c>
    </row>
    <row r="11323" spans="12:24" x14ac:dyDescent="0.25">
      <c r="L11323" s="30"/>
      <c r="M11323" s="47" t="str">
        <f t="shared" si="356"/>
        <v/>
      </c>
      <c r="N11323" s="44"/>
      <c r="O11323" s="30"/>
      <c r="P11323" s="30"/>
      <c r="Q11323" s="30"/>
      <c r="R11323" s="30"/>
      <c r="S11323" s="30"/>
      <c r="T11323" s="30"/>
      <c r="U11323" s="51"/>
      <c r="V11323">
        <f t="shared" si="357"/>
        <v>0</v>
      </c>
      <c r="X11323">
        <f>'Seznam prodane in dobavljene ee'!$D$8</f>
        <v>0</v>
      </c>
    </row>
    <row r="11324" spans="12:24" x14ac:dyDescent="0.25">
      <c r="L11324" s="30"/>
      <c r="M11324" s="47" t="str">
        <f t="shared" si="356"/>
        <v/>
      </c>
      <c r="N11324" s="44"/>
      <c r="O11324" s="30"/>
      <c r="P11324" s="30"/>
      <c r="Q11324" s="30"/>
      <c r="R11324" s="30"/>
      <c r="S11324" s="30"/>
      <c r="T11324" s="30"/>
      <c r="U11324" s="51"/>
      <c r="V11324">
        <f t="shared" si="357"/>
        <v>0</v>
      </c>
      <c r="X11324">
        <f>'Seznam prodane in dobavljene ee'!$D$8</f>
        <v>0</v>
      </c>
    </row>
    <row r="11325" spans="12:24" x14ac:dyDescent="0.25">
      <c r="L11325" s="30"/>
      <c r="M11325" s="47" t="str">
        <f t="shared" si="356"/>
        <v/>
      </c>
      <c r="N11325" s="44"/>
      <c r="O11325" s="30"/>
      <c r="P11325" s="30"/>
      <c r="Q11325" s="30"/>
      <c r="R11325" s="30"/>
      <c r="S11325" s="30"/>
      <c r="T11325" s="30"/>
      <c r="U11325" s="51"/>
      <c r="V11325">
        <f t="shared" si="357"/>
        <v>0</v>
      </c>
      <c r="X11325">
        <f>'Seznam prodane in dobavljene ee'!$D$8</f>
        <v>0</v>
      </c>
    </row>
    <row r="11326" spans="12:24" x14ac:dyDescent="0.25">
      <c r="L11326" s="30"/>
      <c r="M11326" s="47" t="str">
        <f t="shared" si="356"/>
        <v/>
      </c>
      <c r="N11326" s="44"/>
      <c r="O11326" s="30"/>
      <c r="P11326" s="30"/>
      <c r="Q11326" s="30"/>
      <c r="R11326" s="30"/>
      <c r="S11326" s="30"/>
      <c r="T11326" s="30"/>
      <c r="U11326" s="51"/>
      <c r="V11326">
        <f t="shared" si="357"/>
        <v>0</v>
      </c>
      <c r="X11326">
        <f>'Seznam prodane in dobavljene ee'!$D$8</f>
        <v>0</v>
      </c>
    </row>
    <row r="11327" spans="12:24" x14ac:dyDescent="0.25">
      <c r="L11327" s="30"/>
      <c r="M11327" s="47" t="str">
        <f t="shared" si="356"/>
        <v/>
      </c>
      <c r="N11327" s="44"/>
      <c r="O11327" s="30"/>
      <c r="P11327" s="30"/>
      <c r="Q11327" s="30"/>
      <c r="R11327" s="30"/>
      <c r="S11327" s="30"/>
      <c r="T11327" s="30"/>
      <c r="U11327" s="51"/>
      <c r="V11327">
        <f t="shared" si="357"/>
        <v>0</v>
      </c>
      <c r="X11327">
        <f>'Seznam prodane in dobavljene ee'!$D$8</f>
        <v>0</v>
      </c>
    </row>
    <row r="11328" spans="12:24" x14ac:dyDescent="0.25">
      <c r="L11328" s="30"/>
      <c r="M11328" s="47" t="str">
        <f t="shared" si="356"/>
        <v/>
      </c>
      <c r="N11328" s="44"/>
      <c r="O11328" s="30"/>
      <c r="P11328" s="30"/>
      <c r="Q11328" s="30"/>
      <c r="R11328" s="30"/>
      <c r="S11328" s="30"/>
      <c r="T11328" s="30"/>
      <c r="U11328" s="51"/>
      <c r="V11328">
        <f t="shared" si="357"/>
        <v>0</v>
      </c>
      <c r="X11328">
        <f>'Seznam prodane in dobavljene ee'!$D$8</f>
        <v>0</v>
      </c>
    </row>
    <row r="11329" spans="12:24" x14ac:dyDescent="0.25">
      <c r="L11329" s="30"/>
      <c r="M11329" s="47" t="str">
        <f t="shared" si="356"/>
        <v/>
      </c>
      <c r="N11329" s="44"/>
      <c r="O11329" s="30"/>
      <c r="P11329" s="30"/>
      <c r="Q11329" s="30"/>
      <c r="R11329" s="30"/>
      <c r="S11329" s="30"/>
      <c r="T11329" s="30"/>
      <c r="U11329" s="51"/>
      <c r="V11329">
        <f t="shared" si="357"/>
        <v>0</v>
      </c>
      <c r="X11329">
        <f>'Seznam prodane in dobavljene ee'!$D$8</f>
        <v>0</v>
      </c>
    </row>
    <row r="11330" spans="12:24" x14ac:dyDescent="0.25">
      <c r="L11330" s="30"/>
      <c r="M11330" s="47" t="str">
        <f t="shared" si="356"/>
        <v/>
      </c>
      <c r="N11330" s="44"/>
      <c r="O11330" s="30"/>
      <c r="P11330" s="30"/>
      <c r="Q11330" s="30"/>
      <c r="R11330" s="30"/>
      <c r="S11330" s="30"/>
      <c r="T11330" s="30"/>
      <c r="U11330" s="51"/>
      <c r="V11330">
        <f t="shared" si="357"/>
        <v>0</v>
      </c>
      <c r="X11330">
        <f>'Seznam prodane in dobavljene ee'!$D$8</f>
        <v>0</v>
      </c>
    </row>
    <row r="11331" spans="12:24" x14ac:dyDescent="0.25">
      <c r="L11331" s="30"/>
      <c r="M11331" s="47" t="str">
        <f t="shared" si="356"/>
        <v/>
      </c>
      <c r="N11331" s="44"/>
      <c r="O11331" s="30"/>
      <c r="P11331" s="30"/>
      <c r="Q11331" s="30"/>
      <c r="R11331" s="30"/>
      <c r="S11331" s="30"/>
      <c r="T11331" s="30"/>
      <c r="U11331" s="51"/>
      <c r="V11331">
        <f t="shared" si="357"/>
        <v>0</v>
      </c>
      <c r="X11331">
        <f>'Seznam prodane in dobavljene ee'!$D$8</f>
        <v>0</v>
      </c>
    </row>
    <row r="11332" spans="12:24" x14ac:dyDescent="0.25">
      <c r="L11332" s="30"/>
      <c r="M11332" s="47" t="str">
        <f t="shared" si="356"/>
        <v/>
      </c>
      <c r="N11332" s="44"/>
      <c r="O11332" s="30"/>
      <c r="P11332" s="30"/>
      <c r="Q11332" s="30"/>
      <c r="R11332" s="30"/>
      <c r="S11332" s="30"/>
      <c r="T11332" s="30"/>
      <c r="U11332" s="51"/>
      <c r="V11332">
        <f t="shared" si="357"/>
        <v>0</v>
      </c>
      <c r="X11332">
        <f>'Seznam prodane in dobavljene ee'!$D$8</f>
        <v>0</v>
      </c>
    </row>
    <row r="11333" spans="12:24" x14ac:dyDescent="0.25">
      <c r="L11333" s="30"/>
      <c r="M11333" s="47" t="str">
        <f t="shared" si="356"/>
        <v/>
      </c>
      <c r="N11333" s="44"/>
      <c r="O11333" s="30"/>
      <c r="P11333" s="30"/>
      <c r="Q11333" s="30"/>
      <c r="R11333" s="30"/>
      <c r="S11333" s="30"/>
      <c r="T11333" s="30"/>
      <c r="U11333" s="51"/>
      <c r="V11333">
        <f t="shared" si="357"/>
        <v>0</v>
      </c>
      <c r="X11333">
        <f>'Seznam prodane in dobavljene ee'!$D$8</f>
        <v>0</v>
      </c>
    </row>
    <row r="11334" spans="12:24" x14ac:dyDescent="0.25">
      <c r="L11334" s="30"/>
      <c r="M11334" s="47" t="str">
        <f t="shared" ref="M11334:M11397" si="358">IF(L11334&lt;&gt;"",IF(P11334&lt;$J$5,CONCATENATE(L11334,"01.12.2022 - 31.12.2022",N11334,O11334),CONCATENATE(L11334,"01.01.2023 - 30.06.2023",N11334,O11334)),"")</f>
        <v/>
      </c>
      <c r="N11334" s="44"/>
      <c r="O11334" s="30"/>
      <c r="P11334" s="30"/>
      <c r="Q11334" s="30"/>
      <c r="R11334" s="30"/>
      <c r="S11334" s="30"/>
      <c r="T11334" s="30"/>
      <c r="U11334" s="51"/>
      <c r="V11334">
        <f t="shared" ref="V11334:V11397" si="359">T11334*U11334</f>
        <v>0</v>
      </c>
      <c r="X11334">
        <f>'Seznam prodane in dobavljene ee'!$D$8</f>
        <v>0</v>
      </c>
    </row>
    <row r="11335" spans="12:24" x14ac:dyDescent="0.25">
      <c r="L11335" s="30"/>
      <c r="M11335" s="47" t="str">
        <f t="shared" si="358"/>
        <v/>
      </c>
      <c r="N11335" s="44"/>
      <c r="O11335" s="30"/>
      <c r="P11335" s="30"/>
      <c r="Q11335" s="30"/>
      <c r="R11335" s="30"/>
      <c r="S11335" s="30"/>
      <c r="T11335" s="30"/>
      <c r="U11335" s="51"/>
      <c r="V11335">
        <f t="shared" si="359"/>
        <v>0</v>
      </c>
      <c r="X11335">
        <f>'Seznam prodane in dobavljene ee'!$D$8</f>
        <v>0</v>
      </c>
    </row>
    <row r="11336" spans="12:24" x14ac:dyDescent="0.25">
      <c r="L11336" s="30"/>
      <c r="M11336" s="47" t="str">
        <f t="shared" si="358"/>
        <v/>
      </c>
      <c r="N11336" s="44"/>
      <c r="O11336" s="30"/>
      <c r="P11336" s="30"/>
      <c r="Q11336" s="30"/>
      <c r="R11336" s="30"/>
      <c r="S11336" s="30"/>
      <c r="T11336" s="30"/>
      <c r="U11336" s="51"/>
      <c r="V11336">
        <f t="shared" si="359"/>
        <v>0</v>
      </c>
      <c r="X11336">
        <f>'Seznam prodane in dobavljene ee'!$D$8</f>
        <v>0</v>
      </c>
    </row>
    <row r="11337" spans="12:24" x14ac:dyDescent="0.25">
      <c r="L11337" s="30"/>
      <c r="M11337" s="47" t="str">
        <f t="shared" si="358"/>
        <v/>
      </c>
      <c r="N11337" s="44"/>
      <c r="O11337" s="30"/>
      <c r="P11337" s="30"/>
      <c r="Q11337" s="30"/>
      <c r="R11337" s="30"/>
      <c r="S11337" s="30"/>
      <c r="T11337" s="30"/>
      <c r="U11337" s="51"/>
      <c r="V11337">
        <f t="shared" si="359"/>
        <v>0</v>
      </c>
      <c r="X11337">
        <f>'Seznam prodane in dobavljene ee'!$D$8</f>
        <v>0</v>
      </c>
    </row>
    <row r="11338" spans="12:24" x14ac:dyDescent="0.25">
      <c r="L11338" s="30"/>
      <c r="M11338" s="47" t="str">
        <f t="shared" si="358"/>
        <v/>
      </c>
      <c r="N11338" s="44"/>
      <c r="O11338" s="30"/>
      <c r="P11338" s="30"/>
      <c r="Q11338" s="30"/>
      <c r="R11338" s="30"/>
      <c r="S11338" s="30"/>
      <c r="T11338" s="30"/>
      <c r="U11338" s="51"/>
      <c r="V11338">
        <f t="shared" si="359"/>
        <v>0</v>
      </c>
      <c r="X11338">
        <f>'Seznam prodane in dobavljene ee'!$D$8</f>
        <v>0</v>
      </c>
    </row>
    <row r="11339" spans="12:24" x14ac:dyDescent="0.25">
      <c r="L11339" s="30"/>
      <c r="M11339" s="47" t="str">
        <f t="shared" si="358"/>
        <v/>
      </c>
      <c r="N11339" s="44"/>
      <c r="O11339" s="30"/>
      <c r="P11339" s="30"/>
      <c r="Q11339" s="30"/>
      <c r="R11339" s="30"/>
      <c r="S11339" s="30"/>
      <c r="T11339" s="30"/>
      <c r="U11339" s="51"/>
      <c r="V11339">
        <f t="shared" si="359"/>
        <v>0</v>
      </c>
      <c r="X11339">
        <f>'Seznam prodane in dobavljene ee'!$D$8</f>
        <v>0</v>
      </c>
    </row>
    <row r="11340" spans="12:24" x14ac:dyDescent="0.25">
      <c r="L11340" s="30"/>
      <c r="M11340" s="47" t="str">
        <f t="shared" si="358"/>
        <v/>
      </c>
      <c r="N11340" s="44"/>
      <c r="O11340" s="30"/>
      <c r="P11340" s="30"/>
      <c r="Q11340" s="30"/>
      <c r="R11340" s="30"/>
      <c r="S11340" s="30"/>
      <c r="T11340" s="30"/>
      <c r="U11340" s="51"/>
      <c r="V11340">
        <f t="shared" si="359"/>
        <v>0</v>
      </c>
      <c r="X11340">
        <f>'Seznam prodane in dobavljene ee'!$D$8</f>
        <v>0</v>
      </c>
    </row>
    <row r="11341" spans="12:24" x14ac:dyDescent="0.25">
      <c r="L11341" s="30"/>
      <c r="M11341" s="47" t="str">
        <f t="shared" si="358"/>
        <v/>
      </c>
      <c r="N11341" s="44"/>
      <c r="O11341" s="30"/>
      <c r="P11341" s="30"/>
      <c r="Q11341" s="30"/>
      <c r="R11341" s="30"/>
      <c r="S11341" s="30"/>
      <c r="T11341" s="30"/>
      <c r="U11341" s="51"/>
      <c r="V11341">
        <f t="shared" si="359"/>
        <v>0</v>
      </c>
      <c r="X11341">
        <f>'Seznam prodane in dobavljene ee'!$D$8</f>
        <v>0</v>
      </c>
    </row>
    <row r="11342" spans="12:24" x14ac:dyDescent="0.25">
      <c r="L11342" s="30"/>
      <c r="M11342" s="47" t="str">
        <f t="shared" si="358"/>
        <v/>
      </c>
      <c r="N11342" s="44"/>
      <c r="O11342" s="30"/>
      <c r="P11342" s="30"/>
      <c r="Q11342" s="30"/>
      <c r="R11342" s="30"/>
      <c r="S11342" s="30"/>
      <c r="T11342" s="30"/>
      <c r="U11342" s="51"/>
      <c r="V11342">
        <f t="shared" si="359"/>
        <v>0</v>
      </c>
      <c r="X11342">
        <f>'Seznam prodane in dobavljene ee'!$D$8</f>
        <v>0</v>
      </c>
    </row>
    <row r="11343" spans="12:24" x14ac:dyDescent="0.25">
      <c r="L11343" s="30"/>
      <c r="M11343" s="47" t="str">
        <f t="shared" si="358"/>
        <v/>
      </c>
      <c r="N11343" s="44"/>
      <c r="O11343" s="30"/>
      <c r="P11343" s="30"/>
      <c r="Q11343" s="30"/>
      <c r="R11343" s="30"/>
      <c r="S11343" s="30"/>
      <c r="T11343" s="30"/>
      <c r="U11343" s="51"/>
      <c r="V11343">
        <f t="shared" si="359"/>
        <v>0</v>
      </c>
      <c r="X11343">
        <f>'Seznam prodane in dobavljene ee'!$D$8</f>
        <v>0</v>
      </c>
    </row>
    <row r="11344" spans="12:24" x14ac:dyDescent="0.25">
      <c r="L11344" s="30"/>
      <c r="M11344" s="47" t="str">
        <f t="shared" si="358"/>
        <v/>
      </c>
      <c r="N11344" s="44"/>
      <c r="O11344" s="30"/>
      <c r="P11344" s="30"/>
      <c r="Q11344" s="30"/>
      <c r="R11344" s="30"/>
      <c r="S11344" s="30"/>
      <c r="T11344" s="30"/>
      <c r="U11344" s="51"/>
      <c r="V11344">
        <f t="shared" si="359"/>
        <v>0</v>
      </c>
      <c r="X11344">
        <f>'Seznam prodane in dobavljene ee'!$D$8</f>
        <v>0</v>
      </c>
    </row>
    <row r="11345" spans="12:24" x14ac:dyDescent="0.25">
      <c r="L11345" s="30"/>
      <c r="M11345" s="47" t="str">
        <f t="shared" si="358"/>
        <v/>
      </c>
      <c r="N11345" s="44"/>
      <c r="O11345" s="30"/>
      <c r="P11345" s="30"/>
      <c r="Q11345" s="30"/>
      <c r="R11345" s="30"/>
      <c r="S11345" s="30"/>
      <c r="T11345" s="30"/>
      <c r="U11345" s="51"/>
      <c r="V11345">
        <f t="shared" si="359"/>
        <v>0</v>
      </c>
      <c r="X11345">
        <f>'Seznam prodane in dobavljene ee'!$D$8</f>
        <v>0</v>
      </c>
    </row>
    <row r="11346" spans="12:24" x14ac:dyDescent="0.25">
      <c r="L11346" s="30"/>
      <c r="M11346" s="47" t="str">
        <f t="shared" si="358"/>
        <v/>
      </c>
      <c r="N11346" s="44"/>
      <c r="O11346" s="30"/>
      <c r="P11346" s="30"/>
      <c r="Q11346" s="30"/>
      <c r="R11346" s="30"/>
      <c r="S11346" s="30"/>
      <c r="T11346" s="30"/>
      <c r="U11346" s="51"/>
      <c r="V11346">
        <f t="shared" si="359"/>
        <v>0</v>
      </c>
      <c r="X11346">
        <f>'Seznam prodane in dobavljene ee'!$D$8</f>
        <v>0</v>
      </c>
    </row>
    <row r="11347" spans="12:24" x14ac:dyDescent="0.25">
      <c r="L11347" s="30"/>
      <c r="M11347" s="47" t="str">
        <f t="shared" si="358"/>
        <v/>
      </c>
      <c r="N11347" s="44"/>
      <c r="O11347" s="30"/>
      <c r="P11347" s="30"/>
      <c r="Q11347" s="30"/>
      <c r="R11347" s="30"/>
      <c r="S11347" s="30"/>
      <c r="T11347" s="30"/>
      <c r="U11347" s="51"/>
      <c r="V11347">
        <f t="shared" si="359"/>
        <v>0</v>
      </c>
      <c r="X11347">
        <f>'Seznam prodane in dobavljene ee'!$D$8</f>
        <v>0</v>
      </c>
    </row>
    <row r="11348" spans="12:24" x14ac:dyDescent="0.25">
      <c r="L11348" s="30"/>
      <c r="M11348" s="47" t="str">
        <f t="shared" si="358"/>
        <v/>
      </c>
      <c r="N11348" s="44"/>
      <c r="O11348" s="30"/>
      <c r="P11348" s="30"/>
      <c r="Q11348" s="30"/>
      <c r="R11348" s="30"/>
      <c r="S11348" s="30"/>
      <c r="T11348" s="30"/>
      <c r="U11348" s="51"/>
      <c r="V11348">
        <f t="shared" si="359"/>
        <v>0</v>
      </c>
      <c r="X11348">
        <f>'Seznam prodane in dobavljene ee'!$D$8</f>
        <v>0</v>
      </c>
    </row>
    <row r="11349" spans="12:24" x14ac:dyDescent="0.25">
      <c r="L11349" s="30"/>
      <c r="M11349" s="47" t="str">
        <f t="shared" si="358"/>
        <v/>
      </c>
      <c r="N11349" s="44"/>
      <c r="O11349" s="30"/>
      <c r="P11349" s="30"/>
      <c r="Q11349" s="30"/>
      <c r="R11349" s="30"/>
      <c r="S11349" s="30"/>
      <c r="T11349" s="30"/>
      <c r="U11349" s="51"/>
      <c r="V11349">
        <f t="shared" si="359"/>
        <v>0</v>
      </c>
      <c r="X11349">
        <f>'Seznam prodane in dobavljene ee'!$D$8</f>
        <v>0</v>
      </c>
    </row>
    <row r="11350" spans="12:24" x14ac:dyDescent="0.25">
      <c r="L11350" s="30"/>
      <c r="M11350" s="47" t="str">
        <f t="shared" si="358"/>
        <v/>
      </c>
      <c r="N11350" s="44"/>
      <c r="O11350" s="30"/>
      <c r="P11350" s="30"/>
      <c r="Q11350" s="30"/>
      <c r="R11350" s="30"/>
      <c r="S11350" s="30"/>
      <c r="T11350" s="30"/>
      <c r="U11350" s="51"/>
      <c r="V11350">
        <f t="shared" si="359"/>
        <v>0</v>
      </c>
      <c r="X11350">
        <f>'Seznam prodane in dobavljene ee'!$D$8</f>
        <v>0</v>
      </c>
    </row>
    <row r="11351" spans="12:24" x14ac:dyDescent="0.25">
      <c r="L11351" s="30"/>
      <c r="M11351" s="47" t="str">
        <f t="shared" si="358"/>
        <v/>
      </c>
      <c r="N11351" s="44"/>
      <c r="O11351" s="30"/>
      <c r="P11351" s="30"/>
      <c r="Q11351" s="30"/>
      <c r="R11351" s="30"/>
      <c r="S11351" s="30"/>
      <c r="T11351" s="30"/>
      <c r="U11351" s="51"/>
      <c r="V11351">
        <f t="shared" si="359"/>
        <v>0</v>
      </c>
      <c r="X11351">
        <f>'Seznam prodane in dobavljene ee'!$D$8</f>
        <v>0</v>
      </c>
    </row>
    <row r="11352" spans="12:24" x14ac:dyDescent="0.25">
      <c r="L11352" s="30"/>
      <c r="M11352" s="47" t="str">
        <f t="shared" si="358"/>
        <v/>
      </c>
      <c r="N11352" s="44"/>
      <c r="O11352" s="30"/>
      <c r="P11352" s="30"/>
      <c r="Q11352" s="30"/>
      <c r="R11352" s="30"/>
      <c r="S11352" s="30"/>
      <c r="T11352" s="30"/>
      <c r="U11352" s="51"/>
      <c r="V11352">
        <f t="shared" si="359"/>
        <v>0</v>
      </c>
      <c r="X11352">
        <f>'Seznam prodane in dobavljene ee'!$D$8</f>
        <v>0</v>
      </c>
    </row>
    <row r="11353" spans="12:24" x14ac:dyDescent="0.25">
      <c r="L11353" s="30"/>
      <c r="M11353" s="47" t="str">
        <f t="shared" si="358"/>
        <v/>
      </c>
      <c r="N11353" s="44"/>
      <c r="O11353" s="30"/>
      <c r="P11353" s="30"/>
      <c r="Q11353" s="30"/>
      <c r="R11353" s="30"/>
      <c r="S11353" s="30"/>
      <c r="T11353" s="30"/>
      <c r="U11353" s="51"/>
      <c r="V11353">
        <f t="shared" si="359"/>
        <v>0</v>
      </c>
      <c r="X11353">
        <f>'Seznam prodane in dobavljene ee'!$D$8</f>
        <v>0</v>
      </c>
    </row>
    <row r="11354" spans="12:24" x14ac:dyDescent="0.25">
      <c r="L11354" s="30"/>
      <c r="M11354" s="47" t="str">
        <f t="shared" si="358"/>
        <v/>
      </c>
      <c r="N11354" s="44"/>
      <c r="O11354" s="30"/>
      <c r="P11354" s="30"/>
      <c r="Q11354" s="30"/>
      <c r="R11354" s="30"/>
      <c r="S11354" s="30"/>
      <c r="T11354" s="30"/>
      <c r="U11354" s="51"/>
      <c r="V11354">
        <f t="shared" si="359"/>
        <v>0</v>
      </c>
      <c r="X11354">
        <f>'Seznam prodane in dobavljene ee'!$D$8</f>
        <v>0</v>
      </c>
    </row>
    <row r="11355" spans="12:24" x14ac:dyDescent="0.25">
      <c r="L11355" s="30"/>
      <c r="M11355" s="47" t="str">
        <f t="shared" si="358"/>
        <v/>
      </c>
      <c r="N11355" s="44"/>
      <c r="O11355" s="30"/>
      <c r="P11355" s="30"/>
      <c r="Q11355" s="30"/>
      <c r="R11355" s="30"/>
      <c r="S11355" s="30"/>
      <c r="T11355" s="30"/>
      <c r="U11355" s="51"/>
      <c r="V11355">
        <f t="shared" si="359"/>
        <v>0</v>
      </c>
      <c r="X11355">
        <f>'Seznam prodane in dobavljene ee'!$D$8</f>
        <v>0</v>
      </c>
    </row>
    <row r="11356" spans="12:24" x14ac:dyDescent="0.25">
      <c r="L11356" s="30"/>
      <c r="M11356" s="47" t="str">
        <f t="shared" si="358"/>
        <v/>
      </c>
      <c r="N11356" s="44"/>
      <c r="O11356" s="30"/>
      <c r="P11356" s="30"/>
      <c r="Q11356" s="30"/>
      <c r="R11356" s="30"/>
      <c r="S11356" s="30"/>
      <c r="T11356" s="30"/>
      <c r="U11356" s="51"/>
      <c r="V11356">
        <f t="shared" si="359"/>
        <v>0</v>
      </c>
      <c r="X11356">
        <f>'Seznam prodane in dobavljene ee'!$D$8</f>
        <v>0</v>
      </c>
    </row>
    <row r="11357" spans="12:24" x14ac:dyDescent="0.25">
      <c r="L11357" s="30"/>
      <c r="M11357" s="47" t="str">
        <f t="shared" si="358"/>
        <v/>
      </c>
      <c r="N11357" s="44"/>
      <c r="O11357" s="30"/>
      <c r="P11357" s="30"/>
      <c r="Q11357" s="30"/>
      <c r="R11357" s="30"/>
      <c r="S11357" s="30"/>
      <c r="T11357" s="30"/>
      <c r="U11357" s="51"/>
      <c r="V11357">
        <f t="shared" si="359"/>
        <v>0</v>
      </c>
      <c r="X11357">
        <f>'Seznam prodane in dobavljene ee'!$D$8</f>
        <v>0</v>
      </c>
    </row>
    <row r="11358" spans="12:24" x14ac:dyDescent="0.25">
      <c r="L11358" s="30"/>
      <c r="M11358" s="47" t="str">
        <f t="shared" si="358"/>
        <v/>
      </c>
      <c r="N11358" s="44"/>
      <c r="O11358" s="30"/>
      <c r="P11358" s="30"/>
      <c r="Q11358" s="30"/>
      <c r="R11358" s="30"/>
      <c r="S11358" s="30"/>
      <c r="T11358" s="30"/>
      <c r="U11358" s="51"/>
      <c r="V11358">
        <f t="shared" si="359"/>
        <v>0</v>
      </c>
      <c r="X11358">
        <f>'Seznam prodane in dobavljene ee'!$D$8</f>
        <v>0</v>
      </c>
    </row>
    <row r="11359" spans="12:24" x14ac:dyDescent="0.25">
      <c r="L11359" s="30"/>
      <c r="M11359" s="47" t="str">
        <f t="shared" si="358"/>
        <v/>
      </c>
      <c r="N11359" s="44"/>
      <c r="O11359" s="30"/>
      <c r="P11359" s="30"/>
      <c r="Q11359" s="30"/>
      <c r="R11359" s="30"/>
      <c r="S11359" s="30"/>
      <c r="T11359" s="30"/>
      <c r="U11359" s="51"/>
      <c r="V11359">
        <f t="shared" si="359"/>
        <v>0</v>
      </c>
      <c r="X11359">
        <f>'Seznam prodane in dobavljene ee'!$D$8</f>
        <v>0</v>
      </c>
    </row>
    <row r="11360" spans="12:24" x14ac:dyDescent="0.25">
      <c r="L11360" s="30"/>
      <c r="M11360" s="47" t="str">
        <f t="shared" si="358"/>
        <v/>
      </c>
      <c r="N11360" s="44"/>
      <c r="O11360" s="30"/>
      <c r="P11360" s="30"/>
      <c r="Q11360" s="30"/>
      <c r="R11360" s="30"/>
      <c r="S11360" s="30"/>
      <c r="T11360" s="30"/>
      <c r="U11360" s="51"/>
      <c r="V11360">
        <f t="shared" si="359"/>
        <v>0</v>
      </c>
      <c r="X11360">
        <f>'Seznam prodane in dobavljene ee'!$D$8</f>
        <v>0</v>
      </c>
    </row>
    <row r="11361" spans="12:24" x14ac:dyDescent="0.25">
      <c r="L11361" s="30"/>
      <c r="M11361" s="47" t="str">
        <f t="shared" si="358"/>
        <v/>
      </c>
      <c r="N11361" s="44"/>
      <c r="O11361" s="30"/>
      <c r="P11361" s="30"/>
      <c r="Q11361" s="30"/>
      <c r="R11361" s="30"/>
      <c r="S11361" s="30"/>
      <c r="T11361" s="30"/>
      <c r="U11361" s="51"/>
      <c r="V11361">
        <f t="shared" si="359"/>
        <v>0</v>
      </c>
      <c r="X11361">
        <f>'Seznam prodane in dobavljene ee'!$D$8</f>
        <v>0</v>
      </c>
    </row>
    <row r="11362" spans="12:24" x14ac:dyDescent="0.25">
      <c r="L11362" s="30"/>
      <c r="M11362" s="47" t="str">
        <f t="shared" si="358"/>
        <v/>
      </c>
      <c r="N11362" s="44"/>
      <c r="O11362" s="30"/>
      <c r="P11362" s="30"/>
      <c r="Q11362" s="30"/>
      <c r="R11362" s="30"/>
      <c r="S11362" s="30"/>
      <c r="T11362" s="30"/>
      <c r="U11362" s="51"/>
      <c r="V11362">
        <f t="shared" si="359"/>
        <v>0</v>
      </c>
      <c r="X11362">
        <f>'Seznam prodane in dobavljene ee'!$D$8</f>
        <v>0</v>
      </c>
    </row>
    <row r="11363" spans="12:24" x14ac:dyDescent="0.25">
      <c r="L11363" s="30"/>
      <c r="M11363" s="47" t="str">
        <f t="shared" si="358"/>
        <v/>
      </c>
      <c r="N11363" s="44"/>
      <c r="O11363" s="30"/>
      <c r="P11363" s="30"/>
      <c r="Q11363" s="30"/>
      <c r="R11363" s="30"/>
      <c r="S11363" s="30"/>
      <c r="T11363" s="30"/>
      <c r="U11363" s="51"/>
      <c r="V11363">
        <f t="shared" si="359"/>
        <v>0</v>
      </c>
      <c r="X11363">
        <f>'Seznam prodane in dobavljene ee'!$D$8</f>
        <v>0</v>
      </c>
    </row>
    <row r="11364" spans="12:24" x14ac:dyDescent="0.25">
      <c r="L11364" s="30"/>
      <c r="M11364" s="47" t="str">
        <f t="shared" si="358"/>
        <v/>
      </c>
      <c r="N11364" s="44"/>
      <c r="O11364" s="30"/>
      <c r="P11364" s="30"/>
      <c r="Q11364" s="30"/>
      <c r="R11364" s="30"/>
      <c r="S11364" s="30"/>
      <c r="T11364" s="30"/>
      <c r="U11364" s="51"/>
      <c r="V11364">
        <f t="shared" si="359"/>
        <v>0</v>
      </c>
      <c r="X11364">
        <f>'Seznam prodane in dobavljene ee'!$D$8</f>
        <v>0</v>
      </c>
    </row>
    <row r="11365" spans="12:24" x14ac:dyDescent="0.25">
      <c r="L11365" s="30"/>
      <c r="M11365" s="47" t="str">
        <f t="shared" si="358"/>
        <v/>
      </c>
      <c r="N11365" s="44"/>
      <c r="O11365" s="30"/>
      <c r="P11365" s="30"/>
      <c r="Q11365" s="30"/>
      <c r="R11365" s="30"/>
      <c r="S11365" s="30"/>
      <c r="T11365" s="30"/>
      <c r="U11365" s="51"/>
      <c r="V11365">
        <f t="shared" si="359"/>
        <v>0</v>
      </c>
      <c r="X11365">
        <f>'Seznam prodane in dobavljene ee'!$D$8</f>
        <v>0</v>
      </c>
    </row>
    <row r="11366" spans="12:24" x14ac:dyDescent="0.25">
      <c r="L11366" s="30"/>
      <c r="M11366" s="47" t="str">
        <f t="shared" si="358"/>
        <v/>
      </c>
      <c r="N11366" s="44"/>
      <c r="O11366" s="30"/>
      <c r="P11366" s="30"/>
      <c r="Q11366" s="30"/>
      <c r="R11366" s="30"/>
      <c r="S11366" s="30"/>
      <c r="T11366" s="30"/>
      <c r="U11366" s="51"/>
      <c r="V11366">
        <f t="shared" si="359"/>
        <v>0</v>
      </c>
      <c r="X11366">
        <f>'Seznam prodane in dobavljene ee'!$D$8</f>
        <v>0</v>
      </c>
    </row>
    <row r="11367" spans="12:24" x14ac:dyDescent="0.25">
      <c r="L11367" s="30"/>
      <c r="M11367" s="47" t="str">
        <f t="shared" si="358"/>
        <v/>
      </c>
      <c r="N11367" s="44"/>
      <c r="O11367" s="30"/>
      <c r="P11367" s="30"/>
      <c r="Q11367" s="30"/>
      <c r="R11367" s="30"/>
      <c r="S11367" s="30"/>
      <c r="T11367" s="30"/>
      <c r="U11367" s="51"/>
      <c r="V11367">
        <f t="shared" si="359"/>
        <v>0</v>
      </c>
      <c r="X11367">
        <f>'Seznam prodane in dobavljene ee'!$D$8</f>
        <v>0</v>
      </c>
    </row>
    <row r="11368" spans="12:24" x14ac:dyDescent="0.25">
      <c r="L11368" s="30"/>
      <c r="M11368" s="47" t="str">
        <f t="shared" si="358"/>
        <v/>
      </c>
      <c r="N11368" s="44"/>
      <c r="O11368" s="30"/>
      <c r="P11368" s="30"/>
      <c r="Q11368" s="30"/>
      <c r="R11368" s="30"/>
      <c r="S11368" s="30"/>
      <c r="T11368" s="30"/>
      <c r="U11368" s="51"/>
      <c r="V11368">
        <f t="shared" si="359"/>
        <v>0</v>
      </c>
      <c r="X11368">
        <f>'Seznam prodane in dobavljene ee'!$D$8</f>
        <v>0</v>
      </c>
    </row>
    <row r="11369" spans="12:24" x14ac:dyDescent="0.25">
      <c r="L11369" s="30"/>
      <c r="M11369" s="47" t="str">
        <f t="shared" si="358"/>
        <v/>
      </c>
      <c r="N11369" s="44"/>
      <c r="O11369" s="30"/>
      <c r="P11369" s="30"/>
      <c r="Q11369" s="30"/>
      <c r="R11369" s="30"/>
      <c r="S11369" s="30"/>
      <c r="T11369" s="30"/>
      <c r="U11369" s="51"/>
      <c r="V11369">
        <f t="shared" si="359"/>
        <v>0</v>
      </c>
      <c r="X11369">
        <f>'Seznam prodane in dobavljene ee'!$D$8</f>
        <v>0</v>
      </c>
    </row>
    <row r="11370" spans="12:24" x14ac:dyDescent="0.25">
      <c r="L11370" s="30"/>
      <c r="M11370" s="47" t="str">
        <f t="shared" si="358"/>
        <v/>
      </c>
      <c r="N11370" s="44"/>
      <c r="O11370" s="30"/>
      <c r="P11370" s="30"/>
      <c r="Q11370" s="30"/>
      <c r="R11370" s="30"/>
      <c r="S11370" s="30"/>
      <c r="T11370" s="30"/>
      <c r="U11370" s="51"/>
      <c r="V11370">
        <f t="shared" si="359"/>
        <v>0</v>
      </c>
      <c r="X11370">
        <f>'Seznam prodane in dobavljene ee'!$D$8</f>
        <v>0</v>
      </c>
    </row>
    <row r="11371" spans="12:24" x14ac:dyDescent="0.25">
      <c r="L11371" s="30"/>
      <c r="M11371" s="47" t="str">
        <f t="shared" si="358"/>
        <v/>
      </c>
      <c r="N11371" s="44"/>
      <c r="O11371" s="30"/>
      <c r="P11371" s="30"/>
      <c r="Q11371" s="30"/>
      <c r="R11371" s="30"/>
      <c r="S11371" s="30"/>
      <c r="T11371" s="30"/>
      <c r="U11371" s="51"/>
      <c r="V11371">
        <f t="shared" si="359"/>
        <v>0</v>
      </c>
      <c r="X11371">
        <f>'Seznam prodane in dobavljene ee'!$D$8</f>
        <v>0</v>
      </c>
    </row>
    <row r="11372" spans="12:24" x14ac:dyDescent="0.25">
      <c r="L11372" s="30"/>
      <c r="M11372" s="47" t="str">
        <f t="shared" si="358"/>
        <v/>
      </c>
      <c r="N11372" s="44"/>
      <c r="O11372" s="30"/>
      <c r="P11372" s="30"/>
      <c r="Q11372" s="30"/>
      <c r="R11372" s="30"/>
      <c r="S11372" s="30"/>
      <c r="T11372" s="30"/>
      <c r="U11372" s="51"/>
      <c r="V11372">
        <f t="shared" si="359"/>
        <v>0</v>
      </c>
      <c r="X11372">
        <f>'Seznam prodane in dobavljene ee'!$D$8</f>
        <v>0</v>
      </c>
    </row>
    <row r="11373" spans="12:24" x14ac:dyDescent="0.25">
      <c r="L11373" s="30"/>
      <c r="M11373" s="47" t="str">
        <f t="shared" si="358"/>
        <v/>
      </c>
      <c r="N11373" s="44"/>
      <c r="O11373" s="30"/>
      <c r="P11373" s="30"/>
      <c r="Q11373" s="30"/>
      <c r="R11373" s="30"/>
      <c r="S11373" s="30"/>
      <c r="T11373" s="30"/>
      <c r="U11373" s="51"/>
      <c r="V11373">
        <f t="shared" si="359"/>
        <v>0</v>
      </c>
      <c r="X11373">
        <f>'Seznam prodane in dobavljene ee'!$D$8</f>
        <v>0</v>
      </c>
    </row>
    <row r="11374" spans="12:24" x14ac:dyDescent="0.25">
      <c r="L11374" s="30"/>
      <c r="M11374" s="47" t="str">
        <f t="shared" si="358"/>
        <v/>
      </c>
      <c r="N11374" s="44"/>
      <c r="O11374" s="30"/>
      <c r="P11374" s="30"/>
      <c r="Q11374" s="30"/>
      <c r="R11374" s="30"/>
      <c r="S11374" s="30"/>
      <c r="T11374" s="30"/>
      <c r="U11374" s="51"/>
      <c r="V11374">
        <f t="shared" si="359"/>
        <v>0</v>
      </c>
      <c r="X11374">
        <f>'Seznam prodane in dobavljene ee'!$D$8</f>
        <v>0</v>
      </c>
    </row>
    <row r="11375" spans="12:24" x14ac:dyDescent="0.25">
      <c r="L11375" s="30"/>
      <c r="M11375" s="47" t="str">
        <f t="shared" si="358"/>
        <v/>
      </c>
      <c r="N11375" s="44"/>
      <c r="O11375" s="30"/>
      <c r="P11375" s="30"/>
      <c r="Q11375" s="30"/>
      <c r="R11375" s="30"/>
      <c r="S11375" s="30"/>
      <c r="T11375" s="30"/>
      <c r="U11375" s="51"/>
      <c r="V11375">
        <f t="shared" si="359"/>
        <v>0</v>
      </c>
      <c r="X11375">
        <f>'Seznam prodane in dobavljene ee'!$D$8</f>
        <v>0</v>
      </c>
    </row>
    <row r="11376" spans="12:24" x14ac:dyDescent="0.25">
      <c r="L11376" s="30"/>
      <c r="M11376" s="47" t="str">
        <f t="shared" si="358"/>
        <v/>
      </c>
      <c r="N11376" s="44"/>
      <c r="O11376" s="30"/>
      <c r="P11376" s="30"/>
      <c r="Q11376" s="30"/>
      <c r="R11376" s="30"/>
      <c r="S11376" s="30"/>
      <c r="T11376" s="30"/>
      <c r="U11376" s="51"/>
      <c r="V11376">
        <f t="shared" si="359"/>
        <v>0</v>
      </c>
      <c r="X11376">
        <f>'Seznam prodane in dobavljene ee'!$D$8</f>
        <v>0</v>
      </c>
    </row>
    <row r="11377" spans="12:24" x14ac:dyDescent="0.25">
      <c r="L11377" s="30"/>
      <c r="M11377" s="47" t="str">
        <f t="shared" si="358"/>
        <v/>
      </c>
      <c r="N11377" s="44"/>
      <c r="O11377" s="30"/>
      <c r="P11377" s="30"/>
      <c r="Q11377" s="30"/>
      <c r="R11377" s="30"/>
      <c r="S11377" s="30"/>
      <c r="T11377" s="30"/>
      <c r="U11377" s="51"/>
      <c r="V11377">
        <f t="shared" si="359"/>
        <v>0</v>
      </c>
      <c r="X11377">
        <f>'Seznam prodane in dobavljene ee'!$D$8</f>
        <v>0</v>
      </c>
    </row>
    <row r="11378" spans="12:24" x14ac:dyDescent="0.25">
      <c r="L11378" s="30"/>
      <c r="M11378" s="47" t="str">
        <f t="shared" si="358"/>
        <v/>
      </c>
      <c r="N11378" s="44"/>
      <c r="O11378" s="30"/>
      <c r="P11378" s="30"/>
      <c r="Q11378" s="30"/>
      <c r="R11378" s="30"/>
      <c r="S11378" s="30"/>
      <c r="T11378" s="30"/>
      <c r="U11378" s="51"/>
      <c r="V11378">
        <f t="shared" si="359"/>
        <v>0</v>
      </c>
      <c r="X11378">
        <f>'Seznam prodane in dobavljene ee'!$D$8</f>
        <v>0</v>
      </c>
    </row>
    <row r="11379" spans="12:24" x14ac:dyDescent="0.25">
      <c r="L11379" s="30"/>
      <c r="M11379" s="47" t="str">
        <f t="shared" si="358"/>
        <v/>
      </c>
      <c r="N11379" s="44"/>
      <c r="O11379" s="30"/>
      <c r="P11379" s="30"/>
      <c r="Q11379" s="30"/>
      <c r="R11379" s="30"/>
      <c r="S11379" s="30"/>
      <c r="T11379" s="30"/>
      <c r="U11379" s="51"/>
      <c r="V11379">
        <f t="shared" si="359"/>
        <v>0</v>
      </c>
      <c r="X11379">
        <f>'Seznam prodane in dobavljene ee'!$D$8</f>
        <v>0</v>
      </c>
    </row>
    <row r="11380" spans="12:24" x14ac:dyDescent="0.25">
      <c r="L11380" s="30"/>
      <c r="M11380" s="47" t="str">
        <f t="shared" si="358"/>
        <v/>
      </c>
      <c r="N11380" s="44"/>
      <c r="O11380" s="30"/>
      <c r="P11380" s="30"/>
      <c r="Q11380" s="30"/>
      <c r="R11380" s="30"/>
      <c r="S11380" s="30"/>
      <c r="T11380" s="30"/>
      <c r="U11380" s="51"/>
      <c r="V11380">
        <f t="shared" si="359"/>
        <v>0</v>
      </c>
      <c r="X11380">
        <f>'Seznam prodane in dobavljene ee'!$D$8</f>
        <v>0</v>
      </c>
    </row>
    <row r="11381" spans="12:24" x14ac:dyDescent="0.25">
      <c r="L11381" s="30"/>
      <c r="M11381" s="47" t="str">
        <f t="shared" si="358"/>
        <v/>
      </c>
      <c r="N11381" s="44"/>
      <c r="O11381" s="30"/>
      <c r="P11381" s="30"/>
      <c r="Q11381" s="30"/>
      <c r="R11381" s="30"/>
      <c r="S11381" s="30"/>
      <c r="T11381" s="30"/>
      <c r="U11381" s="51"/>
      <c r="V11381">
        <f t="shared" si="359"/>
        <v>0</v>
      </c>
      <c r="X11381">
        <f>'Seznam prodane in dobavljene ee'!$D$8</f>
        <v>0</v>
      </c>
    </row>
    <row r="11382" spans="12:24" x14ac:dyDescent="0.25">
      <c r="L11382" s="30"/>
      <c r="M11382" s="47" t="str">
        <f t="shared" si="358"/>
        <v/>
      </c>
      <c r="N11382" s="44"/>
      <c r="O11382" s="30"/>
      <c r="P11382" s="30"/>
      <c r="Q11382" s="30"/>
      <c r="R11382" s="30"/>
      <c r="S11382" s="30"/>
      <c r="T11382" s="30"/>
      <c r="U11382" s="51"/>
      <c r="V11382">
        <f t="shared" si="359"/>
        <v>0</v>
      </c>
      <c r="X11382">
        <f>'Seznam prodane in dobavljene ee'!$D$8</f>
        <v>0</v>
      </c>
    </row>
    <row r="11383" spans="12:24" x14ac:dyDescent="0.25">
      <c r="L11383" s="30"/>
      <c r="M11383" s="47" t="str">
        <f t="shared" si="358"/>
        <v/>
      </c>
      <c r="N11383" s="44"/>
      <c r="O11383" s="30"/>
      <c r="P11383" s="30"/>
      <c r="Q11383" s="30"/>
      <c r="R11383" s="30"/>
      <c r="S11383" s="30"/>
      <c r="T11383" s="30"/>
      <c r="U11383" s="51"/>
      <c r="V11383">
        <f t="shared" si="359"/>
        <v>0</v>
      </c>
      <c r="X11383">
        <f>'Seznam prodane in dobavljene ee'!$D$8</f>
        <v>0</v>
      </c>
    </row>
    <row r="11384" spans="12:24" x14ac:dyDescent="0.25">
      <c r="L11384" s="30"/>
      <c r="M11384" s="47" t="str">
        <f t="shared" si="358"/>
        <v/>
      </c>
      <c r="N11384" s="44"/>
      <c r="O11384" s="30"/>
      <c r="P11384" s="30"/>
      <c r="Q11384" s="30"/>
      <c r="R11384" s="30"/>
      <c r="S11384" s="30"/>
      <c r="T11384" s="30"/>
      <c r="U11384" s="51"/>
      <c r="V11384">
        <f t="shared" si="359"/>
        <v>0</v>
      </c>
      <c r="X11384">
        <f>'Seznam prodane in dobavljene ee'!$D$8</f>
        <v>0</v>
      </c>
    </row>
    <row r="11385" spans="12:24" x14ac:dyDescent="0.25">
      <c r="L11385" s="30"/>
      <c r="M11385" s="47" t="str">
        <f t="shared" si="358"/>
        <v/>
      </c>
      <c r="N11385" s="44"/>
      <c r="O11385" s="30"/>
      <c r="P11385" s="30"/>
      <c r="Q11385" s="30"/>
      <c r="R11385" s="30"/>
      <c r="S11385" s="30"/>
      <c r="T11385" s="30"/>
      <c r="U11385" s="51"/>
      <c r="V11385">
        <f t="shared" si="359"/>
        <v>0</v>
      </c>
      <c r="X11385">
        <f>'Seznam prodane in dobavljene ee'!$D$8</f>
        <v>0</v>
      </c>
    </row>
    <row r="11386" spans="12:24" x14ac:dyDescent="0.25">
      <c r="L11386" s="30"/>
      <c r="M11386" s="47" t="str">
        <f t="shared" si="358"/>
        <v/>
      </c>
      <c r="N11386" s="44"/>
      <c r="O11386" s="30"/>
      <c r="P11386" s="30"/>
      <c r="Q11386" s="30"/>
      <c r="R11386" s="30"/>
      <c r="S11386" s="30"/>
      <c r="T11386" s="30"/>
      <c r="U11386" s="51"/>
      <c r="V11386">
        <f t="shared" si="359"/>
        <v>0</v>
      </c>
      <c r="X11386">
        <f>'Seznam prodane in dobavljene ee'!$D$8</f>
        <v>0</v>
      </c>
    </row>
    <row r="11387" spans="12:24" x14ac:dyDescent="0.25">
      <c r="L11387" s="30"/>
      <c r="M11387" s="47" t="str">
        <f t="shared" si="358"/>
        <v/>
      </c>
      <c r="N11387" s="44"/>
      <c r="O11387" s="30"/>
      <c r="P11387" s="30"/>
      <c r="Q11387" s="30"/>
      <c r="R11387" s="30"/>
      <c r="S11387" s="30"/>
      <c r="T11387" s="30"/>
      <c r="U11387" s="51"/>
      <c r="V11387">
        <f t="shared" si="359"/>
        <v>0</v>
      </c>
      <c r="X11387">
        <f>'Seznam prodane in dobavljene ee'!$D$8</f>
        <v>0</v>
      </c>
    </row>
    <row r="11388" spans="12:24" x14ac:dyDescent="0.25">
      <c r="L11388" s="30"/>
      <c r="M11388" s="47" t="str">
        <f t="shared" si="358"/>
        <v/>
      </c>
      <c r="N11388" s="44"/>
      <c r="O11388" s="30"/>
      <c r="P11388" s="30"/>
      <c r="Q11388" s="30"/>
      <c r="R11388" s="30"/>
      <c r="S11388" s="30"/>
      <c r="T11388" s="30"/>
      <c r="U11388" s="51"/>
      <c r="V11388">
        <f t="shared" si="359"/>
        <v>0</v>
      </c>
      <c r="X11388">
        <f>'Seznam prodane in dobavljene ee'!$D$8</f>
        <v>0</v>
      </c>
    </row>
    <row r="11389" spans="12:24" x14ac:dyDescent="0.25">
      <c r="L11389" s="30"/>
      <c r="M11389" s="47" t="str">
        <f t="shared" si="358"/>
        <v/>
      </c>
      <c r="N11389" s="44"/>
      <c r="O11389" s="30"/>
      <c r="P11389" s="30"/>
      <c r="Q11389" s="30"/>
      <c r="R11389" s="30"/>
      <c r="S11389" s="30"/>
      <c r="T11389" s="30"/>
      <c r="U11389" s="51"/>
      <c r="V11389">
        <f t="shared" si="359"/>
        <v>0</v>
      </c>
      <c r="X11389">
        <f>'Seznam prodane in dobavljene ee'!$D$8</f>
        <v>0</v>
      </c>
    </row>
    <row r="11390" spans="12:24" x14ac:dyDescent="0.25">
      <c r="L11390" s="30"/>
      <c r="M11390" s="47" t="str">
        <f t="shared" si="358"/>
        <v/>
      </c>
      <c r="N11390" s="44"/>
      <c r="O11390" s="30"/>
      <c r="P11390" s="30"/>
      <c r="Q11390" s="30"/>
      <c r="R11390" s="30"/>
      <c r="S11390" s="30"/>
      <c r="T11390" s="30"/>
      <c r="U11390" s="51"/>
      <c r="V11390">
        <f t="shared" si="359"/>
        <v>0</v>
      </c>
      <c r="X11390">
        <f>'Seznam prodane in dobavljene ee'!$D$8</f>
        <v>0</v>
      </c>
    </row>
    <row r="11391" spans="12:24" x14ac:dyDescent="0.25">
      <c r="L11391" s="30"/>
      <c r="M11391" s="47" t="str">
        <f t="shared" si="358"/>
        <v/>
      </c>
      <c r="N11391" s="44"/>
      <c r="O11391" s="30"/>
      <c r="P11391" s="30"/>
      <c r="Q11391" s="30"/>
      <c r="R11391" s="30"/>
      <c r="S11391" s="30"/>
      <c r="T11391" s="30"/>
      <c r="U11391" s="51"/>
      <c r="V11391">
        <f t="shared" si="359"/>
        <v>0</v>
      </c>
      <c r="X11391">
        <f>'Seznam prodane in dobavljene ee'!$D$8</f>
        <v>0</v>
      </c>
    </row>
    <row r="11392" spans="12:24" x14ac:dyDescent="0.25">
      <c r="L11392" s="30"/>
      <c r="M11392" s="47" t="str">
        <f t="shared" si="358"/>
        <v/>
      </c>
      <c r="N11392" s="44"/>
      <c r="O11392" s="30"/>
      <c r="P11392" s="30"/>
      <c r="Q11392" s="30"/>
      <c r="R11392" s="30"/>
      <c r="S11392" s="30"/>
      <c r="T11392" s="30"/>
      <c r="U11392" s="51"/>
      <c r="V11392">
        <f t="shared" si="359"/>
        <v>0</v>
      </c>
      <c r="X11392">
        <f>'Seznam prodane in dobavljene ee'!$D$8</f>
        <v>0</v>
      </c>
    </row>
    <row r="11393" spans="12:24" x14ac:dyDescent="0.25">
      <c r="L11393" s="30"/>
      <c r="M11393" s="47" t="str">
        <f t="shared" si="358"/>
        <v/>
      </c>
      <c r="N11393" s="44"/>
      <c r="O11393" s="30"/>
      <c r="P11393" s="30"/>
      <c r="Q11393" s="30"/>
      <c r="R11393" s="30"/>
      <c r="S11393" s="30"/>
      <c r="T11393" s="30"/>
      <c r="U11393" s="51"/>
      <c r="V11393">
        <f t="shared" si="359"/>
        <v>0</v>
      </c>
      <c r="X11393">
        <f>'Seznam prodane in dobavljene ee'!$D$8</f>
        <v>0</v>
      </c>
    </row>
    <row r="11394" spans="12:24" x14ac:dyDescent="0.25">
      <c r="L11394" s="30"/>
      <c r="M11394" s="47" t="str">
        <f t="shared" si="358"/>
        <v/>
      </c>
      <c r="N11394" s="44"/>
      <c r="O11394" s="30"/>
      <c r="P11394" s="30"/>
      <c r="Q11394" s="30"/>
      <c r="R11394" s="30"/>
      <c r="S11394" s="30"/>
      <c r="T11394" s="30"/>
      <c r="U11394" s="51"/>
      <c r="V11394">
        <f t="shared" si="359"/>
        <v>0</v>
      </c>
      <c r="X11394">
        <f>'Seznam prodane in dobavljene ee'!$D$8</f>
        <v>0</v>
      </c>
    </row>
    <row r="11395" spans="12:24" x14ac:dyDescent="0.25">
      <c r="L11395" s="30"/>
      <c r="M11395" s="47" t="str">
        <f t="shared" si="358"/>
        <v/>
      </c>
      <c r="N11395" s="44"/>
      <c r="O11395" s="30"/>
      <c r="P11395" s="30"/>
      <c r="Q11395" s="30"/>
      <c r="R11395" s="30"/>
      <c r="S11395" s="30"/>
      <c r="T11395" s="30"/>
      <c r="U11395" s="51"/>
      <c r="V11395">
        <f t="shared" si="359"/>
        <v>0</v>
      </c>
      <c r="X11395">
        <f>'Seznam prodane in dobavljene ee'!$D$8</f>
        <v>0</v>
      </c>
    </row>
    <row r="11396" spans="12:24" x14ac:dyDescent="0.25">
      <c r="L11396" s="30"/>
      <c r="M11396" s="47" t="str">
        <f t="shared" si="358"/>
        <v/>
      </c>
      <c r="N11396" s="44"/>
      <c r="O11396" s="30"/>
      <c r="P11396" s="30"/>
      <c r="Q11396" s="30"/>
      <c r="R11396" s="30"/>
      <c r="S11396" s="30"/>
      <c r="T11396" s="30"/>
      <c r="U11396" s="51"/>
      <c r="V11396">
        <f t="shared" si="359"/>
        <v>0</v>
      </c>
      <c r="X11396">
        <f>'Seznam prodane in dobavljene ee'!$D$8</f>
        <v>0</v>
      </c>
    </row>
    <row r="11397" spans="12:24" x14ac:dyDescent="0.25">
      <c r="L11397" s="30"/>
      <c r="M11397" s="47" t="str">
        <f t="shared" si="358"/>
        <v/>
      </c>
      <c r="N11397" s="44"/>
      <c r="O11397" s="30"/>
      <c r="P11397" s="30"/>
      <c r="Q11397" s="30"/>
      <c r="R11397" s="30"/>
      <c r="S11397" s="30"/>
      <c r="T11397" s="30"/>
      <c r="U11397" s="51"/>
      <c r="V11397">
        <f t="shared" si="359"/>
        <v>0</v>
      </c>
      <c r="X11397">
        <f>'Seznam prodane in dobavljene ee'!$D$8</f>
        <v>0</v>
      </c>
    </row>
    <row r="11398" spans="12:24" x14ac:dyDescent="0.25">
      <c r="L11398" s="30"/>
      <c r="M11398" s="47" t="str">
        <f t="shared" ref="M11398:M11461" si="360">IF(L11398&lt;&gt;"",IF(P11398&lt;$J$5,CONCATENATE(L11398,"01.12.2022 - 31.12.2022",N11398,O11398),CONCATENATE(L11398,"01.01.2023 - 30.06.2023",N11398,O11398)),"")</f>
        <v/>
      </c>
      <c r="N11398" s="44"/>
      <c r="O11398" s="30"/>
      <c r="P11398" s="30"/>
      <c r="Q11398" s="30"/>
      <c r="R11398" s="30"/>
      <c r="S11398" s="30"/>
      <c r="T11398" s="30"/>
      <c r="U11398" s="51"/>
      <c r="V11398">
        <f t="shared" ref="V11398:V11461" si="361">T11398*U11398</f>
        <v>0</v>
      </c>
      <c r="X11398">
        <f>'Seznam prodane in dobavljene ee'!$D$8</f>
        <v>0</v>
      </c>
    </row>
    <row r="11399" spans="12:24" x14ac:dyDescent="0.25">
      <c r="L11399" s="30"/>
      <c r="M11399" s="47" t="str">
        <f t="shared" si="360"/>
        <v/>
      </c>
      <c r="N11399" s="44"/>
      <c r="O11399" s="30"/>
      <c r="P11399" s="30"/>
      <c r="Q11399" s="30"/>
      <c r="R11399" s="30"/>
      <c r="S11399" s="30"/>
      <c r="T11399" s="30"/>
      <c r="U11399" s="51"/>
      <c r="V11399">
        <f t="shared" si="361"/>
        <v>0</v>
      </c>
      <c r="X11399">
        <f>'Seznam prodane in dobavljene ee'!$D$8</f>
        <v>0</v>
      </c>
    </row>
    <row r="11400" spans="12:24" x14ac:dyDescent="0.25">
      <c r="L11400" s="30"/>
      <c r="M11400" s="47" t="str">
        <f t="shared" si="360"/>
        <v/>
      </c>
      <c r="N11400" s="44"/>
      <c r="O11400" s="30"/>
      <c r="P11400" s="30"/>
      <c r="Q11400" s="30"/>
      <c r="R11400" s="30"/>
      <c r="S11400" s="30"/>
      <c r="T11400" s="30"/>
      <c r="U11400" s="51"/>
      <c r="V11400">
        <f t="shared" si="361"/>
        <v>0</v>
      </c>
      <c r="X11400">
        <f>'Seznam prodane in dobavljene ee'!$D$8</f>
        <v>0</v>
      </c>
    </row>
    <row r="11401" spans="12:24" x14ac:dyDescent="0.25">
      <c r="L11401" s="30"/>
      <c r="M11401" s="47" t="str">
        <f t="shared" si="360"/>
        <v/>
      </c>
      <c r="N11401" s="44"/>
      <c r="O11401" s="30"/>
      <c r="P11401" s="30"/>
      <c r="Q11401" s="30"/>
      <c r="R11401" s="30"/>
      <c r="S11401" s="30"/>
      <c r="T11401" s="30"/>
      <c r="U11401" s="51"/>
      <c r="V11401">
        <f t="shared" si="361"/>
        <v>0</v>
      </c>
      <c r="X11401">
        <f>'Seznam prodane in dobavljene ee'!$D$8</f>
        <v>0</v>
      </c>
    </row>
    <row r="11402" spans="12:24" x14ac:dyDescent="0.25">
      <c r="L11402" s="30"/>
      <c r="M11402" s="47" t="str">
        <f t="shared" si="360"/>
        <v/>
      </c>
      <c r="N11402" s="44"/>
      <c r="O11402" s="30"/>
      <c r="P11402" s="30"/>
      <c r="Q11402" s="30"/>
      <c r="R11402" s="30"/>
      <c r="S11402" s="30"/>
      <c r="T11402" s="30"/>
      <c r="U11402" s="51"/>
      <c r="V11402">
        <f t="shared" si="361"/>
        <v>0</v>
      </c>
      <c r="X11402">
        <f>'Seznam prodane in dobavljene ee'!$D$8</f>
        <v>0</v>
      </c>
    </row>
    <row r="11403" spans="12:24" x14ac:dyDescent="0.25">
      <c r="L11403" s="30"/>
      <c r="M11403" s="47" t="str">
        <f t="shared" si="360"/>
        <v/>
      </c>
      <c r="N11403" s="44"/>
      <c r="O11403" s="30"/>
      <c r="P11403" s="30"/>
      <c r="Q11403" s="30"/>
      <c r="R11403" s="30"/>
      <c r="S11403" s="30"/>
      <c r="T11403" s="30"/>
      <c r="U11403" s="51"/>
      <c r="V11403">
        <f t="shared" si="361"/>
        <v>0</v>
      </c>
      <c r="X11403">
        <f>'Seznam prodane in dobavljene ee'!$D$8</f>
        <v>0</v>
      </c>
    </row>
    <row r="11404" spans="12:24" x14ac:dyDescent="0.25">
      <c r="L11404" s="30"/>
      <c r="M11404" s="47" t="str">
        <f t="shared" si="360"/>
        <v/>
      </c>
      <c r="N11404" s="44"/>
      <c r="O11404" s="30"/>
      <c r="P11404" s="30"/>
      <c r="Q11404" s="30"/>
      <c r="R11404" s="30"/>
      <c r="S11404" s="30"/>
      <c r="T11404" s="30"/>
      <c r="U11404" s="51"/>
      <c r="V11404">
        <f t="shared" si="361"/>
        <v>0</v>
      </c>
      <c r="X11404">
        <f>'Seznam prodane in dobavljene ee'!$D$8</f>
        <v>0</v>
      </c>
    </row>
    <row r="11405" spans="12:24" x14ac:dyDescent="0.25">
      <c r="L11405" s="30"/>
      <c r="M11405" s="47" t="str">
        <f t="shared" si="360"/>
        <v/>
      </c>
      <c r="N11405" s="44"/>
      <c r="O11405" s="30"/>
      <c r="P11405" s="30"/>
      <c r="Q11405" s="30"/>
      <c r="R11405" s="30"/>
      <c r="S11405" s="30"/>
      <c r="T11405" s="30"/>
      <c r="U11405" s="51"/>
      <c r="V11405">
        <f t="shared" si="361"/>
        <v>0</v>
      </c>
      <c r="X11405">
        <f>'Seznam prodane in dobavljene ee'!$D$8</f>
        <v>0</v>
      </c>
    </row>
    <row r="11406" spans="12:24" x14ac:dyDescent="0.25">
      <c r="L11406" s="30"/>
      <c r="M11406" s="47" t="str">
        <f t="shared" si="360"/>
        <v/>
      </c>
      <c r="N11406" s="44"/>
      <c r="O11406" s="30"/>
      <c r="P11406" s="30"/>
      <c r="Q11406" s="30"/>
      <c r="R11406" s="30"/>
      <c r="S11406" s="30"/>
      <c r="T11406" s="30"/>
      <c r="U11406" s="51"/>
      <c r="V11406">
        <f t="shared" si="361"/>
        <v>0</v>
      </c>
      <c r="X11406">
        <f>'Seznam prodane in dobavljene ee'!$D$8</f>
        <v>0</v>
      </c>
    </row>
    <row r="11407" spans="12:24" x14ac:dyDescent="0.25">
      <c r="L11407" s="30"/>
      <c r="M11407" s="47" t="str">
        <f t="shared" si="360"/>
        <v/>
      </c>
      <c r="N11407" s="44"/>
      <c r="O11407" s="30"/>
      <c r="P11407" s="30"/>
      <c r="Q11407" s="30"/>
      <c r="R11407" s="30"/>
      <c r="S11407" s="30"/>
      <c r="T11407" s="30"/>
      <c r="U11407" s="51"/>
      <c r="V11407">
        <f t="shared" si="361"/>
        <v>0</v>
      </c>
      <c r="X11407">
        <f>'Seznam prodane in dobavljene ee'!$D$8</f>
        <v>0</v>
      </c>
    </row>
    <row r="11408" spans="12:24" x14ac:dyDescent="0.25">
      <c r="L11408" s="30"/>
      <c r="M11408" s="47" t="str">
        <f t="shared" si="360"/>
        <v/>
      </c>
      <c r="N11408" s="44"/>
      <c r="O11408" s="30"/>
      <c r="P11408" s="30"/>
      <c r="Q11408" s="30"/>
      <c r="R11408" s="30"/>
      <c r="S11408" s="30"/>
      <c r="T11408" s="30"/>
      <c r="U11408" s="51"/>
      <c r="V11408">
        <f t="shared" si="361"/>
        <v>0</v>
      </c>
      <c r="X11408">
        <f>'Seznam prodane in dobavljene ee'!$D$8</f>
        <v>0</v>
      </c>
    </row>
    <row r="11409" spans="12:24" x14ac:dyDescent="0.25">
      <c r="L11409" s="30"/>
      <c r="M11409" s="47" t="str">
        <f t="shared" si="360"/>
        <v/>
      </c>
      <c r="N11409" s="44"/>
      <c r="O11409" s="30"/>
      <c r="P11409" s="30"/>
      <c r="Q11409" s="30"/>
      <c r="R11409" s="30"/>
      <c r="S11409" s="30"/>
      <c r="T11409" s="30"/>
      <c r="U11409" s="51"/>
      <c r="V11409">
        <f t="shared" si="361"/>
        <v>0</v>
      </c>
      <c r="X11409">
        <f>'Seznam prodane in dobavljene ee'!$D$8</f>
        <v>0</v>
      </c>
    </row>
    <row r="11410" spans="12:24" x14ac:dyDescent="0.25">
      <c r="L11410" s="30"/>
      <c r="M11410" s="47" t="str">
        <f t="shared" si="360"/>
        <v/>
      </c>
      <c r="N11410" s="44"/>
      <c r="O11410" s="30"/>
      <c r="P11410" s="30"/>
      <c r="Q11410" s="30"/>
      <c r="R11410" s="30"/>
      <c r="S11410" s="30"/>
      <c r="T11410" s="30"/>
      <c r="U11410" s="51"/>
      <c r="V11410">
        <f t="shared" si="361"/>
        <v>0</v>
      </c>
      <c r="X11410">
        <f>'Seznam prodane in dobavljene ee'!$D$8</f>
        <v>0</v>
      </c>
    </row>
    <row r="11411" spans="12:24" x14ac:dyDescent="0.25">
      <c r="L11411" s="30"/>
      <c r="M11411" s="47" t="str">
        <f t="shared" si="360"/>
        <v/>
      </c>
      <c r="N11411" s="44"/>
      <c r="O11411" s="30"/>
      <c r="P11411" s="30"/>
      <c r="Q11411" s="30"/>
      <c r="R11411" s="30"/>
      <c r="S11411" s="30"/>
      <c r="T11411" s="30"/>
      <c r="U11411" s="51"/>
      <c r="V11411">
        <f t="shared" si="361"/>
        <v>0</v>
      </c>
      <c r="X11411">
        <f>'Seznam prodane in dobavljene ee'!$D$8</f>
        <v>0</v>
      </c>
    </row>
    <row r="11412" spans="12:24" x14ac:dyDescent="0.25">
      <c r="L11412" s="30"/>
      <c r="M11412" s="47" t="str">
        <f t="shared" si="360"/>
        <v/>
      </c>
      <c r="N11412" s="44"/>
      <c r="O11412" s="30"/>
      <c r="P11412" s="30"/>
      <c r="Q11412" s="30"/>
      <c r="R11412" s="30"/>
      <c r="S11412" s="30"/>
      <c r="T11412" s="30"/>
      <c r="U11412" s="51"/>
      <c r="V11412">
        <f t="shared" si="361"/>
        <v>0</v>
      </c>
      <c r="X11412">
        <f>'Seznam prodane in dobavljene ee'!$D$8</f>
        <v>0</v>
      </c>
    </row>
    <row r="11413" spans="12:24" x14ac:dyDescent="0.25">
      <c r="L11413" s="30"/>
      <c r="M11413" s="47" t="str">
        <f t="shared" si="360"/>
        <v/>
      </c>
      <c r="N11413" s="44"/>
      <c r="O11413" s="30"/>
      <c r="P11413" s="30"/>
      <c r="Q11413" s="30"/>
      <c r="R11413" s="30"/>
      <c r="S11413" s="30"/>
      <c r="T11413" s="30"/>
      <c r="U11413" s="51"/>
      <c r="V11413">
        <f t="shared" si="361"/>
        <v>0</v>
      </c>
      <c r="X11413">
        <f>'Seznam prodane in dobavljene ee'!$D$8</f>
        <v>0</v>
      </c>
    </row>
    <row r="11414" spans="12:24" x14ac:dyDescent="0.25">
      <c r="L11414" s="30"/>
      <c r="M11414" s="47" t="str">
        <f t="shared" si="360"/>
        <v/>
      </c>
      <c r="N11414" s="44"/>
      <c r="O11414" s="30"/>
      <c r="P11414" s="30"/>
      <c r="Q11414" s="30"/>
      <c r="R11414" s="30"/>
      <c r="S11414" s="30"/>
      <c r="T11414" s="30"/>
      <c r="U11414" s="51"/>
      <c r="V11414">
        <f t="shared" si="361"/>
        <v>0</v>
      </c>
      <c r="X11414">
        <f>'Seznam prodane in dobavljene ee'!$D$8</f>
        <v>0</v>
      </c>
    </row>
    <row r="11415" spans="12:24" x14ac:dyDescent="0.25">
      <c r="L11415" s="30"/>
      <c r="M11415" s="47" t="str">
        <f t="shared" si="360"/>
        <v/>
      </c>
      <c r="N11415" s="44"/>
      <c r="O11415" s="30"/>
      <c r="P11415" s="30"/>
      <c r="Q11415" s="30"/>
      <c r="R11415" s="30"/>
      <c r="S11415" s="30"/>
      <c r="T11415" s="30"/>
      <c r="U11415" s="51"/>
      <c r="V11415">
        <f t="shared" si="361"/>
        <v>0</v>
      </c>
      <c r="X11415">
        <f>'Seznam prodane in dobavljene ee'!$D$8</f>
        <v>0</v>
      </c>
    </row>
    <row r="11416" spans="12:24" x14ac:dyDescent="0.25">
      <c r="L11416" s="30"/>
      <c r="M11416" s="47" t="str">
        <f t="shared" si="360"/>
        <v/>
      </c>
      <c r="N11416" s="44"/>
      <c r="O11416" s="30"/>
      <c r="P11416" s="30"/>
      <c r="Q11416" s="30"/>
      <c r="R11416" s="30"/>
      <c r="S11416" s="30"/>
      <c r="T11416" s="30"/>
      <c r="U11416" s="51"/>
      <c r="V11416">
        <f t="shared" si="361"/>
        <v>0</v>
      </c>
      <c r="X11416">
        <f>'Seznam prodane in dobavljene ee'!$D$8</f>
        <v>0</v>
      </c>
    </row>
    <row r="11417" spans="12:24" x14ac:dyDescent="0.25">
      <c r="L11417" s="30"/>
      <c r="M11417" s="47" t="str">
        <f t="shared" si="360"/>
        <v/>
      </c>
      <c r="N11417" s="44"/>
      <c r="O11417" s="30"/>
      <c r="P11417" s="30"/>
      <c r="Q11417" s="30"/>
      <c r="R11417" s="30"/>
      <c r="S11417" s="30"/>
      <c r="T11417" s="30"/>
      <c r="U11417" s="51"/>
      <c r="V11417">
        <f t="shared" si="361"/>
        <v>0</v>
      </c>
      <c r="X11417">
        <f>'Seznam prodane in dobavljene ee'!$D$8</f>
        <v>0</v>
      </c>
    </row>
    <row r="11418" spans="12:24" x14ac:dyDescent="0.25">
      <c r="L11418" s="30"/>
      <c r="M11418" s="47" t="str">
        <f t="shared" si="360"/>
        <v/>
      </c>
      <c r="N11418" s="44"/>
      <c r="O11418" s="30"/>
      <c r="P11418" s="30"/>
      <c r="Q11418" s="30"/>
      <c r="R11418" s="30"/>
      <c r="S11418" s="30"/>
      <c r="T11418" s="30"/>
      <c r="U11418" s="51"/>
      <c r="V11418">
        <f t="shared" si="361"/>
        <v>0</v>
      </c>
      <c r="X11418">
        <f>'Seznam prodane in dobavljene ee'!$D$8</f>
        <v>0</v>
      </c>
    </row>
    <row r="11419" spans="12:24" x14ac:dyDescent="0.25">
      <c r="L11419" s="30"/>
      <c r="M11419" s="47" t="str">
        <f t="shared" si="360"/>
        <v/>
      </c>
      <c r="N11419" s="44"/>
      <c r="O11419" s="30"/>
      <c r="P11419" s="30"/>
      <c r="Q11419" s="30"/>
      <c r="R11419" s="30"/>
      <c r="S11419" s="30"/>
      <c r="T11419" s="30"/>
      <c r="U11419" s="51"/>
      <c r="V11419">
        <f t="shared" si="361"/>
        <v>0</v>
      </c>
      <c r="X11419">
        <f>'Seznam prodane in dobavljene ee'!$D$8</f>
        <v>0</v>
      </c>
    </row>
    <row r="11420" spans="12:24" x14ac:dyDescent="0.25">
      <c r="L11420" s="30"/>
      <c r="M11420" s="47" t="str">
        <f t="shared" si="360"/>
        <v/>
      </c>
      <c r="N11420" s="44"/>
      <c r="O11420" s="30"/>
      <c r="P11420" s="30"/>
      <c r="Q11420" s="30"/>
      <c r="R11420" s="30"/>
      <c r="S11420" s="30"/>
      <c r="T11420" s="30"/>
      <c r="U11420" s="51"/>
      <c r="V11420">
        <f t="shared" si="361"/>
        <v>0</v>
      </c>
      <c r="X11420">
        <f>'Seznam prodane in dobavljene ee'!$D$8</f>
        <v>0</v>
      </c>
    </row>
    <row r="11421" spans="12:24" x14ac:dyDescent="0.25">
      <c r="L11421" s="30"/>
      <c r="M11421" s="47" t="str">
        <f t="shared" si="360"/>
        <v/>
      </c>
      <c r="N11421" s="44"/>
      <c r="O11421" s="30"/>
      <c r="P11421" s="30"/>
      <c r="Q11421" s="30"/>
      <c r="R11421" s="30"/>
      <c r="S11421" s="30"/>
      <c r="T11421" s="30"/>
      <c r="U11421" s="51"/>
      <c r="V11421">
        <f t="shared" si="361"/>
        <v>0</v>
      </c>
      <c r="X11421">
        <f>'Seznam prodane in dobavljene ee'!$D$8</f>
        <v>0</v>
      </c>
    </row>
    <row r="11422" spans="12:24" x14ac:dyDescent="0.25">
      <c r="L11422" s="30"/>
      <c r="M11422" s="47" t="str">
        <f t="shared" si="360"/>
        <v/>
      </c>
      <c r="N11422" s="44"/>
      <c r="O11422" s="30"/>
      <c r="P11422" s="30"/>
      <c r="Q11422" s="30"/>
      <c r="R11422" s="30"/>
      <c r="S11422" s="30"/>
      <c r="T11422" s="30"/>
      <c r="U11422" s="51"/>
      <c r="V11422">
        <f t="shared" si="361"/>
        <v>0</v>
      </c>
      <c r="X11422">
        <f>'Seznam prodane in dobavljene ee'!$D$8</f>
        <v>0</v>
      </c>
    </row>
    <row r="11423" spans="12:24" x14ac:dyDescent="0.25">
      <c r="L11423" s="30"/>
      <c r="M11423" s="47" t="str">
        <f t="shared" si="360"/>
        <v/>
      </c>
      <c r="N11423" s="44"/>
      <c r="O11423" s="30"/>
      <c r="P11423" s="30"/>
      <c r="Q11423" s="30"/>
      <c r="R11423" s="30"/>
      <c r="S11423" s="30"/>
      <c r="T11423" s="30"/>
      <c r="U11423" s="51"/>
      <c r="V11423">
        <f t="shared" si="361"/>
        <v>0</v>
      </c>
      <c r="X11423">
        <f>'Seznam prodane in dobavljene ee'!$D$8</f>
        <v>0</v>
      </c>
    </row>
    <row r="11424" spans="12:24" x14ac:dyDescent="0.25">
      <c r="L11424" s="30"/>
      <c r="M11424" s="47" t="str">
        <f t="shared" si="360"/>
        <v/>
      </c>
      <c r="N11424" s="44"/>
      <c r="O11424" s="30"/>
      <c r="P11424" s="30"/>
      <c r="Q11424" s="30"/>
      <c r="R11424" s="30"/>
      <c r="S11424" s="30"/>
      <c r="T11424" s="30"/>
      <c r="U11424" s="51"/>
      <c r="V11424">
        <f t="shared" si="361"/>
        <v>0</v>
      </c>
      <c r="X11424">
        <f>'Seznam prodane in dobavljene ee'!$D$8</f>
        <v>0</v>
      </c>
    </row>
    <row r="11425" spans="12:24" x14ac:dyDescent="0.25">
      <c r="L11425" s="30"/>
      <c r="M11425" s="47" t="str">
        <f t="shared" si="360"/>
        <v/>
      </c>
      <c r="N11425" s="44"/>
      <c r="O11425" s="30"/>
      <c r="P11425" s="30"/>
      <c r="Q11425" s="30"/>
      <c r="R11425" s="30"/>
      <c r="S11425" s="30"/>
      <c r="T11425" s="30"/>
      <c r="U11425" s="51"/>
      <c r="V11425">
        <f t="shared" si="361"/>
        <v>0</v>
      </c>
      <c r="X11425">
        <f>'Seznam prodane in dobavljene ee'!$D$8</f>
        <v>0</v>
      </c>
    </row>
    <row r="11426" spans="12:24" x14ac:dyDescent="0.25">
      <c r="L11426" s="30"/>
      <c r="M11426" s="47" t="str">
        <f t="shared" si="360"/>
        <v/>
      </c>
      <c r="N11426" s="44"/>
      <c r="O11426" s="30"/>
      <c r="P11426" s="30"/>
      <c r="Q11426" s="30"/>
      <c r="R11426" s="30"/>
      <c r="S11426" s="30"/>
      <c r="T11426" s="30"/>
      <c r="U11426" s="51"/>
      <c r="V11426">
        <f t="shared" si="361"/>
        <v>0</v>
      </c>
      <c r="X11426">
        <f>'Seznam prodane in dobavljene ee'!$D$8</f>
        <v>0</v>
      </c>
    </row>
    <row r="11427" spans="12:24" x14ac:dyDescent="0.25">
      <c r="L11427" s="30"/>
      <c r="M11427" s="47" t="str">
        <f t="shared" si="360"/>
        <v/>
      </c>
      <c r="N11427" s="44"/>
      <c r="O11427" s="30"/>
      <c r="P11427" s="30"/>
      <c r="Q11427" s="30"/>
      <c r="R11427" s="30"/>
      <c r="S11427" s="30"/>
      <c r="T11427" s="30"/>
      <c r="U11427" s="51"/>
      <c r="V11427">
        <f t="shared" si="361"/>
        <v>0</v>
      </c>
      <c r="X11427">
        <f>'Seznam prodane in dobavljene ee'!$D$8</f>
        <v>0</v>
      </c>
    </row>
    <row r="11428" spans="12:24" x14ac:dyDescent="0.25">
      <c r="L11428" s="30"/>
      <c r="M11428" s="47" t="str">
        <f t="shared" si="360"/>
        <v/>
      </c>
      <c r="N11428" s="44"/>
      <c r="O11428" s="30"/>
      <c r="P11428" s="30"/>
      <c r="Q11428" s="30"/>
      <c r="R11428" s="30"/>
      <c r="S11428" s="30"/>
      <c r="T11428" s="30"/>
      <c r="U11428" s="51"/>
      <c r="V11428">
        <f t="shared" si="361"/>
        <v>0</v>
      </c>
      <c r="X11428">
        <f>'Seznam prodane in dobavljene ee'!$D$8</f>
        <v>0</v>
      </c>
    </row>
    <row r="11429" spans="12:24" x14ac:dyDescent="0.25">
      <c r="L11429" s="30"/>
      <c r="M11429" s="47" t="str">
        <f t="shared" si="360"/>
        <v/>
      </c>
      <c r="N11429" s="44"/>
      <c r="O11429" s="30"/>
      <c r="P11429" s="30"/>
      <c r="Q11429" s="30"/>
      <c r="R11429" s="30"/>
      <c r="S11429" s="30"/>
      <c r="T11429" s="30"/>
      <c r="U11429" s="51"/>
      <c r="V11429">
        <f t="shared" si="361"/>
        <v>0</v>
      </c>
      <c r="X11429">
        <f>'Seznam prodane in dobavljene ee'!$D$8</f>
        <v>0</v>
      </c>
    </row>
    <row r="11430" spans="12:24" x14ac:dyDescent="0.25">
      <c r="L11430" s="30"/>
      <c r="M11430" s="47" t="str">
        <f t="shared" si="360"/>
        <v/>
      </c>
      <c r="N11430" s="44"/>
      <c r="O11430" s="30"/>
      <c r="P11430" s="30"/>
      <c r="Q11430" s="30"/>
      <c r="R11430" s="30"/>
      <c r="S11430" s="30"/>
      <c r="T11430" s="30"/>
      <c r="U11430" s="51"/>
      <c r="V11430">
        <f t="shared" si="361"/>
        <v>0</v>
      </c>
      <c r="X11430">
        <f>'Seznam prodane in dobavljene ee'!$D$8</f>
        <v>0</v>
      </c>
    </row>
    <row r="11431" spans="12:24" x14ac:dyDescent="0.25">
      <c r="L11431" s="30"/>
      <c r="M11431" s="47" t="str">
        <f t="shared" si="360"/>
        <v/>
      </c>
      <c r="N11431" s="44"/>
      <c r="O11431" s="30"/>
      <c r="P11431" s="30"/>
      <c r="Q11431" s="30"/>
      <c r="R11431" s="30"/>
      <c r="S11431" s="30"/>
      <c r="T11431" s="30"/>
      <c r="U11431" s="51"/>
      <c r="V11431">
        <f t="shared" si="361"/>
        <v>0</v>
      </c>
      <c r="X11431">
        <f>'Seznam prodane in dobavljene ee'!$D$8</f>
        <v>0</v>
      </c>
    </row>
    <row r="11432" spans="12:24" x14ac:dyDescent="0.25">
      <c r="L11432" s="30"/>
      <c r="M11432" s="47" t="str">
        <f t="shared" si="360"/>
        <v/>
      </c>
      <c r="N11432" s="44"/>
      <c r="O11432" s="30"/>
      <c r="P11432" s="30"/>
      <c r="Q11432" s="30"/>
      <c r="R11432" s="30"/>
      <c r="S11432" s="30"/>
      <c r="T11432" s="30"/>
      <c r="U11432" s="51"/>
      <c r="V11432">
        <f t="shared" si="361"/>
        <v>0</v>
      </c>
      <c r="X11432">
        <f>'Seznam prodane in dobavljene ee'!$D$8</f>
        <v>0</v>
      </c>
    </row>
    <row r="11433" spans="12:24" x14ac:dyDescent="0.25">
      <c r="L11433" s="30"/>
      <c r="M11433" s="47" t="str">
        <f t="shared" si="360"/>
        <v/>
      </c>
      <c r="N11433" s="44"/>
      <c r="O11433" s="30"/>
      <c r="P11433" s="30"/>
      <c r="Q11433" s="30"/>
      <c r="R11433" s="30"/>
      <c r="S11433" s="30"/>
      <c r="T11433" s="30"/>
      <c r="U11433" s="51"/>
      <c r="V11433">
        <f t="shared" si="361"/>
        <v>0</v>
      </c>
      <c r="X11433">
        <f>'Seznam prodane in dobavljene ee'!$D$8</f>
        <v>0</v>
      </c>
    </row>
    <row r="11434" spans="12:24" x14ac:dyDescent="0.25">
      <c r="L11434" s="30"/>
      <c r="M11434" s="47" t="str">
        <f t="shared" si="360"/>
        <v/>
      </c>
      <c r="N11434" s="44"/>
      <c r="O11434" s="30"/>
      <c r="P11434" s="30"/>
      <c r="Q11434" s="30"/>
      <c r="R11434" s="30"/>
      <c r="S11434" s="30"/>
      <c r="T11434" s="30"/>
      <c r="U11434" s="51"/>
      <c r="V11434">
        <f t="shared" si="361"/>
        <v>0</v>
      </c>
      <c r="X11434">
        <f>'Seznam prodane in dobavljene ee'!$D$8</f>
        <v>0</v>
      </c>
    </row>
    <row r="11435" spans="12:24" x14ac:dyDescent="0.25">
      <c r="L11435" s="30"/>
      <c r="M11435" s="47" t="str">
        <f t="shared" si="360"/>
        <v/>
      </c>
      <c r="N11435" s="44"/>
      <c r="O11435" s="30"/>
      <c r="P11435" s="30"/>
      <c r="Q11435" s="30"/>
      <c r="R11435" s="30"/>
      <c r="S11435" s="30"/>
      <c r="T11435" s="30"/>
      <c r="U11435" s="51"/>
      <c r="V11435">
        <f t="shared" si="361"/>
        <v>0</v>
      </c>
      <c r="X11435">
        <f>'Seznam prodane in dobavljene ee'!$D$8</f>
        <v>0</v>
      </c>
    </row>
    <row r="11436" spans="12:24" x14ac:dyDescent="0.25">
      <c r="L11436" s="30"/>
      <c r="M11436" s="47" t="str">
        <f t="shared" si="360"/>
        <v/>
      </c>
      <c r="N11436" s="44"/>
      <c r="O11436" s="30"/>
      <c r="P11436" s="30"/>
      <c r="Q11436" s="30"/>
      <c r="R11436" s="30"/>
      <c r="S11436" s="30"/>
      <c r="T11436" s="30"/>
      <c r="U11436" s="51"/>
      <c r="V11436">
        <f t="shared" si="361"/>
        <v>0</v>
      </c>
      <c r="X11436">
        <f>'Seznam prodane in dobavljene ee'!$D$8</f>
        <v>0</v>
      </c>
    </row>
    <row r="11437" spans="12:24" x14ac:dyDescent="0.25">
      <c r="L11437" s="30"/>
      <c r="M11437" s="47" t="str">
        <f t="shared" si="360"/>
        <v/>
      </c>
      <c r="N11437" s="44"/>
      <c r="O11437" s="30"/>
      <c r="P11437" s="30"/>
      <c r="Q11437" s="30"/>
      <c r="R11437" s="30"/>
      <c r="S11437" s="30"/>
      <c r="T11437" s="30"/>
      <c r="U11437" s="51"/>
      <c r="V11437">
        <f t="shared" si="361"/>
        <v>0</v>
      </c>
      <c r="X11437">
        <f>'Seznam prodane in dobavljene ee'!$D$8</f>
        <v>0</v>
      </c>
    </row>
    <row r="11438" spans="12:24" x14ac:dyDescent="0.25">
      <c r="L11438" s="30"/>
      <c r="M11438" s="47" t="str">
        <f t="shared" si="360"/>
        <v/>
      </c>
      <c r="N11438" s="44"/>
      <c r="O11438" s="30"/>
      <c r="P11438" s="30"/>
      <c r="Q11438" s="30"/>
      <c r="R11438" s="30"/>
      <c r="S11438" s="30"/>
      <c r="T11438" s="30"/>
      <c r="U11438" s="51"/>
      <c r="V11438">
        <f t="shared" si="361"/>
        <v>0</v>
      </c>
      <c r="X11438">
        <f>'Seznam prodane in dobavljene ee'!$D$8</f>
        <v>0</v>
      </c>
    </row>
    <row r="11439" spans="12:24" x14ac:dyDescent="0.25">
      <c r="L11439" s="30"/>
      <c r="M11439" s="47" t="str">
        <f t="shared" si="360"/>
        <v/>
      </c>
      <c r="N11439" s="44"/>
      <c r="O11439" s="30"/>
      <c r="P11439" s="30"/>
      <c r="Q11439" s="30"/>
      <c r="R11439" s="30"/>
      <c r="S11439" s="30"/>
      <c r="T11439" s="30"/>
      <c r="U11439" s="51"/>
      <c r="V11439">
        <f t="shared" si="361"/>
        <v>0</v>
      </c>
      <c r="X11439">
        <f>'Seznam prodane in dobavljene ee'!$D$8</f>
        <v>0</v>
      </c>
    </row>
    <row r="11440" spans="12:24" x14ac:dyDescent="0.25">
      <c r="L11440" s="30"/>
      <c r="M11440" s="47" t="str">
        <f t="shared" si="360"/>
        <v/>
      </c>
      <c r="N11440" s="44"/>
      <c r="O11440" s="30"/>
      <c r="P11440" s="30"/>
      <c r="Q11440" s="30"/>
      <c r="R11440" s="30"/>
      <c r="S11440" s="30"/>
      <c r="T11440" s="30"/>
      <c r="U11440" s="51"/>
      <c r="V11440">
        <f t="shared" si="361"/>
        <v>0</v>
      </c>
      <c r="X11440">
        <f>'Seznam prodane in dobavljene ee'!$D$8</f>
        <v>0</v>
      </c>
    </row>
    <row r="11441" spans="12:24" x14ac:dyDescent="0.25">
      <c r="L11441" s="30"/>
      <c r="M11441" s="47" t="str">
        <f t="shared" si="360"/>
        <v/>
      </c>
      <c r="N11441" s="44"/>
      <c r="O11441" s="30"/>
      <c r="P11441" s="30"/>
      <c r="Q11441" s="30"/>
      <c r="R11441" s="30"/>
      <c r="S11441" s="30"/>
      <c r="T11441" s="30"/>
      <c r="U11441" s="51"/>
      <c r="V11441">
        <f t="shared" si="361"/>
        <v>0</v>
      </c>
      <c r="X11441">
        <f>'Seznam prodane in dobavljene ee'!$D$8</f>
        <v>0</v>
      </c>
    </row>
    <row r="11442" spans="12:24" x14ac:dyDescent="0.25">
      <c r="L11442" s="30"/>
      <c r="M11442" s="47" t="str">
        <f t="shared" si="360"/>
        <v/>
      </c>
      <c r="N11442" s="44"/>
      <c r="O11442" s="30"/>
      <c r="P11442" s="30"/>
      <c r="Q11442" s="30"/>
      <c r="R11442" s="30"/>
      <c r="S11442" s="30"/>
      <c r="T11442" s="30"/>
      <c r="U11442" s="51"/>
      <c r="V11442">
        <f t="shared" si="361"/>
        <v>0</v>
      </c>
      <c r="X11442">
        <f>'Seznam prodane in dobavljene ee'!$D$8</f>
        <v>0</v>
      </c>
    </row>
    <row r="11443" spans="12:24" x14ac:dyDescent="0.25">
      <c r="L11443" s="30"/>
      <c r="M11443" s="47" t="str">
        <f t="shared" si="360"/>
        <v/>
      </c>
      <c r="N11443" s="44"/>
      <c r="O11443" s="30"/>
      <c r="P11443" s="30"/>
      <c r="Q11443" s="30"/>
      <c r="R11443" s="30"/>
      <c r="S11443" s="30"/>
      <c r="T11443" s="30"/>
      <c r="U11443" s="51"/>
      <c r="V11443">
        <f t="shared" si="361"/>
        <v>0</v>
      </c>
      <c r="X11443">
        <f>'Seznam prodane in dobavljene ee'!$D$8</f>
        <v>0</v>
      </c>
    </row>
    <row r="11444" spans="12:24" x14ac:dyDescent="0.25">
      <c r="L11444" s="30"/>
      <c r="M11444" s="47" t="str">
        <f t="shared" si="360"/>
        <v/>
      </c>
      <c r="N11444" s="44"/>
      <c r="O11444" s="30"/>
      <c r="P11444" s="30"/>
      <c r="Q11444" s="30"/>
      <c r="R11444" s="30"/>
      <c r="S11444" s="30"/>
      <c r="T11444" s="30"/>
      <c r="U11444" s="51"/>
      <c r="V11444">
        <f t="shared" si="361"/>
        <v>0</v>
      </c>
      <c r="X11444">
        <f>'Seznam prodane in dobavljene ee'!$D$8</f>
        <v>0</v>
      </c>
    </row>
    <row r="11445" spans="12:24" x14ac:dyDescent="0.25">
      <c r="L11445" s="30"/>
      <c r="M11445" s="47" t="str">
        <f t="shared" si="360"/>
        <v/>
      </c>
      <c r="N11445" s="44"/>
      <c r="O11445" s="30"/>
      <c r="P11445" s="30"/>
      <c r="Q11445" s="30"/>
      <c r="R11445" s="30"/>
      <c r="S11445" s="30"/>
      <c r="T11445" s="30"/>
      <c r="U11445" s="51"/>
      <c r="V11445">
        <f t="shared" si="361"/>
        <v>0</v>
      </c>
      <c r="X11445">
        <f>'Seznam prodane in dobavljene ee'!$D$8</f>
        <v>0</v>
      </c>
    </row>
    <row r="11446" spans="12:24" x14ac:dyDescent="0.25">
      <c r="L11446" s="30"/>
      <c r="M11446" s="47" t="str">
        <f t="shared" si="360"/>
        <v/>
      </c>
      <c r="N11446" s="44"/>
      <c r="O11446" s="30"/>
      <c r="P11446" s="30"/>
      <c r="Q11446" s="30"/>
      <c r="R11446" s="30"/>
      <c r="S11446" s="30"/>
      <c r="T11446" s="30"/>
      <c r="U11446" s="51"/>
      <c r="V11446">
        <f t="shared" si="361"/>
        <v>0</v>
      </c>
      <c r="X11446">
        <f>'Seznam prodane in dobavljene ee'!$D$8</f>
        <v>0</v>
      </c>
    </row>
    <row r="11447" spans="12:24" x14ac:dyDescent="0.25">
      <c r="L11447" s="30"/>
      <c r="M11447" s="47" t="str">
        <f t="shared" si="360"/>
        <v/>
      </c>
      <c r="N11447" s="44"/>
      <c r="O11447" s="30"/>
      <c r="P11447" s="30"/>
      <c r="Q11447" s="30"/>
      <c r="R11447" s="30"/>
      <c r="S11447" s="30"/>
      <c r="T11447" s="30"/>
      <c r="U11447" s="51"/>
      <c r="V11447">
        <f t="shared" si="361"/>
        <v>0</v>
      </c>
      <c r="X11447">
        <f>'Seznam prodane in dobavljene ee'!$D$8</f>
        <v>0</v>
      </c>
    </row>
    <row r="11448" spans="12:24" x14ac:dyDescent="0.25">
      <c r="L11448" s="30"/>
      <c r="M11448" s="47" t="str">
        <f t="shared" si="360"/>
        <v/>
      </c>
      <c r="N11448" s="44"/>
      <c r="O11448" s="30"/>
      <c r="P11448" s="30"/>
      <c r="Q11448" s="30"/>
      <c r="R11448" s="30"/>
      <c r="S11448" s="30"/>
      <c r="T11448" s="30"/>
      <c r="U11448" s="51"/>
      <c r="V11448">
        <f t="shared" si="361"/>
        <v>0</v>
      </c>
      <c r="X11448">
        <f>'Seznam prodane in dobavljene ee'!$D$8</f>
        <v>0</v>
      </c>
    </row>
    <row r="11449" spans="12:24" x14ac:dyDescent="0.25">
      <c r="L11449" s="30"/>
      <c r="M11449" s="47" t="str">
        <f t="shared" si="360"/>
        <v/>
      </c>
      <c r="N11449" s="44"/>
      <c r="O11449" s="30"/>
      <c r="P11449" s="30"/>
      <c r="Q11449" s="30"/>
      <c r="R11449" s="30"/>
      <c r="S11449" s="30"/>
      <c r="T11449" s="30"/>
      <c r="U11449" s="51"/>
      <c r="V11449">
        <f t="shared" si="361"/>
        <v>0</v>
      </c>
      <c r="X11449">
        <f>'Seznam prodane in dobavljene ee'!$D$8</f>
        <v>0</v>
      </c>
    </row>
    <row r="11450" spans="12:24" x14ac:dyDescent="0.25">
      <c r="L11450" s="30"/>
      <c r="M11450" s="47" t="str">
        <f t="shared" si="360"/>
        <v/>
      </c>
      <c r="N11450" s="44"/>
      <c r="O11450" s="30"/>
      <c r="P11450" s="30"/>
      <c r="Q11450" s="30"/>
      <c r="R11450" s="30"/>
      <c r="S11450" s="30"/>
      <c r="T11450" s="30"/>
      <c r="U11450" s="51"/>
      <c r="V11450">
        <f t="shared" si="361"/>
        <v>0</v>
      </c>
      <c r="X11450">
        <f>'Seznam prodane in dobavljene ee'!$D$8</f>
        <v>0</v>
      </c>
    </row>
    <row r="11451" spans="12:24" x14ac:dyDescent="0.25">
      <c r="L11451" s="30"/>
      <c r="M11451" s="47" t="str">
        <f t="shared" si="360"/>
        <v/>
      </c>
      <c r="N11451" s="44"/>
      <c r="O11451" s="30"/>
      <c r="P11451" s="30"/>
      <c r="Q11451" s="30"/>
      <c r="R11451" s="30"/>
      <c r="S11451" s="30"/>
      <c r="T11451" s="30"/>
      <c r="U11451" s="51"/>
      <c r="V11451">
        <f t="shared" si="361"/>
        <v>0</v>
      </c>
      <c r="X11451">
        <f>'Seznam prodane in dobavljene ee'!$D$8</f>
        <v>0</v>
      </c>
    </row>
    <row r="11452" spans="12:24" x14ac:dyDescent="0.25">
      <c r="L11452" s="30"/>
      <c r="M11452" s="47" t="str">
        <f t="shared" si="360"/>
        <v/>
      </c>
      <c r="N11452" s="44"/>
      <c r="O11452" s="30"/>
      <c r="P11452" s="30"/>
      <c r="Q11452" s="30"/>
      <c r="R11452" s="30"/>
      <c r="S11452" s="30"/>
      <c r="T11452" s="30"/>
      <c r="U11452" s="51"/>
      <c r="V11452">
        <f t="shared" si="361"/>
        <v>0</v>
      </c>
      <c r="X11452">
        <f>'Seznam prodane in dobavljene ee'!$D$8</f>
        <v>0</v>
      </c>
    </row>
    <row r="11453" spans="12:24" x14ac:dyDescent="0.25">
      <c r="L11453" s="30"/>
      <c r="M11453" s="47" t="str">
        <f t="shared" si="360"/>
        <v/>
      </c>
      <c r="N11453" s="44"/>
      <c r="O11453" s="30"/>
      <c r="P11453" s="30"/>
      <c r="Q11453" s="30"/>
      <c r="R11453" s="30"/>
      <c r="S11453" s="30"/>
      <c r="T11453" s="30"/>
      <c r="U11453" s="51"/>
      <c r="V11453">
        <f t="shared" si="361"/>
        <v>0</v>
      </c>
      <c r="X11453">
        <f>'Seznam prodane in dobavljene ee'!$D$8</f>
        <v>0</v>
      </c>
    </row>
    <row r="11454" spans="12:24" x14ac:dyDescent="0.25">
      <c r="L11454" s="30"/>
      <c r="M11454" s="47" t="str">
        <f t="shared" si="360"/>
        <v/>
      </c>
      <c r="N11454" s="44"/>
      <c r="O11454" s="30"/>
      <c r="P11454" s="30"/>
      <c r="Q11454" s="30"/>
      <c r="R11454" s="30"/>
      <c r="S11454" s="30"/>
      <c r="T11454" s="30"/>
      <c r="U11454" s="51"/>
      <c r="V11454">
        <f t="shared" si="361"/>
        <v>0</v>
      </c>
      <c r="X11454">
        <f>'Seznam prodane in dobavljene ee'!$D$8</f>
        <v>0</v>
      </c>
    </row>
    <row r="11455" spans="12:24" x14ac:dyDescent="0.25">
      <c r="L11455" s="30"/>
      <c r="M11455" s="47" t="str">
        <f t="shared" si="360"/>
        <v/>
      </c>
      <c r="N11455" s="44"/>
      <c r="O11455" s="30"/>
      <c r="P11455" s="30"/>
      <c r="Q11455" s="30"/>
      <c r="R11455" s="30"/>
      <c r="S11455" s="30"/>
      <c r="T11455" s="30"/>
      <c r="U11455" s="51"/>
      <c r="V11455">
        <f t="shared" si="361"/>
        <v>0</v>
      </c>
      <c r="X11455">
        <f>'Seznam prodane in dobavljene ee'!$D$8</f>
        <v>0</v>
      </c>
    </row>
    <row r="11456" spans="12:24" x14ac:dyDescent="0.25">
      <c r="L11456" s="30"/>
      <c r="M11456" s="47" t="str">
        <f t="shared" si="360"/>
        <v/>
      </c>
      <c r="N11456" s="44"/>
      <c r="O11456" s="30"/>
      <c r="P11456" s="30"/>
      <c r="Q11456" s="30"/>
      <c r="R11456" s="30"/>
      <c r="S11456" s="30"/>
      <c r="T11456" s="30"/>
      <c r="U11456" s="51"/>
      <c r="V11456">
        <f t="shared" si="361"/>
        <v>0</v>
      </c>
      <c r="X11456">
        <f>'Seznam prodane in dobavljene ee'!$D$8</f>
        <v>0</v>
      </c>
    </row>
    <row r="11457" spans="12:24" x14ac:dyDescent="0.25">
      <c r="L11457" s="30"/>
      <c r="M11457" s="47" t="str">
        <f t="shared" si="360"/>
        <v/>
      </c>
      <c r="N11457" s="44"/>
      <c r="O11457" s="30"/>
      <c r="P11457" s="30"/>
      <c r="Q11457" s="30"/>
      <c r="R11457" s="30"/>
      <c r="S11457" s="30"/>
      <c r="T11457" s="30"/>
      <c r="U11457" s="51"/>
      <c r="V11457">
        <f t="shared" si="361"/>
        <v>0</v>
      </c>
      <c r="X11457">
        <f>'Seznam prodane in dobavljene ee'!$D$8</f>
        <v>0</v>
      </c>
    </row>
    <row r="11458" spans="12:24" x14ac:dyDescent="0.25">
      <c r="L11458" s="30"/>
      <c r="M11458" s="47" t="str">
        <f t="shared" si="360"/>
        <v/>
      </c>
      <c r="N11458" s="44"/>
      <c r="O11458" s="30"/>
      <c r="P11458" s="30"/>
      <c r="Q11458" s="30"/>
      <c r="R11458" s="30"/>
      <c r="S11458" s="30"/>
      <c r="T11458" s="30"/>
      <c r="U11458" s="51"/>
      <c r="V11458">
        <f t="shared" si="361"/>
        <v>0</v>
      </c>
      <c r="X11458">
        <f>'Seznam prodane in dobavljene ee'!$D$8</f>
        <v>0</v>
      </c>
    </row>
    <row r="11459" spans="12:24" x14ac:dyDescent="0.25">
      <c r="L11459" s="30"/>
      <c r="M11459" s="47" t="str">
        <f t="shared" si="360"/>
        <v/>
      </c>
      <c r="N11459" s="44"/>
      <c r="O11459" s="30"/>
      <c r="P11459" s="30"/>
      <c r="Q11459" s="30"/>
      <c r="R11459" s="30"/>
      <c r="S11459" s="30"/>
      <c r="T11459" s="30"/>
      <c r="U11459" s="51"/>
      <c r="V11459">
        <f t="shared" si="361"/>
        <v>0</v>
      </c>
      <c r="X11459">
        <f>'Seznam prodane in dobavljene ee'!$D$8</f>
        <v>0</v>
      </c>
    </row>
    <row r="11460" spans="12:24" x14ac:dyDescent="0.25">
      <c r="L11460" s="30"/>
      <c r="M11460" s="47" t="str">
        <f t="shared" si="360"/>
        <v/>
      </c>
      <c r="N11460" s="44"/>
      <c r="O11460" s="30"/>
      <c r="P11460" s="30"/>
      <c r="Q11460" s="30"/>
      <c r="R11460" s="30"/>
      <c r="S11460" s="30"/>
      <c r="T11460" s="30"/>
      <c r="U11460" s="51"/>
      <c r="V11460">
        <f t="shared" si="361"/>
        <v>0</v>
      </c>
      <c r="X11460">
        <f>'Seznam prodane in dobavljene ee'!$D$8</f>
        <v>0</v>
      </c>
    </row>
    <row r="11461" spans="12:24" x14ac:dyDescent="0.25">
      <c r="L11461" s="30"/>
      <c r="M11461" s="47" t="str">
        <f t="shared" si="360"/>
        <v/>
      </c>
      <c r="N11461" s="44"/>
      <c r="O11461" s="30"/>
      <c r="P11461" s="30"/>
      <c r="Q11461" s="30"/>
      <c r="R11461" s="30"/>
      <c r="S11461" s="30"/>
      <c r="T11461" s="30"/>
      <c r="U11461" s="51"/>
      <c r="V11461">
        <f t="shared" si="361"/>
        <v>0</v>
      </c>
      <c r="X11461">
        <f>'Seznam prodane in dobavljene ee'!$D$8</f>
        <v>0</v>
      </c>
    </row>
    <row r="11462" spans="12:24" x14ac:dyDescent="0.25">
      <c r="L11462" s="30"/>
      <c r="M11462" s="47" t="str">
        <f t="shared" ref="M11462:M11525" si="362">IF(L11462&lt;&gt;"",IF(P11462&lt;$J$5,CONCATENATE(L11462,"01.12.2022 - 31.12.2022",N11462,O11462),CONCATENATE(L11462,"01.01.2023 - 30.06.2023",N11462,O11462)),"")</f>
        <v/>
      </c>
      <c r="N11462" s="44"/>
      <c r="O11462" s="30"/>
      <c r="P11462" s="30"/>
      <c r="Q11462" s="30"/>
      <c r="R11462" s="30"/>
      <c r="S11462" s="30"/>
      <c r="T11462" s="30"/>
      <c r="U11462" s="51"/>
      <c r="V11462">
        <f t="shared" ref="V11462:V11525" si="363">T11462*U11462</f>
        <v>0</v>
      </c>
      <c r="X11462">
        <f>'Seznam prodane in dobavljene ee'!$D$8</f>
        <v>0</v>
      </c>
    </row>
    <row r="11463" spans="12:24" x14ac:dyDescent="0.25">
      <c r="L11463" s="30"/>
      <c r="M11463" s="47" t="str">
        <f t="shared" si="362"/>
        <v/>
      </c>
      <c r="N11463" s="44"/>
      <c r="O11463" s="30"/>
      <c r="P11463" s="30"/>
      <c r="Q11463" s="30"/>
      <c r="R11463" s="30"/>
      <c r="S11463" s="30"/>
      <c r="T11463" s="30"/>
      <c r="U11463" s="51"/>
      <c r="V11463">
        <f t="shared" si="363"/>
        <v>0</v>
      </c>
      <c r="X11463">
        <f>'Seznam prodane in dobavljene ee'!$D$8</f>
        <v>0</v>
      </c>
    </row>
    <row r="11464" spans="12:24" x14ac:dyDescent="0.25">
      <c r="L11464" s="30"/>
      <c r="M11464" s="47" t="str">
        <f t="shared" si="362"/>
        <v/>
      </c>
      <c r="N11464" s="44"/>
      <c r="O11464" s="30"/>
      <c r="P11464" s="30"/>
      <c r="Q11464" s="30"/>
      <c r="R11464" s="30"/>
      <c r="S11464" s="30"/>
      <c r="T11464" s="30"/>
      <c r="U11464" s="51"/>
      <c r="V11464">
        <f t="shared" si="363"/>
        <v>0</v>
      </c>
      <c r="X11464">
        <f>'Seznam prodane in dobavljene ee'!$D$8</f>
        <v>0</v>
      </c>
    </row>
    <row r="11465" spans="12:24" x14ac:dyDescent="0.25">
      <c r="L11465" s="30"/>
      <c r="M11465" s="47" t="str">
        <f t="shared" si="362"/>
        <v/>
      </c>
      <c r="N11465" s="44"/>
      <c r="O11465" s="30"/>
      <c r="P11465" s="30"/>
      <c r="Q11465" s="30"/>
      <c r="R11465" s="30"/>
      <c r="S11465" s="30"/>
      <c r="T11465" s="30"/>
      <c r="U11465" s="51"/>
      <c r="V11465">
        <f t="shared" si="363"/>
        <v>0</v>
      </c>
      <c r="X11465">
        <f>'Seznam prodane in dobavljene ee'!$D$8</f>
        <v>0</v>
      </c>
    </row>
    <row r="11466" spans="12:24" x14ac:dyDescent="0.25">
      <c r="L11466" s="30"/>
      <c r="M11466" s="47" t="str">
        <f t="shared" si="362"/>
        <v/>
      </c>
      <c r="N11466" s="44"/>
      <c r="O11466" s="30"/>
      <c r="P11466" s="30"/>
      <c r="Q11466" s="30"/>
      <c r="R11466" s="30"/>
      <c r="S11466" s="30"/>
      <c r="T11466" s="30"/>
      <c r="U11466" s="51"/>
      <c r="V11466">
        <f t="shared" si="363"/>
        <v>0</v>
      </c>
      <c r="X11466">
        <f>'Seznam prodane in dobavljene ee'!$D$8</f>
        <v>0</v>
      </c>
    </row>
    <row r="11467" spans="12:24" x14ac:dyDescent="0.25">
      <c r="L11467" s="30"/>
      <c r="M11467" s="47" t="str">
        <f t="shared" si="362"/>
        <v/>
      </c>
      <c r="N11467" s="44"/>
      <c r="O11467" s="30"/>
      <c r="P11467" s="30"/>
      <c r="Q11467" s="30"/>
      <c r="R11467" s="30"/>
      <c r="S11467" s="30"/>
      <c r="T11467" s="30"/>
      <c r="U11467" s="51"/>
      <c r="V11467">
        <f t="shared" si="363"/>
        <v>0</v>
      </c>
      <c r="X11467">
        <f>'Seznam prodane in dobavljene ee'!$D$8</f>
        <v>0</v>
      </c>
    </row>
    <row r="11468" spans="12:24" x14ac:dyDescent="0.25">
      <c r="L11468" s="30"/>
      <c r="M11468" s="47" t="str">
        <f t="shared" si="362"/>
        <v/>
      </c>
      <c r="N11468" s="44"/>
      <c r="O11468" s="30"/>
      <c r="P11468" s="30"/>
      <c r="Q11468" s="30"/>
      <c r="R11468" s="30"/>
      <c r="S11468" s="30"/>
      <c r="T11468" s="30"/>
      <c r="U11468" s="51"/>
      <c r="V11468">
        <f t="shared" si="363"/>
        <v>0</v>
      </c>
      <c r="X11468">
        <f>'Seznam prodane in dobavljene ee'!$D$8</f>
        <v>0</v>
      </c>
    </row>
    <row r="11469" spans="12:24" x14ac:dyDescent="0.25">
      <c r="L11469" s="30"/>
      <c r="M11469" s="47" t="str">
        <f t="shared" si="362"/>
        <v/>
      </c>
      <c r="N11469" s="44"/>
      <c r="O11469" s="30"/>
      <c r="P11469" s="30"/>
      <c r="Q11469" s="30"/>
      <c r="R11469" s="30"/>
      <c r="S11469" s="30"/>
      <c r="T11469" s="30"/>
      <c r="U11469" s="51"/>
      <c r="V11469">
        <f t="shared" si="363"/>
        <v>0</v>
      </c>
      <c r="X11469">
        <f>'Seznam prodane in dobavljene ee'!$D$8</f>
        <v>0</v>
      </c>
    </row>
    <row r="11470" spans="12:24" x14ac:dyDescent="0.25">
      <c r="L11470" s="30"/>
      <c r="M11470" s="47" t="str">
        <f t="shared" si="362"/>
        <v/>
      </c>
      <c r="N11470" s="44"/>
      <c r="O11470" s="30"/>
      <c r="P11470" s="30"/>
      <c r="Q11470" s="30"/>
      <c r="R11470" s="30"/>
      <c r="S11470" s="30"/>
      <c r="T11470" s="30"/>
      <c r="U11470" s="51"/>
      <c r="V11470">
        <f t="shared" si="363"/>
        <v>0</v>
      </c>
      <c r="X11470">
        <f>'Seznam prodane in dobavljene ee'!$D$8</f>
        <v>0</v>
      </c>
    </row>
    <row r="11471" spans="12:24" x14ac:dyDescent="0.25">
      <c r="L11471" s="30"/>
      <c r="M11471" s="47" t="str">
        <f t="shared" si="362"/>
        <v/>
      </c>
      <c r="N11471" s="44"/>
      <c r="O11471" s="30"/>
      <c r="P11471" s="30"/>
      <c r="Q11471" s="30"/>
      <c r="R11471" s="30"/>
      <c r="S11471" s="30"/>
      <c r="T11471" s="30"/>
      <c r="U11471" s="51"/>
      <c r="V11471">
        <f t="shared" si="363"/>
        <v>0</v>
      </c>
      <c r="X11471">
        <f>'Seznam prodane in dobavljene ee'!$D$8</f>
        <v>0</v>
      </c>
    </row>
    <row r="11472" spans="12:24" x14ac:dyDescent="0.25">
      <c r="L11472" s="30"/>
      <c r="M11472" s="47" t="str">
        <f t="shared" si="362"/>
        <v/>
      </c>
      <c r="N11472" s="44"/>
      <c r="O11472" s="30"/>
      <c r="P11472" s="30"/>
      <c r="Q11472" s="30"/>
      <c r="R11472" s="30"/>
      <c r="S11472" s="30"/>
      <c r="T11472" s="30"/>
      <c r="U11472" s="51"/>
      <c r="V11472">
        <f t="shared" si="363"/>
        <v>0</v>
      </c>
      <c r="X11472">
        <f>'Seznam prodane in dobavljene ee'!$D$8</f>
        <v>0</v>
      </c>
    </row>
    <row r="11473" spans="12:24" x14ac:dyDescent="0.25">
      <c r="L11473" s="30"/>
      <c r="M11473" s="47" t="str">
        <f t="shared" si="362"/>
        <v/>
      </c>
      <c r="N11473" s="44"/>
      <c r="O11473" s="30"/>
      <c r="P11473" s="30"/>
      <c r="Q11473" s="30"/>
      <c r="R11473" s="30"/>
      <c r="S11473" s="30"/>
      <c r="T11473" s="30"/>
      <c r="U11473" s="51"/>
      <c r="V11473">
        <f t="shared" si="363"/>
        <v>0</v>
      </c>
      <c r="X11473">
        <f>'Seznam prodane in dobavljene ee'!$D$8</f>
        <v>0</v>
      </c>
    </row>
    <row r="11474" spans="12:24" x14ac:dyDescent="0.25">
      <c r="L11474" s="30"/>
      <c r="M11474" s="47" t="str">
        <f t="shared" si="362"/>
        <v/>
      </c>
      <c r="N11474" s="44"/>
      <c r="O11474" s="30"/>
      <c r="P11474" s="30"/>
      <c r="Q11474" s="30"/>
      <c r="R11474" s="30"/>
      <c r="S11474" s="30"/>
      <c r="T11474" s="30"/>
      <c r="U11474" s="51"/>
      <c r="V11474">
        <f t="shared" si="363"/>
        <v>0</v>
      </c>
      <c r="X11474">
        <f>'Seznam prodane in dobavljene ee'!$D$8</f>
        <v>0</v>
      </c>
    </row>
    <row r="11475" spans="12:24" x14ac:dyDescent="0.25">
      <c r="L11475" s="30"/>
      <c r="M11475" s="47" t="str">
        <f t="shared" si="362"/>
        <v/>
      </c>
      <c r="N11475" s="44"/>
      <c r="O11475" s="30"/>
      <c r="P11475" s="30"/>
      <c r="Q11475" s="30"/>
      <c r="R11475" s="30"/>
      <c r="S11475" s="30"/>
      <c r="T11475" s="30"/>
      <c r="U11475" s="51"/>
      <c r="V11475">
        <f t="shared" si="363"/>
        <v>0</v>
      </c>
      <c r="X11475">
        <f>'Seznam prodane in dobavljene ee'!$D$8</f>
        <v>0</v>
      </c>
    </row>
    <row r="11476" spans="12:24" x14ac:dyDescent="0.25">
      <c r="L11476" s="30"/>
      <c r="M11476" s="47" t="str">
        <f t="shared" si="362"/>
        <v/>
      </c>
      <c r="N11476" s="44"/>
      <c r="O11476" s="30"/>
      <c r="P11476" s="30"/>
      <c r="Q11476" s="30"/>
      <c r="R11476" s="30"/>
      <c r="S11476" s="30"/>
      <c r="T11476" s="30"/>
      <c r="U11476" s="51"/>
      <c r="V11476">
        <f t="shared" si="363"/>
        <v>0</v>
      </c>
      <c r="X11476">
        <f>'Seznam prodane in dobavljene ee'!$D$8</f>
        <v>0</v>
      </c>
    </row>
    <row r="11477" spans="12:24" x14ac:dyDescent="0.25">
      <c r="L11477" s="30"/>
      <c r="M11477" s="47" t="str">
        <f t="shared" si="362"/>
        <v/>
      </c>
      <c r="N11477" s="44"/>
      <c r="O11477" s="30"/>
      <c r="P11477" s="30"/>
      <c r="Q11477" s="30"/>
      <c r="R11477" s="30"/>
      <c r="S11477" s="30"/>
      <c r="T11477" s="30"/>
      <c r="U11477" s="51"/>
      <c r="V11477">
        <f t="shared" si="363"/>
        <v>0</v>
      </c>
      <c r="X11477">
        <f>'Seznam prodane in dobavljene ee'!$D$8</f>
        <v>0</v>
      </c>
    </row>
    <row r="11478" spans="12:24" x14ac:dyDescent="0.25">
      <c r="L11478" s="30"/>
      <c r="M11478" s="47" t="str">
        <f t="shared" si="362"/>
        <v/>
      </c>
      <c r="N11478" s="44"/>
      <c r="O11478" s="30"/>
      <c r="P11478" s="30"/>
      <c r="Q11478" s="30"/>
      <c r="R11478" s="30"/>
      <c r="S11478" s="30"/>
      <c r="T11478" s="30"/>
      <c r="U11478" s="51"/>
      <c r="V11478">
        <f t="shared" si="363"/>
        <v>0</v>
      </c>
      <c r="X11478">
        <f>'Seznam prodane in dobavljene ee'!$D$8</f>
        <v>0</v>
      </c>
    </row>
    <row r="11479" spans="12:24" x14ac:dyDescent="0.25">
      <c r="L11479" s="30"/>
      <c r="M11479" s="47" t="str">
        <f t="shared" si="362"/>
        <v/>
      </c>
      <c r="N11479" s="44"/>
      <c r="O11479" s="30"/>
      <c r="P11479" s="30"/>
      <c r="Q11479" s="30"/>
      <c r="R11479" s="30"/>
      <c r="S11479" s="30"/>
      <c r="T11479" s="30"/>
      <c r="U11479" s="51"/>
      <c r="V11479">
        <f t="shared" si="363"/>
        <v>0</v>
      </c>
      <c r="X11479">
        <f>'Seznam prodane in dobavljene ee'!$D$8</f>
        <v>0</v>
      </c>
    </row>
    <row r="11480" spans="12:24" x14ac:dyDescent="0.25">
      <c r="L11480" s="30"/>
      <c r="M11480" s="47" t="str">
        <f t="shared" si="362"/>
        <v/>
      </c>
      <c r="N11480" s="44"/>
      <c r="O11480" s="30"/>
      <c r="P11480" s="30"/>
      <c r="Q11480" s="30"/>
      <c r="R11480" s="30"/>
      <c r="S11480" s="30"/>
      <c r="T11480" s="30"/>
      <c r="U11480" s="51"/>
      <c r="V11480">
        <f t="shared" si="363"/>
        <v>0</v>
      </c>
      <c r="X11480">
        <f>'Seznam prodane in dobavljene ee'!$D$8</f>
        <v>0</v>
      </c>
    </row>
    <row r="11481" spans="12:24" x14ac:dyDescent="0.25">
      <c r="L11481" s="30"/>
      <c r="M11481" s="47" t="str">
        <f t="shared" si="362"/>
        <v/>
      </c>
      <c r="N11481" s="44"/>
      <c r="O11481" s="30"/>
      <c r="P11481" s="30"/>
      <c r="Q11481" s="30"/>
      <c r="R11481" s="30"/>
      <c r="S11481" s="30"/>
      <c r="T11481" s="30"/>
      <c r="U11481" s="51"/>
      <c r="V11481">
        <f t="shared" si="363"/>
        <v>0</v>
      </c>
      <c r="X11481">
        <f>'Seznam prodane in dobavljene ee'!$D$8</f>
        <v>0</v>
      </c>
    </row>
    <row r="11482" spans="12:24" x14ac:dyDescent="0.25">
      <c r="L11482" s="30"/>
      <c r="M11482" s="47" t="str">
        <f t="shared" si="362"/>
        <v/>
      </c>
      <c r="N11482" s="44"/>
      <c r="O11482" s="30"/>
      <c r="P11482" s="30"/>
      <c r="Q11482" s="30"/>
      <c r="R11482" s="30"/>
      <c r="S11482" s="30"/>
      <c r="T11482" s="30"/>
      <c r="U11482" s="51"/>
      <c r="V11482">
        <f t="shared" si="363"/>
        <v>0</v>
      </c>
      <c r="X11482">
        <f>'Seznam prodane in dobavljene ee'!$D$8</f>
        <v>0</v>
      </c>
    </row>
    <row r="11483" spans="12:24" x14ac:dyDescent="0.25">
      <c r="L11483" s="30"/>
      <c r="M11483" s="47" t="str">
        <f t="shared" si="362"/>
        <v/>
      </c>
      <c r="N11483" s="44"/>
      <c r="O11483" s="30"/>
      <c r="P11483" s="30"/>
      <c r="Q11483" s="30"/>
      <c r="R11483" s="30"/>
      <c r="S11483" s="30"/>
      <c r="T11483" s="30"/>
      <c r="U11483" s="51"/>
      <c r="V11483">
        <f t="shared" si="363"/>
        <v>0</v>
      </c>
      <c r="X11483">
        <f>'Seznam prodane in dobavljene ee'!$D$8</f>
        <v>0</v>
      </c>
    </row>
    <row r="11484" spans="12:24" x14ac:dyDescent="0.25">
      <c r="L11484" s="30"/>
      <c r="M11484" s="47" t="str">
        <f t="shared" si="362"/>
        <v/>
      </c>
      <c r="N11484" s="44"/>
      <c r="O11484" s="30"/>
      <c r="P11484" s="30"/>
      <c r="Q11484" s="30"/>
      <c r="R11484" s="30"/>
      <c r="S11484" s="30"/>
      <c r="T11484" s="30"/>
      <c r="U11484" s="51"/>
      <c r="V11484">
        <f t="shared" si="363"/>
        <v>0</v>
      </c>
      <c r="X11484">
        <f>'Seznam prodane in dobavljene ee'!$D$8</f>
        <v>0</v>
      </c>
    </row>
    <row r="11485" spans="12:24" x14ac:dyDescent="0.25">
      <c r="L11485" s="30"/>
      <c r="M11485" s="47" t="str">
        <f t="shared" si="362"/>
        <v/>
      </c>
      <c r="N11485" s="44"/>
      <c r="O11485" s="30"/>
      <c r="P11485" s="30"/>
      <c r="Q11485" s="30"/>
      <c r="R11485" s="30"/>
      <c r="S11485" s="30"/>
      <c r="T11485" s="30"/>
      <c r="U11485" s="51"/>
      <c r="V11485">
        <f t="shared" si="363"/>
        <v>0</v>
      </c>
      <c r="X11485">
        <f>'Seznam prodane in dobavljene ee'!$D$8</f>
        <v>0</v>
      </c>
    </row>
    <row r="11486" spans="12:24" x14ac:dyDescent="0.25">
      <c r="L11486" s="30"/>
      <c r="M11486" s="47" t="str">
        <f t="shared" si="362"/>
        <v/>
      </c>
      <c r="N11486" s="44"/>
      <c r="O11486" s="30"/>
      <c r="P11486" s="30"/>
      <c r="Q11486" s="30"/>
      <c r="R11486" s="30"/>
      <c r="S11486" s="30"/>
      <c r="T11486" s="30"/>
      <c r="U11486" s="51"/>
      <c r="V11486">
        <f t="shared" si="363"/>
        <v>0</v>
      </c>
      <c r="X11486">
        <f>'Seznam prodane in dobavljene ee'!$D$8</f>
        <v>0</v>
      </c>
    </row>
    <row r="11487" spans="12:24" x14ac:dyDescent="0.25">
      <c r="L11487" s="30"/>
      <c r="M11487" s="47" t="str">
        <f t="shared" si="362"/>
        <v/>
      </c>
      <c r="N11487" s="44"/>
      <c r="O11487" s="30"/>
      <c r="P11487" s="30"/>
      <c r="Q11487" s="30"/>
      <c r="R11487" s="30"/>
      <c r="S11487" s="30"/>
      <c r="T11487" s="30"/>
      <c r="U11487" s="51"/>
      <c r="V11487">
        <f t="shared" si="363"/>
        <v>0</v>
      </c>
      <c r="X11487">
        <f>'Seznam prodane in dobavljene ee'!$D$8</f>
        <v>0</v>
      </c>
    </row>
    <row r="11488" spans="12:24" x14ac:dyDescent="0.25">
      <c r="L11488" s="30"/>
      <c r="M11488" s="47" t="str">
        <f t="shared" si="362"/>
        <v/>
      </c>
      <c r="N11488" s="44"/>
      <c r="O11488" s="30"/>
      <c r="P11488" s="30"/>
      <c r="Q11488" s="30"/>
      <c r="R11488" s="30"/>
      <c r="S11488" s="30"/>
      <c r="T11488" s="30"/>
      <c r="U11488" s="51"/>
      <c r="V11488">
        <f t="shared" si="363"/>
        <v>0</v>
      </c>
      <c r="X11488">
        <f>'Seznam prodane in dobavljene ee'!$D$8</f>
        <v>0</v>
      </c>
    </row>
    <row r="11489" spans="12:24" x14ac:dyDescent="0.25">
      <c r="L11489" s="30"/>
      <c r="M11489" s="47" t="str">
        <f t="shared" si="362"/>
        <v/>
      </c>
      <c r="N11489" s="44"/>
      <c r="O11489" s="30"/>
      <c r="P11489" s="30"/>
      <c r="Q11489" s="30"/>
      <c r="R11489" s="30"/>
      <c r="S11489" s="30"/>
      <c r="T11489" s="30"/>
      <c r="U11489" s="51"/>
      <c r="V11489">
        <f t="shared" si="363"/>
        <v>0</v>
      </c>
      <c r="X11489">
        <f>'Seznam prodane in dobavljene ee'!$D$8</f>
        <v>0</v>
      </c>
    </row>
    <row r="11490" spans="12:24" x14ac:dyDescent="0.25">
      <c r="L11490" s="30"/>
      <c r="M11490" s="47" t="str">
        <f t="shared" si="362"/>
        <v/>
      </c>
      <c r="N11490" s="44"/>
      <c r="O11490" s="30"/>
      <c r="P11490" s="30"/>
      <c r="Q11490" s="30"/>
      <c r="R11490" s="30"/>
      <c r="S11490" s="30"/>
      <c r="T11490" s="30"/>
      <c r="U11490" s="51"/>
      <c r="V11490">
        <f t="shared" si="363"/>
        <v>0</v>
      </c>
      <c r="X11490">
        <f>'Seznam prodane in dobavljene ee'!$D$8</f>
        <v>0</v>
      </c>
    </row>
    <row r="11491" spans="12:24" x14ac:dyDescent="0.25">
      <c r="L11491" s="30"/>
      <c r="M11491" s="47" t="str">
        <f t="shared" si="362"/>
        <v/>
      </c>
      <c r="N11491" s="44"/>
      <c r="O11491" s="30"/>
      <c r="P11491" s="30"/>
      <c r="Q11491" s="30"/>
      <c r="R11491" s="30"/>
      <c r="S11491" s="30"/>
      <c r="T11491" s="30"/>
      <c r="U11491" s="51"/>
      <c r="V11491">
        <f t="shared" si="363"/>
        <v>0</v>
      </c>
      <c r="X11491">
        <f>'Seznam prodane in dobavljene ee'!$D$8</f>
        <v>0</v>
      </c>
    </row>
    <row r="11492" spans="12:24" x14ac:dyDescent="0.25">
      <c r="L11492" s="30"/>
      <c r="M11492" s="47" t="str">
        <f t="shared" si="362"/>
        <v/>
      </c>
      <c r="N11492" s="44"/>
      <c r="O11492" s="30"/>
      <c r="P11492" s="30"/>
      <c r="Q11492" s="30"/>
      <c r="R11492" s="30"/>
      <c r="S11492" s="30"/>
      <c r="T11492" s="30"/>
      <c r="U11492" s="51"/>
      <c r="V11492">
        <f t="shared" si="363"/>
        <v>0</v>
      </c>
      <c r="X11492">
        <f>'Seznam prodane in dobavljene ee'!$D$8</f>
        <v>0</v>
      </c>
    </row>
    <row r="11493" spans="12:24" x14ac:dyDescent="0.25">
      <c r="L11493" s="30"/>
      <c r="M11493" s="47" t="str">
        <f t="shared" si="362"/>
        <v/>
      </c>
      <c r="N11493" s="44"/>
      <c r="O11493" s="30"/>
      <c r="P11493" s="30"/>
      <c r="Q11493" s="30"/>
      <c r="R11493" s="30"/>
      <c r="S11493" s="30"/>
      <c r="T11493" s="30"/>
      <c r="U11493" s="51"/>
      <c r="V11493">
        <f t="shared" si="363"/>
        <v>0</v>
      </c>
      <c r="X11493">
        <f>'Seznam prodane in dobavljene ee'!$D$8</f>
        <v>0</v>
      </c>
    </row>
    <row r="11494" spans="12:24" x14ac:dyDescent="0.25">
      <c r="L11494" s="30"/>
      <c r="M11494" s="47" t="str">
        <f t="shared" si="362"/>
        <v/>
      </c>
      <c r="N11494" s="44"/>
      <c r="O11494" s="30"/>
      <c r="P11494" s="30"/>
      <c r="Q11494" s="30"/>
      <c r="R11494" s="30"/>
      <c r="S11494" s="30"/>
      <c r="T11494" s="30"/>
      <c r="U11494" s="51"/>
      <c r="V11494">
        <f t="shared" si="363"/>
        <v>0</v>
      </c>
      <c r="X11494">
        <f>'Seznam prodane in dobavljene ee'!$D$8</f>
        <v>0</v>
      </c>
    </row>
    <row r="11495" spans="12:24" x14ac:dyDescent="0.25">
      <c r="L11495" s="30"/>
      <c r="M11495" s="47" t="str">
        <f t="shared" si="362"/>
        <v/>
      </c>
      <c r="N11495" s="44"/>
      <c r="O11495" s="30"/>
      <c r="P11495" s="30"/>
      <c r="Q11495" s="30"/>
      <c r="R11495" s="30"/>
      <c r="S11495" s="30"/>
      <c r="T11495" s="30"/>
      <c r="U11495" s="51"/>
      <c r="V11495">
        <f t="shared" si="363"/>
        <v>0</v>
      </c>
      <c r="X11495">
        <f>'Seznam prodane in dobavljene ee'!$D$8</f>
        <v>0</v>
      </c>
    </row>
    <row r="11496" spans="12:24" x14ac:dyDescent="0.25">
      <c r="L11496" s="30"/>
      <c r="M11496" s="47" t="str">
        <f t="shared" si="362"/>
        <v/>
      </c>
      <c r="N11496" s="44"/>
      <c r="O11496" s="30"/>
      <c r="P11496" s="30"/>
      <c r="Q11496" s="30"/>
      <c r="R11496" s="30"/>
      <c r="S11496" s="30"/>
      <c r="T11496" s="30"/>
      <c r="U11496" s="51"/>
      <c r="V11496">
        <f t="shared" si="363"/>
        <v>0</v>
      </c>
      <c r="X11496">
        <f>'Seznam prodane in dobavljene ee'!$D$8</f>
        <v>0</v>
      </c>
    </row>
    <row r="11497" spans="12:24" x14ac:dyDescent="0.25">
      <c r="L11497" s="30"/>
      <c r="M11497" s="47" t="str">
        <f t="shared" si="362"/>
        <v/>
      </c>
      <c r="N11497" s="44"/>
      <c r="O11497" s="30"/>
      <c r="P11497" s="30"/>
      <c r="Q11497" s="30"/>
      <c r="R11497" s="30"/>
      <c r="S11497" s="30"/>
      <c r="T11497" s="30"/>
      <c r="U11497" s="51"/>
      <c r="V11497">
        <f t="shared" si="363"/>
        <v>0</v>
      </c>
      <c r="X11497">
        <f>'Seznam prodane in dobavljene ee'!$D$8</f>
        <v>0</v>
      </c>
    </row>
    <row r="11498" spans="12:24" x14ac:dyDescent="0.25">
      <c r="L11498" s="30"/>
      <c r="M11498" s="47" t="str">
        <f t="shared" si="362"/>
        <v/>
      </c>
      <c r="N11498" s="44"/>
      <c r="O11498" s="30"/>
      <c r="P11498" s="30"/>
      <c r="Q11498" s="30"/>
      <c r="R11498" s="30"/>
      <c r="S11498" s="30"/>
      <c r="T11498" s="30"/>
      <c r="U11498" s="51"/>
      <c r="V11498">
        <f t="shared" si="363"/>
        <v>0</v>
      </c>
      <c r="X11498">
        <f>'Seznam prodane in dobavljene ee'!$D$8</f>
        <v>0</v>
      </c>
    </row>
    <row r="11499" spans="12:24" x14ac:dyDescent="0.25">
      <c r="L11499" s="30"/>
      <c r="M11499" s="47" t="str">
        <f t="shared" si="362"/>
        <v/>
      </c>
      <c r="N11499" s="44"/>
      <c r="O11499" s="30"/>
      <c r="P11499" s="30"/>
      <c r="Q11499" s="30"/>
      <c r="R11499" s="30"/>
      <c r="S11499" s="30"/>
      <c r="T11499" s="30"/>
      <c r="U11499" s="51"/>
      <c r="V11499">
        <f t="shared" si="363"/>
        <v>0</v>
      </c>
      <c r="X11499">
        <f>'Seznam prodane in dobavljene ee'!$D$8</f>
        <v>0</v>
      </c>
    </row>
    <row r="11500" spans="12:24" x14ac:dyDescent="0.25">
      <c r="L11500" s="30"/>
      <c r="M11500" s="47" t="str">
        <f t="shared" si="362"/>
        <v/>
      </c>
      <c r="N11500" s="44"/>
      <c r="O11500" s="30"/>
      <c r="P11500" s="30"/>
      <c r="Q11500" s="30"/>
      <c r="R11500" s="30"/>
      <c r="S11500" s="30"/>
      <c r="T11500" s="30"/>
      <c r="U11500" s="51"/>
      <c r="V11500">
        <f t="shared" si="363"/>
        <v>0</v>
      </c>
      <c r="X11500">
        <f>'Seznam prodane in dobavljene ee'!$D$8</f>
        <v>0</v>
      </c>
    </row>
    <row r="11501" spans="12:24" x14ac:dyDescent="0.25">
      <c r="L11501" s="30"/>
      <c r="M11501" s="47" t="str">
        <f t="shared" si="362"/>
        <v/>
      </c>
      <c r="N11501" s="44"/>
      <c r="O11501" s="30"/>
      <c r="P11501" s="30"/>
      <c r="Q11501" s="30"/>
      <c r="R11501" s="30"/>
      <c r="S11501" s="30"/>
      <c r="T11501" s="30"/>
      <c r="U11501" s="51"/>
      <c r="V11501">
        <f t="shared" si="363"/>
        <v>0</v>
      </c>
      <c r="X11501">
        <f>'Seznam prodane in dobavljene ee'!$D$8</f>
        <v>0</v>
      </c>
    </row>
    <row r="11502" spans="12:24" x14ac:dyDescent="0.25">
      <c r="L11502" s="30"/>
      <c r="M11502" s="47" t="str">
        <f t="shared" si="362"/>
        <v/>
      </c>
      <c r="N11502" s="44"/>
      <c r="O11502" s="30"/>
      <c r="P11502" s="30"/>
      <c r="Q11502" s="30"/>
      <c r="R11502" s="30"/>
      <c r="S11502" s="30"/>
      <c r="T11502" s="30"/>
      <c r="U11502" s="51"/>
      <c r="V11502">
        <f t="shared" si="363"/>
        <v>0</v>
      </c>
      <c r="X11502">
        <f>'Seznam prodane in dobavljene ee'!$D$8</f>
        <v>0</v>
      </c>
    </row>
    <row r="11503" spans="12:24" x14ac:dyDescent="0.25">
      <c r="L11503" s="30"/>
      <c r="M11503" s="47" t="str">
        <f t="shared" si="362"/>
        <v/>
      </c>
      <c r="N11503" s="44"/>
      <c r="O11503" s="30"/>
      <c r="P11503" s="30"/>
      <c r="Q11503" s="30"/>
      <c r="R11503" s="30"/>
      <c r="S11503" s="30"/>
      <c r="T11503" s="30"/>
      <c r="U11503" s="51"/>
      <c r="V11503">
        <f t="shared" si="363"/>
        <v>0</v>
      </c>
      <c r="X11503">
        <f>'Seznam prodane in dobavljene ee'!$D$8</f>
        <v>0</v>
      </c>
    </row>
    <row r="11504" spans="12:24" x14ac:dyDescent="0.25">
      <c r="L11504" s="30"/>
      <c r="M11504" s="47" t="str">
        <f t="shared" si="362"/>
        <v/>
      </c>
      <c r="N11504" s="44"/>
      <c r="O11504" s="30"/>
      <c r="P11504" s="30"/>
      <c r="Q11504" s="30"/>
      <c r="R11504" s="30"/>
      <c r="S11504" s="30"/>
      <c r="T11504" s="30"/>
      <c r="U11504" s="51"/>
      <c r="V11504">
        <f t="shared" si="363"/>
        <v>0</v>
      </c>
      <c r="X11504">
        <f>'Seznam prodane in dobavljene ee'!$D$8</f>
        <v>0</v>
      </c>
    </row>
    <row r="11505" spans="12:24" x14ac:dyDescent="0.25">
      <c r="L11505" s="30"/>
      <c r="M11505" s="47" t="str">
        <f t="shared" si="362"/>
        <v/>
      </c>
      <c r="N11505" s="44"/>
      <c r="O11505" s="30"/>
      <c r="P11505" s="30"/>
      <c r="Q11505" s="30"/>
      <c r="R11505" s="30"/>
      <c r="S11505" s="30"/>
      <c r="T11505" s="30"/>
      <c r="U11505" s="51"/>
      <c r="V11505">
        <f t="shared" si="363"/>
        <v>0</v>
      </c>
      <c r="X11505">
        <f>'Seznam prodane in dobavljene ee'!$D$8</f>
        <v>0</v>
      </c>
    </row>
    <row r="11506" spans="12:24" x14ac:dyDescent="0.25">
      <c r="L11506" s="30"/>
      <c r="M11506" s="47" t="str">
        <f t="shared" si="362"/>
        <v/>
      </c>
      <c r="N11506" s="44"/>
      <c r="O11506" s="30"/>
      <c r="P11506" s="30"/>
      <c r="Q11506" s="30"/>
      <c r="R11506" s="30"/>
      <c r="S11506" s="30"/>
      <c r="T11506" s="30"/>
      <c r="U11506" s="51"/>
      <c r="V11506">
        <f t="shared" si="363"/>
        <v>0</v>
      </c>
      <c r="X11506">
        <f>'Seznam prodane in dobavljene ee'!$D$8</f>
        <v>0</v>
      </c>
    </row>
    <row r="11507" spans="12:24" x14ac:dyDescent="0.25">
      <c r="L11507" s="30"/>
      <c r="M11507" s="47" t="str">
        <f t="shared" si="362"/>
        <v/>
      </c>
      <c r="N11507" s="44"/>
      <c r="O11507" s="30"/>
      <c r="P11507" s="30"/>
      <c r="Q11507" s="30"/>
      <c r="R11507" s="30"/>
      <c r="S11507" s="30"/>
      <c r="T11507" s="30"/>
      <c r="U11507" s="51"/>
      <c r="V11507">
        <f t="shared" si="363"/>
        <v>0</v>
      </c>
      <c r="X11507">
        <f>'Seznam prodane in dobavljene ee'!$D$8</f>
        <v>0</v>
      </c>
    </row>
    <row r="11508" spans="12:24" x14ac:dyDescent="0.25">
      <c r="L11508" s="30"/>
      <c r="M11508" s="47" t="str">
        <f t="shared" si="362"/>
        <v/>
      </c>
      <c r="N11508" s="44"/>
      <c r="O11508" s="30"/>
      <c r="P11508" s="30"/>
      <c r="Q11508" s="30"/>
      <c r="R11508" s="30"/>
      <c r="S11508" s="30"/>
      <c r="T11508" s="30"/>
      <c r="U11508" s="51"/>
      <c r="V11508">
        <f t="shared" si="363"/>
        <v>0</v>
      </c>
      <c r="X11508">
        <f>'Seznam prodane in dobavljene ee'!$D$8</f>
        <v>0</v>
      </c>
    </row>
    <row r="11509" spans="12:24" x14ac:dyDescent="0.25">
      <c r="L11509" s="30"/>
      <c r="M11509" s="47" t="str">
        <f t="shared" si="362"/>
        <v/>
      </c>
      <c r="N11509" s="44"/>
      <c r="O11509" s="30"/>
      <c r="P11509" s="30"/>
      <c r="Q11509" s="30"/>
      <c r="R11509" s="30"/>
      <c r="S11509" s="30"/>
      <c r="T11509" s="30"/>
      <c r="U11509" s="51"/>
      <c r="V11509">
        <f t="shared" si="363"/>
        <v>0</v>
      </c>
      <c r="X11509">
        <f>'Seznam prodane in dobavljene ee'!$D$8</f>
        <v>0</v>
      </c>
    </row>
    <row r="11510" spans="12:24" x14ac:dyDescent="0.25">
      <c r="L11510" s="30"/>
      <c r="M11510" s="47" t="str">
        <f t="shared" si="362"/>
        <v/>
      </c>
      <c r="N11510" s="44"/>
      <c r="O11510" s="30"/>
      <c r="P11510" s="30"/>
      <c r="Q11510" s="30"/>
      <c r="R11510" s="30"/>
      <c r="S11510" s="30"/>
      <c r="T11510" s="30"/>
      <c r="U11510" s="51"/>
      <c r="V11510">
        <f t="shared" si="363"/>
        <v>0</v>
      </c>
      <c r="X11510">
        <f>'Seznam prodane in dobavljene ee'!$D$8</f>
        <v>0</v>
      </c>
    </row>
    <row r="11511" spans="12:24" x14ac:dyDescent="0.25">
      <c r="L11511" s="30"/>
      <c r="M11511" s="47" t="str">
        <f t="shared" si="362"/>
        <v/>
      </c>
      <c r="N11511" s="44"/>
      <c r="O11511" s="30"/>
      <c r="P11511" s="30"/>
      <c r="Q11511" s="30"/>
      <c r="R11511" s="30"/>
      <c r="S11511" s="30"/>
      <c r="T11511" s="30"/>
      <c r="U11511" s="51"/>
      <c r="V11511">
        <f t="shared" si="363"/>
        <v>0</v>
      </c>
      <c r="X11511">
        <f>'Seznam prodane in dobavljene ee'!$D$8</f>
        <v>0</v>
      </c>
    </row>
    <row r="11512" spans="12:24" x14ac:dyDescent="0.25">
      <c r="L11512" s="30"/>
      <c r="M11512" s="47" t="str">
        <f t="shared" si="362"/>
        <v/>
      </c>
      <c r="N11512" s="44"/>
      <c r="O11512" s="30"/>
      <c r="P11512" s="30"/>
      <c r="Q11512" s="30"/>
      <c r="R11512" s="30"/>
      <c r="S11512" s="30"/>
      <c r="T11512" s="30"/>
      <c r="U11512" s="51"/>
      <c r="V11512">
        <f t="shared" si="363"/>
        <v>0</v>
      </c>
      <c r="X11512">
        <f>'Seznam prodane in dobavljene ee'!$D$8</f>
        <v>0</v>
      </c>
    </row>
    <row r="11513" spans="12:24" x14ac:dyDescent="0.25">
      <c r="L11513" s="30"/>
      <c r="M11513" s="47" t="str">
        <f t="shared" si="362"/>
        <v/>
      </c>
      <c r="N11513" s="44"/>
      <c r="O11513" s="30"/>
      <c r="P11513" s="30"/>
      <c r="Q11513" s="30"/>
      <c r="R11513" s="30"/>
      <c r="S11513" s="30"/>
      <c r="T11513" s="30"/>
      <c r="U11513" s="51"/>
      <c r="V11513">
        <f t="shared" si="363"/>
        <v>0</v>
      </c>
      <c r="X11513">
        <f>'Seznam prodane in dobavljene ee'!$D$8</f>
        <v>0</v>
      </c>
    </row>
    <row r="11514" spans="12:24" x14ac:dyDescent="0.25">
      <c r="L11514" s="30"/>
      <c r="M11514" s="47" t="str">
        <f t="shared" si="362"/>
        <v/>
      </c>
      <c r="N11514" s="44"/>
      <c r="O11514" s="30"/>
      <c r="P11514" s="30"/>
      <c r="Q11514" s="30"/>
      <c r="R11514" s="30"/>
      <c r="S11514" s="30"/>
      <c r="T11514" s="30"/>
      <c r="U11514" s="51"/>
      <c r="V11514">
        <f t="shared" si="363"/>
        <v>0</v>
      </c>
      <c r="X11514">
        <f>'Seznam prodane in dobavljene ee'!$D$8</f>
        <v>0</v>
      </c>
    </row>
    <row r="11515" spans="12:24" x14ac:dyDescent="0.25">
      <c r="L11515" s="30"/>
      <c r="M11515" s="47" t="str">
        <f t="shared" si="362"/>
        <v/>
      </c>
      <c r="N11515" s="44"/>
      <c r="O11515" s="30"/>
      <c r="P11515" s="30"/>
      <c r="Q11515" s="30"/>
      <c r="R11515" s="30"/>
      <c r="S11515" s="30"/>
      <c r="T11515" s="30"/>
      <c r="U11515" s="51"/>
      <c r="V11515">
        <f t="shared" si="363"/>
        <v>0</v>
      </c>
      <c r="X11515">
        <f>'Seznam prodane in dobavljene ee'!$D$8</f>
        <v>0</v>
      </c>
    </row>
    <row r="11516" spans="12:24" x14ac:dyDescent="0.25">
      <c r="L11516" s="30"/>
      <c r="M11516" s="47" t="str">
        <f t="shared" si="362"/>
        <v/>
      </c>
      <c r="N11516" s="44"/>
      <c r="O11516" s="30"/>
      <c r="P11516" s="30"/>
      <c r="Q11516" s="30"/>
      <c r="R11516" s="30"/>
      <c r="S11516" s="30"/>
      <c r="T11516" s="30"/>
      <c r="U11516" s="51"/>
      <c r="V11516">
        <f t="shared" si="363"/>
        <v>0</v>
      </c>
      <c r="X11516">
        <f>'Seznam prodane in dobavljene ee'!$D$8</f>
        <v>0</v>
      </c>
    </row>
    <row r="11517" spans="12:24" x14ac:dyDescent="0.25">
      <c r="L11517" s="30"/>
      <c r="M11517" s="47" t="str">
        <f t="shared" si="362"/>
        <v/>
      </c>
      <c r="N11517" s="44"/>
      <c r="O11517" s="30"/>
      <c r="P11517" s="30"/>
      <c r="Q11517" s="30"/>
      <c r="R11517" s="30"/>
      <c r="S11517" s="30"/>
      <c r="T11517" s="30"/>
      <c r="U11517" s="51"/>
      <c r="V11517">
        <f t="shared" si="363"/>
        <v>0</v>
      </c>
      <c r="X11517">
        <f>'Seznam prodane in dobavljene ee'!$D$8</f>
        <v>0</v>
      </c>
    </row>
    <row r="11518" spans="12:24" x14ac:dyDescent="0.25">
      <c r="L11518" s="30"/>
      <c r="M11518" s="47" t="str">
        <f t="shared" si="362"/>
        <v/>
      </c>
      <c r="N11518" s="44"/>
      <c r="O11518" s="30"/>
      <c r="P11518" s="30"/>
      <c r="Q11518" s="30"/>
      <c r="R11518" s="30"/>
      <c r="S11518" s="30"/>
      <c r="T11518" s="30"/>
      <c r="U11518" s="51"/>
      <c r="V11518">
        <f t="shared" si="363"/>
        <v>0</v>
      </c>
      <c r="X11518">
        <f>'Seznam prodane in dobavljene ee'!$D$8</f>
        <v>0</v>
      </c>
    </row>
    <row r="11519" spans="12:24" x14ac:dyDescent="0.25">
      <c r="L11519" s="30"/>
      <c r="M11519" s="47" t="str">
        <f t="shared" si="362"/>
        <v/>
      </c>
      <c r="N11519" s="44"/>
      <c r="O11519" s="30"/>
      <c r="P11519" s="30"/>
      <c r="Q11519" s="30"/>
      <c r="R11519" s="30"/>
      <c r="S11519" s="30"/>
      <c r="T11519" s="30"/>
      <c r="U11519" s="51"/>
      <c r="V11519">
        <f t="shared" si="363"/>
        <v>0</v>
      </c>
      <c r="X11519">
        <f>'Seznam prodane in dobavljene ee'!$D$8</f>
        <v>0</v>
      </c>
    </row>
    <row r="11520" spans="12:24" x14ac:dyDescent="0.25">
      <c r="L11520" s="30"/>
      <c r="M11520" s="47" t="str">
        <f t="shared" si="362"/>
        <v/>
      </c>
      <c r="N11520" s="44"/>
      <c r="O11520" s="30"/>
      <c r="P11520" s="30"/>
      <c r="Q11520" s="30"/>
      <c r="R11520" s="30"/>
      <c r="S11520" s="30"/>
      <c r="T11520" s="30"/>
      <c r="U11520" s="51"/>
      <c r="V11520">
        <f t="shared" si="363"/>
        <v>0</v>
      </c>
      <c r="X11520">
        <f>'Seznam prodane in dobavljene ee'!$D$8</f>
        <v>0</v>
      </c>
    </row>
    <row r="11521" spans="12:24" x14ac:dyDescent="0.25">
      <c r="L11521" s="30"/>
      <c r="M11521" s="47" t="str">
        <f t="shared" si="362"/>
        <v/>
      </c>
      <c r="N11521" s="44"/>
      <c r="O11521" s="30"/>
      <c r="P11521" s="30"/>
      <c r="Q11521" s="30"/>
      <c r="R11521" s="30"/>
      <c r="S11521" s="30"/>
      <c r="T11521" s="30"/>
      <c r="U11521" s="51"/>
      <c r="V11521">
        <f t="shared" si="363"/>
        <v>0</v>
      </c>
      <c r="X11521">
        <f>'Seznam prodane in dobavljene ee'!$D$8</f>
        <v>0</v>
      </c>
    </row>
    <row r="11522" spans="12:24" x14ac:dyDescent="0.25">
      <c r="L11522" s="30"/>
      <c r="M11522" s="47" t="str">
        <f t="shared" si="362"/>
        <v/>
      </c>
      <c r="N11522" s="44"/>
      <c r="O11522" s="30"/>
      <c r="P11522" s="30"/>
      <c r="Q11522" s="30"/>
      <c r="R11522" s="30"/>
      <c r="S11522" s="30"/>
      <c r="T11522" s="30"/>
      <c r="U11522" s="51"/>
      <c r="V11522">
        <f t="shared" si="363"/>
        <v>0</v>
      </c>
      <c r="X11522">
        <f>'Seznam prodane in dobavljene ee'!$D$8</f>
        <v>0</v>
      </c>
    </row>
    <row r="11523" spans="12:24" x14ac:dyDescent="0.25">
      <c r="L11523" s="30"/>
      <c r="M11523" s="47" t="str">
        <f t="shared" si="362"/>
        <v/>
      </c>
      <c r="N11523" s="44"/>
      <c r="O11523" s="30"/>
      <c r="P11523" s="30"/>
      <c r="Q11523" s="30"/>
      <c r="R11523" s="30"/>
      <c r="S11523" s="30"/>
      <c r="T11523" s="30"/>
      <c r="U11523" s="51"/>
      <c r="V11523">
        <f t="shared" si="363"/>
        <v>0</v>
      </c>
      <c r="X11523">
        <f>'Seznam prodane in dobavljene ee'!$D$8</f>
        <v>0</v>
      </c>
    </row>
    <row r="11524" spans="12:24" x14ac:dyDescent="0.25">
      <c r="L11524" s="30"/>
      <c r="M11524" s="47" t="str">
        <f t="shared" si="362"/>
        <v/>
      </c>
      <c r="N11524" s="44"/>
      <c r="O11524" s="30"/>
      <c r="P11524" s="30"/>
      <c r="Q11524" s="30"/>
      <c r="R11524" s="30"/>
      <c r="S11524" s="30"/>
      <c r="T11524" s="30"/>
      <c r="U11524" s="51"/>
      <c r="V11524">
        <f t="shared" si="363"/>
        <v>0</v>
      </c>
      <c r="X11524">
        <f>'Seznam prodane in dobavljene ee'!$D$8</f>
        <v>0</v>
      </c>
    </row>
    <row r="11525" spans="12:24" x14ac:dyDescent="0.25">
      <c r="L11525" s="30"/>
      <c r="M11525" s="47" t="str">
        <f t="shared" si="362"/>
        <v/>
      </c>
      <c r="N11525" s="44"/>
      <c r="O11525" s="30"/>
      <c r="P11525" s="30"/>
      <c r="Q11525" s="30"/>
      <c r="R11525" s="30"/>
      <c r="S11525" s="30"/>
      <c r="T11525" s="30"/>
      <c r="U11525" s="51"/>
      <c r="V11525">
        <f t="shared" si="363"/>
        <v>0</v>
      </c>
      <c r="X11525">
        <f>'Seznam prodane in dobavljene ee'!$D$8</f>
        <v>0</v>
      </c>
    </row>
    <row r="11526" spans="12:24" x14ac:dyDescent="0.25">
      <c r="L11526" s="30"/>
      <c r="M11526" s="47" t="str">
        <f t="shared" ref="M11526:M11589" si="364">IF(L11526&lt;&gt;"",IF(P11526&lt;$J$5,CONCATENATE(L11526,"01.12.2022 - 31.12.2022",N11526,O11526),CONCATENATE(L11526,"01.01.2023 - 30.06.2023",N11526,O11526)),"")</f>
        <v/>
      </c>
      <c r="N11526" s="44"/>
      <c r="O11526" s="30"/>
      <c r="P11526" s="30"/>
      <c r="Q11526" s="30"/>
      <c r="R11526" s="30"/>
      <c r="S11526" s="30"/>
      <c r="T11526" s="30"/>
      <c r="U11526" s="51"/>
      <c r="V11526">
        <f t="shared" ref="V11526:V11589" si="365">T11526*U11526</f>
        <v>0</v>
      </c>
      <c r="X11526">
        <f>'Seznam prodane in dobavljene ee'!$D$8</f>
        <v>0</v>
      </c>
    </row>
    <row r="11527" spans="12:24" x14ac:dyDescent="0.25">
      <c r="L11527" s="30"/>
      <c r="M11527" s="47" t="str">
        <f t="shared" si="364"/>
        <v/>
      </c>
      <c r="N11527" s="44"/>
      <c r="O11527" s="30"/>
      <c r="P11527" s="30"/>
      <c r="Q11527" s="30"/>
      <c r="R11527" s="30"/>
      <c r="S11527" s="30"/>
      <c r="T11527" s="30"/>
      <c r="U11527" s="51"/>
      <c r="V11527">
        <f t="shared" si="365"/>
        <v>0</v>
      </c>
      <c r="X11527">
        <f>'Seznam prodane in dobavljene ee'!$D$8</f>
        <v>0</v>
      </c>
    </row>
    <row r="11528" spans="12:24" x14ac:dyDescent="0.25">
      <c r="L11528" s="30"/>
      <c r="M11528" s="47" t="str">
        <f t="shared" si="364"/>
        <v/>
      </c>
      <c r="N11528" s="44"/>
      <c r="O11528" s="30"/>
      <c r="P11528" s="30"/>
      <c r="Q11528" s="30"/>
      <c r="R11528" s="30"/>
      <c r="S11528" s="30"/>
      <c r="T11528" s="30"/>
      <c r="U11528" s="51"/>
      <c r="V11528">
        <f t="shared" si="365"/>
        <v>0</v>
      </c>
      <c r="X11528">
        <f>'Seznam prodane in dobavljene ee'!$D$8</f>
        <v>0</v>
      </c>
    </row>
    <row r="11529" spans="12:24" x14ac:dyDescent="0.25">
      <c r="L11529" s="30"/>
      <c r="M11529" s="47" t="str">
        <f t="shared" si="364"/>
        <v/>
      </c>
      <c r="N11529" s="44"/>
      <c r="O11529" s="30"/>
      <c r="P11529" s="30"/>
      <c r="Q11529" s="30"/>
      <c r="R11529" s="30"/>
      <c r="S11529" s="30"/>
      <c r="T11529" s="30"/>
      <c r="U11529" s="51"/>
      <c r="V11529">
        <f t="shared" si="365"/>
        <v>0</v>
      </c>
      <c r="X11529">
        <f>'Seznam prodane in dobavljene ee'!$D$8</f>
        <v>0</v>
      </c>
    </row>
    <row r="11530" spans="12:24" x14ac:dyDescent="0.25">
      <c r="L11530" s="30"/>
      <c r="M11530" s="47" t="str">
        <f t="shared" si="364"/>
        <v/>
      </c>
      <c r="N11530" s="44"/>
      <c r="O11530" s="30"/>
      <c r="P11530" s="30"/>
      <c r="Q11530" s="30"/>
      <c r="R11530" s="30"/>
      <c r="S11530" s="30"/>
      <c r="T11530" s="30"/>
      <c r="U11530" s="51"/>
      <c r="V11530">
        <f t="shared" si="365"/>
        <v>0</v>
      </c>
      <c r="X11530">
        <f>'Seznam prodane in dobavljene ee'!$D$8</f>
        <v>0</v>
      </c>
    </row>
    <row r="11531" spans="12:24" x14ac:dyDescent="0.25">
      <c r="L11531" s="30"/>
      <c r="M11531" s="47" t="str">
        <f t="shared" si="364"/>
        <v/>
      </c>
      <c r="N11531" s="44"/>
      <c r="O11531" s="30"/>
      <c r="P11531" s="30"/>
      <c r="Q11531" s="30"/>
      <c r="R11531" s="30"/>
      <c r="S11531" s="30"/>
      <c r="T11531" s="30"/>
      <c r="U11531" s="51"/>
      <c r="V11531">
        <f t="shared" si="365"/>
        <v>0</v>
      </c>
      <c r="X11531">
        <f>'Seznam prodane in dobavljene ee'!$D$8</f>
        <v>0</v>
      </c>
    </row>
    <row r="11532" spans="12:24" x14ac:dyDescent="0.25">
      <c r="L11532" s="30"/>
      <c r="M11532" s="47" t="str">
        <f t="shared" si="364"/>
        <v/>
      </c>
      <c r="N11532" s="44"/>
      <c r="O11532" s="30"/>
      <c r="P11532" s="30"/>
      <c r="Q11532" s="30"/>
      <c r="R11532" s="30"/>
      <c r="S11532" s="30"/>
      <c r="T11532" s="30"/>
      <c r="U11532" s="51"/>
      <c r="V11532">
        <f t="shared" si="365"/>
        <v>0</v>
      </c>
      <c r="X11532">
        <f>'Seznam prodane in dobavljene ee'!$D$8</f>
        <v>0</v>
      </c>
    </row>
    <row r="11533" spans="12:24" x14ac:dyDescent="0.25">
      <c r="L11533" s="30"/>
      <c r="M11533" s="47" t="str">
        <f t="shared" si="364"/>
        <v/>
      </c>
      <c r="N11533" s="44"/>
      <c r="O11533" s="30"/>
      <c r="P11533" s="30"/>
      <c r="Q11533" s="30"/>
      <c r="R11533" s="30"/>
      <c r="S11533" s="30"/>
      <c r="T11533" s="30"/>
      <c r="U11533" s="51"/>
      <c r="V11533">
        <f t="shared" si="365"/>
        <v>0</v>
      </c>
      <c r="X11533">
        <f>'Seznam prodane in dobavljene ee'!$D$8</f>
        <v>0</v>
      </c>
    </row>
    <row r="11534" spans="12:24" x14ac:dyDescent="0.25">
      <c r="L11534" s="30"/>
      <c r="M11534" s="47" t="str">
        <f t="shared" si="364"/>
        <v/>
      </c>
      <c r="N11534" s="44"/>
      <c r="O11534" s="30"/>
      <c r="P11534" s="30"/>
      <c r="Q11534" s="30"/>
      <c r="R11534" s="30"/>
      <c r="S11534" s="30"/>
      <c r="T11534" s="30"/>
      <c r="U11534" s="51"/>
      <c r="V11534">
        <f t="shared" si="365"/>
        <v>0</v>
      </c>
      <c r="X11534">
        <f>'Seznam prodane in dobavljene ee'!$D$8</f>
        <v>0</v>
      </c>
    </row>
    <row r="11535" spans="12:24" x14ac:dyDescent="0.25">
      <c r="L11535" s="30"/>
      <c r="M11535" s="47" t="str">
        <f t="shared" si="364"/>
        <v/>
      </c>
      <c r="N11535" s="44"/>
      <c r="O11535" s="30"/>
      <c r="P11535" s="30"/>
      <c r="Q11535" s="30"/>
      <c r="R11535" s="30"/>
      <c r="S11535" s="30"/>
      <c r="T11535" s="30"/>
      <c r="U11535" s="51"/>
      <c r="V11535">
        <f t="shared" si="365"/>
        <v>0</v>
      </c>
      <c r="X11535">
        <f>'Seznam prodane in dobavljene ee'!$D$8</f>
        <v>0</v>
      </c>
    </row>
    <row r="11536" spans="12:24" x14ac:dyDescent="0.25">
      <c r="L11536" s="30"/>
      <c r="M11536" s="47" t="str">
        <f t="shared" si="364"/>
        <v/>
      </c>
      <c r="N11536" s="44"/>
      <c r="O11536" s="30"/>
      <c r="P11536" s="30"/>
      <c r="Q11536" s="30"/>
      <c r="R11536" s="30"/>
      <c r="S11536" s="30"/>
      <c r="T11536" s="30"/>
      <c r="U11536" s="51"/>
      <c r="V11536">
        <f t="shared" si="365"/>
        <v>0</v>
      </c>
      <c r="X11536">
        <f>'Seznam prodane in dobavljene ee'!$D$8</f>
        <v>0</v>
      </c>
    </row>
    <row r="11537" spans="12:24" x14ac:dyDescent="0.25">
      <c r="L11537" s="30"/>
      <c r="M11537" s="47" t="str">
        <f t="shared" si="364"/>
        <v/>
      </c>
      <c r="N11537" s="44"/>
      <c r="O11537" s="30"/>
      <c r="P11537" s="30"/>
      <c r="Q11537" s="30"/>
      <c r="R11537" s="30"/>
      <c r="S11537" s="30"/>
      <c r="T11537" s="30"/>
      <c r="U11537" s="51"/>
      <c r="V11537">
        <f t="shared" si="365"/>
        <v>0</v>
      </c>
      <c r="X11537">
        <f>'Seznam prodane in dobavljene ee'!$D$8</f>
        <v>0</v>
      </c>
    </row>
    <row r="11538" spans="12:24" x14ac:dyDescent="0.25">
      <c r="L11538" s="30"/>
      <c r="M11538" s="47" t="str">
        <f t="shared" si="364"/>
        <v/>
      </c>
      <c r="N11538" s="44"/>
      <c r="O11538" s="30"/>
      <c r="P11538" s="30"/>
      <c r="Q11538" s="30"/>
      <c r="R11538" s="30"/>
      <c r="S11538" s="30"/>
      <c r="T11538" s="30"/>
      <c r="U11538" s="51"/>
      <c r="V11538">
        <f t="shared" si="365"/>
        <v>0</v>
      </c>
      <c r="X11538">
        <f>'Seznam prodane in dobavljene ee'!$D$8</f>
        <v>0</v>
      </c>
    </row>
    <row r="11539" spans="12:24" x14ac:dyDescent="0.25">
      <c r="L11539" s="30"/>
      <c r="M11539" s="47" t="str">
        <f t="shared" si="364"/>
        <v/>
      </c>
      <c r="N11539" s="44"/>
      <c r="O11539" s="30"/>
      <c r="P11539" s="30"/>
      <c r="Q11539" s="30"/>
      <c r="R11539" s="30"/>
      <c r="S11539" s="30"/>
      <c r="T11539" s="30"/>
      <c r="U11539" s="51"/>
      <c r="V11539">
        <f t="shared" si="365"/>
        <v>0</v>
      </c>
      <c r="X11539">
        <f>'Seznam prodane in dobavljene ee'!$D$8</f>
        <v>0</v>
      </c>
    </row>
    <row r="11540" spans="12:24" x14ac:dyDescent="0.25">
      <c r="L11540" s="30"/>
      <c r="M11540" s="47" t="str">
        <f t="shared" si="364"/>
        <v/>
      </c>
      <c r="N11540" s="44"/>
      <c r="O11540" s="30"/>
      <c r="P11540" s="30"/>
      <c r="Q11540" s="30"/>
      <c r="R11540" s="30"/>
      <c r="S11540" s="30"/>
      <c r="T11540" s="30"/>
      <c r="U11540" s="51"/>
      <c r="V11540">
        <f t="shared" si="365"/>
        <v>0</v>
      </c>
      <c r="X11540">
        <f>'Seznam prodane in dobavljene ee'!$D$8</f>
        <v>0</v>
      </c>
    </row>
    <row r="11541" spans="12:24" x14ac:dyDescent="0.25">
      <c r="L11541" s="30"/>
      <c r="M11541" s="47" t="str">
        <f t="shared" si="364"/>
        <v/>
      </c>
      <c r="N11541" s="44"/>
      <c r="O11541" s="30"/>
      <c r="P11541" s="30"/>
      <c r="Q11541" s="30"/>
      <c r="R11541" s="30"/>
      <c r="S11541" s="30"/>
      <c r="T11541" s="30"/>
      <c r="U11541" s="51"/>
      <c r="V11541">
        <f t="shared" si="365"/>
        <v>0</v>
      </c>
      <c r="X11541">
        <f>'Seznam prodane in dobavljene ee'!$D$8</f>
        <v>0</v>
      </c>
    </row>
    <row r="11542" spans="12:24" x14ac:dyDescent="0.25">
      <c r="L11542" s="30"/>
      <c r="M11542" s="47" t="str">
        <f t="shared" si="364"/>
        <v/>
      </c>
      <c r="N11542" s="44"/>
      <c r="O11542" s="30"/>
      <c r="P11542" s="30"/>
      <c r="Q11542" s="30"/>
      <c r="R11542" s="30"/>
      <c r="S11542" s="30"/>
      <c r="T11542" s="30"/>
      <c r="U11542" s="51"/>
      <c r="V11542">
        <f t="shared" si="365"/>
        <v>0</v>
      </c>
      <c r="X11542">
        <f>'Seznam prodane in dobavljene ee'!$D$8</f>
        <v>0</v>
      </c>
    </row>
    <row r="11543" spans="12:24" x14ac:dyDescent="0.25">
      <c r="L11543" s="30"/>
      <c r="M11543" s="47" t="str">
        <f t="shared" si="364"/>
        <v/>
      </c>
      <c r="N11543" s="44"/>
      <c r="O11543" s="30"/>
      <c r="P11543" s="30"/>
      <c r="Q11543" s="30"/>
      <c r="R11543" s="30"/>
      <c r="S11543" s="30"/>
      <c r="T11543" s="30"/>
      <c r="U11543" s="51"/>
      <c r="V11543">
        <f t="shared" si="365"/>
        <v>0</v>
      </c>
      <c r="X11543">
        <f>'Seznam prodane in dobavljene ee'!$D$8</f>
        <v>0</v>
      </c>
    </row>
    <row r="11544" spans="12:24" x14ac:dyDescent="0.25">
      <c r="L11544" s="30"/>
      <c r="M11544" s="47" t="str">
        <f t="shared" si="364"/>
        <v/>
      </c>
      <c r="N11544" s="44"/>
      <c r="O11544" s="30"/>
      <c r="P11544" s="30"/>
      <c r="Q11544" s="30"/>
      <c r="R11544" s="30"/>
      <c r="S11544" s="30"/>
      <c r="T11544" s="30"/>
      <c r="U11544" s="51"/>
      <c r="V11544">
        <f t="shared" si="365"/>
        <v>0</v>
      </c>
      <c r="X11544">
        <f>'Seznam prodane in dobavljene ee'!$D$8</f>
        <v>0</v>
      </c>
    </row>
    <row r="11545" spans="12:24" x14ac:dyDescent="0.25">
      <c r="L11545" s="30"/>
      <c r="M11545" s="47" t="str">
        <f t="shared" si="364"/>
        <v/>
      </c>
      <c r="N11545" s="44"/>
      <c r="O11545" s="30"/>
      <c r="P11545" s="30"/>
      <c r="Q11545" s="30"/>
      <c r="R11545" s="30"/>
      <c r="S11545" s="30"/>
      <c r="T11545" s="30"/>
      <c r="U11545" s="51"/>
      <c r="V11545">
        <f t="shared" si="365"/>
        <v>0</v>
      </c>
      <c r="X11545">
        <f>'Seznam prodane in dobavljene ee'!$D$8</f>
        <v>0</v>
      </c>
    </row>
    <row r="11546" spans="12:24" x14ac:dyDescent="0.25">
      <c r="L11546" s="30"/>
      <c r="M11546" s="47" t="str">
        <f t="shared" si="364"/>
        <v/>
      </c>
      <c r="N11546" s="44"/>
      <c r="O11546" s="30"/>
      <c r="P11546" s="30"/>
      <c r="Q11546" s="30"/>
      <c r="R11546" s="30"/>
      <c r="S11546" s="30"/>
      <c r="T11546" s="30"/>
      <c r="U11546" s="51"/>
      <c r="V11546">
        <f t="shared" si="365"/>
        <v>0</v>
      </c>
      <c r="X11546">
        <f>'Seznam prodane in dobavljene ee'!$D$8</f>
        <v>0</v>
      </c>
    </row>
    <row r="11547" spans="12:24" x14ac:dyDescent="0.25">
      <c r="L11547" s="30"/>
      <c r="M11547" s="47" t="str">
        <f t="shared" si="364"/>
        <v/>
      </c>
      <c r="N11547" s="44"/>
      <c r="O11547" s="30"/>
      <c r="P11547" s="30"/>
      <c r="Q11547" s="30"/>
      <c r="R11547" s="30"/>
      <c r="S11547" s="30"/>
      <c r="T11547" s="30"/>
      <c r="U11547" s="51"/>
      <c r="V11547">
        <f t="shared" si="365"/>
        <v>0</v>
      </c>
      <c r="X11547">
        <f>'Seznam prodane in dobavljene ee'!$D$8</f>
        <v>0</v>
      </c>
    </row>
    <row r="11548" spans="12:24" x14ac:dyDescent="0.25">
      <c r="L11548" s="30"/>
      <c r="M11548" s="47" t="str">
        <f t="shared" si="364"/>
        <v/>
      </c>
      <c r="N11548" s="44"/>
      <c r="O11548" s="30"/>
      <c r="P11548" s="30"/>
      <c r="Q11548" s="30"/>
      <c r="R11548" s="30"/>
      <c r="S11548" s="30"/>
      <c r="T11548" s="30"/>
      <c r="U11548" s="51"/>
      <c r="V11548">
        <f t="shared" si="365"/>
        <v>0</v>
      </c>
      <c r="X11548">
        <f>'Seznam prodane in dobavljene ee'!$D$8</f>
        <v>0</v>
      </c>
    </row>
    <row r="11549" spans="12:24" x14ac:dyDescent="0.25">
      <c r="L11549" s="30"/>
      <c r="M11549" s="47" t="str">
        <f t="shared" si="364"/>
        <v/>
      </c>
      <c r="N11549" s="44"/>
      <c r="O11549" s="30"/>
      <c r="P11549" s="30"/>
      <c r="Q11549" s="30"/>
      <c r="R11549" s="30"/>
      <c r="S11549" s="30"/>
      <c r="T11549" s="30"/>
      <c r="U11549" s="51"/>
      <c r="V11549">
        <f t="shared" si="365"/>
        <v>0</v>
      </c>
      <c r="X11549">
        <f>'Seznam prodane in dobavljene ee'!$D$8</f>
        <v>0</v>
      </c>
    </row>
    <row r="11550" spans="12:24" x14ac:dyDescent="0.25">
      <c r="L11550" s="30"/>
      <c r="M11550" s="47" t="str">
        <f t="shared" si="364"/>
        <v/>
      </c>
      <c r="N11550" s="44"/>
      <c r="O11550" s="30"/>
      <c r="P11550" s="30"/>
      <c r="Q11550" s="30"/>
      <c r="R11550" s="30"/>
      <c r="S11550" s="30"/>
      <c r="T11550" s="30"/>
      <c r="U11550" s="51"/>
      <c r="V11550">
        <f t="shared" si="365"/>
        <v>0</v>
      </c>
      <c r="X11550">
        <f>'Seznam prodane in dobavljene ee'!$D$8</f>
        <v>0</v>
      </c>
    </row>
    <row r="11551" spans="12:24" x14ac:dyDescent="0.25">
      <c r="L11551" s="30"/>
      <c r="M11551" s="47" t="str">
        <f t="shared" si="364"/>
        <v/>
      </c>
      <c r="N11551" s="44"/>
      <c r="O11551" s="30"/>
      <c r="P11551" s="30"/>
      <c r="Q11551" s="30"/>
      <c r="R11551" s="30"/>
      <c r="S11551" s="30"/>
      <c r="T11551" s="30"/>
      <c r="U11551" s="51"/>
      <c r="V11551">
        <f t="shared" si="365"/>
        <v>0</v>
      </c>
      <c r="X11551">
        <f>'Seznam prodane in dobavljene ee'!$D$8</f>
        <v>0</v>
      </c>
    </row>
    <row r="11552" spans="12:24" x14ac:dyDescent="0.25">
      <c r="L11552" s="30"/>
      <c r="M11552" s="47" t="str">
        <f t="shared" si="364"/>
        <v/>
      </c>
      <c r="N11552" s="44"/>
      <c r="O11552" s="30"/>
      <c r="P11552" s="30"/>
      <c r="Q11552" s="30"/>
      <c r="R11552" s="30"/>
      <c r="S11552" s="30"/>
      <c r="T11552" s="30"/>
      <c r="U11552" s="51"/>
      <c r="V11552">
        <f t="shared" si="365"/>
        <v>0</v>
      </c>
      <c r="X11552">
        <f>'Seznam prodane in dobavljene ee'!$D$8</f>
        <v>0</v>
      </c>
    </row>
    <row r="11553" spans="12:24" x14ac:dyDescent="0.25">
      <c r="L11553" s="30"/>
      <c r="M11553" s="47" t="str">
        <f t="shared" si="364"/>
        <v/>
      </c>
      <c r="N11553" s="44"/>
      <c r="O11553" s="30"/>
      <c r="P11553" s="30"/>
      <c r="Q11553" s="30"/>
      <c r="R11553" s="30"/>
      <c r="S11553" s="30"/>
      <c r="T11553" s="30"/>
      <c r="U11553" s="51"/>
      <c r="V11553">
        <f t="shared" si="365"/>
        <v>0</v>
      </c>
      <c r="X11553">
        <f>'Seznam prodane in dobavljene ee'!$D$8</f>
        <v>0</v>
      </c>
    </row>
    <row r="11554" spans="12:24" x14ac:dyDescent="0.25">
      <c r="L11554" s="30"/>
      <c r="M11554" s="47" t="str">
        <f t="shared" si="364"/>
        <v/>
      </c>
      <c r="N11554" s="44"/>
      <c r="O11554" s="30"/>
      <c r="P11554" s="30"/>
      <c r="Q11554" s="30"/>
      <c r="R11554" s="30"/>
      <c r="S11554" s="30"/>
      <c r="T11554" s="30"/>
      <c r="U11554" s="51"/>
      <c r="V11554">
        <f t="shared" si="365"/>
        <v>0</v>
      </c>
      <c r="X11554">
        <f>'Seznam prodane in dobavljene ee'!$D$8</f>
        <v>0</v>
      </c>
    </row>
    <row r="11555" spans="12:24" x14ac:dyDescent="0.25">
      <c r="L11555" s="30"/>
      <c r="M11555" s="47" t="str">
        <f t="shared" si="364"/>
        <v/>
      </c>
      <c r="N11555" s="44"/>
      <c r="O11555" s="30"/>
      <c r="P11555" s="30"/>
      <c r="Q11555" s="30"/>
      <c r="R11555" s="30"/>
      <c r="S11555" s="30"/>
      <c r="T11555" s="30"/>
      <c r="U11555" s="51"/>
      <c r="V11555">
        <f t="shared" si="365"/>
        <v>0</v>
      </c>
      <c r="X11555">
        <f>'Seznam prodane in dobavljene ee'!$D$8</f>
        <v>0</v>
      </c>
    </row>
    <row r="11556" spans="12:24" x14ac:dyDescent="0.25">
      <c r="L11556" s="30"/>
      <c r="M11556" s="47" t="str">
        <f t="shared" si="364"/>
        <v/>
      </c>
      <c r="N11556" s="44"/>
      <c r="O11556" s="30"/>
      <c r="P11556" s="30"/>
      <c r="Q11556" s="30"/>
      <c r="R11556" s="30"/>
      <c r="S11556" s="30"/>
      <c r="T11556" s="30"/>
      <c r="U11556" s="51"/>
      <c r="V11556">
        <f t="shared" si="365"/>
        <v>0</v>
      </c>
      <c r="X11556">
        <f>'Seznam prodane in dobavljene ee'!$D$8</f>
        <v>0</v>
      </c>
    </row>
    <row r="11557" spans="12:24" x14ac:dyDescent="0.25">
      <c r="L11557" s="30"/>
      <c r="M11557" s="47" t="str">
        <f t="shared" si="364"/>
        <v/>
      </c>
      <c r="N11557" s="44"/>
      <c r="O11557" s="30"/>
      <c r="P11557" s="30"/>
      <c r="Q11557" s="30"/>
      <c r="R11557" s="30"/>
      <c r="S11557" s="30"/>
      <c r="T11557" s="30"/>
      <c r="U11557" s="51"/>
      <c r="V11557">
        <f t="shared" si="365"/>
        <v>0</v>
      </c>
      <c r="X11557">
        <f>'Seznam prodane in dobavljene ee'!$D$8</f>
        <v>0</v>
      </c>
    </row>
    <row r="11558" spans="12:24" x14ac:dyDescent="0.25">
      <c r="L11558" s="30"/>
      <c r="M11558" s="47" t="str">
        <f t="shared" si="364"/>
        <v/>
      </c>
      <c r="N11558" s="44"/>
      <c r="O11558" s="30"/>
      <c r="P11558" s="30"/>
      <c r="Q11558" s="30"/>
      <c r="R11558" s="30"/>
      <c r="S11558" s="30"/>
      <c r="T11558" s="30"/>
      <c r="U11558" s="51"/>
      <c r="V11558">
        <f t="shared" si="365"/>
        <v>0</v>
      </c>
      <c r="X11558">
        <f>'Seznam prodane in dobavljene ee'!$D$8</f>
        <v>0</v>
      </c>
    </row>
    <row r="11559" spans="12:24" x14ac:dyDescent="0.25">
      <c r="L11559" s="30"/>
      <c r="M11559" s="47" t="str">
        <f t="shared" si="364"/>
        <v/>
      </c>
      <c r="N11559" s="44"/>
      <c r="O11559" s="30"/>
      <c r="P11559" s="30"/>
      <c r="Q11559" s="30"/>
      <c r="R11559" s="30"/>
      <c r="S11559" s="30"/>
      <c r="T11559" s="30"/>
      <c r="U11559" s="51"/>
      <c r="V11559">
        <f t="shared" si="365"/>
        <v>0</v>
      </c>
      <c r="X11559">
        <f>'Seznam prodane in dobavljene ee'!$D$8</f>
        <v>0</v>
      </c>
    </row>
    <row r="11560" spans="12:24" x14ac:dyDescent="0.25">
      <c r="L11560" s="30"/>
      <c r="M11560" s="47" t="str">
        <f t="shared" si="364"/>
        <v/>
      </c>
      <c r="N11560" s="44"/>
      <c r="O11560" s="30"/>
      <c r="P11560" s="30"/>
      <c r="Q11560" s="30"/>
      <c r="R11560" s="30"/>
      <c r="S11560" s="30"/>
      <c r="T11560" s="30"/>
      <c r="U11560" s="51"/>
      <c r="V11560">
        <f t="shared" si="365"/>
        <v>0</v>
      </c>
      <c r="X11560">
        <f>'Seznam prodane in dobavljene ee'!$D$8</f>
        <v>0</v>
      </c>
    </row>
    <row r="11561" spans="12:24" x14ac:dyDescent="0.25">
      <c r="L11561" s="30"/>
      <c r="M11561" s="47" t="str">
        <f t="shared" si="364"/>
        <v/>
      </c>
      <c r="N11561" s="44"/>
      <c r="O11561" s="30"/>
      <c r="P11561" s="30"/>
      <c r="Q11561" s="30"/>
      <c r="R11561" s="30"/>
      <c r="S11561" s="30"/>
      <c r="T11561" s="30"/>
      <c r="U11561" s="51"/>
      <c r="V11561">
        <f t="shared" si="365"/>
        <v>0</v>
      </c>
      <c r="X11561">
        <f>'Seznam prodane in dobavljene ee'!$D$8</f>
        <v>0</v>
      </c>
    </row>
    <row r="11562" spans="12:24" x14ac:dyDescent="0.25">
      <c r="L11562" s="30"/>
      <c r="M11562" s="47" t="str">
        <f t="shared" si="364"/>
        <v/>
      </c>
      <c r="N11562" s="44"/>
      <c r="O11562" s="30"/>
      <c r="P11562" s="30"/>
      <c r="Q11562" s="30"/>
      <c r="R11562" s="30"/>
      <c r="S11562" s="30"/>
      <c r="T11562" s="30"/>
      <c r="U11562" s="51"/>
      <c r="V11562">
        <f t="shared" si="365"/>
        <v>0</v>
      </c>
      <c r="X11562">
        <f>'Seznam prodane in dobavljene ee'!$D$8</f>
        <v>0</v>
      </c>
    </row>
    <row r="11563" spans="12:24" x14ac:dyDescent="0.25">
      <c r="L11563" s="30"/>
      <c r="M11563" s="47" t="str">
        <f t="shared" si="364"/>
        <v/>
      </c>
      <c r="N11563" s="44"/>
      <c r="O11563" s="30"/>
      <c r="P11563" s="30"/>
      <c r="Q11563" s="30"/>
      <c r="R11563" s="30"/>
      <c r="S11563" s="30"/>
      <c r="T11563" s="30"/>
      <c r="U11563" s="51"/>
      <c r="V11563">
        <f t="shared" si="365"/>
        <v>0</v>
      </c>
      <c r="X11563">
        <f>'Seznam prodane in dobavljene ee'!$D$8</f>
        <v>0</v>
      </c>
    </row>
    <row r="11564" spans="12:24" x14ac:dyDescent="0.25">
      <c r="L11564" s="30"/>
      <c r="M11564" s="47" t="str">
        <f t="shared" si="364"/>
        <v/>
      </c>
      <c r="N11564" s="44"/>
      <c r="O11564" s="30"/>
      <c r="P11564" s="30"/>
      <c r="Q11564" s="30"/>
      <c r="R11564" s="30"/>
      <c r="S11564" s="30"/>
      <c r="T11564" s="30"/>
      <c r="U11564" s="51"/>
      <c r="V11564">
        <f t="shared" si="365"/>
        <v>0</v>
      </c>
      <c r="X11564">
        <f>'Seznam prodane in dobavljene ee'!$D$8</f>
        <v>0</v>
      </c>
    </row>
    <row r="11565" spans="12:24" x14ac:dyDescent="0.25">
      <c r="L11565" s="30"/>
      <c r="M11565" s="47" t="str">
        <f t="shared" si="364"/>
        <v/>
      </c>
      <c r="N11565" s="44"/>
      <c r="O11565" s="30"/>
      <c r="P11565" s="30"/>
      <c r="Q11565" s="30"/>
      <c r="R11565" s="30"/>
      <c r="S11565" s="30"/>
      <c r="T11565" s="30"/>
      <c r="U11565" s="51"/>
      <c r="V11565">
        <f t="shared" si="365"/>
        <v>0</v>
      </c>
      <c r="X11565">
        <f>'Seznam prodane in dobavljene ee'!$D$8</f>
        <v>0</v>
      </c>
    </row>
    <row r="11566" spans="12:24" x14ac:dyDescent="0.25">
      <c r="L11566" s="30"/>
      <c r="M11566" s="47" t="str">
        <f t="shared" si="364"/>
        <v/>
      </c>
      <c r="N11566" s="44"/>
      <c r="O11566" s="30"/>
      <c r="P11566" s="30"/>
      <c r="Q11566" s="30"/>
      <c r="R11566" s="30"/>
      <c r="S11566" s="30"/>
      <c r="T11566" s="30"/>
      <c r="U11566" s="51"/>
      <c r="V11566">
        <f t="shared" si="365"/>
        <v>0</v>
      </c>
      <c r="X11566">
        <f>'Seznam prodane in dobavljene ee'!$D$8</f>
        <v>0</v>
      </c>
    </row>
    <row r="11567" spans="12:24" x14ac:dyDescent="0.25">
      <c r="L11567" s="30"/>
      <c r="M11567" s="47" t="str">
        <f t="shared" si="364"/>
        <v/>
      </c>
      <c r="N11567" s="44"/>
      <c r="O11567" s="30"/>
      <c r="P11567" s="30"/>
      <c r="Q11567" s="30"/>
      <c r="R11567" s="30"/>
      <c r="S11567" s="30"/>
      <c r="T11567" s="30"/>
      <c r="U11567" s="51"/>
      <c r="V11567">
        <f t="shared" si="365"/>
        <v>0</v>
      </c>
      <c r="X11567">
        <f>'Seznam prodane in dobavljene ee'!$D$8</f>
        <v>0</v>
      </c>
    </row>
    <row r="11568" spans="12:24" x14ac:dyDescent="0.25">
      <c r="L11568" s="30"/>
      <c r="M11568" s="47" t="str">
        <f t="shared" si="364"/>
        <v/>
      </c>
      <c r="N11568" s="44"/>
      <c r="O11568" s="30"/>
      <c r="P11568" s="30"/>
      <c r="Q11568" s="30"/>
      <c r="R11568" s="30"/>
      <c r="S11568" s="30"/>
      <c r="T11568" s="30"/>
      <c r="U11568" s="51"/>
      <c r="V11568">
        <f t="shared" si="365"/>
        <v>0</v>
      </c>
      <c r="X11568">
        <f>'Seznam prodane in dobavljene ee'!$D$8</f>
        <v>0</v>
      </c>
    </row>
    <row r="11569" spans="12:24" x14ac:dyDescent="0.25">
      <c r="L11569" s="30"/>
      <c r="M11569" s="47" t="str">
        <f t="shared" si="364"/>
        <v/>
      </c>
      <c r="N11569" s="44"/>
      <c r="O11569" s="30"/>
      <c r="P11569" s="30"/>
      <c r="Q11569" s="30"/>
      <c r="R11569" s="30"/>
      <c r="S11569" s="30"/>
      <c r="T11569" s="30"/>
      <c r="U11569" s="51"/>
      <c r="V11569">
        <f t="shared" si="365"/>
        <v>0</v>
      </c>
      <c r="X11569">
        <f>'Seznam prodane in dobavljene ee'!$D$8</f>
        <v>0</v>
      </c>
    </row>
    <row r="11570" spans="12:24" x14ac:dyDescent="0.25">
      <c r="L11570" s="30"/>
      <c r="M11570" s="47" t="str">
        <f t="shared" si="364"/>
        <v/>
      </c>
      <c r="N11570" s="44"/>
      <c r="O11570" s="30"/>
      <c r="P11570" s="30"/>
      <c r="Q11570" s="30"/>
      <c r="R11570" s="30"/>
      <c r="S11570" s="30"/>
      <c r="T11570" s="30"/>
      <c r="U11570" s="51"/>
      <c r="V11570">
        <f t="shared" si="365"/>
        <v>0</v>
      </c>
      <c r="X11570">
        <f>'Seznam prodane in dobavljene ee'!$D$8</f>
        <v>0</v>
      </c>
    </row>
    <row r="11571" spans="12:24" x14ac:dyDescent="0.25">
      <c r="L11571" s="30"/>
      <c r="M11571" s="47" t="str">
        <f t="shared" si="364"/>
        <v/>
      </c>
      <c r="N11571" s="44"/>
      <c r="O11571" s="30"/>
      <c r="P11571" s="30"/>
      <c r="Q11571" s="30"/>
      <c r="R11571" s="30"/>
      <c r="S11571" s="30"/>
      <c r="T11571" s="30"/>
      <c r="U11571" s="51"/>
      <c r="V11571">
        <f t="shared" si="365"/>
        <v>0</v>
      </c>
      <c r="X11571">
        <f>'Seznam prodane in dobavljene ee'!$D$8</f>
        <v>0</v>
      </c>
    </row>
    <row r="11572" spans="12:24" x14ac:dyDescent="0.25">
      <c r="L11572" s="30"/>
      <c r="M11572" s="47" t="str">
        <f t="shared" si="364"/>
        <v/>
      </c>
      <c r="N11572" s="44"/>
      <c r="O11572" s="30"/>
      <c r="P11572" s="30"/>
      <c r="Q11572" s="30"/>
      <c r="R11572" s="30"/>
      <c r="S11572" s="30"/>
      <c r="T11572" s="30"/>
      <c r="U11572" s="51"/>
      <c r="V11572">
        <f t="shared" si="365"/>
        <v>0</v>
      </c>
      <c r="X11572">
        <f>'Seznam prodane in dobavljene ee'!$D$8</f>
        <v>0</v>
      </c>
    </row>
    <row r="11573" spans="12:24" x14ac:dyDescent="0.25">
      <c r="L11573" s="30"/>
      <c r="M11573" s="47" t="str">
        <f t="shared" si="364"/>
        <v/>
      </c>
      <c r="N11573" s="44"/>
      <c r="O11573" s="30"/>
      <c r="P11573" s="30"/>
      <c r="Q11573" s="30"/>
      <c r="R11573" s="30"/>
      <c r="S11573" s="30"/>
      <c r="T11573" s="30"/>
      <c r="U11573" s="51"/>
      <c r="V11573">
        <f t="shared" si="365"/>
        <v>0</v>
      </c>
      <c r="X11573">
        <f>'Seznam prodane in dobavljene ee'!$D$8</f>
        <v>0</v>
      </c>
    </row>
    <row r="11574" spans="12:24" x14ac:dyDescent="0.25">
      <c r="L11574" s="30"/>
      <c r="M11574" s="47" t="str">
        <f t="shared" si="364"/>
        <v/>
      </c>
      <c r="N11574" s="44"/>
      <c r="O11574" s="30"/>
      <c r="P11574" s="30"/>
      <c r="Q11574" s="30"/>
      <c r="R11574" s="30"/>
      <c r="S11574" s="30"/>
      <c r="T11574" s="30"/>
      <c r="U11574" s="51"/>
      <c r="V11574">
        <f t="shared" si="365"/>
        <v>0</v>
      </c>
      <c r="X11574">
        <f>'Seznam prodane in dobavljene ee'!$D$8</f>
        <v>0</v>
      </c>
    </row>
    <row r="11575" spans="12:24" x14ac:dyDescent="0.25">
      <c r="L11575" s="30"/>
      <c r="M11575" s="47" t="str">
        <f t="shared" si="364"/>
        <v/>
      </c>
      <c r="N11575" s="44"/>
      <c r="O11575" s="30"/>
      <c r="P11575" s="30"/>
      <c r="Q11575" s="30"/>
      <c r="R11575" s="30"/>
      <c r="S11575" s="30"/>
      <c r="T11575" s="30"/>
      <c r="U11575" s="51"/>
      <c r="V11575">
        <f t="shared" si="365"/>
        <v>0</v>
      </c>
      <c r="X11575">
        <f>'Seznam prodane in dobavljene ee'!$D$8</f>
        <v>0</v>
      </c>
    </row>
    <row r="11576" spans="12:24" x14ac:dyDescent="0.25">
      <c r="L11576" s="30"/>
      <c r="M11576" s="47" t="str">
        <f t="shared" si="364"/>
        <v/>
      </c>
      <c r="N11576" s="44"/>
      <c r="O11576" s="30"/>
      <c r="P11576" s="30"/>
      <c r="Q11576" s="30"/>
      <c r="R11576" s="30"/>
      <c r="S11576" s="30"/>
      <c r="T11576" s="30"/>
      <c r="U11576" s="51"/>
      <c r="V11576">
        <f t="shared" si="365"/>
        <v>0</v>
      </c>
      <c r="X11576">
        <f>'Seznam prodane in dobavljene ee'!$D$8</f>
        <v>0</v>
      </c>
    </row>
    <row r="11577" spans="12:24" x14ac:dyDescent="0.25">
      <c r="L11577" s="30"/>
      <c r="M11577" s="47" t="str">
        <f t="shared" si="364"/>
        <v/>
      </c>
      <c r="N11577" s="44"/>
      <c r="O11577" s="30"/>
      <c r="P11577" s="30"/>
      <c r="Q11577" s="30"/>
      <c r="R11577" s="30"/>
      <c r="S11577" s="30"/>
      <c r="T11577" s="30"/>
      <c r="U11577" s="51"/>
      <c r="V11577">
        <f t="shared" si="365"/>
        <v>0</v>
      </c>
      <c r="X11577">
        <f>'Seznam prodane in dobavljene ee'!$D$8</f>
        <v>0</v>
      </c>
    </row>
    <row r="11578" spans="12:24" x14ac:dyDescent="0.25">
      <c r="L11578" s="30"/>
      <c r="M11578" s="47" t="str">
        <f t="shared" si="364"/>
        <v/>
      </c>
      <c r="N11578" s="44"/>
      <c r="O11578" s="30"/>
      <c r="P11578" s="30"/>
      <c r="Q11578" s="30"/>
      <c r="R11578" s="30"/>
      <c r="S11578" s="30"/>
      <c r="T11578" s="30"/>
      <c r="U11578" s="51"/>
      <c r="V11578">
        <f t="shared" si="365"/>
        <v>0</v>
      </c>
      <c r="X11578">
        <f>'Seznam prodane in dobavljene ee'!$D$8</f>
        <v>0</v>
      </c>
    </row>
    <row r="11579" spans="12:24" x14ac:dyDescent="0.25">
      <c r="L11579" s="30"/>
      <c r="M11579" s="47" t="str">
        <f t="shared" si="364"/>
        <v/>
      </c>
      <c r="N11579" s="44"/>
      <c r="O11579" s="30"/>
      <c r="P11579" s="30"/>
      <c r="Q11579" s="30"/>
      <c r="R11579" s="30"/>
      <c r="S11579" s="30"/>
      <c r="T11579" s="30"/>
      <c r="U11579" s="51"/>
      <c r="V11579">
        <f t="shared" si="365"/>
        <v>0</v>
      </c>
      <c r="X11579">
        <f>'Seznam prodane in dobavljene ee'!$D$8</f>
        <v>0</v>
      </c>
    </row>
    <row r="11580" spans="12:24" x14ac:dyDescent="0.25">
      <c r="L11580" s="30"/>
      <c r="M11580" s="47" t="str">
        <f t="shared" si="364"/>
        <v/>
      </c>
      <c r="N11580" s="44"/>
      <c r="O11580" s="30"/>
      <c r="P11580" s="30"/>
      <c r="Q11580" s="30"/>
      <c r="R11580" s="30"/>
      <c r="S11580" s="30"/>
      <c r="T11580" s="30"/>
      <c r="U11580" s="51"/>
      <c r="V11580">
        <f t="shared" si="365"/>
        <v>0</v>
      </c>
      <c r="X11580">
        <f>'Seznam prodane in dobavljene ee'!$D$8</f>
        <v>0</v>
      </c>
    </row>
    <row r="11581" spans="12:24" x14ac:dyDescent="0.25">
      <c r="L11581" s="30"/>
      <c r="M11581" s="47" t="str">
        <f t="shared" si="364"/>
        <v/>
      </c>
      <c r="N11581" s="44"/>
      <c r="O11581" s="30"/>
      <c r="P11581" s="30"/>
      <c r="Q11581" s="30"/>
      <c r="R11581" s="30"/>
      <c r="S11581" s="30"/>
      <c r="T11581" s="30"/>
      <c r="U11581" s="51"/>
      <c r="V11581">
        <f t="shared" si="365"/>
        <v>0</v>
      </c>
      <c r="X11581">
        <f>'Seznam prodane in dobavljene ee'!$D$8</f>
        <v>0</v>
      </c>
    </row>
    <row r="11582" spans="12:24" x14ac:dyDescent="0.25">
      <c r="L11582" s="30"/>
      <c r="M11582" s="47" t="str">
        <f t="shared" si="364"/>
        <v/>
      </c>
      <c r="N11582" s="44"/>
      <c r="O11582" s="30"/>
      <c r="P11582" s="30"/>
      <c r="Q11582" s="30"/>
      <c r="R11582" s="30"/>
      <c r="S11582" s="30"/>
      <c r="T11582" s="30"/>
      <c r="U11582" s="51"/>
      <c r="V11582">
        <f t="shared" si="365"/>
        <v>0</v>
      </c>
      <c r="X11582">
        <f>'Seznam prodane in dobavljene ee'!$D$8</f>
        <v>0</v>
      </c>
    </row>
    <row r="11583" spans="12:24" x14ac:dyDescent="0.25">
      <c r="L11583" s="30"/>
      <c r="M11583" s="47" t="str">
        <f t="shared" si="364"/>
        <v/>
      </c>
      <c r="N11583" s="44"/>
      <c r="O11583" s="30"/>
      <c r="P11583" s="30"/>
      <c r="Q11583" s="30"/>
      <c r="R11583" s="30"/>
      <c r="S11583" s="30"/>
      <c r="T11583" s="30"/>
      <c r="U11583" s="51"/>
      <c r="V11583">
        <f t="shared" si="365"/>
        <v>0</v>
      </c>
      <c r="X11583">
        <f>'Seznam prodane in dobavljene ee'!$D$8</f>
        <v>0</v>
      </c>
    </row>
    <row r="11584" spans="12:24" x14ac:dyDescent="0.25">
      <c r="L11584" s="30"/>
      <c r="M11584" s="47" t="str">
        <f t="shared" si="364"/>
        <v/>
      </c>
      <c r="N11584" s="44"/>
      <c r="O11584" s="30"/>
      <c r="P11584" s="30"/>
      <c r="Q11584" s="30"/>
      <c r="R11584" s="30"/>
      <c r="S11584" s="30"/>
      <c r="T11584" s="30"/>
      <c r="U11584" s="51"/>
      <c r="V11584">
        <f t="shared" si="365"/>
        <v>0</v>
      </c>
      <c r="X11584">
        <f>'Seznam prodane in dobavljene ee'!$D$8</f>
        <v>0</v>
      </c>
    </row>
    <row r="11585" spans="12:24" x14ac:dyDescent="0.25">
      <c r="L11585" s="30"/>
      <c r="M11585" s="47" t="str">
        <f t="shared" si="364"/>
        <v/>
      </c>
      <c r="N11585" s="44"/>
      <c r="O11585" s="30"/>
      <c r="P11585" s="30"/>
      <c r="Q11585" s="30"/>
      <c r="R11585" s="30"/>
      <c r="S11585" s="30"/>
      <c r="T11585" s="30"/>
      <c r="U11585" s="51"/>
      <c r="V11585">
        <f t="shared" si="365"/>
        <v>0</v>
      </c>
      <c r="X11585">
        <f>'Seznam prodane in dobavljene ee'!$D$8</f>
        <v>0</v>
      </c>
    </row>
    <row r="11586" spans="12:24" x14ac:dyDescent="0.25">
      <c r="L11586" s="30"/>
      <c r="M11586" s="47" t="str">
        <f t="shared" si="364"/>
        <v/>
      </c>
      <c r="N11586" s="44"/>
      <c r="O11586" s="30"/>
      <c r="P11586" s="30"/>
      <c r="Q11586" s="30"/>
      <c r="R11586" s="30"/>
      <c r="S11586" s="30"/>
      <c r="T11586" s="30"/>
      <c r="U11586" s="51"/>
      <c r="V11586">
        <f t="shared" si="365"/>
        <v>0</v>
      </c>
      <c r="X11586">
        <f>'Seznam prodane in dobavljene ee'!$D$8</f>
        <v>0</v>
      </c>
    </row>
    <row r="11587" spans="12:24" x14ac:dyDescent="0.25">
      <c r="L11587" s="30"/>
      <c r="M11587" s="47" t="str">
        <f t="shared" si="364"/>
        <v/>
      </c>
      <c r="N11587" s="44"/>
      <c r="O11587" s="30"/>
      <c r="P11587" s="30"/>
      <c r="Q11587" s="30"/>
      <c r="R11587" s="30"/>
      <c r="S11587" s="30"/>
      <c r="T11587" s="30"/>
      <c r="U11587" s="51"/>
      <c r="V11587">
        <f t="shared" si="365"/>
        <v>0</v>
      </c>
      <c r="X11587">
        <f>'Seznam prodane in dobavljene ee'!$D$8</f>
        <v>0</v>
      </c>
    </row>
    <row r="11588" spans="12:24" x14ac:dyDescent="0.25">
      <c r="L11588" s="30"/>
      <c r="M11588" s="47" t="str">
        <f t="shared" si="364"/>
        <v/>
      </c>
      <c r="N11588" s="44"/>
      <c r="O11588" s="30"/>
      <c r="P11588" s="30"/>
      <c r="Q11588" s="30"/>
      <c r="R11588" s="30"/>
      <c r="S11588" s="30"/>
      <c r="T11588" s="30"/>
      <c r="U11588" s="51"/>
      <c r="V11588">
        <f t="shared" si="365"/>
        <v>0</v>
      </c>
      <c r="X11588">
        <f>'Seznam prodane in dobavljene ee'!$D$8</f>
        <v>0</v>
      </c>
    </row>
    <row r="11589" spans="12:24" x14ac:dyDescent="0.25">
      <c r="L11589" s="30"/>
      <c r="M11589" s="47" t="str">
        <f t="shared" si="364"/>
        <v/>
      </c>
      <c r="N11589" s="44"/>
      <c r="O11589" s="30"/>
      <c r="P11589" s="30"/>
      <c r="Q11589" s="30"/>
      <c r="R11589" s="30"/>
      <c r="S11589" s="30"/>
      <c r="T11589" s="30"/>
      <c r="U11589" s="51"/>
      <c r="V11589">
        <f t="shared" si="365"/>
        <v>0</v>
      </c>
      <c r="X11589">
        <f>'Seznam prodane in dobavljene ee'!$D$8</f>
        <v>0</v>
      </c>
    </row>
    <row r="11590" spans="12:24" x14ac:dyDescent="0.25">
      <c r="L11590" s="30"/>
      <c r="M11590" s="47" t="str">
        <f t="shared" ref="M11590:M11653" si="366">IF(L11590&lt;&gt;"",IF(P11590&lt;$J$5,CONCATENATE(L11590,"01.12.2022 - 31.12.2022",N11590,O11590),CONCATENATE(L11590,"01.01.2023 - 30.06.2023",N11590,O11590)),"")</f>
        <v/>
      </c>
      <c r="N11590" s="44"/>
      <c r="O11590" s="30"/>
      <c r="P11590" s="30"/>
      <c r="Q11590" s="30"/>
      <c r="R11590" s="30"/>
      <c r="S11590" s="30"/>
      <c r="T11590" s="30"/>
      <c r="U11590" s="51"/>
      <c r="V11590">
        <f t="shared" ref="V11590:V11653" si="367">T11590*U11590</f>
        <v>0</v>
      </c>
      <c r="X11590">
        <f>'Seznam prodane in dobavljene ee'!$D$8</f>
        <v>0</v>
      </c>
    </row>
    <row r="11591" spans="12:24" x14ac:dyDescent="0.25">
      <c r="L11591" s="30"/>
      <c r="M11591" s="47" t="str">
        <f t="shared" si="366"/>
        <v/>
      </c>
      <c r="N11591" s="44"/>
      <c r="O11591" s="30"/>
      <c r="P11591" s="30"/>
      <c r="Q11591" s="30"/>
      <c r="R11591" s="30"/>
      <c r="S11591" s="30"/>
      <c r="T11591" s="30"/>
      <c r="U11591" s="51"/>
      <c r="V11591">
        <f t="shared" si="367"/>
        <v>0</v>
      </c>
      <c r="X11591">
        <f>'Seznam prodane in dobavljene ee'!$D$8</f>
        <v>0</v>
      </c>
    </row>
    <row r="11592" spans="12:24" x14ac:dyDescent="0.25">
      <c r="L11592" s="30"/>
      <c r="M11592" s="47" t="str">
        <f t="shared" si="366"/>
        <v/>
      </c>
      <c r="N11592" s="44"/>
      <c r="O11592" s="30"/>
      <c r="P11592" s="30"/>
      <c r="Q11592" s="30"/>
      <c r="R11592" s="30"/>
      <c r="S11592" s="30"/>
      <c r="T11592" s="30"/>
      <c r="U11592" s="51"/>
      <c r="V11592">
        <f t="shared" si="367"/>
        <v>0</v>
      </c>
      <c r="X11592">
        <f>'Seznam prodane in dobavljene ee'!$D$8</f>
        <v>0</v>
      </c>
    </row>
    <row r="11593" spans="12:24" x14ac:dyDescent="0.25">
      <c r="L11593" s="30"/>
      <c r="M11593" s="47" t="str">
        <f t="shared" si="366"/>
        <v/>
      </c>
      <c r="N11593" s="44"/>
      <c r="O11593" s="30"/>
      <c r="P11593" s="30"/>
      <c r="Q11593" s="30"/>
      <c r="R11593" s="30"/>
      <c r="S11593" s="30"/>
      <c r="T11593" s="30"/>
      <c r="U11593" s="51"/>
      <c r="V11593">
        <f t="shared" si="367"/>
        <v>0</v>
      </c>
      <c r="X11593">
        <f>'Seznam prodane in dobavljene ee'!$D$8</f>
        <v>0</v>
      </c>
    </row>
    <row r="11594" spans="12:24" x14ac:dyDescent="0.25">
      <c r="L11594" s="30"/>
      <c r="M11594" s="47" t="str">
        <f t="shared" si="366"/>
        <v/>
      </c>
      <c r="N11594" s="44"/>
      <c r="O11594" s="30"/>
      <c r="P11594" s="30"/>
      <c r="Q11594" s="30"/>
      <c r="R11594" s="30"/>
      <c r="S11594" s="30"/>
      <c r="T11594" s="30"/>
      <c r="U11594" s="51"/>
      <c r="V11594">
        <f t="shared" si="367"/>
        <v>0</v>
      </c>
      <c r="X11594">
        <f>'Seznam prodane in dobavljene ee'!$D$8</f>
        <v>0</v>
      </c>
    </row>
    <row r="11595" spans="12:24" x14ac:dyDescent="0.25">
      <c r="L11595" s="30"/>
      <c r="M11595" s="47" t="str">
        <f t="shared" si="366"/>
        <v/>
      </c>
      <c r="N11595" s="44"/>
      <c r="O11595" s="30"/>
      <c r="P11595" s="30"/>
      <c r="Q11595" s="30"/>
      <c r="R11595" s="30"/>
      <c r="S11595" s="30"/>
      <c r="T11595" s="30"/>
      <c r="U11595" s="51"/>
      <c r="V11595">
        <f t="shared" si="367"/>
        <v>0</v>
      </c>
      <c r="X11595">
        <f>'Seznam prodane in dobavljene ee'!$D$8</f>
        <v>0</v>
      </c>
    </row>
    <row r="11596" spans="12:24" x14ac:dyDescent="0.25">
      <c r="L11596" s="30"/>
      <c r="M11596" s="47" t="str">
        <f t="shared" si="366"/>
        <v/>
      </c>
      <c r="N11596" s="44"/>
      <c r="O11596" s="30"/>
      <c r="P11596" s="30"/>
      <c r="Q11596" s="30"/>
      <c r="R11596" s="30"/>
      <c r="S11596" s="30"/>
      <c r="T11596" s="30"/>
      <c r="U11596" s="51"/>
      <c r="V11596">
        <f t="shared" si="367"/>
        <v>0</v>
      </c>
      <c r="X11596">
        <f>'Seznam prodane in dobavljene ee'!$D$8</f>
        <v>0</v>
      </c>
    </row>
    <row r="11597" spans="12:24" x14ac:dyDescent="0.25">
      <c r="L11597" s="30"/>
      <c r="M11597" s="47" t="str">
        <f t="shared" si="366"/>
        <v/>
      </c>
      <c r="N11597" s="44"/>
      <c r="O11597" s="30"/>
      <c r="P11597" s="30"/>
      <c r="Q11597" s="30"/>
      <c r="R11597" s="30"/>
      <c r="S11597" s="30"/>
      <c r="T11597" s="30"/>
      <c r="U11597" s="51"/>
      <c r="V11597">
        <f t="shared" si="367"/>
        <v>0</v>
      </c>
      <c r="X11597">
        <f>'Seznam prodane in dobavljene ee'!$D$8</f>
        <v>0</v>
      </c>
    </row>
    <row r="11598" spans="12:24" x14ac:dyDescent="0.25">
      <c r="L11598" s="30"/>
      <c r="M11598" s="47" t="str">
        <f t="shared" si="366"/>
        <v/>
      </c>
      <c r="N11598" s="44"/>
      <c r="O11598" s="30"/>
      <c r="P11598" s="30"/>
      <c r="Q11598" s="30"/>
      <c r="R11598" s="30"/>
      <c r="S11598" s="30"/>
      <c r="T11598" s="30"/>
      <c r="U11598" s="51"/>
      <c r="V11598">
        <f t="shared" si="367"/>
        <v>0</v>
      </c>
      <c r="X11598">
        <f>'Seznam prodane in dobavljene ee'!$D$8</f>
        <v>0</v>
      </c>
    </row>
    <row r="11599" spans="12:24" x14ac:dyDescent="0.25">
      <c r="L11599" s="30"/>
      <c r="M11599" s="47" t="str">
        <f t="shared" si="366"/>
        <v/>
      </c>
      <c r="N11599" s="44"/>
      <c r="O11599" s="30"/>
      <c r="P11599" s="30"/>
      <c r="Q11599" s="30"/>
      <c r="R11599" s="30"/>
      <c r="S11599" s="30"/>
      <c r="T11599" s="30"/>
      <c r="U11599" s="51"/>
      <c r="V11599">
        <f t="shared" si="367"/>
        <v>0</v>
      </c>
      <c r="X11599">
        <f>'Seznam prodane in dobavljene ee'!$D$8</f>
        <v>0</v>
      </c>
    </row>
    <row r="11600" spans="12:24" x14ac:dyDescent="0.25">
      <c r="L11600" s="30"/>
      <c r="M11600" s="47" t="str">
        <f t="shared" si="366"/>
        <v/>
      </c>
      <c r="N11600" s="44"/>
      <c r="O11600" s="30"/>
      <c r="P11600" s="30"/>
      <c r="Q11600" s="30"/>
      <c r="R11600" s="30"/>
      <c r="S11600" s="30"/>
      <c r="T11600" s="30"/>
      <c r="U11600" s="51"/>
      <c r="V11600">
        <f t="shared" si="367"/>
        <v>0</v>
      </c>
      <c r="X11600">
        <f>'Seznam prodane in dobavljene ee'!$D$8</f>
        <v>0</v>
      </c>
    </row>
    <row r="11601" spans="12:24" x14ac:dyDescent="0.25">
      <c r="L11601" s="30"/>
      <c r="M11601" s="47" t="str">
        <f t="shared" si="366"/>
        <v/>
      </c>
      <c r="N11601" s="44"/>
      <c r="O11601" s="30"/>
      <c r="P11601" s="30"/>
      <c r="Q11601" s="30"/>
      <c r="R11601" s="30"/>
      <c r="S11601" s="30"/>
      <c r="T11601" s="30"/>
      <c r="U11601" s="51"/>
      <c r="V11601">
        <f t="shared" si="367"/>
        <v>0</v>
      </c>
      <c r="X11601">
        <f>'Seznam prodane in dobavljene ee'!$D$8</f>
        <v>0</v>
      </c>
    </row>
    <row r="11602" spans="12:24" x14ac:dyDescent="0.25">
      <c r="L11602" s="30"/>
      <c r="M11602" s="47" t="str">
        <f t="shared" si="366"/>
        <v/>
      </c>
      <c r="N11602" s="44"/>
      <c r="O11602" s="30"/>
      <c r="P11602" s="30"/>
      <c r="Q11602" s="30"/>
      <c r="R11602" s="30"/>
      <c r="S11602" s="30"/>
      <c r="T11602" s="30"/>
      <c r="U11602" s="51"/>
      <c r="V11602">
        <f t="shared" si="367"/>
        <v>0</v>
      </c>
      <c r="X11602">
        <f>'Seznam prodane in dobavljene ee'!$D$8</f>
        <v>0</v>
      </c>
    </row>
    <row r="11603" spans="12:24" x14ac:dyDescent="0.25">
      <c r="L11603" s="30"/>
      <c r="M11603" s="47" t="str">
        <f t="shared" si="366"/>
        <v/>
      </c>
      <c r="N11603" s="44"/>
      <c r="O11603" s="30"/>
      <c r="P11603" s="30"/>
      <c r="Q11603" s="30"/>
      <c r="R11603" s="30"/>
      <c r="S11603" s="30"/>
      <c r="T11603" s="30"/>
      <c r="U11603" s="51"/>
      <c r="V11603">
        <f t="shared" si="367"/>
        <v>0</v>
      </c>
      <c r="X11603">
        <f>'Seznam prodane in dobavljene ee'!$D$8</f>
        <v>0</v>
      </c>
    </row>
    <row r="11604" spans="12:24" x14ac:dyDescent="0.25">
      <c r="L11604" s="30"/>
      <c r="M11604" s="47" t="str">
        <f t="shared" si="366"/>
        <v/>
      </c>
      <c r="N11604" s="44"/>
      <c r="O11604" s="30"/>
      <c r="P11604" s="30"/>
      <c r="Q11604" s="30"/>
      <c r="R11604" s="30"/>
      <c r="S11604" s="30"/>
      <c r="T11604" s="30"/>
      <c r="U11604" s="51"/>
      <c r="V11604">
        <f t="shared" si="367"/>
        <v>0</v>
      </c>
      <c r="X11604">
        <f>'Seznam prodane in dobavljene ee'!$D$8</f>
        <v>0</v>
      </c>
    </row>
    <row r="11605" spans="12:24" x14ac:dyDescent="0.25">
      <c r="L11605" s="30"/>
      <c r="M11605" s="47" t="str">
        <f t="shared" si="366"/>
        <v/>
      </c>
      <c r="N11605" s="44"/>
      <c r="O11605" s="30"/>
      <c r="P11605" s="30"/>
      <c r="Q11605" s="30"/>
      <c r="R11605" s="30"/>
      <c r="S11605" s="30"/>
      <c r="T11605" s="30"/>
      <c r="U11605" s="51"/>
      <c r="V11605">
        <f t="shared" si="367"/>
        <v>0</v>
      </c>
      <c r="X11605">
        <f>'Seznam prodane in dobavljene ee'!$D$8</f>
        <v>0</v>
      </c>
    </row>
    <row r="11606" spans="12:24" x14ac:dyDescent="0.25">
      <c r="L11606" s="30"/>
      <c r="M11606" s="47" t="str">
        <f t="shared" si="366"/>
        <v/>
      </c>
      <c r="N11606" s="44"/>
      <c r="O11606" s="30"/>
      <c r="P11606" s="30"/>
      <c r="Q11606" s="30"/>
      <c r="R11606" s="30"/>
      <c r="S11606" s="30"/>
      <c r="T11606" s="30"/>
      <c r="U11606" s="51"/>
      <c r="V11606">
        <f t="shared" si="367"/>
        <v>0</v>
      </c>
      <c r="X11606">
        <f>'Seznam prodane in dobavljene ee'!$D$8</f>
        <v>0</v>
      </c>
    </row>
    <row r="11607" spans="12:24" x14ac:dyDescent="0.25">
      <c r="L11607" s="30"/>
      <c r="M11607" s="47" t="str">
        <f t="shared" si="366"/>
        <v/>
      </c>
      <c r="N11607" s="44"/>
      <c r="O11607" s="30"/>
      <c r="P11607" s="30"/>
      <c r="Q11607" s="30"/>
      <c r="R11607" s="30"/>
      <c r="S11607" s="30"/>
      <c r="T11607" s="30"/>
      <c r="U11607" s="51"/>
      <c r="V11607">
        <f t="shared" si="367"/>
        <v>0</v>
      </c>
      <c r="X11607">
        <f>'Seznam prodane in dobavljene ee'!$D$8</f>
        <v>0</v>
      </c>
    </row>
    <row r="11608" spans="12:24" x14ac:dyDescent="0.25">
      <c r="L11608" s="30"/>
      <c r="M11608" s="47" t="str">
        <f t="shared" si="366"/>
        <v/>
      </c>
      <c r="N11608" s="44"/>
      <c r="O11608" s="30"/>
      <c r="P11608" s="30"/>
      <c r="Q11608" s="30"/>
      <c r="R11608" s="30"/>
      <c r="S11608" s="30"/>
      <c r="T11608" s="30"/>
      <c r="U11608" s="51"/>
      <c r="V11608">
        <f t="shared" si="367"/>
        <v>0</v>
      </c>
      <c r="X11608">
        <f>'Seznam prodane in dobavljene ee'!$D$8</f>
        <v>0</v>
      </c>
    </row>
    <row r="11609" spans="12:24" x14ac:dyDescent="0.25">
      <c r="L11609" s="30"/>
      <c r="M11609" s="47" t="str">
        <f t="shared" si="366"/>
        <v/>
      </c>
      <c r="N11609" s="44"/>
      <c r="O11609" s="30"/>
      <c r="P11609" s="30"/>
      <c r="Q11609" s="30"/>
      <c r="R11609" s="30"/>
      <c r="S11609" s="30"/>
      <c r="T11609" s="30"/>
      <c r="U11609" s="51"/>
      <c r="V11609">
        <f t="shared" si="367"/>
        <v>0</v>
      </c>
      <c r="X11609">
        <f>'Seznam prodane in dobavljene ee'!$D$8</f>
        <v>0</v>
      </c>
    </row>
    <row r="11610" spans="12:24" x14ac:dyDescent="0.25">
      <c r="L11610" s="30"/>
      <c r="M11610" s="47" t="str">
        <f t="shared" si="366"/>
        <v/>
      </c>
      <c r="N11610" s="44"/>
      <c r="O11610" s="30"/>
      <c r="P11610" s="30"/>
      <c r="Q11610" s="30"/>
      <c r="R11610" s="30"/>
      <c r="S11610" s="30"/>
      <c r="T11610" s="30"/>
      <c r="U11610" s="51"/>
      <c r="V11610">
        <f t="shared" si="367"/>
        <v>0</v>
      </c>
      <c r="X11610">
        <f>'Seznam prodane in dobavljene ee'!$D$8</f>
        <v>0</v>
      </c>
    </row>
    <row r="11611" spans="12:24" x14ac:dyDescent="0.25">
      <c r="L11611" s="30"/>
      <c r="M11611" s="47" t="str">
        <f t="shared" si="366"/>
        <v/>
      </c>
      <c r="N11611" s="44"/>
      <c r="O11611" s="30"/>
      <c r="P11611" s="30"/>
      <c r="Q11611" s="30"/>
      <c r="R11611" s="30"/>
      <c r="S11611" s="30"/>
      <c r="T11611" s="30"/>
      <c r="U11611" s="51"/>
      <c r="V11611">
        <f t="shared" si="367"/>
        <v>0</v>
      </c>
      <c r="X11611">
        <f>'Seznam prodane in dobavljene ee'!$D$8</f>
        <v>0</v>
      </c>
    </row>
    <row r="11612" spans="12:24" x14ac:dyDescent="0.25">
      <c r="L11612" s="30"/>
      <c r="M11612" s="47" t="str">
        <f t="shared" si="366"/>
        <v/>
      </c>
      <c r="N11612" s="44"/>
      <c r="O11612" s="30"/>
      <c r="P11612" s="30"/>
      <c r="Q11612" s="30"/>
      <c r="R11612" s="30"/>
      <c r="S11612" s="30"/>
      <c r="T11612" s="30"/>
      <c r="U11612" s="51"/>
      <c r="V11612">
        <f t="shared" si="367"/>
        <v>0</v>
      </c>
      <c r="X11612">
        <f>'Seznam prodane in dobavljene ee'!$D$8</f>
        <v>0</v>
      </c>
    </row>
    <row r="11613" spans="12:24" x14ac:dyDescent="0.25">
      <c r="L11613" s="30"/>
      <c r="M11613" s="47" t="str">
        <f t="shared" si="366"/>
        <v/>
      </c>
      <c r="N11613" s="44"/>
      <c r="O11613" s="30"/>
      <c r="P11613" s="30"/>
      <c r="Q11613" s="30"/>
      <c r="R11613" s="30"/>
      <c r="S11613" s="30"/>
      <c r="T11613" s="30"/>
      <c r="U11613" s="51"/>
      <c r="V11613">
        <f t="shared" si="367"/>
        <v>0</v>
      </c>
      <c r="X11613">
        <f>'Seznam prodane in dobavljene ee'!$D$8</f>
        <v>0</v>
      </c>
    </row>
    <row r="11614" spans="12:24" x14ac:dyDescent="0.25">
      <c r="L11614" s="30"/>
      <c r="M11614" s="47" t="str">
        <f t="shared" si="366"/>
        <v/>
      </c>
      <c r="N11614" s="44"/>
      <c r="O11614" s="30"/>
      <c r="P11614" s="30"/>
      <c r="Q11614" s="30"/>
      <c r="R11614" s="30"/>
      <c r="S11614" s="30"/>
      <c r="T11614" s="30"/>
      <c r="U11614" s="51"/>
      <c r="V11614">
        <f t="shared" si="367"/>
        <v>0</v>
      </c>
      <c r="X11614">
        <f>'Seznam prodane in dobavljene ee'!$D$8</f>
        <v>0</v>
      </c>
    </row>
    <row r="11615" spans="12:24" x14ac:dyDescent="0.25">
      <c r="L11615" s="30"/>
      <c r="M11615" s="47" t="str">
        <f t="shared" si="366"/>
        <v/>
      </c>
      <c r="N11615" s="44"/>
      <c r="O11615" s="30"/>
      <c r="P11615" s="30"/>
      <c r="Q11615" s="30"/>
      <c r="R11615" s="30"/>
      <c r="S11615" s="30"/>
      <c r="T11615" s="30"/>
      <c r="U11615" s="51"/>
      <c r="V11615">
        <f t="shared" si="367"/>
        <v>0</v>
      </c>
      <c r="X11615">
        <f>'Seznam prodane in dobavljene ee'!$D$8</f>
        <v>0</v>
      </c>
    </row>
    <row r="11616" spans="12:24" x14ac:dyDescent="0.25">
      <c r="L11616" s="30"/>
      <c r="M11616" s="47" t="str">
        <f t="shared" si="366"/>
        <v/>
      </c>
      <c r="N11616" s="44"/>
      <c r="O11616" s="30"/>
      <c r="P11616" s="30"/>
      <c r="Q11616" s="30"/>
      <c r="R11616" s="30"/>
      <c r="S11616" s="30"/>
      <c r="T11616" s="30"/>
      <c r="U11616" s="51"/>
      <c r="V11616">
        <f t="shared" si="367"/>
        <v>0</v>
      </c>
      <c r="X11616">
        <f>'Seznam prodane in dobavljene ee'!$D$8</f>
        <v>0</v>
      </c>
    </row>
    <row r="11617" spans="12:24" x14ac:dyDescent="0.25">
      <c r="L11617" s="30"/>
      <c r="M11617" s="47" t="str">
        <f t="shared" si="366"/>
        <v/>
      </c>
      <c r="N11617" s="44"/>
      <c r="O11617" s="30"/>
      <c r="P11617" s="30"/>
      <c r="Q11617" s="30"/>
      <c r="R11617" s="30"/>
      <c r="S11617" s="30"/>
      <c r="T11617" s="30"/>
      <c r="U11617" s="51"/>
      <c r="V11617">
        <f t="shared" si="367"/>
        <v>0</v>
      </c>
      <c r="X11617">
        <f>'Seznam prodane in dobavljene ee'!$D$8</f>
        <v>0</v>
      </c>
    </row>
    <row r="11618" spans="12:24" x14ac:dyDescent="0.25">
      <c r="L11618" s="30"/>
      <c r="M11618" s="47" t="str">
        <f t="shared" si="366"/>
        <v/>
      </c>
      <c r="N11618" s="44"/>
      <c r="O11618" s="30"/>
      <c r="P11618" s="30"/>
      <c r="Q11618" s="30"/>
      <c r="R11618" s="30"/>
      <c r="S11618" s="30"/>
      <c r="T11618" s="30"/>
      <c r="U11618" s="51"/>
      <c r="V11618">
        <f t="shared" si="367"/>
        <v>0</v>
      </c>
      <c r="X11618">
        <f>'Seznam prodane in dobavljene ee'!$D$8</f>
        <v>0</v>
      </c>
    </row>
    <row r="11619" spans="12:24" x14ac:dyDescent="0.25">
      <c r="L11619" s="30"/>
      <c r="M11619" s="47" t="str">
        <f t="shared" si="366"/>
        <v/>
      </c>
      <c r="N11619" s="44"/>
      <c r="O11619" s="30"/>
      <c r="P11619" s="30"/>
      <c r="Q11619" s="30"/>
      <c r="R11619" s="30"/>
      <c r="S11619" s="30"/>
      <c r="T11619" s="30"/>
      <c r="U11619" s="51"/>
      <c r="V11619">
        <f t="shared" si="367"/>
        <v>0</v>
      </c>
      <c r="X11619">
        <f>'Seznam prodane in dobavljene ee'!$D$8</f>
        <v>0</v>
      </c>
    </row>
    <row r="11620" spans="12:24" x14ac:dyDescent="0.25">
      <c r="L11620" s="30"/>
      <c r="M11620" s="47" t="str">
        <f t="shared" si="366"/>
        <v/>
      </c>
      <c r="N11620" s="44"/>
      <c r="O11620" s="30"/>
      <c r="P11620" s="30"/>
      <c r="Q11620" s="30"/>
      <c r="R11620" s="30"/>
      <c r="S11620" s="30"/>
      <c r="T11620" s="30"/>
      <c r="U11620" s="51"/>
      <c r="V11620">
        <f t="shared" si="367"/>
        <v>0</v>
      </c>
      <c r="X11620">
        <f>'Seznam prodane in dobavljene ee'!$D$8</f>
        <v>0</v>
      </c>
    </row>
    <row r="11621" spans="12:24" x14ac:dyDescent="0.25">
      <c r="L11621" s="30"/>
      <c r="M11621" s="47" t="str">
        <f t="shared" si="366"/>
        <v/>
      </c>
      <c r="N11621" s="44"/>
      <c r="O11621" s="30"/>
      <c r="P11621" s="30"/>
      <c r="Q11621" s="30"/>
      <c r="R11621" s="30"/>
      <c r="S11621" s="30"/>
      <c r="T11621" s="30"/>
      <c r="U11621" s="51"/>
      <c r="V11621">
        <f t="shared" si="367"/>
        <v>0</v>
      </c>
      <c r="X11621">
        <f>'Seznam prodane in dobavljene ee'!$D$8</f>
        <v>0</v>
      </c>
    </row>
    <row r="11622" spans="12:24" x14ac:dyDescent="0.25">
      <c r="L11622" s="30"/>
      <c r="M11622" s="47" t="str">
        <f t="shared" si="366"/>
        <v/>
      </c>
      <c r="N11622" s="44"/>
      <c r="O11622" s="30"/>
      <c r="P11622" s="30"/>
      <c r="Q11622" s="30"/>
      <c r="R11622" s="30"/>
      <c r="S11622" s="30"/>
      <c r="T11622" s="30"/>
      <c r="U11622" s="51"/>
      <c r="V11622">
        <f t="shared" si="367"/>
        <v>0</v>
      </c>
      <c r="X11622">
        <f>'Seznam prodane in dobavljene ee'!$D$8</f>
        <v>0</v>
      </c>
    </row>
    <row r="11623" spans="12:24" x14ac:dyDescent="0.25">
      <c r="L11623" s="30"/>
      <c r="M11623" s="47" t="str">
        <f t="shared" si="366"/>
        <v/>
      </c>
      <c r="N11623" s="44"/>
      <c r="O11623" s="30"/>
      <c r="P11623" s="30"/>
      <c r="Q11623" s="30"/>
      <c r="R11623" s="30"/>
      <c r="S11623" s="30"/>
      <c r="T11623" s="30"/>
      <c r="U11623" s="51"/>
      <c r="V11623">
        <f t="shared" si="367"/>
        <v>0</v>
      </c>
      <c r="X11623">
        <f>'Seznam prodane in dobavljene ee'!$D$8</f>
        <v>0</v>
      </c>
    </row>
    <row r="11624" spans="12:24" x14ac:dyDescent="0.25">
      <c r="L11624" s="30"/>
      <c r="M11624" s="47" t="str">
        <f t="shared" si="366"/>
        <v/>
      </c>
      <c r="N11624" s="44"/>
      <c r="O11624" s="30"/>
      <c r="P11624" s="30"/>
      <c r="Q11624" s="30"/>
      <c r="R11624" s="30"/>
      <c r="S11624" s="30"/>
      <c r="T11624" s="30"/>
      <c r="U11624" s="51"/>
      <c r="V11624">
        <f t="shared" si="367"/>
        <v>0</v>
      </c>
      <c r="X11624">
        <f>'Seznam prodane in dobavljene ee'!$D$8</f>
        <v>0</v>
      </c>
    </row>
    <row r="11625" spans="12:24" x14ac:dyDescent="0.25">
      <c r="L11625" s="30"/>
      <c r="M11625" s="47" t="str">
        <f t="shared" si="366"/>
        <v/>
      </c>
      <c r="N11625" s="44"/>
      <c r="O11625" s="30"/>
      <c r="P11625" s="30"/>
      <c r="Q11625" s="30"/>
      <c r="R11625" s="30"/>
      <c r="S11625" s="30"/>
      <c r="T11625" s="30"/>
      <c r="U11625" s="51"/>
      <c r="V11625">
        <f t="shared" si="367"/>
        <v>0</v>
      </c>
      <c r="X11625">
        <f>'Seznam prodane in dobavljene ee'!$D$8</f>
        <v>0</v>
      </c>
    </row>
    <row r="11626" spans="12:24" x14ac:dyDescent="0.25">
      <c r="L11626" s="30"/>
      <c r="M11626" s="47" t="str">
        <f t="shared" si="366"/>
        <v/>
      </c>
      <c r="N11626" s="44"/>
      <c r="O11626" s="30"/>
      <c r="P11626" s="30"/>
      <c r="Q11626" s="30"/>
      <c r="R11626" s="30"/>
      <c r="S11626" s="30"/>
      <c r="T11626" s="30"/>
      <c r="U11626" s="51"/>
      <c r="V11626">
        <f t="shared" si="367"/>
        <v>0</v>
      </c>
      <c r="X11626">
        <f>'Seznam prodane in dobavljene ee'!$D$8</f>
        <v>0</v>
      </c>
    </row>
    <row r="11627" spans="12:24" x14ac:dyDescent="0.25">
      <c r="L11627" s="30"/>
      <c r="M11627" s="47" t="str">
        <f t="shared" si="366"/>
        <v/>
      </c>
      <c r="N11627" s="44"/>
      <c r="O11627" s="30"/>
      <c r="P11627" s="30"/>
      <c r="Q11627" s="30"/>
      <c r="R11627" s="30"/>
      <c r="S11627" s="30"/>
      <c r="T11627" s="30"/>
      <c r="U11627" s="51"/>
      <c r="V11627">
        <f t="shared" si="367"/>
        <v>0</v>
      </c>
      <c r="X11627">
        <f>'Seznam prodane in dobavljene ee'!$D$8</f>
        <v>0</v>
      </c>
    </row>
    <row r="11628" spans="12:24" x14ac:dyDescent="0.25">
      <c r="L11628" s="30"/>
      <c r="M11628" s="47" t="str">
        <f t="shared" si="366"/>
        <v/>
      </c>
      <c r="N11628" s="44"/>
      <c r="O11628" s="30"/>
      <c r="P11628" s="30"/>
      <c r="Q11628" s="30"/>
      <c r="R11628" s="30"/>
      <c r="S11628" s="30"/>
      <c r="T11628" s="30"/>
      <c r="U11628" s="51"/>
      <c r="V11628">
        <f t="shared" si="367"/>
        <v>0</v>
      </c>
      <c r="X11628">
        <f>'Seznam prodane in dobavljene ee'!$D$8</f>
        <v>0</v>
      </c>
    </row>
    <row r="11629" spans="12:24" x14ac:dyDescent="0.25">
      <c r="L11629" s="30"/>
      <c r="M11629" s="47" t="str">
        <f t="shared" si="366"/>
        <v/>
      </c>
      <c r="N11629" s="44"/>
      <c r="O11629" s="30"/>
      <c r="P11629" s="30"/>
      <c r="Q11629" s="30"/>
      <c r="R11629" s="30"/>
      <c r="S11629" s="30"/>
      <c r="T11629" s="30"/>
      <c r="U11629" s="51"/>
      <c r="V11629">
        <f t="shared" si="367"/>
        <v>0</v>
      </c>
      <c r="X11629">
        <f>'Seznam prodane in dobavljene ee'!$D$8</f>
        <v>0</v>
      </c>
    </row>
    <row r="11630" spans="12:24" x14ac:dyDescent="0.25">
      <c r="L11630" s="30"/>
      <c r="M11630" s="47" t="str">
        <f t="shared" si="366"/>
        <v/>
      </c>
      <c r="N11630" s="44"/>
      <c r="O11630" s="30"/>
      <c r="P11630" s="30"/>
      <c r="Q11630" s="30"/>
      <c r="R11630" s="30"/>
      <c r="S11630" s="30"/>
      <c r="T11630" s="30"/>
      <c r="U11630" s="51"/>
      <c r="V11630">
        <f t="shared" si="367"/>
        <v>0</v>
      </c>
      <c r="X11630">
        <f>'Seznam prodane in dobavljene ee'!$D$8</f>
        <v>0</v>
      </c>
    </row>
    <row r="11631" spans="12:24" x14ac:dyDescent="0.25">
      <c r="L11631" s="30"/>
      <c r="M11631" s="47" t="str">
        <f t="shared" si="366"/>
        <v/>
      </c>
      <c r="N11631" s="44"/>
      <c r="O11631" s="30"/>
      <c r="P11631" s="30"/>
      <c r="Q11631" s="30"/>
      <c r="R11631" s="30"/>
      <c r="S11631" s="30"/>
      <c r="T11631" s="30"/>
      <c r="U11631" s="51"/>
      <c r="V11631">
        <f t="shared" si="367"/>
        <v>0</v>
      </c>
      <c r="X11631">
        <f>'Seznam prodane in dobavljene ee'!$D$8</f>
        <v>0</v>
      </c>
    </row>
    <row r="11632" spans="12:24" x14ac:dyDescent="0.25">
      <c r="L11632" s="30"/>
      <c r="M11632" s="47" t="str">
        <f t="shared" si="366"/>
        <v/>
      </c>
      <c r="N11632" s="44"/>
      <c r="O11632" s="30"/>
      <c r="P11632" s="30"/>
      <c r="Q11632" s="30"/>
      <c r="R11632" s="30"/>
      <c r="S11632" s="30"/>
      <c r="T11632" s="30"/>
      <c r="U11632" s="51"/>
      <c r="V11632">
        <f t="shared" si="367"/>
        <v>0</v>
      </c>
      <c r="X11632">
        <f>'Seznam prodane in dobavljene ee'!$D$8</f>
        <v>0</v>
      </c>
    </row>
    <row r="11633" spans="12:24" x14ac:dyDescent="0.25">
      <c r="L11633" s="30"/>
      <c r="M11633" s="47" t="str">
        <f t="shared" si="366"/>
        <v/>
      </c>
      <c r="N11633" s="44"/>
      <c r="O11633" s="30"/>
      <c r="P11633" s="30"/>
      <c r="Q11633" s="30"/>
      <c r="R11633" s="30"/>
      <c r="S11633" s="30"/>
      <c r="T11633" s="30"/>
      <c r="U11633" s="51"/>
      <c r="V11633">
        <f t="shared" si="367"/>
        <v>0</v>
      </c>
      <c r="X11633">
        <f>'Seznam prodane in dobavljene ee'!$D$8</f>
        <v>0</v>
      </c>
    </row>
    <row r="11634" spans="12:24" x14ac:dyDescent="0.25">
      <c r="L11634" s="30"/>
      <c r="M11634" s="47" t="str">
        <f t="shared" si="366"/>
        <v/>
      </c>
      <c r="N11634" s="44"/>
      <c r="O11634" s="30"/>
      <c r="P11634" s="30"/>
      <c r="Q11634" s="30"/>
      <c r="R11634" s="30"/>
      <c r="S11634" s="30"/>
      <c r="T11634" s="30"/>
      <c r="U11634" s="51"/>
      <c r="V11634">
        <f t="shared" si="367"/>
        <v>0</v>
      </c>
      <c r="X11634">
        <f>'Seznam prodane in dobavljene ee'!$D$8</f>
        <v>0</v>
      </c>
    </row>
    <row r="11635" spans="12:24" x14ac:dyDescent="0.25">
      <c r="L11635" s="30"/>
      <c r="M11635" s="47" t="str">
        <f t="shared" si="366"/>
        <v/>
      </c>
      <c r="N11635" s="44"/>
      <c r="O11635" s="30"/>
      <c r="P11635" s="30"/>
      <c r="Q11635" s="30"/>
      <c r="R11635" s="30"/>
      <c r="S11635" s="30"/>
      <c r="T11635" s="30"/>
      <c r="U11635" s="51"/>
      <c r="V11635">
        <f t="shared" si="367"/>
        <v>0</v>
      </c>
      <c r="X11635">
        <f>'Seznam prodane in dobavljene ee'!$D$8</f>
        <v>0</v>
      </c>
    </row>
    <row r="11636" spans="12:24" x14ac:dyDescent="0.25">
      <c r="L11636" s="30"/>
      <c r="M11636" s="47" t="str">
        <f t="shared" si="366"/>
        <v/>
      </c>
      <c r="N11636" s="44"/>
      <c r="O11636" s="30"/>
      <c r="P11636" s="30"/>
      <c r="Q11636" s="30"/>
      <c r="R11636" s="30"/>
      <c r="S11636" s="30"/>
      <c r="T11636" s="30"/>
      <c r="U11636" s="51"/>
      <c r="V11636">
        <f t="shared" si="367"/>
        <v>0</v>
      </c>
      <c r="X11636">
        <f>'Seznam prodane in dobavljene ee'!$D$8</f>
        <v>0</v>
      </c>
    </row>
    <row r="11637" spans="12:24" x14ac:dyDescent="0.25">
      <c r="L11637" s="30"/>
      <c r="M11637" s="47" t="str">
        <f t="shared" si="366"/>
        <v/>
      </c>
      <c r="N11637" s="44"/>
      <c r="O11637" s="30"/>
      <c r="P11637" s="30"/>
      <c r="Q11637" s="30"/>
      <c r="R11637" s="30"/>
      <c r="S11637" s="30"/>
      <c r="T11637" s="30"/>
      <c r="U11637" s="51"/>
      <c r="V11637">
        <f t="shared" si="367"/>
        <v>0</v>
      </c>
      <c r="X11637">
        <f>'Seznam prodane in dobavljene ee'!$D$8</f>
        <v>0</v>
      </c>
    </row>
    <row r="11638" spans="12:24" x14ac:dyDescent="0.25">
      <c r="L11638" s="30"/>
      <c r="M11638" s="47" t="str">
        <f t="shared" si="366"/>
        <v/>
      </c>
      <c r="N11638" s="44"/>
      <c r="O11638" s="30"/>
      <c r="P11638" s="30"/>
      <c r="Q11638" s="30"/>
      <c r="R11638" s="30"/>
      <c r="S11638" s="30"/>
      <c r="T11638" s="30"/>
      <c r="U11638" s="51"/>
      <c r="V11638">
        <f t="shared" si="367"/>
        <v>0</v>
      </c>
      <c r="X11638">
        <f>'Seznam prodane in dobavljene ee'!$D$8</f>
        <v>0</v>
      </c>
    </row>
    <row r="11639" spans="12:24" x14ac:dyDescent="0.25">
      <c r="L11639" s="30"/>
      <c r="M11639" s="47" t="str">
        <f t="shared" si="366"/>
        <v/>
      </c>
      <c r="N11639" s="44"/>
      <c r="O11639" s="30"/>
      <c r="P11639" s="30"/>
      <c r="Q11639" s="30"/>
      <c r="R11639" s="30"/>
      <c r="S11639" s="30"/>
      <c r="T11639" s="30"/>
      <c r="U11639" s="51"/>
      <c r="V11639">
        <f t="shared" si="367"/>
        <v>0</v>
      </c>
      <c r="X11639">
        <f>'Seznam prodane in dobavljene ee'!$D$8</f>
        <v>0</v>
      </c>
    </row>
    <row r="11640" spans="12:24" x14ac:dyDescent="0.25">
      <c r="L11640" s="30"/>
      <c r="M11640" s="47" t="str">
        <f t="shared" si="366"/>
        <v/>
      </c>
      <c r="N11640" s="44"/>
      <c r="O11640" s="30"/>
      <c r="P11640" s="30"/>
      <c r="Q11640" s="30"/>
      <c r="R11640" s="30"/>
      <c r="S11640" s="30"/>
      <c r="T11640" s="30"/>
      <c r="U11640" s="51"/>
      <c r="V11640">
        <f t="shared" si="367"/>
        <v>0</v>
      </c>
      <c r="X11640">
        <f>'Seznam prodane in dobavljene ee'!$D$8</f>
        <v>0</v>
      </c>
    </row>
    <row r="11641" spans="12:24" x14ac:dyDescent="0.25">
      <c r="L11641" s="30"/>
      <c r="M11641" s="47" t="str">
        <f t="shared" si="366"/>
        <v/>
      </c>
      <c r="N11641" s="44"/>
      <c r="O11641" s="30"/>
      <c r="P11641" s="30"/>
      <c r="Q11641" s="30"/>
      <c r="R11641" s="30"/>
      <c r="S11641" s="30"/>
      <c r="T11641" s="30"/>
      <c r="U11641" s="51"/>
      <c r="V11641">
        <f t="shared" si="367"/>
        <v>0</v>
      </c>
      <c r="X11641">
        <f>'Seznam prodane in dobavljene ee'!$D$8</f>
        <v>0</v>
      </c>
    </row>
    <row r="11642" spans="12:24" x14ac:dyDescent="0.25">
      <c r="L11642" s="30"/>
      <c r="M11642" s="47" t="str">
        <f t="shared" si="366"/>
        <v/>
      </c>
      <c r="N11642" s="44"/>
      <c r="O11642" s="30"/>
      <c r="P11642" s="30"/>
      <c r="Q11642" s="30"/>
      <c r="R11642" s="30"/>
      <c r="S11642" s="30"/>
      <c r="T11642" s="30"/>
      <c r="U11642" s="51"/>
      <c r="V11642">
        <f t="shared" si="367"/>
        <v>0</v>
      </c>
      <c r="X11642">
        <f>'Seznam prodane in dobavljene ee'!$D$8</f>
        <v>0</v>
      </c>
    </row>
    <row r="11643" spans="12:24" x14ac:dyDescent="0.25">
      <c r="L11643" s="30"/>
      <c r="M11643" s="47" t="str">
        <f t="shared" si="366"/>
        <v/>
      </c>
      <c r="N11643" s="44"/>
      <c r="O11643" s="30"/>
      <c r="P11643" s="30"/>
      <c r="Q11643" s="30"/>
      <c r="R11643" s="30"/>
      <c r="S11643" s="30"/>
      <c r="T11643" s="30"/>
      <c r="U11643" s="51"/>
      <c r="V11643">
        <f t="shared" si="367"/>
        <v>0</v>
      </c>
      <c r="X11643">
        <f>'Seznam prodane in dobavljene ee'!$D$8</f>
        <v>0</v>
      </c>
    </row>
    <row r="11644" spans="12:24" x14ac:dyDescent="0.25">
      <c r="L11644" s="30"/>
      <c r="M11644" s="47" t="str">
        <f t="shared" si="366"/>
        <v/>
      </c>
      <c r="N11644" s="44"/>
      <c r="O11644" s="30"/>
      <c r="P11644" s="30"/>
      <c r="Q11644" s="30"/>
      <c r="R11644" s="30"/>
      <c r="S11644" s="30"/>
      <c r="T11644" s="30"/>
      <c r="U11644" s="51"/>
      <c r="V11644">
        <f t="shared" si="367"/>
        <v>0</v>
      </c>
      <c r="X11644">
        <f>'Seznam prodane in dobavljene ee'!$D$8</f>
        <v>0</v>
      </c>
    </row>
    <row r="11645" spans="12:24" x14ac:dyDescent="0.25">
      <c r="L11645" s="30"/>
      <c r="M11645" s="47" t="str">
        <f t="shared" si="366"/>
        <v/>
      </c>
      <c r="N11645" s="44"/>
      <c r="O11645" s="30"/>
      <c r="P11645" s="30"/>
      <c r="Q11645" s="30"/>
      <c r="R11645" s="30"/>
      <c r="S11645" s="30"/>
      <c r="T11645" s="30"/>
      <c r="U11645" s="51"/>
      <c r="V11645">
        <f t="shared" si="367"/>
        <v>0</v>
      </c>
      <c r="X11645">
        <f>'Seznam prodane in dobavljene ee'!$D$8</f>
        <v>0</v>
      </c>
    </row>
    <row r="11646" spans="12:24" x14ac:dyDescent="0.25">
      <c r="L11646" s="30"/>
      <c r="M11646" s="47" t="str">
        <f t="shared" si="366"/>
        <v/>
      </c>
      <c r="N11646" s="44"/>
      <c r="O11646" s="30"/>
      <c r="P11646" s="30"/>
      <c r="Q11646" s="30"/>
      <c r="R11646" s="30"/>
      <c r="S11646" s="30"/>
      <c r="T11646" s="30"/>
      <c r="U11646" s="51"/>
      <c r="V11646">
        <f t="shared" si="367"/>
        <v>0</v>
      </c>
      <c r="X11646">
        <f>'Seznam prodane in dobavljene ee'!$D$8</f>
        <v>0</v>
      </c>
    </row>
    <row r="11647" spans="12:24" x14ac:dyDescent="0.25">
      <c r="L11647" s="30"/>
      <c r="M11647" s="47" t="str">
        <f t="shared" si="366"/>
        <v/>
      </c>
      <c r="N11647" s="44"/>
      <c r="O11647" s="30"/>
      <c r="P11647" s="30"/>
      <c r="Q11647" s="30"/>
      <c r="R11647" s="30"/>
      <c r="S11647" s="30"/>
      <c r="T11647" s="30"/>
      <c r="U11647" s="51"/>
      <c r="V11647">
        <f t="shared" si="367"/>
        <v>0</v>
      </c>
      <c r="X11647">
        <f>'Seznam prodane in dobavljene ee'!$D$8</f>
        <v>0</v>
      </c>
    </row>
    <row r="11648" spans="12:24" x14ac:dyDescent="0.25">
      <c r="L11648" s="30"/>
      <c r="M11648" s="47" t="str">
        <f t="shared" si="366"/>
        <v/>
      </c>
      <c r="N11648" s="44"/>
      <c r="O11648" s="30"/>
      <c r="P11648" s="30"/>
      <c r="Q11648" s="30"/>
      <c r="R11648" s="30"/>
      <c r="S11648" s="30"/>
      <c r="T11648" s="30"/>
      <c r="U11648" s="51"/>
      <c r="V11648">
        <f t="shared" si="367"/>
        <v>0</v>
      </c>
      <c r="X11648">
        <f>'Seznam prodane in dobavljene ee'!$D$8</f>
        <v>0</v>
      </c>
    </row>
    <row r="11649" spans="12:24" x14ac:dyDescent="0.25">
      <c r="L11649" s="30"/>
      <c r="M11649" s="47" t="str">
        <f t="shared" si="366"/>
        <v/>
      </c>
      <c r="N11649" s="44"/>
      <c r="O11649" s="30"/>
      <c r="P11649" s="30"/>
      <c r="Q11649" s="30"/>
      <c r="R11649" s="30"/>
      <c r="S11649" s="30"/>
      <c r="T11649" s="30"/>
      <c r="U11649" s="51"/>
      <c r="V11649">
        <f t="shared" si="367"/>
        <v>0</v>
      </c>
      <c r="X11649">
        <f>'Seznam prodane in dobavljene ee'!$D$8</f>
        <v>0</v>
      </c>
    </row>
    <row r="11650" spans="12:24" x14ac:dyDescent="0.25">
      <c r="L11650" s="30"/>
      <c r="M11650" s="47" t="str">
        <f t="shared" si="366"/>
        <v/>
      </c>
      <c r="N11650" s="44"/>
      <c r="O11650" s="30"/>
      <c r="P11650" s="30"/>
      <c r="Q11650" s="30"/>
      <c r="R11650" s="30"/>
      <c r="S11650" s="30"/>
      <c r="T11650" s="30"/>
      <c r="U11650" s="51"/>
      <c r="V11650">
        <f t="shared" si="367"/>
        <v>0</v>
      </c>
      <c r="X11650">
        <f>'Seznam prodane in dobavljene ee'!$D$8</f>
        <v>0</v>
      </c>
    </row>
    <row r="11651" spans="12:24" x14ac:dyDescent="0.25">
      <c r="L11651" s="30"/>
      <c r="M11651" s="47" t="str">
        <f t="shared" si="366"/>
        <v/>
      </c>
      <c r="N11651" s="44"/>
      <c r="O11651" s="30"/>
      <c r="P11651" s="30"/>
      <c r="Q11651" s="30"/>
      <c r="R11651" s="30"/>
      <c r="S11651" s="30"/>
      <c r="T11651" s="30"/>
      <c r="U11651" s="51"/>
      <c r="V11651">
        <f t="shared" si="367"/>
        <v>0</v>
      </c>
      <c r="X11651">
        <f>'Seznam prodane in dobavljene ee'!$D$8</f>
        <v>0</v>
      </c>
    </row>
    <row r="11652" spans="12:24" x14ac:dyDescent="0.25">
      <c r="L11652" s="30"/>
      <c r="M11652" s="47" t="str">
        <f t="shared" si="366"/>
        <v/>
      </c>
      <c r="N11652" s="44"/>
      <c r="O11652" s="30"/>
      <c r="P11652" s="30"/>
      <c r="Q11652" s="30"/>
      <c r="R11652" s="30"/>
      <c r="S11652" s="30"/>
      <c r="T11652" s="30"/>
      <c r="U11652" s="51"/>
      <c r="V11652">
        <f t="shared" si="367"/>
        <v>0</v>
      </c>
      <c r="X11652">
        <f>'Seznam prodane in dobavljene ee'!$D$8</f>
        <v>0</v>
      </c>
    </row>
    <row r="11653" spans="12:24" x14ac:dyDescent="0.25">
      <c r="L11653" s="30"/>
      <c r="M11653" s="47" t="str">
        <f t="shared" si="366"/>
        <v/>
      </c>
      <c r="N11653" s="44"/>
      <c r="O11653" s="30"/>
      <c r="P11653" s="30"/>
      <c r="Q11653" s="30"/>
      <c r="R11653" s="30"/>
      <c r="S11653" s="30"/>
      <c r="T11653" s="30"/>
      <c r="U11653" s="51"/>
      <c r="V11653">
        <f t="shared" si="367"/>
        <v>0</v>
      </c>
      <c r="X11653">
        <f>'Seznam prodane in dobavljene ee'!$D$8</f>
        <v>0</v>
      </c>
    </row>
    <row r="11654" spans="12:24" x14ac:dyDescent="0.25">
      <c r="L11654" s="30"/>
      <c r="M11654" s="47" t="str">
        <f t="shared" ref="M11654:M11717" si="368">IF(L11654&lt;&gt;"",IF(P11654&lt;$J$5,CONCATENATE(L11654,"01.12.2022 - 31.12.2022",N11654,O11654),CONCATENATE(L11654,"01.01.2023 - 30.06.2023",N11654,O11654)),"")</f>
        <v/>
      </c>
      <c r="N11654" s="44"/>
      <c r="O11654" s="30"/>
      <c r="P11654" s="30"/>
      <c r="Q11654" s="30"/>
      <c r="R11654" s="30"/>
      <c r="S11654" s="30"/>
      <c r="T11654" s="30"/>
      <c r="U11654" s="51"/>
      <c r="V11654">
        <f t="shared" ref="V11654:V11717" si="369">T11654*U11654</f>
        <v>0</v>
      </c>
      <c r="X11654">
        <f>'Seznam prodane in dobavljene ee'!$D$8</f>
        <v>0</v>
      </c>
    </row>
    <row r="11655" spans="12:24" x14ac:dyDescent="0.25">
      <c r="L11655" s="30"/>
      <c r="M11655" s="47" t="str">
        <f t="shared" si="368"/>
        <v/>
      </c>
      <c r="N11655" s="44"/>
      <c r="O11655" s="30"/>
      <c r="P11655" s="30"/>
      <c r="Q11655" s="30"/>
      <c r="R11655" s="30"/>
      <c r="S11655" s="30"/>
      <c r="T11655" s="30"/>
      <c r="U11655" s="51"/>
      <c r="V11655">
        <f t="shared" si="369"/>
        <v>0</v>
      </c>
      <c r="X11655">
        <f>'Seznam prodane in dobavljene ee'!$D$8</f>
        <v>0</v>
      </c>
    </row>
    <row r="11656" spans="12:24" x14ac:dyDescent="0.25">
      <c r="L11656" s="30"/>
      <c r="M11656" s="47" t="str">
        <f t="shared" si="368"/>
        <v/>
      </c>
      <c r="N11656" s="44"/>
      <c r="O11656" s="30"/>
      <c r="P11656" s="30"/>
      <c r="Q11656" s="30"/>
      <c r="R11656" s="30"/>
      <c r="S11656" s="30"/>
      <c r="T11656" s="30"/>
      <c r="U11656" s="51"/>
      <c r="V11656">
        <f t="shared" si="369"/>
        <v>0</v>
      </c>
      <c r="X11656">
        <f>'Seznam prodane in dobavljene ee'!$D$8</f>
        <v>0</v>
      </c>
    </row>
    <row r="11657" spans="12:24" x14ac:dyDescent="0.25">
      <c r="L11657" s="30"/>
      <c r="M11657" s="47" t="str">
        <f t="shared" si="368"/>
        <v/>
      </c>
      <c r="N11657" s="44"/>
      <c r="O11657" s="30"/>
      <c r="P11657" s="30"/>
      <c r="Q11657" s="30"/>
      <c r="R11657" s="30"/>
      <c r="S11657" s="30"/>
      <c r="T11657" s="30"/>
      <c r="U11657" s="51"/>
      <c r="V11657">
        <f t="shared" si="369"/>
        <v>0</v>
      </c>
      <c r="X11657">
        <f>'Seznam prodane in dobavljene ee'!$D$8</f>
        <v>0</v>
      </c>
    </row>
    <row r="11658" spans="12:24" x14ac:dyDescent="0.25">
      <c r="L11658" s="30"/>
      <c r="M11658" s="47" t="str">
        <f t="shared" si="368"/>
        <v/>
      </c>
      <c r="N11658" s="44"/>
      <c r="O11658" s="30"/>
      <c r="P11658" s="30"/>
      <c r="Q11658" s="30"/>
      <c r="R11658" s="30"/>
      <c r="S11658" s="30"/>
      <c r="T11658" s="30"/>
      <c r="U11658" s="51"/>
      <c r="V11658">
        <f t="shared" si="369"/>
        <v>0</v>
      </c>
      <c r="X11658">
        <f>'Seznam prodane in dobavljene ee'!$D$8</f>
        <v>0</v>
      </c>
    </row>
    <row r="11659" spans="12:24" x14ac:dyDescent="0.25">
      <c r="L11659" s="30"/>
      <c r="M11659" s="47" t="str">
        <f t="shared" si="368"/>
        <v/>
      </c>
      <c r="N11659" s="44"/>
      <c r="O11659" s="30"/>
      <c r="P11659" s="30"/>
      <c r="Q11659" s="30"/>
      <c r="R11659" s="30"/>
      <c r="S11659" s="30"/>
      <c r="T11659" s="30"/>
      <c r="U11659" s="51"/>
      <c r="V11659">
        <f t="shared" si="369"/>
        <v>0</v>
      </c>
      <c r="X11659">
        <f>'Seznam prodane in dobavljene ee'!$D$8</f>
        <v>0</v>
      </c>
    </row>
    <row r="11660" spans="12:24" x14ac:dyDescent="0.25">
      <c r="L11660" s="30"/>
      <c r="M11660" s="47" t="str">
        <f t="shared" si="368"/>
        <v/>
      </c>
      <c r="N11660" s="44"/>
      <c r="O11660" s="30"/>
      <c r="P11660" s="30"/>
      <c r="Q11660" s="30"/>
      <c r="R11660" s="30"/>
      <c r="S11660" s="30"/>
      <c r="T11660" s="30"/>
      <c r="U11660" s="51"/>
      <c r="V11660">
        <f t="shared" si="369"/>
        <v>0</v>
      </c>
      <c r="X11660">
        <f>'Seznam prodane in dobavljene ee'!$D$8</f>
        <v>0</v>
      </c>
    </row>
    <row r="11661" spans="12:24" x14ac:dyDescent="0.25">
      <c r="L11661" s="30"/>
      <c r="M11661" s="47" t="str">
        <f t="shared" si="368"/>
        <v/>
      </c>
      <c r="N11661" s="44"/>
      <c r="O11661" s="30"/>
      <c r="P11661" s="30"/>
      <c r="Q11661" s="30"/>
      <c r="R11661" s="30"/>
      <c r="S11661" s="30"/>
      <c r="T11661" s="30"/>
      <c r="U11661" s="51"/>
      <c r="V11661">
        <f t="shared" si="369"/>
        <v>0</v>
      </c>
      <c r="X11661">
        <f>'Seznam prodane in dobavljene ee'!$D$8</f>
        <v>0</v>
      </c>
    </row>
    <row r="11662" spans="12:24" x14ac:dyDescent="0.25">
      <c r="L11662" s="30"/>
      <c r="M11662" s="47" t="str">
        <f t="shared" si="368"/>
        <v/>
      </c>
      <c r="N11662" s="44"/>
      <c r="O11662" s="30"/>
      <c r="P11662" s="30"/>
      <c r="Q11662" s="30"/>
      <c r="R11662" s="30"/>
      <c r="S11662" s="30"/>
      <c r="T11662" s="30"/>
      <c r="U11662" s="51"/>
      <c r="V11662">
        <f t="shared" si="369"/>
        <v>0</v>
      </c>
      <c r="X11662">
        <f>'Seznam prodane in dobavljene ee'!$D$8</f>
        <v>0</v>
      </c>
    </row>
    <row r="11663" spans="12:24" x14ac:dyDescent="0.25">
      <c r="L11663" s="30"/>
      <c r="M11663" s="47" t="str">
        <f t="shared" si="368"/>
        <v/>
      </c>
      <c r="N11663" s="44"/>
      <c r="O11663" s="30"/>
      <c r="P11663" s="30"/>
      <c r="Q11663" s="30"/>
      <c r="R11663" s="30"/>
      <c r="S11663" s="30"/>
      <c r="T11663" s="30"/>
      <c r="U11663" s="51"/>
      <c r="V11663">
        <f t="shared" si="369"/>
        <v>0</v>
      </c>
      <c r="X11663">
        <f>'Seznam prodane in dobavljene ee'!$D$8</f>
        <v>0</v>
      </c>
    </row>
    <row r="11664" spans="12:24" x14ac:dyDescent="0.25">
      <c r="L11664" s="30"/>
      <c r="M11664" s="47" t="str">
        <f t="shared" si="368"/>
        <v/>
      </c>
      <c r="N11664" s="44"/>
      <c r="O11664" s="30"/>
      <c r="P11664" s="30"/>
      <c r="Q11664" s="30"/>
      <c r="R11664" s="30"/>
      <c r="S11664" s="30"/>
      <c r="T11664" s="30"/>
      <c r="U11664" s="51"/>
      <c r="V11664">
        <f t="shared" si="369"/>
        <v>0</v>
      </c>
      <c r="X11664">
        <f>'Seznam prodane in dobavljene ee'!$D$8</f>
        <v>0</v>
      </c>
    </row>
    <row r="11665" spans="12:24" x14ac:dyDescent="0.25">
      <c r="L11665" s="30"/>
      <c r="M11665" s="47" t="str">
        <f t="shared" si="368"/>
        <v/>
      </c>
      <c r="N11665" s="44"/>
      <c r="O11665" s="30"/>
      <c r="P11665" s="30"/>
      <c r="Q11665" s="30"/>
      <c r="R11665" s="30"/>
      <c r="S11665" s="30"/>
      <c r="T11665" s="30"/>
      <c r="U11665" s="51"/>
      <c r="V11665">
        <f t="shared" si="369"/>
        <v>0</v>
      </c>
      <c r="X11665">
        <f>'Seznam prodane in dobavljene ee'!$D$8</f>
        <v>0</v>
      </c>
    </row>
    <row r="11666" spans="12:24" x14ac:dyDescent="0.25">
      <c r="L11666" s="30"/>
      <c r="M11666" s="47" t="str">
        <f t="shared" si="368"/>
        <v/>
      </c>
      <c r="N11666" s="44"/>
      <c r="O11666" s="30"/>
      <c r="P11666" s="30"/>
      <c r="Q11666" s="30"/>
      <c r="R11666" s="30"/>
      <c r="S11666" s="30"/>
      <c r="T11666" s="30"/>
      <c r="U11666" s="51"/>
      <c r="V11666">
        <f t="shared" si="369"/>
        <v>0</v>
      </c>
      <c r="X11666">
        <f>'Seznam prodane in dobavljene ee'!$D$8</f>
        <v>0</v>
      </c>
    </row>
    <row r="11667" spans="12:24" x14ac:dyDescent="0.25">
      <c r="L11667" s="30"/>
      <c r="M11667" s="47" t="str">
        <f t="shared" si="368"/>
        <v/>
      </c>
      <c r="N11667" s="44"/>
      <c r="O11667" s="30"/>
      <c r="P11667" s="30"/>
      <c r="Q11667" s="30"/>
      <c r="R11667" s="30"/>
      <c r="S11667" s="30"/>
      <c r="T11667" s="30"/>
      <c r="U11667" s="51"/>
      <c r="V11667">
        <f t="shared" si="369"/>
        <v>0</v>
      </c>
      <c r="X11667">
        <f>'Seznam prodane in dobavljene ee'!$D$8</f>
        <v>0</v>
      </c>
    </row>
    <row r="11668" spans="12:24" x14ac:dyDescent="0.25">
      <c r="L11668" s="30"/>
      <c r="M11668" s="47" t="str">
        <f t="shared" si="368"/>
        <v/>
      </c>
      <c r="N11668" s="44"/>
      <c r="O11668" s="30"/>
      <c r="P11668" s="30"/>
      <c r="Q11668" s="30"/>
      <c r="R11668" s="30"/>
      <c r="S11668" s="30"/>
      <c r="T11668" s="30"/>
      <c r="U11668" s="51"/>
      <c r="V11668">
        <f t="shared" si="369"/>
        <v>0</v>
      </c>
      <c r="X11668">
        <f>'Seznam prodane in dobavljene ee'!$D$8</f>
        <v>0</v>
      </c>
    </row>
    <row r="11669" spans="12:24" x14ac:dyDescent="0.25">
      <c r="L11669" s="30"/>
      <c r="M11669" s="47" t="str">
        <f t="shared" si="368"/>
        <v/>
      </c>
      <c r="N11669" s="44"/>
      <c r="O11669" s="30"/>
      <c r="P11669" s="30"/>
      <c r="Q11669" s="30"/>
      <c r="R11669" s="30"/>
      <c r="S11669" s="30"/>
      <c r="T11669" s="30"/>
      <c r="U11669" s="51"/>
      <c r="V11669">
        <f t="shared" si="369"/>
        <v>0</v>
      </c>
      <c r="X11669">
        <f>'Seznam prodane in dobavljene ee'!$D$8</f>
        <v>0</v>
      </c>
    </row>
    <row r="11670" spans="12:24" x14ac:dyDescent="0.25">
      <c r="L11670" s="30"/>
      <c r="M11670" s="47" t="str">
        <f t="shared" si="368"/>
        <v/>
      </c>
      <c r="N11670" s="44"/>
      <c r="O11670" s="30"/>
      <c r="P11670" s="30"/>
      <c r="Q11670" s="30"/>
      <c r="R11670" s="30"/>
      <c r="S11670" s="30"/>
      <c r="T11670" s="30"/>
      <c r="U11670" s="51"/>
      <c r="V11670">
        <f t="shared" si="369"/>
        <v>0</v>
      </c>
      <c r="X11670">
        <f>'Seznam prodane in dobavljene ee'!$D$8</f>
        <v>0</v>
      </c>
    </row>
    <row r="11671" spans="12:24" x14ac:dyDescent="0.25">
      <c r="L11671" s="30"/>
      <c r="M11671" s="47" t="str">
        <f t="shared" si="368"/>
        <v/>
      </c>
      <c r="N11671" s="44"/>
      <c r="O11671" s="30"/>
      <c r="P11671" s="30"/>
      <c r="Q11671" s="30"/>
      <c r="R11671" s="30"/>
      <c r="S11671" s="30"/>
      <c r="T11671" s="30"/>
      <c r="U11671" s="51"/>
      <c r="V11671">
        <f t="shared" si="369"/>
        <v>0</v>
      </c>
      <c r="X11671">
        <f>'Seznam prodane in dobavljene ee'!$D$8</f>
        <v>0</v>
      </c>
    </row>
    <row r="11672" spans="12:24" x14ac:dyDescent="0.25">
      <c r="L11672" s="30"/>
      <c r="M11672" s="47" t="str">
        <f t="shared" si="368"/>
        <v/>
      </c>
      <c r="N11672" s="44"/>
      <c r="O11672" s="30"/>
      <c r="P11672" s="30"/>
      <c r="Q11672" s="30"/>
      <c r="R11672" s="30"/>
      <c r="S11672" s="30"/>
      <c r="T11672" s="30"/>
      <c r="U11672" s="51"/>
      <c r="V11672">
        <f t="shared" si="369"/>
        <v>0</v>
      </c>
      <c r="X11672">
        <f>'Seznam prodane in dobavljene ee'!$D$8</f>
        <v>0</v>
      </c>
    </row>
    <row r="11673" spans="12:24" x14ac:dyDescent="0.25">
      <c r="L11673" s="30"/>
      <c r="M11673" s="47" t="str">
        <f t="shared" si="368"/>
        <v/>
      </c>
      <c r="N11673" s="44"/>
      <c r="O11673" s="30"/>
      <c r="P11673" s="30"/>
      <c r="Q11673" s="30"/>
      <c r="R11673" s="30"/>
      <c r="S11673" s="30"/>
      <c r="T11673" s="30"/>
      <c r="U11673" s="51"/>
      <c r="V11673">
        <f t="shared" si="369"/>
        <v>0</v>
      </c>
      <c r="X11673">
        <f>'Seznam prodane in dobavljene ee'!$D$8</f>
        <v>0</v>
      </c>
    </row>
    <row r="11674" spans="12:24" x14ac:dyDescent="0.25">
      <c r="L11674" s="30"/>
      <c r="M11674" s="47" t="str">
        <f t="shared" si="368"/>
        <v/>
      </c>
      <c r="N11674" s="44"/>
      <c r="O11674" s="30"/>
      <c r="P11674" s="30"/>
      <c r="Q11674" s="30"/>
      <c r="R11674" s="30"/>
      <c r="S11674" s="30"/>
      <c r="T11674" s="30"/>
      <c r="U11674" s="51"/>
      <c r="V11674">
        <f t="shared" si="369"/>
        <v>0</v>
      </c>
      <c r="X11674">
        <f>'Seznam prodane in dobavljene ee'!$D$8</f>
        <v>0</v>
      </c>
    </row>
    <row r="11675" spans="12:24" x14ac:dyDescent="0.25">
      <c r="L11675" s="30"/>
      <c r="M11675" s="47" t="str">
        <f t="shared" si="368"/>
        <v/>
      </c>
      <c r="N11675" s="44"/>
      <c r="O11675" s="30"/>
      <c r="P11675" s="30"/>
      <c r="Q11675" s="30"/>
      <c r="R11675" s="30"/>
      <c r="S11675" s="30"/>
      <c r="T11675" s="30"/>
      <c r="U11675" s="51"/>
      <c r="V11675">
        <f t="shared" si="369"/>
        <v>0</v>
      </c>
      <c r="X11675">
        <f>'Seznam prodane in dobavljene ee'!$D$8</f>
        <v>0</v>
      </c>
    </row>
    <row r="11676" spans="12:24" x14ac:dyDescent="0.25">
      <c r="L11676" s="30"/>
      <c r="M11676" s="47" t="str">
        <f t="shared" si="368"/>
        <v/>
      </c>
      <c r="N11676" s="44"/>
      <c r="O11676" s="30"/>
      <c r="P11676" s="30"/>
      <c r="Q11676" s="30"/>
      <c r="R11676" s="30"/>
      <c r="S11676" s="30"/>
      <c r="T11676" s="30"/>
      <c r="U11676" s="51"/>
      <c r="V11676">
        <f t="shared" si="369"/>
        <v>0</v>
      </c>
      <c r="X11676">
        <f>'Seznam prodane in dobavljene ee'!$D$8</f>
        <v>0</v>
      </c>
    </row>
    <row r="11677" spans="12:24" x14ac:dyDescent="0.25">
      <c r="L11677" s="30"/>
      <c r="M11677" s="47" t="str">
        <f t="shared" si="368"/>
        <v/>
      </c>
      <c r="N11677" s="44"/>
      <c r="O11677" s="30"/>
      <c r="P11677" s="30"/>
      <c r="Q11677" s="30"/>
      <c r="R11677" s="30"/>
      <c r="S11677" s="30"/>
      <c r="T11677" s="30"/>
      <c r="U11677" s="51"/>
      <c r="V11677">
        <f t="shared" si="369"/>
        <v>0</v>
      </c>
      <c r="X11677">
        <f>'Seznam prodane in dobavljene ee'!$D$8</f>
        <v>0</v>
      </c>
    </row>
    <row r="11678" spans="12:24" x14ac:dyDescent="0.25">
      <c r="L11678" s="30"/>
      <c r="M11678" s="47" t="str">
        <f t="shared" si="368"/>
        <v/>
      </c>
      <c r="N11678" s="44"/>
      <c r="O11678" s="30"/>
      <c r="P11678" s="30"/>
      <c r="Q11678" s="30"/>
      <c r="R11678" s="30"/>
      <c r="S11678" s="30"/>
      <c r="T11678" s="30"/>
      <c r="U11678" s="51"/>
      <c r="V11678">
        <f t="shared" si="369"/>
        <v>0</v>
      </c>
      <c r="X11678">
        <f>'Seznam prodane in dobavljene ee'!$D$8</f>
        <v>0</v>
      </c>
    </row>
    <row r="11679" spans="12:24" x14ac:dyDescent="0.25">
      <c r="L11679" s="30"/>
      <c r="M11679" s="47" t="str">
        <f t="shared" si="368"/>
        <v/>
      </c>
      <c r="N11679" s="44"/>
      <c r="O11679" s="30"/>
      <c r="P11679" s="30"/>
      <c r="Q11679" s="30"/>
      <c r="R11679" s="30"/>
      <c r="S11679" s="30"/>
      <c r="T11679" s="30"/>
      <c r="U11679" s="51"/>
      <c r="V11679">
        <f t="shared" si="369"/>
        <v>0</v>
      </c>
      <c r="X11679">
        <f>'Seznam prodane in dobavljene ee'!$D$8</f>
        <v>0</v>
      </c>
    </row>
    <row r="11680" spans="12:24" x14ac:dyDescent="0.25">
      <c r="L11680" s="30"/>
      <c r="M11680" s="47" t="str">
        <f t="shared" si="368"/>
        <v/>
      </c>
      <c r="N11680" s="44"/>
      <c r="O11680" s="30"/>
      <c r="P11680" s="30"/>
      <c r="Q11680" s="30"/>
      <c r="R11680" s="30"/>
      <c r="S11680" s="30"/>
      <c r="T11680" s="30"/>
      <c r="U11680" s="51"/>
      <c r="V11680">
        <f t="shared" si="369"/>
        <v>0</v>
      </c>
      <c r="X11680">
        <f>'Seznam prodane in dobavljene ee'!$D$8</f>
        <v>0</v>
      </c>
    </row>
    <row r="11681" spans="12:24" x14ac:dyDescent="0.25">
      <c r="L11681" s="30"/>
      <c r="M11681" s="47" t="str">
        <f t="shared" si="368"/>
        <v/>
      </c>
      <c r="N11681" s="44"/>
      <c r="O11681" s="30"/>
      <c r="P11681" s="30"/>
      <c r="Q11681" s="30"/>
      <c r="R11681" s="30"/>
      <c r="S11681" s="30"/>
      <c r="T11681" s="30"/>
      <c r="U11681" s="51"/>
      <c r="V11681">
        <f t="shared" si="369"/>
        <v>0</v>
      </c>
      <c r="X11681">
        <f>'Seznam prodane in dobavljene ee'!$D$8</f>
        <v>0</v>
      </c>
    </row>
    <row r="11682" spans="12:24" x14ac:dyDescent="0.25">
      <c r="L11682" s="30"/>
      <c r="M11682" s="47" t="str">
        <f t="shared" si="368"/>
        <v/>
      </c>
      <c r="N11682" s="44"/>
      <c r="O11682" s="30"/>
      <c r="P11682" s="30"/>
      <c r="Q11682" s="30"/>
      <c r="R11682" s="30"/>
      <c r="S11682" s="30"/>
      <c r="T11682" s="30"/>
      <c r="U11682" s="51"/>
      <c r="V11682">
        <f t="shared" si="369"/>
        <v>0</v>
      </c>
      <c r="X11682">
        <f>'Seznam prodane in dobavljene ee'!$D$8</f>
        <v>0</v>
      </c>
    </row>
    <row r="11683" spans="12:24" x14ac:dyDescent="0.25">
      <c r="L11683" s="30"/>
      <c r="M11683" s="47" t="str">
        <f t="shared" si="368"/>
        <v/>
      </c>
      <c r="N11683" s="44"/>
      <c r="O11683" s="30"/>
      <c r="P11683" s="30"/>
      <c r="Q11683" s="30"/>
      <c r="R11683" s="30"/>
      <c r="S11683" s="30"/>
      <c r="T11683" s="30"/>
      <c r="U11683" s="51"/>
      <c r="V11683">
        <f t="shared" si="369"/>
        <v>0</v>
      </c>
      <c r="X11683">
        <f>'Seznam prodane in dobavljene ee'!$D$8</f>
        <v>0</v>
      </c>
    </row>
    <row r="11684" spans="12:24" x14ac:dyDescent="0.25">
      <c r="L11684" s="30"/>
      <c r="M11684" s="47" t="str">
        <f t="shared" si="368"/>
        <v/>
      </c>
      <c r="N11684" s="44"/>
      <c r="O11684" s="30"/>
      <c r="P11684" s="30"/>
      <c r="Q11684" s="30"/>
      <c r="R11684" s="30"/>
      <c r="S11684" s="30"/>
      <c r="T11684" s="30"/>
      <c r="U11684" s="51"/>
      <c r="V11684">
        <f t="shared" si="369"/>
        <v>0</v>
      </c>
      <c r="X11684">
        <f>'Seznam prodane in dobavljene ee'!$D$8</f>
        <v>0</v>
      </c>
    </row>
    <row r="11685" spans="12:24" x14ac:dyDescent="0.25">
      <c r="L11685" s="30"/>
      <c r="M11685" s="47" t="str">
        <f t="shared" si="368"/>
        <v/>
      </c>
      <c r="N11685" s="44"/>
      <c r="O11685" s="30"/>
      <c r="P11685" s="30"/>
      <c r="Q11685" s="30"/>
      <c r="R11685" s="30"/>
      <c r="S11685" s="30"/>
      <c r="T11685" s="30"/>
      <c r="U11685" s="51"/>
      <c r="V11685">
        <f t="shared" si="369"/>
        <v>0</v>
      </c>
      <c r="X11685">
        <f>'Seznam prodane in dobavljene ee'!$D$8</f>
        <v>0</v>
      </c>
    </row>
    <row r="11686" spans="12:24" x14ac:dyDescent="0.25">
      <c r="L11686" s="30"/>
      <c r="M11686" s="47" t="str">
        <f t="shared" si="368"/>
        <v/>
      </c>
      <c r="N11686" s="44"/>
      <c r="O11686" s="30"/>
      <c r="P11686" s="30"/>
      <c r="Q11686" s="30"/>
      <c r="R11686" s="30"/>
      <c r="S11686" s="30"/>
      <c r="T11686" s="30"/>
      <c r="U11686" s="51"/>
      <c r="V11686">
        <f t="shared" si="369"/>
        <v>0</v>
      </c>
      <c r="X11686">
        <f>'Seznam prodane in dobavljene ee'!$D$8</f>
        <v>0</v>
      </c>
    </row>
    <row r="11687" spans="12:24" x14ac:dyDescent="0.25">
      <c r="L11687" s="30"/>
      <c r="M11687" s="47" t="str">
        <f t="shared" si="368"/>
        <v/>
      </c>
      <c r="N11687" s="44"/>
      <c r="O11687" s="30"/>
      <c r="P11687" s="30"/>
      <c r="Q11687" s="30"/>
      <c r="R11687" s="30"/>
      <c r="S11687" s="30"/>
      <c r="T11687" s="30"/>
      <c r="U11687" s="51"/>
      <c r="V11687">
        <f t="shared" si="369"/>
        <v>0</v>
      </c>
      <c r="X11687">
        <f>'Seznam prodane in dobavljene ee'!$D$8</f>
        <v>0</v>
      </c>
    </row>
    <row r="11688" spans="12:24" x14ac:dyDescent="0.25">
      <c r="L11688" s="30"/>
      <c r="M11688" s="47" t="str">
        <f t="shared" si="368"/>
        <v/>
      </c>
      <c r="N11688" s="44"/>
      <c r="O11688" s="30"/>
      <c r="P11688" s="30"/>
      <c r="Q11688" s="30"/>
      <c r="R11688" s="30"/>
      <c r="S11688" s="30"/>
      <c r="T11688" s="30"/>
      <c r="U11688" s="51"/>
      <c r="V11688">
        <f t="shared" si="369"/>
        <v>0</v>
      </c>
      <c r="X11688">
        <f>'Seznam prodane in dobavljene ee'!$D$8</f>
        <v>0</v>
      </c>
    </row>
    <row r="11689" spans="12:24" x14ac:dyDescent="0.25">
      <c r="L11689" s="30"/>
      <c r="M11689" s="47" t="str">
        <f t="shared" si="368"/>
        <v/>
      </c>
      <c r="N11689" s="44"/>
      <c r="O11689" s="30"/>
      <c r="P11689" s="30"/>
      <c r="Q11689" s="30"/>
      <c r="R11689" s="30"/>
      <c r="S11689" s="30"/>
      <c r="T11689" s="30"/>
      <c r="U11689" s="51"/>
      <c r="V11689">
        <f t="shared" si="369"/>
        <v>0</v>
      </c>
      <c r="X11689">
        <f>'Seznam prodane in dobavljene ee'!$D$8</f>
        <v>0</v>
      </c>
    </row>
    <row r="11690" spans="12:24" x14ac:dyDescent="0.25">
      <c r="L11690" s="30"/>
      <c r="M11690" s="47" t="str">
        <f t="shared" si="368"/>
        <v/>
      </c>
      <c r="N11690" s="44"/>
      <c r="O11690" s="30"/>
      <c r="P11690" s="30"/>
      <c r="Q11690" s="30"/>
      <c r="R11690" s="30"/>
      <c r="S11690" s="30"/>
      <c r="T11690" s="30"/>
      <c r="U11690" s="51"/>
      <c r="V11690">
        <f t="shared" si="369"/>
        <v>0</v>
      </c>
      <c r="X11690">
        <f>'Seznam prodane in dobavljene ee'!$D$8</f>
        <v>0</v>
      </c>
    </row>
    <row r="11691" spans="12:24" x14ac:dyDescent="0.25">
      <c r="L11691" s="30"/>
      <c r="M11691" s="47" t="str">
        <f t="shared" si="368"/>
        <v/>
      </c>
      <c r="N11691" s="44"/>
      <c r="O11691" s="30"/>
      <c r="P11691" s="30"/>
      <c r="Q11691" s="30"/>
      <c r="R11691" s="30"/>
      <c r="S11691" s="30"/>
      <c r="T11691" s="30"/>
      <c r="U11691" s="51"/>
      <c r="V11691">
        <f t="shared" si="369"/>
        <v>0</v>
      </c>
      <c r="X11691">
        <f>'Seznam prodane in dobavljene ee'!$D$8</f>
        <v>0</v>
      </c>
    </row>
    <row r="11692" spans="12:24" x14ac:dyDescent="0.25">
      <c r="L11692" s="30"/>
      <c r="M11692" s="47" t="str">
        <f t="shared" si="368"/>
        <v/>
      </c>
      <c r="N11692" s="44"/>
      <c r="O11692" s="30"/>
      <c r="P11692" s="30"/>
      <c r="Q11692" s="30"/>
      <c r="R11692" s="30"/>
      <c r="S11692" s="30"/>
      <c r="T11692" s="30"/>
      <c r="U11692" s="51"/>
      <c r="V11692">
        <f t="shared" si="369"/>
        <v>0</v>
      </c>
      <c r="X11692">
        <f>'Seznam prodane in dobavljene ee'!$D$8</f>
        <v>0</v>
      </c>
    </row>
    <row r="11693" spans="12:24" x14ac:dyDescent="0.25">
      <c r="L11693" s="30"/>
      <c r="M11693" s="47" t="str">
        <f t="shared" si="368"/>
        <v/>
      </c>
      <c r="N11693" s="44"/>
      <c r="O11693" s="30"/>
      <c r="P11693" s="30"/>
      <c r="Q11693" s="30"/>
      <c r="R11693" s="30"/>
      <c r="S11693" s="30"/>
      <c r="T11693" s="30"/>
      <c r="U11693" s="51"/>
      <c r="V11693">
        <f t="shared" si="369"/>
        <v>0</v>
      </c>
      <c r="X11693">
        <f>'Seznam prodane in dobavljene ee'!$D$8</f>
        <v>0</v>
      </c>
    </row>
    <row r="11694" spans="12:24" x14ac:dyDescent="0.25">
      <c r="L11694" s="30"/>
      <c r="M11694" s="47" t="str">
        <f t="shared" si="368"/>
        <v/>
      </c>
      <c r="N11694" s="44"/>
      <c r="O11694" s="30"/>
      <c r="P11694" s="30"/>
      <c r="Q11694" s="30"/>
      <c r="R11694" s="30"/>
      <c r="S11694" s="30"/>
      <c r="T11694" s="30"/>
      <c r="U11694" s="51"/>
      <c r="V11694">
        <f t="shared" si="369"/>
        <v>0</v>
      </c>
      <c r="X11694">
        <f>'Seznam prodane in dobavljene ee'!$D$8</f>
        <v>0</v>
      </c>
    </row>
    <row r="11695" spans="12:24" x14ac:dyDescent="0.25">
      <c r="L11695" s="30"/>
      <c r="M11695" s="47" t="str">
        <f t="shared" si="368"/>
        <v/>
      </c>
      <c r="N11695" s="44"/>
      <c r="O11695" s="30"/>
      <c r="P11695" s="30"/>
      <c r="Q11695" s="30"/>
      <c r="R11695" s="30"/>
      <c r="S11695" s="30"/>
      <c r="T11695" s="30"/>
      <c r="U11695" s="51"/>
      <c r="V11695">
        <f t="shared" si="369"/>
        <v>0</v>
      </c>
      <c r="X11695">
        <f>'Seznam prodane in dobavljene ee'!$D$8</f>
        <v>0</v>
      </c>
    </row>
    <row r="11696" spans="12:24" x14ac:dyDescent="0.25">
      <c r="L11696" s="30"/>
      <c r="M11696" s="47" t="str">
        <f t="shared" si="368"/>
        <v/>
      </c>
      <c r="N11696" s="44"/>
      <c r="O11696" s="30"/>
      <c r="P11696" s="30"/>
      <c r="Q11696" s="30"/>
      <c r="R11696" s="30"/>
      <c r="S11696" s="30"/>
      <c r="T11696" s="30"/>
      <c r="U11696" s="51"/>
      <c r="V11696">
        <f t="shared" si="369"/>
        <v>0</v>
      </c>
      <c r="X11696">
        <f>'Seznam prodane in dobavljene ee'!$D$8</f>
        <v>0</v>
      </c>
    </row>
    <row r="11697" spans="12:24" x14ac:dyDescent="0.25">
      <c r="L11697" s="30"/>
      <c r="M11697" s="47" t="str">
        <f t="shared" si="368"/>
        <v/>
      </c>
      <c r="N11697" s="44"/>
      <c r="O11697" s="30"/>
      <c r="P11697" s="30"/>
      <c r="Q11697" s="30"/>
      <c r="R11697" s="30"/>
      <c r="S11697" s="30"/>
      <c r="T11697" s="30"/>
      <c r="U11697" s="51"/>
      <c r="V11697">
        <f t="shared" si="369"/>
        <v>0</v>
      </c>
      <c r="X11697">
        <f>'Seznam prodane in dobavljene ee'!$D$8</f>
        <v>0</v>
      </c>
    </row>
    <row r="11698" spans="12:24" x14ac:dyDescent="0.25">
      <c r="L11698" s="30"/>
      <c r="M11698" s="47" t="str">
        <f t="shared" si="368"/>
        <v/>
      </c>
      <c r="N11698" s="44"/>
      <c r="O11698" s="30"/>
      <c r="P11698" s="30"/>
      <c r="Q11698" s="30"/>
      <c r="R11698" s="30"/>
      <c r="S11698" s="30"/>
      <c r="T11698" s="30"/>
      <c r="U11698" s="51"/>
      <c r="V11698">
        <f t="shared" si="369"/>
        <v>0</v>
      </c>
      <c r="X11698">
        <f>'Seznam prodane in dobavljene ee'!$D$8</f>
        <v>0</v>
      </c>
    </row>
    <row r="11699" spans="12:24" x14ac:dyDescent="0.25">
      <c r="L11699" s="30"/>
      <c r="M11699" s="47" t="str">
        <f t="shared" si="368"/>
        <v/>
      </c>
      <c r="N11699" s="44"/>
      <c r="O11699" s="30"/>
      <c r="P11699" s="30"/>
      <c r="Q11699" s="30"/>
      <c r="R11699" s="30"/>
      <c r="S11699" s="30"/>
      <c r="T11699" s="30"/>
      <c r="U11699" s="51"/>
      <c r="V11699">
        <f t="shared" si="369"/>
        <v>0</v>
      </c>
      <c r="X11699">
        <f>'Seznam prodane in dobavljene ee'!$D$8</f>
        <v>0</v>
      </c>
    </row>
    <row r="11700" spans="12:24" x14ac:dyDescent="0.25">
      <c r="L11700" s="30"/>
      <c r="M11700" s="47" t="str">
        <f t="shared" si="368"/>
        <v/>
      </c>
      <c r="N11700" s="44"/>
      <c r="O11700" s="30"/>
      <c r="P11700" s="30"/>
      <c r="Q11700" s="30"/>
      <c r="R11700" s="30"/>
      <c r="S11700" s="30"/>
      <c r="T11700" s="30"/>
      <c r="U11700" s="51"/>
      <c r="V11700">
        <f t="shared" si="369"/>
        <v>0</v>
      </c>
      <c r="X11700">
        <f>'Seznam prodane in dobavljene ee'!$D$8</f>
        <v>0</v>
      </c>
    </row>
    <row r="11701" spans="12:24" x14ac:dyDescent="0.25">
      <c r="L11701" s="30"/>
      <c r="M11701" s="47" t="str">
        <f t="shared" si="368"/>
        <v/>
      </c>
      <c r="N11701" s="44"/>
      <c r="O11701" s="30"/>
      <c r="P11701" s="30"/>
      <c r="Q11701" s="30"/>
      <c r="R11701" s="30"/>
      <c r="S11701" s="30"/>
      <c r="T11701" s="30"/>
      <c r="U11701" s="51"/>
      <c r="V11701">
        <f t="shared" si="369"/>
        <v>0</v>
      </c>
      <c r="X11701">
        <f>'Seznam prodane in dobavljene ee'!$D$8</f>
        <v>0</v>
      </c>
    </row>
    <row r="11702" spans="12:24" x14ac:dyDescent="0.25">
      <c r="L11702" s="30"/>
      <c r="M11702" s="47" t="str">
        <f t="shared" si="368"/>
        <v/>
      </c>
      <c r="N11702" s="44"/>
      <c r="O11702" s="30"/>
      <c r="P11702" s="30"/>
      <c r="Q11702" s="30"/>
      <c r="R11702" s="30"/>
      <c r="S11702" s="30"/>
      <c r="T11702" s="30"/>
      <c r="U11702" s="51"/>
      <c r="V11702">
        <f t="shared" si="369"/>
        <v>0</v>
      </c>
      <c r="X11702">
        <f>'Seznam prodane in dobavljene ee'!$D$8</f>
        <v>0</v>
      </c>
    </row>
    <row r="11703" spans="12:24" x14ac:dyDescent="0.25">
      <c r="L11703" s="30"/>
      <c r="M11703" s="47" t="str">
        <f t="shared" si="368"/>
        <v/>
      </c>
      <c r="N11703" s="44"/>
      <c r="O11703" s="30"/>
      <c r="P11703" s="30"/>
      <c r="Q11703" s="30"/>
      <c r="R11703" s="30"/>
      <c r="S11703" s="30"/>
      <c r="T11703" s="30"/>
      <c r="U11703" s="51"/>
      <c r="V11703">
        <f t="shared" si="369"/>
        <v>0</v>
      </c>
      <c r="X11703">
        <f>'Seznam prodane in dobavljene ee'!$D$8</f>
        <v>0</v>
      </c>
    </row>
    <row r="11704" spans="12:24" x14ac:dyDescent="0.25">
      <c r="L11704" s="30"/>
      <c r="M11704" s="47" t="str">
        <f t="shared" si="368"/>
        <v/>
      </c>
      <c r="N11704" s="44"/>
      <c r="O11704" s="30"/>
      <c r="P11704" s="30"/>
      <c r="Q11704" s="30"/>
      <c r="R11704" s="30"/>
      <c r="S11704" s="30"/>
      <c r="T11704" s="30"/>
      <c r="U11704" s="51"/>
      <c r="V11704">
        <f t="shared" si="369"/>
        <v>0</v>
      </c>
      <c r="X11704">
        <f>'Seznam prodane in dobavljene ee'!$D$8</f>
        <v>0</v>
      </c>
    </row>
    <row r="11705" spans="12:24" x14ac:dyDescent="0.25">
      <c r="L11705" s="30"/>
      <c r="M11705" s="47" t="str">
        <f t="shared" si="368"/>
        <v/>
      </c>
      <c r="N11705" s="44"/>
      <c r="O11705" s="30"/>
      <c r="P11705" s="30"/>
      <c r="Q11705" s="30"/>
      <c r="R11705" s="30"/>
      <c r="S11705" s="30"/>
      <c r="T11705" s="30"/>
      <c r="U11705" s="51"/>
      <c r="V11705">
        <f t="shared" si="369"/>
        <v>0</v>
      </c>
      <c r="X11705">
        <f>'Seznam prodane in dobavljene ee'!$D$8</f>
        <v>0</v>
      </c>
    </row>
    <row r="11706" spans="12:24" x14ac:dyDescent="0.25">
      <c r="L11706" s="30"/>
      <c r="M11706" s="47" t="str">
        <f t="shared" si="368"/>
        <v/>
      </c>
      <c r="N11706" s="44"/>
      <c r="O11706" s="30"/>
      <c r="P11706" s="30"/>
      <c r="Q11706" s="30"/>
      <c r="R11706" s="30"/>
      <c r="S11706" s="30"/>
      <c r="T11706" s="30"/>
      <c r="U11706" s="51"/>
      <c r="V11706">
        <f t="shared" si="369"/>
        <v>0</v>
      </c>
      <c r="X11706">
        <f>'Seznam prodane in dobavljene ee'!$D$8</f>
        <v>0</v>
      </c>
    </row>
    <row r="11707" spans="12:24" x14ac:dyDescent="0.25">
      <c r="L11707" s="30"/>
      <c r="M11707" s="47" t="str">
        <f t="shared" si="368"/>
        <v/>
      </c>
      <c r="N11707" s="44"/>
      <c r="O11707" s="30"/>
      <c r="P11707" s="30"/>
      <c r="Q11707" s="30"/>
      <c r="R11707" s="30"/>
      <c r="S11707" s="30"/>
      <c r="T11707" s="30"/>
      <c r="U11707" s="51"/>
      <c r="V11707">
        <f t="shared" si="369"/>
        <v>0</v>
      </c>
      <c r="X11707">
        <f>'Seznam prodane in dobavljene ee'!$D$8</f>
        <v>0</v>
      </c>
    </row>
    <row r="11708" spans="12:24" x14ac:dyDescent="0.25">
      <c r="L11708" s="30"/>
      <c r="M11708" s="47" t="str">
        <f t="shared" si="368"/>
        <v/>
      </c>
      <c r="N11708" s="44"/>
      <c r="O11708" s="30"/>
      <c r="P11708" s="30"/>
      <c r="Q11708" s="30"/>
      <c r="R11708" s="30"/>
      <c r="S11708" s="30"/>
      <c r="T11708" s="30"/>
      <c r="U11708" s="51"/>
      <c r="V11708">
        <f t="shared" si="369"/>
        <v>0</v>
      </c>
      <c r="X11708">
        <f>'Seznam prodane in dobavljene ee'!$D$8</f>
        <v>0</v>
      </c>
    </row>
    <row r="11709" spans="12:24" x14ac:dyDescent="0.25">
      <c r="L11709" s="30"/>
      <c r="M11709" s="47" t="str">
        <f t="shared" si="368"/>
        <v/>
      </c>
      <c r="N11709" s="44"/>
      <c r="O11709" s="30"/>
      <c r="P11709" s="30"/>
      <c r="Q11709" s="30"/>
      <c r="R11709" s="30"/>
      <c r="S11709" s="30"/>
      <c r="T11709" s="30"/>
      <c r="U11709" s="51"/>
      <c r="V11709">
        <f t="shared" si="369"/>
        <v>0</v>
      </c>
      <c r="X11709">
        <f>'Seznam prodane in dobavljene ee'!$D$8</f>
        <v>0</v>
      </c>
    </row>
    <row r="11710" spans="12:24" x14ac:dyDescent="0.25">
      <c r="L11710" s="30"/>
      <c r="M11710" s="47" t="str">
        <f t="shared" si="368"/>
        <v/>
      </c>
      <c r="N11710" s="44"/>
      <c r="O11710" s="30"/>
      <c r="P11710" s="30"/>
      <c r="Q11710" s="30"/>
      <c r="R11710" s="30"/>
      <c r="S11710" s="30"/>
      <c r="T11710" s="30"/>
      <c r="U11710" s="51"/>
      <c r="V11710">
        <f t="shared" si="369"/>
        <v>0</v>
      </c>
      <c r="X11710">
        <f>'Seznam prodane in dobavljene ee'!$D$8</f>
        <v>0</v>
      </c>
    </row>
    <row r="11711" spans="12:24" x14ac:dyDescent="0.25">
      <c r="L11711" s="30"/>
      <c r="M11711" s="47" t="str">
        <f t="shared" si="368"/>
        <v/>
      </c>
      <c r="N11711" s="44"/>
      <c r="O11711" s="30"/>
      <c r="P11711" s="30"/>
      <c r="Q11711" s="30"/>
      <c r="R11711" s="30"/>
      <c r="S11711" s="30"/>
      <c r="T11711" s="30"/>
      <c r="U11711" s="51"/>
      <c r="V11711">
        <f t="shared" si="369"/>
        <v>0</v>
      </c>
      <c r="X11711">
        <f>'Seznam prodane in dobavljene ee'!$D$8</f>
        <v>0</v>
      </c>
    </row>
    <row r="11712" spans="12:24" x14ac:dyDescent="0.25">
      <c r="L11712" s="30"/>
      <c r="M11712" s="47" t="str">
        <f t="shared" si="368"/>
        <v/>
      </c>
      <c r="N11712" s="44"/>
      <c r="O11712" s="30"/>
      <c r="P11712" s="30"/>
      <c r="Q11712" s="30"/>
      <c r="R11712" s="30"/>
      <c r="S11712" s="30"/>
      <c r="T11712" s="30"/>
      <c r="U11712" s="51"/>
      <c r="V11712">
        <f t="shared" si="369"/>
        <v>0</v>
      </c>
      <c r="X11712">
        <f>'Seznam prodane in dobavljene ee'!$D$8</f>
        <v>0</v>
      </c>
    </row>
    <row r="11713" spans="12:24" x14ac:dyDescent="0.25">
      <c r="L11713" s="30"/>
      <c r="M11713" s="47" t="str">
        <f t="shared" si="368"/>
        <v/>
      </c>
      <c r="N11713" s="44"/>
      <c r="O11713" s="30"/>
      <c r="P11713" s="30"/>
      <c r="Q11713" s="30"/>
      <c r="R11713" s="30"/>
      <c r="S11713" s="30"/>
      <c r="T11713" s="30"/>
      <c r="U11713" s="51"/>
      <c r="V11713">
        <f t="shared" si="369"/>
        <v>0</v>
      </c>
      <c r="X11713">
        <f>'Seznam prodane in dobavljene ee'!$D$8</f>
        <v>0</v>
      </c>
    </row>
    <row r="11714" spans="12:24" x14ac:dyDescent="0.25">
      <c r="L11714" s="30"/>
      <c r="M11714" s="47" t="str">
        <f t="shared" si="368"/>
        <v/>
      </c>
      <c r="N11714" s="44"/>
      <c r="O11714" s="30"/>
      <c r="P11714" s="30"/>
      <c r="Q11714" s="30"/>
      <c r="R11714" s="30"/>
      <c r="S11714" s="30"/>
      <c r="T11714" s="30"/>
      <c r="U11714" s="51"/>
      <c r="V11714">
        <f t="shared" si="369"/>
        <v>0</v>
      </c>
      <c r="X11714">
        <f>'Seznam prodane in dobavljene ee'!$D$8</f>
        <v>0</v>
      </c>
    </row>
    <row r="11715" spans="12:24" x14ac:dyDescent="0.25">
      <c r="L11715" s="30"/>
      <c r="M11715" s="47" t="str">
        <f t="shared" si="368"/>
        <v/>
      </c>
      <c r="N11715" s="44"/>
      <c r="O11715" s="30"/>
      <c r="P11715" s="30"/>
      <c r="Q11715" s="30"/>
      <c r="R11715" s="30"/>
      <c r="S11715" s="30"/>
      <c r="T11715" s="30"/>
      <c r="U11715" s="51"/>
      <c r="V11715">
        <f t="shared" si="369"/>
        <v>0</v>
      </c>
      <c r="X11715">
        <f>'Seznam prodane in dobavljene ee'!$D$8</f>
        <v>0</v>
      </c>
    </row>
    <row r="11716" spans="12:24" x14ac:dyDescent="0.25">
      <c r="L11716" s="30"/>
      <c r="M11716" s="47" t="str">
        <f t="shared" si="368"/>
        <v/>
      </c>
      <c r="N11716" s="44"/>
      <c r="O11716" s="30"/>
      <c r="P11716" s="30"/>
      <c r="Q11716" s="30"/>
      <c r="R11716" s="30"/>
      <c r="S11716" s="30"/>
      <c r="T11716" s="30"/>
      <c r="U11716" s="51"/>
      <c r="V11716">
        <f t="shared" si="369"/>
        <v>0</v>
      </c>
      <c r="X11716">
        <f>'Seznam prodane in dobavljene ee'!$D$8</f>
        <v>0</v>
      </c>
    </row>
    <row r="11717" spans="12:24" x14ac:dyDescent="0.25">
      <c r="L11717" s="30"/>
      <c r="M11717" s="47" t="str">
        <f t="shared" si="368"/>
        <v/>
      </c>
      <c r="N11717" s="44"/>
      <c r="O11717" s="30"/>
      <c r="P11717" s="30"/>
      <c r="Q11717" s="30"/>
      <c r="R11717" s="30"/>
      <c r="S11717" s="30"/>
      <c r="T11717" s="30"/>
      <c r="U11717" s="51"/>
      <c r="V11717">
        <f t="shared" si="369"/>
        <v>0</v>
      </c>
      <c r="X11717">
        <f>'Seznam prodane in dobavljene ee'!$D$8</f>
        <v>0</v>
      </c>
    </row>
    <row r="11718" spans="12:24" x14ac:dyDescent="0.25">
      <c r="L11718" s="30"/>
      <c r="M11718" s="47" t="str">
        <f t="shared" ref="M11718:M11781" si="370">IF(L11718&lt;&gt;"",IF(P11718&lt;$J$5,CONCATENATE(L11718,"01.12.2022 - 31.12.2022",N11718,O11718),CONCATENATE(L11718,"01.01.2023 - 30.06.2023",N11718,O11718)),"")</f>
        <v/>
      </c>
      <c r="N11718" s="44"/>
      <c r="O11718" s="30"/>
      <c r="P11718" s="30"/>
      <c r="Q11718" s="30"/>
      <c r="R11718" s="30"/>
      <c r="S11718" s="30"/>
      <c r="T11718" s="30"/>
      <c r="U11718" s="51"/>
      <c r="V11718">
        <f t="shared" ref="V11718:V11781" si="371">T11718*U11718</f>
        <v>0</v>
      </c>
      <c r="X11718">
        <f>'Seznam prodane in dobavljene ee'!$D$8</f>
        <v>0</v>
      </c>
    </row>
    <row r="11719" spans="12:24" x14ac:dyDescent="0.25">
      <c r="L11719" s="30"/>
      <c r="M11719" s="47" t="str">
        <f t="shared" si="370"/>
        <v/>
      </c>
      <c r="N11719" s="44"/>
      <c r="O11719" s="30"/>
      <c r="P11719" s="30"/>
      <c r="Q11719" s="30"/>
      <c r="R11719" s="30"/>
      <c r="S11719" s="30"/>
      <c r="T11719" s="30"/>
      <c r="U11719" s="51"/>
      <c r="V11719">
        <f t="shared" si="371"/>
        <v>0</v>
      </c>
      <c r="X11719">
        <f>'Seznam prodane in dobavljene ee'!$D$8</f>
        <v>0</v>
      </c>
    </row>
    <row r="11720" spans="12:24" x14ac:dyDescent="0.25">
      <c r="L11720" s="30"/>
      <c r="M11720" s="47" t="str">
        <f t="shared" si="370"/>
        <v/>
      </c>
      <c r="N11720" s="44"/>
      <c r="O11720" s="30"/>
      <c r="P11720" s="30"/>
      <c r="Q11720" s="30"/>
      <c r="R11720" s="30"/>
      <c r="S11720" s="30"/>
      <c r="T11720" s="30"/>
      <c r="U11720" s="51"/>
      <c r="V11720">
        <f t="shared" si="371"/>
        <v>0</v>
      </c>
      <c r="X11720">
        <f>'Seznam prodane in dobavljene ee'!$D$8</f>
        <v>0</v>
      </c>
    </row>
    <row r="11721" spans="12:24" x14ac:dyDescent="0.25">
      <c r="L11721" s="30"/>
      <c r="M11721" s="47" t="str">
        <f t="shared" si="370"/>
        <v/>
      </c>
      <c r="N11721" s="44"/>
      <c r="O11721" s="30"/>
      <c r="P11721" s="30"/>
      <c r="Q11721" s="30"/>
      <c r="R11721" s="30"/>
      <c r="S11721" s="30"/>
      <c r="T11721" s="30"/>
      <c r="U11721" s="51"/>
      <c r="V11721">
        <f t="shared" si="371"/>
        <v>0</v>
      </c>
      <c r="X11721">
        <f>'Seznam prodane in dobavljene ee'!$D$8</f>
        <v>0</v>
      </c>
    </row>
    <row r="11722" spans="12:24" x14ac:dyDescent="0.25">
      <c r="L11722" s="30"/>
      <c r="M11722" s="47" t="str">
        <f t="shared" si="370"/>
        <v/>
      </c>
      <c r="N11722" s="44"/>
      <c r="O11722" s="30"/>
      <c r="P11722" s="30"/>
      <c r="Q11722" s="30"/>
      <c r="R11722" s="30"/>
      <c r="S11722" s="30"/>
      <c r="T11722" s="30"/>
      <c r="U11722" s="51"/>
      <c r="V11722">
        <f t="shared" si="371"/>
        <v>0</v>
      </c>
      <c r="X11722">
        <f>'Seznam prodane in dobavljene ee'!$D$8</f>
        <v>0</v>
      </c>
    </row>
    <row r="11723" spans="12:24" x14ac:dyDescent="0.25">
      <c r="L11723" s="30"/>
      <c r="M11723" s="47" t="str">
        <f t="shared" si="370"/>
        <v/>
      </c>
      <c r="N11723" s="44"/>
      <c r="O11723" s="30"/>
      <c r="P11723" s="30"/>
      <c r="Q11723" s="30"/>
      <c r="R11723" s="30"/>
      <c r="S11723" s="30"/>
      <c r="T11723" s="30"/>
      <c r="U11723" s="51"/>
      <c r="V11723">
        <f t="shared" si="371"/>
        <v>0</v>
      </c>
      <c r="X11723">
        <f>'Seznam prodane in dobavljene ee'!$D$8</f>
        <v>0</v>
      </c>
    </row>
    <row r="11724" spans="12:24" x14ac:dyDescent="0.25">
      <c r="L11724" s="30"/>
      <c r="M11724" s="47" t="str">
        <f t="shared" si="370"/>
        <v/>
      </c>
      <c r="N11724" s="44"/>
      <c r="O11724" s="30"/>
      <c r="P11724" s="30"/>
      <c r="Q11724" s="30"/>
      <c r="R11724" s="30"/>
      <c r="S11724" s="30"/>
      <c r="T11724" s="30"/>
      <c r="U11724" s="51"/>
      <c r="V11724">
        <f t="shared" si="371"/>
        <v>0</v>
      </c>
      <c r="X11724">
        <f>'Seznam prodane in dobavljene ee'!$D$8</f>
        <v>0</v>
      </c>
    </row>
    <row r="11725" spans="12:24" x14ac:dyDescent="0.25">
      <c r="L11725" s="30"/>
      <c r="M11725" s="47" t="str">
        <f t="shared" si="370"/>
        <v/>
      </c>
      <c r="N11725" s="44"/>
      <c r="O11725" s="30"/>
      <c r="P11725" s="30"/>
      <c r="Q11725" s="30"/>
      <c r="R11725" s="30"/>
      <c r="S11725" s="30"/>
      <c r="T11725" s="30"/>
      <c r="U11725" s="51"/>
      <c r="V11725">
        <f t="shared" si="371"/>
        <v>0</v>
      </c>
      <c r="X11725">
        <f>'Seznam prodane in dobavljene ee'!$D$8</f>
        <v>0</v>
      </c>
    </row>
    <row r="11726" spans="12:24" x14ac:dyDescent="0.25">
      <c r="L11726" s="30"/>
      <c r="M11726" s="47" t="str">
        <f t="shared" si="370"/>
        <v/>
      </c>
      <c r="N11726" s="44"/>
      <c r="O11726" s="30"/>
      <c r="P11726" s="30"/>
      <c r="Q11726" s="30"/>
      <c r="R11726" s="30"/>
      <c r="S11726" s="30"/>
      <c r="T11726" s="30"/>
      <c r="U11726" s="51"/>
      <c r="V11726">
        <f t="shared" si="371"/>
        <v>0</v>
      </c>
      <c r="X11726">
        <f>'Seznam prodane in dobavljene ee'!$D$8</f>
        <v>0</v>
      </c>
    </row>
    <row r="11727" spans="12:24" x14ac:dyDescent="0.25">
      <c r="L11727" s="30"/>
      <c r="M11727" s="47" t="str">
        <f t="shared" si="370"/>
        <v/>
      </c>
      <c r="N11727" s="44"/>
      <c r="O11727" s="30"/>
      <c r="P11727" s="30"/>
      <c r="Q11727" s="30"/>
      <c r="R11727" s="30"/>
      <c r="S11727" s="30"/>
      <c r="T11727" s="30"/>
      <c r="U11727" s="51"/>
      <c r="V11727">
        <f t="shared" si="371"/>
        <v>0</v>
      </c>
      <c r="X11727">
        <f>'Seznam prodane in dobavljene ee'!$D$8</f>
        <v>0</v>
      </c>
    </row>
    <row r="11728" spans="12:24" x14ac:dyDescent="0.25">
      <c r="L11728" s="30"/>
      <c r="M11728" s="47" t="str">
        <f t="shared" si="370"/>
        <v/>
      </c>
      <c r="N11728" s="44"/>
      <c r="O11728" s="30"/>
      <c r="P11728" s="30"/>
      <c r="Q11728" s="30"/>
      <c r="R11728" s="30"/>
      <c r="S11728" s="30"/>
      <c r="T11728" s="30"/>
      <c r="U11728" s="51"/>
      <c r="V11728">
        <f t="shared" si="371"/>
        <v>0</v>
      </c>
      <c r="X11728">
        <f>'Seznam prodane in dobavljene ee'!$D$8</f>
        <v>0</v>
      </c>
    </row>
    <row r="11729" spans="12:24" x14ac:dyDescent="0.25">
      <c r="L11729" s="30"/>
      <c r="M11729" s="47" t="str">
        <f t="shared" si="370"/>
        <v/>
      </c>
      <c r="N11729" s="44"/>
      <c r="O11729" s="30"/>
      <c r="P11729" s="30"/>
      <c r="Q11729" s="30"/>
      <c r="R11729" s="30"/>
      <c r="S11729" s="30"/>
      <c r="T11729" s="30"/>
      <c r="U11729" s="51"/>
      <c r="V11729">
        <f t="shared" si="371"/>
        <v>0</v>
      </c>
      <c r="X11729">
        <f>'Seznam prodane in dobavljene ee'!$D$8</f>
        <v>0</v>
      </c>
    </row>
    <row r="11730" spans="12:24" x14ac:dyDescent="0.25">
      <c r="L11730" s="30"/>
      <c r="M11730" s="47" t="str">
        <f t="shared" si="370"/>
        <v/>
      </c>
      <c r="N11730" s="44"/>
      <c r="O11730" s="30"/>
      <c r="P11730" s="30"/>
      <c r="Q11730" s="30"/>
      <c r="R11730" s="30"/>
      <c r="S11730" s="30"/>
      <c r="T11730" s="30"/>
      <c r="U11730" s="51"/>
      <c r="V11730">
        <f t="shared" si="371"/>
        <v>0</v>
      </c>
      <c r="X11730">
        <f>'Seznam prodane in dobavljene ee'!$D$8</f>
        <v>0</v>
      </c>
    </row>
    <row r="11731" spans="12:24" x14ac:dyDescent="0.25">
      <c r="L11731" s="30"/>
      <c r="M11731" s="47" t="str">
        <f t="shared" si="370"/>
        <v/>
      </c>
      <c r="N11731" s="44"/>
      <c r="O11731" s="30"/>
      <c r="P11731" s="30"/>
      <c r="Q11731" s="30"/>
      <c r="R11731" s="30"/>
      <c r="S11731" s="30"/>
      <c r="T11731" s="30"/>
      <c r="U11731" s="51"/>
      <c r="V11731">
        <f t="shared" si="371"/>
        <v>0</v>
      </c>
      <c r="X11731">
        <f>'Seznam prodane in dobavljene ee'!$D$8</f>
        <v>0</v>
      </c>
    </row>
    <row r="11732" spans="12:24" x14ac:dyDescent="0.25">
      <c r="L11732" s="30"/>
      <c r="M11732" s="47" t="str">
        <f t="shared" si="370"/>
        <v/>
      </c>
      <c r="N11732" s="44"/>
      <c r="O11732" s="30"/>
      <c r="P11732" s="30"/>
      <c r="Q11732" s="30"/>
      <c r="R11732" s="30"/>
      <c r="S11732" s="30"/>
      <c r="T11732" s="30"/>
      <c r="U11732" s="51"/>
      <c r="V11732">
        <f t="shared" si="371"/>
        <v>0</v>
      </c>
      <c r="X11732">
        <f>'Seznam prodane in dobavljene ee'!$D$8</f>
        <v>0</v>
      </c>
    </row>
    <row r="11733" spans="12:24" x14ac:dyDescent="0.25">
      <c r="L11733" s="30"/>
      <c r="M11733" s="47" t="str">
        <f t="shared" si="370"/>
        <v/>
      </c>
      <c r="N11733" s="44"/>
      <c r="O11733" s="30"/>
      <c r="P11733" s="30"/>
      <c r="Q11733" s="30"/>
      <c r="R11733" s="30"/>
      <c r="S11733" s="30"/>
      <c r="T11733" s="30"/>
      <c r="U11733" s="51"/>
      <c r="V11733">
        <f t="shared" si="371"/>
        <v>0</v>
      </c>
      <c r="X11733">
        <f>'Seznam prodane in dobavljene ee'!$D$8</f>
        <v>0</v>
      </c>
    </row>
    <row r="11734" spans="12:24" x14ac:dyDescent="0.25">
      <c r="L11734" s="30"/>
      <c r="M11734" s="47" t="str">
        <f t="shared" si="370"/>
        <v/>
      </c>
      <c r="N11734" s="44"/>
      <c r="O11734" s="30"/>
      <c r="P11734" s="30"/>
      <c r="Q11734" s="30"/>
      <c r="R11734" s="30"/>
      <c r="S11734" s="30"/>
      <c r="T11734" s="30"/>
      <c r="U11734" s="51"/>
      <c r="V11734">
        <f t="shared" si="371"/>
        <v>0</v>
      </c>
      <c r="X11734">
        <f>'Seznam prodane in dobavljene ee'!$D$8</f>
        <v>0</v>
      </c>
    </row>
    <row r="11735" spans="12:24" x14ac:dyDescent="0.25">
      <c r="L11735" s="30"/>
      <c r="M11735" s="47" t="str">
        <f t="shared" si="370"/>
        <v/>
      </c>
      <c r="N11735" s="44"/>
      <c r="O11735" s="30"/>
      <c r="P11735" s="30"/>
      <c r="Q11735" s="30"/>
      <c r="R11735" s="30"/>
      <c r="S11735" s="30"/>
      <c r="T11735" s="30"/>
      <c r="U11735" s="51"/>
      <c r="V11735">
        <f t="shared" si="371"/>
        <v>0</v>
      </c>
      <c r="X11735">
        <f>'Seznam prodane in dobavljene ee'!$D$8</f>
        <v>0</v>
      </c>
    </row>
    <row r="11736" spans="12:24" x14ac:dyDescent="0.25">
      <c r="L11736" s="30"/>
      <c r="M11736" s="47" t="str">
        <f t="shared" si="370"/>
        <v/>
      </c>
      <c r="N11736" s="44"/>
      <c r="O11736" s="30"/>
      <c r="P11736" s="30"/>
      <c r="Q11736" s="30"/>
      <c r="R11736" s="30"/>
      <c r="S11736" s="30"/>
      <c r="T11736" s="30"/>
      <c r="U11736" s="51"/>
      <c r="V11736">
        <f t="shared" si="371"/>
        <v>0</v>
      </c>
      <c r="X11736">
        <f>'Seznam prodane in dobavljene ee'!$D$8</f>
        <v>0</v>
      </c>
    </row>
    <row r="11737" spans="12:24" x14ac:dyDescent="0.25">
      <c r="L11737" s="30"/>
      <c r="M11737" s="47" t="str">
        <f t="shared" si="370"/>
        <v/>
      </c>
      <c r="N11737" s="44"/>
      <c r="O11737" s="30"/>
      <c r="P11737" s="30"/>
      <c r="Q11737" s="30"/>
      <c r="R11737" s="30"/>
      <c r="S11737" s="30"/>
      <c r="T11737" s="30"/>
      <c r="U11737" s="51"/>
      <c r="V11737">
        <f t="shared" si="371"/>
        <v>0</v>
      </c>
      <c r="X11737">
        <f>'Seznam prodane in dobavljene ee'!$D$8</f>
        <v>0</v>
      </c>
    </row>
    <row r="11738" spans="12:24" x14ac:dyDescent="0.25">
      <c r="L11738" s="30"/>
      <c r="M11738" s="47" t="str">
        <f t="shared" si="370"/>
        <v/>
      </c>
      <c r="N11738" s="44"/>
      <c r="O11738" s="30"/>
      <c r="P11738" s="30"/>
      <c r="Q11738" s="30"/>
      <c r="R11738" s="30"/>
      <c r="S11738" s="30"/>
      <c r="T11738" s="30"/>
      <c r="U11738" s="51"/>
      <c r="V11738">
        <f t="shared" si="371"/>
        <v>0</v>
      </c>
      <c r="X11738">
        <f>'Seznam prodane in dobavljene ee'!$D$8</f>
        <v>0</v>
      </c>
    </row>
    <row r="11739" spans="12:24" x14ac:dyDescent="0.25">
      <c r="L11739" s="30"/>
      <c r="M11739" s="47" t="str">
        <f t="shared" si="370"/>
        <v/>
      </c>
      <c r="N11739" s="44"/>
      <c r="O11739" s="30"/>
      <c r="P11739" s="30"/>
      <c r="Q11739" s="30"/>
      <c r="R11739" s="30"/>
      <c r="S11739" s="30"/>
      <c r="T11739" s="30"/>
      <c r="U11739" s="51"/>
      <c r="V11739">
        <f t="shared" si="371"/>
        <v>0</v>
      </c>
      <c r="X11739">
        <f>'Seznam prodane in dobavljene ee'!$D$8</f>
        <v>0</v>
      </c>
    </row>
    <row r="11740" spans="12:24" x14ac:dyDescent="0.25">
      <c r="L11740" s="30"/>
      <c r="M11740" s="47" t="str">
        <f t="shared" si="370"/>
        <v/>
      </c>
      <c r="N11740" s="44"/>
      <c r="O11740" s="30"/>
      <c r="P11740" s="30"/>
      <c r="Q11740" s="30"/>
      <c r="R11740" s="30"/>
      <c r="S11740" s="30"/>
      <c r="T11740" s="30"/>
      <c r="U11740" s="51"/>
      <c r="V11740">
        <f t="shared" si="371"/>
        <v>0</v>
      </c>
      <c r="X11740">
        <f>'Seznam prodane in dobavljene ee'!$D$8</f>
        <v>0</v>
      </c>
    </row>
    <row r="11741" spans="12:24" x14ac:dyDescent="0.25">
      <c r="L11741" s="30"/>
      <c r="M11741" s="47" t="str">
        <f t="shared" si="370"/>
        <v/>
      </c>
      <c r="N11741" s="44"/>
      <c r="O11741" s="30"/>
      <c r="P11741" s="30"/>
      <c r="Q11741" s="30"/>
      <c r="R11741" s="30"/>
      <c r="S11741" s="30"/>
      <c r="T11741" s="30"/>
      <c r="U11741" s="51"/>
      <c r="V11741">
        <f t="shared" si="371"/>
        <v>0</v>
      </c>
      <c r="X11741">
        <f>'Seznam prodane in dobavljene ee'!$D$8</f>
        <v>0</v>
      </c>
    </row>
    <row r="11742" spans="12:24" x14ac:dyDescent="0.25">
      <c r="L11742" s="30"/>
      <c r="M11742" s="47" t="str">
        <f t="shared" si="370"/>
        <v/>
      </c>
      <c r="N11742" s="44"/>
      <c r="O11742" s="30"/>
      <c r="P11742" s="30"/>
      <c r="Q11742" s="30"/>
      <c r="R11742" s="30"/>
      <c r="S11742" s="30"/>
      <c r="T11742" s="30"/>
      <c r="U11742" s="51"/>
      <c r="V11742">
        <f t="shared" si="371"/>
        <v>0</v>
      </c>
      <c r="X11742">
        <f>'Seznam prodane in dobavljene ee'!$D$8</f>
        <v>0</v>
      </c>
    </row>
    <row r="11743" spans="12:24" x14ac:dyDescent="0.25">
      <c r="L11743" s="30"/>
      <c r="M11743" s="47" t="str">
        <f t="shared" si="370"/>
        <v/>
      </c>
      <c r="N11743" s="44"/>
      <c r="O11743" s="30"/>
      <c r="P11743" s="30"/>
      <c r="Q11743" s="30"/>
      <c r="R11743" s="30"/>
      <c r="S11743" s="30"/>
      <c r="T11743" s="30"/>
      <c r="U11743" s="51"/>
      <c r="V11743">
        <f t="shared" si="371"/>
        <v>0</v>
      </c>
      <c r="X11743">
        <f>'Seznam prodane in dobavljene ee'!$D$8</f>
        <v>0</v>
      </c>
    </row>
    <row r="11744" spans="12:24" x14ac:dyDescent="0.25">
      <c r="L11744" s="30"/>
      <c r="M11744" s="47" t="str">
        <f t="shared" si="370"/>
        <v/>
      </c>
      <c r="N11744" s="44"/>
      <c r="O11744" s="30"/>
      <c r="P11744" s="30"/>
      <c r="Q11744" s="30"/>
      <c r="R11744" s="30"/>
      <c r="S11744" s="30"/>
      <c r="T11744" s="30"/>
      <c r="U11744" s="51"/>
      <c r="V11744">
        <f t="shared" si="371"/>
        <v>0</v>
      </c>
      <c r="X11744">
        <f>'Seznam prodane in dobavljene ee'!$D$8</f>
        <v>0</v>
      </c>
    </row>
    <row r="11745" spans="12:24" x14ac:dyDescent="0.25">
      <c r="L11745" s="30"/>
      <c r="M11745" s="47" t="str">
        <f t="shared" si="370"/>
        <v/>
      </c>
      <c r="N11745" s="44"/>
      <c r="O11745" s="30"/>
      <c r="P11745" s="30"/>
      <c r="Q11745" s="30"/>
      <c r="R11745" s="30"/>
      <c r="S11745" s="30"/>
      <c r="T11745" s="30"/>
      <c r="U11745" s="51"/>
      <c r="V11745">
        <f t="shared" si="371"/>
        <v>0</v>
      </c>
      <c r="X11745">
        <f>'Seznam prodane in dobavljene ee'!$D$8</f>
        <v>0</v>
      </c>
    </row>
    <row r="11746" spans="12:24" x14ac:dyDescent="0.25">
      <c r="L11746" s="30"/>
      <c r="M11746" s="47" t="str">
        <f t="shared" si="370"/>
        <v/>
      </c>
      <c r="N11746" s="44"/>
      <c r="O11746" s="30"/>
      <c r="P11746" s="30"/>
      <c r="Q11746" s="30"/>
      <c r="R11746" s="30"/>
      <c r="S11746" s="30"/>
      <c r="T11746" s="30"/>
      <c r="U11746" s="51"/>
      <c r="V11746">
        <f t="shared" si="371"/>
        <v>0</v>
      </c>
      <c r="X11746">
        <f>'Seznam prodane in dobavljene ee'!$D$8</f>
        <v>0</v>
      </c>
    </row>
    <row r="11747" spans="12:24" x14ac:dyDescent="0.25">
      <c r="L11747" s="30"/>
      <c r="M11747" s="47" t="str">
        <f t="shared" si="370"/>
        <v/>
      </c>
      <c r="N11747" s="44"/>
      <c r="O11747" s="30"/>
      <c r="P11747" s="30"/>
      <c r="Q11747" s="30"/>
      <c r="R11747" s="30"/>
      <c r="S11747" s="30"/>
      <c r="T11747" s="30"/>
      <c r="U11747" s="51"/>
      <c r="V11747">
        <f t="shared" si="371"/>
        <v>0</v>
      </c>
      <c r="X11747">
        <f>'Seznam prodane in dobavljene ee'!$D$8</f>
        <v>0</v>
      </c>
    </row>
    <row r="11748" spans="12:24" x14ac:dyDescent="0.25">
      <c r="L11748" s="30"/>
      <c r="M11748" s="47" t="str">
        <f t="shared" si="370"/>
        <v/>
      </c>
      <c r="N11748" s="44"/>
      <c r="O11748" s="30"/>
      <c r="P11748" s="30"/>
      <c r="Q11748" s="30"/>
      <c r="R11748" s="30"/>
      <c r="S11748" s="30"/>
      <c r="T11748" s="30"/>
      <c r="U11748" s="51"/>
      <c r="V11748">
        <f t="shared" si="371"/>
        <v>0</v>
      </c>
      <c r="X11748">
        <f>'Seznam prodane in dobavljene ee'!$D$8</f>
        <v>0</v>
      </c>
    </row>
    <row r="11749" spans="12:24" x14ac:dyDescent="0.25">
      <c r="L11749" s="30"/>
      <c r="M11749" s="47" t="str">
        <f t="shared" si="370"/>
        <v/>
      </c>
      <c r="N11749" s="44"/>
      <c r="O11749" s="30"/>
      <c r="P11749" s="30"/>
      <c r="Q11749" s="30"/>
      <c r="R11749" s="30"/>
      <c r="S11749" s="30"/>
      <c r="T11749" s="30"/>
      <c r="U11749" s="51"/>
      <c r="V11749">
        <f t="shared" si="371"/>
        <v>0</v>
      </c>
      <c r="X11749">
        <f>'Seznam prodane in dobavljene ee'!$D$8</f>
        <v>0</v>
      </c>
    </row>
    <row r="11750" spans="12:24" x14ac:dyDescent="0.25">
      <c r="L11750" s="30"/>
      <c r="M11750" s="47" t="str">
        <f t="shared" si="370"/>
        <v/>
      </c>
      <c r="N11750" s="44"/>
      <c r="O11750" s="30"/>
      <c r="P11750" s="30"/>
      <c r="Q11750" s="30"/>
      <c r="R11750" s="30"/>
      <c r="S11750" s="30"/>
      <c r="T11750" s="30"/>
      <c r="U11750" s="51"/>
      <c r="V11750">
        <f t="shared" si="371"/>
        <v>0</v>
      </c>
      <c r="X11750">
        <f>'Seznam prodane in dobavljene ee'!$D$8</f>
        <v>0</v>
      </c>
    </row>
    <row r="11751" spans="12:24" x14ac:dyDescent="0.25">
      <c r="L11751" s="30"/>
      <c r="M11751" s="47" t="str">
        <f t="shared" si="370"/>
        <v/>
      </c>
      <c r="N11751" s="44"/>
      <c r="O11751" s="30"/>
      <c r="P11751" s="30"/>
      <c r="Q11751" s="30"/>
      <c r="R11751" s="30"/>
      <c r="S11751" s="30"/>
      <c r="T11751" s="30"/>
      <c r="U11751" s="51"/>
      <c r="V11751">
        <f t="shared" si="371"/>
        <v>0</v>
      </c>
      <c r="X11751">
        <f>'Seznam prodane in dobavljene ee'!$D$8</f>
        <v>0</v>
      </c>
    </row>
    <row r="11752" spans="12:24" x14ac:dyDescent="0.25">
      <c r="L11752" s="30"/>
      <c r="M11752" s="47" t="str">
        <f t="shared" si="370"/>
        <v/>
      </c>
      <c r="N11752" s="44"/>
      <c r="O11752" s="30"/>
      <c r="P11752" s="30"/>
      <c r="Q11752" s="30"/>
      <c r="R11752" s="30"/>
      <c r="S11752" s="30"/>
      <c r="T11752" s="30"/>
      <c r="U11752" s="51"/>
      <c r="V11752">
        <f t="shared" si="371"/>
        <v>0</v>
      </c>
      <c r="X11752">
        <f>'Seznam prodane in dobavljene ee'!$D$8</f>
        <v>0</v>
      </c>
    </row>
    <row r="11753" spans="12:24" x14ac:dyDescent="0.25">
      <c r="L11753" s="30"/>
      <c r="M11753" s="47" t="str">
        <f t="shared" si="370"/>
        <v/>
      </c>
      <c r="N11753" s="44"/>
      <c r="O11753" s="30"/>
      <c r="P11753" s="30"/>
      <c r="Q11753" s="30"/>
      <c r="R11753" s="30"/>
      <c r="S11753" s="30"/>
      <c r="T11753" s="30"/>
      <c r="U11753" s="51"/>
      <c r="V11753">
        <f t="shared" si="371"/>
        <v>0</v>
      </c>
      <c r="X11753">
        <f>'Seznam prodane in dobavljene ee'!$D$8</f>
        <v>0</v>
      </c>
    </row>
    <row r="11754" spans="12:24" x14ac:dyDescent="0.25">
      <c r="L11754" s="30"/>
      <c r="M11754" s="47" t="str">
        <f t="shared" si="370"/>
        <v/>
      </c>
      <c r="N11754" s="44"/>
      <c r="O11754" s="30"/>
      <c r="P11754" s="30"/>
      <c r="Q11754" s="30"/>
      <c r="R11754" s="30"/>
      <c r="S11754" s="30"/>
      <c r="T11754" s="30"/>
      <c r="U11754" s="51"/>
      <c r="V11754">
        <f t="shared" si="371"/>
        <v>0</v>
      </c>
      <c r="X11754">
        <f>'Seznam prodane in dobavljene ee'!$D$8</f>
        <v>0</v>
      </c>
    </row>
    <row r="11755" spans="12:24" x14ac:dyDescent="0.25">
      <c r="L11755" s="30"/>
      <c r="M11755" s="47" t="str">
        <f t="shared" si="370"/>
        <v/>
      </c>
      <c r="N11755" s="44"/>
      <c r="O11755" s="30"/>
      <c r="P11755" s="30"/>
      <c r="Q11755" s="30"/>
      <c r="R11755" s="30"/>
      <c r="S11755" s="30"/>
      <c r="T11755" s="30"/>
      <c r="U11755" s="51"/>
      <c r="V11755">
        <f t="shared" si="371"/>
        <v>0</v>
      </c>
      <c r="X11755">
        <f>'Seznam prodane in dobavljene ee'!$D$8</f>
        <v>0</v>
      </c>
    </row>
    <row r="11756" spans="12:24" x14ac:dyDescent="0.25">
      <c r="L11756" s="30"/>
      <c r="M11756" s="47" t="str">
        <f t="shared" si="370"/>
        <v/>
      </c>
      <c r="N11756" s="44"/>
      <c r="O11756" s="30"/>
      <c r="P11756" s="30"/>
      <c r="Q11756" s="30"/>
      <c r="R11756" s="30"/>
      <c r="S11756" s="30"/>
      <c r="T11756" s="30"/>
      <c r="U11756" s="51"/>
      <c r="V11756">
        <f t="shared" si="371"/>
        <v>0</v>
      </c>
      <c r="X11756">
        <f>'Seznam prodane in dobavljene ee'!$D$8</f>
        <v>0</v>
      </c>
    </row>
    <row r="11757" spans="12:24" x14ac:dyDescent="0.25">
      <c r="L11757" s="30"/>
      <c r="M11757" s="47" t="str">
        <f t="shared" si="370"/>
        <v/>
      </c>
      <c r="N11757" s="44"/>
      <c r="O11757" s="30"/>
      <c r="P11757" s="30"/>
      <c r="Q11757" s="30"/>
      <c r="R11757" s="30"/>
      <c r="S11757" s="30"/>
      <c r="T11757" s="30"/>
      <c r="U11757" s="51"/>
      <c r="V11757">
        <f t="shared" si="371"/>
        <v>0</v>
      </c>
      <c r="X11757">
        <f>'Seznam prodane in dobavljene ee'!$D$8</f>
        <v>0</v>
      </c>
    </row>
    <row r="11758" spans="12:24" x14ac:dyDescent="0.25">
      <c r="L11758" s="30"/>
      <c r="M11758" s="47" t="str">
        <f t="shared" si="370"/>
        <v/>
      </c>
      <c r="N11758" s="44"/>
      <c r="O11758" s="30"/>
      <c r="P11758" s="30"/>
      <c r="Q11758" s="30"/>
      <c r="R11758" s="30"/>
      <c r="S11758" s="30"/>
      <c r="T11758" s="30"/>
      <c r="U11758" s="51"/>
      <c r="V11758">
        <f t="shared" si="371"/>
        <v>0</v>
      </c>
      <c r="X11758">
        <f>'Seznam prodane in dobavljene ee'!$D$8</f>
        <v>0</v>
      </c>
    </row>
    <row r="11759" spans="12:24" x14ac:dyDescent="0.25">
      <c r="L11759" s="30"/>
      <c r="M11759" s="47" t="str">
        <f t="shared" si="370"/>
        <v/>
      </c>
      <c r="N11759" s="44"/>
      <c r="O11759" s="30"/>
      <c r="P11759" s="30"/>
      <c r="Q11759" s="30"/>
      <c r="R11759" s="30"/>
      <c r="S11759" s="30"/>
      <c r="T11759" s="30"/>
      <c r="U11759" s="51"/>
      <c r="V11759">
        <f t="shared" si="371"/>
        <v>0</v>
      </c>
      <c r="X11759">
        <f>'Seznam prodane in dobavljene ee'!$D$8</f>
        <v>0</v>
      </c>
    </row>
    <row r="11760" spans="12:24" x14ac:dyDescent="0.25">
      <c r="L11760" s="30"/>
      <c r="M11760" s="47" t="str">
        <f t="shared" si="370"/>
        <v/>
      </c>
      <c r="N11760" s="44"/>
      <c r="O11760" s="30"/>
      <c r="P11760" s="30"/>
      <c r="Q11760" s="30"/>
      <c r="R11760" s="30"/>
      <c r="S11760" s="30"/>
      <c r="T11760" s="30"/>
      <c r="U11760" s="51"/>
      <c r="V11760">
        <f t="shared" si="371"/>
        <v>0</v>
      </c>
      <c r="X11760">
        <f>'Seznam prodane in dobavljene ee'!$D$8</f>
        <v>0</v>
      </c>
    </row>
    <row r="11761" spans="12:24" x14ac:dyDescent="0.25">
      <c r="L11761" s="30"/>
      <c r="M11761" s="47" t="str">
        <f t="shared" si="370"/>
        <v/>
      </c>
      <c r="N11761" s="44"/>
      <c r="O11761" s="30"/>
      <c r="P11761" s="30"/>
      <c r="Q11761" s="30"/>
      <c r="R11761" s="30"/>
      <c r="S11761" s="30"/>
      <c r="T11761" s="30"/>
      <c r="U11761" s="51"/>
      <c r="V11761">
        <f t="shared" si="371"/>
        <v>0</v>
      </c>
      <c r="X11761">
        <f>'Seznam prodane in dobavljene ee'!$D$8</f>
        <v>0</v>
      </c>
    </row>
    <row r="11762" spans="12:24" x14ac:dyDescent="0.25">
      <c r="L11762" s="30"/>
      <c r="M11762" s="47" t="str">
        <f t="shared" si="370"/>
        <v/>
      </c>
      <c r="N11762" s="44"/>
      <c r="O11762" s="30"/>
      <c r="P11762" s="30"/>
      <c r="Q11762" s="30"/>
      <c r="R11762" s="30"/>
      <c r="S11762" s="30"/>
      <c r="T11762" s="30"/>
      <c r="U11762" s="51"/>
      <c r="V11762">
        <f t="shared" si="371"/>
        <v>0</v>
      </c>
      <c r="X11762">
        <f>'Seznam prodane in dobavljene ee'!$D$8</f>
        <v>0</v>
      </c>
    </row>
    <row r="11763" spans="12:24" x14ac:dyDescent="0.25">
      <c r="L11763" s="30"/>
      <c r="M11763" s="47" t="str">
        <f t="shared" si="370"/>
        <v/>
      </c>
      <c r="N11763" s="44"/>
      <c r="O11763" s="30"/>
      <c r="P11763" s="30"/>
      <c r="Q11763" s="30"/>
      <c r="R11763" s="30"/>
      <c r="S11763" s="30"/>
      <c r="T11763" s="30"/>
      <c r="U11763" s="51"/>
      <c r="V11763">
        <f t="shared" si="371"/>
        <v>0</v>
      </c>
      <c r="X11763">
        <f>'Seznam prodane in dobavljene ee'!$D$8</f>
        <v>0</v>
      </c>
    </row>
    <row r="11764" spans="12:24" x14ac:dyDescent="0.25">
      <c r="L11764" s="30"/>
      <c r="M11764" s="47" t="str">
        <f t="shared" si="370"/>
        <v/>
      </c>
      <c r="N11764" s="44"/>
      <c r="O11764" s="30"/>
      <c r="P11764" s="30"/>
      <c r="Q11764" s="30"/>
      <c r="R11764" s="30"/>
      <c r="S11764" s="30"/>
      <c r="T11764" s="30"/>
      <c r="U11764" s="51"/>
      <c r="V11764">
        <f t="shared" si="371"/>
        <v>0</v>
      </c>
      <c r="X11764">
        <f>'Seznam prodane in dobavljene ee'!$D$8</f>
        <v>0</v>
      </c>
    </row>
    <row r="11765" spans="12:24" x14ac:dyDescent="0.25">
      <c r="L11765" s="30"/>
      <c r="M11765" s="47" t="str">
        <f t="shared" si="370"/>
        <v/>
      </c>
      <c r="N11765" s="44"/>
      <c r="O11765" s="30"/>
      <c r="P11765" s="30"/>
      <c r="Q11765" s="30"/>
      <c r="R11765" s="30"/>
      <c r="S11765" s="30"/>
      <c r="T11765" s="30"/>
      <c r="U11765" s="51"/>
      <c r="V11765">
        <f t="shared" si="371"/>
        <v>0</v>
      </c>
      <c r="X11765">
        <f>'Seznam prodane in dobavljene ee'!$D$8</f>
        <v>0</v>
      </c>
    </row>
    <row r="11766" spans="12:24" x14ac:dyDescent="0.25">
      <c r="L11766" s="30"/>
      <c r="M11766" s="47" t="str">
        <f t="shared" si="370"/>
        <v/>
      </c>
      <c r="N11766" s="44"/>
      <c r="O11766" s="30"/>
      <c r="P11766" s="30"/>
      <c r="Q11766" s="30"/>
      <c r="R11766" s="30"/>
      <c r="S11766" s="30"/>
      <c r="T11766" s="30"/>
      <c r="U11766" s="51"/>
      <c r="V11766">
        <f t="shared" si="371"/>
        <v>0</v>
      </c>
      <c r="X11766">
        <f>'Seznam prodane in dobavljene ee'!$D$8</f>
        <v>0</v>
      </c>
    </row>
    <row r="11767" spans="12:24" x14ac:dyDescent="0.25">
      <c r="L11767" s="30"/>
      <c r="M11767" s="47" t="str">
        <f t="shared" si="370"/>
        <v/>
      </c>
      <c r="N11767" s="44"/>
      <c r="O11767" s="30"/>
      <c r="P11767" s="30"/>
      <c r="Q11767" s="30"/>
      <c r="R11767" s="30"/>
      <c r="S11767" s="30"/>
      <c r="T11767" s="30"/>
      <c r="U11767" s="51"/>
      <c r="V11767">
        <f t="shared" si="371"/>
        <v>0</v>
      </c>
      <c r="X11767">
        <f>'Seznam prodane in dobavljene ee'!$D$8</f>
        <v>0</v>
      </c>
    </row>
    <row r="11768" spans="12:24" x14ac:dyDescent="0.25">
      <c r="L11768" s="30"/>
      <c r="M11768" s="47" t="str">
        <f t="shared" si="370"/>
        <v/>
      </c>
      <c r="N11768" s="44"/>
      <c r="O11768" s="30"/>
      <c r="P11768" s="30"/>
      <c r="Q11768" s="30"/>
      <c r="R11768" s="30"/>
      <c r="S11768" s="30"/>
      <c r="T11768" s="30"/>
      <c r="U11768" s="51"/>
      <c r="V11768">
        <f t="shared" si="371"/>
        <v>0</v>
      </c>
      <c r="X11768">
        <f>'Seznam prodane in dobavljene ee'!$D$8</f>
        <v>0</v>
      </c>
    </row>
    <row r="11769" spans="12:24" x14ac:dyDescent="0.25">
      <c r="L11769" s="30"/>
      <c r="M11769" s="47" t="str">
        <f t="shared" si="370"/>
        <v/>
      </c>
      <c r="N11769" s="44"/>
      <c r="O11769" s="30"/>
      <c r="P11769" s="30"/>
      <c r="Q11769" s="30"/>
      <c r="R11769" s="30"/>
      <c r="S11769" s="30"/>
      <c r="T11769" s="30"/>
      <c r="U11769" s="51"/>
      <c r="V11769">
        <f t="shared" si="371"/>
        <v>0</v>
      </c>
      <c r="X11769">
        <f>'Seznam prodane in dobavljene ee'!$D$8</f>
        <v>0</v>
      </c>
    </row>
    <row r="11770" spans="12:24" x14ac:dyDescent="0.25">
      <c r="L11770" s="30"/>
      <c r="M11770" s="47" t="str">
        <f t="shared" si="370"/>
        <v/>
      </c>
      <c r="N11770" s="44"/>
      <c r="O11770" s="30"/>
      <c r="P11770" s="30"/>
      <c r="Q11770" s="30"/>
      <c r="R11770" s="30"/>
      <c r="S11770" s="30"/>
      <c r="T11770" s="30"/>
      <c r="U11770" s="51"/>
      <c r="V11770">
        <f t="shared" si="371"/>
        <v>0</v>
      </c>
      <c r="X11770">
        <f>'Seznam prodane in dobavljene ee'!$D$8</f>
        <v>0</v>
      </c>
    </row>
    <row r="11771" spans="12:24" x14ac:dyDescent="0.25">
      <c r="L11771" s="30"/>
      <c r="M11771" s="47" t="str">
        <f t="shared" si="370"/>
        <v/>
      </c>
      <c r="N11771" s="44"/>
      <c r="O11771" s="30"/>
      <c r="P11771" s="30"/>
      <c r="Q11771" s="30"/>
      <c r="R11771" s="30"/>
      <c r="S11771" s="30"/>
      <c r="T11771" s="30"/>
      <c r="U11771" s="51"/>
      <c r="V11771">
        <f t="shared" si="371"/>
        <v>0</v>
      </c>
      <c r="X11771">
        <f>'Seznam prodane in dobavljene ee'!$D$8</f>
        <v>0</v>
      </c>
    </row>
    <row r="11772" spans="12:24" x14ac:dyDescent="0.25">
      <c r="L11772" s="30"/>
      <c r="M11772" s="47" t="str">
        <f t="shared" si="370"/>
        <v/>
      </c>
      <c r="N11772" s="44"/>
      <c r="O11772" s="30"/>
      <c r="P11772" s="30"/>
      <c r="Q11772" s="30"/>
      <c r="R11772" s="30"/>
      <c r="S11772" s="30"/>
      <c r="T11772" s="30"/>
      <c r="U11772" s="51"/>
      <c r="V11772">
        <f t="shared" si="371"/>
        <v>0</v>
      </c>
      <c r="X11772">
        <f>'Seznam prodane in dobavljene ee'!$D$8</f>
        <v>0</v>
      </c>
    </row>
    <row r="11773" spans="12:24" x14ac:dyDescent="0.25">
      <c r="L11773" s="30"/>
      <c r="M11773" s="47" t="str">
        <f t="shared" si="370"/>
        <v/>
      </c>
      <c r="N11773" s="44"/>
      <c r="O11773" s="30"/>
      <c r="P11773" s="30"/>
      <c r="Q11773" s="30"/>
      <c r="R11773" s="30"/>
      <c r="S11773" s="30"/>
      <c r="T11773" s="30"/>
      <c r="U11773" s="51"/>
      <c r="V11773">
        <f t="shared" si="371"/>
        <v>0</v>
      </c>
      <c r="X11773">
        <f>'Seznam prodane in dobavljene ee'!$D$8</f>
        <v>0</v>
      </c>
    </row>
    <row r="11774" spans="12:24" x14ac:dyDescent="0.25">
      <c r="L11774" s="30"/>
      <c r="M11774" s="47" t="str">
        <f t="shared" si="370"/>
        <v/>
      </c>
      <c r="N11774" s="44"/>
      <c r="O11774" s="30"/>
      <c r="P11774" s="30"/>
      <c r="Q11774" s="30"/>
      <c r="R11774" s="30"/>
      <c r="S11774" s="30"/>
      <c r="T11774" s="30"/>
      <c r="U11774" s="51"/>
      <c r="V11774">
        <f t="shared" si="371"/>
        <v>0</v>
      </c>
      <c r="X11774">
        <f>'Seznam prodane in dobavljene ee'!$D$8</f>
        <v>0</v>
      </c>
    </row>
    <row r="11775" spans="12:24" x14ac:dyDescent="0.25">
      <c r="L11775" s="30"/>
      <c r="M11775" s="47" t="str">
        <f t="shared" si="370"/>
        <v/>
      </c>
      <c r="N11775" s="44"/>
      <c r="O11775" s="30"/>
      <c r="P11775" s="30"/>
      <c r="Q11775" s="30"/>
      <c r="R11775" s="30"/>
      <c r="S11775" s="30"/>
      <c r="T11775" s="30"/>
      <c r="U11775" s="51"/>
      <c r="V11775">
        <f t="shared" si="371"/>
        <v>0</v>
      </c>
      <c r="X11775">
        <f>'Seznam prodane in dobavljene ee'!$D$8</f>
        <v>0</v>
      </c>
    </row>
    <row r="11776" spans="12:24" x14ac:dyDescent="0.25">
      <c r="L11776" s="30"/>
      <c r="M11776" s="47" t="str">
        <f t="shared" si="370"/>
        <v/>
      </c>
      <c r="N11776" s="44"/>
      <c r="O11776" s="30"/>
      <c r="P11776" s="30"/>
      <c r="Q11776" s="30"/>
      <c r="R11776" s="30"/>
      <c r="S11776" s="30"/>
      <c r="T11776" s="30"/>
      <c r="U11776" s="51"/>
      <c r="V11776">
        <f t="shared" si="371"/>
        <v>0</v>
      </c>
      <c r="X11776">
        <f>'Seznam prodane in dobavljene ee'!$D$8</f>
        <v>0</v>
      </c>
    </row>
    <row r="11777" spans="12:24" x14ac:dyDescent="0.25">
      <c r="L11777" s="30"/>
      <c r="M11777" s="47" t="str">
        <f t="shared" si="370"/>
        <v/>
      </c>
      <c r="N11777" s="44"/>
      <c r="O11777" s="30"/>
      <c r="P11777" s="30"/>
      <c r="Q11777" s="30"/>
      <c r="R11777" s="30"/>
      <c r="S11777" s="30"/>
      <c r="T11777" s="30"/>
      <c r="U11777" s="51"/>
      <c r="V11777">
        <f t="shared" si="371"/>
        <v>0</v>
      </c>
      <c r="X11777">
        <f>'Seznam prodane in dobavljene ee'!$D$8</f>
        <v>0</v>
      </c>
    </row>
    <row r="11778" spans="12:24" x14ac:dyDescent="0.25">
      <c r="L11778" s="30"/>
      <c r="M11778" s="47" t="str">
        <f t="shared" si="370"/>
        <v/>
      </c>
      <c r="N11778" s="44"/>
      <c r="O11778" s="30"/>
      <c r="P11778" s="30"/>
      <c r="Q11778" s="30"/>
      <c r="R11778" s="30"/>
      <c r="S11778" s="30"/>
      <c r="T11778" s="30"/>
      <c r="U11778" s="51"/>
      <c r="V11778">
        <f t="shared" si="371"/>
        <v>0</v>
      </c>
      <c r="X11778">
        <f>'Seznam prodane in dobavljene ee'!$D$8</f>
        <v>0</v>
      </c>
    </row>
    <row r="11779" spans="12:24" x14ac:dyDescent="0.25">
      <c r="L11779" s="30"/>
      <c r="M11779" s="47" t="str">
        <f t="shared" si="370"/>
        <v/>
      </c>
      <c r="N11779" s="44"/>
      <c r="O11779" s="30"/>
      <c r="P11779" s="30"/>
      <c r="Q11779" s="30"/>
      <c r="R11779" s="30"/>
      <c r="S11779" s="30"/>
      <c r="T11779" s="30"/>
      <c r="U11779" s="51"/>
      <c r="V11779">
        <f t="shared" si="371"/>
        <v>0</v>
      </c>
      <c r="X11779">
        <f>'Seznam prodane in dobavljene ee'!$D$8</f>
        <v>0</v>
      </c>
    </row>
    <row r="11780" spans="12:24" x14ac:dyDescent="0.25">
      <c r="L11780" s="30"/>
      <c r="M11780" s="47" t="str">
        <f t="shared" si="370"/>
        <v/>
      </c>
      <c r="N11780" s="44"/>
      <c r="O11780" s="30"/>
      <c r="P11780" s="30"/>
      <c r="Q11780" s="30"/>
      <c r="R11780" s="30"/>
      <c r="S11780" s="30"/>
      <c r="T11780" s="30"/>
      <c r="U11780" s="51"/>
      <c r="V11780">
        <f t="shared" si="371"/>
        <v>0</v>
      </c>
      <c r="X11780">
        <f>'Seznam prodane in dobavljene ee'!$D$8</f>
        <v>0</v>
      </c>
    </row>
    <row r="11781" spans="12:24" x14ac:dyDescent="0.25">
      <c r="L11781" s="30"/>
      <c r="M11781" s="47" t="str">
        <f t="shared" si="370"/>
        <v/>
      </c>
      <c r="N11781" s="44"/>
      <c r="O11781" s="30"/>
      <c r="P11781" s="30"/>
      <c r="Q11781" s="30"/>
      <c r="R11781" s="30"/>
      <c r="S11781" s="30"/>
      <c r="T11781" s="30"/>
      <c r="U11781" s="51"/>
      <c r="V11781">
        <f t="shared" si="371"/>
        <v>0</v>
      </c>
      <c r="X11781">
        <f>'Seznam prodane in dobavljene ee'!$D$8</f>
        <v>0</v>
      </c>
    </row>
    <row r="11782" spans="12:24" x14ac:dyDescent="0.25">
      <c r="L11782" s="30"/>
      <c r="M11782" s="47" t="str">
        <f t="shared" ref="M11782:M11845" si="372">IF(L11782&lt;&gt;"",IF(P11782&lt;$J$5,CONCATENATE(L11782,"01.12.2022 - 31.12.2022",N11782,O11782),CONCATENATE(L11782,"01.01.2023 - 30.06.2023",N11782,O11782)),"")</f>
        <v/>
      </c>
      <c r="N11782" s="44"/>
      <c r="O11782" s="30"/>
      <c r="P11782" s="30"/>
      <c r="Q11782" s="30"/>
      <c r="R11782" s="30"/>
      <c r="S11782" s="30"/>
      <c r="T11782" s="30"/>
      <c r="U11782" s="51"/>
      <c r="V11782">
        <f t="shared" ref="V11782:V11845" si="373">T11782*U11782</f>
        <v>0</v>
      </c>
      <c r="X11782">
        <f>'Seznam prodane in dobavljene ee'!$D$8</f>
        <v>0</v>
      </c>
    </row>
    <row r="11783" spans="12:24" x14ac:dyDescent="0.25">
      <c r="L11783" s="30"/>
      <c r="M11783" s="47" t="str">
        <f t="shared" si="372"/>
        <v/>
      </c>
      <c r="N11783" s="44"/>
      <c r="O11783" s="30"/>
      <c r="P11783" s="30"/>
      <c r="Q11783" s="30"/>
      <c r="R11783" s="30"/>
      <c r="S11783" s="30"/>
      <c r="T11783" s="30"/>
      <c r="U11783" s="51"/>
      <c r="V11783">
        <f t="shared" si="373"/>
        <v>0</v>
      </c>
      <c r="X11783">
        <f>'Seznam prodane in dobavljene ee'!$D$8</f>
        <v>0</v>
      </c>
    </row>
    <row r="11784" spans="12:24" x14ac:dyDescent="0.25">
      <c r="L11784" s="30"/>
      <c r="M11784" s="47" t="str">
        <f t="shared" si="372"/>
        <v/>
      </c>
      <c r="N11784" s="44"/>
      <c r="O11784" s="30"/>
      <c r="P11784" s="30"/>
      <c r="Q11784" s="30"/>
      <c r="R11784" s="30"/>
      <c r="S11784" s="30"/>
      <c r="T11784" s="30"/>
      <c r="U11784" s="51"/>
      <c r="V11784">
        <f t="shared" si="373"/>
        <v>0</v>
      </c>
      <c r="X11784">
        <f>'Seznam prodane in dobavljene ee'!$D$8</f>
        <v>0</v>
      </c>
    </row>
    <row r="11785" spans="12:24" x14ac:dyDescent="0.25">
      <c r="L11785" s="30"/>
      <c r="M11785" s="47" t="str">
        <f t="shared" si="372"/>
        <v/>
      </c>
      <c r="N11785" s="44"/>
      <c r="O11785" s="30"/>
      <c r="P11785" s="30"/>
      <c r="Q11785" s="30"/>
      <c r="R11785" s="30"/>
      <c r="S11785" s="30"/>
      <c r="T11785" s="30"/>
      <c r="U11785" s="51"/>
      <c r="V11785">
        <f t="shared" si="373"/>
        <v>0</v>
      </c>
      <c r="X11785">
        <f>'Seznam prodane in dobavljene ee'!$D$8</f>
        <v>0</v>
      </c>
    </row>
    <row r="11786" spans="12:24" x14ac:dyDescent="0.25">
      <c r="L11786" s="30"/>
      <c r="M11786" s="47" t="str">
        <f t="shared" si="372"/>
        <v/>
      </c>
      <c r="N11786" s="44"/>
      <c r="O11786" s="30"/>
      <c r="P11786" s="30"/>
      <c r="Q11786" s="30"/>
      <c r="R11786" s="30"/>
      <c r="S11786" s="30"/>
      <c r="T11786" s="30"/>
      <c r="U11786" s="51"/>
      <c r="V11786">
        <f t="shared" si="373"/>
        <v>0</v>
      </c>
      <c r="X11786">
        <f>'Seznam prodane in dobavljene ee'!$D$8</f>
        <v>0</v>
      </c>
    </row>
    <row r="11787" spans="12:24" x14ac:dyDescent="0.25">
      <c r="L11787" s="30"/>
      <c r="M11787" s="47" t="str">
        <f t="shared" si="372"/>
        <v/>
      </c>
      <c r="N11787" s="44"/>
      <c r="O11787" s="30"/>
      <c r="P11787" s="30"/>
      <c r="Q11787" s="30"/>
      <c r="R11787" s="30"/>
      <c r="S11787" s="30"/>
      <c r="T11787" s="30"/>
      <c r="U11787" s="51"/>
      <c r="V11787">
        <f t="shared" si="373"/>
        <v>0</v>
      </c>
      <c r="X11787">
        <f>'Seznam prodane in dobavljene ee'!$D$8</f>
        <v>0</v>
      </c>
    </row>
    <row r="11788" spans="12:24" x14ac:dyDescent="0.25">
      <c r="L11788" s="30"/>
      <c r="M11788" s="47" t="str">
        <f t="shared" si="372"/>
        <v/>
      </c>
      <c r="N11788" s="44"/>
      <c r="O11788" s="30"/>
      <c r="P11788" s="30"/>
      <c r="Q11788" s="30"/>
      <c r="R11788" s="30"/>
      <c r="S11788" s="30"/>
      <c r="T11788" s="30"/>
      <c r="U11788" s="51"/>
      <c r="V11788">
        <f t="shared" si="373"/>
        <v>0</v>
      </c>
      <c r="X11788">
        <f>'Seznam prodane in dobavljene ee'!$D$8</f>
        <v>0</v>
      </c>
    </row>
    <row r="11789" spans="12:24" x14ac:dyDescent="0.25">
      <c r="L11789" s="30"/>
      <c r="M11789" s="47" t="str">
        <f t="shared" si="372"/>
        <v/>
      </c>
      <c r="N11789" s="44"/>
      <c r="O11789" s="30"/>
      <c r="P11789" s="30"/>
      <c r="Q11789" s="30"/>
      <c r="R11789" s="30"/>
      <c r="S11789" s="30"/>
      <c r="T11789" s="30"/>
      <c r="U11789" s="51"/>
      <c r="V11789">
        <f t="shared" si="373"/>
        <v>0</v>
      </c>
      <c r="X11789">
        <f>'Seznam prodane in dobavljene ee'!$D$8</f>
        <v>0</v>
      </c>
    </row>
    <row r="11790" spans="12:24" x14ac:dyDescent="0.25">
      <c r="L11790" s="30"/>
      <c r="M11790" s="47" t="str">
        <f t="shared" si="372"/>
        <v/>
      </c>
      <c r="N11790" s="44"/>
      <c r="O11790" s="30"/>
      <c r="P11790" s="30"/>
      <c r="Q11790" s="30"/>
      <c r="R11790" s="30"/>
      <c r="S11790" s="30"/>
      <c r="T11790" s="30"/>
      <c r="U11790" s="51"/>
      <c r="V11790">
        <f t="shared" si="373"/>
        <v>0</v>
      </c>
      <c r="X11790">
        <f>'Seznam prodane in dobavljene ee'!$D$8</f>
        <v>0</v>
      </c>
    </row>
    <row r="11791" spans="12:24" x14ac:dyDescent="0.25">
      <c r="L11791" s="30"/>
      <c r="M11791" s="47" t="str">
        <f t="shared" si="372"/>
        <v/>
      </c>
      <c r="N11791" s="44"/>
      <c r="O11791" s="30"/>
      <c r="P11791" s="30"/>
      <c r="Q11791" s="30"/>
      <c r="R11791" s="30"/>
      <c r="S11791" s="30"/>
      <c r="T11791" s="30"/>
      <c r="U11791" s="51"/>
      <c r="V11791">
        <f t="shared" si="373"/>
        <v>0</v>
      </c>
      <c r="X11791">
        <f>'Seznam prodane in dobavljene ee'!$D$8</f>
        <v>0</v>
      </c>
    </row>
    <row r="11792" spans="12:24" x14ac:dyDescent="0.25">
      <c r="L11792" s="30"/>
      <c r="M11792" s="47" t="str">
        <f t="shared" si="372"/>
        <v/>
      </c>
      <c r="N11792" s="44"/>
      <c r="O11792" s="30"/>
      <c r="P11792" s="30"/>
      <c r="Q11792" s="30"/>
      <c r="R11792" s="30"/>
      <c r="S11792" s="30"/>
      <c r="T11792" s="30"/>
      <c r="U11792" s="51"/>
      <c r="V11792">
        <f t="shared" si="373"/>
        <v>0</v>
      </c>
      <c r="X11792">
        <f>'Seznam prodane in dobavljene ee'!$D$8</f>
        <v>0</v>
      </c>
    </row>
    <row r="11793" spans="12:24" x14ac:dyDescent="0.25">
      <c r="L11793" s="30"/>
      <c r="M11793" s="47" t="str">
        <f t="shared" si="372"/>
        <v/>
      </c>
      <c r="N11793" s="44"/>
      <c r="O11793" s="30"/>
      <c r="P11793" s="30"/>
      <c r="Q11793" s="30"/>
      <c r="R11793" s="30"/>
      <c r="S11793" s="30"/>
      <c r="T11793" s="30"/>
      <c r="U11793" s="51"/>
      <c r="V11793">
        <f t="shared" si="373"/>
        <v>0</v>
      </c>
      <c r="X11793">
        <f>'Seznam prodane in dobavljene ee'!$D$8</f>
        <v>0</v>
      </c>
    </row>
    <row r="11794" spans="12:24" x14ac:dyDescent="0.25">
      <c r="L11794" s="30"/>
      <c r="M11794" s="47" t="str">
        <f t="shared" si="372"/>
        <v/>
      </c>
      <c r="N11794" s="44"/>
      <c r="O11794" s="30"/>
      <c r="P11794" s="30"/>
      <c r="Q11794" s="30"/>
      <c r="R11794" s="30"/>
      <c r="S11794" s="30"/>
      <c r="T11794" s="30"/>
      <c r="U11794" s="51"/>
      <c r="V11794">
        <f t="shared" si="373"/>
        <v>0</v>
      </c>
      <c r="X11794">
        <f>'Seznam prodane in dobavljene ee'!$D$8</f>
        <v>0</v>
      </c>
    </row>
    <row r="11795" spans="12:24" x14ac:dyDescent="0.25">
      <c r="L11795" s="30"/>
      <c r="M11795" s="47" t="str">
        <f t="shared" si="372"/>
        <v/>
      </c>
      <c r="N11795" s="44"/>
      <c r="O11795" s="30"/>
      <c r="P11795" s="30"/>
      <c r="Q11795" s="30"/>
      <c r="R11795" s="30"/>
      <c r="S11795" s="30"/>
      <c r="T11795" s="30"/>
      <c r="U11795" s="51"/>
      <c r="V11795">
        <f t="shared" si="373"/>
        <v>0</v>
      </c>
      <c r="X11795">
        <f>'Seznam prodane in dobavljene ee'!$D$8</f>
        <v>0</v>
      </c>
    </row>
    <row r="11796" spans="12:24" x14ac:dyDescent="0.25">
      <c r="L11796" s="30"/>
      <c r="M11796" s="47" t="str">
        <f t="shared" si="372"/>
        <v/>
      </c>
      <c r="N11796" s="44"/>
      <c r="O11796" s="30"/>
      <c r="P11796" s="30"/>
      <c r="Q11796" s="30"/>
      <c r="R11796" s="30"/>
      <c r="S11796" s="30"/>
      <c r="T11796" s="30"/>
      <c r="U11796" s="51"/>
      <c r="V11796">
        <f t="shared" si="373"/>
        <v>0</v>
      </c>
      <c r="X11796">
        <f>'Seznam prodane in dobavljene ee'!$D$8</f>
        <v>0</v>
      </c>
    </row>
    <row r="11797" spans="12:24" x14ac:dyDescent="0.25">
      <c r="L11797" s="30"/>
      <c r="M11797" s="47" t="str">
        <f t="shared" si="372"/>
        <v/>
      </c>
      <c r="N11797" s="44"/>
      <c r="O11797" s="30"/>
      <c r="P11797" s="30"/>
      <c r="Q11797" s="30"/>
      <c r="R11797" s="30"/>
      <c r="S11797" s="30"/>
      <c r="T11797" s="30"/>
      <c r="U11797" s="51"/>
      <c r="V11797">
        <f t="shared" si="373"/>
        <v>0</v>
      </c>
      <c r="X11797">
        <f>'Seznam prodane in dobavljene ee'!$D$8</f>
        <v>0</v>
      </c>
    </row>
    <row r="11798" spans="12:24" x14ac:dyDescent="0.25">
      <c r="L11798" s="30"/>
      <c r="M11798" s="47" t="str">
        <f t="shared" si="372"/>
        <v/>
      </c>
      <c r="N11798" s="44"/>
      <c r="O11798" s="30"/>
      <c r="P11798" s="30"/>
      <c r="Q11798" s="30"/>
      <c r="R11798" s="30"/>
      <c r="S11798" s="30"/>
      <c r="T11798" s="30"/>
      <c r="U11798" s="51"/>
      <c r="V11798">
        <f t="shared" si="373"/>
        <v>0</v>
      </c>
      <c r="X11798">
        <f>'Seznam prodane in dobavljene ee'!$D$8</f>
        <v>0</v>
      </c>
    </row>
    <row r="11799" spans="12:24" x14ac:dyDescent="0.25">
      <c r="L11799" s="30"/>
      <c r="M11799" s="47" t="str">
        <f t="shared" si="372"/>
        <v/>
      </c>
      <c r="N11799" s="44"/>
      <c r="O11799" s="30"/>
      <c r="P11799" s="30"/>
      <c r="Q11799" s="30"/>
      <c r="R11799" s="30"/>
      <c r="S11799" s="30"/>
      <c r="T11799" s="30"/>
      <c r="U11799" s="51"/>
      <c r="V11799">
        <f t="shared" si="373"/>
        <v>0</v>
      </c>
      <c r="X11799">
        <f>'Seznam prodane in dobavljene ee'!$D$8</f>
        <v>0</v>
      </c>
    </row>
    <row r="11800" spans="12:24" x14ac:dyDescent="0.25">
      <c r="L11800" s="30"/>
      <c r="M11800" s="47" t="str">
        <f t="shared" si="372"/>
        <v/>
      </c>
      <c r="N11800" s="44"/>
      <c r="O11800" s="30"/>
      <c r="P11800" s="30"/>
      <c r="Q11800" s="30"/>
      <c r="R11800" s="30"/>
      <c r="S11800" s="30"/>
      <c r="T11800" s="30"/>
      <c r="U11800" s="51"/>
      <c r="V11800">
        <f t="shared" si="373"/>
        <v>0</v>
      </c>
      <c r="X11800">
        <f>'Seznam prodane in dobavljene ee'!$D$8</f>
        <v>0</v>
      </c>
    </row>
    <row r="11801" spans="12:24" x14ac:dyDescent="0.25">
      <c r="L11801" s="30"/>
      <c r="M11801" s="47" t="str">
        <f t="shared" si="372"/>
        <v/>
      </c>
      <c r="N11801" s="44"/>
      <c r="O11801" s="30"/>
      <c r="P11801" s="30"/>
      <c r="Q11801" s="30"/>
      <c r="R11801" s="30"/>
      <c r="S11801" s="30"/>
      <c r="T11801" s="30"/>
      <c r="U11801" s="51"/>
      <c r="V11801">
        <f t="shared" si="373"/>
        <v>0</v>
      </c>
      <c r="X11801">
        <f>'Seznam prodane in dobavljene ee'!$D$8</f>
        <v>0</v>
      </c>
    </row>
    <row r="11802" spans="12:24" x14ac:dyDescent="0.25">
      <c r="L11802" s="30"/>
      <c r="M11802" s="47" t="str">
        <f t="shared" si="372"/>
        <v/>
      </c>
      <c r="N11802" s="44"/>
      <c r="O11802" s="30"/>
      <c r="P11802" s="30"/>
      <c r="Q11802" s="30"/>
      <c r="R11802" s="30"/>
      <c r="S11802" s="30"/>
      <c r="T11802" s="30"/>
      <c r="U11802" s="51"/>
      <c r="V11802">
        <f t="shared" si="373"/>
        <v>0</v>
      </c>
      <c r="X11802">
        <f>'Seznam prodane in dobavljene ee'!$D$8</f>
        <v>0</v>
      </c>
    </row>
    <row r="11803" spans="12:24" x14ac:dyDescent="0.25">
      <c r="L11803" s="30"/>
      <c r="M11803" s="47" t="str">
        <f t="shared" si="372"/>
        <v/>
      </c>
      <c r="N11803" s="44"/>
      <c r="O11803" s="30"/>
      <c r="P11803" s="30"/>
      <c r="Q11803" s="30"/>
      <c r="R11803" s="30"/>
      <c r="S11803" s="30"/>
      <c r="T11803" s="30"/>
      <c r="U11803" s="51"/>
      <c r="V11803">
        <f t="shared" si="373"/>
        <v>0</v>
      </c>
      <c r="X11803">
        <f>'Seznam prodane in dobavljene ee'!$D$8</f>
        <v>0</v>
      </c>
    </row>
    <row r="11804" spans="12:24" x14ac:dyDescent="0.25">
      <c r="L11804" s="30"/>
      <c r="M11804" s="47" t="str">
        <f t="shared" si="372"/>
        <v/>
      </c>
      <c r="N11804" s="44"/>
      <c r="O11804" s="30"/>
      <c r="P11804" s="30"/>
      <c r="Q11804" s="30"/>
      <c r="R11804" s="30"/>
      <c r="S11804" s="30"/>
      <c r="T11804" s="30"/>
      <c r="U11804" s="51"/>
      <c r="V11804">
        <f t="shared" si="373"/>
        <v>0</v>
      </c>
      <c r="X11804">
        <f>'Seznam prodane in dobavljene ee'!$D$8</f>
        <v>0</v>
      </c>
    </row>
    <row r="11805" spans="12:24" x14ac:dyDescent="0.25">
      <c r="L11805" s="30"/>
      <c r="M11805" s="47" t="str">
        <f t="shared" si="372"/>
        <v/>
      </c>
      <c r="N11805" s="44"/>
      <c r="O11805" s="30"/>
      <c r="P11805" s="30"/>
      <c r="Q11805" s="30"/>
      <c r="R11805" s="30"/>
      <c r="S11805" s="30"/>
      <c r="T11805" s="30"/>
      <c r="U11805" s="51"/>
      <c r="V11805">
        <f t="shared" si="373"/>
        <v>0</v>
      </c>
      <c r="X11805">
        <f>'Seznam prodane in dobavljene ee'!$D$8</f>
        <v>0</v>
      </c>
    </row>
    <row r="11806" spans="12:24" x14ac:dyDescent="0.25">
      <c r="L11806" s="30"/>
      <c r="M11806" s="47" t="str">
        <f t="shared" si="372"/>
        <v/>
      </c>
      <c r="N11806" s="44"/>
      <c r="O11806" s="30"/>
      <c r="P11806" s="30"/>
      <c r="Q11806" s="30"/>
      <c r="R11806" s="30"/>
      <c r="S11806" s="30"/>
      <c r="T11806" s="30"/>
      <c r="U11806" s="51"/>
      <c r="V11806">
        <f t="shared" si="373"/>
        <v>0</v>
      </c>
      <c r="X11806">
        <f>'Seznam prodane in dobavljene ee'!$D$8</f>
        <v>0</v>
      </c>
    </row>
    <row r="11807" spans="12:24" x14ac:dyDescent="0.25">
      <c r="L11807" s="30"/>
      <c r="M11807" s="47" t="str">
        <f t="shared" si="372"/>
        <v/>
      </c>
      <c r="N11807" s="44"/>
      <c r="O11807" s="30"/>
      <c r="P11807" s="30"/>
      <c r="Q11807" s="30"/>
      <c r="R11807" s="30"/>
      <c r="S11807" s="30"/>
      <c r="T11807" s="30"/>
      <c r="U11807" s="51"/>
      <c r="V11807">
        <f t="shared" si="373"/>
        <v>0</v>
      </c>
      <c r="X11807">
        <f>'Seznam prodane in dobavljene ee'!$D$8</f>
        <v>0</v>
      </c>
    </row>
    <row r="11808" spans="12:24" x14ac:dyDescent="0.25">
      <c r="L11808" s="30"/>
      <c r="M11808" s="47" t="str">
        <f t="shared" si="372"/>
        <v/>
      </c>
      <c r="N11808" s="44"/>
      <c r="O11808" s="30"/>
      <c r="P11808" s="30"/>
      <c r="Q11808" s="30"/>
      <c r="R11808" s="30"/>
      <c r="S11808" s="30"/>
      <c r="T11808" s="30"/>
      <c r="U11808" s="51"/>
      <c r="V11808">
        <f t="shared" si="373"/>
        <v>0</v>
      </c>
      <c r="X11808">
        <f>'Seznam prodane in dobavljene ee'!$D$8</f>
        <v>0</v>
      </c>
    </row>
    <row r="11809" spans="12:24" x14ac:dyDescent="0.25">
      <c r="L11809" s="30"/>
      <c r="M11809" s="47" t="str">
        <f t="shared" si="372"/>
        <v/>
      </c>
      <c r="N11809" s="44"/>
      <c r="O11809" s="30"/>
      <c r="P11809" s="30"/>
      <c r="Q11809" s="30"/>
      <c r="R11809" s="30"/>
      <c r="S11809" s="30"/>
      <c r="T11809" s="30"/>
      <c r="U11809" s="51"/>
      <c r="V11809">
        <f t="shared" si="373"/>
        <v>0</v>
      </c>
      <c r="X11809">
        <f>'Seznam prodane in dobavljene ee'!$D$8</f>
        <v>0</v>
      </c>
    </row>
    <row r="11810" spans="12:24" x14ac:dyDescent="0.25">
      <c r="L11810" s="30"/>
      <c r="M11810" s="47" t="str">
        <f t="shared" si="372"/>
        <v/>
      </c>
      <c r="N11810" s="44"/>
      <c r="O11810" s="30"/>
      <c r="P11810" s="30"/>
      <c r="Q11810" s="30"/>
      <c r="R11810" s="30"/>
      <c r="S11810" s="30"/>
      <c r="T11810" s="30"/>
      <c r="U11810" s="51"/>
      <c r="V11810">
        <f t="shared" si="373"/>
        <v>0</v>
      </c>
      <c r="X11810">
        <f>'Seznam prodane in dobavljene ee'!$D$8</f>
        <v>0</v>
      </c>
    </row>
    <row r="11811" spans="12:24" x14ac:dyDescent="0.25">
      <c r="L11811" s="30"/>
      <c r="M11811" s="47" t="str">
        <f t="shared" si="372"/>
        <v/>
      </c>
      <c r="N11811" s="44"/>
      <c r="O11811" s="30"/>
      <c r="P11811" s="30"/>
      <c r="Q11811" s="30"/>
      <c r="R11811" s="30"/>
      <c r="S11811" s="30"/>
      <c r="T11811" s="30"/>
      <c r="U11811" s="51"/>
      <c r="V11811">
        <f t="shared" si="373"/>
        <v>0</v>
      </c>
      <c r="X11811">
        <f>'Seznam prodane in dobavljene ee'!$D$8</f>
        <v>0</v>
      </c>
    </row>
    <row r="11812" spans="12:24" x14ac:dyDescent="0.25">
      <c r="L11812" s="30"/>
      <c r="M11812" s="47" t="str">
        <f t="shared" si="372"/>
        <v/>
      </c>
      <c r="N11812" s="44"/>
      <c r="O11812" s="30"/>
      <c r="P11812" s="30"/>
      <c r="Q11812" s="30"/>
      <c r="R11812" s="30"/>
      <c r="S11812" s="30"/>
      <c r="T11812" s="30"/>
      <c r="U11812" s="51"/>
      <c r="V11812">
        <f t="shared" si="373"/>
        <v>0</v>
      </c>
      <c r="X11812">
        <f>'Seznam prodane in dobavljene ee'!$D$8</f>
        <v>0</v>
      </c>
    </row>
    <row r="11813" spans="12:24" x14ac:dyDescent="0.25">
      <c r="L11813" s="30"/>
      <c r="M11813" s="47" t="str">
        <f t="shared" si="372"/>
        <v/>
      </c>
      <c r="N11813" s="44"/>
      <c r="O11813" s="30"/>
      <c r="P11813" s="30"/>
      <c r="Q11813" s="30"/>
      <c r="R11813" s="30"/>
      <c r="S11813" s="30"/>
      <c r="T11813" s="30"/>
      <c r="U11813" s="51"/>
      <c r="V11813">
        <f t="shared" si="373"/>
        <v>0</v>
      </c>
      <c r="X11813">
        <f>'Seznam prodane in dobavljene ee'!$D$8</f>
        <v>0</v>
      </c>
    </row>
    <row r="11814" spans="12:24" x14ac:dyDescent="0.25">
      <c r="L11814" s="30"/>
      <c r="M11814" s="47" t="str">
        <f t="shared" si="372"/>
        <v/>
      </c>
      <c r="N11814" s="44"/>
      <c r="O11814" s="30"/>
      <c r="P11814" s="30"/>
      <c r="Q11814" s="30"/>
      <c r="R11814" s="30"/>
      <c r="S11814" s="30"/>
      <c r="T11814" s="30"/>
      <c r="U11814" s="51"/>
      <c r="V11814">
        <f t="shared" si="373"/>
        <v>0</v>
      </c>
      <c r="X11814">
        <f>'Seznam prodane in dobavljene ee'!$D$8</f>
        <v>0</v>
      </c>
    </row>
    <row r="11815" spans="12:24" x14ac:dyDescent="0.25">
      <c r="L11815" s="30"/>
      <c r="M11815" s="47" t="str">
        <f t="shared" si="372"/>
        <v/>
      </c>
      <c r="N11815" s="44"/>
      <c r="O11815" s="30"/>
      <c r="P11815" s="30"/>
      <c r="Q11815" s="30"/>
      <c r="R11815" s="30"/>
      <c r="S11815" s="30"/>
      <c r="T11815" s="30"/>
      <c r="U11815" s="51"/>
      <c r="V11815">
        <f t="shared" si="373"/>
        <v>0</v>
      </c>
      <c r="X11815">
        <f>'Seznam prodane in dobavljene ee'!$D$8</f>
        <v>0</v>
      </c>
    </row>
    <row r="11816" spans="12:24" x14ac:dyDescent="0.25">
      <c r="L11816" s="30"/>
      <c r="M11816" s="47" t="str">
        <f t="shared" si="372"/>
        <v/>
      </c>
      <c r="N11816" s="44"/>
      <c r="O11816" s="30"/>
      <c r="P11816" s="30"/>
      <c r="Q11816" s="30"/>
      <c r="R11816" s="30"/>
      <c r="S11816" s="30"/>
      <c r="T11816" s="30"/>
      <c r="U11816" s="51"/>
      <c r="V11816">
        <f t="shared" si="373"/>
        <v>0</v>
      </c>
      <c r="X11816">
        <f>'Seznam prodane in dobavljene ee'!$D$8</f>
        <v>0</v>
      </c>
    </row>
    <row r="11817" spans="12:24" x14ac:dyDescent="0.25">
      <c r="L11817" s="30"/>
      <c r="M11817" s="47" t="str">
        <f t="shared" si="372"/>
        <v/>
      </c>
      <c r="N11817" s="44"/>
      <c r="O11817" s="30"/>
      <c r="P11817" s="30"/>
      <c r="Q11817" s="30"/>
      <c r="R11817" s="30"/>
      <c r="S11817" s="30"/>
      <c r="T11817" s="30"/>
      <c r="U11817" s="51"/>
      <c r="V11817">
        <f t="shared" si="373"/>
        <v>0</v>
      </c>
      <c r="X11817">
        <f>'Seznam prodane in dobavljene ee'!$D$8</f>
        <v>0</v>
      </c>
    </row>
    <row r="11818" spans="12:24" x14ac:dyDescent="0.25">
      <c r="L11818" s="30"/>
      <c r="M11818" s="47" t="str">
        <f t="shared" si="372"/>
        <v/>
      </c>
      <c r="N11818" s="44"/>
      <c r="O11818" s="30"/>
      <c r="P11818" s="30"/>
      <c r="Q11818" s="30"/>
      <c r="R11818" s="30"/>
      <c r="S11818" s="30"/>
      <c r="T11818" s="30"/>
      <c r="U11818" s="51"/>
      <c r="V11818">
        <f t="shared" si="373"/>
        <v>0</v>
      </c>
      <c r="X11818">
        <f>'Seznam prodane in dobavljene ee'!$D$8</f>
        <v>0</v>
      </c>
    </row>
    <row r="11819" spans="12:24" x14ac:dyDescent="0.25">
      <c r="L11819" s="30"/>
      <c r="M11819" s="47" t="str">
        <f t="shared" si="372"/>
        <v/>
      </c>
      <c r="N11819" s="44"/>
      <c r="O11819" s="30"/>
      <c r="P11819" s="30"/>
      <c r="Q11819" s="30"/>
      <c r="R11819" s="30"/>
      <c r="S11819" s="30"/>
      <c r="T11819" s="30"/>
      <c r="U11819" s="51"/>
      <c r="V11819">
        <f t="shared" si="373"/>
        <v>0</v>
      </c>
      <c r="X11819">
        <f>'Seznam prodane in dobavljene ee'!$D$8</f>
        <v>0</v>
      </c>
    </row>
    <row r="11820" spans="12:24" x14ac:dyDescent="0.25">
      <c r="L11820" s="30"/>
      <c r="M11820" s="47" t="str">
        <f t="shared" si="372"/>
        <v/>
      </c>
      <c r="N11820" s="44"/>
      <c r="O11820" s="30"/>
      <c r="P11820" s="30"/>
      <c r="Q11820" s="30"/>
      <c r="R11820" s="30"/>
      <c r="S11820" s="30"/>
      <c r="T11820" s="30"/>
      <c r="U11820" s="51"/>
      <c r="V11820">
        <f t="shared" si="373"/>
        <v>0</v>
      </c>
      <c r="X11820">
        <f>'Seznam prodane in dobavljene ee'!$D$8</f>
        <v>0</v>
      </c>
    </row>
    <row r="11821" spans="12:24" x14ac:dyDescent="0.25">
      <c r="L11821" s="30"/>
      <c r="M11821" s="47" t="str">
        <f t="shared" si="372"/>
        <v/>
      </c>
      <c r="N11821" s="44"/>
      <c r="O11821" s="30"/>
      <c r="P11821" s="30"/>
      <c r="Q11821" s="30"/>
      <c r="R11821" s="30"/>
      <c r="S11821" s="30"/>
      <c r="T11821" s="30"/>
      <c r="U11821" s="51"/>
      <c r="V11821">
        <f t="shared" si="373"/>
        <v>0</v>
      </c>
      <c r="X11821">
        <f>'Seznam prodane in dobavljene ee'!$D$8</f>
        <v>0</v>
      </c>
    </row>
    <row r="11822" spans="12:24" x14ac:dyDescent="0.25">
      <c r="L11822" s="30"/>
      <c r="M11822" s="47" t="str">
        <f t="shared" si="372"/>
        <v/>
      </c>
      <c r="N11822" s="44"/>
      <c r="O11822" s="30"/>
      <c r="P11822" s="30"/>
      <c r="Q11822" s="30"/>
      <c r="R11822" s="30"/>
      <c r="S11822" s="30"/>
      <c r="T11822" s="30"/>
      <c r="U11822" s="51"/>
      <c r="V11822">
        <f t="shared" si="373"/>
        <v>0</v>
      </c>
      <c r="X11822">
        <f>'Seznam prodane in dobavljene ee'!$D$8</f>
        <v>0</v>
      </c>
    </row>
    <row r="11823" spans="12:24" x14ac:dyDescent="0.25">
      <c r="L11823" s="30"/>
      <c r="M11823" s="47" t="str">
        <f t="shared" si="372"/>
        <v/>
      </c>
      <c r="N11823" s="44"/>
      <c r="O11823" s="30"/>
      <c r="P11823" s="30"/>
      <c r="Q11823" s="30"/>
      <c r="R11823" s="30"/>
      <c r="S11823" s="30"/>
      <c r="T11823" s="30"/>
      <c r="U11823" s="51"/>
      <c r="V11823">
        <f t="shared" si="373"/>
        <v>0</v>
      </c>
      <c r="X11823">
        <f>'Seznam prodane in dobavljene ee'!$D$8</f>
        <v>0</v>
      </c>
    </row>
    <row r="11824" spans="12:24" x14ac:dyDescent="0.25">
      <c r="L11824" s="30"/>
      <c r="M11824" s="47" t="str">
        <f t="shared" si="372"/>
        <v/>
      </c>
      <c r="N11824" s="44"/>
      <c r="O11824" s="30"/>
      <c r="P11824" s="30"/>
      <c r="Q11824" s="30"/>
      <c r="R11824" s="30"/>
      <c r="S11824" s="30"/>
      <c r="T11824" s="30"/>
      <c r="U11824" s="51"/>
      <c r="V11824">
        <f t="shared" si="373"/>
        <v>0</v>
      </c>
      <c r="X11824">
        <f>'Seznam prodane in dobavljene ee'!$D$8</f>
        <v>0</v>
      </c>
    </row>
    <row r="11825" spans="12:24" x14ac:dyDescent="0.25">
      <c r="L11825" s="30"/>
      <c r="M11825" s="47" t="str">
        <f t="shared" si="372"/>
        <v/>
      </c>
      <c r="N11825" s="44"/>
      <c r="O11825" s="30"/>
      <c r="P11825" s="30"/>
      <c r="Q11825" s="30"/>
      <c r="R11825" s="30"/>
      <c r="S11825" s="30"/>
      <c r="T11825" s="30"/>
      <c r="U11825" s="51"/>
      <c r="V11825">
        <f t="shared" si="373"/>
        <v>0</v>
      </c>
      <c r="X11825">
        <f>'Seznam prodane in dobavljene ee'!$D$8</f>
        <v>0</v>
      </c>
    </row>
    <row r="11826" spans="12:24" x14ac:dyDescent="0.25">
      <c r="L11826" s="30"/>
      <c r="M11826" s="47" t="str">
        <f t="shared" si="372"/>
        <v/>
      </c>
      <c r="N11826" s="44"/>
      <c r="O11826" s="30"/>
      <c r="P11826" s="30"/>
      <c r="Q11826" s="30"/>
      <c r="R11826" s="30"/>
      <c r="S11826" s="30"/>
      <c r="T11826" s="30"/>
      <c r="U11826" s="51"/>
      <c r="V11826">
        <f t="shared" si="373"/>
        <v>0</v>
      </c>
      <c r="X11826">
        <f>'Seznam prodane in dobavljene ee'!$D$8</f>
        <v>0</v>
      </c>
    </row>
    <row r="11827" spans="12:24" x14ac:dyDescent="0.25">
      <c r="L11827" s="30"/>
      <c r="M11827" s="47" t="str">
        <f t="shared" si="372"/>
        <v/>
      </c>
      <c r="N11827" s="44"/>
      <c r="O11827" s="30"/>
      <c r="P11827" s="30"/>
      <c r="Q11827" s="30"/>
      <c r="R11827" s="30"/>
      <c r="S11827" s="30"/>
      <c r="T11827" s="30"/>
      <c r="U11827" s="51"/>
      <c r="V11827">
        <f t="shared" si="373"/>
        <v>0</v>
      </c>
      <c r="X11827">
        <f>'Seznam prodane in dobavljene ee'!$D$8</f>
        <v>0</v>
      </c>
    </row>
    <row r="11828" spans="12:24" x14ac:dyDescent="0.25">
      <c r="L11828" s="30"/>
      <c r="M11828" s="47" t="str">
        <f t="shared" si="372"/>
        <v/>
      </c>
      <c r="N11828" s="44"/>
      <c r="O11828" s="30"/>
      <c r="P11828" s="30"/>
      <c r="Q11828" s="30"/>
      <c r="R11828" s="30"/>
      <c r="S11828" s="30"/>
      <c r="T11828" s="30"/>
      <c r="U11828" s="51"/>
      <c r="V11828">
        <f t="shared" si="373"/>
        <v>0</v>
      </c>
      <c r="X11828">
        <f>'Seznam prodane in dobavljene ee'!$D$8</f>
        <v>0</v>
      </c>
    </row>
    <row r="11829" spans="12:24" x14ac:dyDescent="0.25">
      <c r="L11829" s="30"/>
      <c r="M11829" s="47" t="str">
        <f t="shared" si="372"/>
        <v/>
      </c>
      <c r="N11829" s="44"/>
      <c r="O11829" s="30"/>
      <c r="P11829" s="30"/>
      <c r="Q11829" s="30"/>
      <c r="R11829" s="30"/>
      <c r="S11829" s="30"/>
      <c r="T11829" s="30"/>
      <c r="U11829" s="51"/>
      <c r="V11829">
        <f t="shared" si="373"/>
        <v>0</v>
      </c>
      <c r="X11829">
        <f>'Seznam prodane in dobavljene ee'!$D$8</f>
        <v>0</v>
      </c>
    </row>
    <row r="11830" spans="12:24" x14ac:dyDescent="0.25">
      <c r="L11830" s="30"/>
      <c r="M11830" s="47" t="str">
        <f t="shared" si="372"/>
        <v/>
      </c>
      <c r="N11830" s="44"/>
      <c r="O11830" s="30"/>
      <c r="P11830" s="30"/>
      <c r="Q11830" s="30"/>
      <c r="R11830" s="30"/>
      <c r="S11830" s="30"/>
      <c r="T11830" s="30"/>
      <c r="U11830" s="51"/>
      <c r="V11830">
        <f t="shared" si="373"/>
        <v>0</v>
      </c>
      <c r="X11830">
        <f>'Seznam prodane in dobavljene ee'!$D$8</f>
        <v>0</v>
      </c>
    </row>
    <row r="11831" spans="12:24" x14ac:dyDescent="0.25">
      <c r="L11831" s="30"/>
      <c r="M11831" s="47" t="str">
        <f t="shared" si="372"/>
        <v/>
      </c>
      <c r="N11831" s="44"/>
      <c r="O11831" s="30"/>
      <c r="P11831" s="30"/>
      <c r="Q11831" s="30"/>
      <c r="R11831" s="30"/>
      <c r="S11831" s="30"/>
      <c r="T11831" s="30"/>
      <c r="U11831" s="51"/>
      <c r="V11831">
        <f t="shared" si="373"/>
        <v>0</v>
      </c>
      <c r="X11831">
        <f>'Seznam prodane in dobavljene ee'!$D$8</f>
        <v>0</v>
      </c>
    </row>
    <row r="11832" spans="12:24" x14ac:dyDescent="0.25">
      <c r="L11832" s="30"/>
      <c r="M11832" s="47" t="str">
        <f t="shared" si="372"/>
        <v/>
      </c>
      <c r="N11832" s="44"/>
      <c r="O11832" s="30"/>
      <c r="P11832" s="30"/>
      <c r="Q11832" s="30"/>
      <c r="R11832" s="30"/>
      <c r="S11832" s="30"/>
      <c r="T11832" s="30"/>
      <c r="U11832" s="51"/>
      <c r="V11832">
        <f t="shared" si="373"/>
        <v>0</v>
      </c>
      <c r="X11832">
        <f>'Seznam prodane in dobavljene ee'!$D$8</f>
        <v>0</v>
      </c>
    </row>
    <row r="11833" spans="12:24" x14ac:dyDescent="0.25">
      <c r="L11833" s="30"/>
      <c r="M11833" s="47" t="str">
        <f t="shared" si="372"/>
        <v/>
      </c>
      <c r="N11833" s="44"/>
      <c r="O11833" s="30"/>
      <c r="P11833" s="30"/>
      <c r="Q11833" s="30"/>
      <c r="R11833" s="30"/>
      <c r="S11833" s="30"/>
      <c r="T11833" s="30"/>
      <c r="U11833" s="51"/>
      <c r="V11833">
        <f t="shared" si="373"/>
        <v>0</v>
      </c>
      <c r="X11833">
        <f>'Seznam prodane in dobavljene ee'!$D$8</f>
        <v>0</v>
      </c>
    </row>
    <row r="11834" spans="12:24" x14ac:dyDescent="0.25">
      <c r="L11834" s="30"/>
      <c r="M11834" s="47" t="str">
        <f t="shared" si="372"/>
        <v/>
      </c>
      <c r="N11834" s="44"/>
      <c r="O11834" s="30"/>
      <c r="P11834" s="30"/>
      <c r="Q11834" s="30"/>
      <c r="R11834" s="30"/>
      <c r="S11834" s="30"/>
      <c r="T11834" s="30"/>
      <c r="U11834" s="51"/>
      <c r="V11834">
        <f t="shared" si="373"/>
        <v>0</v>
      </c>
      <c r="X11834">
        <f>'Seznam prodane in dobavljene ee'!$D$8</f>
        <v>0</v>
      </c>
    </row>
    <row r="11835" spans="12:24" x14ac:dyDescent="0.25">
      <c r="L11835" s="30"/>
      <c r="M11835" s="47" t="str">
        <f t="shared" si="372"/>
        <v/>
      </c>
      <c r="N11835" s="44"/>
      <c r="O11835" s="30"/>
      <c r="P11835" s="30"/>
      <c r="Q11835" s="30"/>
      <c r="R11835" s="30"/>
      <c r="S11835" s="30"/>
      <c r="T11835" s="30"/>
      <c r="U11835" s="51"/>
      <c r="V11835">
        <f t="shared" si="373"/>
        <v>0</v>
      </c>
      <c r="X11835">
        <f>'Seznam prodane in dobavljene ee'!$D$8</f>
        <v>0</v>
      </c>
    </row>
    <row r="11836" spans="12:24" x14ac:dyDescent="0.25">
      <c r="L11836" s="30"/>
      <c r="M11836" s="47" t="str">
        <f t="shared" si="372"/>
        <v/>
      </c>
      <c r="N11836" s="44"/>
      <c r="O11836" s="30"/>
      <c r="P11836" s="30"/>
      <c r="Q11836" s="30"/>
      <c r="R11836" s="30"/>
      <c r="S11836" s="30"/>
      <c r="T11836" s="30"/>
      <c r="U11836" s="51"/>
      <c r="V11836">
        <f t="shared" si="373"/>
        <v>0</v>
      </c>
      <c r="X11836">
        <f>'Seznam prodane in dobavljene ee'!$D$8</f>
        <v>0</v>
      </c>
    </row>
    <row r="11837" spans="12:24" x14ac:dyDescent="0.25">
      <c r="L11837" s="30"/>
      <c r="M11837" s="47" t="str">
        <f t="shared" si="372"/>
        <v/>
      </c>
      <c r="N11837" s="44"/>
      <c r="O11837" s="30"/>
      <c r="P11837" s="30"/>
      <c r="Q11837" s="30"/>
      <c r="R11837" s="30"/>
      <c r="S11837" s="30"/>
      <c r="T11837" s="30"/>
      <c r="U11837" s="51"/>
      <c r="V11837">
        <f t="shared" si="373"/>
        <v>0</v>
      </c>
      <c r="X11837">
        <f>'Seznam prodane in dobavljene ee'!$D$8</f>
        <v>0</v>
      </c>
    </row>
    <row r="11838" spans="12:24" x14ac:dyDescent="0.25">
      <c r="L11838" s="30"/>
      <c r="M11838" s="47" t="str">
        <f t="shared" si="372"/>
        <v/>
      </c>
      <c r="N11838" s="44"/>
      <c r="O11838" s="30"/>
      <c r="P11838" s="30"/>
      <c r="Q11838" s="30"/>
      <c r="R11838" s="30"/>
      <c r="S11838" s="30"/>
      <c r="T11838" s="30"/>
      <c r="U11838" s="51"/>
      <c r="V11838">
        <f t="shared" si="373"/>
        <v>0</v>
      </c>
      <c r="X11838">
        <f>'Seznam prodane in dobavljene ee'!$D$8</f>
        <v>0</v>
      </c>
    </row>
    <row r="11839" spans="12:24" x14ac:dyDescent="0.25">
      <c r="L11839" s="30"/>
      <c r="M11839" s="47" t="str">
        <f t="shared" si="372"/>
        <v/>
      </c>
      <c r="N11839" s="44"/>
      <c r="O11839" s="30"/>
      <c r="P11839" s="30"/>
      <c r="Q11839" s="30"/>
      <c r="R11839" s="30"/>
      <c r="S11839" s="30"/>
      <c r="T11839" s="30"/>
      <c r="U11839" s="51"/>
      <c r="V11839">
        <f t="shared" si="373"/>
        <v>0</v>
      </c>
      <c r="X11839">
        <f>'Seznam prodane in dobavljene ee'!$D$8</f>
        <v>0</v>
      </c>
    </row>
    <row r="11840" spans="12:24" x14ac:dyDescent="0.25">
      <c r="L11840" s="30"/>
      <c r="M11840" s="47" t="str">
        <f t="shared" si="372"/>
        <v/>
      </c>
      <c r="N11840" s="44"/>
      <c r="O11840" s="30"/>
      <c r="P11840" s="30"/>
      <c r="Q11840" s="30"/>
      <c r="R11840" s="30"/>
      <c r="S11840" s="30"/>
      <c r="T11840" s="30"/>
      <c r="U11840" s="51"/>
      <c r="V11840">
        <f t="shared" si="373"/>
        <v>0</v>
      </c>
      <c r="X11840">
        <f>'Seznam prodane in dobavljene ee'!$D$8</f>
        <v>0</v>
      </c>
    </row>
    <row r="11841" spans="12:24" x14ac:dyDescent="0.25">
      <c r="L11841" s="30"/>
      <c r="M11841" s="47" t="str">
        <f t="shared" si="372"/>
        <v/>
      </c>
      <c r="N11841" s="44"/>
      <c r="O11841" s="30"/>
      <c r="P11841" s="30"/>
      <c r="Q11841" s="30"/>
      <c r="R11841" s="30"/>
      <c r="S11841" s="30"/>
      <c r="T11841" s="30"/>
      <c r="U11841" s="51"/>
      <c r="V11841">
        <f t="shared" si="373"/>
        <v>0</v>
      </c>
      <c r="X11841">
        <f>'Seznam prodane in dobavljene ee'!$D$8</f>
        <v>0</v>
      </c>
    </row>
    <row r="11842" spans="12:24" x14ac:dyDescent="0.25">
      <c r="L11842" s="30"/>
      <c r="M11842" s="47" t="str">
        <f t="shared" si="372"/>
        <v/>
      </c>
      <c r="N11842" s="44"/>
      <c r="O11842" s="30"/>
      <c r="P11842" s="30"/>
      <c r="Q11842" s="30"/>
      <c r="R11842" s="30"/>
      <c r="S11842" s="30"/>
      <c r="T11842" s="30"/>
      <c r="U11842" s="51"/>
      <c r="V11842">
        <f t="shared" si="373"/>
        <v>0</v>
      </c>
      <c r="X11842">
        <f>'Seznam prodane in dobavljene ee'!$D$8</f>
        <v>0</v>
      </c>
    </row>
    <row r="11843" spans="12:24" x14ac:dyDescent="0.25">
      <c r="L11843" s="30"/>
      <c r="M11843" s="47" t="str">
        <f t="shared" si="372"/>
        <v/>
      </c>
      <c r="N11843" s="44"/>
      <c r="O11843" s="30"/>
      <c r="P11843" s="30"/>
      <c r="Q11843" s="30"/>
      <c r="R11843" s="30"/>
      <c r="S11843" s="30"/>
      <c r="T11843" s="30"/>
      <c r="U11843" s="51"/>
      <c r="V11843">
        <f t="shared" si="373"/>
        <v>0</v>
      </c>
      <c r="X11843">
        <f>'Seznam prodane in dobavljene ee'!$D$8</f>
        <v>0</v>
      </c>
    </row>
    <row r="11844" spans="12:24" x14ac:dyDescent="0.25">
      <c r="L11844" s="30"/>
      <c r="M11844" s="47" t="str">
        <f t="shared" si="372"/>
        <v/>
      </c>
      <c r="N11844" s="44"/>
      <c r="O11844" s="30"/>
      <c r="P11844" s="30"/>
      <c r="Q11844" s="30"/>
      <c r="R11844" s="30"/>
      <c r="S11844" s="30"/>
      <c r="T11844" s="30"/>
      <c r="U11844" s="51"/>
      <c r="V11844">
        <f t="shared" si="373"/>
        <v>0</v>
      </c>
      <c r="X11844">
        <f>'Seznam prodane in dobavljene ee'!$D$8</f>
        <v>0</v>
      </c>
    </row>
    <row r="11845" spans="12:24" x14ac:dyDescent="0.25">
      <c r="L11845" s="30"/>
      <c r="M11845" s="47" t="str">
        <f t="shared" si="372"/>
        <v/>
      </c>
      <c r="N11845" s="44"/>
      <c r="O11845" s="30"/>
      <c r="P11845" s="30"/>
      <c r="Q11845" s="30"/>
      <c r="R11845" s="30"/>
      <c r="S11845" s="30"/>
      <c r="T11845" s="30"/>
      <c r="U11845" s="51"/>
      <c r="V11845">
        <f t="shared" si="373"/>
        <v>0</v>
      </c>
      <c r="X11845">
        <f>'Seznam prodane in dobavljene ee'!$D$8</f>
        <v>0</v>
      </c>
    </row>
    <row r="11846" spans="12:24" x14ac:dyDescent="0.25">
      <c r="L11846" s="30"/>
      <c r="M11846" s="47" t="str">
        <f t="shared" ref="M11846:M11909" si="374">IF(L11846&lt;&gt;"",IF(P11846&lt;$J$5,CONCATENATE(L11846,"01.12.2022 - 31.12.2022",N11846,O11846),CONCATENATE(L11846,"01.01.2023 - 30.06.2023",N11846,O11846)),"")</f>
        <v/>
      </c>
      <c r="N11846" s="44"/>
      <c r="O11846" s="30"/>
      <c r="P11846" s="30"/>
      <c r="Q11846" s="30"/>
      <c r="R11846" s="30"/>
      <c r="S11846" s="30"/>
      <c r="T11846" s="30"/>
      <c r="U11846" s="51"/>
      <c r="V11846">
        <f t="shared" ref="V11846:V11909" si="375">T11846*U11846</f>
        <v>0</v>
      </c>
      <c r="X11846">
        <f>'Seznam prodane in dobavljene ee'!$D$8</f>
        <v>0</v>
      </c>
    </row>
    <row r="11847" spans="12:24" x14ac:dyDescent="0.25">
      <c r="L11847" s="30"/>
      <c r="M11847" s="47" t="str">
        <f t="shared" si="374"/>
        <v/>
      </c>
      <c r="N11847" s="44"/>
      <c r="O11847" s="30"/>
      <c r="P11847" s="30"/>
      <c r="Q11847" s="30"/>
      <c r="R11847" s="30"/>
      <c r="S11847" s="30"/>
      <c r="T11847" s="30"/>
      <c r="U11847" s="51"/>
      <c r="V11847">
        <f t="shared" si="375"/>
        <v>0</v>
      </c>
      <c r="X11847">
        <f>'Seznam prodane in dobavljene ee'!$D$8</f>
        <v>0</v>
      </c>
    </row>
    <row r="11848" spans="12:24" x14ac:dyDescent="0.25">
      <c r="L11848" s="30"/>
      <c r="M11848" s="47" t="str">
        <f t="shared" si="374"/>
        <v/>
      </c>
      <c r="N11848" s="44"/>
      <c r="O11848" s="30"/>
      <c r="P11848" s="30"/>
      <c r="Q11848" s="30"/>
      <c r="R11848" s="30"/>
      <c r="S11848" s="30"/>
      <c r="T11848" s="30"/>
      <c r="U11848" s="51"/>
      <c r="V11848">
        <f t="shared" si="375"/>
        <v>0</v>
      </c>
      <c r="X11848">
        <f>'Seznam prodane in dobavljene ee'!$D$8</f>
        <v>0</v>
      </c>
    </row>
    <row r="11849" spans="12:24" x14ac:dyDescent="0.25">
      <c r="L11849" s="30"/>
      <c r="M11849" s="47" t="str">
        <f t="shared" si="374"/>
        <v/>
      </c>
      <c r="N11849" s="44"/>
      <c r="O11849" s="30"/>
      <c r="P11849" s="30"/>
      <c r="Q11849" s="30"/>
      <c r="R11849" s="30"/>
      <c r="S11849" s="30"/>
      <c r="T11849" s="30"/>
      <c r="U11849" s="51"/>
      <c r="V11849">
        <f t="shared" si="375"/>
        <v>0</v>
      </c>
      <c r="X11849">
        <f>'Seznam prodane in dobavljene ee'!$D$8</f>
        <v>0</v>
      </c>
    </row>
    <row r="11850" spans="12:24" x14ac:dyDescent="0.25">
      <c r="L11850" s="30"/>
      <c r="M11850" s="47" t="str">
        <f t="shared" si="374"/>
        <v/>
      </c>
      <c r="N11850" s="44"/>
      <c r="O11850" s="30"/>
      <c r="P11850" s="30"/>
      <c r="Q11850" s="30"/>
      <c r="R11850" s="30"/>
      <c r="S11850" s="30"/>
      <c r="T11850" s="30"/>
      <c r="U11850" s="51"/>
      <c r="V11850">
        <f t="shared" si="375"/>
        <v>0</v>
      </c>
      <c r="X11850">
        <f>'Seznam prodane in dobavljene ee'!$D$8</f>
        <v>0</v>
      </c>
    </row>
    <row r="11851" spans="12:24" x14ac:dyDescent="0.25">
      <c r="L11851" s="30"/>
      <c r="M11851" s="47" t="str">
        <f t="shared" si="374"/>
        <v/>
      </c>
      <c r="N11851" s="44"/>
      <c r="O11851" s="30"/>
      <c r="P11851" s="30"/>
      <c r="Q11851" s="30"/>
      <c r="R11851" s="30"/>
      <c r="S11851" s="30"/>
      <c r="T11851" s="30"/>
      <c r="U11851" s="51"/>
      <c r="V11851">
        <f t="shared" si="375"/>
        <v>0</v>
      </c>
      <c r="X11851">
        <f>'Seznam prodane in dobavljene ee'!$D$8</f>
        <v>0</v>
      </c>
    </row>
    <row r="11852" spans="12:24" x14ac:dyDescent="0.25">
      <c r="L11852" s="30"/>
      <c r="M11852" s="47" t="str">
        <f t="shared" si="374"/>
        <v/>
      </c>
      <c r="N11852" s="44"/>
      <c r="O11852" s="30"/>
      <c r="P11852" s="30"/>
      <c r="Q11852" s="30"/>
      <c r="R11852" s="30"/>
      <c r="S11852" s="30"/>
      <c r="T11852" s="30"/>
      <c r="U11852" s="51"/>
      <c r="V11852">
        <f t="shared" si="375"/>
        <v>0</v>
      </c>
      <c r="X11852">
        <f>'Seznam prodane in dobavljene ee'!$D$8</f>
        <v>0</v>
      </c>
    </row>
    <row r="11853" spans="12:24" x14ac:dyDescent="0.25">
      <c r="L11853" s="30"/>
      <c r="M11853" s="47" t="str">
        <f t="shared" si="374"/>
        <v/>
      </c>
      <c r="N11853" s="44"/>
      <c r="O11853" s="30"/>
      <c r="P11853" s="30"/>
      <c r="Q11853" s="30"/>
      <c r="R11853" s="30"/>
      <c r="S11853" s="30"/>
      <c r="T11853" s="30"/>
      <c r="U11853" s="51"/>
      <c r="V11853">
        <f t="shared" si="375"/>
        <v>0</v>
      </c>
      <c r="X11853">
        <f>'Seznam prodane in dobavljene ee'!$D$8</f>
        <v>0</v>
      </c>
    </row>
    <row r="11854" spans="12:24" x14ac:dyDescent="0.25">
      <c r="L11854" s="30"/>
      <c r="M11854" s="47" t="str">
        <f t="shared" si="374"/>
        <v/>
      </c>
      <c r="N11854" s="44"/>
      <c r="O11854" s="30"/>
      <c r="P11854" s="30"/>
      <c r="Q11854" s="30"/>
      <c r="R11854" s="30"/>
      <c r="S11854" s="30"/>
      <c r="T11854" s="30"/>
      <c r="U11854" s="51"/>
      <c r="V11854">
        <f t="shared" si="375"/>
        <v>0</v>
      </c>
      <c r="X11854">
        <f>'Seznam prodane in dobavljene ee'!$D$8</f>
        <v>0</v>
      </c>
    </row>
    <row r="11855" spans="12:24" x14ac:dyDescent="0.25">
      <c r="L11855" s="30"/>
      <c r="M11855" s="47" t="str">
        <f t="shared" si="374"/>
        <v/>
      </c>
      <c r="N11855" s="44"/>
      <c r="O11855" s="30"/>
      <c r="P11855" s="30"/>
      <c r="Q11855" s="30"/>
      <c r="R11855" s="30"/>
      <c r="S11855" s="30"/>
      <c r="T11855" s="30"/>
      <c r="U11855" s="51"/>
      <c r="V11855">
        <f t="shared" si="375"/>
        <v>0</v>
      </c>
      <c r="X11855">
        <f>'Seznam prodane in dobavljene ee'!$D$8</f>
        <v>0</v>
      </c>
    </row>
    <row r="11856" spans="12:24" x14ac:dyDescent="0.25">
      <c r="L11856" s="30"/>
      <c r="M11856" s="47" t="str">
        <f t="shared" si="374"/>
        <v/>
      </c>
      <c r="N11856" s="44"/>
      <c r="O11856" s="30"/>
      <c r="P11856" s="30"/>
      <c r="Q11856" s="30"/>
      <c r="R11856" s="30"/>
      <c r="S11856" s="30"/>
      <c r="T11856" s="30"/>
      <c r="U11856" s="51"/>
      <c r="V11856">
        <f t="shared" si="375"/>
        <v>0</v>
      </c>
      <c r="X11856">
        <f>'Seznam prodane in dobavljene ee'!$D$8</f>
        <v>0</v>
      </c>
    </row>
    <row r="11857" spans="12:24" x14ac:dyDescent="0.25">
      <c r="L11857" s="30"/>
      <c r="M11857" s="47" t="str">
        <f t="shared" si="374"/>
        <v/>
      </c>
      <c r="N11857" s="44"/>
      <c r="O11857" s="30"/>
      <c r="P11857" s="30"/>
      <c r="Q11857" s="30"/>
      <c r="R11857" s="30"/>
      <c r="S11857" s="30"/>
      <c r="T11857" s="30"/>
      <c r="U11857" s="51"/>
      <c r="V11857">
        <f t="shared" si="375"/>
        <v>0</v>
      </c>
      <c r="X11857">
        <f>'Seznam prodane in dobavljene ee'!$D$8</f>
        <v>0</v>
      </c>
    </row>
    <row r="11858" spans="12:24" x14ac:dyDescent="0.25">
      <c r="L11858" s="30"/>
      <c r="M11858" s="47" t="str">
        <f t="shared" si="374"/>
        <v/>
      </c>
      <c r="N11858" s="44"/>
      <c r="O11858" s="30"/>
      <c r="P11858" s="30"/>
      <c r="Q11858" s="30"/>
      <c r="R11858" s="30"/>
      <c r="S11858" s="30"/>
      <c r="T11858" s="30"/>
      <c r="U11858" s="51"/>
      <c r="V11858">
        <f t="shared" si="375"/>
        <v>0</v>
      </c>
      <c r="X11858">
        <f>'Seznam prodane in dobavljene ee'!$D$8</f>
        <v>0</v>
      </c>
    </row>
    <row r="11859" spans="12:24" x14ac:dyDescent="0.25">
      <c r="L11859" s="30"/>
      <c r="M11859" s="47" t="str">
        <f t="shared" si="374"/>
        <v/>
      </c>
      <c r="N11859" s="44"/>
      <c r="O11859" s="30"/>
      <c r="P11859" s="30"/>
      <c r="Q11859" s="30"/>
      <c r="R11859" s="30"/>
      <c r="S11859" s="30"/>
      <c r="T11859" s="30"/>
      <c r="U11859" s="51"/>
      <c r="V11859">
        <f t="shared" si="375"/>
        <v>0</v>
      </c>
      <c r="X11859">
        <f>'Seznam prodane in dobavljene ee'!$D$8</f>
        <v>0</v>
      </c>
    </row>
    <row r="11860" spans="12:24" x14ac:dyDescent="0.25">
      <c r="L11860" s="30"/>
      <c r="M11860" s="47" t="str">
        <f t="shared" si="374"/>
        <v/>
      </c>
      <c r="N11860" s="44"/>
      <c r="O11860" s="30"/>
      <c r="P11860" s="30"/>
      <c r="Q11860" s="30"/>
      <c r="R11860" s="30"/>
      <c r="S11860" s="30"/>
      <c r="T11860" s="30"/>
      <c r="U11860" s="51"/>
      <c r="V11860">
        <f t="shared" si="375"/>
        <v>0</v>
      </c>
      <c r="X11860">
        <f>'Seznam prodane in dobavljene ee'!$D$8</f>
        <v>0</v>
      </c>
    </row>
    <row r="11861" spans="12:24" x14ac:dyDescent="0.25">
      <c r="L11861" s="30"/>
      <c r="M11861" s="47" t="str">
        <f t="shared" si="374"/>
        <v/>
      </c>
      <c r="N11861" s="44"/>
      <c r="O11861" s="30"/>
      <c r="P11861" s="30"/>
      <c r="Q11861" s="30"/>
      <c r="R11861" s="30"/>
      <c r="S11861" s="30"/>
      <c r="T11861" s="30"/>
      <c r="U11861" s="51"/>
      <c r="V11861">
        <f t="shared" si="375"/>
        <v>0</v>
      </c>
      <c r="X11861">
        <f>'Seznam prodane in dobavljene ee'!$D$8</f>
        <v>0</v>
      </c>
    </row>
    <row r="11862" spans="12:24" x14ac:dyDescent="0.25">
      <c r="L11862" s="30"/>
      <c r="M11862" s="47" t="str">
        <f t="shared" si="374"/>
        <v/>
      </c>
      <c r="N11862" s="44"/>
      <c r="O11862" s="30"/>
      <c r="P11862" s="30"/>
      <c r="Q11862" s="30"/>
      <c r="R11862" s="30"/>
      <c r="S11862" s="30"/>
      <c r="T11862" s="30"/>
      <c r="U11862" s="51"/>
      <c r="V11862">
        <f t="shared" si="375"/>
        <v>0</v>
      </c>
      <c r="X11862">
        <f>'Seznam prodane in dobavljene ee'!$D$8</f>
        <v>0</v>
      </c>
    </row>
    <row r="11863" spans="12:24" x14ac:dyDescent="0.25">
      <c r="L11863" s="30"/>
      <c r="M11863" s="47" t="str">
        <f t="shared" si="374"/>
        <v/>
      </c>
      <c r="N11863" s="44"/>
      <c r="O11863" s="30"/>
      <c r="P11863" s="30"/>
      <c r="Q11863" s="30"/>
      <c r="R11863" s="30"/>
      <c r="S11863" s="30"/>
      <c r="T11863" s="30"/>
      <c r="U11863" s="51"/>
      <c r="V11863">
        <f t="shared" si="375"/>
        <v>0</v>
      </c>
      <c r="X11863">
        <f>'Seznam prodane in dobavljene ee'!$D$8</f>
        <v>0</v>
      </c>
    </row>
    <row r="11864" spans="12:24" x14ac:dyDescent="0.25">
      <c r="L11864" s="30"/>
      <c r="M11864" s="47" t="str">
        <f t="shared" si="374"/>
        <v/>
      </c>
      <c r="N11864" s="44"/>
      <c r="O11864" s="30"/>
      <c r="P11864" s="30"/>
      <c r="Q11864" s="30"/>
      <c r="R11864" s="30"/>
      <c r="S11864" s="30"/>
      <c r="T11864" s="30"/>
      <c r="U11864" s="51"/>
      <c r="V11864">
        <f t="shared" si="375"/>
        <v>0</v>
      </c>
      <c r="X11864">
        <f>'Seznam prodane in dobavljene ee'!$D$8</f>
        <v>0</v>
      </c>
    </row>
    <row r="11865" spans="12:24" x14ac:dyDescent="0.25">
      <c r="L11865" s="30"/>
      <c r="M11865" s="47" t="str">
        <f t="shared" si="374"/>
        <v/>
      </c>
      <c r="N11865" s="44"/>
      <c r="O11865" s="30"/>
      <c r="P11865" s="30"/>
      <c r="Q11865" s="30"/>
      <c r="R11865" s="30"/>
      <c r="S11865" s="30"/>
      <c r="T11865" s="30"/>
      <c r="U11865" s="51"/>
      <c r="V11865">
        <f t="shared" si="375"/>
        <v>0</v>
      </c>
      <c r="X11865">
        <f>'Seznam prodane in dobavljene ee'!$D$8</f>
        <v>0</v>
      </c>
    </row>
    <row r="11866" spans="12:24" x14ac:dyDescent="0.25">
      <c r="L11866" s="30"/>
      <c r="M11866" s="47" t="str">
        <f t="shared" si="374"/>
        <v/>
      </c>
      <c r="N11866" s="44"/>
      <c r="O11866" s="30"/>
      <c r="P11866" s="30"/>
      <c r="Q11866" s="30"/>
      <c r="R11866" s="30"/>
      <c r="S11866" s="30"/>
      <c r="T11866" s="30"/>
      <c r="U11866" s="51"/>
      <c r="V11866">
        <f t="shared" si="375"/>
        <v>0</v>
      </c>
      <c r="X11866">
        <f>'Seznam prodane in dobavljene ee'!$D$8</f>
        <v>0</v>
      </c>
    </row>
    <row r="11867" spans="12:24" x14ac:dyDescent="0.25">
      <c r="L11867" s="30"/>
      <c r="M11867" s="47" t="str">
        <f t="shared" si="374"/>
        <v/>
      </c>
      <c r="N11867" s="44"/>
      <c r="O11867" s="30"/>
      <c r="P11867" s="30"/>
      <c r="Q11867" s="30"/>
      <c r="R11867" s="30"/>
      <c r="S11867" s="30"/>
      <c r="T11867" s="30"/>
      <c r="U11867" s="51"/>
      <c r="V11867">
        <f t="shared" si="375"/>
        <v>0</v>
      </c>
      <c r="X11867">
        <f>'Seznam prodane in dobavljene ee'!$D$8</f>
        <v>0</v>
      </c>
    </row>
    <row r="11868" spans="12:24" x14ac:dyDescent="0.25">
      <c r="L11868" s="30"/>
      <c r="M11868" s="47" t="str">
        <f t="shared" si="374"/>
        <v/>
      </c>
      <c r="N11868" s="44"/>
      <c r="O11868" s="30"/>
      <c r="P11868" s="30"/>
      <c r="Q11868" s="30"/>
      <c r="R11868" s="30"/>
      <c r="S11868" s="30"/>
      <c r="T11868" s="30"/>
      <c r="U11868" s="51"/>
      <c r="V11868">
        <f t="shared" si="375"/>
        <v>0</v>
      </c>
      <c r="X11868">
        <f>'Seznam prodane in dobavljene ee'!$D$8</f>
        <v>0</v>
      </c>
    </row>
    <row r="11869" spans="12:24" x14ac:dyDescent="0.25">
      <c r="L11869" s="30"/>
      <c r="M11869" s="47" t="str">
        <f t="shared" si="374"/>
        <v/>
      </c>
      <c r="N11869" s="44"/>
      <c r="O11869" s="30"/>
      <c r="P11869" s="30"/>
      <c r="Q11869" s="30"/>
      <c r="R11869" s="30"/>
      <c r="S11869" s="30"/>
      <c r="T11869" s="30"/>
      <c r="U11869" s="51"/>
      <c r="V11869">
        <f t="shared" si="375"/>
        <v>0</v>
      </c>
      <c r="X11869">
        <f>'Seznam prodane in dobavljene ee'!$D$8</f>
        <v>0</v>
      </c>
    </row>
    <row r="11870" spans="12:24" x14ac:dyDescent="0.25">
      <c r="L11870" s="30"/>
      <c r="M11870" s="47" t="str">
        <f t="shared" si="374"/>
        <v/>
      </c>
      <c r="N11870" s="44"/>
      <c r="O11870" s="30"/>
      <c r="P11870" s="30"/>
      <c r="Q11870" s="30"/>
      <c r="R11870" s="30"/>
      <c r="S11870" s="30"/>
      <c r="T11870" s="30"/>
      <c r="U11870" s="51"/>
      <c r="V11870">
        <f t="shared" si="375"/>
        <v>0</v>
      </c>
      <c r="X11870">
        <f>'Seznam prodane in dobavljene ee'!$D$8</f>
        <v>0</v>
      </c>
    </row>
    <row r="11871" spans="12:24" x14ac:dyDescent="0.25">
      <c r="L11871" s="30"/>
      <c r="M11871" s="47" t="str">
        <f t="shared" si="374"/>
        <v/>
      </c>
      <c r="N11871" s="44"/>
      <c r="O11871" s="30"/>
      <c r="P11871" s="30"/>
      <c r="Q11871" s="30"/>
      <c r="R11871" s="30"/>
      <c r="S11871" s="30"/>
      <c r="T11871" s="30"/>
      <c r="U11871" s="51"/>
      <c r="V11871">
        <f t="shared" si="375"/>
        <v>0</v>
      </c>
      <c r="X11871">
        <f>'Seznam prodane in dobavljene ee'!$D$8</f>
        <v>0</v>
      </c>
    </row>
    <row r="11872" spans="12:24" x14ac:dyDescent="0.25">
      <c r="L11872" s="30"/>
      <c r="M11872" s="47" t="str">
        <f t="shared" si="374"/>
        <v/>
      </c>
      <c r="N11872" s="44"/>
      <c r="O11872" s="30"/>
      <c r="P11872" s="30"/>
      <c r="Q11872" s="30"/>
      <c r="R11872" s="30"/>
      <c r="S11872" s="30"/>
      <c r="T11872" s="30"/>
      <c r="U11872" s="51"/>
      <c r="V11872">
        <f t="shared" si="375"/>
        <v>0</v>
      </c>
      <c r="X11872">
        <f>'Seznam prodane in dobavljene ee'!$D$8</f>
        <v>0</v>
      </c>
    </row>
    <row r="11873" spans="12:24" x14ac:dyDescent="0.25">
      <c r="L11873" s="30"/>
      <c r="M11873" s="47" t="str">
        <f t="shared" si="374"/>
        <v/>
      </c>
      <c r="N11873" s="44"/>
      <c r="O11873" s="30"/>
      <c r="P11873" s="30"/>
      <c r="Q11873" s="30"/>
      <c r="R11873" s="30"/>
      <c r="S11873" s="30"/>
      <c r="T11873" s="30"/>
      <c r="U11873" s="51"/>
      <c r="V11873">
        <f t="shared" si="375"/>
        <v>0</v>
      </c>
      <c r="X11873">
        <f>'Seznam prodane in dobavljene ee'!$D$8</f>
        <v>0</v>
      </c>
    </row>
    <row r="11874" spans="12:24" x14ac:dyDescent="0.25">
      <c r="L11874" s="30"/>
      <c r="M11874" s="47" t="str">
        <f t="shared" si="374"/>
        <v/>
      </c>
      <c r="N11874" s="44"/>
      <c r="O11874" s="30"/>
      <c r="P11874" s="30"/>
      <c r="Q11874" s="30"/>
      <c r="R11874" s="30"/>
      <c r="S11874" s="30"/>
      <c r="T11874" s="30"/>
      <c r="U11874" s="51"/>
      <c r="V11874">
        <f t="shared" si="375"/>
        <v>0</v>
      </c>
      <c r="X11874">
        <f>'Seznam prodane in dobavljene ee'!$D$8</f>
        <v>0</v>
      </c>
    </row>
    <row r="11875" spans="12:24" x14ac:dyDescent="0.25">
      <c r="L11875" s="30"/>
      <c r="M11875" s="47" t="str">
        <f t="shared" si="374"/>
        <v/>
      </c>
      <c r="N11875" s="44"/>
      <c r="O11875" s="30"/>
      <c r="P11875" s="30"/>
      <c r="Q11875" s="30"/>
      <c r="R11875" s="30"/>
      <c r="S11875" s="30"/>
      <c r="T11875" s="30"/>
      <c r="U11875" s="51"/>
      <c r="V11875">
        <f t="shared" si="375"/>
        <v>0</v>
      </c>
      <c r="X11875">
        <f>'Seznam prodane in dobavljene ee'!$D$8</f>
        <v>0</v>
      </c>
    </row>
    <row r="11876" spans="12:24" x14ac:dyDescent="0.25">
      <c r="L11876" s="30"/>
      <c r="M11876" s="47" t="str">
        <f t="shared" si="374"/>
        <v/>
      </c>
      <c r="N11876" s="44"/>
      <c r="O11876" s="30"/>
      <c r="P11876" s="30"/>
      <c r="Q11876" s="30"/>
      <c r="R11876" s="30"/>
      <c r="S11876" s="30"/>
      <c r="T11876" s="30"/>
      <c r="U11876" s="51"/>
      <c r="V11876">
        <f t="shared" si="375"/>
        <v>0</v>
      </c>
      <c r="X11876">
        <f>'Seznam prodane in dobavljene ee'!$D$8</f>
        <v>0</v>
      </c>
    </row>
    <row r="11877" spans="12:24" x14ac:dyDescent="0.25">
      <c r="L11877" s="30"/>
      <c r="M11877" s="47" t="str">
        <f t="shared" si="374"/>
        <v/>
      </c>
      <c r="N11877" s="44"/>
      <c r="O11877" s="30"/>
      <c r="P11877" s="30"/>
      <c r="Q11877" s="30"/>
      <c r="R11877" s="30"/>
      <c r="S11877" s="30"/>
      <c r="T11877" s="30"/>
      <c r="U11877" s="51"/>
      <c r="V11877">
        <f t="shared" si="375"/>
        <v>0</v>
      </c>
      <c r="X11877">
        <f>'Seznam prodane in dobavljene ee'!$D$8</f>
        <v>0</v>
      </c>
    </row>
    <row r="11878" spans="12:24" x14ac:dyDescent="0.25">
      <c r="L11878" s="30"/>
      <c r="M11878" s="47" t="str">
        <f t="shared" si="374"/>
        <v/>
      </c>
      <c r="N11878" s="44"/>
      <c r="O11878" s="30"/>
      <c r="P11878" s="30"/>
      <c r="Q11878" s="30"/>
      <c r="R11878" s="30"/>
      <c r="S11878" s="30"/>
      <c r="T11878" s="30"/>
      <c r="U11878" s="51"/>
      <c r="V11878">
        <f t="shared" si="375"/>
        <v>0</v>
      </c>
      <c r="X11878">
        <f>'Seznam prodane in dobavljene ee'!$D$8</f>
        <v>0</v>
      </c>
    </row>
    <row r="11879" spans="12:24" x14ac:dyDescent="0.25">
      <c r="L11879" s="30"/>
      <c r="M11879" s="47" t="str">
        <f t="shared" si="374"/>
        <v/>
      </c>
      <c r="N11879" s="44"/>
      <c r="O11879" s="30"/>
      <c r="P11879" s="30"/>
      <c r="Q11879" s="30"/>
      <c r="R11879" s="30"/>
      <c r="S11879" s="30"/>
      <c r="T11879" s="30"/>
      <c r="U11879" s="51"/>
      <c r="V11879">
        <f t="shared" si="375"/>
        <v>0</v>
      </c>
      <c r="X11879">
        <f>'Seznam prodane in dobavljene ee'!$D$8</f>
        <v>0</v>
      </c>
    </row>
    <row r="11880" spans="12:24" x14ac:dyDescent="0.25">
      <c r="L11880" s="30"/>
      <c r="M11880" s="47" t="str">
        <f t="shared" si="374"/>
        <v/>
      </c>
      <c r="N11880" s="44"/>
      <c r="O11880" s="30"/>
      <c r="P11880" s="30"/>
      <c r="Q11880" s="30"/>
      <c r="R11880" s="30"/>
      <c r="S11880" s="30"/>
      <c r="T11880" s="30"/>
      <c r="U11880" s="51"/>
      <c r="V11880">
        <f t="shared" si="375"/>
        <v>0</v>
      </c>
      <c r="X11880">
        <f>'Seznam prodane in dobavljene ee'!$D$8</f>
        <v>0</v>
      </c>
    </row>
    <row r="11881" spans="12:24" x14ac:dyDescent="0.25">
      <c r="L11881" s="30"/>
      <c r="M11881" s="47" t="str">
        <f t="shared" si="374"/>
        <v/>
      </c>
      <c r="N11881" s="44"/>
      <c r="O11881" s="30"/>
      <c r="P11881" s="30"/>
      <c r="Q11881" s="30"/>
      <c r="R11881" s="30"/>
      <c r="S11881" s="30"/>
      <c r="T11881" s="30"/>
      <c r="U11881" s="51"/>
      <c r="V11881">
        <f t="shared" si="375"/>
        <v>0</v>
      </c>
      <c r="X11881">
        <f>'Seznam prodane in dobavljene ee'!$D$8</f>
        <v>0</v>
      </c>
    </row>
    <row r="11882" spans="12:24" x14ac:dyDescent="0.25">
      <c r="L11882" s="30"/>
      <c r="M11882" s="47" t="str">
        <f t="shared" si="374"/>
        <v/>
      </c>
      <c r="N11882" s="44"/>
      <c r="O11882" s="30"/>
      <c r="P11882" s="30"/>
      <c r="Q11882" s="30"/>
      <c r="R11882" s="30"/>
      <c r="S11882" s="30"/>
      <c r="T11882" s="30"/>
      <c r="U11882" s="51"/>
      <c r="V11882">
        <f t="shared" si="375"/>
        <v>0</v>
      </c>
      <c r="X11882">
        <f>'Seznam prodane in dobavljene ee'!$D$8</f>
        <v>0</v>
      </c>
    </row>
    <row r="11883" spans="12:24" x14ac:dyDescent="0.25">
      <c r="L11883" s="30"/>
      <c r="M11883" s="47" t="str">
        <f t="shared" si="374"/>
        <v/>
      </c>
      <c r="N11883" s="44"/>
      <c r="O11883" s="30"/>
      <c r="P11883" s="30"/>
      <c r="Q11883" s="30"/>
      <c r="R11883" s="30"/>
      <c r="S11883" s="30"/>
      <c r="T11883" s="30"/>
      <c r="U11883" s="51"/>
      <c r="V11883">
        <f t="shared" si="375"/>
        <v>0</v>
      </c>
      <c r="X11883">
        <f>'Seznam prodane in dobavljene ee'!$D$8</f>
        <v>0</v>
      </c>
    </row>
    <row r="11884" spans="12:24" x14ac:dyDescent="0.25">
      <c r="L11884" s="30"/>
      <c r="M11884" s="47" t="str">
        <f t="shared" si="374"/>
        <v/>
      </c>
      <c r="N11884" s="44"/>
      <c r="O11884" s="30"/>
      <c r="P11884" s="30"/>
      <c r="Q11884" s="30"/>
      <c r="R11884" s="30"/>
      <c r="S11884" s="30"/>
      <c r="T11884" s="30"/>
      <c r="U11884" s="51"/>
      <c r="V11884">
        <f t="shared" si="375"/>
        <v>0</v>
      </c>
      <c r="X11884">
        <f>'Seznam prodane in dobavljene ee'!$D$8</f>
        <v>0</v>
      </c>
    </row>
    <row r="11885" spans="12:24" x14ac:dyDescent="0.25">
      <c r="L11885" s="30"/>
      <c r="M11885" s="47" t="str">
        <f t="shared" si="374"/>
        <v/>
      </c>
      <c r="N11885" s="44"/>
      <c r="O11885" s="30"/>
      <c r="P11885" s="30"/>
      <c r="Q11885" s="30"/>
      <c r="R11885" s="30"/>
      <c r="S11885" s="30"/>
      <c r="T11885" s="30"/>
      <c r="U11885" s="51"/>
      <c r="V11885">
        <f t="shared" si="375"/>
        <v>0</v>
      </c>
      <c r="X11885">
        <f>'Seznam prodane in dobavljene ee'!$D$8</f>
        <v>0</v>
      </c>
    </row>
    <row r="11886" spans="12:24" x14ac:dyDescent="0.25">
      <c r="L11886" s="30"/>
      <c r="M11886" s="47" t="str">
        <f t="shared" si="374"/>
        <v/>
      </c>
      <c r="N11886" s="44"/>
      <c r="O11886" s="30"/>
      <c r="P11886" s="30"/>
      <c r="Q11886" s="30"/>
      <c r="R11886" s="30"/>
      <c r="S11886" s="30"/>
      <c r="T11886" s="30"/>
      <c r="U11886" s="51"/>
      <c r="V11886">
        <f t="shared" si="375"/>
        <v>0</v>
      </c>
      <c r="X11886">
        <f>'Seznam prodane in dobavljene ee'!$D$8</f>
        <v>0</v>
      </c>
    </row>
    <row r="11887" spans="12:24" x14ac:dyDescent="0.25">
      <c r="L11887" s="30"/>
      <c r="M11887" s="47" t="str">
        <f t="shared" si="374"/>
        <v/>
      </c>
      <c r="N11887" s="44"/>
      <c r="O11887" s="30"/>
      <c r="P11887" s="30"/>
      <c r="Q11887" s="30"/>
      <c r="R11887" s="30"/>
      <c r="S11887" s="30"/>
      <c r="T11887" s="30"/>
      <c r="U11887" s="51"/>
      <c r="V11887">
        <f t="shared" si="375"/>
        <v>0</v>
      </c>
      <c r="X11887">
        <f>'Seznam prodane in dobavljene ee'!$D$8</f>
        <v>0</v>
      </c>
    </row>
    <row r="11888" spans="12:24" x14ac:dyDescent="0.25">
      <c r="L11888" s="30"/>
      <c r="M11888" s="47" t="str">
        <f t="shared" si="374"/>
        <v/>
      </c>
      <c r="N11888" s="44"/>
      <c r="O11888" s="30"/>
      <c r="P11888" s="30"/>
      <c r="Q11888" s="30"/>
      <c r="R11888" s="30"/>
      <c r="S11888" s="30"/>
      <c r="T11888" s="30"/>
      <c r="U11888" s="51"/>
      <c r="V11888">
        <f t="shared" si="375"/>
        <v>0</v>
      </c>
      <c r="X11888">
        <f>'Seznam prodane in dobavljene ee'!$D$8</f>
        <v>0</v>
      </c>
    </row>
    <row r="11889" spans="12:24" x14ac:dyDescent="0.25">
      <c r="L11889" s="30"/>
      <c r="M11889" s="47" t="str">
        <f t="shared" si="374"/>
        <v/>
      </c>
      <c r="N11889" s="44"/>
      <c r="O11889" s="30"/>
      <c r="P11889" s="30"/>
      <c r="Q11889" s="30"/>
      <c r="R11889" s="30"/>
      <c r="S11889" s="30"/>
      <c r="T11889" s="30"/>
      <c r="U11889" s="51"/>
      <c r="V11889">
        <f t="shared" si="375"/>
        <v>0</v>
      </c>
      <c r="X11889">
        <f>'Seznam prodane in dobavljene ee'!$D$8</f>
        <v>0</v>
      </c>
    </row>
    <row r="11890" spans="12:24" x14ac:dyDescent="0.25">
      <c r="L11890" s="30"/>
      <c r="M11890" s="47" t="str">
        <f t="shared" si="374"/>
        <v/>
      </c>
      <c r="N11890" s="44"/>
      <c r="O11890" s="30"/>
      <c r="P11890" s="30"/>
      <c r="Q11890" s="30"/>
      <c r="R11890" s="30"/>
      <c r="S11890" s="30"/>
      <c r="T11890" s="30"/>
      <c r="U11890" s="51"/>
      <c r="V11890">
        <f t="shared" si="375"/>
        <v>0</v>
      </c>
      <c r="X11890">
        <f>'Seznam prodane in dobavljene ee'!$D$8</f>
        <v>0</v>
      </c>
    </row>
    <row r="11891" spans="12:24" x14ac:dyDescent="0.25">
      <c r="L11891" s="30"/>
      <c r="M11891" s="47" t="str">
        <f t="shared" si="374"/>
        <v/>
      </c>
      <c r="N11891" s="44"/>
      <c r="O11891" s="30"/>
      <c r="P11891" s="30"/>
      <c r="Q11891" s="30"/>
      <c r="R11891" s="30"/>
      <c r="S11891" s="30"/>
      <c r="T11891" s="30"/>
      <c r="U11891" s="51"/>
      <c r="V11891">
        <f t="shared" si="375"/>
        <v>0</v>
      </c>
      <c r="X11891">
        <f>'Seznam prodane in dobavljene ee'!$D$8</f>
        <v>0</v>
      </c>
    </row>
    <row r="11892" spans="12:24" x14ac:dyDescent="0.25">
      <c r="L11892" s="30"/>
      <c r="M11892" s="47" t="str">
        <f t="shared" si="374"/>
        <v/>
      </c>
      <c r="N11892" s="44"/>
      <c r="O11892" s="30"/>
      <c r="P11892" s="30"/>
      <c r="Q11892" s="30"/>
      <c r="R11892" s="30"/>
      <c r="S11892" s="30"/>
      <c r="T11892" s="30"/>
      <c r="U11892" s="51"/>
      <c r="V11892">
        <f t="shared" si="375"/>
        <v>0</v>
      </c>
      <c r="X11892">
        <f>'Seznam prodane in dobavljene ee'!$D$8</f>
        <v>0</v>
      </c>
    </row>
    <row r="11893" spans="12:24" x14ac:dyDescent="0.25">
      <c r="L11893" s="30"/>
      <c r="M11893" s="47" t="str">
        <f t="shared" si="374"/>
        <v/>
      </c>
      <c r="N11893" s="44"/>
      <c r="O11893" s="30"/>
      <c r="P11893" s="30"/>
      <c r="Q11893" s="30"/>
      <c r="R11893" s="30"/>
      <c r="S11893" s="30"/>
      <c r="T11893" s="30"/>
      <c r="U11893" s="51"/>
      <c r="V11893">
        <f t="shared" si="375"/>
        <v>0</v>
      </c>
      <c r="X11893">
        <f>'Seznam prodane in dobavljene ee'!$D$8</f>
        <v>0</v>
      </c>
    </row>
    <row r="11894" spans="12:24" x14ac:dyDescent="0.25">
      <c r="L11894" s="30"/>
      <c r="M11894" s="47" t="str">
        <f t="shared" si="374"/>
        <v/>
      </c>
      <c r="N11894" s="44"/>
      <c r="O11894" s="30"/>
      <c r="P11894" s="30"/>
      <c r="Q11894" s="30"/>
      <c r="R11894" s="30"/>
      <c r="S11894" s="30"/>
      <c r="T11894" s="30"/>
      <c r="U11894" s="51"/>
      <c r="V11894">
        <f t="shared" si="375"/>
        <v>0</v>
      </c>
      <c r="X11894">
        <f>'Seznam prodane in dobavljene ee'!$D$8</f>
        <v>0</v>
      </c>
    </row>
    <row r="11895" spans="12:24" x14ac:dyDescent="0.25">
      <c r="L11895" s="30"/>
      <c r="M11895" s="47" t="str">
        <f t="shared" si="374"/>
        <v/>
      </c>
      <c r="N11895" s="44"/>
      <c r="O11895" s="30"/>
      <c r="P11895" s="30"/>
      <c r="Q11895" s="30"/>
      <c r="R11895" s="30"/>
      <c r="S11895" s="30"/>
      <c r="T11895" s="30"/>
      <c r="U11895" s="51"/>
      <c r="V11895">
        <f t="shared" si="375"/>
        <v>0</v>
      </c>
      <c r="X11895">
        <f>'Seznam prodane in dobavljene ee'!$D$8</f>
        <v>0</v>
      </c>
    </row>
    <row r="11896" spans="12:24" x14ac:dyDescent="0.25">
      <c r="L11896" s="30"/>
      <c r="M11896" s="47" t="str">
        <f t="shared" si="374"/>
        <v/>
      </c>
      <c r="N11896" s="44"/>
      <c r="O11896" s="30"/>
      <c r="P11896" s="30"/>
      <c r="Q11896" s="30"/>
      <c r="R11896" s="30"/>
      <c r="S11896" s="30"/>
      <c r="T11896" s="30"/>
      <c r="U11896" s="51"/>
      <c r="V11896">
        <f t="shared" si="375"/>
        <v>0</v>
      </c>
      <c r="X11896">
        <f>'Seznam prodane in dobavljene ee'!$D$8</f>
        <v>0</v>
      </c>
    </row>
    <row r="11897" spans="12:24" x14ac:dyDescent="0.25">
      <c r="L11897" s="30"/>
      <c r="M11897" s="47" t="str">
        <f t="shared" si="374"/>
        <v/>
      </c>
      <c r="N11897" s="44"/>
      <c r="O11897" s="30"/>
      <c r="P11897" s="30"/>
      <c r="Q11897" s="30"/>
      <c r="R11897" s="30"/>
      <c r="S11897" s="30"/>
      <c r="T11897" s="30"/>
      <c r="U11897" s="51"/>
      <c r="V11897">
        <f t="shared" si="375"/>
        <v>0</v>
      </c>
      <c r="X11897">
        <f>'Seznam prodane in dobavljene ee'!$D$8</f>
        <v>0</v>
      </c>
    </row>
    <row r="11898" spans="12:24" x14ac:dyDescent="0.25">
      <c r="L11898" s="30"/>
      <c r="M11898" s="47" t="str">
        <f t="shared" si="374"/>
        <v/>
      </c>
      <c r="N11898" s="44"/>
      <c r="O11898" s="30"/>
      <c r="P11898" s="30"/>
      <c r="Q11898" s="30"/>
      <c r="R11898" s="30"/>
      <c r="S11898" s="30"/>
      <c r="T11898" s="30"/>
      <c r="U11898" s="51"/>
      <c r="V11898">
        <f t="shared" si="375"/>
        <v>0</v>
      </c>
      <c r="X11898">
        <f>'Seznam prodane in dobavljene ee'!$D$8</f>
        <v>0</v>
      </c>
    </row>
    <row r="11899" spans="12:24" x14ac:dyDescent="0.25">
      <c r="L11899" s="30"/>
      <c r="M11899" s="47" t="str">
        <f t="shared" si="374"/>
        <v/>
      </c>
      <c r="N11899" s="44"/>
      <c r="O11899" s="30"/>
      <c r="P11899" s="30"/>
      <c r="Q11899" s="30"/>
      <c r="R11899" s="30"/>
      <c r="S11899" s="30"/>
      <c r="T11899" s="30"/>
      <c r="U11899" s="51"/>
      <c r="V11899">
        <f t="shared" si="375"/>
        <v>0</v>
      </c>
      <c r="X11899">
        <f>'Seznam prodane in dobavljene ee'!$D$8</f>
        <v>0</v>
      </c>
    </row>
    <row r="11900" spans="12:24" x14ac:dyDescent="0.25">
      <c r="L11900" s="30"/>
      <c r="M11900" s="47" t="str">
        <f t="shared" si="374"/>
        <v/>
      </c>
      <c r="N11900" s="44"/>
      <c r="O11900" s="30"/>
      <c r="P11900" s="30"/>
      <c r="Q11900" s="30"/>
      <c r="R11900" s="30"/>
      <c r="S11900" s="30"/>
      <c r="T11900" s="30"/>
      <c r="U11900" s="51"/>
      <c r="V11900">
        <f t="shared" si="375"/>
        <v>0</v>
      </c>
      <c r="X11900">
        <f>'Seznam prodane in dobavljene ee'!$D$8</f>
        <v>0</v>
      </c>
    </row>
    <row r="11901" spans="12:24" x14ac:dyDescent="0.25">
      <c r="L11901" s="30"/>
      <c r="M11901" s="47" t="str">
        <f t="shared" si="374"/>
        <v/>
      </c>
      <c r="N11901" s="44"/>
      <c r="O11901" s="30"/>
      <c r="P11901" s="30"/>
      <c r="Q11901" s="30"/>
      <c r="R11901" s="30"/>
      <c r="S11901" s="30"/>
      <c r="T11901" s="30"/>
      <c r="U11901" s="51"/>
      <c r="V11901">
        <f t="shared" si="375"/>
        <v>0</v>
      </c>
      <c r="X11901">
        <f>'Seznam prodane in dobavljene ee'!$D$8</f>
        <v>0</v>
      </c>
    </row>
    <row r="11902" spans="12:24" x14ac:dyDescent="0.25">
      <c r="L11902" s="30"/>
      <c r="M11902" s="47" t="str">
        <f t="shared" si="374"/>
        <v/>
      </c>
      <c r="N11902" s="44"/>
      <c r="O11902" s="30"/>
      <c r="P11902" s="30"/>
      <c r="Q11902" s="30"/>
      <c r="R11902" s="30"/>
      <c r="S11902" s="30"/>
      <c r="T11902" s="30"/>
      <c r="U11902" s="51"/>
      <c r="V11902">
        <f t="shared" si="375"/>
        <v>0</v>
      </c>
      <c r="X11902">
        <f>'Seznam prodane in dobavljene ee'!$D$8</f>
        <v>0</v>
      </c>
    </row>
    <row r="11903" spans="12:24" x14ac:dyDescent="0.25">
      <c r="L11903" s="30"/>
      <c r="M11903" s="47" t="str">
        <f t="shared" si="374"/>
        <v/>
      </c>
      <c r="N11903" s="44"/>
      <c r="O11903" s="30"/>
      <c r="P11903" s="30"/>
      <c r="Q11903" s="30"/>
      <c r="R11903" s="30"/>
      <c r="S11903" s="30"/>
      <c r="T11903" s="30"/>
      <c r="U11903" s="51"/>
      <c r="V11903">
        <f t="shared" si="375"/>
        <v>0</v>
      </c>
      <c r="X11903">
        <f>'Seznam prodane in dobavljene ee'!$D$8</f>
        <v>0</v>
      </c>
    </row>
    <row r="11904" spans="12:24" x14ac:dyDescent="0.25">
      <c r="L11904" s="30"/>
      <c r="M11904" s="47" t="str">
        <f t="shared" si="374"/>
        <v/>
      </c>
      <c r="N11904" s="44"/>
      <c r="O11904" s="30"/>
      <c r="P11904" s="30"/>
      <c r="Q11904" s="30"/>
      <c r="R11904" s="30"/>
      <c r="S11904" s="30"/>
      <c r="T11904" s="30"/>
      <c r="U11904" s="51"/>
      <c r="V11904">
        <f t="shared" si="375"/>
        <v>0</v>
      </c>
      <c r="X11904">
        <f>'Seznam prodane in dobavljene ee'!$D$8</f>
        <v>0</v>
      </c>
    </row>
    <row r="11905" spans="12:24" x14ac:dyDescent="0.25">
      <c r="L11905" s="30"/>
      <c r="M11905" s="47" t="str">
        <f t="shared" si="374"/>
        <v/>
      </c>
      <c r="N11905" s="44"/>
      <c r="O11905" s="30"/>
      <c r="P11905" s="30"/>
      <c r="Q11905" s="30"/>
      <c r="R11905" s="30"/>
      <c r="S11905" s="30"/>
      <c r="T11905" s="30"/>
      <c r="U11905" s="51"/>
      <c r="V11905">
        <f t="shared" si="375"/>
        <v>0</v>
      </c>
      <c r="X11905">
        <f>'Seznam prodane in dobavljene ee'!$D$8</f>
        <v>0</v>
      </c>
    </row>
    <row r="11906" spans="12:24" x14ac:dyDescent="0.25">
      <c r="L11906" s="30"/>
      <c r="M11906" s="47" t="str">
        <f t="shared" si="374"/>
        <v/>
      </c>
      <c r="N11906" s="44"/>
      <c r="O11906" s="30"/>
      <c r="P11906" s="30"/>
      <c r="Q11906" s="30"/>
      <c r="R11906" s="30"/>
      <c r="S11906" s="30"/>
      <c r="T11906" s="30"/>
      <c r="U11906" s="51"/>
      <c r="V11906">
        <f t="shared" si="375"/>
        <v>0</v>
      </c>
      <c r="X11906">
        <f>'Seznam prodane in dobavljene ee'!$D$8</f>
        <v>0</v>
      </c>
    </row>
    <row r="11907" spans="12:24" x14ac:dyDescent="0.25">
      <c r="L11907" s="30"/>
      <c r="M11907" s="47" t="str">
        <f t="shared" si="374"/>
        <v/>
      </c>
      <c r="N11907" s="44"/>
      <c r="O11907" s="30"/>
      <c r="P11907" s="30"/>
      <c r="Q11907" s="30"/>
      <c r="R11907" s="30"/>
      <c r="S11907" s="30"/>
      <c r="T11907" s="30"/>
      <c r="U11907" s="51"/>
      <c r="V11907">
        <f t="shared" si="375"/>
        <v>0</v>
      </c>
      <c r="X11907">
        <f>'Seznam prodane in dobavljene ee'!$D$8</f>
        <v>0</v>
      </c>
    </row>
    <row r="11908" spans="12:24" x14ac:dyDescent="0.25">
      <c r="L11908" s="30"/>
      <c r="M11908" s="47" t="str">
        <f t="shared" si="374"/>
        <v/>
      </c>
      <c r="N11908" s="44"/>
      <c r="O11908" s="30"/>
      <c r="P11908" s="30"/>
      <c r="Q11908" s="30"/>
      <c r="R11908" s="30"/>
      <c r="S11908" s="30"/>
      <c r="T11908" s="30"/>
      <c r="U11908" s="51"/>
      <c r="V11908">
        <f t="shared" si="375"/>
        <v>0</v>
      </c>
      <c r="X11908">
        <f>'Seznam prodane in dobavljene ee'!$D$8</f>
        <v>0</v>
      </c>
    </row>
    <row r="11909" spans="12:24" x14ac:dyDescent="0.25">
      <c r="L11909" s="30"/>
      <c r="M11909" s="47" t="str">
        <f t="shared" si="374"/>
        <v/>
      </c>
      <c r="N11909" s="44"/>
      <c r="O11909" s="30"/>
      <c r="P11909" s="30"/>
      <c r="Q11909" s="30"/>
      <c r="R11909" s="30"/>
      <c r="S11909" s="30"/>
      <c r="T11909" s="30"/>
      <c r="U11909" s="51"/>
      <c r="V11909">
        <f t="shared" si="375"/>
        <v>0</v>
      </c>
      <c r="X11909">
        <f>'Seznam prodane in dobavljene ee'!$D$8</f>
        <v>0</v>
      </c>
    </row>
    <row r="11910" spans="12:24" x14ac:dyDescent="0.25">
      <c r="L11910" s="30"/>
      <c r="M11910" s="47" t="str">
        <f t="shared" ref="M11910:M11973" si="376">IF(L11910&lt;&gt;"",IF(P11910&lt;$J$5,CONCATENATE(L11910,"01.12.2022 - 31.12.2022",N11910,O11910),CONCATENATE(L11910,"01.01.2023 - 30.06.2023",N11910,O11910)),"")</f>
        <v/>
      </c>
      <c r="N11910" s="44"/>
      <c r="O11910" s="30"/>
      <c r="P11910" s="30"/>
      <c r="Q11910" s="30"/>
      <c r="R11910" s="30"/>
      <c r="S11910" s="30"/>
      <c r="T11910" s="30"/>
      <c r="U11910" s="51"/>
      <c r="V11910">
        <f t="shared" ref="V11910:V11973" si="377">T11910*U11910</f>
        <v>0</v>
      </c>
      <c r="X11910">
        <f>'Seznam prodane in dobavljene ee'!$D$8</f>
        <v>0</v>
      </c>
    </row>
    <row r="11911" spans="12:24" x14ac:dyDescent="0.25">
      <c r="L11911" s="30"/>
      <c r="M11911" s="47" t="str">
        <f t="shared" si="376"/>
        <v/>
      </c>
      <c r="N11911" s="44"/>
      <c r="O11911" s="30"/>
      <c r="P11911" s="30"/>
      <c r="Q11911" s="30"/>
      <c r="R11911" s="30"/>
      <c r="S11911" s="30"/>
      <c r="T11911" s="30"/>
      <c r="U11911" s="51"/>
      <c r="V11911">
        <f t="shared" si="377"/>
        <v>0</v>
      </c>
      <c r="X11911">
        <f>'Seznam prodane in dobavljene ee'!$D$8</f>
        <v>0</v>
      </c>
    </row>
    <row r="11912" spans="12:24" x14ac:dyDescent="0.25">
      <c r="L11912" s="30"/>
      <c r="M11912" s="47" t="str">
        <f t="shared" si="376"/>
        <v/>
      </c>
      <c r="N11912" s="44"/>
      <c r="O11912" s="30"/>
      <c r="P11912" s="30"/>
      <c r="Q11912" s="30"/>
      <c r="R11912" s="30"/>
      <c r="S11912" s="30"/>
      <c r="T11912" s="30"/>
      <c r="U11912" s="51"/>
      <c r="V11912">
        <f t="shared" si="377"/>
        <v>0</v>
      </c>
      <c r="X11912">
        <f>'Seznam prodane in dobavljene ee'!$D$8</f>
        <v>0</v>
      </c>
    </row>
    <row r="11913" spans="12:24" x14ac:dyDescent="0.25">
      <c r="L11913" s="30"/>
      <c r="M11913" s="47" t="str">
        <f t="shared" si="376"/>
        <v/>
      </c>
      <c r="N11913" s="44"/>
      <c r="O11913" s="30"/>
      <c r="P11913" s="30"/>
      <c r="Q11913" s="30"/>
      <c r="R11913" s="30"/>
      <c r="S11913" s="30"/>
      <c r="T11913" s="30"/>
      <c r="U11913" s="51"/>
      <c r="V11913">
        <f t="shared" si="377"/>
        <v>0</v>
      </c>
      <c r="X11913">
        <f>'Seznam prodane in dobavljene ee'!$D$8</f>
        <v>0</v>
      </c>
    </row>
    <row r="11914" spans="12:24" x14ac:dyDescent="0.25">
      <c r="L11914" s="30"/>
      <c r="M11914" s="47" t="str">
        <f t="shared" si="376"/>
        <v/>
      </c>
      <c r="N11914" s="44"/>
      <c r="O11914" s="30"/>
      <c r="P11914" s="30"/>
      <c r="Q11914" s="30"/>
      <c r="R11914" s="30"/>
      <c r="S11914" s="30"/>
      <c r="T11914" s="30"/>
      <c r="U11914" s="51"/>
      <c r="V11914">
        <f t="shared" si="377"/>
        <v>0</v>
      </c>
      <c r="X11914">
        <f>'Seznam prodane in dobavljene ee'!$D$8</f>
        <v>0</v>
      </c>
    </row>
    <row r="11915" spans="12:24" x14ac:dyDescent="0.25">
      <c r="L11915" s="30"/>
      <c r="M11915" s="47" t="str">
        <f t="shared" si="376"/>
        <v/>
      </c>
      <c r="N11915" s="44"/>
      <c r="O11915" s="30"/>
      <c r="P11915" s="30"/>
      <c r="Q11915" s="30"/>
      <c r="R11915" s="30"/>
      <c r="S11915" s="30"/>
      <c r="T11915" s="30"/>
      <c r="U11915" s="51"/>
      <c r="V11915">
        <f t="shared" si="377"/>
        <v>0</v>
      </c>
      <c r="X11915">
        <f>'Seznam prodane in dobavljene ee'!$D$8</f>
        <v>0</v>
      </c>
    </row>
    <row r="11916" spans="12:24" x14ac:dyDescent="0.25">
      <c r="L11916" s="30"/>
      <c r="M11916" s="47" t="str">
        <f t="shared" si="376"/>
        <v/>
      </c>
      <c r="N11916" s="44"/>
      <c r="O11916" s="30"/>
      <c r="P11916" s="30"/>
      <c r="Q11916" s="30"/>
      <c r="R11916" s="30"/>
      <c r="S11916" s="30"/>
      <c r="T11916" s="30"/>
      <c r="U11916" s="51"/>
      <c r="V11916">
        <f t="shared" si="377"/>
        <v>0</v>
      </c>
      <c r="X11916">
        <f>'Seznam prodane in dobavljene ee'!$D$8</f>
        <v>0</v>
      </c>
    </row>
    <row r="11917" spans="12:24" x14ac:dyDescent="0.25">
      <c r="L11917" s="30"/>
      <c r="M11917" s="47" t="str">
        <f t="shared" si="376"/>
        <v/>
      </c>
      <c r="N11917" s="44"/>
      <c r="O11917" s="30"/>
      <c r="P11917" s="30"/>
      <c r="Q11917" s="30"/>
      <c r="R11917" s="30"/>
      <c r="S11917" s="30"/>
      <c r="T11917" s="30"/>
      <c r="U11917" s="51"/>
      <c r="V11917">
        <f t="shared" si="377"/>
        <v>0</v>
      </c>
      <c r="X11917">
        <f>'Seznam prodane in dobavljene ee'!$D$8</f>
        <v>0</v>
      </c>
    </row>
    <row r="11918" spans="12:24" x14ac:dyDescent="0.25">
      <c r="L11918" s="30"/>
      <c r="M11918" s="47" t="str">
        <f t="shared" si="376"/>
        <v/>
      </c>
      <c r="N11918" s="44"/>
      <c r="O11918" s="30"/>
      <c r="P11918" s="30"/>
      <c r="Q11918" s="30"/>
      <c r="R11918" s="30"/>
      <c r="S11918" s="30"/>
      <c r="T11918" s="30"/>
      <c r="U11918" s="51"/>
      <c r="V11918">
        <f t="shared" si="377"/>
        <v>0</v>
      </c>
      <c r="X11918">
        <f>'Seznam prodane in dobavljene ee'!$D$8</f>
        <v>0</v>
      </c>
    </row>
    <row r="11919" spans="12:24" x14ac:dyDescent="0.25">
      <c r="L11919" s="30"/>
      <c r="M11919" s="47" t="str">
        <f t="shared" si="376"/>
        <v/>
      </c>
      <c r="N11919" s="44"/>
      <c r="O11919" s="30"/>
      <c r="P11919" s="30"/>
      <c r="Q11919" s="30"/>
      <c r="R11919" s="30"/>
      <c r="S11919" s="30"/>
      <c r="T11919" s="30"/>
      <c r="U11919" s="51"/>
      <c r="V11919">
        <f t="shared" si="377"/>
        <v>0</v>
      </c>
      <c r="X11919">
        <f>'Seznam prodane in dobavljene ee'!$D$8</f>
        <v>0</v>
      </c>
    </row>
    <row r="11920" spans="12:24" x14ac:dyDescent="0.25">
      <c r="L11920" s="30"/>
      <c r="M11920" s="47" t="str">
        <f t="shared" si="376"/>
        <v/>
      </c>
      <c r="N11920" s="44"/>
      <c r="O11920" s="30"/>
      <c r="P11920" s="30"/>
      <c r="Q11920" s="30"/>
      <c r="R11920" s="30"/>
      <c r="S11920" s="30"/>
      <c r="T11920" s="30"/>
      <c r="U11920" s="51"/>
      <c r="V11920">
        <f t="shared" si="377"/>
        <v>0</v>
      </c>
      <c r="X11920">
        <f>'Seznam prodane in dobavljene ee'!$D$8</f>
        <v>0</v>
      </c>
    </row>
    <row r="11921" spans="12:24" x14ac:dyDescent="0.25">
      <c r="L11921" s="30"/>
      <c r="M11921" s="47" t="str">
        <f t="shared" si="376"/>
        <v/>
      </c>
      <c r="N11921" s="44"/>
      <c r="O11921" s="30"/>
      <c r="P11921" s="30"/>
      <c r="Q11921" s="30"/>
      <c r="R11921" s="30"/>
      <c r="S11921" s="30"/>
      <c r="T11921" s="30"/>
      <c r="U11921" s="51"/>
      <c r="V11921">
        <f t="shared" si="377"/>
        <v>0</v>
      </c>
      <c r="X11921">
        <f>'Seznam prodane in dobavljene ee'!$D$8</f>
        <v>0</v>
      </c>
    </row>
    <row r="11922" spans="12:24" x14ac:dyDescent="0.25">
      <c r="L11922" s="30"/>
      <c r="M11922" s="47" t="str">
        <f t="shared" si="376"/>
        <v/>
      </c>
      <c r="N11922" s="44"/>
      <c r="O11922" s="30"/>
      <c r="P11922" s="30"/>
      <c r="Q11922" s="30"/>
      <c r="R11922" s="30"/>
      <c r="S11922" s="30"/>
      <c r="T11922" s="30"/>
      <c r="U11922" s="51"/>
      <c r="V11922">
        <f t="shared" si="377"/>
        <v>0</v>
      </c>
      <c r="X11922">
        <f>'Seznam prodane in dobavljene ee'!$D$8</f>
        <v>0</v>
      </c>
    </row>
    <row r="11923" spans="12:24" x14ac:dyDescent="0.25">
      <c r="L11923" s="30"/>
      <c r="M11923" s="47" t="str">
        <f t="shared" si="376"/>
        <v/>
      </c>
      <c r="N11923" s="44"/>
      <c r="O11923" s="30"/>
      <c r="P11923" s="30"/>
      <c r="Q11923" s="30"/>
      <c r="R11923" s="30"/>
      <c r="S11923" s="30"/>
      <c r="T11923" s="30"/>
      <c r="U11923" s="51"/>
      <c r="V11923">
        <f t="shared" si="377"/>
        <v>0</v>
      </c>
      <c r="X11923">
        <f>'Seznam prodane in dobavljene ee'!$D$8</f>
        <v>0</v>
      </c>
    </row>
    <row r="11924" spans="12:24" x14ac:dyDescent="0.25">
      <c r="L11924" s="30"/>
      <c r="M11924" s="47" t="str">
        <f t="shared" si="376"/>
        <v/>
      </c>
      <c r="N11924" s="44"/>
      <c r="O11924" s="30"/>
      <c r="P11924" s="30"/>
      <c r="Q11924" s="30"/>
      <c r="R11924" s="30"/>
      <c r="S11924" s="30"/>
      <c r="T11924" s="30"/>
      <c r="U11924" s="51"/>
      <c r="V11924">
        <f t="shared" si="377"/>
        <v>0</v>
      </c>
      <c r="X11924">
        <f>'Seznam prodane in dobavljene ee'!$D$8</f>
        <v>0</v>
      </c>
    </row>
    <row r="11925" spans="12:24" x14ac:dyDescent="0.25">
      <c r="L11925" s="30"/>
      <c r="M11925" s="47" t="str">
        <f t="shared" si="376"/>
        <v/>
      </c>
      <c r="N11925" s="44"/>
      <c r="O11925" s="30"/>
      <c r="P11925" s="30"/>
      <c r="Q11925" s="30"/>
      <c r="R11925" s="30"/>
      <c r="S11925" s="30"/>
      <c r="T11925" s="30"/>
      <c r="U11925" s="51"/>
      <c r="V11925">
        <f t="shared" si="377"/>
        <v>0</v>
      </c>
      <c r="X11925">
        <f>'Seznam prodane in dobavljene ee'!$D$8</f>
        <v>0</v>
      </c>
    </row>
    <row r="11926" spans="12:24" x14ac:dyDescent="0.25">
      <c r="L11926" s="30"/>
      <c r="M11926" s="47" t="str">
        <f t="shared" si="376"/>
        <v/>
      </c>
      <c r="N11926" s="44"/>
      <c r="O11926" s="30"/>
      <c r="P11926" s="30"/>
      <c r="Q11926" s="30"/>
      <c r="R11926" s="30"/>
      <c r="S11926" s="30"/>
      <c r="T11926" s="30"/>
      <c r="U11926" s="51"/>
      <c r="V11926">
        <f t="shared" si="377"/>
        <v>0</v>
      </c>
      <c r="X11926">
        <f>'Seznam prodane in dobavljene ee'!$D$8</f>
        <v>0</v>
      </c>
    </row>
    <row r="11927" spans="12:24" x14ac:dyDescent="0.25">
      <c r="L11927" s="30"/>
      <c r="M11927" s="47" t="str">
        <f t="shared" si="376"/>
        <v/>
      </c>
      <c r="N11927" s="44"/>
      <c r="O11927" s="30"/>
      <c r="P11927" s="30"/>
      <c r="Q11927" s="30"/>
      <c r="R11927" s="30"/>
      <c r="S11927" s="30"/>
      <c r="T11927" s="30"/>
      <c r="U11927" s="51"/>
      <c r="V11927">
        <f t="shared" si="377"/>
        <v>0</v>
      </c>
      <c r="X11927">
        <f>'Seznam prodane in dobavljene ee'!$D$8</f>
        <v>0</v>
      </c>
    </row>
    <row r="11928" spans="12:24" x14ac:dyDescent="0.25">
      <c r="L11928" s="30"/>
      <c r="M11928" s="47" t="str">
        <f t="shared" si="376"/>
        <v/>
      </c>
      <c r="N11928" s="44"/>
      <c r="O11928" s="30"/>
      <c r="P11928" s="30"/>
      <c r="Q11928" s="30"/>
      <c r="R11928" s="30"/>
      <c r="S11928" s="30"/>
      <c r="T11928" s="30"/>
      <c r="U11928" s="51"/>
      <c r="V11928">
        <f t="shared" si="377"/>
        <v>0</v>
      </c>
      <c r="X11928">
        <f>'Seznam prodane in dobavljene ee'!$D$8</f>
        <v>0</v>
      </c>
    </row>
    <row r="11929" spans="12:24" x14ac:dyDescent="0.25">
      <c r="L11929" s="30"/>
      <c r="M11929" s="47" t="str">
        <f t="shared" si="376"/>
        <v/>
      </c>
      <c r="N11929" s="44"/>
      <c r="O11929" s="30"/>
      <c r="P11929" s="30"/>
      <c r="Q11929" s="30"/>
      <c r="R11929" s="30"/>
      <c r="S11929" s="30"/>
      <c r="T11929" s="30"/>
      <c r="U11929" s="51"/>
      <c r="V11929">
        <f t="shared" si="377"/>
        <v>0</v>
      </c>
      <c r="X11929">
        <f>'Seznam prodane in dobavljene ee'!$D$8</f>
        <v>0</v>
      </c>
    </row>
    <row r="11930" spans="12:24" x14ac:dyDescent="0.25">
      <c r="L11930" s="30"/>
      <c r="M11930" s="47" t="str">
        <f t="shared" si="376"/>
        <v/>
      </c>
      <c r="N11930" s="44"/>
      <c r="O11930" s="30"/>
      <c r="P11930" s="30"/>
      <c r="Q11930" s="30"/>
      <c r="R11930" s="30"/>
      <c r="S11930" s="30"/>
      <c r="T11930" s="30"/>
      <c r="U11930" s="51"/>
      <c r="V11930">
        <f t="shared" si="377"/>
        <v>0</v>
      </c>
      <c r="X11930">
        <f>'Seznam prodane in dobavljene ee'!$D$8</f>
        <v>0</v>
      </c>
    </row>
    <row r="11931" spans="12:24" x14ac:dyDescent="0.25">
      <c r="L11931" s="30"/>
      <c r="M11931" s="47" t="str">
        <f t="shared" si="376"/>
        <v/>
      </c>
      <c r="N11931" s="44"/>
      <c r="O11931" s="30"/>
      <c r="P11931" s="30"/>
      <c r="Q11931" s="30"/>
      <c r="R11931" s="30"/>
      <c r="S11931" s="30"/>
      <c r="T11931" s="30"/>
      <c r="U11931" s="51"/>
      <c r="V11931">
        <f t="shared" si="377"/>
        <v>0</v>
      </c>
      <c r="X11931">
        <f>'Seznam prodane in dobavljene ee'!$D$8</f>
        <v>0</v>
      </c>
    </row>
    <row r="11932" spans="12:24" x14ac:dyDescent="0.25">
      <c r="L11932" s="30"/>
      <c r="M11932" s="47" t="str">
        <f t="shared" si="376"/>
        <v/>
      </c>
      <c r="N11932" s="44"/>
      <c r="O11932" s="30"/>
      <c r="P11932" s="30"/>
      <c r="Q11932" s="30"/>
      <c r="R11932" s="30"/>
      <c r="S11932" s="30"/>
      <c r="T11932" s="30"/>
      <c r="U11932" s="51"/>
      <c r="V11932">
        <f t="shared" si="377"/>
        <v>0</v>
      </c>
      <c r="X11932">
        <f>'Seznam prodane in dobavljene ee'!$D$8</f>
        <v>0</v>
      </c>
    </row>
    <row r="11933" spans="12:24" x14ac:dyDescent="0.25">
      <c r="L11933" s="30"/>
      <c r="M11933" s="47" t="str">
        <f t="shared" si="376"/>
        <v/>
      </c>
      <c r="N11933" s="44"/>
      <c r="O11933" s="30"/>
      <c r="P11933" s="30"/>
      <c r="Q11933" s="30"/>
      <c r="R11933" s="30"/>
      <c r="S11933" s="30"/>
      <c r="T11933" s="30"/>
      <c r="U11933" s="51"/>
      <c r="V11933">
        <f t="shared" si="377"/>
        <v>0</v>
      </c>
      <c r="X11933">
        <f>'Seznam prodane in dobavljene ee'!$D$8</f>
        <v>0</v>
      </c>
    </row>
    <row r="11934" spans="12:24" x14ac:dyDescent="0.25">
      <c r="L11934" s="30"/>
      <c r="M11934" s="47" t="str">
        <f t="shared" si="376"/>
        <v/>
      </c>
      <c r="N11934" s="44"/>
      <c r="O11934" s="30"/>
      <c r="P11934" s="30"/>
      <c r="Q11934" s="30"/>
      <c r="R11934" s="30"/>
      <c r="S11934" s="30"/>
      <c r="T11934" s="30"/>
      <c r="U11934" s="51"/>
      <c r="V11934">
        <f t="shared" si="377"/>
        <v>0</v>
      </c>
      <c r="X11934">
        <f>'Seznam prodane in dobavljene ee'!$D$8</f>
        <v>0</v>
      </c>
    </row>
    <row r="11935" spans="12:24" x14ac:dyDescent="0.25">
      <c r="L11935" s="30"/>
      <c r="M11935" s="47" t="str">
        <f t="shared" si="376"/>
        <v/>
      </c>
      <c r="N11935" s="44"/>
      <c r="O11935" s="30"/>
      <c r="P11935" s="30"/>
      <c r="Q11935" s="30"/>
      <c r="R11935" s="30"/>
      <c r="S11935" s="30"/>
      <c r="T11935" s="30"/>
      <c r="U11935" s="51"/>
      <c r="V11935">
        <f t="shared" si="377"/>
        <v>0</v>
      </c>
      <c r="X11935">
        <f>'Seznam prodane in dobavljene ee'!$D$8</f>
        <v>0</v>
      </c>
    </row>
    <row r="11936" spans="12:24" x14ac:dyDescent="0.25">
      <c r="L11936" s="30"/>
      <c r="M11936" s="47" t="str">
        <f t="shared" si="376"/>
        <v/>
      </c>
      <c r="N11936" s="44"/>
      <c r="O11936" s="30"/>
      <c r="P11936" s="30"/>
      <c r="Q11936" s="30"/>
      <c r="R11936" s="30"/>
      <c r="S11936" s="30"/>
      <c r="T11936" s="30"/>
      <c r="U11936" s="51"/>
      <c r="V11936">
        <f t="shared" si="377"/>
        <v>0</v>
      </c>
      <c r="X11936">
        <f>'Seznam prodane in dobavljene ee'!$D$8</f>
        <v>0</v>
      </c>
    </row>
    <row r="11937" spans="12:24" x14ac:dyDescent="0.25">
      <c r="L11937" s="30"/>
      <c r="M11937" s="47" t="str">
        <f t="shared" si="376"/>
        <v/>
      </c>
      <c r="N11937" s="44"/>
      <c r="O11937" s="30"/>
      <c r="P11937" s="30"/>
      <c r="Q11937" s="30"/>
      <c r="R11937" s="30"/>
      <c r="S11937" s="30"/>
      <c r="T11937" s="30"/>
      <c r="U11937" s="51"/>
      <c r="V11937">
        <f t="shared" si="377"/>
        <v>0</v>
      </c>
      <c r="X11937">
        <f>'Seznam prodane in dobavljene ee'!$D$8</f>
        <v>0</v>
      </c>
    </row>
    <row r="11938" spans="12:24" x14ac:dyDescent="0.25">
      <c r="L11938" s="30"/>
      <c r="M11938" s="47" t="str">
        <f t="shared" si="376"/>
        <v/>
      </c>
      <c r="N11938" s="44"/>
      <c r="O11938" s="30"/>
      <c r="P11938" s="30"/>
      <c r="Q11938" s="30"/>
      <c r="R11938" s="30"/>
      <c r="S11938" s="30"/>
      <c r="T11938" s="30"/>
      <c r="U11938" s="51"/>
      <c r="V11938">
        <f t="shared" si="377"/>
        <v>0</v>
      </c>
      <c r="X11938">
        <f>'Seznam prodane in dobavljene ee'!$D$8</f>
        <v>0</v>
      </c>
    </row>
    <row r="11939" spans="12:24" x14ac:dyDescent="0.25">
      <c r="L11939" s="30"/>
      <c r="M11939" s="47" t="str">
        <f t="shared" si="376"/>
        <v/>
      </c>
      <c r="N11939" s="44"/>
      <c r="O11939" s="30"/>
      <c r="P11939" s="30"/>
      <c r="Q11939" s="30"/>
      <c r="R11939" s="30"/>
      <c r="S11939" s="30"/>
      <c r="T11939" s="30"/>
      <c r="U11939" s="51"/>
      <c r="V11939">
        <f t="shared" si="377"/>
        <v>0</v>
      </c>
      <c r="X11939">
        <f>'Seznam prodane in dobavljene ee'!$D$8</f>
        <v>0</v>
      </c>
    </row>
    <row r="11940" spans="12:24" x14ac:dyDescent="0.25">
      <c r="L11940" s="30"/>
      <c r="M11940" s="47" t="str">
        <f t="shared" si="376"/>
        <v/>
      </c>
      <c r="N11940" s="44"/>
      <c r="O11940" s="30"/>
      <c r="P11940" s="30"/>
      <c r="Q11940" s="30"/>
      <c r="R11940" s="30"/>
      <c r="S11940" s="30"/>
      <c r="T11940" s="30"/>
      <c r="U11940" s="51"/>
      <c r="V11940">
        <f t="shared" si="377"/>
        <v>0</v>
      </c>
      <c r="X11940">
        <f>'Seznam prodane in dobavljene ee'!$D$8</f>
        <v>0</v>
      </c>
    </row>
    <row r="11941" spans="12:24" x14ac:dyDescent="0.25">
      <c r="L11941" s="30"/>
      <c r="M11941" s="47" t="str">
        <f t="shared" si="376"/>
        <v/>
      </c>
      <c r="N11941" s="44"/>
      <c r="O11941" s="30"/>
      <c r="P11941" s="30"/>
      <c r="Q11941" s="30"/>
      <c r="R11941" s="30"/>
      <c r="S11941" s="30"/>
      <c r="T11941" s="30"/>
      <c r="U11941" s="51"/>
      <c r="V11941">
        <f t="shared" si="377"/>
        <v>0</v>
      </c>
      <c r="X11941">
        <f>'Seznam prodane in dobavljene ee'!$D$8</f>
        <v>0</v>
      </c>
    </row>
    <row r="11942" spans="12:24" x14ac:dyDescent="0.25">
      <c r="L11942" s="30"/>
      <c r="M11942" s="47" t="str">
        <f t="shared" si="376"/>
        <v/>
      </c>
      <c r="N11942" s="44"/>
      <c r="O11942" s="30"/>
      <c r="P11942" s="30"/>
      <c r="Q11942" s="30"/>
      <c r="R11942" s="30"/>
      <c r="S11942" s="30"/>
      <c r="T11942" s="30"/>
      <c r="U11942" s="51"/>
      <c r="V11942">
        <f t="shared" si="377"/>
        <v>0</v>
      </c>
      <c r="X11942">
        <f>'Seznam prodane in dobavljene ee'!$D$8</f>
        <v>0</v>
      </c>
    </row>
    <row r="11943" spans="12:24" x14ac:dyDescent="0.25">
      <c r="L11943" s="30"/>
      <c r="M11943" s="47" t="str">
        <f t="shared" si="376"/>
        <v/>
      </c>
      <c r="N11943" s="44"/>
      <c r="O11943" s="30"/>
      <c r="P11943" s="30"/>
      <c r="Q11943" s="30"/>
      <c r="R11943" s="30"/>
      <c r="S11943" s="30"/>
      <c r="T11943" s="30"/>
      <c r="U11943" s="51"/>
      <c r="V11943">
        <f t="shared" si="377"/>
        <v>0</v>
      </c>
      <c r="X11943">
        <f>'Seznam prodane in dobavljene ee'!$D$8</f>
        <v>0</v>
      </c>
    </row>
    <row r="11944" spans="12:24" x14ac:dyDescent="0.25">
      <c r="L11944" s="30"/>
      <c r="M11944" s="47" t="str">
        <f t="shared" si="376"/>
        <v/>
      </c>
      <c r="N11944" s="44"/>
      <c r="O11944" s="30"/>
      <c r="P11944" s="30"/>
      <c r="Q11944" s="30"/>
      <c r="R11944" s="30"/>
      <c r="S11944" s="30"/>
      <c r="T11944" s="30"/>
      <c r="U11944" s="51"/>
      <c r="V11944">
        <f t="shared" si="377"/>
        <v>0</v>
      </c>
      <c r="X11944">
        <f>'Seznam prodane in dobavljene ee'!$D$8</f>
        <v>0</v>
      </c>
    </row>
    <row r="11945" spans="12:24" x14ac:dyDescent="0.25">
      <c r="L11945" s="30"/>
      <c r="M11945" s="47" t="str">
        <f t="shared" si="376"/>
        <v/>
      </c>
      <c r="N11945" s="44"/>
      <c r="O11945" s="30"/>
      <c r="P11945" s="30"/>
      <c r="Q11945" s="30"/>
      <c r="R11945" s="30"/>
      <c r="S11945" s="30"/>
      <c r="T11945" s="30"/>
      <c r="U11945" s="51"/>
      <c r="V11945">
        <f t="shared" si="377"/>
        <v>0</v>
      </c>
      <c r="X11945">
        <f>'Seznam prodane in dobavljene ee'!$D$8</f>
        <v>0</v>
      </c>
    </row>
    <row r="11946" spans="12:24" x14ac:dyDescent="0.25">
      <c r="L11946" s="30"/>
      <c r="M11946" s="47" t="str">
        <f t="shared" si="376"/>
        <v/>
      </c>
      <c r="N11946" s="44"/>
      <c r="O11946" s="30"/>
      <c r="P11946" s="30"/>
      <c r="Q11946" s="30"/>
      <c r="R11946" s="30"/>
      <c r="S11946" s="30"/>
      <c r="T11946" s="30"/>
      <c r="U11946" s="51"/>
      <c r="V11946">
        <f t="shared" si="377"/>
        <v>0</v>
      </c>
      <c r="X11946">
        <f>'Seznam prodane in dobavljene ee'!$D$8</f>
        <v>0</v>
      </c>
    </row>
    <row r="11947" spans="12:24" x14ac:dyDescent="0.25">
      <c r="L11947" s="30"/>
      <c r="M11947" s="47" t="str">
        <f t="shared" si="376"/>
        <v/>
      </c>
      <c r="N11947" s="44"/>
      <c r="O11947" s="30"/>
      <c r="P11947" s="30"/>
      <c r="Q11947" s="30"/>
      <c r="R11947" s="30"/>
      <c r="S11947" s="30"/>
      <c r="T11947" s="30"/>
      <c r="U11947" s="51"/>
      <c r="V11947">
        <f t="shared" si="377"/>
        <v>0</v>
      </c>
      <c r="X11947">
        <f>'Seznam prodane in dobavljene ee'!$D$8</f>
        <v>0</v>
      </c>
    </row>
    <row r="11948" spans="12:24" x14ac:dyDescent="0.25">
      <c r="L11948" s="30"/>
      <c r="M11948" s="47" t="str">
        <f t="shared" si="376"/>
        <v/>
      </c>
      <c r="N11948" s="44"/>
      <c r="O11948" s="30"/>
      <c r="P11948" s="30"/>
      <c r="Q11948" s="30"/>
      <c r="R11948" s="30"/>
      <c r="S11948" s="30"/>
      <c r="T11948" s="30"/>
      <c r="U11948" s="51"/>
      <c r="V11948">
        <f t="shared" si="377"/>
        <v>0</v>
      </c>
      <c r="X11948">
        <f>'Seznam prodane in dobavljene ee'!$D$8</f>
        <v>0</v>
      </c>
    </row>
    <row r="11949" spans="12:24" x14ac:dyDescent="0.25">
      <c r="L11949" s="30"/>
      <c r="M11949" s="47" t="str">
        <f t="shared" si="376"/>
        <v/>
      </c>
      <c r="N11949" s="44"/>
      <c r="O11949" s="30"/>
      <c r="P11949" s="30"/>
      <c r="Q11949" s="30"/>
      <c r="R11949" s="30"/>
      <c r="S11949" s="30"/>
      <c r="T11949" s="30"/>
      <c r="U11949" s="51"/>
      <c r="V11949">
        <f t="shared" si="377"/>
        <v>0</v>
      </c>
      <c r="X11949">
        <f>'Seznam prodane in dobavljene ee'!$D$8</f>
        <v>0</v>
      </c>
    </row>
    <row r="11950" spans="12:24" x14ac:dyDescent="0.25">
      <c r="L11950" s="30"/>
      <c r="M11950" s="47" t="str">
        <f t="shared" si="376"/>
        <v/>
      </c>
      <c r="N11950" s="44"/>
      <c r="O11950" s="30"/>
      <c r="P11950" s="30"/>
      <c r="Q11950" s="30"/>
      <c r="R11950" s="30"/>
      <c r="S11950" s="30"/>
      <c r="T11950" s="30"/>
      <c r="U11950" s="51"/>
      <c r="V11950">
        <f t="shared" si="377"/>
        <v>0</v>
      </c>
      <c r="X11950">
        <f>'Seznam prodane in dobavljene ee'!$D$8</f>
        <v>0</v>
      </c>
    </row>
    <row r="11951" spans="12:24" x14ac:dyDescent="0.25">
      <c r="L11951" s="30"/>
      <c r="M11951" s="47" t="str">
        <f t="shared" si="376"/>
        <v/>
      </c>
      <c r="N11951" s="44"/>
      <c r="O11951" s="30"/>
      <c r="P11951" s="30"/>
      <c r="Q11951" s="30"/>
      <c r="R11951" s="30"/>
      <c r="S11951" s="30"/>
      <c r="T11951" s="30"/>
      <c r="U11951" s="51"/>
      <c r="V11951">
        <f t="shared" si="377"/>
        <v>0</v>
      </c>
      <c r="X11951">
        <f>'Seznam prodane in dobavljene ee'!$D$8</f>
        <v>0</v>
      </c>
    </row>
    <row r="11952" spans="12:24" x14ac:dyDescent="0.25">
      <c r="L11952" s="30"/>
      <c r="M11952" s="47" t="str">
        <f t="shared" si="376"/>
        <v/>
      </c>
      <c r="N11952" s="44"/>
      <c r="O11952" s="30"/>
      <c r="P11952" s="30"/>
      <c r="Q11952" s="30"/>
      <c r="R11952" s="30"/>
      <c r="S11952" s="30"/>
      <c r="T11952" s="30"/>
      <c r="U11952" s="51"/>
      <c r="V11952">
        <f t="shared" si="377"/>
        <v>0</v>
      </c>
      <c r="X11952">
        <f>'Seznam prodane in dobavljene ee'!$D$8</f>
        <v>0</v>
      </c>
    </row>
    <row r="11953" spans="12:24" x14ac:dyDescent="0.25">
      <c r="L11953" s="30"/>
      <c r="M11953" s="47" t="str">
        <f t="shared" si="376"/>
        <v/>
      </c>
      <c r="N11953" s="44"/>
      <c r="O11953" s="30"/>
      <c r="P11953" s="30"/>
      <c r="Q11953" s="30"/>
      <c r="R11953" s="30"/>
      <c r="S11953" s="30"/>
      <c r="T11953" s="30"/>
      <c r="U11953" s="51"/>
      <c r="V11953">
        <f t="shared" si="377"/>
        <v>0</v>
      </c>
      <c r="X11953">
        <f>'Seznam prodane in dobavljene ee'!$D$8</f>
        <v>0</v>
      </c>
    </row>
    <row r="11954" spans="12:24" x14ac:dyDescent="0.25">
      <c r="L11954" s="30"/>
      <c r="M11954" s="47" t="str">
        <f t="shared" si="376"/>
        <v/>
      </c>
      <c r="N11954" s="44"/>
      <c r="O11954" s="30"/>
      <c r="P11954" s="30"/>
      <c r="Q11954" s="30"/>
      <c r="R11954" s="30"/>
      <c r="S11954" s="30"/>
      <c r="T11954" s="30"/>
      <c r="U11954" s="51"/>
      <c r="V11954">
        <f t="shared" si="377"/>
        <v>0</v>
      </c>
      <c r="X11954">
        <f>'Seznam prodane in dobavljene ee'!$D$8</f>
        <v>0</v>
      </c>
    </row>
    <row r="11955" spans="12:24" x14ac:dyDescent="0.25">
      <c r="L11955" s="30"/>
      <c r="M11955" s="47" t="str">
        <f t="shared" si="376"/>
        <v/>
      </c>
      <c r="N11955" s="44"/>
      <c r="O11955" s="30"/>
      <c r="P11955" s="30"/>
      <c r="Q11955" s="30"/>
      <c r="R11955" s="30"/>
      <c r="S11955" s="30"/>
      <c r="T11955" s="30"/>
      <c r="U11955" s="51"/>
      <c r="V11955">
        <f t="shared" si="377"/>
        <v>0</v>
      </c>
      <c r="X11955">
        <f>'Seznam prodane in dobavljene ee'!$D$8</f>
        <v>0</v>
      </c>
    </row>
    <row r="11956" spans="12:24" x14ac:dyDescent="0.25">
      <c r="L11956" s="30"/>
      <c r="M11956" s="47" t="str">
        <f t="shared" si="376"/>
        <v/>
      </c>
      <c r="N11956" s="44"/>
      <c r="O11956" s="30"/>
      <c r="P11956" s="30"/>
      <c r="Q11956" s="30"/>
      <c r="R11956" s="30"/>
      <c r="S11956" s="30"/>
      <c r="T11956" s="30"/>
      <c r="U11956" s="51"/>
      <c r="V11956">
        <f t="shared" si="377"/>
        <v>0</v>
      </c>
      <c r="X11956">
        <f>'Seznam prodane in dobavljene ee'!$D$8</f>
        <v>0</v>
      </c>
    </row>
    <row r="11957" spans="12:24" x14ac:dyDescent="0.25">
      <c r="L11957" s="30"/>
      <c r="M11957" s="47" t="str">
        <f t="shared" si="376"/>
        <v/>
      </c>
      <c r="N11957" s="44"/>
      <c r="O11957" s="30"/>
      <c r="P11957" s="30"/>
      <c r="Q11957" s="30"/>
      <c r="R11957" s="30"/>
      <c r="S11957" s="30"/>
      <c r="T11957" s="30"/>
      <c r="U11957" s="51"/>
      <c r="V11957">
        <f t="shared" si="377"/>
        <v>0</v>
      </c>
      <c r="X11957">
        <f>'Seznam prodane in dobavljene ee'!$D$8</f>
        <v>0</v>
      </c>
    </row>
    <row r="11958" spans="12:24" x14ac:dyDescent="0.25">
      <c r="L11958" s="30"/>
      <c r="M11958" s="47" t="str">
        <f t="shared" si="376"/>
        <v/>
      </c>
      <c r="N11958" s="44"/>
      <c r="O11958" s="30"/>
      <c r="P11958" s="30"/>
      <c r="Q11958" s="30"/>
      <c r="R11958" s="30"/>
      <c r="S11958" s="30"/>
      <c r="T11958" s="30"/>
      <c r="U11958" s="51"/>
      <c r="V11958">
        <f t="shared" si="377"/>
        <v>0</v>
      </c>
      <c r="X11958">
        <f>'Seznam prodane in dobavljene ee'!$D$8</f>
        <v>0</v>
      </c>
    </row>
    <row r="11959" spans="12:24" x14ac:dyDescent="0.25">
      <c r="L11959" s="30"/>
      <c r="M11959" s="47" t="str">
        <f t="shared" si="376"/>
        <v/>
      </c>
      <c r="N11959" s="44"/>
      <c r="O11959" s="30"/>
      <c r="P11959" s="30"/>
      <c r="Q11959" s="30"/>
      <c r="R11959" s="30"/>
      <c r="S11959" s="30"/>
      <c r="T11959" s="30"/>
      <c r="U11959" s="51"/>
      <c r="V11959">
        <f t="shared" si="377"/>
        <v>0</v>
      </c>
      <c r="X11959">
        <f>'Seznam prodane in dobavljene ee'!$D$8</f>
        <v>0</v>
      </c>
    </row>
    <row r="11960" spans="12:24" x14ac:dyDescent="0.25">
      <c r="L11960" s="30"/>
      <c r="M11960" s="47" t="str">
        <f t="shared" si="376"/>
        <v/>
      </c>
      <c r="N11960" s="44"/>
      <c r="O11960" s="30"/>
      <c r="P11960" s="30"/>
      <c r="Q11960" s="30"/>
      <c r="R11960" s="30"/>
      <c r="S11960" s="30"/>
      <c r="T11960" s="30"/>
      <c r="U11960" s="51"/>
      <c r="V11960">
        <f t="shared" si="377"/>
        <v>0</v>
      </c>
      <c r="X11960">
        <f>'Seznam prodane in dobavljene ee'!$D$8</f>
        <v>0</v>
      </c>
    </row>
    <row r="11961" spans="12:24" x14ac:dyDescent="0.25">
      <c r="L11961" s="30"/>
      <c r="M11961" s="47" t="str">
        <f t="shared" si="376"/>
        <v/>
      </c>
      <c r="N11961" s="44"/>
      <c r="O11961" s="30"/>
      <c r="P11961" s="30"/>
      <c r="Q11961" s="30"/>
      <c r="R11961" s="30"/>
      <c r="S11961" s="30"/>
      <c r="T11961" s="30"/>
      <c r="U11961" s="51"/>
      <c r="V11961">
        <f t="shared" si="377"/>
        <v>0</v>
      </c>
      <c r="X11961">
        <f>'Seznam prodane in dobavljene ee'!$D$8</f>
        <v>0</v>
      </c>
    </row>
    <row r="11962" spans="12:24" x14ac:dyDescent="0.25">
      <c r="L11962" s="30"/>
      <c r="M11962" s="47" t="str">
        <f t="shared" si="376"/>
        <v/>
      </c>
      <c r="N11962" s="44"/>
      <c r="O11962" s="30"/>
      <c r="P11962" s="30"/>
      <c r="Q11962" s="30"/>
      <c r="R11962" s="30"/>
      <c r="S11962" s="30"/>
      <c r="T11962" s="30"/>
      <c r="U11962" s="51"/>
      <c r="V11962">
        <f t="shared" si="377"/>
        <v>0</v>
      </c>
      <c r="X11962">
        <f>'Seznam prodane in dobavljene ee'!$D$8</f>
        <v>0</v>
      </c>
    </row>
    <row r="11963" spans="12:24" x14ac:dyDescent="0.25">
      <c r="L11963" s="30"/>
      <c r="M11963" s="47" t="str">
        <f t="shared" si="376"/>
        <v/>
      </c>
      <c r="N11963" s="44"/>
      <c r="O11963" s="30"/>
      <c r="P11963" s="30"/>
      <c r="Q11963" s="30"/>
      <c r="R11963" s="30"/>
      <c r="S11963" s="30"/>
      <c r="T11963" s="30"/>
      <c r="U11963" s="51"/>
      <c r="V11963">
        <f t="shared" si="377"/>
        <v>0</v>
      </c>
      <c r="X11963">
        <f>'Seznam prodane in dobavljene ee'!$D$8</f>
        <v>0</v>
      </c>
    </row>
    <row r="11964" spans="12:24" x14ac:dyDescent="0.25">
      <c r="L11964" s="30"/>
      <c r="M11964" s="47" t="str">
        <f t="shared" si="376"/>
        <v/>
      </c>
      <c r="N11964" s="44"/>
      <c r="O11964" s="30"/>
      <c r="P11964" s="30"/>
      <c r="Q11964" s="30"/>
      <c r="R11964" s="30"/>
      <c r="S11964" s="30"/>
      <c r="T11964" s="30"/>
      <c r="U11964" s="51"/>
      <c r="V11964">
        <f t="shared" si="377"/>
        <v>0</v>
      </c>
      <c r="X11964">
        <f>'Seznam prodane in dobavljene ee'!$D$8</f>
        <v>0</v>
      </c>
    </row>
    <row r="11965" spans="12:24" x14ac:dyDescent="0.25">
      <c r="L11965" s="30"/>
      <c r="M11965" s="47" t="str">
        <f t="shared" si="376"/>
        <v/>
      </c>
      <c r="N11965" s="44"/>
      <c r="O11965" s="30"/>
      <c r="P11965" s="30"/>
      <c r="Q11965" s="30"/>
      <c r="R11965" s="30"/>
      <c r="S11965" s="30"/>
      <c r="T11965" s="30"/>
      <c r="U11965" s="51"/>
      <c r="V11965">
        <f t="shared" si="377"/>
        <v>0</v>
      </c>
      <c r="X11965">
        <f>'Seznam prodane in dobavljene ee'!$D$8</f>
        <v>0</v>
      </c>
    </row>
    <row r="11966" spans="12:24" x14ac:dyDescent="0.25">
      <c r="L11966" s="30"/>
      <c r="M11966" s="47" t="str">
        <f t="shared" si="376"/>
        <v/>
      </c>
      <c r="N11966" s="44"/>
      <c r="O11966" s="30"/>
      <c r="P11966" s="30"/>
      <c r="Q11966" s="30"/>
      <c r="R11966" s="30"/>
      <c r="S11966" s="30"/>
      <c r="T11966" s="30"/>
      <c r="U11966" s="51"/>
      <c r="V11966">
        <f t="shared" si="377"/>
        <v>0</v>
      </c>
      <c r="X11966">
        <f>'Seznam prodane in dobavljene ee'!$D$8</f>
        <v>0</v>
      </c>
    </row>
    <row r="11967" spans="12:24" x14ac:dyDescent="0.25">
      <c r="L11967" s="30"/>
      <c r="M11967" s="47" t="str">
        <f t="shared" si="376"/>
        <v/>
      </c>
      <c r="N11967" s="44"/>
      <c r="O11967" s="30"/>
      <c r="P11967" s="30"/>
      <c r="Q11967" s="30"/>
      <c r="R11967" s="30"/>
      <c r="S11967" s="30"/>
      <c r="T11967" s="30"/>
      <c r="U11967" s="51"/>
      <c r="V11967">
        <f t="shared" si="377"/>
        <v>0</v>
      </c>
      <c r="X11967">
        <f>'Seznam prodane in dobavljene ee'!$D$8</f>
        <v>0</v>
      </c>
    </row>
    <row r="11968" spans="12:24" x14ac:dyDescent="0.25">
      <c r="L11968" s="30"/>
      <c r="M11968" s="47" t="str">
        <f t="shared" si="376"/>
        <v/>
      </c>
      <c r="N11968" s="44"/>
      <c r="O11968" s="30"/>
      <c r="P11968" s="30"/>
      <c r="Q11968" s="30"/>
      <c r="R11968" s="30"/>
      <c r="S11968" s="30"/>
      <c r="T11968" s="30"/>
      <c r="U11968" s="51"/>
      <c r="V11968">
        <f t="shared" si="377"/>
        <v>0</v>
      </c>
      <c r="X11968">
        <f>'Seznam prodane in dobavljene ee'!$D$8</f>
        <v>0</v>
      </c>
    </row>
    <row r="11969" spans="12:24" x14ac:dyDescent="0.25">
      <c r="L11969" s="30"/>
      <c r="M11969" s="47" t="str">
        <f t="shared" si="376"/>
        <v/>
      </c>
      <c r="N11969" s="44"/>
      <c r="O11969" s="30"/>
      <c r="P11969" s="30"/>
      <c r="Q11969" s="30"/>
      <c r="R11969" s="30"/>
      <c r="S11969" s="30"/>
      <c r="T11969" s="30"/>
      <c r="U11969" s="51"/>
      <c r="V11969">
        <f t="shared" si="377"/>
        <v>0</v>
      </c>
      <c r="X11969">
        <f>'Seznam prodane in dobavljene ee'!$D$8</f>
        <v>0</v>
      </c>
    </row>
    <row r="11970" spans="12:24" x14ac:dyDescent="0.25">
      <c r="L11970" s="30"/>
      <c r="M11970" s="47" t="str">
        <f t="shared" si="376"/>
        <v/>
      </c>
      <c r="N11970" s="44"/>
      <c r="O11970" s="30"/>
      <c r="P11970" s="30"/>
      <c r="Q11970" s="30"/>
      <c r="R11970" s="30"/>
      <c r="S11970" s="30"/>
      <c r="T11970" s="30"/>
      <c r="U11970" s="51"/>
      <c r="V11970">
        <f t="shared" si="377"/>
        <v>0</v>
      </c>
      <c r="X11970">
        <f>'Seznam prodane in dobavljene ee'!$D$8</f>
        <v>0</v>
      </c>
    </row>
    <row r="11971" spans="12:24" x14ac:dyDescent="0.25">
      <c r="L11971" s="30"/>
      <c r="M11971" s="47" t="str">
        <f t="shared" si="376"/>
        <v/>
      </c>
      <c r="N11971" s="44"/>
      <c r="O11971" s="30"/>
      <c r="P11971" s="30"/>
      <c r="Q11971" s="30"/>
      <c r="R11971" s="30"/>
      <c r="S11971" s="30"/>
      <c r="T11971" s="30"/>
      <c r="U11971" s="51"/>
      <c r="V11971">
        <f t="shared" si="377"/>
        <v>0</v>
      </c>
      <c r="X11971">
        <f>'Seznam prodane in dobavljene ee'!$D$8</f>
        <v>0</v>
      </c>
    </row>
    <row r="11972" spans="12:24" x14ac:dyDescent="0.25">
      <c r="L11972" s="30"/>
      <c r="M11972" s="47" t="str">
        <f t="shared" si="376"/>
        <v/>
      </c>
      <c r="N11972" s="44"/>
      <c r="O11972" s="30"/>
      <c r="P11972" s="30"/>
      <c r="Q11972" s="30"/>
      <c r="R11972" s="30"/>
      <c r="S11972" s="30"/>
      <c r="T11972" s="30"/>
      <c r="U11972" s="51"/>
      <c r="V11972">
        <f t="shared" si="377"/>
        <v>0</v>
      </c>
      <c r="X11972">
        <f>'Seznam prodane in dobavljene ee'!$D$8</f>
        <v>0</v>
      </c>
    </row>
    <row r="11973" spans="12:24" x14ac:dyDescent="0.25">
      <c r="L11973" s="30"/>
      <c r="M11973" s="47" t="str">
        <f t="shared" si="376"/>
        <v/>
      </c>
      <c r="N11973" s="44"/>
      <c r="O11973" s="30"/>
      <c r="P11973" s="30"/>
      <c r="Q11973" s="30"/>
      <c r="R11973" s="30"/>
      <c r="S11973" s="30"/>
      <c r="T11973" s="30"/>
      <c r="U11973" s="51"/>
      <c r="V11973">
        <f t="shared" si="377"/>
        <v>0</v>
      </c>
      <c r="X11973">
        <f>'Seznam prodane in dobavljene ee'!$D$8</f>
        <v>0</v>
      </c>
    </row>
    <row r="11974" spans="12:24" x14ac:dyDescent="0.25">
      <c r="L11974" s="30"/>
      <c r="M11974" s="47" t="str">
        <f t="shared" ref="M11974:M12037" si="378">IF(L11974&lt;&gt;"",IF(P11974&lt;$J$5,CONCATENATE(L11974,"01.12.2022 - 31.12.2022",N11974,O11974),CONCATENATE(L11974,"01.01.2023 - 30.06.2023",N11974,O11974)),"")</f>
        <v/>
      </c>
      <c r="N11974" s="44"/>
      <c r="O11974" s="30"/>
      <c r="P11974" s="30"/>
      <c r="Q11974" s="30"/>
      <c r="R11974" s="30"/>
      <c r="S11974" s="30"/>
      <c r="T11974" s="30"/>
      <c r="U11974" s="51"/>
      <c r="V11974">
        <f t="shared" ref="V11974:V12037" si="379">T11974*U11974</f>
        <v>0</v>
      </c>
      <c r="X11974">
        <f>'Seznam prodane in dobavljene ee'!$D$8</f>
        <v>0</v>
      </c>
    </row>
    <row r="11975" spans="12:24" x14ac:dyDescent="0.25">
      <c r="L11975" s="30"/>
      <c r="M11975" s="47" t="str">
        <f t="shared" si="378"/>
        <v/>
      </c>
      <c r="N11975" s="44"/>
      <c r="O11975" s="30"/>
      <c r="P11975" s="30"/>
      <c r="Q11975" s="30"/>
      <c r="R11975" s="30"/>
      <c r="S11975" s="30"/>
      <c r="T11975" s="30"/>
      <c r="U11975" s="51"/>
      <c r="V11975">
        <f t="shared" si="379"/>
        <v>0</v>
      </c>
      <c r="X11975">
        <f>'Seznam prodane in dobavljene ee'!$D$8</f>
        <v>0</v>
      </c>
    </row>
    <row r="11976" spans="12:24" x14ac:dyDescent="0.25">
      <c r="L11976" s="30"/>
      <c r="M11976" s="47" t="str">
        <f t="shared" si="378"/>
        <v/>
      </c>
      <c r="N11976" s="44"/>
      <c r="O11976" s="30"/>
      <c r="P11976" s="30"/>
      <c r="Q11976" s="30"/>
      <c r="R11976" s="30"/>
      <c r="S11976" s="30"/>
      <c r="T11976" s="30"/>
      <c r="U11976" s="51"/>
      <c r="V11976">
        <f t="shared" si="379"/>
        <v>0</v>
      </c>
      <c r="X11976">
        <f>'Seznam prodane in dobavljene ee'!$D$8</f>
        <v>0</v>
      </c>
    </row>
    <row r="11977" spans="12:24" x14ac:dyDescent="0.25">
      <c r="L11977" s="30"/>
      <c r="M11977" s="47" t="str">
        <f t="shared" si="378"/>
        <v/>
      </c>
      <c r="N11977" s="44"/>
      <c r="O11977" s="30"/>
      <c r="P11977" s="30"/>
      <c r="Q11977" s="30"/>
      <c r="R11977" s="30"/>
      <c r="S11977" s="30"/>
      <c r="T11977" s="30"/>
      <c r="U11977" s="51"/>
      <c r="V11977">
        <f t="shared" si="379"/>
        <v>0</v>
      </c>
      <c r="X11977">
        <f>'Seznam prodane in dobavljene ee'!$D$8</f>
        <v>0</v>
      </c>
    </row>
    <row r="11978" spans="12:24" x14ac:dyDescent="0.25">
      <c r="L11978" s="30"/>
      <c r="M11978" s="47" t="str">
        <f t="shared" si="378"/>
        <v/>
      </c>
      <c r="N11978" s="44"/>
      <c r="O11978" s="30"/>
      <c r="P11978" s="30"/>
      <c r="Q11978" s="30"/>
      <c r="R11978" s="30"/>
      <c r="S11978" s="30"/>
      <c r="T11978" s="30"/>
      <c r="U11978" s="51"/>
      <c r="V11978">
        <f t="shared" si="379"/>
        <v>0</v>
      </c>
      <c r="X11978">
        <f>'Seznam prodane in dobavljene ee'!$D$8</f>
        <v>0</v>
      </c>
    </row>
    <row r="11979" spans="12:24" x14ac:dyDescent="0.25">
      <c r="L11979" s="30"/>
      <c r="M11979" s="47" t="str">
        <f t="shared" si="378"/>
        <v/>
      </c>
      <c r="N11979" s="44"/>
      <c r="O11979" s="30"/>
      <c r="P11979" s="30"/>
      <c r="Q11979" s="30"/>
      <c r="R11979" s="30"/>
      <c r="S11979" s="30"/>
      <c r="T11979" s="30"/>
      <c r="U11979" s="51"/>
      <c r="V11979">
        <f t="shared" si="379"/>
        <v>0</v>
      </c>
      <c r="X11979">
        <f>'Seznam prodane in dobavljene ee'!$D$8</f>
        <v>0</v>
      </c>
    </row>
    <row r="11980" spans="12:24" x14ac:dyDescent="0.25">
      <c r="L11980" s="30"/>
      <c r="M11980" s="47" t="str">
        <f t="shared" si="378"/>
        <v/>
      </c>
      <c r="N11980" s="44"/>
      <c r="O11980" s="30"/>
      <c r="P11980" s="30"/>
      <c r="Q11980" s="30"/>
      <c r="R11980" s="30"/>
      <c r="S11980" s="30"/>
      <c r="T11980" s="30"/>
      <c r="U11980" s="51"/>
      <c r="V11980">
        <f t="shared" si="379"/>
        <v>0</v>
      </c>
      <c r="X11980">
        <f>'Seznam prodane in dobavljene ee'!$D$8</f>
        <v>0</v>
      </c>
    </row>
    <row r="11981" spans="12:24" x14ac:dyDescent="0.25">
      <c r="L11981" s="30"/>
      <c r="M11981" s="47" t="str">
        <f t="shared" si="378"/>
        <v/>
      </c>
      <c r="N11981" s="44"/>
      <c r="O11981" s="30"/>
      <c r="P11981" s="30"/>
      <c r="Q11981" s="30"/>
      <c r="R11981" s="30"/>
      <c r="S11981" s="30"/>
      <c r="T11981" s="30"/>
      <c r="U11981" s="51"/>
      <c r="V11981">
        <f t="shared" si="379"/>
        <v>0</v>
      </c>
      <c r="X11981">
        <f>'Seznam prodane in dobavljene ee'!$D$8</f>
        <v>0</v>
      </c>
    </row>
    <row r="11982" spans="12:24" x14ac:dyDescent="0.25">
      <c r="L11982" s="30"/>
      <c r="M11982" s="47" t="str">
        <f t="shared" si="378"/>
        <v/>
      </c>
      <c r="N11982" s="44"/>
      <c r="O11982" s="30"/>
      <c r="P11982" s="30"/>
      <c r="Q11982" s="30"/>
      <c r="R11982" s="30"/>
      <c r="S11982" s="30"/>
      <c r="T11982" s="30"/>
      <c r="U11982" s="51"/>
      <c r="V11982">
        <f t="shared" si="379"/>
        <v>0</v>
      </c>
      <c r="X11982">
        <f>'Seznam prodane in dobavljene ee'!$D$8</f>
        <v>0</v>
      </c>
    </row>
    <row r="11983" spans="12:24" x14ac:dyDescent="0.25">
      <c r="L11983" s="30"/>
      <c r="M11983" s="47" t="str">
        <f t="shared" si="378"/>
        <v/>
      </c>
      <c r="N11983" s="44"/>
      <c r="O11983" s="30"/>
      <c r="P11983" s="30"/>
      <c r="Q11983" s="30"/>
      <c r="R11983" s="30"/>
      <c r="S11983" s="30"/>
      <c r="T11983" s="30"/>
      <c r="U11983" s="51"/>
      <c r="V11983">
        <f t="shared" si="379"/>
        <v>0</v>
      </c>
      <c r="X11983">
        <f>'Seznam prodane in dobavljene ee'!$D$8</f>
        <v>0</v>
      </c>
    </row>
    <row r="11984" spans="12:24" x14ac:dyDescent="0.25">
      <c r="L11984" s="30"/>
      <c r="M11984" s="47" t="str">
        <f t="shared" si="378"/>
        <v/>
      </c>
      <c r="N11984" s="44"/>
      <c r="O11984" s="30"/>
      <c r="P11984" s="30"/>
      <c r="Q11984" s="30"/>
      <c r="R11984" s="30"/>
      <c r="S11984" s="30"/>
      <c r="T11984" s="30"/>
      <c r="U11984" s="51"/>
      <c r="V11984">
        <f t="shared" si="379"/>
        <v>0</v>
      </c>
      <c r="X11984">
        <f>'Seznam prodane in dobavljene ee'!$D$8</f>
        <v>0</v>
      </c>
    </row>
    <row r="11985" spans="12:24" x14ac:dyDescent="0.25">
      <c r="L11985" s="30"/>
      <c r="M11985" s="47" t="str">
        <f t="shared" si="378"/>
        <v/>
      </c>
      <c r="N11985" s="44"/>
      <c r="O11985" s="30"/>
      <c r="P11985" s="30"/>
      <c r="Q11985" s="30"/>
      <c r="R11985" s="30"/>
      <c r="S11985" s="30"/>
      <c r="T11985" s="30"/>
      <c r="U11985" s="51"/>
      <c r="V11985">
        <f t="shared" si="379"/>
        <v>0</v>
      </c>
      <c r="X11985">
        <f>'Seznam prodane in dobavljene ee'!$D$8</f>
        <v>0</v>
      </c>
    </row>
    <row r="11986" spans="12:24" x14ac:dyDescent="0.25">
      <c r="L11986" s="30"/>
      <c r="M11986" s="47" t="str">
        <f t="shared" si="378"/>
        <v/>
      </c>
      <c r="N11986" s="44"/>
      <c r="O11986" s="30"/>
      <c r="P11986" s="30"/>
      <c r="Q11986" s="30"/>
      <c r="R11986" s="30"/>
      <c r="S11986" s="30"/>
      <c r="T11986" s="30"/>
      <c r="U11986" s="51"/>
      <c r="V11986">
        <f t="shared" si="379"/>
        <v>0</v>
      </c>
      <c r="X11986">
        <f>'Seznam prodane in dobavljene ee'!$D$8</f>
        <v>0</v>
      </c>
    </row>
    <row r="11987" spans="12:24" x14ac:dyDescent="0.25">
      <c r="L11987" s="30"/>
      <c r="M11987" s="47" t="str">
        <f t="shared" si="378"/>
        <v/>
      </c>
      <c r="N11987" s="44"/>
      <c r="O11987" s="30"/>
      <c r="P11987" s="30"/>
      <c r="Q11987" s="30"/>
      <c r="R11987" s="30"/>
      <c r="S11987" s="30"/>
      <c r="T11987" s="30"/>
      <c r="U11987" s="51"/>
      <c r="V11987">
        <f t="shared" si="379"/>
        <v>0</v>
      </c>
      <c r="X11987">
        <f>'Seznam prodane in dobavljene ee'!$D$8</f>
        <v>0</v>
      </c>
    </row>
    <row r="11988" spans="12:24" x14ac:dyDescent="0.25">
      <c r="L11988" s="30"/>
      <c r="M11988" s="47" t="str">
        <f t="shared" si="378"/>
        <v/>
      </c>
      <c r="N11988" s="44"/>
      <c r="O11988" s="30"/>
      <c r="P11988" s="30"/>
      <c r="Q11988" s="30"/>
      <c r="R11988" s="30"/>
      <c r="S11988" s="30"/>
      <c r="T11988" s="30"/>
      <c r="U11988" s="51"/>
      <c r="V11988">
        <f t="shared" si="379"/>
        <v>0</v>
      </c>
      <c r="X11988">
        <f>'Seznam prodane in dobavljene ee'!$D$8</f>
        <v>0</v>
      </c>
    </row>
    <row r="11989" spans="12:24" x14ac:dyDescent="0.25">
      <c r="L11989" s="30"/>
      <c r="M11989" s="47" t="str">
        <f t="shared" si="378"/>
        <v/>
      </c>
      <c r="N11989" s="44"/>
      <c r="O11989" s="30"/>
      <c r="P11989" s="30"/>
      <c r="Q11989" s="30"/>
      <c r="R11989" s="30"/>
      <c r="S11989" s="30"/>
      <c r="T11989" s="30"/>
      <c r="U11989" s="51"/>
      <c r="V11989">
        <f t="shared" si="379"/>
        <v>0</v>
      </c>
      <c r="X11989">
        <f>'Seznam prodane in dobavljene ee'!$D$8</f>
        <v>0</v>
      </c>
    </row>
    <row r="11990" spans="12:24" x14ac:dyDescent="0.25">
      <c r="L11990" s="30"/>
      <c r="M11990" s="47" t="str">
        <f t="shared" si="378"/>
        <v/>
      </c>
      <c r="N11990" s="44"/>
      <c r="O11990" s="30"/>
      <c r="P11990" s="30"/>
      <c r="Q11990" s="30"/>
      <c r="R11990" s="30"/>
      <c r="S11990" s="30"/>
      <c r="T11990" s="30"/>
      <c r="U11990" s="51"/>
      <c r="V11990">
        <f t="shared" si="379"/>
        <v>0</v>
      </c>
      <c r="X11990">
        <f>'Seznam prodane in dobavljene ee'!$D$8</f>
        <v>0</v>
      </c>
    </row>
    <row r="11991" spans="12:24" x14ac:dyDescent="0.25">
      <c r="L11991" s="30"/>
      <c r="M11991" s="47" t="str">
        <f t="shared" si="378"/>
        <v/>
      </c>
      <c r="N11991" s="44"/>
      <c r="O11991" s="30"/>
      <c r="P11991" s="30"/>
      <c r="Q11991" s="30"/>
      <c r="R11991" s="30"/>
      <c r="S11991" s="30"/>
      <c r="T11991" s="30"/>
      <c r="U11991" s="51"/>
      <c r="V11991">
        <f t="shared" si="379"/>
        <v>0</v>
      </c>
      <c r="X11991">
        <f>'Seznam prodane in dobavljene ee'!$D$8</f>
        <v>0</v>
      </c>
    </row>
    <row r="11992" spans="12:24" x14ac:dyDescent="0.25">
      <c r="L11992" s="30"/>
      <c r="M11992" s="47" t="str">
        <f t="shared" si="378"/>
        <v/>
      </c>
      <c r="N11992" s="44"/>
      <c r="O11992" s="30"/>
      <c r="P11992" s="30"/>
      <c r="Q11992" s="30"/>
      <c r="R11992" s="30"/>
      <c r="S11992" s="30"/>
      <c r="T11992" s="30"/>
      <c r="U11992" s="51"/>
      <c r="V11992">
        <f t="shared" si="379"/>
        <v>0</v>
      </c>
      <c r="X11992">
        <f>'Seznam prodane in dobavljene ee'!$D$8</f>
        <v>0</v>
      </c>
    </row>
    <row r="11993" spans="12:24" x14ac:dyDescent="0.25">
      <c r="L11993" s="30"/>
      <c r="M11993" s="47" t="str">
        <f t="shared" si="378"/>
        <v/>
      </c>
      <c r="N11993" s="44"/>
      <c r="O11993" s="30"/>
      <c r="P11993" s="30"/>
      <c r="Q11993" s="30"/>
      <c r="R11993" s="30"/>
      <c r="S11993" s="30"/>
      <c r="T11993" s="30"/>
      <c r="U11993" s="51"/>
      <c r="V11993">
        <f t="shared" si="379"/>
        <v>0</v>
      </c>
      <c r="X11993">
        <f>'Seznam prodane in dobavljene ee'!$D$8</f>
        <v>0</v>
      </c>
    </row>
    <row r="11994" spans="12:24" x14ac:dyDescent="0.25">
      <c r="L11994" s="30"/>
      <c r="M11994" s="47" t="str">
        <f t="shared" si="378"/>
        <v/>
      </c>
      <c r="N11994" s="44"/>
      <c r="O11994" s="30"/>
      <c r="P11994" s="30"/>
      <c r="Q11994" s="30"/>
      <c r="R11994" s="30"/>
      <c r="S11994" s="30"/>
      <c r="T11994" s="30"/>
      <c r="U11994" s="51"/>
      <c r="V11994">
        <f t="shared" si="379"/>
        <v>0</v>
      </c>
      <c r="X11994">
        <f>'Seznam prodane in dobavljene ee'!$D$8</f>
        <v>0</v>
      </c>
    </row>
    <row r="11995" spans="12:24" x14ac:dyDescent="0.25">
      <c r="L11995" s="30"/>
      <c r="M11995" s="47" t="str">
        <f t="shared" si="378"/>
        <v/>
      </c>
      <c r="N11995" s="44"/>
      <c r="O11995" s="30"/>
      <c r="P11995" s="30"/>
      <c r="Q11995" s="30"/>
      <c r="R11995" s="30"/>
      <c r="S11995" s="30"/>
      <c r="T11995" s="30"/>
      <c r="U11995" s="51"/>
      <c r="V11995">
        <f t="shared" si="379"/>
        <v>0</v>
      </c>
      <c r="X11995">
        <f>'Seznam prodane in dobavljene ee'!$D$8</f>
        <v>0</v>
      </c>
    </row>
    <row r="11996" spans="12:24" x14ac:dyDescent="0.25">
      <c r="L11996" s="30"/>
      <c r="M11996" s="47" t="str">
        <f t="shared" si="378"/>
        <v/>
      </c>
      <c r="N11996" s="44"/>
      <c r="O11996" s="30"/>
      <c r="P11996" s="30"/>
      <c r="Q11996" s="30"/>
      <c r="R11996" s="30"/>
      <c r="S11996" s="30"/>
      <c r="T11996" s="30"/>
      <c r="U11996" s="51"/>
      <c r="V11996">
        <f t="shared" si="379"/>
        <v>0</v>
      </c>
      <c r="X11996">
        <f>'Seznam prodane in dobavljene ee'!$D$8</f>
        <v>0</v>
      </c>
    </row>
    <row r="11997" spans="12:24" x14ac:dyDescent="0.25">
      <c r="L11997" s="30"/>
      <c r="M11997" s="47" t="str">
        <f t="shared" si="378"/>
        <v/>
      </c>
      <c r="N11997" s="44"/>
      <c r="O11997" s="30"/>
      <c r="P11997" s="30"/>
      <c r="Q11997" s="30"/>
      <c r="R11997" s="30"/>
      <c r="S11997" s="30"/>
      <c r="T11997" s="30"/>
      <c r="U11997" s="51"/>
      <c r="V11997">
        <f t="shared" si="379"/>
        <v>0</v>
      </c>
      <c r="X11997">
        <f>'Seznam prodane in dobavljene ee'!$D$8</f>
        <v>0</v>
      </c>
    </row>
    <row r="11998" spans="12:24" x14ac:dyDescent="0.25">
      <c r="L11998" s="30"/>
      <c r="M11998" s="47" t="str">
        <f t="shared" si="378"/>
        <v/>
      </c>
      <c r="N11998" s="44"/>
      <c r="O11998" s="30"/>
      <c r="P11998" s="30"/>
      <c r="Q11998" s="30"/>
      <c r="R11998" s="30"/>
      <c r="S11998" s="30"/>
      <c r="T11998" s="30"/>
      <c r="U11998" s="51"/>
      <c r="V11998">
        <f t="shared" si="379"/>
        <v>0</v>
      </c>
      <c r="X11998">
        <f>'Seznam prodane in dobavljene ee'!$D$8</f>
        <v>0</v>
      </c>
    </row>
    <row r="11999" spans="12:24" x14ac:dyDescent="0.25">
      <c r="L11999" s="30"/>
      <c r="M11999" s="47" t="str">
        <f t="shared" si="378"/>
        <v/>
      </c>
      <c r="N11999" s="44"/>
      <c r="O11999" s="30"/>
      <c r="P11999" s="30"/>
      <c r="Q11999" s="30"/>
      <c r="R11999" s="30"/>
      <c r="S11999" s="30"/>
      <c r="T11999" s="30"/>
      <c r="U11999" s="51"/>
      <c r="V11999">
        <f t="shared" si="379"/>
        <v>0</v>
      </c>
      <c r="X11999">
        <f>'Seznam prodane in dobavljene ee'!$D$8</f>
        <v>0</v>
      </c>
    </row>
    <row r="12000" spans="12:24" x14ac:dyDescent="0.25">
      <c r="L12000" s="30"/>
      <c r="M12000" s="47" t="str">
        <f t="shared" si="378"/>
        <v/>
      </c>
      <c r="N12000" s="44"/>
      <c r="O12000" s="30"/>
      <c r="P12000" s="30"/>
      <c r="Q12000" s="30"/>
      <c r="R12000" s="30"/>
      <c r="S12000" s="30"/>
      <c r="T12000" s="30"/>
      <c r="U12000" s="51"/>
      <c r="V12000">
        <f t="shared" si="379"/>
        <v>0</v>
      </c>
      <c r="X12000">
        <f>'Seznam prodane in dobavljene ee'!$D$8</f>
        <v>0</v>
      </c>
    </row>
    <row r="12001" spans="12:24" x14ac:dyDescent="0.25">
      <c r="L12001" s="30"/>
      <c r="M12001" s="47" t="str">
        <f t="shared" si="378"/>
        <v/>
      </c>
      <c r="N12001" s="44"/>
      <c r="O12001" s="30"/>
      <c r="P12001" s="30"/>
      <c r="Q12001" s="30"/>
      <c r="R12001" s="30"/>
      <c r="S12001" s="30"/>
      <c r="T12001" s="30"/>
      <c r="U12001" s="51"/>
      <c r="V12001">
        <f t="shared" si="379"/>
        <v>0</v>
      </c>
      <c r="X12001">
        <f>'Seznam prodane in dobavljene ee'!$D$8</f>
        <v>0</v>
      </c>
    </row>
    <row r="12002" spans="12:24" x14ac:dyDescent="0.25">
      <c r="L12002" s="30"/>
      <c r="M12002" s="47" t="str">
        <f t="shared" si="378"/>
        <v/>
      </c>
      <c r="N12002" s="44"/>
      <c r="O12002" s="30"/>
      <c r="P12002" s="30"/>
      <c r="Q12002" s="30"/>
      <c r="R12002" s="30"/>
      <c r="S12002" s="30"/>
      <c r="T12002" s="30"/>
      <c r="U12002" s="51"/>
      <c r="V12002">
        <f t="shared" si="379"/>
        <v>0</v>
      </c>
      <c r="X12002">
        <f>'Seznam prodane in dobavljene ee'!$D$8</f>
        <v>0</v>
      </c>
    </row>
    <row r="12003" spans="12:24" x14ac:dyDescent="0.25">
      <c r="L12003" s="30"/>
      <c r="M12003" s="47" t="str">
        <f t="shared" si="378"/>
        <v/>
      </c>
      <c r="N12003" s="44"/>
      <c r="O12003" s="30"/>
      <c r="P12003" s="30"/>
      <c r="Q12003" s="30"/>
      <c r="R12003" s="30"/>
      <c r="S12003" s="30"/>
      <c r="T12003" s="30"/>
      <c r="U12003" s="51"/>
      <c r="V12003">
        <f t="shared" si="379"/>
        <v>0</v>
      </c>
      <c r="X12003">
        <f>'Seznam prodane in dobavljene ee'!$D$8</f>
        <v>0</v>
      </c>
    </row>
    <row r="12004" spans="12:24" x14ac:dyDescent="0.25">
      <c r="L12004" s="30"/>
      <c r="M12004" s="47" t="str">
        <f t="shared" si="378"/>
        <v/>
      </c>
      <c r="N12004" s="44"/>
      <c r="O12004" s="30"/>
      <c r="P12004" s="30"/>
      <c r="Q12004" s="30"/>
      <c r="R12004" s="30"/>
      <c r="S12004" s="30"/>
      <c r="T12004" s="30"/>
      <c r="U12004" s="51"/>
      <c r="V12004">
        <f t="shared" si="379"/>
        <v>0</v>
      </c>
      <c r="X12004">
        <f>'Seznam prodane in dobavljene ee'!$D$8</f>
        <v>0</v>
      </c>
    </row>
    <row r="12005" spans="12:24" x14ac:dyDescent="0.25">
      <c r="L12005" s="30"/>
      <c r="M12005" s="47" t="str">
        <f t="shared" si="378"/>
        <v/>
      </c>
      <c r="N12005" s="44"/>
      <c r="O12005" s="30"/>
      <c r="P12005" s="30"/>
      <c r="Q12005" s="30"/>
      <c r="R12005" s="30"/>
      <c r="S12005" s="30"/>
      <c r="T12005" s="30"/>
      <c r="U12005" s="51"/>
      <c r="V12005">
        <f t="shared" si="379"/>
        <v>0</v>
      </c>
      <c r="X12005">
        <f>'Seznam prodane in dobavljene ee'!$D$8</f>
        <v>0</v>
      </c>
    </row>
    <row r="12006" spans="12:24" x14ac:dyDescent="0.25">
      <c r="L12006" s="30"/>
      <c r="M12006" s="47" t="str">
        <f t="shared" si="378"/>
        <v/>
      </c>
      <c r="N12006" s="44"/>
      <c r="O12006" s="30"/>
      <c r="P12006" s="30"/>
      <c r="Q12006" s="30"/>
      <c r="R12006" s="30"/>
      <c r="S12006" s="30"/>
      <c r="T12006" s="30"/>
      <c r="U12006" s="51"/>
      <c r="V12006">
        <f t="shared" si="379"/>
        <v>0</v>
      </c>
      <c r="X12006">
        <f>'Seznam prodane in dobavljene ee'!$D$8</f>
        <v>0</v>
      </c>
    </row>
    <row r="12007" spans="12:24" x14ac:dyDescent="0.25">
      <c r="L12007" s="30"/>
      <c r="M12007" s="47" t="str">
        <f t="shared" si="378"/>
        <v/>
      </c>
      <c r="N12007" s="44"/>
      <c r="O12007" s="30"/>
      <c r="P12007" s="30"/>
      <c r="Q12007" s="30"/>
      <c r="R12007" s="30"/>
      <c r="S12007" s="30"/>
      <c r="T12007" s="30"/>
      <c r="U12007" s="51"/>
      <c r="V12007">
        <f t="shared" si="379"/>
        <v>0</v>
      </c>
      <c r="X12007">
        <f>'Seznam prodane in dobavljene ee'!$D$8</f>
        <v>0</v>
      </c>
    </row>
    <row r="12008" spans="12:24" x14ac:dyDescent="0.25">
      <c r="L12008" s="30"/>
      <c r="M12008" s="47" t="str">
        <f t="shared" si="378"/>
        <v/>
      </c>
      <c r="N12008" s="44"/>
      <c r="O12008" s="30"/>
      <c r="P12008" s="30"/>
      <c r="Q12008" s="30"/>
      <c r="R12008" s="30"/>
      <c r="S12008" s="30"/>
      <c r="T12008" s="30"/>
      <c r="U12008" s="51"/>
      <c r="V12008">
        <f t="shared" si="379"/>
        <v>0</v>
      </c>
      <c r="X12008">
        <f>'Seznam prodane in dobavljene ee'!$D$8</f>
        <v>0</v>
      </c>
    </row>
    <row r="12009" spans="12:24" x14ac:dyDescent="0.25">
      <c r="L12009" s="30"/>
      <c r="M12009" s="47" t="str">
        <f t="shared" si="378"/>
        <v/>
      </c>
      <c r="N12009" s="44"/>
      <c r="O12009" s="30"/>
      <c r="P12009" s="30"/>
      <c r="Q12009" s="30"/>
      <c r="R12009" s="30"/>
      <c r="S12009" s="30"/>
      <c r="T12009" s="30"/>
      <c r="U12009" s="51"/>
      <c r="V12009">
        <f t="shared" si="379"/>
        <v>0</v>
      </c>
      <c r="X12009">
        <f>'Seznam prodane in dobavljene ee'!$D$8</f>
        <v>0</v>
      </c>
    </row>
    <row r="12010" spans="12:24" x14ac:dyDescent="0.25">
      <c r="L12010" s="30"/>
      <c r="M12010" s="47" t="str">
        <f t="shared" si="378"/>
        <v/>
      </c>
      <c r="N12010" s="44"/>
      <c r="O12010" s="30"/>
      <c r="P12010" s="30"/>
      <c r="Q12010" s="30"/>
      <c r="R12010" s="30"/>
      <c r="S12010" s="30"/>
      <c r="T12010" s="30"/>
      <c r="U12010" s="51"/>
      <c r="V12010">
        <f t="shared" si="379"/>
        <v>0</v>
      </c>
      <c r="X12010">
        <f>'Seznam prodane in dobavljene ee'!$D$8</f>
        <v>0</v>
      </c>
    </row>
    <row r="12011" spans="12:24" x14ac:dyDescent="0.25">
      <c r="L12011" s="30"/>
      <c r="M12011" s="47" t="str">
        <f t="shared" si="378"/>
        <v/>
      </c>
      <c r="N12011" s="44"/>
      <c r="O12011" s="30"/>
      <c r="P12011" s="30"/>
      <c r="Q12011" s="30"/>
      <c r="R12011" s="30"/>
      <c r="S12011" s="30"/>
      <c r="T12011" s="30"/>
      <c r="U12011" s="51"/>
      <c r="V12011">
        <f t="shared" si="379"/>
        <v>0</v>
      </c>
      <c r="X12011">
        <f>'Seznam prodane in dobavljene ee'!$D$8</f>
        <v>0</v>
      </c>
    </row>
    <row r="12012" spans="12:24" x14ac:dyDescent="0.25">
      <c r="L12012" s="30"/>
      <c r="M12012" s="47" t="str">
        <f t="shared" si="378"/>
        <v/>
      </c>
      <c r="N12012" s="44"/>
      <c r="O12012" s="30"/>
      <c r="P12012" s="30"/>
      <c r="Q12012" s="30"/>
      <c r="R12012" s="30"/>
      <c r="S12012" s="30"/>
      <c r="T12012" s="30"/>
      <c r="U12012" s="51"/>
      <c r="V12012">
        <f t="shared" si="379"/>
        <v>0</v>
      </c>
      <c r="X12012">
        <f>'Seznam prodane in dobavljene ee'!$D$8</f>
        <v>0</v>
      </c>
    </row>
    <row r="12013" spans="12:24" x14ac:dyDescent="0.25">
      <c r="L12013" s="30"/>
      <c r="M12013" s="47" t="str">
        <f t="shared" si="378"/>
        <v/>
      </c>
      <c r="N12013" s="44"/>
      <c r="O12013" s="30"/>
      <c r="P12013" s="30"/>
      <c r="Q12013" s="30"/>
      <c r="R12013" s="30"/>
      <c r="S12013" s="30"/>
      <c r="T12013" s="30"/>
      <c r="U12013" s="51"/>
      <c r="V12013">
        <f t="shared" si="379"/>
        <v>0</v>
      </c>
      <c r="X12013">
        <f>'Seznam prodane in dobavljene ee'!$D$8</f>
        <v>0</v>
      </c>
    </row>
    <row r="12014" spans="12:24" x14ac:dyDescent="0.25">
      <c r="L12014" s="30"/>
      <c r="M12014" s="47" t="str">
        <f t="shared" si="378"/>
        <v/>
      </c>
      <c r="N12014" s="44"/>
      <c r="O12014" s="30"/>
      <c r="P12014" s="30"/>
      <c r="Q12014" s="30"/>
      <c r="R12014" s="30"/>
      <c r="S12014" s="30"/>
      <c r="T12014" s="30"/>
      <c r="U12014" s="51"/>
      <c r="V12014">
        <f t="shared" si="379"/>
        <v>0</v>
      </c>
      <c r="X12014">
        <f>'Seznam prodane in dobavljene ee'!$D$8</f>
        <v>0</v>
      </c>
    </row>
    <row r="12015" spans="12:24" x14ac:dyDescent="0.25">
      <c r="L12015" s="30"/>
      <c r="M12015" s="47" t="str">
        <f t="shared" si="378"/>
        <v/>
      </c>
      <c r="N12015" s="44"/>
      <c r="O12015" s="30"/>
      <c r="P12015" s="30"/>
      <c r="Q12015" s="30"/>
      <c r="R12015" s="30"/>
      <c r="S12015" s="30"/>
      <c r="T12015" s="30"/>
      <c r="U12015" s="51"/>
      <c r="V12015">
        <f t="shared" si="379"/>
        <v>0</v>
      </c>
      <c r="X12015">
        <f>'Seznam prodane in dobavljene ee'!$D$8</f>
        <v>0</v>
      </c>
    </row>
    <row r="12016" spans="12:24" x14ac:dyDescent="0.25">
      <c r="L12016" s="30"/>
      <c r="M12016" s="47" t="str">
        <f t="shared" si="378"/>
        <v/>
      </c>
      <c r="N12016" s="44"/>
      <c r="O12016" s="30"/>
      <c r="P12016" s="30"/>
      <c r="Q12016" s="30"/>
      <c r="R12016" s="30"/>
      <c r="S12016" s="30"/>
      <c r="T12016" s="30"/>
      <c r="U12016" s="51"/>
      <c r="V12016">
        <f t="shared" si="379"/>
        <v>0</v>
      </c>
      <c r="X12016">
        <f>'Seznam prodane in dobavljene ee'!$D$8</f>
        <v>0</v>
      </c>
    </row>
    <row r="12017" spans="12:24" x14ac:dyDescent="0.25">
      <c r="L12017" s="30"/>
      <c r="M12017" s="47" t="str">
        <f t="shared" si="378"/>
        <v/>
      </c>
      <c r="N12017" s="44"/>
      <c r="O12017" s="30"/>
      <c r="P12017" s="30"/>
      <c r="Q12017" s="30"/>
      <c r="R12017" s="30"/>
      <c r="S12017" s="30"/>
      <c r="T12017" s="30"/>
      <c r="U12017" s="51"/>
      <c r="V12017">
        <f t="shared" si="379"/>
        <v>0</v>
      </c>
      <c r="X12017">
        <f>'Seznam prodane in dobavljene ee'!$D$8</f>
        <v>0</v>
      </c>
    </row>
    <row r="12018" spans="12:24" x14ac:dyDescent="0.25">
      <c r="L12018" s="30"/>
      <c r="M12018" s="47" t="str">
        <f t="shared" si="378"/>
        <v/>
      </c>
      <c r="N12018" s="44"/>
      <c r="O12018" s="30"/>
      <c r="P12018" s="30"/>
      <c r="Q12018" s="30"/>
      <c r="R12018" s="30"/>
      <c r="S12018" s="30"/>
      <c r="T12018" s="30"/>
      <c r="U12018" s="51"/>
      <c r="V12018">
        <f t="shared" si="379"/>
        <v>0</v>
      </c>
      <c r="X12018">
        <f>'Seznam prodane in dobavljene ee'!$D$8</f>
        <v>0</v>
      </c>
    </row>
    <row r="12019" spans="12:24" x14ac:dyDescent="0.25">
      <c r="L12019" s="30"/>
      <c r="M12019" s="47" t="str">
        <f t="shared" si="378"/>
        <v/>
      </c>
      <c r="N12019" s="44"/>
      <c r="O12019" s="30"/>
      <c r="P12019" s="30"/>
      <c r="Q12019" s="30"/>
      <c r="R12019" s="30"/>
      <c r="S12019" s="30"/>
      <c r="T12019" s="30"/>
      <c r="U12019" s="51"/>
      <c r="V12019">
        <f t="shared" si="379"/>
        <v>0</v>
      </c>
      <c r="X12019">
        <f>'Seznam prodane in dobavljene ee'!$D$8</f>
        <v>0</v>
      </c>
    </row>
    <row r="12020" spans="12:24" x14ac:dyDescent="0.25">
      <c r="L12020" s="30"/>
      <c r="M12020" s="47" t="str">
        <f t="shared" si="378"/>
        <v/>
      </c>
      <c r="N12020" s="44"/>
      <c r="O12020" s="30"/>
      <c r="P12020" s="30"/>
      <c r="Q12020" s="30"/>
      <c r="R12020" s="30"/>
      <c r="S12020" s="30"/>
      <c r="T12020" s="30"/>
      <c r="U12020" s="51"/>
      <c r="V12020">
        <f t="shared" si="379"/>
        <v>0</v>
      </c>
      <c r="X12020">
        <f>'Seznam prodane in dobavljene ee'!$D$8</f>
        <v>0</v>
      </c>
    </row>
    <row r="12021" spans="12:24" x14ac:dyDescent="0.25">
      <c r="L12021" s="30"/>
      <c r="M12021" s="47" t="str">
        <f t="shared" si="378"/>
        <v/>
      </c>
      <c r="N12021" s="44"/>
      <c r="O12021" s="30"/>
      <c r="P12021" s="30"/>
      <c r="Q12021" s="30"/>
      <c r="R12021" s="30"/>
      <c r="S12021" s="30"/>
      <c r="T12021" s="30"/>
      <c r="U12021" s="51"/>
      <c r="V12021">
        <f t="shared" si="379"/>
        <v>0</v>
      </c>
      <c r="X12021">
        <f>'Seznam prodane in dobavljene ee'!$D$8</f>
        <v>0</v>
      </c>
    </row>
    <row r="12022" spans="12:24" x14ac:dyDescent="0.25">
      <c r="L12022" s="30"/>
      <c r="M12022" s="47" t="str">
        <f t="shared" si="378"/>
        <v/>
      </c>
      <c r="N12022" s="44"/>
      <c r="O12022" s="30"/>
      <c r="P12022" s="30"/>
      <c r="Q12022" s="30"/>
      <c r="R12022" s="30"/>
      <c r="S12022" s="30"/>
      <c r="T12022" s="30"/>
      <c r="U12022" s="51"/>
      <c r="V12022">
        <f t="shared" si="379"/>
        <v>0</v>
      </c>
      <c r="X12022">
        <f>'Seznam prodane in dobavljene ee'!$D$8</f>
        <v>0</v>
      </c>
    </row>
    <row r="12023" spans="12:24" x14ac:dyDescent="0.25">
      <c r="L12023" s="30"/>
      <c r="M12023" s="47" t="str">
        <f t="shared" si="378"/>
        <v/>
      </c>
      <c r="N12023" s="44"/>
      <c r="O12023" s="30"/>
      <c r="P12023" s="30"/>
      <c r="Q12023" s="30"/>
      <c r="R12023" s="30"/>
      <c r="S12023" s="30"/>
      <c r="T12023" s="30"/>
      <c r="U12023" s="51"/>
      <c r="V12023">
        <f t="shared" si="379"/>
        <v>0</v>
      </c>
      <c r="X12023">
        <f>'Seznam prodane in dobavljene ee'!$D$8</f>
        <v>0</v>
      </c>
    </row>
    <row r="12024" spans="12:24" x14ac:dyDescent="0.25">
      <c r="L12024" s="30"/>
      <c r="M12024" s="47" t="str">
        <f t="shared" si="378"/>
        <v/>
      </c>
      <c r="N12024" s="44"/>
      <c r="O12024" s="30"/>
      <c r="P12024" s="30"/>
      <c r="Q12024" s="30"/>
      <c r="R12024" s="30"/>
      <c r="S12024" s="30"/>
      <c r="T12024" s="30"/>
      <c r="U12024" s="51"/>
      <c r="V12024">
        <f t="shared" si="379"/>
        <v>0</v>
      </c>
      <c r="X12024">
        <f>'Seznam prodane in dobavljene ee'!$D$8</f>
        <v>0</v>
      </c>
    </row>
    <row r="12025" spans="12:24" x14ac:dyDescent="0.25">
      <c r="L12025" s="30"/>
      <c r="M12025" s="47" t="str">
        <f t="shared" si="378"/>
        <v/>
      </c>
      <c r="N12025" s="44"/>
      <c r="O12025" s="30"/>
      <c r="P12025" s="30"/>
      <c r="Q12025" s="30"/>
      <c r="R12025" s="30"/>
      <c r="S12025" s="30"/>
      <c r="T12025" s="30"/>
      <c r="U12025" s="51"/>
      <c r="V12025">
        <f t="shared" si="379"/>
        <v>0</v>
      </c>
      <c r="X12025">
        <f>'Seznam prodane in dobavljene ee'!$D$8</f>
        <v>0</v>
      </c>
    </row>
    <row r="12026" spans="12:24" x14ac:dyDescent="0.25">
      <c r="L12026" s="30"/>
      <c r="M12026" s="47" t="str">
        <f t="shared" si="378"/>
        <v/>
      </c>
      <c r="N12026" s="44"/>
      <c r="O12026" s="30"/>
      <c r="P12026" s="30"/>
      <c r="Q12026" s="30"/>
      <c r="R12026" s="30"/>
      <c r="S12026" s="30"/>
      <c r="T12026" s="30"/>
      <c r="U12026" s="51"/>
      <c r="V12026">
        <f t="shared" si="379"/>
        <v>0</v>
      </c>
      <c r="X12026">
        <f>'Seznam prodane in dobavljene ee'!$D$8</f>
        <v>0</v>
      </c>
    </row>
    <row r="12027" spans="12:24" x14ac:dyDescent="0.25">
      <c r="L12027" s="30"/>
      <c r="M12027" s="47" t="str">
        <f t="shared" si="378"/>
        <v/>
      </c>
      <c r="N12027" s="44"/>
      <c r="O12027" s="30"/>
      <c r="P12027" s="30"/>
      <c r="Q12027" s="30"/>
      <c r="R12027" s="30"/>
      <c r="S12027" s="30"/>
      <c r="T12027" s="30"/>
      <c r="U12027" s="51"/>
      <c r="V12027">
        <f t="shared" si="379"/>
        <v>0</v>
      </c>
      <c r="X12027">
        <f>'Seznam prodane in dobavljene ee'!$D$8</f>
        <v>0</v>
      </c>
    </row>
    <row r="12028" spans="12:24" x14ac:dyDescent="0.25">
      <c r="L12028" s="30"/>
      <c r="M12028" s="47" t="str">
        <f t="shared" si="378"/>
        <v/>
      </c>
      <c r="N12028" s="44"/>
      <c r="O12028" s="30"/>
      <c r="P12028" s="30"/>
      <c r="Q12028" s="30"/>
      <c r="R12028" s="30"/>
      <c r="S12028" s="30"/>
      <c r="T12028" s="30"/>
      <c r="U12028" s="51"/>
      <c r="V12028">
        <f t="shared" si="379"/>
        <v>0</v>
      </c>
      <c r="X12028">
        <f>'Seznam prodane in dobavljene ee'!$D$8</f>
        <v>0</v>
      </c>
    </row>
    <row r="12029" spans="12:24" x14ac:dyDescent="0.25">
      <c r="L12029" s="30"/>
      <c r="M12029" s="47" t="str">
        <f t="shared" si="378"/>
        <v/>
      </c>
      <c r="N12029" s="44"/>
      <c r="O12029" s="30"/>
      <c r="P12029" s="30"/>
      <c r="Q12029" s="30"/>
      <c r="R12029" s="30"/>
      <c r="S12029" s="30"/>
      <c r="T12029" s="30"/>
      <c r="U12029" s="51"/>
      <c r="V12029">
        <f t="shared" si="379"/>
        <v>0</v>
      </c>
      <c r="X12029">
        <f>'Seznam prodane in dobavljene ee'!$D$8</f>
        <v>0</v>
      </c>
    </row>
    <row r="12030" spans="12:24" x14ac:dyDescent="0.25">
      <c r="L12030" s="30"/>
      <c r="M12030" s="47" t="str">
        <f t="shared" si="378"/>
        <v/>
      </c>
      <c r="N12030" s="44"/>
      <c r="O12030" s="30"/>
      <c r="P12030" s="30"/>
      <c r="Q12030" s="30"/>
      <c r="R12030" s="30"/>
      <c r="S12030" s="30"/>
      <c r="T12030" s="30"/>
      <c r="U12030" s="51"/>
      <c r="V12030">
        <f t="shared" si="379"/>
        <v>0</v>
      </c>
      <c r="X12030">
        <f>'Seznam prodane in dobavljene ee'!$D$8</f>
        <v>0</v>
      </c>
    </row>
    <row r="12031" spans="12:24" x14ac:dyDescent="0.25">
      <c r="L12031" s="30"/>
      <c r="M12031" s="47" t="str">
        <f t="shared" si="378"/>
        <v/>
      </c>
      <c r="N12031" s="44"/>
      <c r="O12031" s="30"/>
      <c r="P12031" s="30"/>
      <c r="Q12031" s="30"/>
      <c r="R12031" s="30"/>
      <c r="S12031" s="30"/>
      <c r="T12031" s="30"/>
      <c r="U12031" s="51"/>
      <c r="V12031">
        <f t="shared" si="379"/>
        <v>0</v>
      </c>
      <c r="X12031">
        <f>'Seznam prodane in dobavljene ee'!$D$8</f>
        <v>0</v>
      </c>
    </row>
    <row r="12032" spans="12:24" x14ac:dyDescent="0.25">
      <c r="L12032" s="30"/>
      <c r="M12032" s="47" t="str">
        <f t="shared" si="378"/>
        <v/>
      </c>
      <c r="N12032" s="44"/>
      <c r="O12032" s="30"/>
      <c r="P12032" s="30"/>
      <c r="Q12032" s="30"/>
      <c r="R12032" s="30"/>
      <c r="S12032" s="30"/>
      <c r="T12032" s="30"/>
      <c r="U12032" s="51"/>
      <c r="V12032">
        <f t="shared" si="379"/>
        <v>0</v>
      </c>
      <c r="X12032">
        <f>'Seznam prodane in dobavljene ee'!$D$8</f>
        <v>0</v>
      </c>
    </row>
    <row r="12033" spans="12:24" x14ac:dyDescent="0.25">
      <c r="L12033" s="30"/>
      <c r="M12033" s="47" t="str">
        <f t="shared" si="378"/>
        <v/>
      </c>
      <c r="N12033" s="44"/>
      <c r="O12033" s="30"/>
      <c r="P12033" s="30"/>
      <c r="Q12033" s="30"/>
      <c r="R12033" s="30"/>
      <c r="S12033" s="30"/>
      <c r="T12033" s="30"/>
      <c r="U12033" s="51"/>
      <c r="V12033">
        <f t="shared" si="379"/>
        <v>0</v>
      </c>
      <c r="X12033">
        <f>'Seznam prodane in dobavljene ee'!$D$8</f>
        <v>0</v>
      </c>
    </row>
    <row r="12034" spans="12:24" x14ac:dyDescent="0.25">
      <c r="L12034" s="30"/>
      <c r="M12034" s="47" t="str">
        <f t="shared" si="378"/>
        <v/>
      </c>
      <c r="N12034" s="44"/>
      <c r="O12034" s="30"/>
      <c r="P12034" s="30"/>
      <c r="Q12034" s="30"/>
      <c r="R12034" s="30"/>
      <c r="S12034" s="30"/>
      <c r="T12034" s="30"/>
      <c r="U12034" s="51"/>
      <c r="V12034">
        <f t="shared" si="379"/>
        <v>0</v>
      </c>
      <c r="X12034">
        <f>'Seznam prodane in dobavljene ee'!$D$8</f>
        <v>0</v>
      </c>
    </row>
    <row r="12035" spans="12:24" x14ac:dyDescent="0.25">
      <c r="L12035" s="30"/>
      <c r="M12035" s="47" t="str">
        <f t="shared" si="378"/>
        <v/>
      </c>
      <c r="N12035" s="44"/>
      <c r="O12035" s="30"/>
      <c r="P12035" s="30"/>
      <c r="Q12035" s="30"/>
      <c r="R12035" s="30"/>
      <c r="S12035" s="30"/>
      <c r="T12035" s="30"/>
      <c r="U12035" s="51"/>
      <c r="V12035">
        <f t="shared" si="379"/>
        <v>0</v>
      </c>
      <c r="X12035">
        <f>'Seznam prodane in dobavljene ee'!$D$8</f>
        <v>0</v>
      </c>
    </row>
    <row r="12036" spans="12:24" x14ac:dyDescent="0.25">
      <c r="L12036" s="30"/>
      <c r="M12036" s="47" t="str">
        <f t="shared" si="378"/>
        <v/>
      </c>
      <c r="N12036" s="44"/>
      <c r="O12036" s="30"/>
      <c r="P12036" s="30"/>
      <c r="Q12036" s="30"/>
      <c r="R12036" s="30"/>
      <c r="S12036" s="30"/>
      <c r="T12036" s="30"/>
      <c r="U12036" s="51"/>
      <c r="V12036">
        <f t="shared" si="379"/>
        <v>0</v>
      </c>
      <c r="X12036">
        <f>'Seznam prodane in dobavljene ee'!$D$8</f>
        <v>0</v>
      </c>
    </row>
    <row r="12037" spans="12:24" x14ac:dyDescent="0.25">
      <c r="L12037" s="30"/>
      <c r="M12037" s="47" t="str">
        <f t="shared" si="378"/>
        <v/>
      </c>
      <c r="N12037" s="44"/>
      <c r="O12037" s="30"/>
      <c r="P12037" s="30"/>
      <c r="Q12037" s="30"/>
      <c r="R12037" s="30"/>
      <c r="S12037" s="30"/>
      <c r="T12037" s="30"/>
      <c r="U12037" s="51"/>
      <c r="V12037">
        <f t="shared" si="379"/>
        <v>0</v>
      </c>
      <c r="X12037">
        <f>'Seznam prodane in dobavljene ee'!$D$8</f>
        <v>0</v>
      </c>
    </row>
    <row r="12038" spans="12:24" x14ac:dyDescent="0.25">
      <c r="L12038" s="30"/>
      <c r="M12038" s="47" t="str">
        <f t="shared" ref="M12038:M12101" si="380">IF(L12038&lt;&gt;"",IF(P12038&lt;$J$5,CONCATENATE(L12038,"01.12.2022 - 31.12.2022",N12038,O12038),CONCATENATE(L12038,"01.01.2023 - 30.06.2023",N12038,O12038)),"")</f>
        <v/>
      </c>
      <c r="N12038" s="44"/>
      <c r="O12038" s="30"/>
      <c r="P12038" s="30"/>
      <c r="Q12038" s="30"/>
      <c r="R12038" s="30"/>
      <c r="S12038" s="30"/>
      <c r="T12038" s="30"/>
      <c r="U12038" s="51"/>
      <c r="V12038">
        <f t="shared" ref="V12038:V12101" si="381">T12038*U12038</f>
        <v>0</v>
      </c>
      <c r="X12038">
        <f>'Seznam prodane in dobavljene ee'!$D$8</f>
        <v>0</v>
      </c>
    </row>
    <row r="12039" spans="12:24" x14ac:dyDescent="0.25">
      <c r="L12039" s="30"/>
      <c r="M12039" s="47" t="str">
        <f t="shared" si="380"/>
        <v/>
      </c>
      <c r="N12039" s="44"/>
      <c r="O12039" s="30"/>
      <c r="P12039" s="30"/>
      <c r="Q12039" s="30"/>
      <c r="R12039" s="30"/>
      <c r="S12039" s="30"/>
      <c r="T12039" s="30"/>
      <c r="U12039" s="51"/>
      <c r="V12039">
        <f t="shared" si="381"/>
        <v>0</v>
      </c>
      <c r="X12039">
        <f>'Seznam prodane in dobavljene ee'!$D$8</f>
        <v>0</v>
      </c>
    </row>
    <row r="12040" spans="12:24" x14ac:dyDescent="0.25">
      <c r="L12040" s="30"/>
      <c r="M12040" s="47" t="str">
        <f t="shared" si="380"/>
        <v/>
      </c>
      <c r="N12040" s="44"/>
      <c r="O12040" s="30"/>
      <c r="P12040" s="30"/>
      <c r="Q12040" s="30"/>
      <c r="R12040" s="30"/>
      <c r="S12040" s="30"/>
      <c r="T12040" s="30"/>
      <c r="U12040" s="51"/>
      <c r="V12040">
        <f t="shared" si="381"/>
        <v>0</v>
      </c>
      <c r="X12040">
        <f>'Seznam prodane in dobavljene ee'!$D$8</f>
        <v>0</v>
      </c>
    </row>
    <row r="12041" spans="12:24" x14ac:dyDescent="0.25">
      <c r="L12041" s="30"/>
      <c r="M12041" s="47" t="str">
        <f t="shared" si="380"/>
        <v/>
      </c>
      <c r="N12041" s="44"/>
      <c r="O12041" s="30"/>
      <c r="P12041" s="30"/>
      <c r="Q12041" s="30"/>
      <c r="R12041" s="30"/>
      <c r="S12041" s="30"/>
      <c r="T12041" s="30"/>
      <c r="U12041" s="51"/>
      <c r="V12041">
        <f t="shared" si="381"/>
        <v>0</v>
      </c>
      <c r="X12041">
        <f>'Seznam prodane in dobavljene ee'!$D$8</f>
        <v>0</v>
      </c>
    </row>
    <row r="12042" spans="12:24" x14ac:dyDescent="0.25">
      <c r="L12042" s="30"/>
      <c r="M12042" s="47" t="str">
        <f t="shared" si="380"/>
        <v/>
      </c>
      <c r="N12042" s="44"/>
      <c r="O12042" s="30"/>
      <c r="P12042" s="30"/>
      <c r="Q12042" s="30"/>
      <c r="R12042" s="30"/>
      <c r="S12042" s="30"/>
      <c r="T12042" s="30"/>
      <c r="U12042" s="51"/>
      <c r="V12042">
        <f t="shared" si="381"/>
        <v>0</v>
      </c>
      <c r="X12042">
        <f>'Seznam prodane in dobavljene ee'!$D$8</f>
        <v>0</v>
      </c>
    </row>
    <row r="12043" spans="12:24" x14ac:dyDescent="0.25">
      <c r="L12043" s="30"/>
      <c r="M12043" s="47" t="str">
        <f t="shared" si="380"/>
        <v/>
      </c>
      <c r="N12043" s="44"/>
      <c r="O12043" s="30"/>
      <c r="P12043" s="30"/>
      <c r="Q12043" s="30"/>
      <c r="R12043" s="30"/>
      <c r="S12043" s="30"/>
      <c r="T12043" s="30"/>
      <c r="U12043" s="51"/>
      <c r="V12043">
        <f t="shared" si="381"/>
        <v>0</v>
      </c>
      <c r="X12043">
        <f>'Seznam prodane in dobavljene ee'!$D$8</f>
        <v>0</v>
      </c>
    </row>
    <row r="12044" spans="12:24" x14ac:dyDescent="0.25">
      <c r="L12044" s="30"/>
      <c r="M12044" s="47" t="str">
        <f t="shared" si="380"/>
        <v/>
      </c>
      <c r="N12044" s="44"/>
      <c r="O12044" s="30"/>
      <c r="P12044" s="30"/>
      <c r="Q12044" s="30"/>
      <c r="R12044" s="30"/>
      <c r="S12044" s="30"/>
      <c r="T12044" s="30"/>
      <c r="U12044" s="51"/>
      <c r="V12044">
        <f t="shared" si="381"/>
        <v>0</v>
      </c>
      <c r="X12044">
        <f>'Seznam prodane in dobavljene ee'!$D$8</f>
        <v>0</v>
      </c>
    </row>
    <row r="12045" spans="12:24" x14ac:dyDescent="0.25">
      <c r="L12045" s="30"/>
      <c r="M12045" s="47" t="str">
        <f t="shared" si="380"/>
        <v/>
      </c>
      <c r="N12045" s="44"/>
      <c r="O12045" s="30"/>
      <c r="P12045" s="30"/>
      <c r="Q12045" s="30"/>
      <c r="R12045" s="30"/>
      <c r="S12045" s="30"/>
      <c r="T12045" s="30"/>
      <c r="U12045" s="51"/>
      <c r="V12045">
        <f t="shared" si="381"/>
        <v>0</v>
      </c>
      <c r="X12045">
        <f>'Seznam prodane in dobavljene ee'!$D$8</f>
        <v>0</v>
      </c>
    </row>
    <row r="12046" spans="12:24" x14ac:dyDescent="0.25">
      <c r="L12046" s="30"/>
      <c r="M12046" s="47" t="str">
        <f t="shared" si="380"/>
        <v/>
      </c>
      <c r="N12046" s="44"/>
      <c r="O12046" s="30"/>
      <c r="P12046" s="30"/>
      <c r="Q12046" s="30"/>
      <c r="R12046" s="30"/>
      <c r="S12046" s="30"/>
      <c r="T12046" s="30"/>
      <c r="U12046" s="51"/>
      <c r="V12046">
        <f t="shared" si="381"/>
        <v>0</v>
      </c>
      <c r="X12046">
        <f>'Seznam prodane in dobavljene ee'!$D$8</f>
        <v>0</v>
      </c>
    </row>
    <row r="12047" spans="12:24" x14ac:dyDescent="0.25">
      <c r="L12047" s="30"/>
      <c r="M12047" s="47" t="str">
        <f t="shared" si="380"/>
        <v/>
      </c>
      <c r="N12047" s="44"/>
      <c r="O12047" s="30"/>
      <c r="P12047" s="30"/>
      <c r="Q12047" s="30"/>
      <c r="R12047" s="30"/>
      <c r="S12047" s="30"/>
      <c r="T12047" s="30"/>
      <c r="U12047" s="51"/>
      <c r="V12047">
        <f t="shared" si="381"/>
        <v>0</v>
      </c>
      <c r="X12047">
        <f>'Seznam prodane in dobavljene ee'!$D$8</f>
        <v>0</v>
      </c>
    </row>
    <row r="12048" spans="12:24" x14ac:dyDescent="0.25">
      <c r="L12048" s="30"/>
      <c r="M12048" s="47" t="str">
        <f t="shared" si="380"/>
        <v/>
      </c>
      <c r="N12048" s="44"/>
      <c r="O12048" s="30"/>
      <c r="P12048" s="30"/>
      <c r="Q12048" s="30"/>
      <c r="R12048" s="30"/>
      <c r="S12048" s="30"/>
      <c r="T12048" s="30"/>
      <c r="U12048" s="51"/>
      <c r="V12048">
        <f t="shared" si="381"/>
        <v>0</v>
      </c>
      <c r="X12048">
        <f>'Seznam prodane in dobavljene ee'!$D$8</f>
        <v>0</v>
      </c>
    </row>
    <row r="12049" spans="12:24" x14ac:dyDescent="0.25">
      <c r="L12049" s="30"/>
      <c r="M12049" s="47" t="str">
        <f t="shared" si="380"/>
        <v/>
      </c>
      <c r="N12049" s="44"/>
      <c r="O12049" s="30"/>
      <c r="P12049" s="30"/>
      <c r="Q12049" s="30"/>
      <c r="R12049" s="30"/>
      <c r="S12049" s="30"/>
      <c r="T12049" s="30"/>
      <c r="U12049" s="51"/>
      <c r="V12049">
        <f t="shared" si="381"/>
        <v>0</v>
      </c>
      <c r="X12049">
        <f>'Seznam prodane in dobavljene ee'!$D$8</f>
        <v>0</v>
      </c>
    </row>
    <row r="12050" spans="12:24" x14ac:dyDescent="0.25">
      <c r="L12050" s="30"/>
      <c r="M12050" s="47" t="str">
        <f t="shared" si="380"/>
        <v/>
      </c>
      <c r="N12050" s="44"/>
      <c r="O12050" s="30"/>
      <c r="P12050" s="30"/>
      <c r="Q12050" s="30"/>
      <c r="R12050" s="30"/>
      <c r="S12050" s="30"/>
      <c r="T12050" s="30"/>
      <c r="U12050" s="51"/>
      <c r="V12050">
        <f t="shared" si="381"/>
        <v>0</v>
      </c>
      <c r="X12050">
        <f>'Seznam prodane in dobavljene ee'!$D$8</f>
        <v>0</v>
      </c>
    </row>
    <row r="12051" spans="12:24" x14ac:dyDescent="0.25">
      <c r="L12051" s="30"/>
      <c r="M12051" s="47" t="str">
        <f t="shared" si="380"/>
        <v/>
      </c>
      <c r="N12051" s="44"/>
      <c r="O12051" s="30"/>
      <c r="P12051" s="30"/>
      <c r="Q12051" s="30"/>
      <c r="R12051" s="30"/>
      <c r="S12051" s="30"/>
      <c r="T12051" s="30"/>
      <c r="U12051" s="51"/>
      <c r="V12051">
        <f t="shared" si="381"/>
        <v>0</v>
      </c>
      <c r="X12051">
        <f>'Seznam prodane in dobavljene ee'!$D$8</f>
        <v>0</v>
      </c>
    </row>
    <row r="12052" spans="12:24" x14ac:dyDescent="0.25">
      <c r="L12052" s="30"/>
      <c r="M12052" s="47" t="str">
        <f t="shared" si="380"/>
        <v/>
      </c>
      <c r="N12052" s="44"/>
      <c r="O12052" s="30"/>
      <c r="P12052" s="30"/>
      <c r="Q12052" s="30"/>
      <c r="R12052" s="30"/>
      <c r="S12052" s="30"/>
      <c r="T12052" s="30"/>
      <c r="U12052" s="51"/>
      <c r="V12052">
        <f t="shared" si="381"/>
        <v>0</v>
      </c>
      <c r="X12052">
        <f>'Seznam prodane in dobavljene ee'!$D$8</f>
        <v>0</v>
      </c>
    </row>
    <row r="12053" spans="12:24" x14ac:dyDescent="0.25">
      <c r="L12053" s="30"/>
      <c r="M12053" s="47" t="str">
        <f t="shared" si="380"/>
        <v/>
      </c>
      <c r="N12053" s="44"/>
      <c r="O12053" s="30"/>
      <c r="P12053" s="30"/>
      <c r="Q12053" s="30"/>
      <c r="R12053" s="30"/>
      <c r="S12053" s="30"/>
      <c r="T12053" s="30"/>
      <c r="U12053" s="51"/>
      <c r="V12053">
        <f t="shared" si="381"/>
        <v>0</v>
      </c>
      <c r="X12053">
        <f>'Seznam prodane in dobavljene ee'!$D$8</f>
        <v>0</v>
      </c>
    </row>
    <row r="12054" spans="12:24" x14ac:dyDescent="0.25">
      <c r="L12054" s="30"/>
      <c r="M12054" s="47" t="str">
        <f t="shared" si="380"/>
        <v/>
      </c>
      <c r="N12054" s="44"/>
      <c r="O12054" s="30"/>
      <c r="P12054" s="30"/>
      <c r="Q12054" s="30"/>
      <c r="R12054" s="30"/>
      <c r="S12054" s="30"/>
      <c r="T12054" s="30"/>
      <c r="U12054" s="51"/>
      <c r="V12054">
        <f t="shared" si="381"/>
        <v>0</v>
      </c>
      <c r="X12054">
        <f>'Seznam prodane in dobavljene ee'!$D$8</f>
        <v>0</v>
      </c>
    </row>
    <row r="12055" spans="12:24" x14ac:dyDescent="0.25">
      <c r="L12055" s="30"/>
      <c r="M12055" s="47" t="str">
        <f t="shared" si="380"/>
        <v/>
      </c>
      <c r="N12055" s="44"/>
      <c r="O12055" s="30"/>
      <c r="P12055" s="30"/>
      <c r="Q12055" s="30"/>
      <c r="R12055" s="30"/>
      <c r="S12055" s="30"/>
      <c r="T12055" s="30"/>
      <c r="U12055" s="51"/>
      <c r="V12055">
        <f t="shared" si="381"/>
        <v>0</v>
      </c>
      <c r="X12055">
        <f>'Seznam prodane in dobavljene ee'!$D$8</f>
        <v>0</v>
      </c>
    </row>
    <row r="12056" spans="12:24" x14ac:dyDescent="0.25">
      <c r="L12056" s="30"/>
      <c r="M12056" s="47" t="str">
        <f t="shared" si="380"/>
        <v/>
      </c>
      <c r="N12056" s="44"/>
      <c r="O12056" s="30"/>
      <c r="P12056" s="30"/>
      <c r="Q12056" s="30"/>
      <c r="R12056" s="30"/>
      <c r="S12056" s="30"/>
      <c r="T12056" s="30"/>
      <c r="U12056" s="51"/>
      <c r="V12056">
        <f t="shared" si="381"/>
        <v>0</v>
      </c>
      <c r="X12056">
        <f>'Seznam prodane in dobavljene ee'!$D$8</f>
        <v>0</v>
      </c>
    </row>
    <row r="12057" spans="12:24" x14ac:dyDescent="0.25">
      <c r="L12057" s="30"/>
      <c r="M12057" s="47" t="str">
        <f t="shared" si="380"/>
        <v/>
      </c>
      <c r="N12057" s="44"/>
      <c r="O12057" s="30"/>
      <c r="P12057" s="30"/>
      <c r="Q12057" s="30"/>
      <c r="R12057" s="30"/>
      <c r="S12057" s="30"/>
      <c r="T12057" s="30"/>
      <c r="U12057" s="51"/>
      <c r="V12057">
        <f t="shared" si="381"/>
        <v>0</v>
      </c>
      <c r="X12057">
        <f>'Seznam prodane in dobavljene ee'!$D$8</f>
        <v>0</v>
      </c>
    </row>
    <row r="12058" spans="12:24" x14ac:dyDescent="0.25">
      <c r="L12058" s="30"/>
      <c r="M12058" s="47" t="str">
        <f t="shared" si="380"/>
        <v/>
      </c>
      <c r="N12058" s="44"/>
      <c r="O12058" s="30"/>
      <c r="P12058" s="30"/>
      <c r="Q12058" s="30"/>
      <c r="R12058" s="30"/>
      <c r="S12058" s="30"/>
      <c r="T12058" s="30"/>
      <c r="U12058" s="51"/>
      <c r="V12058">
        <f t="shared" si="381"/>
        <v>0</v>
      </c>
      <c r="X12058">
        <f>'Seznam prodane in dobavljene ee'!$D$8</f>
        <v>0</v>
      </c>
    </row>
    <row r="12059" spans="12:24" x14ac:dyDescent="0.25">
      <c r="L12059" s="30"/>
      <c r="M12059" s="47" t="str">
        <f t="shared" si="380"/>
        <v/>
      </c>
      <c r="N12059" s="44"/>
      <c r="O12059" s="30"/>
      <c r="P12059" s="30"/>
      <c r="Q12059" s="30"/>
      <c r="R12059" s="30"/>
      <c r="S12059" s="30"/>
      <c r="T12059" s="30"/>
      <c r="U12059" s="51"/>
      <c r="V12059">
        <f t="shared" si="381"/>
        <v>0</v>
      </c>
      <c r="X12059">
        <f>'Seznam prodane in dobavljene ee'!$D$8</f>
        <v>0</v>
      </c>
    </row>
    <row r="12060" spans="12:24" x14ac:dyDescent="0.25">
      <c r="L12060" s="30"/>
      <c r="M12060" s="47" t="str">
        <f t="shared" si="380"/>
        <v/>
      </c>
      <c r="N12060" s="44"/>
      <c r="O12060" s="30"/>
      <c r="P12060" s="30"/>
      <c r="Q12060" s="30"/>
      <c r="R12060" s="30"/>
      <c r="S12060" s="30"/>
      <c r="T12060" s="30"/>
      <c r="U12060" s="51"/>
      <c r="V12060">
        <f t="shared" si="381"/>
        <v>0</v>
      </c>
      <c r="X12060">
        <f>'Seznam prodane in dobavljene ee'!$D$8</f>
        <v>0</v>
      </c>
    </row>
    <row r="12061" spans="12:24" x14ac:dyDescent="0.25">
      <c r="L12061" s="30"/>
      <c r="M12061" s="47" t="str">
        <f t="shared" si="380"/>
        <v/>
      </c>
      <c r="N12061" s="44"/>
      <c r="O12061" s="30"/>
      <c r="P12061" s="30"/>
      <c r="Q12061" s="30"/>
      <c r="R12061" s="30"/>
      <c r="S12061" s="30"/>
      <c r="T12061" s="30"/>
      <c r="U12061" s="51"/>
      <c r="V12061">
        <f t="shared" si="381"/>
        <v>0</v>
      </c>
      <c r="X12061">
        <f>'Seznam prodane in dobavljene ee'!$D$8</f>
        <v>0</v>
      </c>
    </row>
    <row r="12062" spans="12:24" x14ac:dyDescent="0.25">
      <c r="L12062" s="30"/>
      <c r="M12062" s="47" t="str">
        <f t="shared" si="380"/>
        <v/>
      </c>
      <c r="N12062" s="44"/>
      <c r="O12062" s="30"/>
      <c r="P12062" s="30"/>
      <c r="Q12062" s="30"/>
      <c r="R12062" s="30"/>
      <c r="S12062" s="30"/>
      <c r="T12062" s="30"/>
      <c r="U12062" s="51"/>
      <c r="V12062">
        <f t="shared" si="381"/>
        <v>0</v>
      </c>
      <c r="X12062">
        <f>'Seznam prodane in dobavljene ee'!$D$8</f>
        <v>0</v>
      </c>
    </row>
    <row r="12063" spans="12:24" x14ac:dyDescent="0.25">
      <c r="L12063" s="30"/>
      <c r="M12063" s="47" t="str">
        <f t="shared" si="380"/>
        <v/>
      </c>
      <c r="N12063" s="44"/>
      <c r="O12063" s="30"/>
      <c r="P12063" s="30"/>
      <c r="Q12063" s="30"/>
      <c r="R12063" s="30"/>
      <c r="S12063" s="30"/>
      <c r="T12063" s="30"/>
      <c r="U12063" s="51"/>
      <c r="V12063">
        <f t="shared" si="381"/>
        <v>0</v>
      </c>
      <c r="X12063">
        <f>'Seznam prodane in dobavljene ee'!$D$8</f>
        <v>0</v>
      </c>
    </row>
    <row r="12064" spans="12:24" x14ac:dyDescent="0.25">
      <c r="L12064" s="30"/>
      <c r="M12064" s="47" t="str">
        <f t="shared" si="380"/>
        <v/>
      </c>
      <c r="N12064" s="44"/>
      <c r="O12064" s="30"/>
      <c r="P12064" s="30"/>
      <c r="Q12064" s="30"/>
      <c r="R12064" s="30"/>
      <c r="S12064" s="30"/>
      <c r="T12064" s="30"/>
      <c r="U12064" s="51"/>
      <c r="V12064">
        <f t="shared" si="381"/>
        <v>0</v>
      </c>
      <c r="X12064">
        <f>'Seznam prodane in dobavljene ee'!$D$8</f>
        <v>0</v>
      </c>
    </row>
    <row r="12065" spans="12:24" x14ac:dyDescent="0.25">
      <c r="L12065" s="30"/>
      <c r="M12065" s="47" t="str">
        <f t="shared" si="380"/>
        <v/>
      </c>
      <c r="N12065" s="44"/>
      <c r="O12065" s="30"/>
      <c r="P12065" s="30"/>
      <c r="Q12065" s="30"/>
      <c r="R12065" s="30"/>
      <c r="S12065" s="30"/>
      <c r="T12065" s="30"/>
      <c r="U12065" s="51"/>
      <c r="V12065">
        <f t="shared" si="381"/>
        <v>0</v>
      </c>
      <c r="X12065">
        <f>'Seznam prodane in dobavljene ee'!$D$8</f>
        <v>0</v>
      </c>
    </row>
    <row r="12066" spans="12:24" x14ac:dyDescent="0.25">
      <c r="L12066" s="30"/>
      <c r="M12066" s="47" t="str">
        <f t="shared" si="380"/>
        <v/>
      </c>
      <c r="N12066" s="44"/>
      <c r="O12066" s="30"/>
      <c r="P12066" s="30"/>
      <c r="Q12066" s="30"/>
      <c r="R12066" s="30"/>
      <c r="S12066" s="30"/>
      <c r="T12066" s="30"/>
      <c r="U12066" s="51"/>
      <c r="V12066">
        <f t="shared" si="381"/>
        <v>0</v>
      </c>
      <c r="X12066">
        <f>'Seznam prodane in dobavljene ee'!$D$8</f>
        <v>0</v>
      </c>
    </row>
    <row r="12067" spans="12:24" x14ac:dyDescent="0.25">
      <c r="L12067" s="30"/>
      <c r="M12067" s="47" t="str">
        <f t="shared" si="380"/>
        <v/>
      </c>
      <c r="N12067" s="44"/>
      <c r="O12067" s="30"/>
      <c r="P12067" s="30"/>
      <c r="Q12067" s="30"/>
      <c r="R12067" s="30"/>
      <c r="S12067" s="30"/>
      <c r="T12067" s="30"/>
      <c r="U12067" s="51"/>
      <c r="V12067">
        <f t="shared" si="381"/>
        <v>0</v>
      </c>
      <c r="X12067">
        <f>'Seznam prodane in dobavljene ee'!$D$8</f>
        <v>0</v>
      </c>
    </row>
    <row r="12068" spans="12:24" x14ac:dyDescent="0.25">
      <c r="L12068" s="30"/>
      <c r="M12068" s="47" t="str">
        <f t="shared" si="380"/>
        <v/>
      </c>
      <c r="N12068" s="44"/>
      <c r="O12068" s="30"/>
      <c r="P12068" s="30"/>
      <c r="Q12068" s="30"/>
      <c r="R12068" s="30"/>
      <c r="S12068" s="30"/>
      <c r="T12068" s="30"/>
      <c r="U12068" s="51"/>
      <c r="V12068">
        <f t="shared" si="381"/>
        <v>0</v>
      </c>
      <c r="X12068">
        <f>'Seznam prodane in dobavljene ee'!$D$8</f>
        <v>0</v>
      </c>
    </row>
    <row r="12069" spans="12:24" x14ac:dyDescent="0.25">
      <c r="L12069" s="30"/>
      <c r="M12069" s="47" t="str">
        <f t="shared" si="380"/>
        <v/>
      </c>
      <c r="N12069" s="44"/>
      <c r="O12069" s="30"/>
      <c r="P12069" s="30"/>
      <c r="Q12069" s="30"/>
      <c r="R12069" s="30"/>
      <c r="S12069" s="30"/>
      <c r="T12069" s="30"/>
      <c r="U12069" s="51"/>
      <c r="V12069">
        <f t="shared" si="381"/>
        <v>0</v>
      </c>
      <c r="X12069">
        <f>'Seznam prodane in dobavljene ee'!$D$8</f>
        <v>0</v>
      </c>
    </row>
    <row r="12070" spans="12:24" x14ac:dyDescent="0.25">
      <c r="L12070" s="30"/>
      <c r="M12070" s="47" t="str">
        <f t="shared" si="380"/>
        <v/>
      </c>
      <c r="N12070" s="44"/>
      <c r="O12070" s="30"/>
      <c r="P12070" s="30"/>
      <c r="Q12070" s="30"/>
      <c r="R12070" s="30"/>
      <c r="S12070" s="30"/>
      <c r="T12070" s="30"/>
      <c r="U12070" s="51"/>
      <c r="V12070">
        <f t="shared" si="381"/>
        <v>0</v>
      </c>
      <c r="X12070">
        <f>'Seznam prodane in dobavljene ee'!$D$8</f>
        <v>0</v>
      </c>
    </row>
    <row r="12071" spans="12:24" x14ac:dyDescent="0.25">
      <c r="L12071" s="30"/>
      <c r="M12071" s="47" t="str">
        <f t="shared" si="380"/>
        <v/>
      </c>
      <c r="N12071" s="44"/>
      <c r="O12071" s="30"/>
      <c r="P12071" s="30"/>
      <c r="Q12071" s="30"/>
      <c r="R12071" s="30"/>
      <c r="S12071" s="30"/>
      <c r="T12071" s="30"/>
      <c r="U12071" s="51"/>
      <c r="V12071">
        <f t="shared" si="381"/>
        <v>0</v>
      </c>
      <c r="X12071">
        <f>'Seznam prodane in dobavljene ee'!$D$8</f>
        <v>0</v>
      </c>
    </row>
    <row r="12072" spans="12:24" x14ac:dyDescent="0.25">
      <c r="L12072" s="30"/>
      <c r="M12072" s="47" t="str">
        <f t="shared" si="380"/>
        <v/>
      </c>
      <c r="N12072" s="44"/>
      <c r="O12072" s="30"/>
      <c r="P12072" s="30"/>
      <c r="Q12072" s="30"/>
      <c r="R12072" s="30"/>
      <c r="S12072" s="30"/>
      <c r="T12072" s="30"/>
      <c r="U12072" s="51"/>
      <c r="V12072">
        <f t="shared" si="381"/>
        <v>0</v>
      </c>
      <c r="X12072">
        <f>'Seznam prodane in dobavljene ee'!$D$8</f>
        <v>0</v>
      </c>
    </row>
    <row r="12073" spans="12:24" x14ac:dyDescent="0.25">
      <c r="L12073" s="30"/>
      <c r="M12073" s="47" t="str">
        <f t="shared" si="380"/>
        <v/>
      </c>
      <c r="N12073" s="44"/>
      <c r="O12073" s="30"/>
      <c r="P12073" s="30"/>
      <c r="Q12073" s="30"/>
      <c r="R12073" s="30"/>
      <c r="S12073" s="30"/>
      <c r="T12073" s="30"/>
      <c r="U12073" s="51"/>
      <c r="V12073">
        <f t="shared" si="381"/>
        <v>0</v>
      </c>
      <c r="X12073">
        <f>'Seznam prodane in dobavljene ee'!$D$8</f>
        <v>0</v>
      </c>
    </row>
    <row r="12074" spans="12:24" x14ac:dyDescent="0.25">
      <c r="L12074" s="30"/>
      <c r="M12074" s="47" t="str">
        <f t="shared" si="380"/>
        <v/>
      </c>
      <c r="N12074" s="44"/>
      <c r="O12074" s="30"/>
      <c r="P12074" s="30"/>
      <c r="Q12074" s="30"/>
      <c r="R12074" s="30"/>
      <c r="S12074" s="30"/>
      <c r="T12074" s="30"/>
      <c r="U12074" s="51"/>
      <c r="V12074">
        <f t="shared" si="381"/>
        <v>0</v>
      </c>
      <c r="X12074">
        <f>'Seznam prodane in dobavljene ee'!$D$8</f>
        <v>0</v>
      </c>
    </row>
    <row r="12075" spans="12:24" x14ac:dyDescent="0.25">
      <c r="L12075" s="30"/>
      <c r="M12075" s="47" t="str">
        <f t="shared" si="380"/>
        <v/>
      </c>
      <c r="N12075" s="44"/>
      <c r="O12075" s="30"/>
      <c r="P12075" s="30"/>
      <c r="Q12075" s="30"/>
      <c r="R12075" s="30"/>
      <c r="S12075" s="30"/>
      <c r="T12075" s="30"/>
      <c r="U12075" s="51"/>
      <c r="V12075">
        <f t="shared" si="381"/>
        <v>0</v>
      </c>
      <c r="X12075">
        <f>'Seznam prodane in dobavljene ee'!$D$8</f>
        <v>0</v>
      </c>
    </row>
    <row r="12076" spans="12:24" x14ac:dyDescent="0.25">
      <c r="L12076" s="30"/>
      <c r="M12076" s="47" t="str">
        <f t="shared" si="380"/>
        <v/>
      </c>
      <c r="N12076" s="44"/>
      <c r="O12076" s="30"/>
      <c r="P12076" s="30"/>
      <c r="Q12076" s="30"/>
      <c r="R12076" s="30"/>
      <c r="S12076" s="30"/>
      <c r="T12076" s="30"/>
      <c r="U12076" s="51"/>
      <c r="V12076">
        <f t="shared" si="381"/>
        <v>0</v>
      </c>
      <c r="X12076">
        <f>'Seznam prodane in dobavljene ee'!$D$8</f>
        <v>0</v>
      </c>
    </row>
    <row r="12077" spans="12:24" x14ac:dyDescent="0.25">
      <c r="L12077" s="30"/>
      <c r="M12077" s="47" t="str">
        <f t="shared" si="380"/>
        <v/>
      </c>
      <c r="N12077" s="44"/>
      <c r="O12077" s="30"/>
      <c r="P12077" s="30"/>
      <c r="Q12077" s="30"/>
      <c r="R12077" s="30"/>
      <c r="S12077" s="30"/>
      <c r="T12077" s="30"/>
      <c r="U12077" s="51"/>
      <c r="V12077">
        <f t="shared" si="381"/>
        <v>0</v>
      </c>
      <c r="X12077">
        <f>'Seznam prodane in dobavljene ee'!$D$8</f>
        <v>0</v>
      </c>
    </row>
    <row r="12078" spans="12:24" x14ac:dyDescent="0.25">
      <c r="L12078" s="30"/>
      <c r="M12078" s="47" t="str">
        <f t="shared" si="380"/>
        <v/>
      </c>
      <c r="N12078" s="44"/>
      <c r="O12078" s="30"/>
      <c r="P12078" s="30"/>
      <c r="Q12078" s="30"/>
      <c r="R12078" s="30"/>
      <c r="S12078" s="30"/>
      <c r="T12078" s="30"/>
      <c r="U12078" s="51"/>
      <c r="V12078">
        <f t="shared" si="381"/>
        <v>0</v>
      </c>
      <c r="X12078">
        <f>'Seznam prodane in dobavljene ee'!$D$8</f>
        <v>0</v>
      </c>
    </row>
    <row r="12079" spans="12:24" x14ac:dyDescent="0.25">
      <c r="L12079" s="30"/>
      <c r="M12079" s="47" t="str">
        <f t="shared" si="380"/>
        <v/>
      </c>
      <c r="N12079" s="44"/>
      <c r="O12079" s="30"/>
      <c r="P12079" s="30"/>
      <c r="Q12079" s="30"/>
      <c r="R12079" s="30"/>
      <c r="S12079" s="30"/>
      <c r="T12079" s="30"/>
      <c r="U12079" s="51"/>
      <c r="V12079">
        <f t="shared" si="381"/>
        <v>0</v>
      </c>
      <c r="X12079">
        <f>'Seznam prodane in dobavljene ee'!$D$8</f>
        <v>0</v>
      </c>
    </row>
    <row r="12080" spans="12:24" x14ac:dyDescent="0.25">
      <c r="L12080" s="30"/>
      <c r="M12080" s="47" t="str">
        <f t="shared" si="380"/>
        <v/>
      </c>
      <c r="N12080" s="44"/>
      <c r="O12080" s="30"/>
      <c r="P12080" s="30"/>
      <c r="Q12080" s="30"/>
      <c r="R12080" s="30"/>
      <c r="S12080" s="30"/>
      <c r="T12080" s="30"/>
      <c r="U12080" s="51"/>
      <c r="V12080">
        <f t="shared" si="381"/>
        <v>0</v>
      </c>
      <c r="X12080">
        <f>'Seznam prodane in dobavljene ee'!$D$8</f>
        <v>0</v>
      </c>
    </row>
    <row r="12081" spans="12:24" x14ac:dyDescent="0.25">
      <c r="L12081" s="30"/>
      <c r="M12081" s="47" t="str">
        <f t="shared" si="380"/>
        <v/>
      </c>
      <c r="N12081" s="44"/>
      <c r="O12081" s="30"/>
      <c r="P12081" s="30"/>
      <c r="Q12081" s="30"/>
      <c r="R12081" s="30"/>
      <c r="S12081" s="30"/>
      <c r="T12081" s="30"/>
      <c r="U12081" s="51"/>
      <c r="V12081">
        <f t="shared" si="381"/>
        <v>0</v>
      </c>
      <c r="X12081">
        <f>'Seznam prodane in dobavljene ee'!$D$8</f>
        <v>0</v>
      </c>
    </row>
    <row r="12082" spans="12:24" x14ac:dyDescent="0.25">
      <c r="L12082" s="30"/>
      <c r="M12082" s="47" t="str">
        <f t="shared" si="380"/>
        <v/>
      </c>
      <c r="N12082" s="44"/>
      <c r="O12082" s="30"/>
      <c r="P12082" s="30"/>
      <c r="Q12082" s="30"/>
      <c r="R12082" s="30"/>
      <c r="S12082" s="30"/>
      <c r="T12082" s="30"/>
      <c r="U12082" s="51"/>
      <c r="V12082">
        <f t="shared" si="381"/>
        <v>0</v>
      </c>
      <c r="X12082">
        <f>'Seznam prodane in dobavljene ee'!$D$8</f>
        <v>0</v>
      </c>
    </row>
    <row r="12083" spans="12:24" x14ac:dyDescent="0.25">
      <c r="L12083" s="30"/>
      <c r="M12083" s="47" t="str">
        <f t="shared" si="380"/>
        <v/>
      </c>
      <c r="N12083" s="44"/>
      <c r="O12083" s="30"/>
      <c r="P12083" s="30"/>
      <c r="Q12083" s="30"/>
      <c r="R12083" s="30"/>
      <c r="S12083" s="30"/>
      <c r="T12083" s="30"/>
      <c r="U12083" s="51"/>
      <c r="V12083">
        <f t="shared" si="381"/>
        <v>0</v>
      </c>
      <c r="X12083">
        <f>'Seznam prodane in dobavljene ee'!$D$8</f>
        <v>0</v>
      </c>
    </row>
    <row r="12084" spans="12:24" x14ac:dyDescent="0.25">
      <c r="L12084" s="30"/>
      <c r="M12084" s="47" t="str">
        <f t="shared" si="380"/>
        <v/>
      </c>
      <c r="N12084" s="44"/>
      <c r="O12084" s="30"/>
      <c r="P12084" s="30"/>
      <c r="Q12084" s="30"/>
      <c r="R12084" s="30"/>
      <c r="S12084" s="30"/>
      <c r="T12084" s="30"/>
      <c r="U12084" s="51"/>
      <c r="V12084">
        <f t="shared" si="381"/>
        <v>0</v>
      </c>
      <c r="X12084">
        <f>'Seznam prodane in dobavljene ee'!$D$8</f>
        <v>0</v>
      </c>
    </row>
    <row r="12085" spans="12:24" x14ac:dyDescent="0.25">
      <c r="L12085" s="30"/>
      <c r="M12085" s="47" t="str">
        <f t="shared" si="380"/>
        <v/>
      </c>
      <c r="N12085" s="44"/>
      <c r="O12085" s="30"/>
      <c r="P12085" s="30"/>
      <c r="Q12085" s="30"/>
      <c r="R12085" s="30"/>
      <c r="S12085" s="30"/>
      <c r="T12085" s="30"/>
      <c r="U12085" s="51"/>
      <c r="V12085">
        <f t="shared" si="381"/>
        <v>0</v>
      </c>
      <c r="X12085">
        <f>'Seznam prodane in dobavljene ee'!$D$8</f>
        <v>0</v>
      </c>
    </row>
    <row r="12086" spans="12:24" x14ac:dyDescent="0.25">
      <c r="L12086" s="30"/>
      <c r="M12086" s="47" t="str">
        <f t="shared" si="380"/>
        <v/>
      </c>
      <c r="N12086" s="44"/>
      <c r="O12086" s="30"/>
      <c r="P12086" s="30"/>
      <c r="Q12086" s="30"/>
      <c r="R12086" s="30"/>
      <c r="S12086" s="30"/>
      <c r="T12086" s="30"/>
      <c r="U12086" s="51"/>
      <c r="V12086">
        <f t="shared" si="381"/>
        <v>0</v>
      </c>
      <c r="X12086">
        <f>'Seznam prodane in dobavljene ee'!$D$8</f>
        <v>0</v>
      </c>
    </row>
    <row r="12087" spans="12:24" x14ac:dyDescent="0.25">
      <c r="L12087" s="30"/>
      <c r="M12087" s="47" t="str">
        <f t="shared" si="380"/>
        <v/>
      </c>
      <c r="N12087" s="44"/>
      <c r="O12087" s="30"/>
      <c r="P12087" s="30"/>
      <c r="Q12087" s="30"/>
      <c r="R12087" s="30"/>
      <c r="S12087" s="30"/>
      <c r="T12087" s="30"/>
      <c r="U12087" s="51"/>
      <c r="V12087">
        <f t="shared" si="381"/>
        <v>0</v>
      </c>
      <c r="X12087">
        <f>'Seznam prodane in dobavljene ee'!$D$8</f>
        <v>0</v>
      </c>
    </row>
    <row r="12088" spans="12:24" x14ac:dyDescent="0.25">
      <c r="L12088" s="30"/>
      <c r="M12088" s="47" t="str">
        <f t="shared" si="380"/>
        <v/>
      </c>
      <c r="N12088" s="44"/>
      <c r="O12088" s="30"/>
      <c r="P12088" s="30"/>
      <c r="Q12088" s="30"/>
      <c r="R12088" s="30"/>
      <c r="S12088" s="30"/>
      <c r="T12088" s="30"/>
      <c r="U12088" s="51"/>
      <c r="V12088">
        <f t="shared" si="381"/>
        <v>0</v>
      </c>
      <c r="X12088">
        <f>'Seznam prodane in dobavljene ee'!$D$8</f>
        <v>0</v>
      </c>
    </row>
    <row r="12089" spans="12:24" x14ac:dyDescent="0.25">
      <c r="L12089" s="30"/>
      <c r="M12089" s="47" t="str">
        <f t="shared" si="380"/>
        <v/>
      </c>
      <c r="N12089" s="44"/>
      <c r="O12089" s="30"/>
      <c r="P12089" s="30"/>
      <c r="Q12089" s="30"/>
      <c r="R12089" s="30"/>
      <c r="S12089" s="30"/>
      <c r="T12089" s="30"/>
      <c r="U12089" s="51"/>
      <c r="V12089">
        <f t="shared" si="381"/>
        <v>0</v>
      </c>
      <c r="X12089">
        <f>'Seznam prodane in dobavljene ee'!$D$8</f>
        <v>0</v>
      </c>
    </row>
    <row r="12090" spans="12:24" x14ac:dyDescent="0.25">
      <c r="L12090" s="30"/>
      <c r="M12090" s="47" t="str">
        <f t="shared" si="380"/>
        <v/>
      </c>
      <c r="N12090" s="44"/>
      <c r="O12090" s="30"/>
      <c r="P12090" s="30"/>
      <c r="Q12090" s="30"/>
      <c r="R12090" s="30"/>
      <c r="S12090" s="30"/>
      <c r="T12090" s="30"/>
      <c r="U12090" s="51"/>
      <c r="V12090">
        <f t="shared" si="381"/>
        <v>0</v>
      </c>
      <c r="X12090">
        <f>'Seznam prodane in dobavljene ee'!$D$8</f>
        <v>0</v>
      </c>
    </row>
    <row r="12091" spans="12:24" x14ac:dyDescent="0.25">
      <c r="L12091" s="30"/>
      <c r="M12091" s="47" t="str">
        <f t="shared" si="380"/>
        <v/>
      </c>
      <c r="N12091" s="44"/>
      <c r="O12091" s="30"/>
      <c r="P12091" s="30"/>
      <c r="Q12091" s="30"/>
      <c r="R12091" s="30"/>
      <c r="S12091" s="30"/>
      <c r="T12091" s="30"/>
      <c r="U12091" s="51"/>
      <c r="V12091">
        <f t="shared" si="381"/>
        <v>0</v>
      </c>
      <c r="X12091">
        <f>'Seznam prodane in dobavljene ee'!$D$8</f>
        <v>0</v>
      </c>
    </row>
    <row r="12092" spans="12:24" x14ac:dyDescent="0.25">
      <c r="L12092" s="30"/>
      <c r="M12092" s="47" t="str">
        <f t="shared" si="380"/>
        <v/>
      </c>
      <c r="N12092" s="44"/>
      <c r="O12092" s="30"/>
      <c r="P12092" s="30"/>
      <c r="Q12092" s="30"/>
      <c r="R12092" s="30"/>
      <c r="S12092" s="30"/>
      <c r="T12092" s="30"/>
      <c r="U12092" s="51"/>
      <c r="V12092">
        <f t="shared" si="381"/>
        <v>0</v>
      </c>
      <c r="X12092">
        <f>'Seznam prodane in dobavljene ee'!$D$8</f>
        <v>0</v>
      </c>
    </row>
    <row r="12093" spans="12:24" x14ac:dyDescent="0.25">
      <c r="L12093" s="30"/>
      <c r="M12093" s="47" t="str">
        <f t="shared" si="380"/>
        <v/>
      </c>
      <c r="N12093" s="44"/>
      <c r="O12093" s="30"/>
      <c r="P12093" s="30"/>
      <c r="Q12093" s="30"/>
      <c r="R12093" s="30"/>
      <c r="S12093" s="30"/>
      <c r="T12093" s="30"/>
      <c r="U12093" s="51"/>
      <c r="V12093">
        <f t="shared" si="381"/>
        <v>0</v>
      </c>
      <c r="X12093">
        <f>'Seznam prodane in dobavljene ee'!$D$8</f>
        <v>0</v>
      </c>
    </row>
    <row r="12094" spans="12:24" x14ac:dyDescent="0.25">
      <c r="L12094" s="30"/>
      <c r="M12094" s="47" t="str">
        <f t="shared" si="380"/>
        <v/>
      </c>
      <c r="N12094" s="44"/>
      <c r="O12094" s="30"/>
      <c r="P12094" s="30"/>
      <c r="Q12094" s="30"/>
      <c r="R12094" s="30"/>
      <c r="S12094" s="30"/>
      <c r="T12094" s="30"/>
      <c r="U12094" s="51"/>
      <c r="V12094">
        <f t="shared" si="381"/>
        <v>0</v>
      </c>
      <c r="X12094">
        <f>'Seznam prodane in dobavljene ee'!$D$8</f>
        <v>0</v>
      </c>
    </row>
    <row r="12095" spans="12:24" x14ac:dyDescent="0.25">
      <c r="L12095" s="30"/>
      <c r="M12095" s="47" t="str">
        <f t="shared" si="380"/>
        <v/>
      </c>
      <c r="N12095" s="44"/>
      <c r="O12095" s="30"/>
      <c r="P12095" s="30"/>
      <c r="Q12095" s="30"/>
      <c r="R12095" s="30"/>
      <c r="S12095" s="30"/>
      <c r="T12095" s="30"/>
      <c r="U12095" s="51"/>
      <c r="V12095">
        <f t="shared" si="381"/>
        <v>0</v>
      </c>
      <c r="X12095">
        <f>'Seznam prodane in dobavljene ee'!$D$8</f>
        <v>0</v>
      </c>
    </row>
    <row r="12096" spans="12:24" x14ac:dyDescent="0.25">
      <c r="L12096" s="30"/>
      <c r="M12096" s="47" t="str">
        <f t="shared" si="380"/>
        <v/>
      </c>
      <c r="N12096" s="44"/>
      <c r="O12096" s="30"/>
      <c r="P12096" s="30"/>
      <c r="Q12096" s="30"/>
      <c r="R12096" s="30"/>
      <c r="S12096" s="30"/>
      <c r="T12096" s="30"/>
      <c r="U12096" s="51"/>
      <c r="V12096">
        <f t="shared" si="381"/>
        <v>0</v>
      </c>
      <c r="X12096">
        <f>'Seznam prodane in dobavljene ee'!$D$8</f>
        <v>0</v>
      </c>
    </row>
    <row r="12097" spans="12:24" x14ac:dyDescent="0.25">
      <c r="L12097" s="30"/>
      <c r="M12097" s="47" t="str">
        <f t="shared" si="380"/>
        <v/>
      </c>
      <c r="N12097" s="44"/>
      <c r="O12097" s="30"/>
      <c r="P12097" s="30"/>
      <c r="Q12097" s="30"/>
      <c r="R12097" s="30"/>
      <c r="S12097" s="30"/>
      <c r="T12097" s="30"/>
      <c r="U12097" s="51"/>
      <c r="V12097">
        <f t="shared" si="381"/>
        <v>0</v>
      </c>
      <c r="X12097">
        <f>'Seznam prodane in dobavljene ee'!$D$8</f>
        <v>0</v>
      </c>
    </row>
    <row r="12098" spans="12:24" x14ac:dyDescent="0.25">
      <c r="L12098" s="30"/>
      <c r="M12098" s="47" t="str">
        <f t="shared" si="380"/>
        <v/>
      </c>
      <c r="N12098" s="44"/>
      <c r="O12098" s="30"/>
      <c r="P12098" s="30"/>
      <c r="Q12098" s="30"/>
      <c r="R12098" s="30"/>
      <c r="S12098" s="30"/>
      <c r="T12098" s="30"/>
      <c r="U12098" s="51"/>
      <c r="V12098">
        <f t="shared" si="381"/>
        <v>0</v>
      </c>
      <c r="X12098">
        <f>'Seznam prodane in dobavljene ee'!$D$8</f>
        <v>0</v>
      </c>
    </row>
    <row r="12099" spans="12:24" x14ac:dyDescent="0.25">
      <c r="L12099" s="30"/>
      <c r="M12099" s="47" t="str">
        <f t="shared" si="380"/>
        <v/>
      </c>
      <c r="N12099" s="44"/>
      <c r="O12099" s="30"/>
      <c r="P12099" s="30"/>
      <c r="Q12099" s="30"/>
      <c r="R12099" s="30"/>
      <c r="S12099" s="30"/>
      <c r="T12099" s="30"/>
      <c r="U12099" s="51"/>
      <c r="V12099">
        <f t="shared" si="381"/>
        <v>0</v>
      </c>
      <c r="X12099">
        <f>'Seznam prodane in dobavljene ee'!$D$8</f>
        <v>0</v>
      </c>
    </row>
    <row r="12100" spans="12:24" x14ac:dyDescent="0.25">
      <c r="L12100" s="30"/>
      <c r="M12100" s="47" t="str">
        <f t="shared" si="380"/>
        <v/>
      </c>
      <c r="N12100" s="44"/>
      <c r="O12100" s="30"/>
      <c r="P12100" s="30"/>
      <c r="Q12100" s="30"/>
      <c r="R12100" s="30"/>
      <c r="S12100" s="30"/>
      <c r="T12100" s="30"/>
      <c r="U12100" s="51"/>
      <c r="V12100">
        <f t="shared" si="381"/>
        <v>0</v>
      </c>
      <c r="X12100">
        <f>'Seznam prodane in dobavljene ee'!$D$8</f>
        <v>0</v>
      </c>
    </row>
    <row r="12101" spans="12:24" x14ac:dyDescent="0.25">
      <c r="L12101" s="30"/>
      <c r="M12101" s="47" t="str">
        <f t="shared" si="380"/>
        <v/>
      </c>
      <c r="N12101" s="44"/>
      <c r="O12101" s="30"/>
      <c r="P12101" s="30"/>
      <c r="Q12101" s="30"/>
      <c r="R12101" s="30"/>
      <c r="S12101" s="30"/>
      <c r="T12101" s="30"/>
      <c r="U12101" s="51"/>
      <c r="V12101">
        <f t="shared" si="381"/>
        <v>0</v>
      </c>
      <c r="X12101">
        <f>'Seznam prodane in dobavljene ee'!$D$8</f>
        <v>0</v>
      </c>
    </row>
    <row r="12102" spans="12:24" x14ac:dyDescent="0.25">
      <c r="L12102" s="30"/>
      <c r="M12102" s="47" t="str">
        <f t="shared" ref="M12102:M12165" si="382">IF(L12102&lt;&gt;"",IF(P12102&lt;$J$5,CONCATENATE(L12102,"01.12.2022 - 31.12.2022",N12102,O12102),CONCATENATE(L12102,"01.01.2023 - 30.06.2023",N12102,O12102)),"")</f>
        <v/>
      </c>
      <c r="N12102" s="44"/>
      <c r="O12102" s="30"/>
      <c r="P12102" s="30"/>
      <c r="Q12102" s="30"/>
      <c r="R12102" s="30"/>
      <c r="S12102" s="30"/>
      <c r="T12102" s="30"/>
      <c r="U12102" s="51"/>
      <c r="V12102">
        <f t="shared" ref="V12102:V12165" si="383">T12102*U12102</f>
        <v>0</v>
      </c>
      <c r="X12102">
        <f>'Seznam prodane in dobavljene ee'!$D$8</f>
        <v>0</v>
      </c>
    </row>
    <row r="12103" spans="12:24" x14ac:dyDescent="0.25">
      <c r="L12103" s="30"/>
      <c r="M12103" s="47" t="str">
        <f t="shared" si="382"/>
        <v/>
      </c>
      <c r="N12103" s="44"/>
      <c r="O12103" s="30"/>
      <c r="P12103" s="30"/>
      <c r="Q12103" s="30"/>
      <c r="R12103" s="30"/>
      <c r="S12103" s="30"/>
      <c r="T12103" s="30"/>
      <c r="U12103" s="51"/>
      <c r="V12103">
        <f t="shared" si="383"/>
        <v>0</v>
      </c>
      <c r="X12103">
        <f>'Seznam prodane in dobavljene ee'!$D$8</f>
        <v>0</v>
      </c>
    </row>
    <row r="12104" spans="12:24" x14ac:dyDescent="0.25">
      <c r="L12104" s="30"/>
      <c r="M12104" s="47" t="str">
        <f t="shared" si="382"/>
        <v/>
      </c>
      <c r="N12104" s="44"/>
      <c r="O12104" s="30"/>
      <c r="P12104" s="30"/>
      <c r="Q12104" s="30"/>
      <c r="R12104" s="30"/>
      <c r="S12104" s="30"/>
      <c r="T12104" s="30"/>
      <c r="U12104" s="51"/>
      <c r="V12104">
        <f t="shared" si="383"/>
        <v>0</v>
      </c>
      <c r="X12104">
        <f>'Seznam prodane in dobavljene ee'!$D$8</f>
        <v>0</v>
      </c>
    </row>
    <row r="12105" spans="12:24" x14ac:dyDescent="0.25">
      <c r="L12105" s="30"/>
      <c r="M12105" s="47" t="str">
        <f t="shared" si="382"/>
        <v/>
      </c>
      <c r="N12105" s="44"/>
      <c r="O12105" s="30"/>
      <c r="P12105" s="30"/>
      <c r="Q12105" s="30"/>
      <c r="R12105" s="30"/>
      <c r="S12105" s="30"/>
      <c r="T12105" s="30"/>
      <c r="U12105" s="51"/>
      <c r="V12105">
        <f t="shared" si="383"/>
        <v>0</v>
      </c>
      <c r="X12105">
        <f>'Seznam prodane in dobavljene ee'!$D$8</f>
        <v>0</v>
      </c>
    </row>
    <row r="12106" spans="12:24" x14ac:dyDescent="0.25">
      <c r="L12106" s="30"/>
      <c r="M12106" s="47" t="str">
        <f t="shared" si="382"/>
        <v/>
      </c>
      <c r="N12106" s="44"/>
      <c r="O12106" s="30"/>
      <c r="P12106" s="30"/>
      <c r="Q12106" s="30"/>
      <c r="R12106" s="30"/>
      <c r="S12106" s="30"/>
      <c r="T12106" s="30"/>
      <c r="U12106" s="51"/>
      <c r="V12106">
        <f t="shared" si="383"/>
        <v>0</v>
      </c>
      <c r="X12106">
        <f>'Seznam prodane in dobavljene ee'!$D$8</f>
        <v>0</v>
      </c>
    </row>
    <row r="12107" spans="12:24" x14ac:dyDescent="0.25">
      <c r="L12107" s="30"/>
      <c r="M12107" s="47" t="str">
        <f t="shared" si="382"/>
        <v/>
      </c>
      <c r="N12107" s="44"/>
      <c r="O12107" s="30"/>
      <c r="P12107" s="30"/>
      <c r="Q12107" s="30"/>
      <c r="R12107" s="30"/>
      <c r="S12107" s="30"/>
      <c r="T12107" s="30"/>
      <c r="U12107" s="51"/>
      <c r="V12107">
        <f t="shared" si="383"/>
        <v>0</v>
      </c>
      <c r="X12107">
        <f>'Seznam prodane in dobavljene ee'!$D$8</f>
        <v>0</v>
      </c>
    </row>
    <row r="12108" spans="12:24" x14ac:dyDescent="0.25">
      <c r="L12108" s="30"/>
      <c r="M12108" s="47" t="str">
        <f t="shared" si="382"/>
        <v/>
      </c>
      <c r="N12108" s="44"/>
      <c r="O12108" s="30"/>
      <c r="P12108" s="30"/>
      <c r="Q12108" s="30"/>
      <c r="R12108" s="30"/>
      <c r="S12108" s="30"/>
      <c r="T12108" s="30"/>
      <c r="U12108" s="51"/>
      <c r="V12108">
        <f t="shared" si="383"/>
        <v>0</v>
      </c>
      <c r="X12108">
        <f>'Seznam prodane in dobavljene ee'!$D$8</f>
        <v>0</v>
      </c>
    </row>
    <row r="12109" spans="12:24" x14ac:dyDescent="0.25">
      <c r="L12109" s="30"/>
      <c r="M12109" s="47" t="str">
        <f t="shared" si="382"/>
        <v/>
      </c>
      <c r="N12109" s="44"/>
      <c r="O12109" s="30"/>
      <c r="P12109" s="30"/>
      <c r="Q12109" s="30"/>
      <c r="R12109" s="30"/>
      <c r="S12109" s="30"/>
      <c r="T12109" s="30"/>
      <c r="U12109" s="51"/>
      <c r="V12109">
        <f t="shared" si="383"/>
        <v>0</v>
      </c>
      <c r="X12109">
        <f>'Seznam prodane in dobavljene ee'!$D$8</f>
        <v>0</v>
      </c>
    </row>
    <row r="12110" spans="12:24" x14ac:dyDescent="0.25">
      <c r="L12110" s="30"/>
      <c r="M12110" s="47" t="str">
        <f t="shared" si="382"/>
        <v/>
      </c>
      <c r="N12110" s="44"/>
      <c r="O12110" s="30"/>
      <c r="P12110" s="30"/>
      <c r="Q12110" s="30"/>
      <c r="R12110" s="30"/>
      <c r="S12110" s="30"/>
      <c r="T12110" s="30"/>
      <c r="U12110" s="51"/>
      <c r="V12110">
        <f t="shared" si="383"/>
        <v>0</v>
      </c>
      <c r="X12110">
        <f>'Seznam prodane in dobavljene ee'!$D$8</f>
        <v>0</v>
      </c>
    </row>
    <row r="12111" spans="12:24" x14ac:dyDescent="0.25">
      <c r="L12111" s="30"/>
      <c r="M12111" s="47" t="str">
        <f t="shared" si="382"/>
        <v/>
      </c>
      <c r="N12111" s="44"/>
      <c r="O12111" s="30"/>
      <c r="P12111" s="30"/>
      <c r="Q12111" s="30"/>
      <c r="R12111" s="30"/>
      <c r="S12111" s="30"/>
      <c r="T12111" s="30"/>
      <c r="U12111" s="51"/>
      <c r="V12111">
        <f t="shared" si="383"/>
        <v>0</v>
      </c>
      <c r="X12111">
        <f>'Seznam prodane in dobavljene ee'!$D$8</f>
        <v>0</v>
      </c>
    </row>
    <row r="12112" spans="12:24" x14ac:dyDescent="0.25">
      <c r="L12112" s="30"/>
      <c r="M12112" s="47" t="str">
        <f t="shared" si="382"/>
        <v/>
      </c>
      <c r="N12112" s="44"/>
      <c r="O12112" s="30"/>
      <c r="P12112" s="30"/>
      <c r="Q12112" s="30"/>
      <c r="R12112" s="30"/>
      <c r="S12112" s="30"/>
      <c r="T12112" s="30"/>
      <c r="U12112" s="51"/>
      <c r="V12112">
        <f t="shared" si="383"/>
        <v>0</v>
      </c>
      <c r="X12112">
        <f>'Seznam prodane in dobavljene ee'!$D$8</f>
        <v>0</v>
      </c>
    </row>
    <row r="12113" spans="12:24" x14ac:dyDescent="0.25">
      <c r="L12113" s="30"/>
      <c r="M12113" s="47" t="str">
        <f t="shared" si="382"/>
        <v/>
      </c>
      <c r="N12113" s="44"/>
      <c r="O12113" s="30"/>
      <c r="P12113" s="30"/>
      <c r="Q12113" s="30"/>
      <c r="R12113" s="30"/>
      <c r="S12113" s="30"/>
      <c r="T12113" s="30"/>
      <c r="U12113" s="51"/>
      <c r="V12113">
        <f t="shared" si="383"/>
        <v>0</v>
      </c>
      <c r="X12113">
        <f>'Seznam prodane in dobavljene ee'!$D$8</f>
        <v>0</v>
      </c>
    </row>
    <row r="12114" spans="12:24" x14ac:dyDescent="0.25">
      <c r="L12114" s="30"/>
      <c r="M12114" s="47" t="str">
        <f t="shared" si="382"/>
        <v/>
      </c>
      <c r="N12114" s="44"/>
      <c r="O12114" s="30"/>
      <c r="P12114" s="30"/>
      <c r="Q12114" s="30"/>
      <c r="R12114" s="30"/>
      <c r="S12114" s="30"/>
      <c r="T12114" s="30"/>
      <c r="U12114" s="51"/>
      <c r="V12114">
        <f t="shared" si="383"/>
        <v>0</v>
      </c>
      <c r="X12114">
        <f>'Seznam prodane in dobavljene ee'!$D$8</f>
        <v>0</v>
      </c>
    </row>
    <row r="12115" spans="12:24" x14ac:dyDescent="0.25">
      <c r="L12115" s="30"/>
      <c r="M12115" s="47" t="str">
        <f t="shared" si="382"/>
        <v/>
      </c>
      <c r="N12115" s="44"/>
      <c r="O12115" s="30"/>
      <c r="P12115" s="30"/>
      <c r="Q12115" s="30"/>
      <c r="R12115" s="30"/>
      <c r="S12115" s="30"/>
      <c r="T12115" s="30"/>
      <c r="U12115" s="51"/>
      <c r="V12115">
        <f t="shared" si="383"/>
        <v>0</v>
      </c>
      <c r="X12115">
        <f>'Seznam prodane in dobavljene ee'!$D$8</f>
        <v>0</v>
      </c>
    </row>
    <row r="12116" spans="12:24" x14ac:dyDescent="0.25">
      <c r="L12116" s="30"/>
      <c r="M12116" s="47" t="str">
        <f t="shared" si="382"/>
        <v/>
      </c>
      <c r="N12116" s="44"/>
      <c r="O12116" s="30"/>
      <c r="P12116" s="30"/>
      <c r="Q12116" s="30"/>
      <c r="R12116" s="30"/>
      <c r="S12116" s="30"/>
      <c r="T12116" s="30"/>
      <c r="U12116" s="51"/>
      <c r="V12116">
        <f t="shared" si="383"/>
        <v>0</v>
      </c>
      <c r="X12116">
        <f>'Seznam prodane in dobavljene ee'!$D$8</f>
        <v>0</v>
      </c>
    </row>
    <row r="12117" spans="12:24" x14ac:dyDescent="0.25">
      <c r="L12117" s="30"/>
      <c r="M12117" s="47" t="str">
        <f t="shared" si="382"/>
        <v/>
      </c>
      <c r="N12117" s="44"/>
      <c r="O12117" s="30"/>
      <c r="P12117" s="30"/>
      <c r="Q12117" s="30"/>
      <c r="R12117" s="30"/>
      <c r="S12117" s="30"/>
      <c r="T12117" s="30"/>
      <c r="U12117" s="51"/>
      <c r="V12117">
        <f t="shared" si="383"/>
        <v>0</v>
      </c>
      <c r="X12117">
        <f>'Seznam prodane in dobavljene ee'!$D$8</f>
        <v>0</v>
      </c>
    </row>
    <row r="12118" spans="12:24" x14ac:dyDescent="0.25">
      <c r="L12118" s="30"/>
      <c r="M12118" s="47" t="str">
        <f t="shared" si="382"/>
        <v/>
      </c>
      <c r="N12118" s="44"/>
      <c r="O12118" s="30"/>
      <c r="P12118" s="30"/>
      <c r="Q12118" s="30"/>
      <c r="R12118" s="30"/>
      <c r="S12118" s="30"/>
      <c r="T12118" s="30"/>
      <c r="U12118" s="51"/>
      <c r="V12118">
        <f t="shared" si="383"/>
        <v>0</v>
      </c>
      <c r="X12118">
        <f>'Seznam prodane in dobavljene ee'!$D$8</f>
        <v>0</v>
      </c>
    </row>
    <row r="12119" spans="12:24" x14ac:dyDescent="0.25">
      <c r="L12119" s="30"/>
      <c r="M12119" s="47" t="str">
        <f t="shared" si="382"/>
        <v/>
      </c>
      <c r="N12119" s="44"/>
      <c r="O12119" s="30"/>
      <c r="P12119" s="30"/>
      <c r="Q12119" s="30"/>
      <c r="R12119" s="30"/>
      <c r="S12119" s="30"/>
      <c r="T12119" s="30"/>
      <c r="U12119" s="51"/>
      <c r="V12119">
        <f t="shared" si="383"/>
        <v>0</v>
      </c>
      <c r="X12119">
        <f>'Seznam prodane in dobavljene ee'!$D$8</f>
        <v>0</v>
      </c>
    </row>
    <row r="12120" spans="12:24" x14ac:dyDescent="0.25">
      <c r="L12120" s="30"/>
      <c r="M12120" s="47" t="str">
        <f t="shared" si="382"/>
        <v/>
      </c>
      <c r="N12120" s="44"/>
      <c r="O12120" s="30"/>
      <c r="P12120" s="30"/>
      <c r="Q12120" s="30"/>
      <c r="R12120" s="30"/>
      <c r="S12120" s="30"/>
      <c r="T12120" s="30"/>
      <c r="U12120" s="51"/>
      <c r="V12120">
        <f t="shared" si="383"/>
        <v>0</v>
      </c>
      <c r="X12120">
        <f>'Seznam prodane in dobavljene ee'!$D$8</f>
        <v>0</v>
      </c>
    </row>
    <row r="12121" spans="12:24" x14ac:dyDescent="0.25">
      <c r="L12121" s="30"/>
      <c r="M12121" s="47" t="str">
        <f t="shared" si="382"/>
        <v/>
      </c>
      <c r="N12121" s="44"/>
      <c r="O12121" s="30"/>
      <c r="P12121" s="30"/>
      <c r="Q12121" s="30"/>
      <c r="R12121" s="30"/>
      <c r="S12121" s="30"/>
      <c r="T12121" s="30"/>
      <c r="U12121" s="51"/>
      <c r="V12121">
        <f t="shared" si="383"/>
        <v>0</v>
      </c>
      <c r="X12121">
        <f>'Seznam prodane in dobavljene ee'!$D$8</f>
        <v>0</v>
      </c>
    </row>
    <row r="12122" spans="12:24" x14ac:dyDescent="0.25">
      <c r="L12122" s="30"/>
      <c r="M12122" s="47" t="str">
        <f t="shared" si="382"/>
        <v/>
      </c>
      <c r="N12122" s="44"/>
      <c r="O12122" s="30"/>
      <c r="P12122" s="30"/>
      <c r="Q12122" s="30"/>
      <c r="R12122" s="30"/>
      <c r="S12122" s="30"/>
      <c r="T12122" s="30"/>
      <c r="U12122" s="51"/>
      <c r="V12122">
        <f t="shared" si="383"/>
        <v>0</v>
      </c>
      <c r="X12122">
        <f>'Seznam prodane in dobavljene ee'!$D$8</f>
        <v>0</v>
      </c>
    </row>
    <row r="12123" spans="12:24" x14ac:dyDescent="0.25">
      <c r="L12123" s="30"/>
      <c r="M12123" s="47" t="str">
        <f t="shared" si="382"/>
        <v/>
      </c>
      <c r="N12123" s="44"/>
      <c r="O12123" s="30"/>
      <c r="P12123" s="30"/>
      <c r="Q12123" s="30"/>
      <c r="R12123" s="30"/>
      <c r="S12123" s="30"/>
      <c r="T12123" s="30"/>
      <c r="U12123" s="51"/>
      <c r="V12123">
        <f t="shared" si="383"/>
        <v>0</v>
      </c>
      <c r="X12123">
        <f>'Seznam prodane in dobavljene ee'!$D$8</f>
        <v>0</v>
      </c>
    </row>
    <row r="12124" spans="12:24" x14ac:dyDescent="0.25">
      <c r="L12124" s="30"/>
      <c r="M12124" s="47" t="str">
        <f t="shared" si="382"/>
        <v/>
      </c>
      <c r="N12124" s="44"/>
      <c r="O12124" s="30"/>
      <c r="P12124" s="30"/>
      <c r="Q12124" s="30"/>
      <c r="R12124" s="30"/>
      <c r="S12124" s="30"/>
      <c r="T12124" s="30"/>
      <c r="U12124" s="51"/>
      <c r="V12124">
        <f t="shared" si="383"/>
        <v>0</v>
      </c>
      <c r="X12124">
        <f>'Seznam prodane in dobavljene ee'!$D$8</f>
        <v>0</v>
      </c>
    </row>
    <row r="12125" spans="12:24" x14ac:dyDescent="0.25">
      <c r="L12125" s="30"/>
      <c r="M12125" s="47" t="str">
        <f t="shared" si="382"/>
        <v/>
      </c>
      <c r="N12125" s="44"/>
      <c r="O12125" s="30"/>
      <c r="P12125" s="30"/>
      <c r="Q12125" s="30"/>
      <c r="R12125" s="30"/>
      <c r="S12125" s="30"/>
      <c r="T12125" s="30"/>
      <c r="U12125" s="51"/>
      <c r="V12125">
        <f t="shared" si="383"/>
        <v>0</v>
      </c>
      <c r="X12125">
        <f>'Seznam prodane in dobavljene ee'!$D$8</f>
        <v>0</v>
      </c>
    </row>
    <row r="12126" spans="12:24" x14ac:dyDescent="0.25">
      <c r="L12126" s="30"/>
      <c r="M12126" s="47" t="str">
        <f t="shared" si="382"/>
        <v/>
      </c>
      <c r="N12126" s="44"/>
      <c r="O12126" s="30"/>
      <c r="P12126" s="30"/>
      <c r="Q12126" s="30"/>
      <c r="R12126" s="30"/>
      <c r="S12126" s="30"/>
      <c r="T12126" s="30"/>
      <c r="U12126" s="51"/>
      <c r="V12126">
        <f t="shared" si="383"/>
        <v>0</v>
      </c>
      <c r="X12126">
        <f>'Seznam prodane in dobavljene ee'!$D$8</f>
        <v>0</v>
      </c>
    </row>
    <row r="12127" spans="12:24" x14ac:dyDescent="0.25">
      <c r="L12127" s="30"/>
      <c r="M12127" s="47" t="str">
        <f t="shared" si="382"/>
        <v/>
      </c>
      <c r="N12127" s="44"/>
      <c r="O12127" s="30"/>
      <c r="P12127" s="30"/>
      <c r="Q12127" s="30"/>
      <c r="R12127" s="30"/>
      <c r="S12127" s="30"/>
      <c r="T12127" s="30"/>
      <c r="U12127" s="51"/>
      <c r="V12127">
        <f t="shared" si="383"/>
        <v>0</v>
      </c>
      <c r="X12127">
        <f>'Seznam prodane in dobavljene ee'!$D$8</f>
        <v>0</v>
      </c>
    </row>
    <row r="12128" spans="12:24" x14ac:dyDescent="0.25">
      <c r="L12128" s="30"/>
      <c r="M12128" s="47" t="str">
        <f t="shared" si="382"/>
        <v/>
      </c>
      <c r="N12128" s="44"/>
      <c r="O12128" s="30"/>
      <c r="P12128" s="30"/>
      <c r="Q12128" s="30"/>
      <c r="R12128" s="30"/>
      <c r="S12128" s="30"/>
      <c r="T12128" s="30"/>
      <c r="U12128" s="51"/>
      <c r="V12128">
        <f t="shared" si="383"/>
        <v>0</v>
      </c>
      <c r="X12128">
        <f>'Seznam prodane in dobavljene ee'!$D$8</f>
        <v>0</v>
      </c>
    </row>
    <row r="12129" spans="12:24" x14ac:dyDescent="0.25">
      <c r="L12129" s="30"/>
      <c r="M12129" s="47" t="str">
        <f t="shared" si="382"/>
        <v/>
      </c>
      <c r="N12129" s="44"/>
      <c r="O12129" s="30"/>
      <c r="P12129" s="30"/>
      <c r="Q12129" s="30"/>
      <c r="R12129" s="30"/>
      <c r="S12129" s="30"/>
      <c r="T12129" s="30"/>
      <c r="U12129" s="51"/>
      <c r="V12129">
        <f t="shared" si="383"/>
        <v>0</v>
      </c>
      <c r="X12129">
        <f>'Seznam prodane in dobavljene ee'!$D$8</f>
        <v>0</v>
      </c>
    </row>
    <row r="12130" spans="12:24" x14ac:dyDescent="0.25">
      <c r="L12130" s="30"/>
      <c r="M12130" s="47" t="str">
        <f t="shared" si="382"/>
        <v/>
      </c>
      <c r="N12130" s="44"/>
      <c r="O12130" s="30"/>
      <c r="P12130" s="30"/>
      <c r="Q12130" s="30"/>
      <c r="R12130" s="30"/>
      <c r="S12130" s="30"/>
      <c r="T12130" s="30"/>
      <c r="U12130" s="51"/>
      <c r="V12130">
        <f t="shared" si="383"/>
        <v>0</v>
      </c>
      <c r="X12130">
        <f>'Seznam prodane in dobavljene ee'!$D$8</f>
        <v>0</v>
      </c>
    </row>
    <row r="12131" spans="12:24" x14ac:dyDescent="0.25">
      <c r="L12131" s="30"/>
      <c r="M12131" s="47" t="str">
        <f t="shared" si="382"/>
        <v/>
      </c>
      <c r="N12131" s="44"/>
      <c r="O12131" s="30"/>
      <c r="P12131" s="30"/>
      <c r="Q12131" s="30"/>
      <c r="R12131" s="30"/>
      <c r="S12131" s="30"/>
      <c r="T12131" s="30"/>
      <c r="U12131" s="51"/>
      <c r="V12131">
        <f t="shared" si="383"/>
        <v>0</v>
      </c>
      <c r="X12131">
        <f>'Seznam prodane in dobavljene ee'!$D$8</f>
        <v>0</v>
      </c>
    </row>
    <row r="12132" spans="12:24" x14ac:dyDescent="0.25">
      <c r="L12132" s="30"/>
      <c r="M12132" s="47" t="str">
        <f t="shared" si="382"/>
        <v/>
      </c>
      <c r="N12132" s="44"/>
      <c r="O12132" s="30"/>
      <c r="P12132" s="30"/>
      <c r="Q12132" s="30"/>
      <c r="R12132" s="30"/>
      <c r="S12132" s="30"/>
      <c r="T12132" s="30"/>
      <c r="U12132" s="51"/>
      <c r="V12132">
        <f t="shared" si="383"/>
        <v>0</v>
      </c>
      <c r="X12132">
        <f>'Seznam prodane in dobavljene ee'!$D$8</f>
        <v>0</v>
      </c>
    </row>
    <row r="12133" spans="12:24" x14ac:dyDescent="0.25">
      <c r="L12133" s="30"/>
      <c r="M12133" s="47" t="str">
        <f t="shared" si="382"/>
        <v/>
      </c>
      <c r="N12133" s="44"/>
      <c r="O12133" s="30"/>
      <c r="P12133" s="30"/>
      <c r="Q12133" s="30"/>
      <c r="R12133" s="30"/>
      <c r="S12133" s="30"/>
      <c r="T12133" s="30"/>
      <c r="U12133" s="51"/>
      <c r="V12133">
        <f t="shared" si="383"/>
        <v>0</v>
      </c>
      <c r="X12133">
        <f>'Seznam prodane in dobavljene ee'!$D$8</f>
        <v>0</v>
      </c>
    </row>
    <row r="12134" spans="12:24" x14ac:dyDescent="0.25">
      <c r="L12134" s="30"/>
      <c r="M12134" s="47" t="str">
        <f t="shared" si="382"/>
        <v/>
      </c>
      <c r="N12134" s="44"/>
      <c r="O12134" s="30"/>
      <c r="P12134" s="30"/>
      <c r="Q12134" s="30"/>
      <c r="R12134" s="30"/>
      <c r="S12134" s="30"/>
      <c r="T12134" s="30"/>
      <c r="U12134" s="51"/>
      <c r="V12134">
        <f t="shared" si="383"/>
        <v>0</v>
      </c>
      <c r="X12134">
        <f>'Seznam prodane in dobavljene ee'!$D$8</f>
        <v>0</v>
      </c>
    </row>
    <row r="12135" spans="12:24" x14ac:dyDescent="0.25">
      <c r="L12135" s="30"/>
      <c r="M12135" s="47" t="str">
        <f t="shared" si="382"/>
        <v/>
      </c>
      <c r="N12135" s="44"/>
      <c r="O12135" s="30"/>
      <c r="P12135" s="30"/>
      <c r="Q12135" s="30"/>
      <c r="R12135" s="30"/>
      <c r="S12135" s="30"/>
      <c r="T12135" s="30"/>
      <c r="U12135" s="51"/>
      <c r="V12135">
        <f t="shared" si="383"/>
        <v>0</v>
      </c>
      <c r="X12135">
        <f>'Seznam prodane in dobavljene ee'!$D$8</f>
        <v>0</v>
      </c>
    </row>
    <row r="12136" spans="12:24" x14ac:dyDescent="0.25">
      <c r="L12136" s="30"/>
      <c r="M12136" s="47" t="str">
        <f t="shared" si="382"/>
        <v/>
      </c>
      <c r="N12136" s="44"/>
      <c r="O12136" s="30"/>
      <c r="P12136" s="30"/>
      <c r="Q12136" s="30"/>
      <c r="R12136" s="30"/>
      <c r="S12136" s="30"/>
      <c r="T12136" s="30"/>
      <c r="U12136" s="51"/>
      <c r="V12136">
        <f t="shared" si="383"/>
        <v>0</v>
      </c>
      <c r="X12136">
        <f>'Seznam prodane in dobavljene ee'!$D$8</f>
        <v>0</v>
      </c>
    </row>
    <row r="12137" spans="12:24" x14ac:dyDescent="0.25">
      <c r="L12137" s="30"/>
      <c r="M12137" s="47" t="str">
        <f t="shared" si="382"/>
        <v/>
      </c>
      <c r="N12137" s="44"/>
      <c r="O12137" s="30"/>
      <c r="P12137" s="30"/>
      <c r="Q12137" s="30"/>
      <c r="R12137" s="30"/>
      <c r="S12137" s="30"/>
      <c r="T12137" s="30"/>
      <c r="U12137" s="51"/>
      <c r="V12137">
        <f t="shared" si="383"/>
        <v>0</v>
      </c>
      <c r="X12137">
        <f>'Seznam prodane in dobavljene ee'!$D$8</f>
        <v>0</v>
      </c>
    </row>
    <row r="12138" spans="12:24" x14ac:dyDescent="0.25">
      <c r="L12138" s="30"/>
      <c r="M12138" s="47" t="str">
        <f t="shared" si="382"/>
        <v/>
      </c>
      <c r="N12138" s="44"/>
      <c r="O12138" s="30"/>
      <c r="P12138" s="30"/>
      <c r="Q12138" s="30"/>
      <c r="R12138" s="30"/>
      <c r="S12138" s="30"/>
      <c r="T12138" s="30"/>
      <c r="U12138" s="51"/>
      <c r="V12138">
        <f t="shared" si="383"/>
        <v>0</v>
      </c>
      <c r="X12138">
        <f>'Seznam prodane in dobavljene ee'!$D$8</f>
        <v>0</v>
      </c>
    </row>
    <row r="12139" spans="12:24" x14ac:dyDescent="0.25">
      <c r="L12139" s="30"/>
      <c r="M12139" s="47" t="str">
        <f t="shared" si="382"/>
        <v/>
      </c>
      <c r="N12139" s="44"/>
      <c r="O12139" s="30"/>
      <c r="P12139" s="30"/>
      <c r="Q12139" s="30"/>
      <c r="R12139" s="30"/>
      <c r="S12139" s="30"/>
      <c r="T12139" s="30"/>
      <c r="U12139" s="51"/>
      <c r="V12139">
        <f t="shared" si="383"/>
        <v>0</v>
      </c>
      <c r="X12139">
        <f>'Seznam prodane in dobavljene ee'!$D$8</f>
        <v>0</v>
      </c>
    </row>
    <row r="12140" spans="12:24" x14ac:dyDescent="0.25">
      <c r="L12140" s="30"/>
      <c r="M12140" s="47" t="str">
        <f t="shared" si="382"/>
        <v/>
      </c>
      <c r="N12140" s="44"/>
      <c r="O12140" s="30"/>
      <c r="P12140" s="30"/>
      <c r="Q12140" s="30"/>
      <c r="R12140" s="30"/>
      <c r="S12140" s="30"/>
      <c r="T12140" s="30"/>
      <c r="U12140" s="51"/>
      <c r="V12140">
        <f t="shared" si="383"/>
        <v>0</v>
      </c>
      <c r="X12140">
        <f>'Seznam prodane in dobavljene ee'!$D$8</f>
        <v>0</v>
      </c>
    </row>
    <row r="12141" spans="12:24" x14ac:dyDescent="0.25">
      <c r="L12141" s="30"/>
      <c r="M12141" s="47" t="str">
        <f t="shared" si="382"/>
        <v/>
      </c>
      <c r="N12141" s="44"/>
      <c r="O12141" s="30"/>
      <c r="P12141" s="30"/>
      <c r="Q12141" s="30"/>
      <c r="R12141" s="30"/>
      <c r="S12141" s="30"/>
      <c r="T12141" s="30"/>
      <c r="U12141" s="51"/>
      <c r="V12141">
        <f t="shared" si="383"/>
        <v>0</v>
      </c>
      <c r="X12141">
        <f>'Seznam prodane in dobavljene ee'!$D$8</f>
        <v>0</v>
      </c>
    </row>
    <row r="12142" spans="12:24" x14ac:dyDescent="0.25">
      <c r="L12142" s="30"/>
      <c r="M12142" s="47" t="str">
        <f t="shared" si="382"/>
        <v/>
      </c>
      <c r="N12142" s="44"/>
      <c r="O12142" s="30"/>
      <c r="P12142" s="30"/>
      <c r="Q12142" s="30"/>
      <c r="R12142" s="30"/>
      <c r="S12142" s="30"/>
      <c r="T12142" s="30"/>
      <c r="U12142" s="51"/>
      <c r="V12142">
        <f t="shared" si="383"/>
        <v>0</v>
      </c>
      <c r="X12142">
        <f>'Seznam prodane in dobavljene ee'!$D$8</f>
        <v>0</v>
      </c>
    </row>
    <row r="12143" spans="12:24" x14ac:dyDescent="0.25">
      <c r="L12143" s="30"/>
      <c r="M12143" s="47" t="str">
        <f t="shared" si="382"/>
        <v/>
      </c>
      <c r="N12143" s="44"/>
      <c r="O12143" s="30"/>
      <c r="P12143" s="30"/>
      <c r="Q12143" s="30"/>
      <c r="R12143" s="30"/>
      <c r="S12143" s="30"/>
      <c r="T12143" s="30"/>
      <c r="U12143" s="51"/>
      <c r="V12143">
        <f t="shared" si="383"/>
        <v>0</v>
      </c>
      <c r="X12143">
        <f>'Seznam prodane in dobavljene ee'!$D$8</f>
        <v>0</v>
      </c>
    </row>
    <row r="12144" spans="12:24" x14ac:dyDescent="0.25">
      <c r="L12144" s="30"/>
      <c r="M12144" s="47" t="str">
        <f t="shared" si="382"/>
        <v/>
      </c>
      <c r="N12144" s="44"/>
      <c r="O12144" s="30"/>
      <c r="P12144" s="30"/>
      <c r="Q12144" s="30"/>
      <c r="R12144" s="30"/>
      <c r="S12144" s="30"/>
      <c r="T12144" s="30"/>
      <c r="U12144" s="51"/>
      <c r="V12144">
        <f t="shared" si="383"/>
        <v>0</v>
      </c>
      <c r="X12144">
        <f>'Seznam prodane in dobavljene ee'!$D$8</f>
        <v>0</v>
      </c>
    </row>
    <row r="12145" spans="12:24" x14ac:dyDescent="0.25">
      <c r="L12145" s="30"/>
      <c r="M12145" s="47" t="str">
        <f t="shared" si="382"/>
        <v/>
      </c>
      <c r="N12145" s="44"/>
      <c r="O12145" s="30"/>
      <c r="P12145" s="30"/>
      <c r="Q12145" s="30"/>
      <c r="R12145" s="30"/>
      <c r="S12145" s="30"/>
      <c r="T12145" s="30"/>
      <c r="U12145" s="51"/>
      <c r="V12145">
        <f t="shared" si="383"/>
        <v>0</v>
      </c>
      <c r="X12145">
        <f>'Seznam prodane in dobavljene ee'!$D$8</f>
        <v>0</v>
      </c>
    </row>
    <row r="12146" spans="12:24" x14ac:dyDescent="0.25">
      <c r="L12146" s="30"/>
      <c r="M12146" s="47" t="str">
        <f t="shared" si="382"/>
        <v/>
      </c>
      <c r="N12146" s="44"/>
      <c r="O12146" s="30"/>
      <c r="P12146" s="30"/>
      <c r="Q12146" s="30"/>
      <c r="R12146" s="30"/>
      <c r="S12146" s="30"/>
      <c r="T12146" s="30"/>
      <c r="U12146" s="51"/>
      <c r="V12146">
        <f t="shared" si="383"/>
        <v>0</v>
      </c>
      <c r="X12146">
        <f>'Seznam prodane in dobavljene ee'!$D$8</f>
        <v>0</v>
      </c>
    </row>
    <row r="12147" spans="12:24" x14ac:dyDescent="0.25">
      <c r="L12147" s="30"/>
      <c r="M12147" s="47" t="str">
        <f t="shared" si="382"/>
        <v/>
      </c>
      <c r="N12147" s="44"/>
      <c r="O12147" s="30"/>
      <c r="P12147" s="30"/>
      <c r="Q12147" s="30"/>
      <c r="R12147" s="30"/>
      <c r="S12147" s="30"/>
      <c r="T12147" s="30"/>
      <c r="U12147" s="51"/>
      <c r="V12147">
        <f t="shared" si="383"/>
        <v>0</v>
      </c>
      <c r="X12147">
        <f>'Seznam prodane in dobavljene ee'!$D$8</f>
        <v>0</v>
      </c>
    </row>
    <row r="12148" spans="12:24" x14ac:dyDescent="0.25">
      <c r="L12148" s="30"/>
      <c r="M12148" s="47" t="str">
        <f t="shared" si="382"/>
        <v/>
      </c>
      <c r="N12148" s="44"/>
      <c r="O12148" s="30"/>
      <c r="P12148" s="30"/>
      <c r="Q12148" s="30"/>
      <c r="R12148" s="30"/>
      <c r="S12148" s="30"/>
      <c r="T12148" s="30"/>
      <c r="U12148" s="51"/>
      <c r="V12148">
        <f t="shared" si="383"/>
        <v>0</v>
      </c>
      <c r="X12148">
        <f>'Seznam prodane in dobavljene ee'!$D$8</f>
        <v>0</v>
      </c>
    </row>
    <row r="12149" spans="12:24" x14ac:dyDescent="0.25">
      <c r="L12149" s="30"/>
      <c r="M12149" s="47" t="str">
        <f t="shared" si="382"/>
        <v/>
      </c>
      <c r="N12149" s="44"/>
      <c r="O12149" s="30"/>
      <c r="P12149" s="30"/>
      <c r="Q12149" s="30"/>
      <c r="R12149" s="30"/>
      <c r="S12149" s="30"/>
      <c r="T12149" s="30"/>
      <c r="U12149" s="51"/>
      <c r="V12149">
        <f t="shared" si="383"/>
        <v>0</v>
      </c>
      <c r="X12149">
        <f>'Seznam prodane in dobavljene ee'!$D$8</f>
        <v>0</v>
      </c>
    </row>
    <row r="12150" spans="12:24" x14ac:dyDescent="0.25">
      <c r="L12150" s="30"/>
      <c r="M12150" s="47" t="str">
        <f t="shared" si="382"/>
        <v/>
      </c>
      <c r="N12150" s="44"/>
      <c r="O12150" s="30"/>
      <c r="P12150" s="30"/>
      <c r="Q12150" s="30"/>
      <c r="R12150" s="30"/>
      <c r="S12150" s="30"/>
      <c r="T12150" s="30"/>
      <c r="U12150" s="51"/>
      <c r="V12150">
        <f t="shared" si="383"/>
        <v>0</v>
      </c>
      <c r="X12150">
        <f>'Seznam prodane in dobavljene ee'!$D$8</f>
        <v>0</v>
      </c>
    </row>
    <row r="12151" spans="12:24" x14ac:dyDescent="0.25">
      <c r="L12151" s="30"/>
      <c r="M12151" s="47" t="str">
        <f t="shared" si="382"/>
        <v/>
      </c>
      <c r="N12151" s="44"/>
      <c r="O12151" s="30"/>
      <c r="P12151" s="30"/>
      <c r="Q12151" s="30"/>
      <c r="R12151" s="30"/>
      <c r="S12151" s="30"/>
      <c r="T12151" s="30"/>
      <c r="U12151" s="51"/>
      <c r="V12151">
        <f t="shared" si="383"/>
        <v>0</v>
      </c>
      <c r="X12151">
        <f>'Seznam prodane in dobavljene ee'!$D$8</f>
        <v>0</v>
      </c>
    </row>
    <row r="12152" spans="12:24" x14ac:dyDescent="0.25">
      <c r="L12152" s="30"/>
      <c r="M12152" s="47" t="str">
        <f t="shared" si="382"/>
        <v/>
      </c>
      <c r="N12152" s="44"/>
      <c r="O12152" s="30"/>
      <c r="P12152" s="30"/>
      <c r="Q12152" s="30"/>
      <c r="R12152" s="30"/>
      <c r="S12152" s="30"/>
      <c r="T12152" s="30"/>
      <c r="U12152" s="51"/>
      <c r="V12152">
        <f t="shared" si="383"/>
        <v>0</v>
      </c>
      <c r="X12152">
        <f>'Seznam prodane in dobavljene ee'!$D$8</f>
        <v>0</v>
      </c>
    </row>
    <row r="12153" spans="12:24" x14ac:dyDescent="0.25">
      <c r="L12153" s="30"/>
      <c r="M12153" s="47" t="str">
        <f t="shared" si="382"/>
        <v/>
      </c>
      <c r="N12153" s="44"/>
      <c r="O12153" s="30"/>
      <c r="P12153" s="30"/>
      <c r="Q12153" s="30"/>
      <c r="R12153" s="30"/>
      <c r="S12153" s="30"/>
      <c r="T12153" s="30"/>
      <c r="U12153" s="51"/>
      <c r="V12153">
        <f t="shared" si="383"/>
        <v>0</v>
      </c>
      <c r="X12153">
        <f>'Seznam prodane in dobavljene ee'!$D$8</f>
        <v>0</v>
      </c>
    </row>
    <row r="12154" spans="12:24" x14ac:dyDescent="0.25">
      <c r="L12154" s="30"/>
      <c r="M12154" s="47" t="str">
        <f t="shared" si="382"/>
        <v/>
      </c>
      <c r="N12154" s="44"/>
      <c r="O12154" s="30"/>
      <c r="P12154" s="30"/>
      <c r="Q12154" s="30"/>
      <c r="R12154" s="30"/>
      <c r="S12154" s="30"/>
      <c r="T12154" s="30"/>
      <c r="U12154" s="51"/>
      <c r="V12154">
        <f t="shared" si="383"/>
        <v>0</v>
      </c>
      <c r="X12154">
        <f>'Seznam prodane in dobavljene ee'!$D$8</f>
        <v>0</v>
      </c>
    </row>
    <row r="12155" spans="12:24" x14ac:dyDescent="0.25">
      <c r="L12155" s="30"/>
      <c r="M12155" s="47" t="str">
        <f t="shared" si="382"/>
        <v/>
      </c>
      <c r="N12155" s="44"/>
      <c r="O12155" s="30"/>
      <c r="P12155" s="30"/>
      <c r="Q12155" s="30"/>
      <c r="R12155" s="30"/>
      <c r="S12155" s="30"/>
      <c r="T12155" s="30"/>
      <c r="U12155" s="51"/>
      <c r="V12155">
        <f t="shared" si="383"/>
        <v>0</v>
      </c>
      <c r="X12155">
        <f>'Seznam prodane in dobavljene ee'!$D$8</f>
        <v>0</v>
      </c>
    </row>
    <row r="12156" spans="12:24" x14ac:dyDescent="0.25">
      <c r="L12156" s="30"/>
      <c r="M12156" s="47" t="str">
        <f t="shared" si="382"/>
        <v/>
      </c>
      <c r="N12156" s="44"/>
      <c r="O12156" s="30"/>
      <c r="P12156" s="30"/>
      <c r="Q12156" s="30"/>
      <c r="R12156" s="30"/>
      <c r="S12156" s="30"/>
      <c r="T12156" s="30"/>
      <c r="U12156" s="51"/>
      <c r="V12156">
        <f t="shared" si="383"/>
        <v>0</v>
      </c>
      <c r="X12156">
        <f>'Seznam prodane in dobavljene ee'!$D$8</f>
        <v>0</v>
      </c>
    </row>
    <row r="12157" spans="12:24" x14ac:dyDescent="0.25">
      <c r="L12157" s="30"/>
      <c r="M12157" s="47" t="str">
        <f t="shared" si="382"/>
        <v/>
      </c>
      <c r="N12157" s="44"/>
      <c r="O12157" s="30"/>
      <c r="P12157" s="30"/>
      <c r="Q12157" s="30"/>
      <c r="R12157" s="30"/>
      <c r="S12157" s="30"/>
      <c r="T12157" s="30"/>
      <c r="U12157" s="51"/>
      <c r="V12157">
        <f t="shared" si="383"/>
        <v>0</v>
      </c>
      <c r="X12157">
        <f>'Seznam prodane in dobavljene ee'!$D$8</f>
        <v>0</v>
      </c>
    </row>
    <row r="12158" spans="12:24" x14ac:dyDescent="0.25">
      <c r="L12158" s="30"/>
      <c r="M12158" s="47" t="str">
        <f t="shared" si="382"/>
        <v/>
      </c>
      <c r="N12158" s="44"/>
      <c r="O12158" s="30"/>
      <c r="P12158" s="30"/>
      <c r="Q12158" s="30"/>
      <c r="R12158" s="30"/>
      <c r="S12158" s="30"/>
      <c r="T12158" s="30"/>
      <c r="U12158" s="51"/>
      <c r="V12158">
        <f t="shared" si="383"/>
        <v>0</v>
      </c>
      <c r="X12158">
        <f>'Seznam prodane in dobavljene ee'!$D$8</f>
        <v>0</v>
      </c>
    </row>
    <row r="12159" spans="12:24" x14ac:dyDescent="0.25">
      <c r="L12159" s="30"/>
      <c r="M12159" s="47" t="str">
        <f t="shared" si="382"/>
        <v/>
      </c>
      <c r="N12159" s="44"/>
      <c r="O12159" s="30"/>
      <c r="P12159" s="30"/>
      <c r="Q12159" s="30"/>
      <c r="R12159" s="30"/>
      <c r="S12159" s="30"/>
      <c r="T12159" s="30"/>
      <c r="U12159" s="51"/>
      <c r="V12159">
        <f t="shared" si="383"/>
        <v>0</v>
      </c>
      <c r="X12159">
        <f>'Seznam prodane in dobavljene ee'!$D$8</f>
        <v>0</v>
      </c>
    </row>
    <row r="12160" spans="12:24" x14ac:dyDescent="0.25">
      <c r="L12160" s="30"/>
      <c r="M12160" s="47" t="str">
        <f t="shared" si="382"/>
        <v/>
      </c>
      <c r="N12160" s="44"/>
      <c r="O12160" s="30"/>
      <c r="P12160" s="30"/>
      <c r="Q12160" s="30"/>
      <c r="R12160" s="30"/>
      <c r="S12160" s="30"/>
      <c r="T12160" s="30"/>
      <c r="U12160" s="51"/>
      <c r="V12160">
        <f t="shared" si="383"/>
        <v>0</v>
      </c>
      <c r="X12160">
        <f>'Seznam prodane in dobavljene ee'!$D$8</f>
        <v>0</v>
      </c>
    </row>
    <row r="12161" spans="12:24" x14ac:dyDescent="0.25">
      <c r="L12161" s="30"/>
      <c r="M12161" s="47" t="str">
        <f t="shared" si="382"/>
        <v/>
      </c>
      <c r="N12161" s="44"/>
      <c r="O12161" s="30"/>
      <c r="P12161" s="30"/>
      <c r="Q12161" s="30"/>
      <c r="R12161" s="30"/>
      <c r="S12161" s="30"/>
      <c r="T12161" s="30"/>
      <c r="U12161" s="51"/>
      <c r="V12161">
        <f t="shared" si="383"/>
        <v>0</v>
      </c>
      <c r="X12161">
        <f>'Seznam prodane in dobavljene ee'!$D$8</f>
        <v>0</v>
      </c>
    </row>
    <row r="12162" spans="12:24" x14ac:dyDescent="0.25">
      <c r="L12162" s="30"/>
      <c r="M12162" s="47" t="str">
        <f t="shared" si="382"/>
        <v/>
      </c>
      <c r="N12162" s="44"/>
      <c r="O12162" s="30"/>
      <c r="P12162" s="30"/>
      <c r="Q12162" s="30"/>
      <c r="R12162" s="30"/>
      <c r="S12162" s="30"/>
      <c r="T12162" s="30"/>
      <c r="U12162" s="51"/>
      <c r="V12162">
        <f t="shared" si="383"/>
        <v>0</v>
      </c>
      <c r="X12162">
        <f>'Seznam prodane in dobavljene ee'!$D$8</f>
        <v>0</v>
      </c>
    </row>
    <row r="12163" spans="12:24" x14ac:dyDescent="0.25">
      <c r="L12163" s="30"/>
      <c r="M12163" s="47" t="str">
        <f t="shared" si="382"/>
        <v/>
      </c>
      <c r="N12163" s="44"/>
      <c r="O12163" s="30"/>
      <c r="P12163" s="30"/>
      <c r="Q12163" s="30"/>
      <c r="R12163" s="30"/>
      <c r="S12163" s="30"/>
      <c r="T12163" s="30"/>
      <c r="U12163" s="51"/>
      <c r="V12163">
        <f t="shared" si="383"/>
        <v>0</v>
      </c>
      <c r="X12163">
        <f>'Seznam prodane in dobavljene ee'!$D$8</f>
        <v>0</v>
      </c>
    </row>
    <row r="12164" spans="12:24" x14ac:dyDescent="0.25">
      <c r="L12164" s="30"/>
      <c r="M12164" s="47" t="str">
        <f t="shared" si="382"/>
        <v/>
      </c>
      <c r="N12164" s="44"/>
      <c r="O12164" s="30"/>
      <c r="P12164" s="30"/>
      <c r="Q12164" s="30"/>
      <c r="R12164" s="30"/>
      <c r="S12164" s="30"/>
      <c r="T12164" s="30"/>
      <c r="U12164" s="51"/>
      <c r="V12164">
        <f t="shared" si="383"/>
        <v>0</v>
      </c>
      <c r="X12164">
        <f>'Seznam prodane in dobavljene ee'!$D$8</f>
        <v>0</v>
      </c>
    </row>
    <row r="12165" spans="12:24" x14ac:dyDescent="0.25">
      <c r="L12165" s="30"/>
      <c r="M12165" s="47" t="str">
        <f t="shared" si="382"/>
        <v/>
      </c>
      <c r="N12165" s="44"/>
      <c r="O12165" s="30"/>
      <c r="P12165" s="30"/>
      <c r="Q12165" s="30"/>
      <c r="R12165" s="30"/>
      <c r="S12165" s="30"/>
      <c r="T12165" s="30"/>
      <c r="U12165" s="51"/>
      <c r="V12165">
        <f t="shared" si="383"/>
        <v>0</v>
      </c>
      <c r="X12165">
        <f>'Seznam prodane in dobavljene ee'!$D$8</f>
        <v>0</v>
      </c>
    </row>
    <row r="12166" spans="12:24" x14ac:dyDescent="0.25">
      <c r="L12166" s="30"/>
      <c r="M12166" s="47" t="str">
        <f t="shared" ref="M12166:M12229" si="384">IF(L12166&lt;&gt;"",IF(P12166&lt;$J$5,CONCATENATE(L12166,"01.12.2022 - 31.12.2022",N12166,O12166),CONCATENATE(L12166,"01.01.2023 - 30.06.2023",N12166,O12166)),"")</f>
        <v/>
      </c>
      <c r="N12166" s="44"/>
      <c r="O12166" s="30"/>
      <c r="P12166" s="30"/>
      <c r="Q12166" s="30"/>
      <c r="R12166" s="30"/>
      <c r="S12166" s="30"/>
      <c r="T12166" s="30"/>
      <c r="U12166" s="51"/>
      <c r="V12166">
        <f t="shared" ref="V12166:V12229" si="385">T12166*U12166</f>
        <v>0</v>
      </c>
      <c r="X12166">
        <f>'Seznam prodane in dobavljene ee'!$D$8</f>
        <v>0</v>
      </c>
    </row>
    <row r="12167" spans="12:24" x14ac:dyDescent="0.25">
      <c r="L12167" s="30"/>
      <c r="M12167" s="47" t="str">
        <f t="shared" si="384"/>
        <v/>
      </c>
      <c r="N12167" s="44"/>
      <c r="O12167" s="30"/>
      <c r="P12167" s="30"/>
      <c r="Q12167" s="30"/>
      <c r="R12167" s="30"/>
      <c r="S12167" s="30"/>
      <c r="T12167" s="30"/>
      <c r="U12167" s="51"/>
      <c r="V12167">
        <f t="shared" si="385"/>
        <v>0</v>
      </c>
      <c r="X12167">
        <f>'Seznam prodane in dobavljene ee'!$D$8</f>
        <v>0</v>
      </c>
    </row>
    <row r="12168" spans="12:24" x14ac:dyDescent="0.25">
      <c r="L12168" s="30"/>
      <c r="M12168" s="47" t="str">
        <f t="shared" si="384"/>
        <v/>
      </c>
      <c r="N12168" s="44"/>
      <c r="O12168" s="30"/>
      <c r="P12168" s="30"/>
      <c r="Q12168" s="30"/>
      <c r="R12168" s="30"/>
      <c r="S12168" s="30"/>
      <c r="T12168" s="30"/>
      <c r="U12168" s="51"/>
      <c r="V12168">
        <f t="shared" si="385"/>
        <v>0</v>
      </c>
      <c r="X12168">
        <f>'Seznam prodane in dobavljene ee'!$D$8</f>
        <v>0</v>
      </c>
    </row>
    <row r="12169" spans="12:24" x14ac:dyDescent="0.25">
      <c r="L12169" s="30"/>
      <c r="M12169" s="47" t="str">
        <f t="shared" si="384"/>
        <v/>
      </c>
      <c r="N12169" s="44"/>
      <c r="O12169" s="30"/>
      <c r="P12169" s="30"/>
      <c r="Q12169" s="30"/>
      <c r="R12169" s="30"/>
      <c r="S12169" s="30"/>
      <c r="T12169" s="30"/>
      <c r="U12169" s="51"/>
      <c r="V12169">
        <f t="shared" si="385"/>
        <v>0</v>
      </c>
      <c r="X12169">
        <f>'Seznam prodane in dobavljene ee'!$D$8</f>
        <v>0</v>
      </c>
    </row>
    <row r="12170" spans="12:24" x14ac:dyDescent="0.25">
      <c r="L12170" s="30"/>
      <c r="M12170" s="47" t="str">
        <f t="shared" si="384"/>
        <v/>
      </c>
      <c r="N12170" s="44"/>
      <c r="O12170" s="30"/>
      <c r="P12170" s="30"/>
      <c r="Q12170" s="30"/>
      <c r="R12170" s="30"/>
      <c r="S12170" s="30"/>
      <c r="T12170" s="30"/>
      <c r="U12170" s="51"/>
      <c r="V12170">
        <f t="shared" si="385"/>
        <v>0</v>
      </c>
      <c r="X12170">
        <f>'Seznam prodane in dobavljene ee'!$D$8</f>
        <v>0</v>
      </c>
    </row>
    <row r="12171" spans="12:24" x14ac:dyDescent="0.25">
      <c r="L12171" s="30"/>
      <c r="M12171" s="47" t="str">
        <f t="shared" si="384"/>
        <v/>
      </c>
      <c r="N12171" s="44"/>
      <c r="O12171" s="30"/>
      <c r="P12171" s="30"/>
      <c r="Q12171" s="30"/>
      <c r="R12171" s="30"/>
      <c r="S12171" s="30"/>
      <c r="T12171" s="30"/>
      <c r="U12171" s="51"/>
      <c r="V12171">
        <f t="shared" si="385"/>
        <v>0</v>
      </c>
      <c r="X12171">
        <f>'Seznam prodane in dobavljene ee'!$D$8</f>
        <v>0</v>
      </c>
    </row>
    <row r="12172" spans="12:24" x14ac:dyDescent="0.25">
      <c r="L12172" s="30"/>
      <c r="M12172" s="47" t="str">
        <f t="shared" si="384"/>
        <v/>
      </c>
      <c r="N12172" s="44"/>
      <c r="O12172" s="30"/>
      <c r="P12172" s="30"/>
      <c r="Q12172" s="30"/>
      <c r="R12172" s="30"/>
      <c r="S12172" s="30"/>
      <c r="T12172" s="30"/>
      <c r="U12172" s="51"/>
      <c r="V12172">
        <f t="shared" si="385"/>
        <v>0</v>
      </c>
      <c r="X12172">
        <f>'Seznam prodane in dobavljene ee'!$D$8</f>
        <v>0</v>
      </c>
    </row>
    <row r="12173" spans="12:24" x14ac:dyDescent="0.25">
      <c r="L12173" s="30"/>
      <c r="M12173" s="47" t="str">
        <f t="shared" si="384"/>
        <v/>
      </c>
      <c r="N12173" s="44"/>
      <c r="O12173" s="30"/>
      <c r="P12173" s="30"/>
      <c r="Q12173" s="30"/>
      <c r="R12173" s="30"/>
      <c r="S12173" s="30"/>
      <c r="T12173" s="30"/>
      <c r="U12173" s="51"/>
      <c r="V12173">
        <f t="shared" si="385"/>
        <v>0</v>
      </c>
      <c r="X12173">
        <f>'Seznam prodane in dobavljene ee'!$D$8</f>
        <v>0</v>
      </c>
    </row>
    <row r="12174" spans="12:24" x14ac:dyDescent="0.25">
      <c r="L12174" s="30"/>
      <c r="M12174" s="47" t="str">
        <f t="shared" si="384"/>
        <v/>
      </c>
      <c r="N12174" s="44"/>
      <c r="O12174" s="30"/>
      <c r="P12174" s="30"/>
      <c r="Q12174" s="30"/>
      <c r="R12174" s="30"/>
      <c r="S12174" s="30"/>
      <c r="T12174" s="30"/>
      <c r="U12174" s="51"/>
      <c r="V12174">
        <f t="shared" si="385"/>
        <v>0</v>
      </c>
      <c r="X12174">
        <f>'Seznam prodane in dobavljene ee'!$D$8</f>
        <v>0</v>
      </c>
    </row>
    <row r="12175" spans="12:24" x14ac:dyDescent="0.25">
      <c r="L12175" s="30"/>
      <c r="M12175" s="47" t="str">
        <f t="shared" si="384"/>
        <v/>
      </c>
      <c r="N12175" s="44"/>
      <c r="O12175" s="30"/>
      <c r="P12175" s="30"/>
      <c r="Q12175" s="30"/>
      <c r="R12175" s="30"/>
      <c r="S12175" s="30"/>
      <c r="T12175" s="30"/>
      <c r="U12175" s="51"/>
      <c r="V12175">
        <f t="shared" si="385"/>
        <v>0</v>
      </c>
      <c r="X12175">
        <f>'Seznam prodane in dobavljene ee'!$D$8</f>
        <v>0</v>
      </c>
    </row>
    <row r="12176" spans="12:24" x14ac:dyDescent="0.25">
      <c r="L12176" s="30"/>
      <c r="M12176" s="47" t="str">
        <f t="shared" si="384"/>
        <v/>
      </c>
      <c r="N12176" s="44"/>
      <c r="O12176" s="30"/>
      <c r="P12176" s="30"/>
      <c r="Q12176" s="30"/>
      <c r="R12176" s="30"/>
      <c r="S12176" s="30"/>
      <c r="T12176" s="30"/>
      <c r="U12176" s="51"/>
      <c r="V12176">
        <f t="shared" si="385"/>
        <v>0</v>
      </c>
      <c r="X12176">
        <f>'Seznam prodane in dobavljene ee'!$D$8</f>
        <v>0</v>
      </c>
    </row>
    <row r="12177" spans="12:24" x14ac:dyDescent="0.25">
      <c r="L12177" s="30"/>
      <c r="M12177" s="47" t="str">
        <f t="shared" si="384"/>
        <v/>
      </c>
      <c r="N12177" s="44"/>
      <c r="O12177" s="30"/>
      <c r="P12177" s="30"/>
      <c r="Q12177" s="30"/>
      <c r="R12177" s="30"/>
      <c r="S12177" s="30"/>
      <c r="T12177" s="30"/>
      <c r="U12177" s="51"/>
      <c r="V12177">
        <f t="shared" si="385"/>
        <v>0</v>
      </c>
      <c r="X12177">
        <f>'Seznam prodane in dobavljene ee'!$D$8</f>
        <v>0</v>
      </c>
    </row>
    <row r="12178" spans="12:24" x14ac:dyDescent="0.25">
      <c r="L12178" s="30"/>
      <c r="M12178" s="47" t="str">
        <f t="shared" si="384"/>
        <v/>
      </c>
      <c r="N12178" s="44"/>
      <c r="O12178" s="30"/>
      <c r="P12178" s="30"/>
      <c r="Q12178" s="30"/>
      <c r="R12178" s="30"/>
      <c r="S12178" s="30"/>
      <c r="T12178" s="30"/>
      <c r="U12178" s="51"/>
      <c r="V12178">
        <f t="shared" si="385"/>
        <v>0</v>
      </c>
      <c r="X12178">
        <f>'Seznam prodane in dobavljene ee'!$D$8</f>
        <v>0</v>
      </c>
    </row>
    <row r="12179" spans="12:24" x14ac:dyDescent="0.25">
      <c r="L12179" s="30"/>
      <c r="M12179" s="47" t="str">
        <f t="shared" si="384"/>
        <v/>
      </c>
      <c r="N12179" s="44"/>
      <c r="O12179" s="30"/>
      <c r="P12179" s="30"/>
      <c r="Q12179" s="30"/>
      <c r="R12179" s="30"/>
      <c r="S12179" s="30"/>
      <c r="T12179" s="30"/>
      <c r="U12179" s="51"/>
      <c r="V12179">
        <f t="shared" si="385"/>
        <v>0</v>
      </c>
      <c r="X12179">
        <f>'Seznam prodane in dobavljene ee'!$D$8</f>
        <v>0</v>
      </c>
    </row>
    <row r="12180" spans="12:24" x14ac:dyDescent="0.25">
      <c r="L12180" s="30"/>
      <c r="M12180" s="47" t="str">
        <f t="shared" si="384"/>
        <v/>
      </c>
      <c r="N12180" s="44"/>
      <c r="O12180" s="30"/>
      <c r="P12180" s="30"/>
      <c r="Q12180" s="30"/>
      <c r="R12180" s="30"/>
      <c r="S12180" s="30"/>
      <c r="T12180" s="30"/>
      <c r="U12180" s="51"/>
      <c r="V12180">
        <f t="shared" si="385"/>
        <v>0</v>
      </c>
      <c r="X12180">
        <f>'Seznam prodane in dobavljene ee'!$D$8</f>
        <v>0</v>
      </c>
    </row>
    <row r="12181" spans="12:24" x14ac:dyDescent="0.25">
      <c r="L12181" s="30"/>
      <c r="M12181" s="47" t="str">
        <f t="shared" si="384"/>
        <v/>
      </c>
      <c r="N12181" s="44"/>
      <c r="O12181" s="30"/>
      <c r="P12181" s="30"/>
      <c r="Q12181" s="30"/>
      <c r="R12181" s="30"/>
      <c r="S12181" s="30"/>
      <c r="T12181" s="30"/>
      <c r="U12181" s="51"/>
      <c r="V12181">
        <f t="shared" si="385"/>
        <v>0</v>
      </c>
      <c r="X12181">
        <f>'Seznam prodane in dobavljene ee'!$D$8</f>
        <v>0</v>
      </c>
    </row>
    <row r="12182" spans="12:24" x14ac:dyDescent="0.25">
      <c r="L12182" s="30"/>
      <c r="M12182" s="47" t="str">
        <f t="shared" si="384"/>
        <v/>
      </c>
      <c r="N12182" s="44"/>
      <c r="O12182" s="30"/>
      <c r="P12182" s="30"/>
      <c r="Q12182" s="30"/>
      <c r="R12182" s="30"/>
      <c r="S12182" s="30"/>
      <c r="T12182" s="30"/>
      <c r="U12182" s="51"/>
      <c r="V12182">
        <f t="shared" si="385"/>
        <v>0</v>
      </c>
      <c r="X12182">
        <f>'Seznam prodane in dobavljene ee'!$D$8</f>
        <v>0</v>
      </c>
    </row>
    <row r="12183" spans="12:24" x14ac:dyDescent="0.25">
      <c r="L12183" s="30"/>
      <c r="M12183" s="47" t="str">
        <f t="shared" si="384"/>
        <v/>
      </c>
      <c r="N12183" s="44"/>
      <c r="O12183" s="30"/>
      <c r="P12183" s="30"/>
      <c r="Q12183" s="30"/>
      <c r="R12183" s="30"/>
      <c r="S12183" s="30"/>
      <c r="T12183" s="30"/>
      <c r="U12183" s="51"/>
      <c r="V12183">
        <f t="shared" si="385"/>
        <v>0</v>
      </c>
      <c r="X12183">
        <f>'Seznam prodane in dobavljene ee'!$D$8</f>
        <v>0</v>
      </c>
    </row>
    <row r="12184" spans="12:24" x14ac:dyDescent="0.25">
      <c r="L12184" s="30"/>
      <c r="M12184" s="47" t="str">
        <f t="shared" si="384"/>
        <v/>
      </c>
      <c r="N12184" s="44"/>
      <c r="O12184" s="30"/>
      <c r="P12184" s="30"/>
      <c r="Q12184" s="30"/>
      <c r="R12184" s="30"/>
      <c r="S12184" s="30"/>
      <c r="T12184" s="30"/>
      <c r="U12184" s="51"/>
      <c r="V12184">
        <f t="shared" si="385"/>
        <v>0</v>
      </c>
      <c r="X12184">
        <f>'Seznam prodane in dobavljene ee'!$D$8</f>
        <v>0</v>
      </c>
    </row>
    <row r="12185" spans="12:24" x14ac:dyDescent="0.25">
      <c r="L12185" s="30"/>
      <c r="M12185" s="47" t="str">
        <f t="shared" si="384"/>
        <v/>
      </c>
      <c r="N12185" s="44"/>
      <c r="O12185" s="30"/>
      <c r="P12185" s="30"/>
      <c r="Q12185" s="30"/>
      <c r="R12185" s="30"/>
      <c r="S12185" s="30"/>
      <c r="T12185" s="30"/>
      <c r="U12185" s="51"/>
      <c r="V12185">
        <f t="shared" si="385"/>
        <v>0</v>
      </c>
      <c r="X12185">
        <f>'Seznam prodane in dobavljene ee'!$D$8</f>
        <v>0</v>
      </c>
    </row>
    <row r="12186" spans="12:24" x14ac:dyDescent="0.25">
      <c r="L12186" s="30"/>
      <c r="M12186" s="47" t="str">
        <f t="shared" si="384"/>
        <v/>
      </c>
      <c r="N12186" s="44"/>
      <c r="O12186" s="30"/>
      <c r="P12186" s="30"/>
      <c r="Q12186" s="30"/>
      <c r="R12186" s="30"/>
      <c r="S12186" s="30"/>
      <c r="T12186" s="30"/>
      <c r="U12186" s="51"/>
      <c r="V12186">
        <f t="shared" si="385"/>
        <v>0</v>
      </c>
      <c r="X12186">
        <f>'Seznam prodane in dobavljene ee'!$D$8</f>
        <v>0</v>
      </c>
    </row>
    <row r="12187" spans="12:24" x14ac:dyDescent="0.25">
      <c r="L12187" s="30"/>
      <c r="M12187" s="47" t="str">
        <f t="shared" si="384"/>
        <v/>
      </c>
      <c r="N12187" s="44"/>
      <c r="O12187" s="30"/>
      <c r="P12187" s="30"/>
      <c r="Q12187" s="30"/>
      <c r="R12187" s="30"/>
      <c r="S12187" s="30"/>
      <c r="T12187" s="30"/>
      <c r="U12187" s="51"/>
      <c r="V12187">
        <f t="shared" si="385"/>
        <v>0</v>
      </c>
      <c r="X12187">
        <f>'Seznam prodane in dobavljene ee'!$D$8</f>
        <v>0</v>
      </c>
    </row>
    <row r="12188" spans="12:24" x14ac:dyDescent="0.25">
      <c r="L12188" s="30"/>
      <c r="M12188" s="47" t="str">
        <f t="shared" si="384"/>
        <v/>
      </c>
      <c r="N12188" s="44"/>
      <c r="O12188" s="30"/>
      <c r="P12188" s="30"/>
      <c r="Q12188" s="30"/>
      <c r="R12188" s="30"/>
      <c r="S12188" s="30"/>
      <c r="T12188" s="30"/>
      <c r="U12188" s="51"/>
      <c r="V12188">
        <f t="shared" si="385"/>
        <v>0</v>
      </c>
      <c r="X12188">
        <f>'Seznam prodane in dobavljene ee'!$D$8</f>
        <v>0</v>
      </c>
    </row>
    <row r="12189" spans="12:24" x14ac:dyDescent="0.25">
      <c r="L12189" s="30"/>
      <c r="M12189" s="47" t="str">
        <f t="shared" si="384"/>
        <v/>
      </c>
      <c r="N12189" s="44"/>
      <c r="O12189" s="30"/>
      <c r="P12189" s="30"/>
      <c r="Q12189" s="30"/>
      <c r="R12189" s="30"/>
      <c r="S12189" s="30"/>
      <c r="T12189" s="30"/>
      <c r="U12189" s="51"/>
      <c r="V12189">
        <f t="shared" si="385"/>
        <v>0</v>
      </c>
      <c r="X12189">
        <f>'Seznam prodane in dobavljene ee'!$D$8</f>
        <v>0</v>
      </c>
    </row>
    <row r="12190" spans="12:24" x14ac:dyDescent="0.25">
      <c r="L12190" s="30"/>
      <c r="M12190" s="47" t="str">
        <f t="shared" si="384"/>
        <v/>
      </c>
      <c r="N12190" s="44"/>
      <c r="O12190" s="30"/>
      <c r="P12190" s="30"/>
      <c r="Q12190" s="30"/>
      <c r="R12190" s="30"/>
      <c r="S12190" s="30"/>
      <c r="T12190" s="30"/>
      <c r="U12190" s="51"/>
      <c r="V12190">
        <f t="shared" si="385"/>
        <v>0</v>
      </c>
      <c r="X12190">
        <f>'Seznam prodane in dobavljene ee'!$D$8</f>
        <v>0</v>
      </c>
    </row>
    <row r="12191" spans="12:24" x14ac:dyDescent="0.25">
      <c r="L12191" s="30"/>
      <c r="M12191" s="47" t="str">
        <f t="shared" si="384"/>
        <v/>
      </c>
      <c r="N12191" s="44"/>
      <c r="O12191" s="30"/>
      <c r="P12191" s="30"/>
      <c r="Q12191" s="30"/>
      <c r="R12191" s="30"/>
      <c r="S12191" s="30"/>
      <c r="T12191" s="30"/>
      <c r="U12191" s="51"/>
      <c r="V12191">
        <f t="shared" si="385"/>
        <v>0</v>
      </c>
      <c r="X12191">
        <f>'Seznam prodane in dobavljene ee'!$D$8</f>
        <v>0</v>
      </c>
    </row>
    <row r="12192" spans="12:24" x14ac:dyDescent="0.25">
      <c r="L12192" s="30"/>
      <c r="M12192" s="47" t="str">
        <f t="shared" si="384"/>
        <v/>
      </c>
      <c r="N12192" s="44"/>
      <c r="O12192" s="30"/>
      <c r="P12192" s="30"/>
      <c r="Q12192" s="30"/>
      <c r="R12192" s="30"/>
      <c r="S12192" s="30"/>
      <c r="T12192" s="30"/>
      <c r="U12192" s="51"/>
      <c r="V12192">
        <f t="shared" si="385"/>
        <v>0</v>
      </c>
      <c r="X12192">
        <f>'Seznam prodane in dobavljene ee'!$D$8</f>
        <v>0</v>
      </c>
    </row>
    <row r="12193" spans="12:24" x14ac:dyDescent="0.25">
      <c r="L12193" s="30"/>
      <c r="M12193" s="47" t="str">
        <f t="shared" si="384"/>
        <v/>
      </c>
      <c r="N12193" s="44"/>
      <c r="O12193" s="30"/>
      <c r="P12193" s="30"/>
      <c r="Q12193" s="30"/>
      <c r="R12193" s="30"/>
      <c r="S12193" s="30"/>
      <c r="T12193" s="30"/>
      <c r="U12193" s="51"/>
      <c r="V12193">
        <f t="shared" si="385"/>
        <v>0</v>
      </c>
      <c r="X12193">
        <f>'Seznam prodane in dobavljene ee'!$D$8</f>
        <v>0</v>
      </c>
    </row>
    <row r="12194" spans="12:24" x14ac:dyDescent="0.25">
      <c r="L12194" s="30"/>
      <c r="M12194" s="47" t="str">
        <f t="shared" si="384"/>
        <v/>
      </c>
      <c r="N12194" s="44"/>
      <c r="O12194" s="30"/>
      <c r="P12194" s="30"/>
      <c r="Q12194" s="30"/>
      <c r="R12194" s="30"/>
      <c r="S12194" s="30"/>
      <c r="T12194" s="30"/>
      <c r="U12194" s="51"/>
      <c r="V12194">
        <f t="shared" si="385"/>
        <v>0</v>
      </c>
      <c r="X12194">
        <f>'Seznam prodane in dobavljene ee'!$D$8</f>
        <v>0</v>
      </c>
    </row>
    <row r="12195" spans="12:24" x14ac:dyDescent="0.25">
      <c r="L12195" s="30"/>
      <c r="M12195" s="47" t="str">
        <f t="shared" si="384"/>
        <v/>
      </c>
      <c r="N12195" s="44"/>
      <c r="O12195" s="30"/>
      <c r="P12195" s="30"/>
      <c r="Q12195" s="30"/>
      <c r="R12195" s="30"/>
      <c r="S12195" s="30"/>
      <c r="T12195" s="30"/>
      <c r="U12195" s="51"/>
      <c r="V12195">
        <f t="shared" si="385"/>
        <v>0</v>
      </c>
      <c r="X12195">
        <f>'Seznam prodane in dobavljene ee'!$D$8</f>
        <v>0</v>
      </c>
    </row>
    <row r="12196" spans="12:24" x14ac:dyDescent="0.25">
      <c r="L12196" s="30"/>
      <c r="M12196" s="47" t="str">
        <f t="shared" si="384"/>
        <v/>
      </c>
      <c r="N12196" s="44"/>
      <c r="O12196" s="30"/>
      <c r="P12196" s="30"/>
      <c r="Q12196" s="30"/>
      <c r="R12196" s="30"/>
      <c r="S12196" s="30"/>
      <c r="T12196" s="30"/>
      <c r="U12196" s="51"/>
      <c r="V12196">
        <f t="shared" si="385"/>
        <v>0</v>
      </c>
      <c r="X12196">
        <f>'Seznam prodane in dobavljene ee'!$D$8</f>
        <v>0</v>
      </c>
    </row>
    <row r="12197" spans="12:24" x14ac:dyDescent="0.25">
      <c r="L12197" s="30"/>
      <c r="M12197" s="47" t="str">
        <f t="shared" si="384"/>
        <v/>
      </c>
      <c r="N12197" s="44"/>
      <c r="O12197" s="30"/>
      <c r="P12197" s="30"/>
      <c r="Q12197" s="30"/>
      <c r="R12197" s="30"/>
      <c r="S12197" s="30"/>
      <c r="T12197" s="30"/>
      <c r="U12197" s="51"/>
      <c r="V12197">
        <f t="shared" si="385"/>
        <v>0</v>
      </c>
      <c r="X12197">
        <f>'Seznam prodane in dobavljene ee'!$D$8</f>
        <v>0</v>
      </c>
    </row>
    <row r="12198" spans="12:24" x14ac:dyDescent="0.25">
      <c r="L12198" s="30"/>
      <c r="M12198" s="47" t="str">
        <f t="shared" si="384"/>
        <v/>
      </c>
      <c r="N12198" s="44"/>
      <c r="O12198" s="30"/>
      <c r="P12198" s="30"/>
      <c r="Q12198" s="30"/>
      <c r="R12198" s="30"/>
      <c r="S12198" s="30"/>
      <c r="T12198" s="30"/>
      <c r="U12198" s="51"/>
      <c r="V12198">
        <f t="shared" si="385"/>
        <v>0</v>
      </c>
      <c r="X12198">
        <f>'Seznam prodane in dobavljene ee'!$D$8</f>
        <v>0</v>
      </c>
    </row>
    <row r="12199" spans="12:24" x14ac:dyDescent="0.25">
      <c r="L12199" s="30"/>
      <c r="M12199" s="47" t="str">
        <f t="shared" si="384"/>
        <v/>
      </c>
      <c r="N12199" s="44"/>
      <c r="O12199" s="30"/>
      <c r="P12199" s="30"/>
      <c r="Q12199" s="30"/>
      <c r="R12199" s="30"/>
      <c r="S12199" s="30"/>
      <c r="T12199" s="30"/>
      <c r="U12199" s="51"/>
      <c r="V12199">
        <f t="shared" si="385"/>
        <v>0</v>
      </c>
      <c r="X12199">
        <f>'Seznam prodane in dobavljene ee'!$D$8</f>
        <v>0</v>
      </c>
    </row>
    <row r="12200" spans="12:24" x14ac:dyDescent="0.25">
      <c r="L12200" s="30"/>
      <c r="M12200" s="47" t="str">
        <f t="shared" si="384"/>
        <v/>
      </c>
      <c r="N12200" s="44"/>
      <c r="O12200" s="30"/>
      <c r="P12200" s="30"/>
      <c r="Q12200" s="30"/>
      <c r="R12200" s="30"/>
      <c r="S12200" s="30"/>
      <c r="T12200" s="30"/>
      <c r="U12200" s="51"/>
      <c r="V12200">
        <f t="shared" si="385"/>
        <v>0</v>
      </c>
      <c r="X12200">
        <f>'Seznam prodane in dobavljene ee'!$D$8</f>
        <v>0</v>
      </c>
    </row>
    <row r="12201" spans="12:24" x14ac:dyDescent="0.25">
      <c r="L12201" s="30"/>
      <c r="M12201" s="47" t="str">
        <f t="shared" si="384"/>
        <v/>
      </c>
      <c r="N12201" s="44"/>
      <c r="O12201" s="30"/>
      <c r="P12201" s="30"/>
      <c r="Q12201" s="30"/>
      <c r="R12201" s="30"/>
      <c r="S12201" s="30"/>
      <c r="T12201" s="30"/>
      <c r="U12201" s="51"/>
      <c r="V12201">
        <f t="shared" si="385"/>
        <v>0</v>
      </c>
      <c r="X12201">
        <f>'Seznam prodane in dobavljene ee'!$D$8</f>
        <v>0</v>
      </c>
    </row>
    <row r="12202" spans="12:24" x14ac:dyDescent="0.25">
      <c r="L12202" s="30"/>
      <c r="M12202" s="47" t="str">
        <f t="shared" si="384"/>
        <v/>
      </c>
      <c r="N12202" s="44"/>
      <c r="O12202" s="30"/>
      <c r="P12202" s="30"/>
      <c r="Q12202" s="30"/>
      <c r="R12202" s="30"/>
      <c r="S12202" s="30"/>
      <c r="T12202" s="30"/>
      <c r="U12202" s="51"/>
      <c r="V12202">
        <f t="shared" si="385"/>
        <v>0</v>
      </c>
      <c r="X12202">
        <f>'Seznam prodane in dobavljene ee'!$D$8</f>
        <v>0</v>
      </c>
    </row>
    <row r="12203" spans="12:24" x14ac:dyDescent="0.25">
      <c r="L12203" s="30"/>
      <c r="M12203" s="47" t="str">
        <f t="shared" si="384"/>
        <v/>
      </c>
      <c r="N12203" s="44"/>
      <c r="O12203" s="30"/>
      <c r="P12203" s="30"/>
      <c r="Q12203" s="30"/>
      <c r="R12203" s="30"/>
      <c r="S12203" s="30"/>
      <c r="T12203" s="30"/>
      <c r="U12203" s="51"/>
      <c r="V12203">
        <f t="shared" si="385"/>
        <v>0</v>
      </c>
      <c r="X12203">
        <f>'Seznam prodane in dobavljene ee'!$D$8</f>
        <v>0</v>
      </c>
    </row>
    <row r="12204" spans="12:24" x14ac:dyDescent="0.25">
      <c r="L12204" s="30"/>
      <c r="M12204" s="47" t="str">
        <f t="shared" si="384"/>
        <v/>
      </c>
      <c r="N12204" s="44"/>
      <c r="O12204" s="30"/>
      <c r="P12204" s="30"/>
      <c r="Q12204" s="30"/>
      <c r="R12204" s="30"/>
      <c r="S12204" s="30"/>
      <c r="T12204" s="30"/>
      <c r="U12204" s="51"/>
      <c r="V12204">
        <f t="shared" si="385"/>
        <v>0</v>
      </c>
      <c r="X12204">
        <f>'Seznam prodane in dobavljene ee'!$D$8</f>
        <v>0</v>
      </c>
    </row>
    <row r="12205" spans="12:24" x14ac:dyDescent="0.25">
      <c r="L12205" s="30"/>
      <c r="M12205" s="47" t="str">
        <f t="shared" si="384"/>
        <v/>
      </c>
      <c r="N12205" s="44"/>
      <c r="O12205" s="30"/>
      <c r="P12205" s="30"/>
      <c r="Q12205" s="30"/>
      <c r="R12205" s="30"/>
      <c r="S12205" s="30"/>
      <c r="T12205" s="30"/>
      <c r="U12205" s="51"/>
      <c r="V12205">
        <f t="shared" si="385"/>
        <v>0</v>
      </c>
      <c r="X12205">
        <f>'Seznam prodane in dobavljene ee'!$D$8</f>
        <v>0</v>
      </c>
    </row>
    <row r="12206" spans="12:24" x14ac:dyDescent="0.25">
      <c r="L12206" s="30"/>
      <c r="M12206" s="47" t="str">
        <f t="shared" si="384"/>
        <v/>
      </c>
      <c r="N12206" s="44"/>
      <c r="O12206" s="30"/>
      <c r="P12206" s="30"/>
      <c r="Q12206" s="30"/>
      <c r="R12206" s="30"/>
      <c r="S12206" s="30"/>
      <c r="T12206" s="30"/>
      <c r="U12206" s="51"/>
      <c r="V12206">
        <f t="shared" si="385"/>
        <v>0</v>
      </c>
      <c r="X12206">
        <f>'Seznam prodane in dobavljene ee'!$D$8</f>
        <v>0</v>
      </c>
    </row>
    <row r="12207" spans="12:24" x14ac:dyDescent="0.25">
      <c r="L12207" s="30"/>
      <c r="M12207" s="47" t="str">
        <f t="shared" si="384"/>
        <v/>
      </c>
      <c r="N12207" s="44"/>
      <c r="O12207" s="30"/>
      <c r="P12207" s="30"/>
      <c r="Q12207" s="30"/>
      <c r="R12207" s="30"/>
      <c r="S12207" s="30"/>
      <c r="T12207" s="30"/>
      <c r="U12207" s="51"/>
      <c r="V12207">
        <f t="shared" si="385"/>
        <v>0</v>
      </c>
      <c r="X12207">
        <f>'Seznam prodane in dobavljene ee'!$D$8</f>
        <v>0</v>
      </c>
    </row>
    <row r="12208" spans="12:24" x14ac:dyDescent="0.25">
      <c r="L12208" s="30"/>
      <c r="M12208" s="47" t="str">
        <f t="shared" si="384"/>
        <v/>
      </c>
      <c r="N12208" s="44"/>
      <c r="O12208" s="30"/>
      <c r="P12208" s="30"/>
      <c r="Q12208" s="30"/>
      <c r="R12208" s="30"/>
      <c r="S12208" s="30"/>
      <c r="T12208" s="30"/>
      <c r="U12208" s="51"/>
      <c r="V12208">
        <f t="shared" si="385"/>
        <v>0</v>
      </c>
      <c r="X12208">
        <f>'Seznam prodane in dobavljene ee'!$D$8</f>
        <v>0</v>
      </c>
    </row>
    <row r="12209" spans="12:24" x14ac:dyDescent="0.25">
      <c r="L12209" s="30"/>
      <c r="M12209" s="47" t="str">
        <f t="shared" si="384"/>
        <v/>
      </c>
      <c r="N12209" s="44"/>
      <c r="O12209" s="30"/>
      <c r="P12209" s="30"/>
      <c r="Q12209" s="30"/>
      <c r="R12209" s="30"/>
      <c r="S12209" s="30"/>
      <c r="T12209" s="30"/>
      <c r="U12209" s="51"/>
      <c r="V12209">
        <f t="shared" si="385"/>
        <v>0</v>
      </c>
      <c r="X12209">
        <f>'Seznam prodane in dobavljene ee'!$D$8</f>
        <v>0</v>
      </c>
    </row>
    <row r="12210" spans="12:24" x14ac:dyDescent="0.25">
      <c r="L12210" s="30"/>
      <c r="M12210" s="47" t="str">
        <f t="shared" si="384"/>
        <v/>
      </c>
      <c r="N12210" s="44"/>
      <c r="O12210" s="30"/>
      <c r="P12210" s="30"/>
      <c r="Q12210" s="30"/>
      <c r="R12210" s="30"/>
      <c r="S12210" s="30"/>
      <c r="T12210" s="30"/>
      <c r="U12210" s="51"/>
      <c r="V12210">
        <f t="shared" si="385"/>
        <v>0</v>
      </c>
      <c r="X12210">
        <f>'Seznam prodane in dobavljene ee'!$D$8</f>
        <v>0</v>
      </c>
    </row>
    <row r="12211" spans="12:24" x14ac:dyDescent="0.25">
      <c r="L12211" s="30"/>
      <c r="M12211" s="47" t="str">
        <f t="shared" si="384"/>
        <v/>
      </c>
      <c r="N12211" s="44"/>
      <c r="O12211" s="30"/>
      <c r="P12211" s="30"/>
      <c r="Q12211" s="30"/>
      <c r="R12211" s="30"/>
      <c r="S12211" s="30"/>
      <c r="T12211" s="30"/>
      <c r="U12211" s="51"/>
      <c r="V12211">
        <f t="shared" si="385"/>
        <v>0</v>
      </c>
      <c r="X12211">
        <f>'Seznam prodane in dobavljene ee'!$D$8</f>
        <v>0</v>
      </c>
    </row>
    <row r="12212" spans="12:24" x14ac:dyDescent="0.25">
      <c r="L12212" s="30"/>
      <c r="M12212" s="47" t="str">
        <f t="shared" si="384"/>
        <v/>
      </c>
      <c r="N12212" s="44"/>
      <c r="O12212" s="30"/>
      <c r="P12212" s="30"/>
      <c r="Q12212" s="30"/>
      <c r="R12212" s="30"/>
      <c r="S12212" s="30"/>
      <c r="T12212" s="30"/>
      <c r="U12212" s="51"/>
      <c r="V12212">
        <f t="shared" si="385"/>
        <v>0</v>
      </c>
      <c r="X12212">
        <f>'Seznam prodane in dobavljene ee'!$D$8</f>
        <v>0</v>
      </c>
    </row>
    <row r="12213" spans="12:24" x14ac:dyDescent="0.25">
      <c r="L12213" s="30"/>
      <c r="M12213" s="47" t="str">
        <f t="shared" si="384"/>
        <v/>
      </c>
      <c r="N12213" s="44"/>
      <c r="O12213" s="30"/>
      <c r="P12213" s="30"/>
      <c r="Q12213" s="30"/>
      <c r="R12213" s="30"/>
      <c r="S12213" s="30"/>
      <c r="T12213" s="30"/>
      <c r="U12213" s="51"/>
      <c r="V12213">
        <f t="shared" si="385"/>
        <v>0</v>
      </c>
      <c r="X12213">
        <f>'Seznam prodane in dobavljene ee'!$D$8</f>
        <v>0</v>
      </c>
    </row>
    <row r="12214" spans="12:24" x14ac:dyDescent="0.25">
      <c r="L12214" s="30"/>
      <c r="M12214" s="47" t="str">
        <f t="shared" si="384"/>
        <v/>
      </c>
      <c r="N12214" s="44"/>
      <c r="O12214" s="30"/>
      <c r="P12214" s="30"/>
      <c r="Q12214" s="30"/>
      <c r="R12214" s="30"/>
      <c r="S12214" s="30"/>
      <c r="T12214" s="30"/>
      <c r="U12214" s="51"/>
      <c r="V12214">
        <f t="shared" si="385"/>
        <v>0</v>
      </c>
      <c r="X12214">
        <f>'Seznam prodane in dobavljene ee'!$D$8</f>
        <v>0</v>
      </c>
    </row>
    <row r="12215" spans="12:24" x14ac:dyDescent="0.25">
      <c r="L12215" s="30"/>
      <c r="M12215" s="47" t="str">
        <f t="shared" si="384"/>
        <v/>
      </c>
      <c r="N12215" s="44"/>
      <c r="O12215" s="30"/>
      <c r="P12215" s="30"/>
      <c r="Q12215" s="30"/>
      <c r="R12215" s="30"/>
      <c r="S12215" s="30"/>
      <c r="T12215" s="30"/>
      <c r="U12215" s="51"/>
      <c r="V12215">
        <f t="shared" si="385"/>
        <v>0</v>
      </c>
      <c r="X12215">
        <f>'Seznam prodane in dobavljene ee'!$D$8</f>
        <v>0</v>
      </c>
    </row>
    <row r="12216" spans="12:24" x14ac:dyDescent="0.25">
      <c r="L12216" s="30"/>
      <c r="M12216" s="47" t="str">
        <f t="shared" si="384"/>
        <v/>
      </c>
      <c r="N12216" s="44"/>
      <c r="O12216" s="30"/>
      <c r="P12216" s="30"/>
      <c r="Q12216" s="30"/>
      <c r="R12216" s="30"/>
      <c r="S12216" s="30"/>
      <c r="T12216" s="30"/>
      <c r="U12216" s="51"/>
      <c r="V12216">
        <f t="shared" si="385"/>
        <v>0</v>
      </c>
      <c r="X12216">
        <f>'Seznam prodane in dobavljene ee'!$D$8</f>
        <v>0</v>
      </c>
    </row>
    <row r="12217" spans="12:24" x14ac:dyDescent="0.25">
      <c r="L12217" s="30"/>
      <c r="M12217" s="47" t="str">
        <f t="shared" si="384"/>
        <v/>
      </c>
      <c r="N12217" s="44"/>
      <c r="O12217" s="30"/>
      <c r="P12217" s="30"/>
      <c r="Q12217" s="30"/>
      <c r="R12217" s="30"/>
      <c r="S12217" s="30"/>
      <c r="T12217" s="30"/>
      <c r="U12217" s="51"/>
      <c r="V12217">
        <f t="shared" si="385"/>
        <v>0</v>
      </c>
      <c r="X12217">
        <f>'Seznam prodane in dobavljene ee'!$D$8</f>
        <v>0</v>
      </c>
    </row>
    <row r="12218" spans="12:24" x14ac:dyDescent="0.25">
      <c r="L12218" s="30"/>
      <c r="M12218" s="47" t="str">
        <f t="shared" si="384"/>
        <v/>
      </c>
      <c r="N12218" s="44"/>
      <c r="O12218" s="30"/>
      <c r="P12218" s="30"/>
      <c r="Q12218" s="30"/>
      <c r="R12218" s="30"/>
      <c r="S12218" s="30"/>
      <c r="T12218" s="30"/>
      <c r="U12218" s="51"/>
      <c r="V12218">
        <f t="shared" si="385"/>
        <v>0</v>
      </c>
      <c r="X12218">
        <f>'Seznam prodane in dobavljene ee'!$D$8</f>
        <v>0</v>
      </c>
    </row>
    <row r="12219" spans="12:24" x14ac:dyDescent="0.25">
      <c r="L12219" s="30"/>
      <c r="M12219" s="47" t="str">
        <f t="shared" si="384"/>
        <v/>
      </c>
      <c r="N12219" s="44"/>
      <c r="O12219" s="30"/>
      <c r="P12219" s="30"/>
      <c r="Q12219" s="30"/>
      <c r="R12219" s="30"/>
      <c r="S12219" s="30"/>
      <c r="T12219" s="30"/>
      <c r="U12219" s="51"/>
      <c r="V12219">
        <f t="shared" si="385"/>
        <v>0</v>
      </c>
      <c r="X12219">
        <f>'Seznam prodane in dobavljene ee'!$D$8</f>
        <v>0</v>
      </c>
    </row>
    <row r="12220" spans="12:24" x14ac:dyDescent="0.25">
      <c r="L12220" s="30"/>
      <c r="M12220" s="47" t="str">
        <f t="shared" si="384"/>
        <v/>
      </c>
      <c r="N12220" s="44"/>
      <c r="O12220" s="30"/>
      <c r="P12220" s="30"/>
      <c r="Q12220" s="30"/>
      <c r="R12220" s="30"/>
      <c r="S12220" s="30"/>
      <c r="T12220" s="30"/>
      <c r="U12220" s="51"/>
      <c r="V12220">
        <f t="shared" si="385"/>
        <v>0</v>
      </c>
      <c r="X12220">
        <f>'Seznam prodane in dobavljene ee'!$D$8</f>
        <v>0</v>
      </c>
    </row>
    <row r="12221" spans="12:24" x14ac:dyDescent="0.25">
      <c r="L12221" s="30"/>
      <c r="M12221" s="47" t="str">
        <f t="shared" si="384"/>
        <v/>
      </c>
      <c r="N12221" s="44"/>
      <c r="O12221" s="30"/>
      <c r="P12221" s="30"/>
      <c r="Q12221" s="30"/>
      <c r="R12221" s="30"/>
      <c r="S12221" s="30"/>
      <c r="T12221" s="30"/>
      <c r="U12221" s="51"/>
      <c r="V12221">
        <f t="shared" si="385"/>
        <v>0</v>
      </c>
      <c r="X12221">
        <f>'Seznam prodane in dobavljene ee'!$D$8</f>
        <v>0</v>
      </c>
    </row>
    <row r="12222" spans="12:24" x14ac:dyDescent="0.25">
      <c r="L12222" s="30"/>
      <c r="M12222" s="47" t="str">
        <f t="shared" si="384"/>
        <v/>
      </c>
      <c r="N12222" s="44"/>
      <c r="O12222" s="30"/>
      <c r="P12222" s="30"/>
      <c r="Q12222" s="30"/>
      <c r="R12222" s="30"/>
      <c r="S12222" s="30"/>
      <c r="T12222" s="30"/>
      <c r="U12222" s="51"/>
      <c r="V12222">
        <f t="shared" si="385"/>
        <v>0</v>
      </c>
      <c r="X12222">
        <f>'Seznam prodane in dobavljene ee'!$D$8</f>
        <v>0</v>
      </c>
    </row>
    <row r="12223" spans="12:24" x14ac:dyDescent="0.25">
      <c r="L12223" s="30"/>
      <c r="M12223" s="47" t="str">
        <f t="shared" si="384"/>
        <v/>
      </c>
      <c r="N12223" s="44"/>
      <c r="O12223" s="30"/>
      <c r="P12223" s="30"/>
      <c r="Q12223" s="30"/>
      <c r="R12223" s="30"/>
      <c r="S12223" s="30"/>
      <c r="T12223" s="30"/>
      <c r="U12223" s="51"/>
      <c r="V12223">
        <f t="shared" si="385"/>
        <v>0</v>
      </c>
      <c r="X12223">
        <f>'Seznam prodane in dobavljene ee'!$D$8</f>
        <v>0</v>
      </c>
    </row>
    <row r="12224" spans="12:24" x14ac:dyDescent="0.25">
      <c r="L12224" s="30"/>
      <c r="M12224" s="47" t="str">
        <f t="shared" si="384"/>
        <v/>
      </c>
      <c r="N12224" s="44"/>
      <c r="O12224" s="30"/>
      <c r="P12224" s="30"/>
      <c r="Q12224" s="30"/>
      <c r="R12224" s="30"/>
      <c r="S12224" s="30"/>
      <c r="T12224" s="30"/>
      <c r="U12224" s="51"/>
      <c r="V12224">
        <f t="shared" si="385"/>
        <v>0</v>
      </c>
      <c r="X12224">
        <f>'Seznam prodane in dobavljene ee'!$D$8</f>
        <v>0</v>
      </c>
    </row>
    <row r="12225" spans="12:24" x14ac:dyDescent="0.25">
      <c r="L12225" s="30"/>
      <c r="M12225" s="47" t="str">
        <f t="shared" si="384"/>
        <v/>
      </c>
      <c r="N12225" s="44"/>
      <c r="O12225" s="30"/>
      <c r="P12225" s="30"/>
      <c r="Q12225" s="30"/>
      <c r="R12225" s="30"/>
      <c r="S12225" s="30"/>
      <c r="T12225" s="30"/>
      <c r="U12225" s="51"/>
      <c r="V12225">
        <f t="shared" si="385"/>
        <v>0</v>
      </c>
      <c r="X12225">
        <f>'Seznam prodane in dobavljene ee'!$D$8</f>
        <v>0</v>
      </c>
    </row>
    <row r="12226" spans="12:24" x14ac:dyDescent="0.25">
      <c r="L12226" s="30"/>
      <c r="M12226" s="47" t="str">
        <f t="shared" si="384"/>
        <v/>
      </c>
      <c r="N12226" s="44"/>
      <c r="O12226" s="30"/>
      <c r="P12226" s="30"/>
      <c r="Q12226" s="30"/>
      <c r="R12226" s="30"/>
      <c r="S12226" s="30"/>
      <c r="T12226" s="30"/>
      <c r="U12226" s="51"/>
      <c r="V12226">
        <f t="shared" si="385"/>
        <v>0</v>
      </c>
      <c r="X12226">
        <f>'Seznam prodane in dobavljene ee'!$D$8</f>
        <v>0</v>
      </c>
    </row>
    <row r="12227" spans="12:24" x14ac:dyDescent="0.25">
      <c r="L12227" s="30"/>
      <c r="M12227" s="47" t="str">
        <f t="shared" si="384"/>
        <v/>
      </c>
      <c r="N12227" s="44"/>
      <c r="O12227" s="30"/>
      <c r="P12227" s="30"/>
      <c r="Q12227" s="30"/>
      <c r="R12227" s="30"/>
      <c r="S12227" s="30"/>
      <c r="T12227" s="30"/>
      <c r="U12227" s="51"/>
      <c r="V12227">
        <f t="shared" si="385"/>
        <v>0</v>
      </c>
      <c r="X12227">
        <f>'Seznam prodane in dobavljene ee'!$D$8</f>
        <v>0</v>
      </c>
    </row>
    <row r="12228" spans="12:24" x14ac:dyDescent="0.25">
      <c r="L12228" s="30"/>
      <c r="M12228" s="47" t="str">
        <f t="shared" si="384"/>
        <v/>
      </c>
      <c r="N12228" s="44"/>
      <c r="O12228" s="30"/>
      <c r="P12228" s="30"/>
      <c r="Q12228" s="30"/>
      <c r="R12228" s="30"/>
      <c r="S12228" s="30"/>
      <c r="T12228" s="30"/>
      <c r="U12228" s="51"/>
      <c r="V12228">
        <f t="shared" si="385"/>
        <v>0</v>
      </c>
      <c r="X12228">
        <f>'Seznam prodane in dobavljene ee'!$D$8</f>
        <v>0</v>
      </c>
    </row>
    <row r="12229" spans="12:24" x14ac:dyDescent="0.25">
      <c r="L12229" s="30"/>
      <c r="M12229" s="47" t="str">
        <f t="shared" si="384"/>
        <v/>
      </c>
      <c r="N12229" s="44"/>
      <c r="O12229" s="30"/>
      <c r="P12229" s="30"/>
      <c r="Q12229" s="30"/>
      <c r="R12229" s="30"/>
      <c r="S12229" s="30"/>
      <c r="T12229" s="30"/>
      <c r="U12229" s="51"/>
      <c r="V12229">
        <f t="shared" si="385"/>
        <v>0</v>
      </c>
      <c r="X12229">
        <f>'Seznam prodane in dobavljene ee'!$D$8</f>
        <v>0</v>
      </c>
    </row>
    <row r="12230" spans="12:24" x14ac:dyDescent="0.25">
      <c r="L12230" s="30"/>
      <c r="M12230" s="47" t="str">
        <f t="shared" ref="M12230:M12293" si="386">IF(L12230&lt;&gt;"",IF(P12230&lt;$J$5,CONCATENATE(L12230,"01.12.2022 - 31.12.2022",N12230,O12230),CONCATENATE(L12230,"01.01.2023 - 30.06.2023",N12230,O12230)),"")</f>
        <v/>
      </c>
      <c r="N12230" s="44"/>
      <c r="O12230" s="30"/>
      <c r="P12230" s="30"/>
      <c r="Q12230" s="30"/>
      <c r="R12230" s="30"/>
      <c r="S12230" s="30"/>
      <c r="T12230" s="30"/>
      <c r="U12230" s="51"/>
      <c r="V12230">
        <f t="shared" ref="V12230:V12293" si="387">T12230*U12230</f>
        <v>0</v>
      </c>
      <c r="X12230">
        <f>'Seznam prodane in dobavljene ee'!$D$8</f>
        <v>0</v>
      </c>
    </row>
    <row r="12231" spans="12:24" x14ac:dyDescent="0.25">
      <c r="L12231" s="30"/>
      <c r="M12231" s="47" t="str">
        <f t="shared" si="386"/>
        <v/>
      </c>
      <c r="N12231" s="44"/>
      <c r="O12231" s="30"/>
      <c r="P12231" s="30"/>
      <c r="Q12231" s="30"/>
      <c r="R12231" s="30"/>
      <c r="S12231" s="30"/>
      <c r="T12231" s="30"/>
      <c r="U12231" s="51"/>
      <c r="V12231">
        <f t="shared" si="387"/>
        <v>0</v>
      </c>
      <c r="X12231">
        <f>'Seznam prodane in dobavljene ee'!$D$8</f>
        <v>0</v>
      </c>
    </row>
    <row r="12232" spans="12:24" x14ac:dyDescent="0.25">
      <c r="L12232" s="30"/>
      <c r="M12232" s="47" t="str">
        <f t="shared" si="386"/>
        <v/>
      </c>
      <c r="N12232" s="44"/>
      <c r="O12232" s="30"/>
      <c r="P12232" s="30"/>
      <c r="Q12232" s="30"/>
      <c r="R12232" s="30"/>
      <c r="S12232" s="30"/>
      <c r="T12232" s="30"/>
      <c r="U12232" s="51"/>
      <c r="V12232">
        <f t="shared" si="387"/>
        <v>0</v>
      </c>
      <c r="X12232">
        <f>'Seznam prodane in dobavljene ee'!$D$8</f>
        <v>0</v>
      </c>
    </row>
    <row r="12233" spans="12:24" x14ac:dyDescent="0.25">
      <c r="L12233" s="30"/>
      <c r="M12233" s="47" t="str">
        <f t="shared" si="386"/>
        <v/>
      </c>
      <c r="N12233" s="44"/>
      <c r="O12233" s="30"/>
      <c r="P12233" s="30"/>
      <c r="Q12233" s="30"/>
      <c r="R12233" s="30"/>
      <c r="S12233" s="30"/>
      <c r="T12233" s="30"/>
      <c r="U12233" s="51"/>
      <c r="V12233">
        <f t="shared" si="387"/>
        <v>0</v>
      </c>
      <c r="X12233">
        <f>'Seznam prodane in dobavljene ee'!$D$8</f>
        <v>0</v>
      </c>
    </row>
    <row r="12234" spans="12:24" x14ac:dyDescent="0.25">
      <c r="L12234" s="30"/>
      <c r="M12234" s="47" t="str">
        <f t="shared" si="386"/>
        <v/>
      </c>
      <c r="N12234" s="44"/>
      <c r="O12234" s="30"/>
      <c r="P12234" s="30"/>
      <c r="Q12234" s="30"/>
      <c r="R12234" s="30"/>
      <c r="S12234" s="30"/>
      <c r="T12234" s="30"/>
      <c r="U12234" s="51"/>
      <c r="V12234">
        <f t="shared" si="387"/>
        <v>0</v>
      </c>
      <c r="X12234">
        <f>'Seznam prodane in dobavljene ee'!$D$8</f>
        <v>0</v>
      </c>
    </row>
    <row r="12235" spans="12:24" x14ac:dyDescent="0.25">
      <c r="L12235" s="30"/>
      <c r="M12235" s="47" t="str">
        <f t="shared" si="386"/>
        <v/>
      </c>
      <c r="N12235" s="44"/>
      <c r="O12235" s="30"/>
      <c r="P12235" s="30"/>
      <c r="Q12235" s="30"/>
      <c r="R12235" s="30"/>
      <c r="S12235" s="30"/>
      <c r="T12235" s="30"/>
      <c r="U12235" s="51"/>
      <c r="V12235">
        <f t="shared" si="387"/>
        <v>0</v>
      </c>
      <c r="X12235">
        <f>'Seznam prodane in dobavljene ee'!$D$8</f>
        <v>0</v>
      </c>
    </row>
    <row r="12236" spans="12:24" x14ac:dyDescent="0.25">
      <c r="L12236" s="30"/>
      <c r="M12236" s="47" t="str">
        <f t="shared" si="386"/>
        <v/>
      </c>
      <c r="N12236" s="44"/>
      <c r="O12236" s="30"/>
      <c r="P12236" s="30"/>
      <c r="Q12236" s="30"/>
      <c r="R12236" s="30"/>
      <c r="S12236" s="30"/>
      <c r="T12236" s="30"/>
      <c r="U12236" s="51"/>
      <c r="V12236">
        <f t="shared" si="387"/>
        <v>0</v>
      </c>
      <c r="X12236">
        <f>'Seznam prodane in dobavljene ee'!$D$8</f>
        <v>0</v>
      </c>
    </row>
    <row r="12237" spans="12:24" x14ac:dyDescent="0.25">
      <c r="L12237" s="30"/>
      <c r="M12237" s="47" t="str">
        <f t="shared" si="386"/>
        <v/>
      </c>
      <c r="N12237" s="44"/>
      <c r="O12237" s="30"/>
      <c r="P12237" s="30"/>
      <c r="Q12237" s="30"/>
      <c r="R12237" s="30"/>
      <c r="S12237" s="30"/>
      <c r="T12237" s="30"/>
      <c r="U12237" s="51"/>
      <c r="V12237">
        <f t="shared" si="387"/>
        <v>0</v>
      </c>
      <c r="X12237">
        <f>'Seznam prodane in dobavljene ee'!$D$8</f>
        <v>0</v>
      </c>
    </row>
    <row r="12238" spans="12:24" x14ac:dyDescent="0.25">
      <c r="L12238" s="30"/>
      <c r="M12238" s="47" t="str">
        <f t="shared" si="386"/>
        <v/>
      </c>
      <c r="N12238" s="44"/>
      <c r="O12238" s="30"/>
      <c r="P12238" s="30"/>
      <c r="Q12238" s="30"/>
      <c r="R12238" s="30"/>
      <c r="S12238" s="30"/>
      <c r="T12238" s="30"/>
      <c r="U12238" s="51"/>
      <c r="V12238">
        <f t="shared" si="387"/>
        <v>0</v>
      </c>
      <c r="X12238">
        <f>'Seznam prodane in dobavljene ee'!$D$8</f>
        <v>0</v>
      </c>
    </row>
    <row r="12239" spans="12:24" x14ac:dyDescent="0.25">
      <c r="L12239" s="30"/>
      <c r="M12239" s="47" t="str">
        <f t="shared" si="386"/>
        <v/>
      </c>
      <c r="N12239" s="44"/>
      <c r="O12239" s="30"/>
      <c r="P12239" s="30"/>
      <c r="Q12239" s="30"/>
      <c r="R12239" s="30"/>
      <c r="S12239" s="30"/>
      <c r="T12239" s="30"/>
      <c r="U12239" s="51"/>
      <c r="V12239">
        <f t="shared" si="387"/>
        <v>0</v>
      </c>
      <c r="X12239">
        <f>'Seznam prodane in dobavljene ee'!$D$8</f>
        <v>0</v>
      </c>
    </row>
    <row r="12240" spans="12:24" x14ac:dyDescent="0.25">
      <c r="L12240" s="30"/>
      <c r="M12240" s="47" t="str">
        <f t="shared" si="386"/>
        <v/>
      </c>
      <c r="N12240" s="44"/>
      <c r="O12240" s="30"/>
      <c r="P12240" s="30"/>
      <c r="Q12240" s="30"/>
      <c r="R12240" s="30"/>
      <c r="S12240" s="30"/>
      <c r="T12240" s="30"/>
      <c r="U12240" s="51"/>
      <c r="V12240">
        <f t="shared" si="387"/>
        <v>0</v>
      </c>
      <c r="X12240">
        <f>'Seznam prodane in dobavljene ee'!$D$8</f>
        <v>0</v>
      </c>
    </row>
    <row r="12241" spans="12:24" x14ac:dyDescent="0.25">
      <c r="L12241" s="30"/>
      <c r="M12241" s="47" t="str">
        <f t="shared" si="386"/>
        <v/>
      </c>
      <c r="N12241" s="44"/>
      <c r="O12241" s="30"/>
      <c r="P12241" s="30"/>
      <c r="Q12241" s="30"/>
      <c r="R12241" s="30"/>
      <c r="S12241" s="30"/>
      <c r="T12241" s="30"/>
      <c r="U12241" s="51"/>
      <c r="V12241">
        <f t="shared" si="387"/>
        <v>0</v>
      </c>
      <c r="X12241">
        <f>'Seznam prodane in dobavljene ee'!$D$8</f>
        <v>0</v>
      </c>
    </row>
    <row r="12242" spans="12:24" x14ac:dyDescent="0.25">
      <c r="L12242" s="30"/>
      <c r="M12242" s="47" t="str">
        <f t="shared" si="386"/>
        <v/>
      </c>
      <c r="N12242" s="44"/>
      <c r="O12242" s="30"/>
      <c r="P12242" s="30"/>
      <c r="Q12242" s="30"/>
      <c r="R12242" s="30"/>
      <c r="S12242" s="30"/>
      <c r="T12242" s="30"/>
      <c r="U12242" s="51"/>
      <c r="V12242">
        <f t="shared" si="387"/>
        <v>0</v>
      </c>
      <c r="X12242">
        <f>'Seznam prodane in dobavljene ee'!$D$8</f>
        <v>0</v>
      </c>
    </row>
    <row r="12243" spans="12:24" x14ac:dyDescent="0.25">
      <c r="L12243" s="30"/>
      <c r="M12243" s="47" t="str">
        <f t="shared" si="386"/>
        <v/>
      </c>
      <c r="N12243" s="44"/>
      <c r="O12243" s="30"/>
      <c r="P12243" s="30"/>
      <c r="Q12243" s="30"/>
      <c r="R12243" s="30"/>
      <c r="S12243" s="30"/>
      <c r="T12243" s="30"/>
      <c r="U12243" s="51"/>
      <c r="V12243">
        <f t="shared" si="387"/>
        <v>0</v>
      </c>
      <c r="X12243">
        <f>'Seznam prodane in dobavljene ee'!$D$8</f>
        <v>0</v>
      </c>
    </row>
    <row r="12244" spans="12:24" x14ac:dyDescent="0.25">
      <c r="L12244" s="30"/>
      <c r="M12244" s="47" t="str">
        <f t="shared" si="386"/>
        <v/>
      </c>
      <c r="N12244" s="44"/>
      <c r="O12244" s="30"/>
      <c r="P12244" s="30"/>
      <c r="Q12244" s="30"/>
      <c r="R12244" s="30"/>
      <c r="S12244" s="30"/>
      <c r="T12244" s="30"/>
      <c r="U12244" s="51"/>
      <c r="V12244">
        <f t="shared" si="387"/>
        <v>0</v>
      </c>
      <c r="X12244">
        <f>'Seznam prodane in dobavljene ee'!$D$8</f>
        <v>0</v>
      </c>
    </row>
    <row r="12245" spans="12:24" x14ac:dyDescent="0.25">
      <c r="L12245" s="30"/>
      <c r="M12245" s="47" t="str">
        <f t="shared" si="386"/>
        <v/>
      </c>
      <c r="N12245" s="44"/>
      <c r="O12245" s="30"/>
      <c r="P12245" s="30"/>
      <c r="Q12245" s="30"/>
      <c r="R12245" s="30"/>
      <c r="S12245" s="30"/>
      <c r="T12245" s="30"/>
      <c r="U12245" s="51"/>
      <c r="V12245">
        <f t="shared" si="387"/>
        <v>0</v>
      </c>
      <c r="X12245">
        <f>'Seznam prodane in dobavljene ee'!$D$8</f>
        <v>0</v>
      </c>
    </row>
    <row r="12246" spans="12:24" x14ac:dyDescent="0.25">
      <c r="L12246" s="30"/>
      <c r="M12246" s="47" t="str">
        <f t="shared" si="386"/>
        <v/>
      </c>
      <c r="N12246" s="44"/>
      <c r="O12246" s="30"/>
      <c r="P12246" s="30"/>
      <c r="Q12246" s="30"/>
      <c r="R12246" s="30"/>
      <c r="S12246" s="30"/>
      <c r="T12246" s="30"/>
      <c r="U12246" s="51"/>
      <c r="V12246">
        <f t="shared" si="387"/>
        <v>0</v>
      </c>
      <c r="X12246">
        <f>'Seznam prodane in dobavljene ee'!$D$8</f>
        <v>0</v>
      </c>
    </row>
    <row r="12247" spans="12:24" x14ac:dyDescent="0.25">
      <c r="L12247" s="30"/>
      <c r="M12247" s="47" t="str">
        <f t="shared" si="386"/>
        <v/>
      </c>
      <c r="N12247" s="44"/>
      <c r="O12247" s="30"/>
      <c r="P12247" s="30"/>
      <c r="Q12247" s="30"/>
      <c r="R12247" s="30"/>
      <c r="S12247" s="30"/>
      <c r="T12247" s="30"/>
      <c r="U12247" s="51"/>
      <c r="V12247">
        <f t="shared" si="387"/>
        <v>0</v>
      </c>
      <c r="X12247">
        <f>'Seznam prodane in dobavljene ee'!$D$8</f>
        <v>0</v>
      </c>
    </row>
    <row r="12248" spans="12:24" x14ac:dyDescent="0.25">
      <c r="L12248" s="30"/>
      <c r="M12248" s="47" t="str">
        <f t="shared" si="386"/>
        <v/>
      </c>
      <c r="N12248" s="44"/>
      <c r="O12248" s="30"/>
      <c r="P12248" s="30"/>
      <c r="Q12248" s="30"/>
      <c r="R12248" s="30"/>
      <c r="S12248" s="30"/>
      <c r="T12248" s="30"/>
      <c r="U12248" s="51"/>
      <c r="V12248">
        <f t="shared" si="387"/>
        <v>0</v>
      </c>
      <c r="X12248">
        <f>'Seznam prodane in dobavljene ee'!$D$8</f>
        <v>0</v>
      </c>
    </row>
    <row r="12249" spans="12:24" x14ac:dyDescent="0.25">
      <c r="L12249" s="30"/>
      <c r="M12249" s="47" t="str">
        <f t="shared" si="386"/>
        <v/>
      </c>
      <c r="N12249" s="44"/>
      <c r="O12249" s="30"/>
      <c r="P12249" s="30"/>
      <c r="Q12249" s="30"/>
      <c r="R12249" s="30"/>
      <c r="S12249" s="30"/>
      <c r="T12249" s="30"/>
      <c r="U12249" s="51"/>
      <c r="V12249">
        <f t="shared" si="387"/>
        <v>0</v>
      </c>
      <c r="X12249">
        <f>'Seznam prodane in dobavljene ee'!$D$8</f>
        <v>0</v>
      </c>
    </row>
    <row r="12250" spans="12:24" x14ac:dyDescent="0.25">
      <c r="L12250" s="30"/>
      <c r="M12250" s="47" t="str">
        <f t="shared" si="386"/>
        <v/>
      </c>
      <c r="N12250" s="44"/>
      <c r="O12250" s="30"/>
      <c r="P12250" s="30"/>
      <c r="Q12250" s="30"/>
      <c r="R12250" s="30"/>
      <c r="S12250" s="30"/>
      <c r="T12250" s="30"/>
      <c r="U12250" s="51"/>
      <c r="V12250">
        <f t="shared" si="387"/>
        <v>0</v>
      </c>
      <c r="X12250">
        <f>'Seznam prodane in dobavljene ee'!$D$8</f>
        <v>0</v>
      </c>
    </row>
    <row r="12251" spans="12:24" x14ac:dyDescent="0.25">
      <c r="L12251" s="30"/>
      <c r="M12251" s="47" t="str">
        <f t="shared" si="386"/>
        <v/>
      </c>
      <c r="N12251" s="44"/>
      <c r="O12251" s="30"/>
      <c r="P12251" s="30"/>
      <c r="Q12251" s="30"/>
      <c r="R12251" s="30"/>
      <c r="S12251" s="30"/>
      <c r="T12251" s="30"/>
      <c r="U12251" s="51"/>
      <c r="V12251">
        <f t="shared" si="387"/>
        <v>0</v>
      </c>
      <c r="X12251">
        <f>'Seznam prodane in dobavljene ee'!$D$8</f>
        <v>0</v>
      </c>
    </row>
    <row r="12252" spans="12:24" x14ac:dyDescent="0.25">
      <c r="L12252" s="30"/>
      <c r="M12252" s="47" t="str">
        <f t="shared" si="386"/>
        <v/>
      </c>
      <c r="N12252" s="44"/>
      <c r="O12252" s="30"/>
      <c r="P12252" s="30"/>
      <c r="Q12252" s="30"/>
      <c r="R12252" s="30"/>
      <c r="S12252" s="30"/>
      <c r="T12252" s="30"/>
      <c r="U12252" s="51"/>
      <c r="V12252">
        <f t="shared" si="387"/>
        <v>0</v>
      </c>
      <c r="X12252">
        <f>'Seznam prodane in dobavljene ee'!$D$8</f>
        <v>0</v>
      </c>
    </row>
    <row r="12253" spans="12:24" x14ac:dyDescent="0.25">
      <c r="L12253" s="30"/>
      <c r="M12253" s="47" t="str">
        <f t="shared" si="386"/>
        <v/>
      </c>
      <c r="N12253" s="44"/>
      <c r="O12253" s="30"/>
      <c r="P12253" s="30"/>
      <c r="Q12253" s="30"/>
      <c r="R12253" s="30"/>
      <c r="S12253" s="30"/>
      <c r="T12253" s="30"/>
      <c r="U12253" s="51"/>
      <c r="V12253">
        <f t="shared" si="387"/>
        <v>0</v>
      </c>
      <c r="X12253">
        <f>'Seznam prodane in dobavljene ee'!$D$8</f>
        <v>0</v>
      </c>
    </row>
    <row r="12254" spans="12:24" x14ac:dyDescent="0.25">
      <c r="L12254" s="30"/>
      <c r="M12254" s="47" t="str">
        <f t="shared" si="386"/>
        <v/>
      </c>
      <c r="N12254" s="44"/>
      <c r="O12254" s="30"/>
      <c r="P12254" s="30"/>
      <c r="Q12254" s="30"/>
      <c r="R12254" s="30"/>
      <c r="S12254" s="30"/>
      <c r="T12254" s="30"/>
      <c r="U12254" s="51"/>
      <c r="V12254">
        <f t="shared" si="387"/>
        <v>0</v>
      </c>
      <c r="X12254">
        <f>'Seznam prodane in dobavljene ee'!$D$8</f>
        <v>0</v>
      </c>
    </row>
    <row r="12255" spans="12:24" x14ac:dyDescent="0.25">
      <c r="L12255" s="30"/>
      <c r="M12255" s="47" t="str">
        <f t="shared" si="386"/>
        <v/>
      </c>
      <c r="N12255" s="44"/>
      <c r="O12255" s="30"/>
      <c r="P12255" s="30"/>
      <c r="Q12255" s="30"/>
      <c r="R12255" s="30"/>
      <c r="S12255" s="30"/>
      <c r="T12255" s="30"/>
      <c r="U12255" s="51"/>
      <c r="V12255">
        <f t="shared" si="387"/>
        <v>0</v>
      </c>
      <c r="X12255">
        <f>'Seznam prodane in dobavljene ee'!$D$8</f>
        <v>0</v>
      </c>
    </row>
    <row r="12256" spans="12:24" x14ac:dyDescent="0.25">
      <c r="L12256" s="30"/>
      <c r="M12256" s="47" t="str">
        <f t="shared" si="386"/>
        <v/>
      </c>
      <c r="N12256" s="44"/>
      <c r="O12256" s="30"/>
      <c r="P12256" s="30"/>
      <c r="Q12256" s="30"/>
      <c r="R12256" s="30"/>
      <c r="S12256" s="30"/>
      <c r="T12256" s="30"/>
      <c r="U12256" s="51"/>
      <c r="V12256">
        <f t="shared" si="387"/>
        <v>0</v>
      </c>
      <c r="X12256">
        <f>'Seznam prodane in dobavljene ee'!$D$8</f>
        <v>0</v>
      </c>
    </row>
    <row r="12257" spans="12:24" x14ac:dyDescent="0.25">
      <c r="L12257" s="30"/>
      <c r="M12257" s="47" t="str">
        <f t="shared" si="386"/>
        <v/>
      </c>
      <c r="N12257" s="44"/>
      <c r="O12257" s="30"/>
      <c r="P12257" s="30"/>
      <c r="Q12257" s="30"/>
      <c r="R12257" s="30"/>
      <c r="S12257" s="30"/>
      <c r="T12257" s="30"/>
      <c r="U12257" s="51"/>
      <c r="V12257">
        <f t="shared" si="387"/>
        <v>0</v>
      </c>
      <c r="X12257">
        <f>'Seznam prodane in dobavljene ee'!$D$8</f>
        <v>0</v>
      </c>
    </row>
    <row r="12258" spans="12:24" x14ac:dyDescent="0.25">
      <c r="L12258" s="30"/>
      <c r="M12258" s="47" t="str">
        <f t="shared" si="386"/>
        <v/>
      </c>
      <c r="N12258" s="44"/>
      <c r="O12258" s="30"/>
      <c r="P12258" s="30"/>
      <c r="Q12258" s="30"/>
      <c r="R12258" s="30"/>
      <c r="S12258" s="30"/>
      <c r="T12258" s="30"/>
      <c r="U12258" s="51"/>
      <c r="V12258">
        <f t="shared" si="387"/>
        <v>0</v>
      </c>
      <c r="X12258">
        <f>'Seznam prodane in dobavljene ee'!$D$8</f>
        <v>0</v>
      </c>
    </row>
    <row r="12259" spans="12:24" x14ac:dyDescent="0.25">
      <c r="L12259" s="30"/>
      <c r="M12259" s="47" t="str">
        <f t="shared" si="386"/>
        <v/>
      </c>
      <c r="N12259" s="44"/>
      <c r="O12259" s="30"/>
      <c r="P12259" s="30"/>
      <c r="Q12259" s="30"/>
      <c r="R12259" s="30"/>
      <c r="S12259" s="30"/>
      <c r="T12259" s="30"/>
      <c r="U12259" s="51"/>
      <c r="V12259">
        <f t="shared" si="387"/>
        <v>0</v>
      </c>
      <c r="X12259">
        <f>'Seznam prodane in dobavljene ee'!$D$8</f>
        <v>0</v>
      </c>
    </row>
    <row r="12260" spans="12:24" x14ac:dyDescent="0.25">
      <c r="L12260" s="30"/>
      <c r="M12260" s="47" t="str">
        <f t="shared" si="386"/>
        <v/>
      </c>
      <c r="N12260" s="44"/>
      <c r="O12260" s="30"/>
      <c r="P12260" s="30"/>
      <c r="Q12260" s="30"/>
      <c r="R12260" s="30"/>
      <c r="S12260" s="30"/>
      <c r="T12260" s="30"/>
      <c r="U12260" s="51"/>
      <c r="V12260">
        <f t="shared" si="387"/>
        <v>0</v>
      </c>
      <c r="X12260">
        <f>'Seznam prodane in dobavljene ee'!$D$8</f>
        <v>0</v>
      </c>
    </row>
    <row r="12261" spans="12:24" x14ac:dyDescent="0.25">
      <c r="L12261" s="30"/>
      <c r="M12261" s="47" t="str">
        <f t="shared" si="386"/>
        <v/>
      </c>
      <c r="N12261" s="44"/>
      <c r="O12261" s="30"/>
      <c r="P12261" s="30"/>
      <c r="Q12261" s="30"/>
      <c r="R12261" s="30"/>
      <c r="S12261" s="30"/>
      <c r="T12261" s="30"/>
      <c r="U12261" s="51"/>
      <c r="V12261">
        <f t="shared" si="387"/>
        <v>0</v>
      </c>
      <c r="X12261">
        <f>'Seznam prodane in dobavljene ee'!$D$8</f>
        <v>0</v>
      </c>
    </row>
    <row r="12262" spans="12:24" x14ac:dyDescent="0.25">
      <c r="L12262" s="30"/>
      <c r="M12262" s="47" t="str">
        <f t="shared" si="386"/>
        <v/>
      </c>
      <c r="N12262" s="44"/>
      <c r="O12262" s="30"/>
      <c r="P12262" s="30"/>
      <c r="Q12262" s="30"/>
      <c r="R12262" s="30"/>
      <c r="S12262" s="30"/>
      <c r="T12262" s="30"/>
      <c r="U12262" s="51"/>
      <c r="V12262">
        <f t="shared" si="387"/>
        <v>0</v>
      </c>
      <c r="X12262">
        <f>'Seznam prodane in dobavljene ee'!$D$8</f>
        <v>0</v>
      </c>
    </row>
    <row r="12263" spans="12:24" x14ac:dyDescent="0.25">
      <c r="L12263" s="30"/>
      <c r="M12263" s="47" t="str">
        <f t="shared" si="386"/>
        <v/>
      </c>
      <c r="N12263" s="44"/>
      <c r="O12263" s="30"/>
      <c r="P12263" s="30"/>
      <c r="Q12263" s="30"/>
      <c r="R12263" s="30"/>
      <c r="S12263" s="30"/>
      <c r="T12263" s="30"/>
      <c r="U12263" s="51"/>
      <c r="V12263">
        <f t="shared" si="387"/>
        <v>0</v>
      </c>
      <c r="X12263">
        <f>'Seznam prodane in dobavljene ee'!$D$8</f>
        <v>0</v>
      </c>
    </row>
    <row r="12264" spans="12:24" x14ac:dyDescent="0.25">
      <c r="L12264" s="30"/>
      <c r="M12264" s="47" t="str">
        <f t="shared" si="386"/>
        <v/>
      </c>
      <c r="N12264" s="44"/>
      <c r="O12264" s="30"/>
      <c r="P12264" s="30"/>
      <c r="Q12264" s="30"/>
      <c r="R12264" s="30"/>
      <c r="S12264" s="30"/>
      <c r="T12264" s="30"/>
      <c r="U12264" s="51"/>
      <c r="V12264">
        <f t="shared" si="387"/>
        <v>0</v>
      </c>
      <c r="X12264">
        <f>'Seznam prodane in dobavljene ee'!$D$8</f>
        <v>0</v>
      </c>
    </row>
    <row r="12265" spans="12:24" x14ac:dyDescent="0.25">
      <c r="L12265" s="30"/>
      <c r="M12265" s="47" t="str">
        <f t="shared" si="386"/>
        <v/>
      </c>
      <c r="N12265" s="44"/>
      <c r="O12265" s="30"/>
      <c r="P12265" s="30"/>
      <c r="Q12265" s="30"/>
      <c r="R12265" s="30"/>
      <c r="S12265" s="30"/>
      <c r="T12265" s="30"/>
      <c r="U12265" s="51"/>
      <c r="V12265">
        <f t="shared" si="387"/>
        <v>0</v>
      </c>
      <c r="X12265">
        <f>'Seznam prodane in dobavljene ee'!$D$8</f>
        <v>0</v>
      </c>
    </row>
    <row r="12266" spans="12:24" x14ac:dyDescent="0.25">
      <c r="L12266" s="30"/>
      <c r="M12266" s="47" t="str">
        <f t="shared" si="386"/>
        <v/>
      </c>
      <c r="N12266" s="44"/>
      <c r="O12266" s="30"/>
      <c r="P12266" s="30"/>
      <c r="Q12266" s="30"/>
      <c r="R12266" s="30"/>
      <c r="S12266" s="30"/>
      <c r="T12266" s="30"/>
      <c r="U12266" s="51"/>
      <c r="V12266">
        <f t="shared" si="387"/>
        <v>0</v>
      </c>
      <c r="X12266">
        <f>'Seznam prodane in dobavljene ee'!$D$8</f>
        <v>0</v>
      </c>
    </row>
    <row r="12267" spans="12:24" x14ac:dyDescent="0.25">
      <c r="L12267" s="30"/>
      <c r="M12267" s="47" t="str">
        <f t="shared" si="386"/>
        <v/>
      </c>
      <c r="N12267" s="44"/>
      <c r="O12267" s="30"/>
      <c r="P12267" s="30"/>
      <c r="Q12267" s="30"/>
      <c r="R12267" s="30"/>
      <c r="S12267" s="30"/>
      <c r="T12267" s="30"/>
      <c r="U12267" s="51"/>
      <c r="V12267">
        <f t="shared" si="387"/>
        <v>0</v>
      </c>
      <c r="X12267">
        <f>'Seznam prodane in dobavljene ee'!$D$8</f>
        <v>0</v>
      </c>
    </row>
    <row r="12268" spans="12:24" x14ac:dyDescent="0.25">
      <c r="L12268" s="30"/>
      <c r="M12268" s="47" t="str">
        <f t="shared" si="386"/>
        <v/>
      </c>
      <c r="N12268" s="44"/>
      <c r="O12268" s="30"/>
      <c r="P12268" s="30"/>
      <c r="Q12268" s="30"/>
      <c r="R12268" s="30"/>
      <c r="S12268" s="30"/>
      <c r="T12268" s="30"/>
      <c r="U12268" s="51"/>
      <c r="V12268">
        <f t="shared" si="387"/>
        <v>0</v>
      </c>
      <c r="X12268">
        <f>'Seznam prodane in dobavljene ee'!$D$8</f>
        <v>0</v>
      </c>
    </row>
    <row r="12269" spans="12:24" x14ac:dyDescent="0.25">
      <c r="L12269" s="30"/>
      <c r="M12269" s="47" t="str">
        <f t="shared" si="386"/>
        <v/>
      </c>
      <c r="N12269" s="44"/>
      <c r="O12269" s="30"/>
      <c r="P12269" s="30"/>
      <c r="Q12269" s="30"/>
      <c r="R12269" s="30"/>
      <c r="S12269" s="30"/>
      <c r="T12269" s="30"/>
      <c r="U12269" s="51"/>
      <c r="V12269">
        <f t="shared" si="387"/>
        <v>0</v>
      </c>
      <c r="X12269">
        <f>'Seznam prodane in dobavljene ee'!$D$8</f>
        <v>0</v>
      </c>
    </row>
    <row r="12270" spans="12:24" x14ac:dyDescent="0.25">
      <c r="L12270" s="30"/>
      <c r="M12270" s="47" t="str">
        <f t="shared" si="386"/>
        <v/>
      </c>
      <c r="N12270" s="44"/>
      <c r="O12270" s="30"/>
      <c r="P12270" s="30"/>
      <c r="Q12270" s="30"/>
      <c r="R12270" s="30"/>
      <c r="S12270" s="30"/>
      <c r="T12270" s="30"/>
      <c r="U12270" s="51"/>
      <c r="V12270">
        <f t="shared" si="387"/>
        <v>0</v>
      </c>
      <c r="X12270">
        <f>'Seznam prodane in dobavljene ee'!$D$8</f>
        <v>0</v>
      </c>
    </row>
    <row r="12271" spans="12:24" x14ac:dyDescent="0.25">
      <c r="L12271" s="30"/>
      <c r="M12271" s="47" t="str">
        <f t="shared" si="386"/>
        <v/>
      </c>
      <c r="N12271" s="44"/>
      <c r="O12271" s="30"/>
      <c r="P12271" s="30"/>
      <c r="Q12271" s="30"/>
      <c r="R12271" s="30"/>
      <c r="S12271" s="30"/>
      <c r="T12271" s="30"/>
      <c r="U12271" s="51"/>
      <c r="V12271">
        <f t="shared" si="387"/>
        <v>0</v>
      </c>
      <c r="X12271">
        <f>'Seznam prodane in dobavljene ee'!$D$8</f>
        <v>0</v>
      </c>
    </row>
    <row r="12272" spans="12:24" x14ac:dyDescent="0.25">
      <c r="L12272" s="30"/>
      <c r="M12272" s="47" t="str">
        <f t="shared" si="386"/>
        <v/>
      </c>
      <c r="N12272" s="44"/>
      <c r="O12272" s="30"/>
      <c r="P12272" s="30"/>
      <c r="Q12272" s="30"/>
      <c r="R12272" s="30"/>
      <c r="S12272" s="30"/>
      <c r="T12272" s="30"/>
      <c r="U12272" s="51"/>
      <c r="V12272">
        <f t="shared" si="387"/>
        <v>0</v>
      </c>
      <c r="X12272">
        <f>'Seznam prodane in dobavljene ee'!$D$8</f>
        <v>0</v>
      </c>
    </row>
    <row r="12273" spans="12:24" x14ac:dyDescent="0.25">
      <c r="L12273" s="30"/>
      <c r="M12273" s="47" t="str">
        <f t="shared" si="386"/>
        <v/>
      </c>
      <c r="N12273" s="44"/>
      <c r="O12273" s="30"/>
      <c r="P12273" s="30"/>
      <c r="Q12273" s="30"/>
      <c r="R12273" s="30"/>
      <c r="S12273" s="30"/>
      <c r="T12273" s="30"/>
      <c r="U12273" s="51"/>
      <c r="V12273">
        <f t="shared" si="387"/>
        <v>0</v>
      </c>
      <c r="X12273">
        <f>'Seznam prodane in dobavljene ee'!$D$8</f>
        <v>0</v>
      </c>
    </row>
    <row r="12274" spans="12:24" x14ac:dyDescent="0.25">
      <c r="L12274" s="30"/>
      <c r="M12274" s="47" t="str">
        <f t="shared" si="386"/>
        <v/>
      </c>
      <c r="N12274" s="44"/>
      <c r="O12274" s="30"/>
      <c r="P12274" s="30"/>
      <c r="Q12274" s="30"/>
      <c r="R12274" s="30"/>
      <c r="S12274" s="30"/>
      <c r="T12274" s="30"/>
      <c r="U12274" s="51"/>
      <c r="V12274">
        <f t="shared" si="387"/>
        <v>0</v>
      </c>
      <c r="X12274">
        <f>'Seznam prodane in dobavljene ee'!$D$8</f>
        <v>0</v>
      </c>
    </row>
    <row r="12275" spans="12:24" x14ac:dyDescent="0.25">
      <c r="L12275" s="30"/>
      <c r="M12275" s="47" t="str">
        <f t="shared" si="386"/>
        <v/>
      </c>
      <c r="N12275" s="44"/>
      <c r="O12275" s="30"/>
      <c r="P12275" s="30"/>
      <c r="Q12275" s="30"/>
      <c r="R12275" s="30"/>
      <c r="S12275" s="30"/>
      <c r="T12275" s="30"/>
      <c r="U12275" s="51"/>
      <c r="V12275">
        <f t="shared" si="387"/>
        <v>0</v>
      </c>
      <c r="X12275">
        <f>'Seznam prodane in dobavljene ee'!$D$8</f>
        <v>0</v>
      </c>
    </row>
    <row r="12276" spans="12:24" x14ac:dyDescent="0.25">
      <c r="L12276" s="30"/>
      <c r="M12276" s="47" t="str">
        <f t="shared" si="386"/>
        <v/>
      </c>
      <c r="N12276" s="44"/>
      <c r="O12276" s="30"/>
      <c r="P12276" s="30"/>
      <c r="Q12276" s="30"/>
      <c r="R12276" s="30"/>
      <c r="S12276" s="30"/>
      <c r="T12276" s="30"/>
      <c r="U12276" s="51"/>
      <c r="V12276">
        <f t="shared" si="387"/>
        <v>0</v>
      </c>
      <c r="X12276">
        <f>'Seznam prodane in dobavljene ee'!$D$8</f>
        <v>0</v>
      </c>
    </row>
    <row r="12277" spans="12:24" x14ac:dyDescent="0.25">
      <c r="L12277" s="30"/>
      <c r="M12277" s="47" t="str">
        <f t="shared" si="386"/>
        <v/>
      </c>
      <c r="N12277" s="44"/>
      <c r="O12277" s="30"/>
      <c r="P12277" s="30"/>
      <c r="Q12277" s="30"/>
      <c r="R12277" s="30"/>
      <c r="S12277" s="30"/>
      <c r="T12277" s="30"/>
      <c r="U12277" s="51"/>
      <c r="V12277">
        <f t="shared" si="387"/>
        <v>0</v>
      </c>
      <c r="X12277">
        <f>'Seznam prodane in dobavljene ee'!$D$8</f>
        <v>0</v>
      </c>
    </row>
    <row r="12278" spans="12:24" x14ac:dyDescent="0.25">
      <c r="L12278" s="30"/>
      <c r="M12278" s="47" t="str">
        <f t="shared" si="386"/>
        <v/>
      </c>
      <c r="N12278" s="44"/>
      <c r="O12278" s="30"/>
      <c r="P12278" s="30"/>
      <c r="Q12278" s="30"/>
      <c r="R12278" s="30"/>
      <c r="S12278" s="30"/>
      <c r="T12278" s="30"/>
      <c r="U12278" s="51"/>
      <c r="V12278">
        <f t="shared" si="387"/>
        <v>0</v>
      </c>
      <c r="X12278">
        <f>'Seznam prodane in dobavljene ee'!$D$8</f>
        <v>0</v>
      </c>
    </row>
    <row r="12279" spans="12:24" x14ac:dyDescent="0.25">
      <c r="L12279" s="30"/>
      <c r="M12279" s="47" t="str">
        <f t="shared" si="386"/>
        <v/>
      </c>
      <c r="N12279" s="44"/>
      <c r="O12279" s="30"/>
      <c r="P12279" s="30"/>
      <c r="Q12279" s="30"/>
      <c r="R12279" s="30"/>
      <c r="S12279" s="30"/>
      <c r="T12279" s="30"/>
      <c r="U12279" s="51"/>
      <c r="V12279">
        <f t="shared" si="387"/>
        <v>0</v>
      </c>
      <c r="X12279">
        <f>'Seznam prodane in dobavljene ee'!$D$8</f>
        <v>0</v>
      </c>
    </row>
    <row r="12280" spans="12:24" x14ac:dyDescent="0.25">
      <c r="L12280" s="30"/>
      <c r="M12280" s="47" t="str">
        <f t="shared" si="386"/>
        <v/>
      </c>
      <c r="N12280" s="44"/>
      <c r="O12280" s="30"/>
      <c r="P12280" s="30"/>
      <c r="Q12280" s="30"/>
      <c r="R12280" s="30"/>
      <c r="S12280" s="30"/>
      <c r="T12280" s="30"/>
      <c r="U12280" s="51"/>
      <c r="V12280">
        <f t="shared" si="387"/>
        <v>0</v>
      </c>
      <c r="X12280">
        <f>'Seznam prodane in dobavljene ee'!$D$8</f>
        <v>0</v>
      </c>
    </row>
    <row r="12281" spans="12:24" x14ac:dyDescent="0.25">
      <c r="L12281" s="30"/>
      <c r="M12281" s="47" t="str">
        <f t="shared" si="386"/>
        <v/>
      </c>
      <c r="N12281" s="44"/>
      <c r="O12281" s="30"/>
      <c r="P12281" s="30"/>
      <c r="Q12281" s="30"/>
      <c r="R12281" s="30"/>
      <c r="S12281" s="30"/>
      <c r="T12281" s="30"/>
      <c r="U12281" s="51"/>
      <c r="V12281">
        <f t="shared" si="387"/>
        <v>0</v>
      </c>
      <c r="X12281">
        <f>'Seznam prodane in dobavljene ee'!$D$8</f>
        <v>0</v>
      </c>
    </row>
    <row r="12282" spans="12:24" x14ac:dyDescent="0.25">
      <c r="L12282" s="30"/>
      <c r="M12282" s="47" t="str">
        <f t="shared" si="386"/>
        <v/>
      </c>
      <c r="N12282" s="44"/>
      <c r="O12282" s="30"/>
      <c r="P12282" s="30"/>
      <c r="Q12282" s="30"/>
      <c r="R12282" s="30"/>
      <c r="S12282" s="30"/>
      <c r="T12282" s="30"/>
      <c r="U12282" s="51"/>
      <c r="V12282">
        <f t="shared" si="387"/>
        <v>0</v>
      </c>
      <c r="X12282">
        <f>'Seznam prodane in dobavljene ee'!$D$8</f>
        <v>0</v>
      </c>
    </row>
    <row r="12283" spans="12:24" x14ac:dyDescent="0.25">
      <c r="L12283" s="30"/>
      <c r="M12283" s="47" t="str">
        <f t="shared" si="386"/>
        <v/>
      </c>
      <c r="N12283" s="44"/>
      <c r="O12283" s="30"/>
      <c r="P12283" s="30"/>
      <c r="Q12283" s="30"/>
      <c r="R12283" s="30"/>
      <c r="S12283" s="30"/>
      <c r="T12283" s="30"/>
      <c r="U12283" s="51"/>
      <c r="V12283">
        <f t="shared" si="387"/>
        <v>0</v>
      </c>
      <c r="X12283">
        <f>'Seznam prodane in dobavljene ee'!$D$8</f>
        <v>0</v>
      </c>
    </row>
    <row r="12284" spans="12:24" x14ac:dyDescent="0.25">
      <c r="L12284" s="30"/>
      <c r="M12284" s="47" t="str">
        <f t="shared" si="386"/>
        <v/>
      </c>
      <c r="N12284" s="44"/>
      <c r="O12284" s="30"/>
      <c r="P12284" s="30"/>
      <c r="Q12284" s="30"/>
      <c r="R12284" s="30"/>
      <c r="S12284" s="30"/>
      <c r="T12284" s="30"/>
      <c r="U12284" s="51"/>
      <c r="V12284">
        <f t="shared" si="387"/>
        <v>0</v>
      </c>
      <c r="X12284">
        <f>'Seznam prodane in dobavljene ee'!$D$8</f>
        <v>0</v>
      </c>
    </row>
    <row r="12285" spans="12:24" x14ac:dyDescent="0.25">
      <c r="L12285" s="30"/>
      <c r="M12285" s="47" t="str">
        <f t="shared" si="386"/>
        <v/>
      </c>
      <c r="N12285" s="44"/>
      <c r="O12285" s="30"/>
      <c r="P12285" s="30"/>
      <c r="Q12285" s="30"/>
      <c r="R12285" s="30"/>
      <c r="S12285" s="30"/>
      <c r="T12285" s="30"/>
      <c r="U12285" s="51"/>
      <c r="V12285">
        <f t="shared" si="387"/>
        <v>0</v>
      </c>
      <c r="X12285">
        <f>'Seznam prodane in dobavljene ee'!$D$8</f>
        <v>0</v>
      </c>
    </row>
    <row r="12286" spans="12:24" x14ac:dyDescent="0.25">
      <c r="L12286" s="30"/>
      <c r="M12286" s="47" t="str">
        <f t="shared" si="386"/>
        <v/>
      </c>
      <c r="N12286" s="44"/>
      <c r="O12286" s="30"/>
      <c r="P12286" s="30"/>
      <c r="Q12286" s="30"/>
      <c r="R12286" s="30"/>
      <c r="S12286" s="30"/>
      <c r="T12286" s="30"/>
      <c r="U12286" s="51"/>
      <c r="V12286">
        <f t="shared" si="387"/>
        <v>0</v>
      </c>
      <c r="X12286">
        <f>'Seznam prodane in dobavljene ee'!$D$8</f>
        <v>0</v>
      </c>
    </row>
    <row r="12287" spans="12:24" x14ac:dyDescent="0.25">
      <c r="L12287" s="30"/>
      <c r="M12287" s="47" t="str">
        <f t="shared" si="386"/>
        <v/>
      </c>
      <c r="N12287" s="44"/>
      <c r="O12287" s="30"/>
      <c r="P12287" s="30"/>
      <c r="Q12287" s="30"/>
      <c r="R12287" s="30"/>
      <c r="S12287" s="30"/>
      <c r="T12287" s="30"/>
      <c r="U12287" s="51"/>
      <c r="V12287">
        <f t="shared" si="387"/>
        <v>0</v>
      </c>
      <c r="X12287">
        <f>'Seznam prodane in dobavljene ee'!$D$8</f>
        <v>0</v>
      </c>
    </row>
    <row r="12288" spans="12:24" x14ac:dyDescent="0.25">
      <c r="L12288" s="30"/>
      <c r="M12288" s="47" t="str">
        <f t="shared" si="386"/>
        <v/>
      </c>
      <c r="N12288" s="44"/>
      <c r="O12288" s="30"/>
      <c r="P12288" s="30"/>
      <c r="Q12288" s="30"/>
      <c r="R12288" s="30"/>
      <c r="S12288" s="30"/>
      <c r="T12288" s="30"/>
      <c r="U12288" s="51"/>
      <c r="V12288">
        <f t="shared" si="387"/>
        <v>0</v>
      </c>
      <c r="X12288">
        <f>'Seznam prodane in dobavljene ee'!$D$8</f>
        <v>0</v>
      </c>
    </row>
    <row r="12289" spans="12:24" x14ac:dyDescent="0.25">
      <c r="L12289" s="30"/>
      <c r="M12289" s="47" t="str">
        <f t="shared" si="386"/>
        <v/>
      </c>
      <c r="N12289" s="44"/>
      <c r="O12289" s="30"/>
      <c r="P12289" s="30"/>
      <c r="Q12289" s="30"/>
      <c r="R12289" s="30"/>
      <c r="S12289" s="30"/>
      <c r="T12289" s="30"/>
      <c r="U12289" s="51"/>
      <c r="V12289">
        <f t="shared" si="387"/>
        <v>0</v>
      </c>
      <c r="X12289">
        <f>'Seznam prodane in dobavljene ee'!$D$8</f>
        <v>0</v>
      </c>
    </row>
    <row r="12290" spans="12:24" x14ac:dyDescent="0.25">
      <c r="L12290" s="30"/>
      <c r="M12290" s="47" t="str">
        <f t="shared" si="386"/>
        <v/>
      </c>
      <c r="N12290" s="44"/>
      <c r="O12290" s="30"/>
      <c r="P12290" s="30"/>
      <c r="Q12290" s="30"/>
      <c r="R12290" s="30"/>
      <c r="S12290" s="30"/>
      <c r="T12290" s="30"/>
      <c r="U12290" s="51"/>
      <c r="V12290">
        <f t="shared" si="387"/>
        <v>0</v>
      </c>
      <c r="X12290">
        <f>'Seznam prodane in dobavljene ee'!$D$8</f>
        <v>0</v>
      </c>
    </row>
    <row r="12291" spans="12:24" x14ac:dyDescent="0.25">
      <c r="L12291" s="30"/>
      <c r="M12291" s="47" t="str">
        <f t="shared" si="386"/>
        <v/>
      </c>
      <c r="N12291" s="44"/>
      <c r="O12291" s="30"/>
      <c r="P12291" s="30"/>
      <c r="Q12291" s="30"/>
      <c r="R12291" s="30"/>
      <c r="S12291" s="30"/>
      <c r="T12291" s="30"/>
      <c r="U12291" s="51"/>
      <c r="V12291">
        <f t="shared" si="387"/>
        <v>0</v>
      </c>
      <c r="X12291">
        <f>'Seznam prodane in dobavljene ee'!$D$8</f>
        <v>0</v>
      </c>
    </row>
    <row r="12292" spans="12:24" x14ac:dyDescent="0.25">
      <c r="L12292" s="30"/>
      <c r="M12292" s="47" t="str">
        <f t="shared" si="386"/>
        <v/>
      </c>
      <c r="N12292" s="44"/>
      <c r="O12292" s="30"/>
      <c r="P12292" s="30"/>
      <c r="Q12292" s="30"/>
      <c r="R12292" s="30"/>
      <c r="S12292" s="30"/>
      <c r="T12292" s="30"/>
      <c r="U12292" s="51"/>
      <c r="V12292">
        <f t="shared" si="387"/>
        <v>0</v>
      </c>
      <c r="X12292">
        <f>'Seznam prodane in dobavljene ee'!$D$8</f>
        <v>0</v>
      </c>
    </row>
    <row r="12293" spans="12:24" x14ac:dyDescent="0.25">
      <c r="L12293" s="30"/>
      <c r="M12293" s="47" t="str">
        <f t="shared" si="386"/>
        <v/>
      </c>
      <c r="N12293" s="44"/>
      <c r="O12293" s="30"/>
      <c r="P12293" s="30"/>
      <c r="Q12293" s="30"/>
      <c r="R12293" s="30"/>
      <c r="S12293" s="30"/>
      <c r="T12293" s="30"/>
      <c r="U12293" s="51"/>
      <c r="V12293">
        <f t="shared" si="387"/>
        <v>0</v>
      </c>
      <c r="X12293">
        <f>'Seznam prodane in dobavljene ee'!$D$8</f>
        <v>0</v>
      </c>
    </row>
    <row r="12294" spans="12:24" x14ac:dyDescent="0.25">
      <c r="L12294" s="30"/>
      <c r="M12294" s="47" t="str">
        <f t="shared" ref="M12294:M12357" si="388">IF(L12294&lt;&gt;"",IF(P12294&lt;$J$5,CONCATENATE(L12294,"01.12.2022 - 31.12.2022",N12294,O12294),CONCATENATE(L12294,"01.01.2023 - 30.06.2023",N12294,O12294)),"")</f>
        <v/>
      </c>
      <c r="N12294" s="44"/>
      <c r="O12294" s="30"/>
      <c r="P12294" s="30"/>
      <c r="Q12294" s="30"/>
      <c r="R12294" s="30"/>
      <c r="S12294" s="30"/>
      <c r="T12294" s="30"/>
      <c r="U12294" s="51"/>
      <c r="V12294">
        <f t="shared" ref="V12294:V12357" si="389">T12294*U12294</f>
        <v>0</v>
      </c>
      <c r="X12294">
        <f>'Seznam prodane in dobavljene ee'!$D$8</f>
        <v>0</v>
      </c>
    </row>
    <row r="12295" spans="12:24" x14ac:dyDescent="0.25">
      <c r="L12295" s="30"/>
      <c r="M12295" s="47" t="str">
        <f t="shared" si="388"/>
        <v/>
      </c>
      <c r="N12295" s="44"/>
      <c r="O12295" s="30"/>
      <c r="P12295" s="30"/>
      <c r="Q12295" s="30"/>
      <c r="R12295" s="30"/>
      <c r="S12295" s="30"/>
      <c r="T12295" s="30"/>
      <c r="U12295" s="51"/>
      <c r="V12295">
        <f t="shared" si="389"/>
        <v>0</v>
      </c>
      <c r="X12295">
        <f>'Seznam prodane in dobavljene ee'!$D$8</f>
        <v>0</v>
      </c>
    </row>
    <row r="12296" spans="12:24" x14ac:dyDescent="0.25">
      <c r="L12296" s="30"/>
      <c r="M12296" s="47" t="str">
        <f t="shared" si="388"/>
        <v/>
      </c>
      <c r="N12296" s="44"/>
      <c r="O12296" s="30"/>
      <c r="P12296" s="30"/>
      <c r="Q12296" s="30"/>
      <c r="R12296" s="30"/>
      <c r="S12296" s="30"/>
      <c r="T12296" s="30"/>
      <c r="U12296" s="51"/>
      <c r="V12296">
        <f t="shared" si="389"/>
        <v>0</v>
      </c>
      <c r="X12296">
        <f>'Seznam prodane in dobavljene ee'!$D$8</f>
        <v>0</v>
      </c>
    </row>
    <row r="12297" spans="12:24" x14ac:dyDescent="0.25">
      <c r="L12297" s="30"/>
      <c r="M12297" s="47" t="str">
        <f t="shared" si="388"/>
        <v/>
      </c>
      <c r="N12297" s="44"/>
      <c r="O12297" s="30"/>
      <c r="P12297" s="30"/>
      <c r="Q12297" s="30"/>
      <c r="R12297" s="30"/>
      <c r="S12297" s="30"/>
      <c r="T12297" s="30"/>
      <c r="U12297" s="51"/>
      <c r="V12297">
        <f t="shared" si="389"/>
        <v>0</v>
      </c>
      <c r="X12297">
        <f>'Seznam prodane in dobavljene ee'!$D$8</f>
        <v>0</v>
      </c>
    </row>
    <row r="12298" spans="12:24" x14ac:dyDescent="0.25">
      <c r="L12298" s="30"/>
      <c r="M12298" s="47" t="str">
        <f t="shared" si="388"/>
        <v/>
      </c>
      <c r="N12298" s="44"/>
      <c r="O12298" s="30"/>
      <c r="P12298" s="30"/>
      <c r="Q12298" s="30"/>
      <c r="R12298" s="30"/>
      <c r="S12298" s="30"/>
      <c r="T12298" s="30"/>
      <c r="U12298" s="51"/>
      <c r="V12298">
        <f t="shared" si="389"/>
        <v>0</v>
      </c>
      <c r="X12298">
        <f>'Seznam prodane in dobavljene ee'!$D$8</f>
        <v>0</v>
      </c>
    </row>
    <row r="12299" spans="12:24" x14ac:dyDescent="0.25">
      <c r="L12299" s="30"/>
      <c r="M12299" s="47" t="str">
        <f t="shared" si="388"/>
        <v/>
      </c>
      <c r="N12299" s="44"/>
      <c r="O12299" s="30"/>
      <c r="P12299" s="30"/>
      <c r="Q12299" s="30"/>
      <c r="R12299" s="30"/>
      <c r="S12299" s="30"/>
      <c r="T12299" s="30"/>
      <c r="U12299" s="51"/>
      <c r="V12299">
        <f t="shared" si="389"/>
        <v>0</v>
      </c>
      <c r="X12299">
        <f>'Seznam prodane in dobavljene ee'!$D$8</f>
        <v>0</v>
      </c>
    </row>
    <row r="12300" spans="12:24" x14ac:dyDescent="0.25">
      <c r="L12300" s="30"/>
      <c r="M12300" s="47" t="str">
        <f t="shared" si="388"/>
        <v/>
      </c>
      <c r="N12300" s="44"/>
      <c r="O12300" s="30"/>
      <c r="P12300" s="30"/>
      <c r="Q12300" s="30"/>
      <c r="R12300" s="30"/>
      <c r="S12300" s="30"/>
      <c r="T12300" s="30"/>
      <c r="U12300" s="51"/>
      <c r="V12300">
        <f t="shared" si="389"/>
        <v>0</v>
      </c>
      <c r="X12300">
        <f>'Seznam prodane in dobavljene ee'!$D$8</f>
        <v>0</v>
      </c>
    </row>
    <row r="12301" spans="12:24" x14ac:dyDescent="0.25">
      <c r="L12301" s="30"/>
      <c r="M12301" s="47" t="str">
        <f t="shared" si="388"/>
        <v/>
      </c>
      <c r="N12301" s="44"/>
      <c r="O12301" s="30"/>
      <c r="P12301" s="30"/>
      <c r="Q12301" s="30"/>
      <c r="R12301" s="30"/>
      <c r="S12301" s="30"/>
      <c r="T12301" s="30"/>
      <c r="U12301" s="51"/>
      <c r="V12301">
        <f t="shared" si="389"/>
        <v>0</v>
      </c>
      <c r="X12301">
        <f>'Seznam prodane in dobavljene ee'!$D$8</f>
        <v>0</v>
      </c>
    </row>
    <row r="12302" spans="12:24" x14ac:dyDescent="0.25">
      <c r="L12302" s="30"/>
      <c r="M12302" s="47" t="str">
        <f t="shared" si="388"/>
        <v/>
      </c>
      <c r="N12302" s="44"/>
      <c r="O12302" s="30"/>
      <c r="P12302" s="30"/>
      <c r="Q12302" s="30"/>
      <c r="R12302" s="30"/>
      <c r="S12302" s="30"/>
      <c r="T12302" s="30"/>
      <c r="U12302" s="51"/>
      <c r="V12302">
        <f t="shared" si="389"/>
        <v>0</v>
      </c>
      <c r="X12302">
        <f>'Seznam prodane in dobavljene ee'!$D$8</f>
        <v>0</v>
      </c>
    </row>
    <row r="12303" spans="12:24" x14ac:dyDescent="0.25">
      <c r="L12303" s="30"/>
      <c r="M12303" s="47" t="str">
        <f t="shared" si="388"/>
        <v/>
      </c>
      <c r="N12303" s="44"/>
      <c r="O12303" s="30"/>
      <c r="P12303" s="30"/>
      <c r="Q12303" s="30"/>
      <c r="R12303" s="30"/>
      <c r="S12303" s="30"/>
      <c r="T12303" s="30"/>
      <c r="U12303" s="51"/>
      <c r="V12303">
        <f t="shared" si="389"/>
        <v>0</v>
      </c>
      <c r="X12303">
        <f>'Seznam prodane in dobavljene ee'!$D$8</f>
        <v>0</v>
      </c>
    </row>
    <row r="12304" spans="12:24" x14ac:dyDescent="0.25">
      <c r="L12304" s="30"/>
      <c r="M12304" s="47" t="str">
        <f t="shared" si="388"/>
        <v/>
      </c>
      <c r="N12304" s="44"/>
      <c r="O12304" s="30"/>
      <c r="P12304" s="30"/>
      <c r="Q12304" s="30"/>
      <c r="R12304" s="30"/>
      <c r="S12304" s="30"/>
      <c r="T12304" s="30"/>
      <c r="U12304" s="51"/>
      <c r="V12304">
        <f t="shared" si="389"/>
        <v>0</v>
      </c>
      <c r="X12304">
        <f>'Seznam prodane in dobavljene ee'!$D$8</f>
        <v>0</v>
      </c>
    </row>
    <row r="12305" spans="12:24" x14ac:dyDescent="0.25">
      <c r="L12305" s="30"/>
      <c r="M12305" s="47" t="str">
        <f t="shared" si="388"/>
        <v/>
      </c>
      <c r="N12305" s="44"/>
      <c r="O12305" s="30"/>
      <c r="P12305" s="30"/>
      <c r="Q12305" s="30"/>
      <c r="R12305" s="30"/>
      <c r="S12305" s="30"/>
      <c r="T12305" s="30"/>
      <c r="U12305" s="51"/>
      <c r="V12305">
        <f t="shared" si="389"/>
        <v>0</v>
      </c>
      <c r="X12305">
        <f>'Seznam prodane in dobavljene ee'!$D$8</f>
        <v>0</v>
      </c>
    </row>
    <row r="12306" spans="12:24" x14ac:dyDescent="0.25">
      <c r="L12306" s="30"/>
      <c r="M12306" s="47" t="str">
        <f t="shared" si="388"/>
        <v/>
      </c>
      <c r="N12306" s="44"/>
      <c r="O12306" s="30"/>
      <c r="P12306" s="30"/>
      <c r="Q12306" s="30"/>
      <c r="R12306" s="30"/>
      <c r="S12306" s="30"/>
      <c r="T12306" s="30"/>
      <c r="U12306" s="51"/>
      <c r="V12306">
        <f t="shared" si="389"/>
        <v>0</v>
      </c>
      <c r="X12306">
        <f>'Seznam prodane in dobavljene ee'!$D$8</f>
        <v>0</v>
      </c>
    </row>
    <row r="12307" spans="12:24" x14ac:dyDescent="0.25">
      <c r="L12307" s="30"/>
      <c r="M12307" s="47" t="str">
        <f t="shared" si="388"/>
        <v/>
      </c>
      <c r="N12307" s="44"/>
      <c r="O12307" s="30"/>
      <c r="P12307" s="30"/>
      <c r="Q12307" s="30"/>
      <c r="R12307" s="30"/>
      <c r="S12307" s="30"/>
      <c r="T12307" s="30"/>
      <c r="U12307" s="51"/>
      <c r="V12307">
        <f t="shared" si="389"/>
        <v>0</v>
      </c>
      <c r="X12307">
        <f>'Seznam prodane in dobavljene ee'!$D$8</f>
        <v>0</v>
      </c>
    </row>
    <row r="12308" spans="12:24" x14ac:dyDescent="0.25">
      <c r="L12308" s="30"/>
      <c r="M12308" s="47" t="str">
        <f t="shared" si="388"/>
        <v/>
      </c>
      <c r="N12308" s="44"/>
      <c r="O12308" s="30"/>
      <c r="P12308" s="30"/>
      <c r="Q12308" s="30"/>
      <c r="R12308" s="30"/>
      <c r="S12308" s="30"/>
      <c r="T12308" s="30"/>
      <c r="U12308" s="51"/>
      <c r="V12308">
        <f t="shared" si="389"/>
        <v>0</v>
      </c>
      <c r="X12308">
        <f>'Seznam prodane in dobavljene ee'!$D$8</f>
        <v>0</v>
      </c>
    </row>
    <row r="12309" spans="12:24" x14ac:dyDescent="0.25">
      <c r="L12309" s="30"/>
      <c r="M12309" s="47" t="str">
        <f t="shared" si="388"/>
        <v/>
      </c>
      <c r="N12309" s="44"/>
      <c r="O12309" s="30"/>
      <c r="P12309" s="30"/>
      <c r="Q12309" s="30"/>
      <c r="R12309" s="30"/>
      <c r="S12309" s="30"/>
      <c r="T12309" s="30"/>
      <c r="U12309" s="51"/>
      <c r="V12309">
        <f t="shared" si="389"/>
        <v>0</v>
      </c>
      <c r="X12309">
        <f>'Seznam prodane in dobavljene ee'!$D$8</f>
        <v>0</v>
      </c>
    </row>
    <row r="12310" spans="12:24" x14ac:dyDescent="0.25">
      <c r="L12310" s="30"/>
      <c r="M12310" s="47" t="str">
        <f t="shared" si="388"/>
        <v/>
      </c>
      <c r="N12310" s="44"/>
      <c r="O12310" s="30"/>
      <c r="P12310" s="30"/>
      <c r="Q12310" s="30"/>
      <c r="R12310" s="30"/>
      <c r="S12310" s="30"/>
      <c r="T12310" s="30"/>
      <c r="U12310" s="51"/>
      <c r="V12310">
        <f t="shared" si="389"/>
        <v>0</v>
      </c>
      <c r="X12310">
        <f>'Seznam prodane in dobavljene ee'!$D$8</f>
        <v>0</v>
      </c>
    </row>
    <row r="12311" spans="12:24" x14ac:dyDescent="0.25">
      <c r="L12311" s="30"/>
      <c r="M12311" s="47" t="str">
        <f t="shared" si="388"/>
        <v/>
      </c>
      <c r="N12311" s="44"/>
      <c r="O12311" s="30"/>
      <c r="P12311" s="30"/>
      <c r="Q12311" s="30"/>
      <c r="R12311" s="30"/>
      <c r="S12311" s="30"/>
      <c r="T12311" s="30"/>
      <c r="U12311" s="51"/>
      <c r="V12311">
        <f t="shared" si="389"/>
        <v>0</v>
      </c>
      <c r="X12311">
        <f>'Seznam prodane in dobavljene ee'!$D$8</f>
        <v>0</v>
      </c>
    </row>
    <row r="12312" spans="12:24" x14ac:dyDescent="0.25">
      <c r="L12312" s="30"/>
      <c r="M12312" s="47" t="str">
        <f t="shared" si="388"/>
        <v/>
      </c>
      <c r="N12312" s="44"/>
      <c r="O12312" s="30"/>
      <c r="P12312" s="30"/>
      <c r="Q12312" s="30"/>
      <c r="R12312" s="30"/>
      <c r="S12312" s="30"/>
      <c r="T12312" s="30"/>
      <c r="U12312" s="51"/>
      <c r="V12312">
        <f t="shared" si="389"/>
        <v>0</v>
      </c>
      <c r="X12312">
        <f>'Seznam prodane in dobavljene ee'!$D$8</f>
        <v>0</v>
      </c>
    </row>
    <row r="12313" spans="12:24" x14ac:dyDescent="0.25">
      <c r="L12313" s="30"/>
      <c r="M12313" s="47" t="str">
        <f t="shared" si="388"/>
        <v/>
      </c>
      <c r="N12313" s="44"/>
      <c r="O12313" s="30"/>
      <c r="P12313" s="30"/>
      <c r="Q12313" s="30"/>
      <c r="R12313" s="30"/>
      <c r="S12313" s="30"/>
      <c r="T12313" s="30"/>
      <c r="U12313" s="51"/>
      <c r="V12313">
        <f t="shared" si="389"/>
        <v>0</v>
      </c>
      <c r="X12313">
        <f>'Seznam prodane in dobavljene ee'!$D$8</f>
        <v>0</v>
      </c>
    </row>
    <row r="12314" spans="12:24" x14ac:dyDescent="0.25">
      <c r="L12314" s="30"/>
      <c r="M12314" s="47" t="str">
        <f t="shared" si="388"/>
        <v/>
      </c>
      <c r="N12314" s="44"/>
      <c r="O12314" s="30"/>
      <c r="P12314" s="30"/>
      <c r="Q12314" s="30"/>
      <c r="R12314" s="30"/>
      <c r="S12314" s="30"/>
      <c r="T12314" s="30"/>
      <c r="U12314" s="51"/>
      <c r="V12314">
        <f t="shared" si="389"/>
        <v>0</v>
      </c>
      <c r="X12314">
        <f>'Seznam prodane in dobavljene ee'!$D$8</f>
        <v>0</v>
      </c>
    </row>
    <row r="12315" spans="12:24" x14ac:dyDescent="0.25">
      <c r="L12315" s="30"/>
      <c r="M12315" s="47" t="str">
        <f t="shared" si="388"/>
        <v/>
      </c>
      <c r="N12315" s="44"/>
      <c r="O12315" s="30"/>
      <c r="P12315" s="30"/>
      <c r="Q12315" s="30"/>
      <c r="R12315" s="30"/>
      <c r="S12315" s="30"/>
      <c r="T12315" s="30"/>
      <c r="U12315" s="51"/>
      <c r="V12315">
        <f t="shared" si="389"/>
        <v>0</v>
      </c>
      <c r="X12315">
        <f>'Seznam prodane in dobavljene ee'!$D$8</f>
        <v>0</v>
      </c>
    </row>
    <row r="12316" spans="12:24" x14ac:dyDescent="0.25">
      <c r="L12316" s="30"/>
      <c r="M12316" s="47" t="str">
        <f t="shared" si="388"/>
        <v/>
      </c>
      <c r="N12316" s="44"/>
      <c r="O12316" s="30"/>
      <c r="P12316" s="30"/>
      <c r="Q12316" s="30"/>
      <c r="R12316" s="30"/>
      <c r="S12316" s="30"/>
      <c r="T12316" s="30"/>
      <c r="U12316" s="51"/>
      <c r="V12316">
        <f t="shared" si="389"/>
        <v>0</v>
      </c>
      <c r="X12316">
        <f>'Seznam prodane in dobavljene ee'!$D$8</f>
        <v>0</v>
      </c>
    </row>
    <row r="12317" spans="12:24" x14ac:dyDescent="0.25">
      <c r="L12317" s="30"/>
      <c r="M12317" s="47" t="str">
        <f t="shared" si="388"/>
        <v/>
      </c>
      <c r="N12317" s="44"/>
      <c r="O12317" s="30"/>
      <c r="P12317" s="30"/>
      <c r="Q12317" s="30"/>
      <c r="R12317" s="30"/>
      <c r="S12317" s="30"/>
      <c r="T12317" s="30"/>
      <c r="U12317" s="51"/>
      <c r="V12317">
        <f t="shared" si="389"/>
        <v>0</v>
      </c>
      <c r="X12317">
        <f>'Seznam prodane in dobavljene ee'!$D$8</f>
        <v>0</v>
      </c>
    </row>
    <row r="12318" spans="12:24" x14ac:dyDescent="0.25">
      <c r="L12318" s="30"/>
      <c r="M12318" s="47" t="str">
        <f t="shared" si="388"/>
        <v/>
      </c>
      <c r="N12318" s="44"/>
      <c r="O12318" s="30"/>
      <c r="P12318" s="30"/>
      <c r="Q12318" s="30"/>
      <c r="R12318" s="30"/>
      <c r="S12318" s="30"/>
      <c r="T12318" s="30"/>
      <c r="U12318" s="51"/>
      <c r="V12318">
        <f t="shared" si="389"/>
        <v>0</v>
      </c>
      <c r="X12318">
        <f>'Seznam prodane in dobavljene ee'!$D$8</f>
        <v>0</v>
      </c>
    </row>
    <row r="12319" spans="12:24" x14ac:dyDescent="0.25">
      <c r="L12319" s="30"/>
      <c r="M12319" s="47" t="str">
        <f t="shared" si="388"/>
        <v/>
      </c>
      <c r="N12319" s="44"/>
      <c r="O12319" s="30"/>
      <c r="P12319" s="30"/>
      <c r="Q12319" s="30"/>
      <c r="R12319" s="30"/>
      <c r="S12319" s="30"/>
      <c r="T12319" s="30"/>
      <c r="U12319" s="51"/>
      <c r="V12319">
        <f t="shared" si="389"/>
        <v>0</v>
      </c>
      <c r="X12319">
        <f>'Seznam prodane in dobavljene ee'!$D$8</f>
        <v>0</v>
      </c>
    </row>
    <row r="12320" spans="12:24" x14ac:dyDescent="0.25">
      <c r="L12320" s="30"/>
      <c r="M12320" s="47" t="str">
        <f t="shared" si="388"/>
        <v/>
      </c>
      <c r="N12320" s="44"/>
      <c r="O12320" s="30"/>
      <c r="P12320" s="30"/>
      <c r="Q12320" s="30"/>
      <c r="R12320" s="30"/>
      <c r="S12320" s="30"/>
      <c r="T12320" s="30"/>
      <c r="U12320" s="51"/>
      <c r="V12320">
        <f t="shared" si="389"/>
        <v>0</v>
      </c>
      <c r="X12320">
        <f>'Seznam prodane in dobavljene ee'!$D$8</f>
        <v>0</v>
      </c>
    </row>
    <row r="12321" spans="12:24" x14ac:dyDescent="0.25">
      <c r="L12321" s="30"/>
      <c r="M12321" s="47" t="str">
        <f t="shared" si="388"/>
        <v/>
      </c>
      <c r="N12321" s="44"/>
      <c r="O12321" s="30"/>
      <c r="P12321" s="30"/>
      <c r="Q12321" s="30"/>
      <c r="R12321" s="30"/>
      <c r="S12321" s="30"/>
      <c r="T12321" s="30"/>
      <c r="U12321" s="51"/>
      <c r="V12321">
        <f t="shared" si="389"/>
        <v>0</v>
      </c>
      <c r="X12321">
        <f>'Seznam prodane in dobavljene ee'!$D$8</f>
        <v>0</v>
      </c>
    </row>
    <row r="12322" spans="12:24" x14ac:dyDescent="0.25">
      <c r="L12322" s="30"/>
      <c r="M12322" s="47" t="str">
        <f t="shared" si="388"/>
        <v/>
      </c>
      <c r="N12322" s="44"/>
      <c r="O12322" s="30"/>
      <c r="P12322" s="30"/>
      <c r="Q12322" s="30"/>
      <c r="R12322" s="30"/>
      <c r="S12322" s="30"/>
      <c r="T12322" s="30"/>
      <c r="U12322" s="51"/>
      <c r="V12322">
        <f t="shared" si="389"/>
        <v>0</v>
      </c>
      <c r="X12322">
        <f>'Seznam prodane in dobavljene ee'!$D$8</f>
        <v>0</v>
      </c>
    </row>
    <row r="12323" spans="12:24" x14ac:dyDescent="0.25">
      <c r="L12323" s="30"/>
      <c r="M12323" s="47" t="str">
        <f t="shared" si="388"/>
        <v/>
      </c>
      <c r="N12323" s="44"/>
      <c r="O12323" s="30"/>
      <c r="P12323" s="30"/>
      <c r="Q12323" s="30"/>
      <c r="R12323" s="30"/>
      <c r="S12323" s="30"/>
      <c r="T12323" s="30"/>
      <c r="U12323" s="51"/>
      <c r="V12323">
        <f t="shared" si="389"/>
        <v>0</v>
      </c>
      <c r="X12323">
        <f>'Seznam prodane in dobavljene ee'!$D$8</f>
        <v>0</v>
      </c>
    </row>
    <row r="12324" spans="12:24" x14ac:dyDescent="0.25">
      <c r="L12324" s="30"/>
      <c r="M12324" s="47" t="str">
        <f t="shared" si="388"/>
        <v/>
      </c>
      <c r="N12324" s="44"/>
      <c r="O12324" s="30"/>
      <c r="P12324" s="30"/>
      <c r="Q12324" s="30"/>
      <c r="R12324" s="30"/>
      <c r="S12324" s="30"/>
      <c r="T12324" s="30"/>
      <c r="U12324" s="51"/>
      <c r="V12324">
        <f t="shared" si="389"/>
        <v>0</v>
      </c>
      <c r="X12324">
        <f>'Seznam prodane in dobavljene ee'!$D$8</f>
        <v>0</v>
      </c>
    </row>
    <row r="12325" spans="12:24" x14ac:dyDescent="0.25">
      <c r="L12325" s="30"/>
      <c r="M12325" s="47" t="str">
        <f t="shared" si="388"/>
        <v/>
      </c>
      <c r="N12325" s="44"/>
      <c r="O12325" s="30"/>
      <c r="P12325" s="30"/>
      <c r="Q12325" s="30"/>
      <c r="R12325" s="30"/>
      <c r="S12325" s="30"/>
      <c r="T12325" s="30"/>
      <c r="U12325" s="51"/>
      <c r="V12325">
        <f t="shared" si="389"/>
        <v>0</v>
      </c>
      <c r="X12325">
        <f>'Seznam prodane in dobavljene ee'!$D$8</f>
        <v>0</v>
      </c>
    </row>
    <row r="12326" spans="12:24" x14ac:dyDescent="0.25">
      <c r="L12326" s="30"/>
      <c r="M12326" s="47" t="str">
        <f t="shared" si="388"/>
        <v/>
      </c>
      <c r="N12326" s="44"/>
      <c r="O12326" s="30"/>
      <c r="P12326" s="30"/>
      <c r="Q12326" s="30"/>
      <c r="R12326" s="30"/>
      <c r="S12326" s="30"/>
      <c r="T12326" s="30"/>
      <c r="U12326" s="51"/>
      <c r="V12326">
        <f t="shared" si="389"/>
        <v>0</v>
      </c>
      <c r="X12326">
        <f>'Seznam prodane in dobavljene ee'!$D$8</f>
        <v>0</v>
      </c>
    </row>
    <row r="12327" spans="12:24" x14ac:dyDescent="0.25">
      <c r="L12327" s="30"/>
      <c r="M12327" s="47" t="str">
        <f t="shared" si="388"/>
        <v/>
      </c>
      <c r="N12327" s="44"/>
      <c r="O12327" s="30"/>
      <c r="P12327" s="30"/>
      <c r="Q12327" s="30"/>
      <c r="R12327" s="30"/>
      <c r="S12327" s="30"/>
      <c r="T12327" s="30"/>
      <c r="U12327" s="51"/>
      <c r="V12327">
        <f t="shared" si="389"/>
        <v>0</v>
      </c>
      <c r="X12327">
        <f>'Seznam prodane in dobavljene ee'!$D$8</f>
        <v>0</v>
      </c>
    </row>
    <row r="12328" spans="12:24" x14ac:dyDescent="0.25">
      <c r="L12328" s="30"/>
      <c r="M12328" s="47" t="str">
        <f t="shared" si="388"/>
        <v/>
      </c>
      <c r="N12328" s="44"/>
      <c r="O12328" s="30"/>
      <c r="P12328" s="30"/>
      <c r="Q12328" s="30"/>
      <c r="R12328" s="30"/>
      <c r="S12328" s="30"/>
      <c r="T12328" s="30"/>
      <c r="U12328" s="51"/>
      <c r="V12328">
        <f t="shared" si="389"/>
        <v>0</v>
      </c>
      <c r="X12328">
        <f>'Seznam prodane in dobavljene ee'!$D$8</f>
        <v>0</v>
      </c>
    </row>
    <row r="12329" spans="12:24" x14ac:dyDescent="0.25">
      <c r="L12329" s="30"/>
      <c r="M12329" s="47" t="str">
        <f t="shared" si="388"/>
        <v/>
      </c>
      <c r="N12329" s="44"/>
      <c r="O12329" s="30"/>
      <c r="P12329" s="30"/>
      <c r="Q12329" s="30"/>
      <c r="R12329" s="30"/>
      <c r="S12329" s="30"/>
      <c r="T12329" s="30"/>
      <c r="U12329" s="51"/>
      <c r="V12329">
        <f t="shared" si="389"/>
        <v>0</v>
      </c>
      <c r="X12329">
        <f>'Seznam prodane in dobavljene ee'!$D$8</f>
        <v>0</v>
      </c>
    </row>
    <row r="12330" spans="12:24" x14ac:dyDescent="0.25">
      <c r="L12330" s="30"/>
      <c r="M12330" s="47" t="str">
        <f t="shared" si="388"/>
        <v/>
      </c>
      <c r="N12330" s="44"/>
      <c r="O12330" s="30"/>
      <c r="P12330" s="30"/>
      <c r="Q12330" s="30"/>
      <c r="R12330" s="30"/>
      <c r="S12330" s="30"/>
      <c r="T12330" s="30"/>
      <c r="U12330" s="51"/>
      <c r="V12330">
        <f t="shared" si="389"/>
        <v>0</v>
      </c>
      <c r="X12330">
        <f>'Seznam prodane in dobavljene ee'!$D$8</f>
        <v>0</v>
      </c>
    </row>
    <row r="12331" spans="12:24" x14ac:dyDescent="0.25">
      <c r="L12331" s="30"/>
      <c r="M12331" s="47" t="str">
        <f t="shared" si="388"/>
        <v/>
      </c>
      <c r="N12331" s="44"/>
      <c r="O12331" s="30"/>
      <c r="P12331" s="30"/>
      <c r="Q12331" s="30"/>
      <c r="R12331" s="30"/>
      <c r="S12331" s="30"/>
      <c r="T12331" s="30"/>
      <c r="U12331" s="51"/>
      <c r="V12331">
        <f t="shared" si="389"/>
        <v>0</v>
      </c>
      <c r="X12331">
        <f>'Seznam prodane in dobavljene ee'!$D$8</f>
        <v>0</v>
      </c>
    </row>
    <row r="12332" spans="12:24" x14ac:dyDescent="0.25">
      <c r="L12332" s="30"/>
      <c r="M12332" s="47" t="str">
        <f t="shared" si="388"/>
        <v/>
      </c>
      <c r="N12332" s="44"/>
      <c r="O12332" s="30"/>
      <c r="P12332" s="30"/>
      <c r="Q12332" s="30"/>
      <c r="R12332" s="30"/>
      <c r="S12332" s="30"/>
      <c r="T12332" s="30"/>
      <c r="U12332" s="51"/>
      <c r="V12332">
        <f t="shared" si="389"/>
        <v>0</v>
      </c>
      <c r="X12332">
        <f>'Seznam prodane in dobavljene ee'!$D$8</f>
        <v>0</v>
      </c>
    </row>
    <row r="12333" spans="12:24" x14ac:dyDescent="0.25">
      <c r="L12333" s="30"/>
      <c r="M12333" s="47" t="str">
        <f t="shared" si="388"/>
        <v/>
      </c>
      <c r="N12333" s="44"/>
      <c r="O12333" s="30"/>
      <c r="P12333" s="30"/>
      <c r="Q12333" s="30"/>
      <c r="R12333" s="30"/>
      <c r="S12333" s="30"/>
      <c r="T12333" s="30"/>
      <c r="U12333" s="51"/>
      <c r="V12333">
        <f t="shared" si="389"/>
        <v>0</v>
      </c>
      <c r="X12333">
        <f>'Seznam prodane in dobavljene ee'!$D$8</f>
        <v>0</v>
      </c>
    </row>
    <row r="12334" spans="12:24" x14ac:dyDescent="0.25">
      <c r="L12334" s="30"/>
      <c r="M12334" s="47" t="str">
        <f t="shared" si="388"/>
        <v/>
      </c>
      <c r="N12334" s="44"/>
      <c r="O12334" s="30"/>
      <c r="P12334" s="30"/>
      <c r="Q12334" s="30"/>
      <c r="R12334" s="30"/>
      <c r="S12334" s="30"/>
      <c r="T12334" s="30"/>
      <c r="U12334" s="51"/>
      <c r="V12334">
        <f t="shared" si="389"/>
        <v>0</v>
      </c>
      <c r="X12334">
        <f>'Seznam prodane in dobavljene ee'!$D$8</f>
        <v>0</v>
      </c>
    </row>
    <row r="12335" spans="12:24" x14ac:dyDescent="0.25">
      <c r="L12335" s="30"/>
      <c r="M12335" s="47" t="str">
        <f t="shared" si="388"/>
        <v/>
      </c>
      <c r="N12335" s="44"/>
      <c r="O12335" s="30"/>
      <c r="P12335" s="30"/>
      <c r="Q12335" s="30"/>
      <c r="R12335" s="30"/>
      <c r="S12335" s="30"/>
      <c r="T12335" s="30"/>
      <c r="U12335" s="51"/>
      <c r="V12335">
        <f t="shared" si="389"/>
        <v>0</v>
      </c>
      <c r="X12335">
        <f>'Seznam prodane in dobavljene ee'!$D$8</f>
        <v>0</v>
      </c>
    </row>
    <row r="12336" spans="12:24" x14ac:dyDescent="0.25">
      <c r="L12336" s="30"/>
      <c r="M12336" s="47" t="str">
        <f t="shared" si="388"/>
        <v/>
      </c>
      <c r="N12336" s="44"/>
      <c r="O12336" s="30"/>
      <c r="P12336" s="30"/>
      <c r="Q12336" s="30"/>
      <c r="R12336" s="30"/>
      <c r="S12336" s="30"/>
      <c r="T12336" s="30"/>
      <c r="U12336" s="51"/>
      <c r="V12336">
        <f t="shared" si="389"/>
        <v>0</v>
      </c>
      <c r="X12336">
        <f>'Seznam prodane in dobavljene ee'!$D$8</f>
        <v>0</v>
      </c>
    </row>
    <row r="12337" spans="12:24" x14ac:dyDescent="0.25">
      <c r="L12337" s="30"/>
      <c r="M12337" s="47" t="str">
        <f t="shared" si="388"/>
        <v/>
      </c>
      <c r="N12337" s="44"/>
      <c r="O12337" s="30"/>
      <c r="P12337" s="30"/>
      <c r="Q12337" s="30"/>
      <c r="R12337" s="30"/>
      <c r="S12337" s="30"/>
      <c r="T12337" s="30"/>
      <c r="U12337" s="51"/>
      <c r="V12337">
        <f t="shared" si="389"/>
        <v>0</v>
      </c>
      <c r="X12337">
        <f>'Seznam prodane in dobavljene ee'!$D$8</f>
        <v>0</v>
      </c>
    </row>
    <row r="12338" spans="12:24" x14ac:dyDescent="0.25">
      <c r="L12338" s="30"/>
      <c r="M12338" s="47" t="str">
        <f t="shared" si="388"/>
        <v/>
      </c>
      <c r="N12338" s="44"/>
      <c r="O12338" s="30"/>
      <c r="P12338" s="30"/>
      <c r="Q12338" s="30"/>
      <c r="R12338" s="30"/>
      <c r="S12338" s="30"/>
      <c r="T12338" s="30"/>
      <c r="U12338" s="51"/>
      <c r="V12338">
        <f t="shared" si="389"/>
        <v>0</v>
      </c>
      <c r="X12338">
        <f>'Seznam prodane in dobavljene ee'!$D$8</f>
        <v>0</v>
      </c>
    </row>
    <row r="12339" spans="12:24" x14ac:dyDescent="0.25">
      <c r="L12339" s="30"/>
      <c r="M12339" s="47" t="str">
        <f t="shared" si="388"/>
        <v/>
      </c>
      <c r="N12339" s="44"/>
      <c r="O12339" s="30"/>
      <c r="P12339" s="30"/>
      <c r="Q12339" s="30"/>
      <c r="R12339" s="30"/>
      <c r="S12339" s="30"/>
      <c r="T12339" s="30"/>
      <c r="U12339" s="51"/>
      <c r="V12339">
        <f t="shared" si="389"/>
        <v>0</v>
      </c>
      <c r="X12339">
        <f>'Seznam prodane in dobavljene ee'!$D$8</f>
        <v>0</v>
      </c>
    </row>
    <row r="12340" spans="12:24" x14ac:dyDescent="0.25">
      <c r="L12340" s="30"/>
      <c r="M12340" s="47" t="str">
        <f t="shared" si="388"/>
        <v/>
      </c>
      <c r="N12340" s="44"/>
      <c r="O12340" s="30"/>
      <c r="P12340" s="30"/>
      <c r="Q12340" s="30"/>
      <c r="R12340" s="30"/>
      <c r="S12340" s="30"/>
      <c r="T12340" s="30"/>
      <c r="U12340" s="51"/>
      <c r="V12340">
        <f t="shared" si="389"/>
        <v>0</v>
      </c>
      <c r="X12340">
        <f>'Seznam prodane in dobavljene ee'!$D$8</f>
        <v>0</v>
      </c>
    </row>
    <row r="12341" spans="12:24" x14ac:dyDescent="0.25">
      <c r="L12341" s="30"/>
      <c r="M12341" s="47" t="str">
        <f t="shared" si="388"/>
        <v/>
      </c>
      <c r="N12341" s="44"/>
      <c r="O12341" s="30"/>
      <c r="P12341" s="30"/>
      <c r="Q12341" s="30"/>
      <c r="R12341" s="30"/>
      <c r="S12341" s="30"/>
      <c r="T12341" s="30"/>
      <c r="U12341" s="51"/>
      <c r="V12341">
        <f t="shared" si="389"/>
        <v>0</v>
      </c>
      <c r="X12341">
        <f>'Seznam prodane in dobavljene ee'!$D$8</f>
        <v>0</v>
      </c>
    </row>
    <row r="12342" spans="12:24" x14ac:dyDescent="0.25">
      <c r="L12342" s="30"/>
      <c r="M12342" s="47" t="str">
        <f t="shared" si="388"/>
        <v/>
      </c>
      <c r="N12342" s="44"/>
      <c r="O12342" s="30"/>
      <c r="P12342" s="30"/>
      <c r="Q12342" s="30"/>
      <c r="R12342" s="30"/>
      <c r="S12342" s="30"/>
      <c r="T12342" s="30"/>
      <c r="U12342" s="51"/>
      <c r="V12342">
        <f t="shared" si="389"/>
        <v>0</v>
      </c>
      <c r="X12342">
        <f>'Seznam prodane in dobavljene ee'!$D$8</f>
        <v>0</v>
      </c>
    </row>
    <row r="12343" spans="12:24" x14ac:dyDescent="0.25">
      <c r="L12343" s="30"/>
      <c r="M12343" s="47" t="str">
        <f t="shared" si="388"/>
        <v/>
      </c>
      <c r="N12343" s="44"/>
      <c r="O12343" s="30"/>
      <c r="P12343" s="30"/>
      <c r="Q12343" s="30"/>
      <c r="R12343" s="30"/>
      <c r="S12343" s="30"/>
      <c r="T12343" s="30"/>
      <c r="U12343" s="51"/>
      <c r="V12343">
        <f t="shared" si="389"/>
        <v>0</v>
      </c>
      <c r="X12343">
        <f>'Seznam prodane in dobavljene ee'!$D$8</f>
        <v>0</v>
      </c>
    </row>
    <row r="12344" spans="12:24" x14ac:dyDescent="0.25">
      <c r="L12344" s="30"/>
      <c r="M12344" s="47" t="str">
        <f t="shared" si="388"/>
        <v/>
      </c>
      <c r="N12344" s="44"/>
      <c r="O12344" s="30"/>
      <c r="P12344" s="30"/>
      <c r="Q12344" s="30"/>
      <c r="R12344" s="30"/>
      <c r="S12344" s="30"/>
      <c r="T12344" s="30"/>
      <c r="U12344" s="51"/>
      <c r="V12344">
        <f t="shared" si="389"/>
        <v>0</v>
      </c>
      <c r="X12344">
        <f>'Seznam prodane in dobavljene ee'!$D$8</f>
        <v>0</v>
      </c>
    </row>
    <row r="12345" spans="12:24" x14ac:dyDescent="0.25">
      <c r="L12345" s="30"/>
      <c r="M12345" s="47" t="str">
        <f t="shared" si="388"/>
        <v/>
      </c>
      <c r="N12345" s="44"/>
      <c r="O12345" s="30"/>
      <c r="P12345" s="30"/>
      <c r="Q12345" s="30"/>
      <c r="R12345" s="30"/>
      <c r="S12345" s="30"/>
      <c r="T12345" s="30"/>
      <c r="U12345" s="51"/>
      <c r="V12345">
        <f t="shared" si="389"/>
        <v>0</v>
      </c>
      <c r="X12345">
        <f>'Seznam prodane in dobavljene ee'!$D$8</f>
        <v>0</v>
      </c>
    </row>
    <row r="12346" spans="12:24" x14ac:dyDescent="0.25">
      <c r="L12346" s="30"/>
      <c r="M12346" s="47" t="str">
        <f t="shared" si="388"/>
        <v/>
      </c>
      <c r="N12346" s="44"/>
      <c r="O12346" s="30"/>
      <c r="P12346" s="30"/>
      <c r="Q12346" s="30"/>
      <c r="R12346" s="30"/>
      <c r="S12346" s="30"/>
      <c r="T12346" s="30"/>
      <c r="U12346" s="51"/>
      <c r="V12346">
        <f t="shared" si="389"/>
        <v>0</v>
      </c>
      <c r="X12346">
        <f>'Seznam prodane in dobavljene ee'!$D$8</f>
        <v>0</v>
      </c>
    </row>
    <row r="12347" spans="12:24" x14ac:dyDescent="0.25">
      <c r="L12347" s="30"/>
      <c r="M12347" s="47" t="str">
        <f t="shared" si="388"/>
        <v/>
      </c>
      <c r="N12347" s="44"/>
      <c r="O12347" s="30"/>
      <c r="P12347" s="30"/>
      <c r="Q12347" s="30"/>
      <c r="R12347" s="30"/>
      <c r="S12347" s="30"/>
      <c r="T12347" s="30"/>
      <c r="U12347" s="51"/>
      <c r="V12347">
        <f t="shared" si="389"/>
        <v>0</v>
      </c>
      <c r="X12347">
        <f>'Seznam prodane in dobavljene ee'!$D$8</f>
        <v>0</v>
      </c>
    </row>
    <row r="12348" spans="12:24" x14ac:dyDescent="0.25">
      <c r="L12348" s="30"/>
      <c r="M12348" s="47" t="str">
        <f t="shared" si="388"/>
        <v/>
      </c>
      <c r="N12348" s="44"/>
      <c r="O12348" s="30"/>
      <c r="P12348" s="30"/>
      <c r="Q12348" s="30"/>
      <c r="R12348" s="30"/>
      <c r="S12348" s="30"/>
      <c r="T12348" s="30"/>
      <c r="U12348" s="51"/>
      <c r="V12348">
        <f t="shared" si="389"/>
        <v>0</v>
      </c>
      <c r="X12348">
        <f>'Seznam prodane in dobavljene ee'!$D$8</f>
        <v>0</v>
      </c>
    </row>
    <row r="12349" spans="12:24" x14ac:dyDescent="0.25">
      <c r="L12349" s="30"/>
      <c r="M12349" s="47" t="str">
        <f t="shared" si="388"/>
        <v/>
      </c>
      <c r="N12349" s="44"/>
      <c r="O12349" s="30"/>
      <c r="P12349" s="30"/>
      <c r="Q12349" s="30"/>
      <c r="R12349" s="30"/>
      <c r="S12349" s="30"/>
      <c r="T12349" s="30"/>
      <c r="U12349" s="51"/>
      <c r="V12349">
        <f t="shared" si="389"/>
        <v>0</v>
      </c>
      <c r="X12349">
        <f>'Seznam prodane in dobavljene ee'!$D$8</f>
        <v>0</v>
      </c>
    </row>
    <row r="12350" spans="12:24" x14ac:dyDescent="0.25">
      <c r="L12350" s="30"/>
      <c r="M12350" s="47" t="str">
        <f t="shared" si="388"/>
        <v/>
      </c>
      <c r="N12350" s="44"/>
      <c r="O12350" s="30"/>
      <c r="P12350" s="30"/>
      <c r="Q12350" s="30"/>
      <c r="R12350" s="30"/>
      <c r="S12350" s="30"/>
      <c r="T12350" s="30"/>
      <c r="U12350" s="51"/>
      <c r="V12350">
        <f t="shared" si="389"/>
        <v>0</v>
      </c>
      <c r="X12350">
        <f>'Seznam prodane in dobavljene ee'!$D$8</f>
        <v>0</v>
      </c>
    </row>
    <row r="12351" spans="12:24" x14ac:dyDescent="0.25">
      <c r="L12351" s="30"/>
      <c r="M12351" s="47" t="str">
        <f t="shared" si="388"/>
        <v/>
      </c>
      <c r="N12351" s="44"/>
      <c r="O12351" s="30"/>
      <c r="P12351" s="30"/>
      <c r="Q12351" s="30"/>
      <c r="R12351" s="30"/>
      <c r="S12351" s="30"/>
      <c r="T12351" s="30"/>
      <c r="U12351" s="51"/>
      <c r="V12351">
        <f t="shared" si="389"/>
        <v>0</v>
      </c>
      <c r="X12351">
        <f>'Seznam prodane in dobavljene ee'!$D$8</f>
        <v>0</v>
      </c>
    </row>
    <row r="12352" spans="12:24" x14ac:dyDescent="0.25">
      <c r="L12352" s="30"/>
      <c r="M12352" s="47" t="str">
        <f t="shared" si="388"/>
        <v/>
      </c>
      <c r="N12352" s="44"/>
      <c r="O12352" s="30"/>
      <c r="P12352" s="30"/>
      <c r="Q12352" s="30"/>
      <c r="R12352" s="30"/>
      <c r="S12352" s="30"/>
      <c r="T12352" s="30"/>
      <c r="U12352" s="51"/>
      <c r="V12352">
        <f t="shared" si="389"/>
        <v>0</v>
      </c>
      <c r="X12352">
        <f>'Seznam prodane in dobavljene ee'!$D$8</f>
        <v>0</v>
      </c>
    </row>
    <row r="12353" spans="12:24" x14ac:dyDescent="0.25">
      <c r="L12353" s="30"/>
      <c r="M12353" s="47" t="str">
        <f t="shared" si="388"/>
        <v/>
      </c>
      <c r="N12353" s="44"/>
      <c r="O12353" s="30"/>
      <c r="P12353" s="30"/>
      <c r="Q12353" s="30"/>
      <c r="R12353" s="30"/>
      <c r="S12353" s="30"/>
      <c r="T12353" s="30"/>
      <c r="U12353" s="51"/>
      <c r="V12353">
        <f t="shared" si="389"/>
        <v>0</v>
      </c>
      <c r="X12353">
        <f>'Seznam prodane in dobavljene ee'!$D$8</f>
        <v>0</v>
      </c>
    </row>
    <row r="12354" spans="12:24" x14ac:dyDescent="0.25">
      <c r="L12354" s="30"/>
      <c r="M12354" s="47" t="str">
        <f t="shared" si="388"/>
        <v/>
      </c>
      <c r="N12354" s="44"/>
      <c r="O12354" s="30"/>
      <c r="P12354" s="30"/>
      <c r="Q12354" s="30"/>
      <c r="R12354" s="30"/>
      <c r="S12354" s="30"/>
      <c r="T12354" s="30"/>
      <c r="U12354" s="51"/>
      <c r="V12354">
        <f t="shared" si="389"/>
        <v>0</v>
      </c>
      <c r="X12354">
        <f>'Seznam prodane in dobavljene ee'!$D$8</f>
        <v>0</v>
      </c>
    </row>
    <row r="12355" spans="12:24" x14ac:dyDescent="0.25">
      <c r="L12355" s="30"/>
      <c r="M12355" s="47" t="str">
        <f t="shared" si="388"/>
        <v/>
      </c>
      <c r="N12355" s="44"/>
      <c r="O12355" s="30"/>
      <c r="P12355" s="30"/>
      <c r="Q12355" s="30"/>
      <c r="R12355" s="30"/>
      <c r="S12355" s="30"/>
      <c r="T12355" s="30"/>
      <c r="U12355" s="51"/>
      <c r="V12355">
        <f t="shared" si="389"/>
        <v>0</v>
      </c>
      <c r="X12355">
        <f>'Seznam prodane in dobavljene ee'!$D$8</f>
        <v>0</v>
      </c>
    </row>
    <row r="12356" spans="12:24" x14ac:dyDescent="0.25">
      <c r="L12356" s="30"/>
      <c r="M12356" s="47" t="str">
        <f t="shared" si="388"/>
        <v/>
      </c>
      <c r="N12356" s="44"/>
      <c r="O12356" s="30"/>
      <c r="P12356" s="30"/>
      <c r="Q12356" s="30"/>
      <c r="R12356" s="30"/>
      <c r="S12356" s="30"/>
      <c r="T12356" s="30"/>
      <c r="U12356" s="51"/>
      <c r="V12356">
        <f t="shared" si="389"/>
        <v>0</v>
      </c>
      <c r="X12356">
        <f>'Seznam prodane in dobavljene ee'!$D$8</f>
        <v>0</v>
      </c>
    </row>
    <row r="12357" spans="12:24" x14ac:dyDescent="0.25">
      <c r="L12357" s="30"/>
      <c r="M12357" s="47" t="str">
        <f t="shared" si="388"/>
        <v/>
      </c>
      <c r="N12357" s="44"/>
      <c r="O12357" s="30"/>
      <c r="P12357" s="30"/>
      <c r="Q12357" s="30"/>
      <c r="R12357" s="30"/>
      <c r="S12357" s="30"/>
      <c r="T12357" s="30"/>
      <c r="U12357" s="51"/>
      <c r="V12357">
        <f t="shared" si="389"/>
        <v>0</v>
      </c>
      <c r="X12357">
        <f>'Seznam prodane in dobavljene ee'!$D$8</f>
        <v>0</v>
      </c>
    </row>
    <row r="12358" spans="12:24" x14ac:dyDescent="0.25">
      <c r="L12358" s="30"/>
      <c r="M12358" s="47" t="str">
        <f t="shared" ref="M12358:M12421" si="390">IF(L12358&lt;&gt;"",IF(P12358&lt;$J$5,CONCATENATE(L12358,"01.12.2022 - 31.12.2022",N12358,O12358),CONCATENATE(L12358,"01.01.2023 - 30.06.2023",N12358,O12358)),"")</f>
        <v/>
      </c>
      <c r="N12358" s="44"/>
      <c r="O12358" s="30"/>
      <c r="P12358" s="30"/>
      <c r="Q12358" s="30"/>
      <c r="R12358" s="30"/>
      <c r="S12358" s="30"/>
      <c r="T12358" s="30"/>
      <c r="U12358" s="51"/>
      <c r="V12358">
        <f t="shared" ref="V12358:V12421" si="391">T12358*U12358</f>
        <v>0</v>
      </c>
      <c r="X12358">
        <f>'Seznam prodane in dobavljene ee'!$D$8</f>
        <v>0</v>
      </c>
    </row>
    <row r="12359" spans="12:24" x14ac:dyDescent="0.25">
      <c r="L12359" s="30"/>
      <c r="M12359" s="47" t="str">
        <f t="shared" si="390"/>
        <v/>
      </c>
      <c r="N12359" s="44"/>
      <c r="O12359" s="30"/>
      <c r="P12359" s="30"/>
      <c r="Q12359" s="30"/>
      <c r="R12359" s="30"/>
      <c r="S12359" s="30"/>
      <c r="T12359" s="30"/>
      <c r="U12359" s="51"/>
      <c r="V12359">
        <f t="shared" si="391"/>
        <v>0</v>
      </c>
      <c r="X12359">
        <f>'Seznam prodane in dobavljene ee'!$D$8</f>
        <v>0</v>
      </c>
    </row>
    <row r="12360" spans="12:24" x14ac:dyDescent="0.25">
      <c r="L12360" s="30"/>
      <c r="M12360" s="47" t="str">
        <f t="shared" si="390"/>
        <v/>
      </c>
      <c r="N12360" s="44"/>
      <c r="O12360" s="30"/>
      <c r="P12360" s="30"/>
      <c r="Q12360" s="30"/>
      <c r="R12360" s="30"/>
      <c r="S12360" s="30"/>
      <c r="T12360" s="30"/>
      <c r="U12360" s="51"/>
      <c r="V12360">
        <f t="shared" si="391"/>
        <v>0</v>
      </c>
      <c r="X12360">
        <f>'Seznam prodane in dobavljene ee'!$D$8</f>
        <v>0</v>
      </c>
    </row>
    <row r="12361" spans="12:24" x14ac:dyDescent="0.25">
      <c r="L12361" s="30"/>
      <c r="M12361" s="47" t="str">
        <f t="shared" si="390"/>
        <v/>
      </c>
      <c r="N12361" s="44"/>
      <c r="O12361" s="30"/>
      <c r="P12361" s="30"/>
      <c r="Q12361" s="30"/>
      <c r="R12361" s="30"/>
      <c r="S12361" s="30"/>
      <c r="T12361" s="30"/>
      <c r="U12361" s="51"/>
      <c r="V12361">
        <f t="shared" si="391"/>
        <v>0</v>
      </c>
      <c r="X12361">
        <f>'Seznam prodane in dobavljene ee'!$D$8</f>
        <v>0</v>
      </c>
    </row>
    <row r="12362" spans="12:24" x14ac:dyDescent="0.25">
      <c r="L12362" s="30"/>
      <c r="M12362" s="47" t="str">
        <f t="shared" si="390"/>
        <v/>
      </c>
      <c r="N12362" s="44"/>
      <c r="O12362" s="30"/>
      <c r="P12362" s="30"/>
      <c r="Q12362" s="30"/>
      <c r="R12362" s="30"/>
      <c r="S12362" s="30"/>
      <c r="T12362" s="30"/>
      <c r="U12362" s="51"/>
      <c r="V12362">
        <f t="shared" si="391"/>
        <v>0</v>
      </c>
      <c r="X12362">
        <f>'Seznam prodane in dobavljene ee'!$D$8</f>
        <v>0</v>
      </c>
    </row>
    <row r="12363" spans="12:24" x14ac:dyDescent="0.25">
      <c r="L12363" s="30"/>
      <c r="M12363" s="47" t="str">
        <f t="shared" si="390"/>
        <v/>
      </c>
      <c r="N12363" s="44"/>
      <c r="O12363" s="30"/>
      <c r="P12363" s="30"/>
      <c r="Q12363" s="30"/>
      <c r="R12363" s="30"/>
      <c r="S12363" s="30"/>
      <c r="T12363" s="30"/>
      <c r="U12363" s="51"/>
      <c r="V12363">
        <f t="shared" si="391"/>
        <v>0</v>
      </c>
      <c r="X12363">
        <f>'Seznam prodane in dobavljene ee'!$D$8</f>
        <v>0</v>
      </c>
    </row>
    <row r="12364" spans="12:24" x14ac:dyDescent="0.25">
      <c r="L12364" s="30"/>
      <c r="M12364" s="47" t="str">
        <f t="shared" si="390"/>
        <v/>
      </c>
      <c r="N12364" s="44"/>
      <c r="O12364" s="30"/>
      <c r="P12364" s="30"/>
      <c r="Q12364" s="30"/>
      <c r="R12364" s="30"/>
      <c r="S12364" s="30"/>
      <c r="T12364" s="30"/>
      <c r="U12364" s="51"/>
      <c r="V12364">
        <f t="shared" si="391"/>
        <v>0</v>
      </c>
      <c r="X12364">
        <f>'Seznam prodane in dobavljene ee'!$D$8</f>
        <v>0</v>
      </c>
    </row>
    <row r="12365" spans="12:24" x14ac:dyDescent="0.25">
      <c r="L12365" s="30"/>
      <c r="M12365" s="47" t="str">
        <f t="shared" si="390"/>
        <v/>
      </c>
      <c r="N12365" s="44"/>
      <c r="O12365" s="30"/>
      <c r="P12365" s="30"/>
      <c r="Q12365" s="30"/>
      <c r="R12365" s="30"/>
      <c r="S12365" s="30"/>
      <c r="T12365" s="30"/>
      <c r="U12365" s="51"/>
      <c r="V12365">
        <f t="shared" si="391"/>
        <v>0</v>
      </c>
      <c r="X12365">
        <f>'Seznam prodane in dobavljene ee'!$D$8</f>
        <v>0</v>
      </c>
    </row>
    <row r="12366" spans="12:24" x14ac:dyDescent="0.25">
      <c r="L12366" s="30"/>
      <c r="M12366" s="47" t="str">
        <f t="shared" si="390"/>
        <v/>
      </c>
      <c r="N12366" s="44"/>
      <c r="O12366" s="30"/>
      <c r="P12366" s="30"/>
      <c r="Q12366" s="30"/>
      <c r="R12366" s="30"/>
      <c r="S12366" s="30"/>
      <c r="T12366" s="30"/>
      <c r="U12366" s="51"/>
      <c r="V12366">
        <f t="shared" si="391"/>
        <v>0</v>
      </c>
      <c r="X12366">
        <f>'Seznam prodane in dobavljene ee'!$D$8</f>
        <v>0</v>
      </c>
    </row>
    <row r="12367" spans="12:24" x14ac:dyDescent="0.25">
      <c r="L12367" s="30"/>
      <c r="M12367" s="47" t="str">
        <f t="shared" si="390"/>
        <v/>
      </c>
      <c r="N12367" s="44"/>
      <c r="O12367" s="30"/>
      <c r="P12367" s="30"/>
      <c r="Q12367" s="30"/>
      <c r="R12367" s="30"/>
      <c r="S12367" s="30"/>
      <c r="T12367" s="30"/>
      <c r="U12367" s="51"/>
      <c r="V12367">
        <f t="shared" si="391"/>
        <v>0</v>
      </c>
      <c r="X12367">
        <f>'Seznam prodane in dobavljene ee'!$D$8</f>
        <v>0</v>
      </c>
    </row>
    <row r="12368" spans="12:24" x14ac:dyDescent="0.25">
      <c r="L12368" s="30"/>
      <c r="M12368" s="47" t="str">
        <f t="shared" si="390"/>
        <v/>
      </c>
      <c r="N12368" s="44"/>
      <c r="O12368" s="30"/>
      <c r="P12368" s="30"/>
      <c r="Q12368" s="30"/>
      <c r="R12368" s="30"/>
      <c r="S12368" s="30"/>
      <c r="T12368" s="30"/>
      <c r="U12368" s="51"/>
      <c r="V12368">
        <f t="shared" si="391"/>
        <v>0</v>
      </c>
      <c r="X12368">
        <f>'Seznam prodane in dobavljene ee'!$D$8</f>
        <v>0</v>
      </c>
    </row>
    <row r="12369" spans="12:24" x14ac:dyDescent="0.25">
      <c r="L12369" s="30"/>
      <c r="M12369" s="47" t="str">
        <f t="shared" si="390"/>
        <v/>
      </c>
      <c r="N12369" s="44"/>
      <c r="O12369" s="30"/>
      <c r="P12369" s="30"/>
      <c r="Q12369" s="30"/>
      <c r="R12369" s="30"/>
      <c r="S12369" s="30"/>
      <c r="T12369" s="30"/>
      <c r="U12369" s="51"/>
      <c r="V12369">
        <f t="shared" si="391"/>
        <v>0</v>
      </c>
      <c r="X12369">
        <f>'Seznam prodane in dobavljene ee'!$D$8</f>
        <v>0</v>
      </c>
    </row>
    <row r="12370" spans="12:24" x14ac:dyDescent="0.25">
      <c r="L12370" s="30"/>
      <c r="M12370" s="47" t="str">
        <f t="shared" si="390"/>
        <v/>
      </c>
      <c r="N12370" s="44"/>
      <c r="O12370" s="30"/>
      <c r="P12370" s="30"/>
      <c r="Q12370" s="30"/>
      <c r="R12370" s="30"/>
      <c r="S12370" s="30"/>
      <c r="T12370" s="30"/>
      <c r="U12370" s="51"/>
      <c r="V12370">
        <f t="shared" si="391"/>
        <v>0</v>
      </c>
      <c r="X12370">
        <f>'Seznam prodane in dobavljene ee'!$D$8</f>
        <v>0</v>
      </c>
    </row>
    <row r="12371" spans="12:24" x14ac:dyDescent="0.25">
      <c r="L12371" s="30"/>
      <c r="M12371" s="47" t="str">
        <f t="shared" si="390"/>
        <v/>
      </c>
      <c r="N12371" s="44"/>
      <c r="O12371" s="30"/>
      <c r="P12371" s="30"/>
      <c r="Q12371" s="30"/>
      <c r="R12371" s="30"/>
      <c r="S12371" s="30"/>
      <c r="T12371" s="30"/>
      <c r="U12371" s="51"/>
      <c r="V12371">
        <f t="shared" si="391"/>
        <v>0</v>
      </c>
      <c r="X12371">
        <f>'Seznam prodane in dobavljene ee'!$D$8</f>
        <v>0</v>
      </c>
    </row>
    <row r="12372" spans="12:24" x14ac:dyDescent="0.25">
      <c r="L12372" s="30"/>
      <c r="M12372" s="47" t="str">
        <f t="shared" si="390"/>
        <v/>
      </c>
      <c r="N12372" s="44"/>
      <c r="O12372" s="30"/>
      <c r="P12372" s="30"/>
      <c r="Q12372" s="30"/>
      <c r="R12372" s="30"/>
      <c r="S12372" s="30"/>
      <c r="T12372" s="30"/>
      <c r="U12372" s="51"/>
      <c r="V12372">
        <f t="shared" si="391"/>
        <v>0</v>
      </c>
      <c r="X12372">
        <f>'Seznam prodane in dobavljene ee'!$D$8</f>
        <v>0</v>
      </c>
    </row>
    <row r="12373" spans="12:24" x14ac:dyDescent="0.25">
      <c r="L12373" s="30"/>
      <c r="M12373" s="47" t="str">
        <f t="shared" si="390"/>
        <v/>
      </c>
      <c r="N12373" s="44"/>
      <c r="O12373" s="30"/>
      <c r="P12373" s="30"/>
      <c r="Q12373" s="30"/>
      <c r="R12373" s="30"/>
      <c r="S12373" s="30"/>
      <c r="T12373" s="30"/>
      <c r="U12373" s="51"/>
      <c r="V12373">
        <f t="shared" si="391"/>
        <v>0</v>
      </c>
      <c r="X12373">
        <f>'Seznam prodane in dobavljene ee'!$D$8</f>
        <v>0</v>
      </c>
    </row>
    <row r="12374" spans="12:24" x14ac:dyDescent="0.25">
      <c r="L12374" s="30"/>
      <c r="M12374" s="47" t="str">
        <f t="shared" si="390"/>
        <v/>
      </c>
      <c r="N12374" s="44"/>
      <c r="O12374" s="30"/>
      <c r="P12374" s="30"/>
      <c r="Q12374" s="30"/>
      <c r="R12374" s="30"/>
      <c r="S12374" s="30"/>
      <c r="T12374" s="30"/>
      <c r="U12374" s="51"/>
      <c r="V12374">
        <f t="shared" si="391"/>
        <v>0</v>
      </c>
      <c r="X12374">
        <f>'Seznam prodane in dobavljene ee'!$D$8</f>
        <v>0</v>
      </c>
    </row>
    <row r="12375" spans="12:24" x14ac:dyDescent="0.25">
      <c r="L12375" s="30"/>
      <c r="M12375" s="47" t="str">
        <f t="shared" si="390"/>
        <v/>
      </c>
      <c r="N12375" s="44"/>
      <c r="O12375" s="30"/>
      <c r="P12375" s="30"/>
      <c r="Q12375" s="30"/>
      <c r="R12375" s="30"/>
      <c r="S12375" s="30"/>
      <c r="T12375" s="30"/>
      <c r="U12375" s="51"/>
      <c r="V12375">
        <f t="shared" si="391"/>
        <v>0</v>
      </c>
      <c r="X12375">
        <f>'Seznam prodane in dobavljene ee'!$D$8</f>
        <v>0</v>
      </c>
    </row>
    <row r="12376" spans="12:24" x14ac:dyDescent="0.25">
      <c r="L12376" s="30"/>
      <c r="M12376" s="47" t="str">
        <f t="shared" si="390"/>
        <v/>
      </c>
      <c r="N12376" s="44"/>
      <c r="O12376" s="30"/>
      <c r="P12376" s="30"/>
      <c r="Q12376" s="30"/>
      <c r="R12376" s="30"/>
      <c r="S12376" s="30"/>
      <c r="T12376" s="30"/>
      <c r="U12376" s="51"/>
      <c r="V12376">
        <f t="shared" si="391"/>
        <v>0</v>
      </c>
      <c r="X12376">
        <f>'Seznam prodane in dobavljene ee'!$D$8</f>
        <v>0</v>
      </c>
    </row>
    <row r="12377" spans="12:24" x14ac:dyDescent="0.25">
      <c r="L12377" s="30"/>
      <c r="M12377" s="47" t="str">
        <f t="shared" si="390"/>
        <v/>
      </c>
      <c r="N12377" s="44"/>
      <c r="O12377" s="30"/>
      <c r="P12377" s="30"/>
      <c r="Q12377" s="30"/>
      <c r="R12377" s="30"/>
      <c r="S12377" s="30"/>
      <c r="T12377" s="30"/>
      <c r="U12377" s="51"/>
      <c r="V12377">
        <f t="shared" si="391"/>
        <v>0</v>
      </c>
      <c r="X12377">
        <f>'Seznam prodane in dobavljene ee'!$D$8</f>
        <v>0</v>
      </c>
    </row>
    <row r="12378" spans="12:24" x14ac:dyDescent="0.25">
      <c r="L12378" s="30"/>
      <c r="M12378" s="47" t="str">
        <f t="shared" si="390"/>
        <v/>
      </c>
      <c r="N12378" s="44"/>
      <c r="O12378" s="30"/>
      <c r="P12378" s="30"/>
      <c r="Q12378" s="30"/>
      <c r="R12378" s="30"/>
      <c r="S12378" s="30"/>
      <c r="T12378" s="30"/>
      <c r="U12378" s="51"/>
      <c r="V12378">
        <f t="shared" si="391"/>
        <v>0</v>
      </c>
      <c r="X12378">
        <f>'Seznam prodane in dobavljene ee'!$D$8</f>
        <v>0</v>
      </c>
    </row>
    <row r="12379" spans="12:24" x14ac:dyDescent="0.25">
      <c r="L12379" s="30"/>
      <c r="M12379" s="47" t="str">
        <f t="shared" si="390"/>
        <v/>
      </c>
      <c r="N12379" s="44"/>
      <c r="O12379" s="30"/>
      <c r="P12379" s="30"/>
      <c r="Q12379" s="30"/>
      <c r="R12379" s="30"/>
      <c r="S12379" s="30"/>
      <c r="T12379" s="30"/>
      <c r="U12379" s="51"/>
      <c r="V12379">
        <f t="shared" si="391"/>
        <v>0</v>
      </c>
      <c r="X12379">
        <f>'Seznam prodane in dobavljene ee'!$D$8</f>
        <v>0</v>
      </c>
    </row>
    <row r="12380" spans="12:24" x14ac:dyDescent="0.25">
      <c r="L12380" s="30"/>
      <c r="M12380" s="47" t="str">
        <f t="shared" si="390"/>
        <v/>
      </c>
      <c r="N12380" s="44"/>
      <c r="O12380" s="30"/>
      <c r="P12380" s="30"/>
      <c r="Q12380" s="30"/>
      <c r="R12380" s="30"/>
      <c r="S12380" s="30"/>
      <c r="T12380" s="30"/>
      <c r="U12380" s="51"/>
      <c r="V12380">
        <f t="shared" si="391"/>
        <v>0</v>
      </c>
      <c r="X12380">
        <f>'Seznam prodane in dobavljene ee'!$D$8</f>
        <v>0</v>
      </c>
    </row>
    <row r="12381" spans="12:24" x14ac:dyDescent="0.25">
      <c r="L12381" s="30"/>
      <c r="M12381" s="47" t="str">
        <f t="shared" si="390"/>
        <v/>
      </c>
      <c r="N12381" s="44"/>
      <c r="O12381" s="30"/>
      <c r="P12381" s="30"/>
      <c r="Q12381" s="30"/>
      <c r="R12381" s="30"/>
      <c r="S12381" s="30"/>
      <c r="T12381" s="30"/>
      <c r="U12381" s="51"/>
      <c r="V12381">
        <f t="shared" si="391"/>
        <v>0</v>
      </c>
      <c r="X12381">
        <f>'Seznam prodane in dobavljene ee'!$D$8</f>
        <v>0</v>
      </c>
    </row>
    <row r="12382" spans="12:24" x14ac:dyDescent="0.25">
      <c r="L12382" s="30"/>
      <c r="M12382" s="47" t="str">
        <f t="shared" si="390"/>
        <v/>
      </c>
      <c r="N12382" s="44"/>
      <c r="O12382" s="30"/>
      <c r="P12382" s="30"/>
      <c r="Q12382" s="30"/>
      <c r="R12382" s="30"/>
      <c r="S12382" s="30"/>
      <c r="T12382" s="30"/>
      <c r="U12382" s="51"/>
      <c r="V12382">
        <f t="shared" si="391"/>
        <v>0</v>
      </c>
      <c r="X12382">
        <f>'Seznam prodane in dobavljene ee'!$D$8</f>
        <v>0</v>
      </c>
    </row>
    <row r="12383" spans="12:24" x14ac:dyDescent="0.25">
      <c r="L12383" s="30"/>
      <c r="M12383" s="47" t="str">
        <f t="shared" si="390"/>
        <v/>
      </c>
      <c r="N12383" s="44"/>
      <c r="O12383" s="30"/>
      <c r="P12383" s="30"/>
      <c r="Q12383" s="30"/>
      <c r="R12383" s="30"/>
      <c r="S12383" s="30"/>
      <c r="T12383" s="30"/>
      <c r="U12383" s="51"/>
      <c r="V12383">
        <f t="shared" si="391"/>
        <v>0</v>
      </c>
      <c r="X12383">
        <f>'Seznam prodane in dobavljene ee'!$D$8</f>
        <v>0</v>
      </c>
    </row>
    <row r="12384" spans="12:24" x14ac:dyDescent="0.25">
      <c r="L12384" s="30"/>
      <c r="M12384" s="47" t="str">
        <f t="shared" si="390"/>
        <v/>
      </c>
      <c r="N12384" s="44"/>
      <c r="O12384" s="30"/>
      <c r="P12384" s="30"/>
      <c r="Q12384" s="30"/>
      <c r="R12384" s="30"/>
      <c r="S12384" s="30"/>
      <c r="T12384" s="30"/>
      <c r="U12384" s="51"/>
      <c r="V12384">
        <f t="shared" si="391"/>
        <v>0</v>
      </c>
      <c r="X12384">
        <f>'Seznam prodane in dobavljene ee'!$D$8</f>
        <v>0</v>
      </c>
    </row>
    <row r="12385" spans="12:24" x14ac:dyDescent="0.25">
      <c r="L12385" s="30"/>
      <c r="M12385" s="47" t="str">
        <f t="shared" si="390"/>
        <v/>
      </c>
      <c r="N12385" s="44"/>
      <c r="O12385" s="30"/>
      <c r="P12385" s="30"/>
      <c r="Q12385" s="30"/>
      <c r="R12385" s="30"/>
      <c r="S12385" s="30"/>
      <c r="T12385" s="30"/>
      <c r="U12385" s="51"/>
      <c r="V12385">
        <f t="shared" si="391"/>
        <v>0</v>
      </c>
      <c r="X12385">
        <f>'Seznam prodane in dobavljene ee'!$D$8</f>
        <v>0</v>
      </c>
    </row>
    <row r="12386" spans="12:24" x14ac:dyDescent="0.25">
      <c r="L12386" s="30"/>
      <c r="M12386" s="47" t="str">
        <f t="shared" si="390"/>
        <v/>
      </c>
      <c r="N12386" s="44"/>
      <c r="O12386" s="30"/>
      <c r="P12386" s="30"/>
      <c r="Q12386" s="30"/>
      <c r="R12386" s="30"/>
      <c r="S12386" s="30"/>
      <c r="T12386" s="30"/>
      <c r="U12386" s="51"/>
      <c r="V12386">
        <f t="shared" si="391"/>
        <v>0</v>
      </c>
      <c r="X12386">
        <f>'Seznam prodane in dobavljene ee'!$D$8</f>
        <v>0</v>
      </c>
    </row>
    <row r="12387" spans="12:24" x14ac:dyDescent="0.25">
      <c r="L12387" s="30"/>
      <c r="M12387" s="47" t="str">
        <f t="shared" si="390"/>
        <v/>
      </c>
      <c r="N12387" s="44"/>
      <c r="O12387" s="30"/>
      <c r="P12387" s="30"/>
      <c r="Q12387" s="30"/>
      <c r="R12387" s="30"/>
      <c r="S12387" s="30"/>
      <c r="T12387" s="30"/>
      <c r="U12387" s="51"/>
      <c r="V12387">
        <f t="shared" si="391"/>
        <v>0</v>
      </c>
      <c r="X12387">
        <f>'Seznam prodane in dobavljene ee'!$D$8</f>
        <v>0</v>
      </c>
    </row>
    <row r="12388" spans="12:24" x14ac:dyDescent="0.25">
      <c r="L12388" s="30"/>
      <c r="M12388" s="47" t="str">
        <f t="shared" si="390"/>
        <v/>
      </c>
      <c r="N12388" s="44"/>
      <c r="O12388" s="30"/>
      <c r="P12388" s="30"/>
      <c r="Q12388" s="30"/>
      <c r="R12388" s="30"/>
      <c r="S12388" s="30"/>
      <c r="T12388" s="30"/>
      <c r="U12388" s="51"/>
      <c r="V12388">
        <f t="shared" si="391"/>
        <v>0</v>
      </c>
      <c r="X12388">
        <f>'Seznam prodane in dobavljene ee'!$D$8</f>
        <v>0</v>
      </c>
    </row>
    <row r="12389" spans="12:24" x14ac:dyDescent="0.25">
      <c r="L12389" s="30"/>
      <c r="M12389" s="47" t="str">
        <f t="shared" si="390"/>
        <v/>
      </c>
      <c r="N12389" s="44"/>
      <c r="O12389" s="30"/>
      <c r="P12389" s="30"/>
      <c r="Q12389" s="30"/>
      <c r="R12389" s="30"/>
      <c r="S12389" s="30"/>
      <c r="T12389" s="30"/>
      <c r="U12389" s="51"/>
      <c r="V12389">
        <f t="shared" si="391"/>
        <v>0</v>
      </c>
      <c r="X12389">
        <f>'Seznam prodane in dobavljene ee'!$D$8</f>
        <v>0</v>
      </c>
    </row>
    <row r="12390" spans="12:24" x14ac:dyDescent="0.25">
      <c r="L12390" s="30"/>
      <c r="M12390" s="47" t="str">
        <f t="shared" si="390"/>
        <v/>
      </c>
      <c r="N12390" s="44"/>
      <c r="O12390" s="30"/>
      <c r="P12390" s="30"/>
      <c r="Q12390" s="30"/>
      <c r="R12390" s="30"/>
      <c r="S12390" s="30"/>
      <c r="T12390" s="30"/>
      <c r="U12390" s="51"/>
      <c r="V12390">
        <f t="shared" si="391"/>
        <v>0</v>
      </c>
      <c r="X12390">
        <f>'Seznam prodane in dobavljene ee'!$D$8</f>
        <v>0</v>
      </c>
    </row>
    <row r="12391" spans="12:24" x14ac:dyDescent="0.25">
      <c r="L12391" s="30"/>
      <c r="M12391" s="47" t="str">
        <f t="shared" si="390"/>
        <v/>
      </c>
      <c r="N12391" s="44"/>
      <c r="O12391" s="30"/>
      <c r="P12391" s="30"/>
      <c r="Q12391" s="30"/>
      <c r="R12391" s="30"/>
      <c r="S12391" s="30"/>
      <c r="T12391" s="30"/>
      <c r="U12391" s="51"/>
      <c r="V12391">
        <f t="shared" si="391"/>
        <v>0</v>
      </c>
      <c r="X12391">
        <f>'Seznam prodane in dobavljene ee'!$D$8</f>
        <v>0</v>
      </c>
    </row>
    <row r="12392" spans="12:24" x14ac:dyDescent="0.25">
      <c r="L12392" s="30"/>
      <c r="M12392" s="47" t="str">
        <f t="shared" si="390"/>
        <v/>
      </c>
      <c r="N12392" s="44"/>
      <c r="O12392" s="30"/>
      <c r="P12392" s="30"/>
      <c r="Q12392" s="30"/>
      <c r="R12392" s="30"/>
      <c r="S12392" s="30"/>
      <c r="T12392" s="30"/>
      <c r="U12392" s="51"/>
      <c r="V12392">
        <f t="shared" si="391"/>
        <v>0</v>
      </c>
      <c r="X12392">
        <f>'Seznam prodane in dobavljene ee'!$D$8</f>
        <v>0</v>
      </c>
    </row>
    <row r="12393" spans="12:24" x14ac:dyDescent="0.25">
      <c r="L12393" s="30"/>
      <c r="M12393" s="47" t="str">
        <f t="shared" si="390"/>
        <v/>
      </c>
      <c r="N12393" s="44"/>
      <c r="O12393" s="30"/>
      <c r="P12393" s="30"/>
      <c r="Q12393" s="30"/>
      <c r="R12393" s="30"/>
      <c r="S12393" s="30"/>
      <c r="T12393" s="30"/>
      <c r="U12393" s="51"/>
      <c r="V12393">
        <f t="shared" si="391"/>
        <v>0</v>
      </c>
      <c r="X12393">
        <f>'Seznam prodane in dobavljene ee'!$D$8</f>
        <v>0</v>
      </c>
    </row>
    <row r="12394" spans="12:24" x14ac:dyDescent="0.25">
      <c r="L12394" s="30"/>
      <c r="M12394" s="47" t="str">
        <f t="shared" si="390"/>
        <v/>
      </c>
      <c r="N12394" s="44"/>
      <c r="O12394" s="30"/>
      <c r="P12394" s="30"/>
      <c r="Q12394" s="30"/>
      <c r="R12394" s="30"/>
      <c r="S12394" s="30"/>
      <c r="T12394" s="30"/>
      <c r="U12394" s="51"/>
      <c r="V12394">
        <f t="shared" si="391"/>
        <v>0</v>
      </c>
      <c r="X12394">
        <f>'Seznam prodane in dobavljene ee'!$D$8</f>
        <v>0</v>
      </c>
    </row>
    <row r="12395" spans="12:24" x14ac:dyDescent="0.25">
      <c r="L12395" s="30"/>
      <c r="M12395" s="47" t="str">
        <f t="shared" si="390"/>
        <v/>
      </c>
      <c r="N12395" s="44"/>
      <c r="O12395" s="30"/>
      <c r="P12395" s="30"/>
      <c r="Q12395" s="30"/>
      <c r="R12395" s="30"/>
      <c r="S12395" s="30"/>
      <c r="T12395" s="30"/>
      <c r="U12395" s="51"/>
      <c r="V12395">
        <f t="shared" si="391"/>
        <v>0</v>
      </c>
      <c r="X12395">
        <f>'Seznam prodane in dobavljene ee'!$D$8</f>
        <v>0</v>
      </c>
    </row>
    <row r="12396" spans="12:24" x14ac:dyDescent="0.25">
      <c r="L12396" s="30"/>
      <c r="M12396" s="47" t="str">
        <f t="shared" si="390"/>
        <v/>
      </c>
      <c r="N12396" s="44"/>
      <c r="O12396" s="30"/>
      <c r="P12396" s="30"/>
      <c r="Q12396" s="30"/>
      <c r="R12396" s="30"/>
      <c r="S12396" s="30"/>
      <c r="T12396" s="30"/>
      <c r="U12396" s="51"/>
      <c r="V12396">
        <f t="shared" si="391"/>
        <v>0</v>
      </c>
      <c r="X12396">
        <f>'Seznam prodane in dobavljene ee'!$D$8</f>
        <v>0</v>
      </c>
    </row>
    <row r="12397" spans="12:24" x14ac:dyDescent="0.25">
      <c r="L12397" s="30"/>
      <c r="M12397" s="47" t="str">
        <f t="shared" si="390"/>
        <v/>
      </c>
      <c r="N12397" s="44"/>
      <c r="O12397" s="30"/>
      <c r="P12397" s="30"/>
      <c r="Q12397" s="30"/>
      <c r="R12397" s="30"/>
      <c r="S12397" s="30"/>
      <c r="T12397" s="30"/>
      <c r="U12397" s="51"/>
      <c r="V12397">
        <f t="shared" si="391"/>
        <v>0</v>
      </c>
      <c r="X12397">
        <f>'Seznam prodane in dobavljene ee'!$D$8</f>
        <v>0</v>
      </c>
    </row>
    <row r="12398" spans="12:24" x14ac:dyDescent="0.25">
      <c r="L12398" s="30"/>
      <c r="M12398" s="47" t="str">
        <f t="shared" si="390"/>
        <v/>
      </c>
      <c r="N12398" s="44"/>
      <c r="O12398" s="30"/>
      <c r="P12398" s="30"/>
      <c r="Q12398" s="30"/>
      <c r="R12398" s="30"/>
      <c r="S12398" s="30"/>
      <c r="T12398" s="30"/>
      <c r="U12398" s="51"/>
      <c r="V12398">
        <f t="shared" si="391"/>
        <v>0</v>
      </c>
      <c r="X12398">
        <f>'Seznam prodane in dobavljene ee'!$D$8</f>
        <v>0</v>
      </c>
    </row>
    <row r="12399" spans="12:24" x14ac:dyDescent="0.25">
      <c r="L12399" s="30"/>
      <c r="M12399" s="47" t="str">
        <f t="shared" si="390"/>
        <v/>
      </c>
      <c r="N12399" s="44"/>
      <c r="O12399" s="30"/>
      <c r="P12399" s="30"/>
      <c r="Q12399" s="30"/>
      <c r="R12399" s="30"/>
      <c r="S12399" s="30"/>
      <c r="T12399" s="30"/>
      <c r="U12399" s="51"/>
      <c r="V12399">
        <f t="shared" si="391"/>
        <v>0</v>
      </c>
      <c r="X12399">
        <f>'Seznam prodane in dobavljene ee'!$D$8</f>
        <v>0</v>
      </c>
    </row>
    <row r="12400" spans="12:24" x14ac:dyDescent="0.25">
      <c r="L12400" s="30"/>
      <c r="M12400" s="47" t="str">
        <f t="shared" si="390"/>
        <v/>
      </c>
      <c r="N12400" s="44"/>
      <c r="O12400" s="30"/>
      <c r="P12400" s="30"/>
      <c r="Q12400" s="30"/>
      <c r="R12400" s="30"/>
      <c r="S12400" s="30"/>
      <c r="T12400" s="30"/>
      <c r="U12400" s="51"/>
      <c r="V12400">
        <f t="shared" si="391"/>
        <v>0</v>
      </c>
      <c r="X12400">
        <f>'Seznam prodane in dobavljene ee'!$D$8</f>
        <v>0</v>
      </c>
    </row>
    <row r="12401" spans="12:24" x14ac:dyDescent="0.25">
      <c r="L12401" s="30"/>
      <c r="M12401" s="47" t="str">
        <f t="shared" si="390"/>
        <v/>
      </c>
      <c r="N12401" s="44"/>
      <c r="O12401" s="30"/>
      <c r="P12401" s="30"/>
      <c r="Q12401" s="30"/>
      <c r="R12401" s="30"/>
      <c r="S12401" s="30"/>
      <c r="T12401" s="30"/>
      <c r="U12401" s="51"/>
      <c r="V12401">
        <f t="shared" si="391"/>
        <v>0</v>
      </c>
      <c r="X12401">
        <f>'Seznam prodane in dobavljene ee'!$D$8</f>
        <v>0</v>
      </c>
    </row>
    <row r="12402" spans="12:24" x14ac:dyDescent="0.25">
      <c r="L12402" s="30"/>
      <c r="M12402" s="47" t="str">
        <f t="shared" si="390"/>
        <v/>
      </c>
      <c r="N12402" s="44"/>
      <c r="O12402" s="30"/>
      <c r="P12402" s="30"/>
      <c r="Q12402" s="30"/>
      <c r="R12402" s="30"/>
      <c r="S12402" s="30"/>
      <c r="T12402" s="30"/>
      <c r="U12402" s="51"/>
      <c r="V12402">
        <f t="shared" si="391"/>
        <v>0</v>
      </c>
      <c r="X12402">
        <f>'Seznam prodane in dobavljene ee'!$D$8</f>
        <v>0</v>
      </c>
    </row>
    <row r="12403" spans="12:24" x14ac:dyDescent="0.25">
      <c r="L12403" s="30"/>
      <c r="M12403" s="47" t="str">
        <f t="shared" si="390"/>
        <v/>
      </c>
      <c r="N12403" s="44"/>
      <c r="O12403" s="30"/>
      <c r="P12403" s="30"/>
      <c r="Q12403" s="30"/>
      <c r="R12403" s="30"/>
      <c r="S12403" s="30"/>
      <c r="T12403" s="30"/>
      <c r="U12403" s="51"/>
      <c r="V12403">
        <f t="shared" si="391"/>
        <v>0</v>
      </c>
      <c r="X12403">
        <f>'Seznam prodane in dobavljene ee'!$D$8</f>
        <v>0</v>
      </c>
    </row>
    <row r="12404" spans="12:24" x14ac:dyDescent="0.25">
      <c r="L12404" s="30"/>
      <c r="M12404" s="47" t="str">
        <f t="shared" si="390"/>
        <v/>
      </c>
      <c r="N12404" s="44"/>
      <c r="O12404" s="30"/>
      <c r="P12404" s="30"/>
      <c r="Q12404" s="30"/>
      <c r="R12404" s="30"/>
      <c r="S12404" s="30"/>
      <c r="T12404" s="30"/>
      <c r="U12404" s="51"/>
      <c r="V12404">
        <f t="shared" si="391"/>
        <v>0</v>
      </c>
      <c r="X12404">
        <f>'Seznam prodane in dobavljene ee'!$D$8</f>
        <v>0</v>
      </c>
    </row>
    <row r="12405" spans="12:24" x14ac:dyDescent="0.25">
      <c r="L12405" s="30"/>
      <c r="M12405" s="47" t="str">
        <f t="shared" si="390"/>
        <v/>
      </c>
      <c r="N12405" s="44"/>
      <c r="O12405" s="30"/>
      <c r="P12405" s="30"/>
      <c r="Q12405" s="30"/>
      <c r="R12405" s="30"/>
      <c r="S12405" s="30"/>
      <c r="T12405" s="30"/>
      <c r="U12405" s="51"/>
      <c r="V12405">
        <f t="shared" si="391"/>
        <v>0</v>
      </c>
      <c r="X12405">
        <f>'Seznam prodane in dobavljene ee'!$D$8</f>
        <v>0</v>
      </c>
    </row>
    <row r="12406" spans="12:24" x14ac:dyDescent="0.25">
      <c r="L12406" s="30"/>
      <c r="M12406" s="47" t="str">
        <f t="shared" si="390"/>
        <v/>
      </c>
      <c r="N12406" s="44"/>
      <c r="O12406" s="30"/>
      <c r="P12406" s="30"/>
      <c r="Q12406" s="30"/>
      <c r="R12406" s="30"/>
      <c r="S12406" s="30"/>
      <c r="T12406" s="30"/>
      <c r="U12406" s="51"/>
      <c r="V12406">
        <f t="shared" si="391"/>
        <v>0</v>
      </c>
      <c r="X12406">
        <f>'Seznam prodane in dobavljene ee'!$D$8</f>
        <v>0</v>
      </c>
    </row>
    <row r="12407" spans="12:24" x14ac:dyDescent="0.25">
      <c r="L12407" s="30"/>
      <c r="M12407" s="47" t="str">
        <f t="shared" si="390"/>
        <v/>
      </c>
      <c r="N12407" s="44"/>
      <c r="O12407" s="30"/>
      <c r="P12407" s="30"/>
      <c r="Q12407" s="30"/>
      <c r="R12407" s="30"/>
      <c r="S12407" s="30"/>
      <c r="T12407" s="30"/>
      <c r="U12407" s="51"/>
      <c r="V12407">
        <f t="shared" si="391"/>
        <v>0</v>
      </c>
      <c r="X12407">
        <f>'Seznam prodane in dobavljene ee'!$D$8</f>
        <v>0</v>
      </c>
    </row>
    <row r="12408" spans="12:24" x14ac:dyDescent="0.25">
      <c r="L12408" s="30"/>
      <c r="M12408" s="47" t="str">
        <f t="shared" si="390"/>
        <v/>
      </c>
      <c r="N12408" s="44"/>
      <c r="O12408" s="30"/>
      <c r="P12408" s="30"/>
      <c r="Q12408" s="30"/>
      <c r="R12408" s="30"/>
      <c r="S12408" s="30"/>
      <c r="T12408" s="30"/>
      <c r="U12408" s="51"/>
      <c r="V12408">
        <f t="shared" si="391"/>
        <v>0</v>
      </c>
      <c r="X12408">
        <f>'Seznam prodane in dobavljene ee'!$D$8</f>
        <v>0</v>
      </c>
    </row>
    <row r="12409" spans="12:24" x14ac:dyDescent="0.25">
      <c r="L12409" s="30"/>
      <c r="M12409" s="47" t="str">
        <f t="shared" si="390"/>
        <v/>
      </c>
      <c r="N12409" s="44"/>
      <c r="O12409" s="30"/>
      <c r="P12409" s="30"/>
      <c r="Q12409" s="30"/>
      <c r="R12409" s="30"/>
      <c r="S12409" s="30"/>
      <c r="T12409" s="30"/>
      <c r="U12409" s="51"/>
      <c r="V12409">
        <f t="shared" si="391"/>
        <v>0</v>
      </c>
      <c r="X12409">
        <f>'Seznam prodane in dobavljene ee'!$D$8</f>
        <v>0</v>
      </c>
    </row>
    <row r="12410" spans="12:24" x14ac:dyDescent="0.25">
      <c r="L12410" s="30"/>
      <c r="M12410" s="47" t="str">
        <f t="shared" si="390"/>
        <v/>
      </c>
      <c r="N12410" s="44"/>
      <c r="O12410" s="30"/>
      <c r="P12410" s="30"/>
      <c r="Q12410" s="30"/>
      <c r="R12410" s="30"/>
      <c r="S12410" s="30"/>
      <c r="T12410" s="30"/>
      <c r="U12410" s="51"/>
      <c r="V12410">
        <f t="shared" si="391"/>
        <v>0</v>
      </c>
      <c r="X12410">
        <f>'Seznam prodane in dobavljene ee'!$D$8</f>
        <v>0</v>
      </c>
    </row>
    <row r="12411" spans="12:24" x14ac:dyDescent="0.25">
      <c r="L12411" s="30"/>
      <c r="M12411" s="47" t="str">
        <f t="shared" si="390"/>
        <v/>
      </c>
      <c r="N12411" s="44"/>
      <c r="O12411" s="30"/>
      <c r="P12411" s="30"/>
      <c r="Q12411" s="30"/>
      <c r="R12411" s="30"/>
      <c r="S12411" s="30"/>
      <c r="T12411" s="30"/>
      <c r="U12411" s="51"/>
      <c r="V12411">
        <f t="shared" si="391"/>
        <v>0</v>
      </c>
      <c r="X12411">
        <f>'Seznam prodane in dobavljene ee'!$D$8</f>
        <v>0</v>
      </c>
    </row>
    <row r="12412" spans="12:24" x14ac:dyDescent="0.25">
      <c r="L12412" s="30"/>
      <c r="M12412" s="47" t="str">
        <f t="shared" si="390"/>
        <v/>
      </c>
      <c r="N12412" s="44"/>
      <c r="O12412" s="30"/>
      <c r="P12412" s="30"/>
      <c r="Q12412" s="30"/>
      <c r="R12412" s="30"/>
      <c r="S12412" s="30"/>
      <c r="T12412" s="30"/>
      <c r="U12412" s="51"/>
      <c r="V12412">
        <f t="shared" si="391"/>
        <v>0</v>
      </c>
      <c r="X12412">
        <f>'Seznam prodane in dobavljene ee'!$D$8</f>
        <v>0</v>
      </c>
    </row>
    <row r="12413" spans="12:24" x14ac:dyDescent="0.25">
      <c r="L12413" s="30"/>
      <c r="M12413" s="47" t="str">
        <f t="shared" si="390"/>
        <v/>
      </c>
      <c r="N12413" s="44"/>
      <c r="O12413" s="30"/>
      <c r="P12413" s="30"/>
      <c r="Q12413" s="30"/>
      <c r="R12413" s="30"/>
      <c r="S12413" s="30"/>
      <c r="T12413" s="30"/>
      <c r="U12413" s="51"/>
      <c r="V12413">
        <f t="shared" si="391"/>
        <v>0</v>
      </c>
      <c r="X12413">
        <f>'Seznam prodane in dobavljene ee'!$D$8</f>
        <v>0</v>
      </c>
    </row>
    <row r="12414" spans="12:24" x14ac:dyDescent="0.25">
      <c r="L12414" s="30"/>
      <c r="M12414" s="47" t="str">
        <f t="shared" si="390"/>
        <v/>
      </c>
      <c r="N12414" s="44"/>
      <c r="O12414" s="30"/>
      <c r="P12414" s="30"/>
      <c r="Q12414" s="30"/>
      <c r="R12414" s="30"/>
      <c r="S12414" s="30"/>
      <c r="T12414" s="30"/>
      <c r="U12414" s="51"/>
      <c r="V12414">
        <f t="shared" si="391"/>
        <v>0</v>
      </c>
      <c r="X12414">
        <f>'Seznam prodane in dobavljene ee'!$D$8</f>
        <v>0</v>
      </c>
    </row>
    <row r="12415" spans="12:24" x14ac:dyDescent="0.25">
      <c r="L12415" s="30"/>
      <c r="M12415" s="47" t="str">
        <f t="shared" si="390"/>
        <v/>
      </c>
      <c r="N12415" s="44"/>
      <c r="O12415" s="30"/>
      <c r="P12415" s="30"/>
      <c r="Q12415" s="30"/>
      <c r="R12415" s="30"/>
      <c r="S12415" s="30"/>
      <c r="T12415" s="30"/>
      <c r="U12415" s="51"/>
      <c r="V12415">
        <f t="shared" si="391"/>
        <v>0</v>
      </c>
      <c r="X12415">
        <f>'Seznam prodane in dobavljene ee'!$D$8</f>
        <v>0</v>
      </c>
    </row>
    <row r="12416" spans="12:24" x14ac:dyDescent="0.25">
      <c r="L12416" s="30"/>
      <c r="M12416" s="47" t="str">
        <f t="shared" si="390"/>
        <v/>
      </c>
      <c r="N12416" s="44"/>
      <c r="O12416" s="30"/>
      <c r="P12416" s="30"/>
      <c r="Q12416" s="30"/>
      <c r="R12416" s="30"/>
      <c r="S12416" s="30"/>
      <c r="T12416" s="30"/>
      <c r="U12416" s="51"/>
      <c r="V12416">
        <f t="shared" si="391"/>
        <v>0</v>
      </c>
      <c r="X12416">
        <f>'Seznam prodane in dobavljene ee'!$D$8</f>
        <v>0</v>
      </c>
    </row>
    <row r="12417" spans="12:24" x14ac:dyDescent="0.25">
      <c r="L12417" s="30"/>
      <c r="M12417" s="47" t="str">
        <f t="shared" si="390"/>
        <v/>
      </c>
      <c r="N12417" s="44"/>
      <c r="O12417" s="30"/>
      <c r="P12417" s="30"/>
      <c r="Q12417" s="30"/>
      <c r="R12417" s="30"/>
      <c r="S12417" s="30"/>
      <c r="T12417" s="30"/>
      <c r="U12417" s="51"/>
      <c r="V12417">
        <f t="shared" si="391"/>
        <v>0</v>
      </c>
      <c r="X12417">
        <f>'Seznam prodane in dobavljene ee'!$D$8</f>
        <v>0</v>
      </c>
    </row>
    <row r="12418" spans="12:24" x14ac:dyDescent="0.25">
      <c r="L12418" s="30"/>
      <c r="M12418" s="47" t="str">
        <f t="shared" si="390"/>
        <v/>
      </c>
      <c r="N12418" s="44"/>
      <c r="O12418" s="30"/>
      <c r="P12418" s="30"/>
      <c r="Q12418" s="30"/>
      <c r="R12418" s="30"/>
      <c r="S12418" s="30"/>
      <c r="T12418" s="30"/>
      <c r="U12418" s="51"/>
      <c r="V12418">
        <f t="shared" si="391"/>
        <v>0</v>
      </c>
      <c r="X12418">
        <f>'Seznam prodane in dobavljene ee'!$D$8</f>
        <v>0</v>
      </c>
    </row>
    <row r="12419" spans="12:24" x14ac:dyDescent="0.25">
      <c r="L12419" s="30"/>
      <c r="M12419" s="47" t="str">
        <f t="shared" si="390"/>
        <v/>
      </c>
      <c r="N12419" s="44"/>
      <c r="O12419" s="30"/>
      <c r="P12419" s="30"/>
      <c r="Q12419" s="30"/>
      <c r="R12419" s="30"/>
      <c r="S12419" s="30"/>
      <c r="T12419" s="30"/>
      <c r="U12419" s="51"/>
      <c r="V12419">
        <f t="shared" si="391"/>
        <v>0</v>
      </c>
      <c r="X12419">
        <f>'Seznam prodane in dobavljene ee'!$D$8</f>
        <v>0</v>
      </c>
    </row>
    <row r="12420" spans="12:24" x14ac:dyDescent="0.25">
      <c r="L12420" s="30"/>
      <c r="M12420" s="47" t="str">
        <f t="shared" si="390"/>
        <v/>
      </c>
      <c r="N12420" s="44"/>
      <c r="O12420" s="30"/>
      <c r="P12420" s="30"/>
      <c r="Q12420" s="30"/>
      <c r="R12420" s="30"/>
      <c r="S12420" s="30"/>
      <c r="T12420" s="30"/>
      <c r="U12420" s="51"/>
      <c r="V12420">
        <f t="shared" si="391"/>
        <v>0</v>
      </c>
      <c r="X12420">
        <f>'Seznam prodane in dobavljene ee'!$D$8</f>
        <v>0</v>
      </c>
    </row>
    <row r="12421" spans="12:24" x14ac:dyDescent="0.25">
      <c r="L12421" s="30"/>
      <c r="M12421" s="47" t="str">
        <f t="shared" si="390"/>
        <v/>
      </c>
      <c r="N12421" s="44"/>
      <c r="O12421" s="30"/>
      <c r="P12421" s="30"/>
      <c r="Q12421" s="30"/>
      <c r="R12421" s="30"/>
      <c r="S12421" s="30"/>
      <c r="T12421" s="30"/>
      <c r="U12421" s="51"/>
      <c r="V12421">
        <f t="shared" si="391"/>
        <v>0</v>
      </c>
      <c r="X12421">
        <f>'Seznam prodane in dobavljene ee'!$D$8</f>
        <v>0</v>
      </c>
    </row>
    <row r="12422" spans="12:24" x14ac:dyDescent="0.25">
      <c r="L12422" s="30"/>
      <c r="M12422" s="47" t="str">
        <f t="shared" ref="M12422:M12485" si="392">IF(L12422&lt;&gt;"",IF(P12422&lt;$J$5,CONCATENATE(L12422,"01.12.2022 - 31.12.2022",N12422,O12422),CONCATENATE(L12422,"01.01.2023 - 30.06.2023",N12422,O12422)),"")</f>
        <v/>
      </c>
      <c r="N12422" s="44"/>
      <c r="O12422" s="30"/>
      <c r="P12422" s="30"/>
      <c r="Q12422" s="30"/>
      <c r="R12422" s="30"/>
      <c r="S12422" s="30"/>
      <c r="T12422" s="30"/>
      <c r="U12422" s="51"/>
      <c r="V12422">
        <f t="shared" ref="V12422:V12485" si="393">T12422*U12422</f>
        <v>0</v>
      </c>
      <c r="X12422">
        <f>'Seznam prodane in dobavljene ee'!$D$8</f>
        <v>0</v>
      </c>
    </row>
    <row r="12423" spans="12:24" x14ac:dyDescent="0.25">
      <c r="L12423" s="30"/>
      <c r="M12423" s="47" t="str">
        <f t="shared" si="392"/>
        <v/>
      </c>
      <c r="N12423" s="44"/>
      <c r="O12423" s="30"/>
      <c r="P12423" s="30"/>
      <c r="Q12423" s="30"/>
      <c r="R12423" s="30"/>
      <c r="S12423" s="30"/>
      <c r="T12423" s="30"/>
      <c r="U12423" s="51"/>
      <c r="V12423">
        <f t="shared" si="393"/>
        <v>0</v>
      </c>
      <c r="X12423">
        <f>'Seznam prodane in dobavljene ee'!$D$8</f>
        <v>0</v>
      </c>
    </row>
    <row r="12424" spans="12:24" x14ac:dyDescent="0.25">
      <c r="L12424" s="30"/>
      <c r="M12424" s="47" t="str">
        <f t="shared" si="392"/>
        <v/>
      </c>
      <c r="N12424" s="44"/>
      <c r="O12424" s="30"/>
      <c r="P12424" s="30"/>
      <c r="Q12424" s="30"/>
      <c r="R12424" s="30"/>
      <c r="S12424" s="30"/>
      <c r="T12424" s="30"/>
      <c r="U12424" s="51"/>
      <c r="V12424">
        <f t="shared" si="393"/>
        <v>0</v>
      </c>
      <c r="X12424">
        <f>'Seznam prodane in dobavljene ee'!$D$8</f>
        <v>0</v>
      </c>
    </row>
    <row r="12425" spans="12:24" x14ac:dyDescent="0.25">
      <c r="L12425" s="30"/>
      <c r="M12425" s="47" t="str">
        <f t="shared" si="392"/>
        <v/>
      </c>
      <c r="N12425" s="44"/>
      <c r="O12425" s="30"/>
      <c r="P12425" s="30"/>
      <c r="Q12425" s="30"/>
      <c r="R12425" s="30"/>
      <c r="S12425" s="30"/>
      <c r="T12425" s="30"/>
      <c r="U12425" s="51"/>
      <c r="V12425">
        <f t="shared" si="393"/>
        <v>0</v>
      </c>
      <c r="X12425">
        <f>'Seznam prodane in dobavljene ee'!$D$8</f>
        <v>0</v>
      </c>
    </row>
    <row r="12426" spans="12:24" x14ac:dyDescent="0.25">
      <c r="L12426" s="30"/>
      <c r="M12426" s="47" t="str">
        <f t="shared" si="392"/>
        <v/>
      </c>
      <c r="N12426" s="44"/>
      <c r="O12426" s="30"/>
      <c r="P12426" s="30"/>
      <c r="Q12426" s="30"/>
      <c r="R12426" s="30"/>
      <c r="S12426" s="30"/>
      <c r="T12426" s="30"/>
      <c r="U12426" s="51"/>
      <c r="V12426">
        <f t="shared" si="393"/>
        <v>0</v>
      </c>
      <c r="X12426">
        <f>'Seznam prodane in dobavljene ee'!$D$8</f>
        <v>0</v>
      </c>
    </row>
    <row r="12427" spans="12:24" x14ac:dyDescent="0.25">
      <c r="L12427" s="30"/>
      <c r="M12427" s="47" t="str">
        <f t="shared" si="392"/>
        <v/>
      </c>
      <c r="N12427" s="44"/>
      <c r="O12427" s="30"/>
      <c r="P12427" s="30"/>
      <c r="Q12427" s="30"/>
      <c r="R12427" s="30"/>
      <c r="S12427" s="30"/>
      <c r="T12427" s="30"/>
      <c r="U12427" s="51"/>
      <c r="V12427">
        <f t="shared" si="393"/>
        <v>0</v>
      </c>
      <c r="X12427">
        <f>'Seznam prodane in dobavljene ee'!$D$8</f>
        <v>0</v>
      </c>
    </row>
    <row r="12428" spans="12:24" x14ac:dyDescent="0.25">
      <c r="L12428" s="30"/>
      <c r="M12428" s="47" t="str">
        <f t="shared" si="392"/>
        <v/>
      </c>
      <c r="N12428" s="44"/>
      <c r="O12428" s="30"/>
      <c r="P12428" s="30"/>
      <c r="Q12428" s="30"/>
      <c r="R12428" s="30"/>
      <c r="S12428" s="30"/>
      <c r="T12428" s="30"/>
      <c r="U12428" s="51"/>
      <c r="V12428">
        <f t="shared" si="393"/>
        <v>0</v>
      </c>
      <c r="X12428">
        <f>'Seznam prodane in dobavljene ee'!$D$8</f>
        <v>0</v>
      </c>
    </row>
    <row r="12429" spans="12:24" x14ac:dyDescent="0.25">
      <c r="L12429" s="30"/>
      <c r="M12429" s="47" t="str">
        <f t="shared" si="392"/>
        <v/>
      </c>
      <c r="N12429" s="44"/>
      <c r="O12429" s="30"/>
      <c r="P12429" s="30"/>
      <c r="Q12429" s="30"/>
      <c r="R12429" s="30"/>
      <c r="S12429" s="30"/>
      <c r="T12429" s="30"/>
      <c r="U12429" s="51"/>
      <c r="V12429">
        <f t="shared" si="393"/>
        <v>0</v>
      </c>
      <c r="X12429">
        <f>'Seznam prodane in dobavljene ee'!$D$8</f>
        <v>0</v>
      </c>
    </row>
    <row r="12430" spans="12:24" x14ac:dyDescent="0.25">
      <c r="L12430" s="30"/>
      <c r="M12430" s="47" t="str">
        <f t="shared" si="392"/>
        <v/>
      </c>
      <c r="N12430" s="44"/>
      <c r="O12430" s="30"/>
      <c r="P12430" s="30"/>
      <c r="Q12430" s="30"/>
      <c r="R12430" s="30"/>
      <c r="S12430" s="30"/>
      <c r="T12430" s="30"/>
      <c r="U12430" s="51"/>
      <c r="V12430">
        <f t="shared" si="393"/>
        <v>0</v>
      </c>
      <c r="X12430">
        <f>'Seznam prodane in dobavljene ee'!$D$8</f>
        <v>0</v>
      </c>
    </row>
    <row r="12431" spans="12:24" x14ac:dyDescent="0.25">
      <c r="L12431" s="30"/>
      <c r="M12431" s="47" t="str">
        <f t="shared" si="392"/>
        <v/>
      </c>
      <c r="N12431" s="44"/>
      <c r="O12431" s="30"/>
      <c r="P12431" s="30"/>
      <c r="Q12431" s="30"/>
      <c r="R12431" s="30"/>
      <c r="S12431" s="30"/>
      <c r="T12431" s="30"/>
      <c r="U12431" s="51"/>
      <c r="V12431">
        <f t="shared" si="393"/>
        <v>0</v>
      </c>
      <c r="X12431">
        <f>'Seznam prodane in dobavljene ee'!$D$8</f>
        <v>0</v>
      </c>
    </row>
    <row r="12432" spans="12:24" x14ac:dyDescent="0.25">
      <c r="L12432" s="30"/>
      <c r="M12432" s="47" t="str">
        <f t="shared" si="392"/>
        <v/>
      </c>
      <c r="N12432" s="44"/>
      <c r="O12432" s="30"/>
      <c r="P12432" s="30"/>
      <c r="Q12432" s="30"/>
      <c r="R12432" s="30"/>
      <c r="S12432" s="30"/>
      <c r="T12432" s="30"/>
      <c r="U12432" s="51"/>
      <c r="V12432">
        <f t="shared" si="393"/>
        <v>0</v>
      </c>
      <c r="X12432">
        <f>'Seznam prodane in dobavljene ee'!$D$8</f>
        <v>0</v>
      </c>
    </row>
    <row r="12433" spans="12:24" x14ac:dyDescent="0.25">
      <c r="L12433" s="30"/>
      <c r="M12433" s="47" t="str">
        <f t="shared" si="392"/>
        <v/>
      </c>
      <c r="N12433" s="44"/>
      <c r="O12433" s="30"/>
      <c r="P12433" s="30"/>
      <c r="Q12433" s="30"/>
      <c r="R12433" s="30"/>
      <c r="S12433" s="30"/>
      <c r="T12433" s="30"/>
      <c r="U12433" s="51"/>
      <c r="V12433">
        <f t="shared" si="393"/>
        <v>0</v>
      </c>
      <c r="X12433">
        <f>'Seznam prodane in dobavljene ee'!$D$8</f>
        <v>0</v>
      </c>
    </row>
    <row r="12434" spans="12:24" x14ac:dyDescent="0.25">
      <c r="L12434" s="30"/>
      <c r="M12434" s="47" t="str">
        <f t="shared" si="392"/>
        <v/>
      </c>
      <c r="N12434" s="44"/>
      <c r="O12434" s="30"/>
      <c r="P12434" s="30"/>
      <c r="Q12434" s="30"/>
      <c r="R12434" s="30"/>
      <c r="S12434" s="30"/>
      <c r="T12434" s="30"/>
      <c r="U12434" s="51"/>
      <c r="V12434">
        <f t="shared" si="393"/>
        <v>0</v>
      </c>
      <c r="X12434">
        <f>'Seznam prodane in dobavljene ee'!$D$8</f>
        <v>0</v>
      </c>
    </row>
    <row r="12435" spans="12:24" x14ac:dyDescent="0.25">
      <c r="L12435" s="30"/>
      <c r="M12435" s="47" t="str">
        <f t="shared" si="392"/>
        <v/>
      </c>
      <c r="N12435" s="44"/>
      <c r="O12435" s="30"/>
      <c r="P12435" s="30"/>
      <c r="Q12435" s="30"/>
      <c r="R12435" s="30"/>
      <c r="S12435" s="30"/>
      <c r="T12435" s="30"/>
      <c r="U12435" s="51"/>
      <c r="V12435">
        <f t="shared" si="393"/>
        <v>0</v>
      </c>
      <c r="X12435">
        <f>'Seznam prodane in dobavljene ee'!$D$8</f>
        <v>0</v>
      </c>
    </row>
    <row r="12436" spans="12:24" x14ac:dyDescent="0.25">
      <c r="L12436" s="30"/>
      <c r="M12436" s="47" t="str">
        <f t="shared" si="392"/>
        <v/>
      </c>
      <c r="N12436" s="44"/>
      <c r="O12436" s="30"/>
      <c r="P12436" s="30"/>
      <c r="Q12436" s="30"/>
      <c r="R12436" s="30"/>
      <c r="S12436" s="30"/>
      <c r="T12436" s="30"/>
      <c r="U12436" s="51"/>
      <c r="V12436">
        <f t="shared" si="393"/>
        <v>0</v>
      </c>
      <c r="X12436">
        <f>'Seznam prodane in dobavljene ee'!$D$8</f>
        <v>0</v>
      </c>
    </row>
    <row r="12437" spans="12:24" x14ac:dyDescent="0.25">
      <c r="L12437" s="30"/>
      <c r="M12437" s="47" t="str">
        <f t="shared" si="392"/>
        <v/>
      </c>
      <c r="N12437" s="44"/>
      <c r="O12437" s="30"/>
      <c r="P12437" s="30"/>
      <c r="Q12437" s="30"/>
      <c r="R12437" s="30"/>
      <c r="S12437" s="30"/>
      <c r="T12437" s="30"/>
      <c r="U12437" s="51"/>
      <c r="V12437">
        <f t="shared" si="393"/>
        <v>0</v>
      </c>
      <c r="X12437">
        <f>'Seznam prodane in dobavljene ee'!$D$8</f>
        <v>0</v>
      </c>
    </row>
    <row r="12438" spans="12:24" x14ac:dyDescent="0.25">
      <c r="L12438" s="30"/>
      <c r="M12438" s="47" t="str">
        <f t="shared" si="392"/>
        <v/>
      </c>
      <c r="N12438" s="44"/>
      <c r="O12438" s="30"/>
      <c r="P12438" s="30"/>
      <c r="Q12438" s="30"/>
      <c r="R12438" s="30"/>
      <c r="S12438" s="30"/>
      <c r="T12438" s="30"/>
      <c r="U12438" s="51"/>
      <c r="V12438">
        <f t="shared" si="393"/>
        <v>0</v>
      </c>
      <c r="X12438">
        <f>'Seznam prodane in dobavljene ee'!$D$8</f>
        <v>0</v>
      </c>
    </row>
    <row r="12439" spans="12:24" x14ac:dyDescent="0.25">
      <c r="L12439" s="30"/>
      <c r="M12439" s="47" t="str">
        <f t="shared" si="392"/>
        <v/>
      </c>
      <c r="N12439" s="44"/>
      <c r="O12439" s="30"/>
      <c r="P12439" s="30"/>
      <c r="Q12439" s="30"/>
      <c r="R12439" s="30"/>
      <c r="S12439" s="30"/>
      <c r="T12439" s="30"/>
      <c r="U12439" s="51"/>
      <c r="V12439">
        <f t="shared" si="393"/>
        <v>0</v>
      </c>
      <c r="X12439">
        <f>'Seznam prodane in dobavljene ee'!$D$8</f>
        <v>0</v>
      </c>
    </row>
    <row r="12440" spans="12:24" x14ac:dyDescent="0.25">
      <c r="L12440" s="30"/>
      <c r="M12440" s="47" t="str">
        <f t="shared" si="392"/>
        <v/>
      </c>
      <c r="N12440" s="44"/>
      <c r="O12440" s="30"/>
      <c r="P12440" s="30"/>
      <c r="Q12440" s="30"/>
      <c r="R12440" s="30"/>
      <c r="S12440" s="30"/>
      <c r="T12440" s="30"/>
      <c r="U12440" s="51"/>
      <c r="V12440">
        <f t="shared" si="393"/>
        <v>0</v>
      </c>
      <c r="X12440">
        <f>'Seznam prodane in dobavljene ee'!$D$8</f>
        <v>0</v>
      </c>
    </row>
    <row r="12441" spans="12:24" x14ac:dyDescent="0.25">
      <c r="L12441" s="30"/>
      <c r="M12441" s="47" t="str">
        <f t="shared" si="392"/>
        <v/>
      </c>
      <c r="N12441" s="44"/>
      <c r="O12441" s="30"/>
      <c r="P12441" s="30"/>
      <c r="Q12441" s="30"/>
      <c r="R12441" s="30"/>
      <c r="S12441" s="30"/>
      <c r="T12441" s="30"/>
      <c r="U12441" s="51"/>
      <c r="V12441">
        <f t="shared" si="393"/>
        <v>0</v>
      </c>
      <c r="X12441">
        <f>'Seznam prodane in dobavljene ee'!$D$8</f>
        <v>0</v>
      </c>
    </row>
    <row r="12442" spans="12:24" x14ac:dyDescent="0.25">
      <c r="L12442" s="30"/>
      <c r="M12442" s="47" t="str">
        <f t="shared" si="392"/>
        <v/>
      </c>
      <c r="N12442" s="44"/>
      <c r="O12442" s="30"/>
      <c r="P12442" s="30"/>
      <c r="Q12442" s="30"/>
      <c r="R12442" s="30"/>
      <c r="S12442" s="30"/>
      <c r="T12442" s="30"/>
      <c r="U12442" s="51"/>
      <c r="V12442">
        <f t="shared" si="393"/>
        <v>0</v>
      </c>
      <c r="X12442">
        <f>'Seznam prodane in dobavljene ee'!$D$8</f>
        <v>0</v>
      </c>
    </row>
    <row r="12443" spans="12:24" x14ac:dyDescent="0.25">
      <c r="L12443" s="30"/>
      <c r="M12443" s="47" t="str">
        <f t="shared" si="392"/>
        <v/>
      </c>
      <c r="N12443" s="44"/>
      <c r="O12443" s="30"/>
      <c r="P12443" s="30"/>
      <c r="Q12443" s="30"/>
      <c r="R12443" s="30"/>
      <c r="S12443" s="30"/>
      <c r="T12443" s="30"/>
      <c r="U12443" s="51"/>
      <c r="V12443">
        <f t="shared" si="393"/>
        <v>0</v>
      </c>
      <c r="X12443">
        <f>'Seznam prodane in dobavljene ee'!$D$8</f>
        <v>0</v>
      </c>
    </row>
    <row r="12444" spans="12:24" x14ac:dyDescent="0.25">
      <c r="L12444" s="30"/>
      <c r="M12444" s="47" t="str">
        <f t="shared" si="392"/>
        <v/>
      </c>
      <c r="N12444" s="44"/>
      <c r="O12444" s="30"/>
      <c r="P12444" s="30"/>
      <c r="Q12444" s="30"/>
      <c r="R12444" s="30"/>
      <c r="S12444" s="30"/>
      <c r="T12444" s="30"/>
      <c r="U12444" s="51"/>
      <c r="V12444">
        <f t="shared" si="393"/>
        <v>0</v>
      </c>
      <c r="X12444">
        <f>'Seznam prodane in dobavljene ee'!$D$8</f>
        <v>0</v>
      </c>
    </row>
    <row r="12445" spans="12:24" x14ac:dyDescent="0.25">
      <c r="L12445" s="30"/>
      <c r="M12445" s="47" t="str">
        <f t="shared" si="392"/>
        <v/>
      </c>
      <c r="N12445" s="44"/>
      <c r="O12445" s="30"/>
      <c r="P12445" s="30"/>
      <c r="Q12445" s="30"/>
      <c r="R12445" s="30"/>
      <c r="S12445" s="30"/>
      <c r="T12445" s="30"/>
      <c r="U12445" s="51"/>
      <c r="V12445">
        <f t="shared" si="393"/>
        <v>0</v>
      </c>
      <c r="X12445">
        <f>'Seznam prodane in dobavljene ee'!$D$8</f>
        <v>0</v>
      </c>
    </row>
    <row r="12446" spans="12:24" x14ac:dyDescent="0.25">
      <c r="L12446" s="30"/>
      <c r="M12446" s="47" t="str">
        <f t="shared" si="392"/>
        <v/>
      </c>
      <c r="N12446" s="44"/>
      <c r="O12446" s="30"/>
      <c r="P12446" s="30"/>
      <c r="Q12446" s="30"/>
      <c r="R12446" s="30"/>
      <c r="S12446" s="30"/>
      <c r="T12446" s="30"/>
      <c r="U12446" s="51"/>
      <c r="V12446">
        <f t="shared" si="393"/>
        <v>0</v>
      </c>
      <c r="X12446">
        <f>'Seznam prodane in dobavljene ee'!$D$8</f>
        <v>0</v>
      </c>
    </row>
    <row r="12447" spans="12:24" x14ac:dyDescent="0.25">
      <c r="L12447" s="30"/>
      <c r="M12447" s="47" t="str">
        <f t="shared" si="392"/>
        <v/>
      </c>
      <c r="N12447" s="44"/>
      <c r="O12447" s="30"/>
      <c r="P12447" s="30"/>
      <c r="Q12447" s="30"/>
      <c r="R12447" s="30"/>
      <c r="S12447" s="30"/>
      <c r="T12447" s="30"/>
      <c r="U12447" s="51"/>
      <c r="V12447">
        <f t="shared" si="393"/>
        <v>0</v>
      </c>
      <c r="X12447">
        <f>'Seznam prodane in dobavljene ee'!$D$8</f>
        <v>0</v>
      </c>
    </row>
    <row r="12448" spans="12:24" x14ac:dyDescent="0.25">
      <c r="L12448" s="30"/>
      <c r="M12448" s="47" t="str">
        <f t="shared" si="392"/>
        <v/>
      </c>
      <c r="N12448" s="44"/>
      <c r="O12448" s="30"/>
      <c r="P12448" s="30"/>
      <c r="Q12448" s="30"/>
      <c r="R12448" s="30"/>
      <c r="S12448" s="30"/>
      <c r="T12448" s="30"/>
      <c r="U12448" s="51"/>
      <c r="V12448">
        <f t="shared" si="393"/>
        <v>0</v>
      </c>
      <c r="X12448">
        <f>'Seznam prodane in dobavljene ee'!$D$8</f>
        <v>0</v>
      </c>
    </row>
    <row r="12449" spans="12:24" x14ac:dyDescent="0.25">
      <c r="L12449" s="30"/>
      <c r="M12449" s="47" t="str">
        <f t="shared" si="392"/>
        <v/>
      </c>
      <c r="N12449" s="44"/>
      <c r="O12449" s="30"/>
      <c r="P12449" s="30"/>
      <c r="Q12449" s="30"/>
      <c r="R12449" s="30"/>
      <c r="S12449" s="30"/>
      <c r="T12449" s="30"/>
      <c r="U12449" s="51"/>
      <c r="V12449">
        <f t="shared" si="393"/>
        <v>0</v>
      </c>
      <c r="X12449">
        <f>'Seznam prodane in dobavljene ee'!$D$8</f>
        <v>0</v>
      </c>
    </row>
    <row r="12450" spans="12:24" x14ac:dyDescent="0.25">
      <c r="L12450" s="30"/>
      <c r="M12450" s="47" t="str">
        <f t="shared" si="392"/>
        <v/>
      </c>
      <c r="N12450" s="44"/>
      <c r="O12450" s="30"/>
      <c r="P12450" s="30"/>
      <c r="Q12450" s="30"/>
      <c r="R12450" s="30"/>
      <c r="S12450" s="30"/>
      <c r="T12450" s="30"/>
      <c r="U12450" s="51"/>
      <c r="V12450">
        <f t="shared" si="393"/>
        <v>0</v>
      </c>
      <c r="X12450">
        <f>'Seznam prodane in dobavljene ee'!$D$8</f>
        <v>0</v>
      </c>
    </row>
    <row r="12451" spans="12:24" x14ac:dyDescent="0.25">
      <c r="L12451" s="30"/>
      <c r="M12451" s="47" t="str">
        <f t="shared" si="392"/>
        <v/>
      </c>
      <c r="N12451" s="44"/>
      <c r="O12451" s="30"/>
      <c r="P12451" s="30"/>
      <c r="Q12451" s="30"/>
      <c r="R12451" s="30"/>
      <c r="S12451" s="30"/>
      <c r="T12451" s="30"/>
      <c r="U12451" s="51"/>
      <c r="V12451">
        <f t="shared" si="393"/>
        <v>0</v>
      </c>
      <c r="X12451">
        <f>'Seznam prodane in dobavljene ee'!$D$8</f>
        <v>0</v>
      </c>
    </row>
    <row r="12452" spans="12:24" x14ac:dyDescent="0.25">
      <c r="L12452" s="30"/>
      <c r="M12452" s="47" t="str">
        <f t="shared" si="392"/>
        <v/>
      </c>
      <c r="N12452" s="44"/>
      <c r="O12452" s="30"/>
      <c r="P12452" s="30"/>
      <c r="Q12452" s="30"/>
      <c r="R12452" s="30"/>
      <c r="S12452" s="30"/>
      <c r="T12452" s="30"/>
      <c r="U12452" s="51"/>
      <c r="V12452">
        <f t="shared" si="393"/>
        <v>0</v>
      </c>
      <c r="X12452">
        <f>'Seznam prodane in dobavljene ee'!$D$8</f>
        <v>0</v>
      </c>
    </row>
    <row r="12453" spans="12:24" x14ac:dyDescent="0.25">
      <c r="L12453" s="30"/>
      <c r="M12453" s="47" t="str">
        <f t="shared" si="392"/>
        <v/>
      </c>
      <c r="N12453" s="44"/>
      <c r="O12453" s="30"/>
      <c r="P12453" s="30"/>
      <c r="Q12453" s="30"/>
      <c r="R12453" s="30"/>
      <c r="S12453" s="30"/>
      <c r="T12453" s="30"/>
      <c r="U12453" s="51"/>
      <c r="V12453">
        <f t="shared" si="393"/>
        <v>0</v>
      </c>
      <c r="X12453">
        <f>'Seznam prodane in dobavljene ee'!$D$8</f>
        <v>0</v>
      </c>
    </row>
    <row r="12454" spans="12:24" x14ac:dyDescent="0.25">
      <c r="L12454" s="30"/>
      <c r="M12454" s="47" t="str">
        <f t="shared" si="392"/>
        <v/>
      </c>
      <c r="N12454" s="44"/>
      <c r="O12454" s="30"/>
      <c r="P12454" s="30"/>
      <c r="Q12454" s="30"/>
      <c r="R12454" s="30"/>
      <c r="S12454" s="30"/>
      <c r="T12454" s="30"/>
      <c r="U12454" s="51"/>
      <c r="V12454">
        <f t="shared" si="393"/>
        <v>0</v>
      </c>
      <c r="X12454">
        <f>'Seznam prodane in dobavljene ee'!$D$8</f>
        <v>0</v>
      </c>
    </row>
    <row r="12455" spans="12:24" x14ac:dyDescent="0.25">
      <c r="L12455" s="30"/>
      <c r="M12455" s="47" t="str">
        <f t="shared" si="392"/>
        <v/>
      </c>
      <c r="N12455" s="44"/>
      <c r="O12455" s="30"/>
      <c r="P12455" s="30"/>
      <c r="Q12455" s="30"/>
      <c r="R12455" s="30"/>
      <c r="S12455" s="30"/>
      <c r="T12455" s="30"/>
      <c r="U12455" s="51"/>
      <c r="V12455">
        <f t="shared" si="393"/>
        <v>0</v>
      </c>
      <c r="X12455">
        <f>'Seznam prodane in dobavljene ee'!$D$8</f>
        <v>0</v>
      </c>
    </row>
    <row r="12456" spans="12:24" x14ac:dyDescent="0.25">
      <c r="L12456" s="30"/>
      <c r="M12456" s="47" t="str">
        <f t="shared" si="392"/>
        <v/>
      </c>
      <c r="N12456" s="44"/>
      <c r="O12456" s="30"/>
      <c r="P12456" s="30"/>
      <c r="Q12456" s="30"/>
      <c r="R12456" s="30"/>
      <c r="S12456" s="30"/>
      <c r="T12456" s="30"/>
      <c r="U12456" s="51"/>
      <c r="V12456">
        <f t="shared" si="393"/>
        <v>0</v>
      </c>
      <c r="X12456">
        <f>'Seznam prodane in dobavljene ee'!$D$8</f>
        <v>0</v>
      </c>
    </row>
    <row r="12457" spans="12:24" x14ac:dyDescent="0.25">
      <c r="L12457" s="30"/>
      <c r="M12457" s="47" t="str">
        <f t="shared" si="392"/>
        <v/>
      </c>
      <c r="N12457" s="44"/>
      <c r="O12457" s="30"/>
      <c r="P12457" s="30"/>
      <c r="Q12457" s="30"/>
      <c r="R12457" s="30"/>
      <c r="S12457" s="30"/>
      <c r="T12457" s="30"/>
      <c r="U12457" s="51"/>
      <c r="V12457">
        <f t="shared" si="393"/>
        <v>0</v>
      </c>
      <c r="X12457">
        <f>'Seznam prodane in dobavljene ee'!$D$8</f>
        <v>0</v>
      </c>
    </row>
    <row r="12458" spans="12:24" x14ac:dyDescent="0.25">
      <c r="L12458" s="30"/>
      <c r="M12458" s="47" t="str">
        <f t="shared" si="392"/>
        <v/>
      </c>
      <c r="N12458" s="44"/>
      <c r="O12458" s="30"/>
      <c r="P12458" s="30"/>
      <c r="Q12458" s="30"/>
      <c r="R12458" s="30"/>
      <c r="S12458" s="30"/>
      <c r="T12458" s="30"/>
      <c r="U12458" s="51"/>
      <c r="V12458">
        <f t="shared" si="393"/>
        <v>0</v>
      </c>
      <c r="X12458">
        <f>'Seznam prodane in dobavljene ee'!$D$8</f>
        <v>0</v>
      </c>
    </row>
    <row r="12459" spans="12:24" x14ac:dyDescent="0.25">
      <c r="L12459" s="30"/>
      <c r="M12459" s="47" t="str">
        <f t="shared" si="392"/>
        <v/>
      </c>
      <c r="N12459" s="44"/>
      <c r="O12459" s="30"/>
      <c r="P12459" s="30"/>
      <c r="Q12459" s="30"/>
      <c r="R12459" s="30"/>
      <c r="S12459" s="30"/>
      <c r="T12459" s="30"/>
      <c r="U12459" s="51"/>
      <c r="V12459">
        <f t="shared" si="393"/>
        <v>0</v>
      </c>
      <c r="X12459">
        <f>'Seznam prodane in dobavljene ee'!$D$8</f>
        <v>0</v>
      </c>
    </row>
    <row r="12460" spans="12:24" x14ac:dyDescent="0.25">
      <c r="L12460" s="30"/>
      <c r="M12460" s="47" t="str">
        <f t="shared" si="392"/>
        <v/>
      </c>
      <c r="N12460" s="44"/>
      <c r="O12460" s="30"/>
      <c r="P12460" s="30"/>
      <c r="Q12460" s="30"/>
      <c r="R12460" s="30"/>
      <c r="S12460" s="30"/>
      <c r="T12460" s="30"/>
      <c r="U12460" s="51"/>
      <c r="V12460">
        <f t="shared" si="393"/>
        <v>0</v>
      </c>
      <c r="X12460">
        <f>'Seznam prodane in dobavljene ee'!$D$8</f>
        <v>0</v>
      </c>
    </row>
    <row r="12461" spans="12:24" x14ac:dyDescent="0.25">
      <c r="L12461" s="30"/>
      <c r="M12461" s="47" t="str">
        <f t="shared" si="392"/>
        <v/>
      </c>
      <c r="N12461" s="44"/>
      <c r="O12461" s="30"/>
      <c r="P12461" s="30"/>
      <c r="Q12461" s="30"/>
      <c r="R12461" s="30"/>
      <c r="S12461" s="30"/>
      <c r="T12461" s="30"/>
      <c r="U12461" s="51"/>
      <c r="V12461">
        <f t="shared" si="393"/>
        <v>0</v>
      </c>
      <c r="X12461">
        <f>'Seznam prodane in dobavljene ee'!$D$8</f>
        <v>0</v>
      </c>
    </row>
    <row r="12462" spans="12:24" x14ac:dyDescent="0.25">
      <c r="L12462" s="30"/>
      <c r="M12462" s="47" t="str">
        <f t="shared" si="392"/>
        <v/>
      </c>
      <c r="N12462" s="44"/>
      <c r="O12462" s="30"/>
      <c r="P12462" s="30"/>
      <c r="Q12462" s="30"/>
      <c r="R12462" s="30"/>
      <c r="S12462" s="30"/>
      <c r="T12462" s="30"/>
      <c r="U12462" s="51"/>
      <c r="V12462">
        <f t="shared" si="393"/>
        <v>0</v>
      </c>
      <c r="X12462">
        <f>'Seznam prodane in dobavljene ee'!$D$8</f>
        <v>0</v>
      </c>
    </row>
    <row r="12463" spans="12:24" x14ac:dyDescent="0.25">
      <c r="L12463" s="30"/>
      <c r="M12463" s="47" t="str">
        <f t="shared" si="392"/>
        <v/>
      </c>
      <c r="N12463" s="44"/>
      <c r="O12463" s="30"/>
      <c r="P12463" s="30"/>
      <c r="Q12463" s="30"/>
      <c r="R12463" s="30"/>
      <c r="S12463" s="30"/>
      <c r="T12463" s="30"/>
      <c r="U12463" s="51"/>
      <c r="V12463">
        <f t="shared" si="393"/>
        <v>0</v>
      </c>
      <c r="X12463">
        <f>'Seznam prodane in dobavljene ee'!$D$8</f>
        <v>0</v>
      </c>
    </row>
    <row r="12464" spans="12:24" x14ac:dyDescent="0.25">
      <c r="L12464" s="30"/>
      <c r="M12464" s="47" t="str">
        <f t="shared" si="392"/>
        <v/>
      </c>
      <c r="N12464" s="44"/>
      <c r="O12464" s="30"/>
      <c r="P12464" s="30"/>
      <c r="Q12464" s="30"/>
      <c r="R12464" s="30"/>
      <c r="S12464" s="30"/>
      <c r="T12464" s="30"/>
      <c r="U12464" s="51"/>
      <c r="V12464">
        <f t="shared" si="393"/>
        <v>0</v>
      </c>
      <c r="X12464">
        <f>'Seznam prodane in dobavljene ee'!$D$8</f>
        <v>0</v>
      </c>
    </row>
    <row r="12465" spans="12:24" x14ac:dyDescent="0.25">
      <c r="L12465" s="30"/>
      <c r="M12465" s="47" t="str">
        <f t="shared" si="392"/>
        <v/>
      </c>
      <c r="N12465" s="44"/>
      <c r="O12465" s="30"/>
      <c r="P12465" s="30"/>
      <c r="Q12465" s="30"/>
      <c r="R12465" s="30"/>
      <c r="S12465" s="30"/>
      <c r="T12465" s="30"/>
      <c r="U12465" s="51"/>
      <c r="V12465">
        <f t="shared" si="393"/>
        <v>0</v>
      </c>
      <c r="X12465">
        <f>'Seznam prodane in dobavljene ee'!$D$8</f>
        <v>0</v>
      </c>
    </row>
    <row r="12466" spans="12:24" x14ac:dyDescent="0.25">
      <c r="L12466" s="30"/>
      <c r="M12466" s="47" t="str">
        <f t="shared" si="392"/>
        <v/>
      </c>
      <c r="N12466" s="44"/>
      <c r="O12466" s="30"/>
      <c r="P12466" s="30"/>
      <c r="Q12466" s="30"/>
      <c r="R12466" s="30"/>
      <c r="S12466" s="30"/>
      <c r="T12466" s="30"/>
      <c r="U12466" s="51"/>
      <c r="V12466">
        <f t="shared" si="393"/>
        <v>0</v>
      </c>
      <c r="X12466">
        <f>'Seznam prodane in dobavljene ee'!$D$8</f>
        <v>0</v>
      </c>
    </row>
    <row r="12467" spans="12:24" x14ac:dyDescent="0.25">
      <c r="L12467" s="30"/>
      <c r="M12467" s="47" t="str">
        <f t="shared" si="392"/>
        <v/>
      </c>
      <c r="N12467" s="44"/>
      <c r="O12467" s="30"/>
      <c r="P12467" s="30"/>
      <c r="Q12467" s="30"/>
      <c r="R12467" s="30"/>
      <c r="S12467" s="30"/>
      <c r="T12467" s="30"/>
      <c r="U12467" s="51"/>
      <c r="V12467">
        <f t="shared" si="393"/>
        <v>0</v>
      </c>
      <c r="X12467">
        <f>'Seznam prodane in dobavljene ee'!$D$8</f>
        <v>0</v>
      </c>
    </row>
    <row r="12468" spans="12:24" x14ac:dyDescent="0.25">
      <c r="L12468" s="30"/>
      <c r="M12468" s="47" t="str">
        <f t="shared" si="392"/>
        <v/>
      </c>
      <c r="N12468" s="44"/>
      <c r="O12468" s="30"/>
      <c r="P12468" s="30"/>
      <c r="Q12468" s="30"/>
      <c r="R12468" s="30"/>
      <c r="S12468" s="30"/>
      <c r="T12468" s="30"/>
      <c r="U12468" s="51"/>
      <c r="V12468">
        <f t="shared" si="393"/>
        <v>0</v>
      </c>
      <c r="X12468">
        <f>'Seznam prodane in dobavljene ee'!$D$8</f>
        <v>0</v>
      </c>
    </row>
    <row r="12469" spans="12:24" x14ac:dyDescent="0.25">
      <c r="L12469" s="30"/>
      <c r="M12469" s="47" t="str">
        <f t="shared" si="392"/>
        <v/>
      </c>
      <c r="N12469" s="44"/>
      <c r="O12469" s="30"/>
      <c r="P12469" s="30"/>
      <c r="Q12469" s="30"/>
      <c r="R12469" s="30"/>
      <c r="S12469" s="30"/>
      <c r="T12469" s="30"/>
      <c r="U12469" s="51"/>
      <c r="V12469">
        <f t="shared" si="393"/>
        <v>0</v>
      </c>
      <c r="X12469">
        <f>'Seznam prodane in dobavljene ee'!$D$8</f>
        <v>0</v>
      </c>
    </row>
    <row r="12470" spans="12:24" x14ac:dyDescent="0.25">
      <c r="L12470" s="30"/>
      <c r="M12470" s="47" t="str">
        <f t="shared" si="392"/>
        <v/>
      </c>
      <c r="N12470" s="44"/>
      <c r="O12470" s="30"/>
      <c r="P12470" s="30"/>
      <c r="Q12470" s="30"/>
      <c r="R12470" s="30"/>
      <c r="S12470" s="30"/>
      <c r="T12470" s="30"/>
      <c r="U12470" s="51"/>
      <c r="V12470">
        <f t="shared" si="393"/>
        <v>0</v>
      </c>
      <c r="X12470">
        <f>'Seznam prodane in dobavljene ee'!$D$8</f>
        <v>0</v>
      </c>
    </row>
    <row r="12471" spans="12:24" x14ac:dyDescent="0.25">
      <c r="L12471" s="30"/>
      <c r="M12471" s="47" t="str">
        <f t="shared" si="392"/>
        <v/>
      </c>
      <c r="N12471" s="44"/>
      <c r="O12471" s="30"/>
      <c r="P12471" s="30"/>
      <c r="Q12471" s="30"/>
      <c r="R12471" s="30"/>
      <c r="S12471" s="30"/>
      <c r="T12471" s="30"/>
      <c r="U12471" s="51"/>
      <c r="V12471">
        <f t="shared" si="393"/>
        <v>0</v>
      </c>
      <c r="X12471">
        <f>'Seznam prodane in dobavljene ee'!$D$8</f>
        <v>0</v>
      </c>
    </row>
    <row r="12472" spans="12:24" x14ac:dyDescent="0.25">
      <c r="L12472" s="30"/>
      <c r="M12472" s="47" t="str">
        <f t="shared" si="392"/>
        <v/>
      </c>
      <c r="N12472" s="44"/>
      <c r="O12472" s="30"/>
      <c r="P12472" s="30"/>
      <c r="Q12472" s="30"/>
      <c r="R12472" s="30"/>
      <c r="S12472" s="30"/>
      <c r="T12472" s="30"/>
      <c r="U12472" s="51"/>
      <c r="V12472">
        <f t="shared" si="393"/>
        <v>0</v>
      </c>
      <c r="X12472">
        <f>'Seznam prodane in dobavljene ee'!$D$8</f>
        <v>0</v>
      </c>
    </row>
    <row r="12473" spans="12:24" x14ac:dyDescent="0.25">
      <c r="L12473" s="30"/>
      <c r="M12473" s="47" t="str">
        <f t="shared" si="392"/>
        <v/>
      </c>
      <c r="N12473" s="44"/>
      <c r="O12473" s="30"/>
      <c r="P12473" s="30"/>
      <c r="Q12473" s="30"/>
      <c r="R12473" s="30"/>
      <c r="S12473" s="30"/>
      <c r="T12473" s="30"/>
      <c r="U12473" s="51"/>
      <c r="V12473">
        <f t="shared" si="393"/>
        <v>0</v>
      </c>
      <c r="X12473">
        <f>'Seznam prodane in dobavljene ee'!$D$8</f>
        <v>0</v>
      </c>
    </row>
    <row r="12474" spans="12:24" x14ac:dyDescent="0.25">
      <c r="L12474" s="30"/>
      <c r="M12474" s="47" t="str">
        <f t="shared" si="392"/>
        <v/>
      </c>
      <c r="N12474" s="44"/>
      <c r="O12474" s="30"/>
      <c r="P12474" s="30"/>
      <c r="Q12474" s="30"/>
      <c r="R12474" s="30"/>
      <c r="S12474" s="30"/>
      <c r="T12474" s="30"/>
      <c r="U12474" s="51"/>
      <c r="V12474">
        <f t="shared" si="393"/>
        <v>0</v>
      </c>
      <c r="X12474">
        <f>'Seznam prodane in dobavljene ee'!$D$8</f>
        <v>0</v>
      </c>
    </row>
    <row r="12475" spans="12:24" x14ac:dyDescent="0.25">
      <c r="L12475" s="30"/>
      <c r="M12475" s="47" t="str">
        <f t="shared" si="392"/>
        <v/>
      </c>
      <c r="N12475" s="44"/>
      <c r="O12475" s="30"/>
      <c r="P12475" s="30"/>
      <c r="Q12475" s="30"/>
      <c r="R12475" s="30"/>
      <c r="S12475" s="30"/>
      <c r="T12475" s="30"/>
      <c r="U12475" s="51"/>
      <c r="V12475">
        <f t="shared" si="393"/>
        <v>0</v>
      </c>
      <c r="X12475">
        <f>'Seznam prodane in dobavljene ee'!$D$8</f>
        <v>0</v>
      </c>
    </row>
    <row r="12476" spans="12:24" x14ac:dyDescent="0.25">
      <c r="L12476" s="30"/>
      <c r="M12476" s="47" t="str">
        <f t="shared" si="392"/>
        <v/>
      </c>
      <c r="N12476" s="44"/>
      <c r="O12476" s="30"/>
      <c r="P12476" s="30"/>
      <c r="Q12476" s="30"/>
      <c r="R12476" s="30"/>
      <c r="S12476" s="30"/>
      <c r="T12476" s="30"/>
      <c r="U12476" s="51"/>
      <c r="V12476">
        <f t="shared" si="393"/>
        <v>0</v>
      </c>
      <c r="X12476">
        <f>'Seznam prodane in dobavljene ee'!$D$8</f>
        <v>0</v>
      </c>
    </row>
    <row r="12477" spans="12:24" x14ac:dyDescent="0.25">
      <c r="L12477" s="30"/>
      <c r="M12477" s="47" t="str">
        <f t="shared" si="392"/>
        <v/>
      </c>
      <c r="N12477" s="44"/>
      <c r="O12477" s="30"/>
      <c r="P12477" s="30"/>
      <c r="Q12477" s="30"/>
      <c r="R12477" s="30"/>
      <c r="S12477" s="30"/>
      <c r="T12477" s="30"/>
      <c r="U12477" s="51"/>
      <c r="V12477">
        <f t="shared" si="393"/>
        <v>0</v>
      </c>
      <c r="X12477">
        <f>'Seznam prodane in dobavljene ee'!$D$8</f>
        <v>0</v>
      </c>
    </row>
    <row r="12478" spans="12:24" x14ac:dyDescent="0.25">
      <c r="L12478" s="30"/>
      <c r="M12478" s="47" t="str">
        <f t="shared" si="392"/>
        <v/>
      </c>
      <c r="N12478" s="44"/>
      <c r="O12478" s="30"/>
      <c r="P12478" s="30"/>
      <c r="Q12478" s="30"/>
      <c r="R12478" s="30"/>
      <c r="S12478" s="30"/>
      <c r="T12478" s="30"/>
      <c r="U12478" s="51"/>
      <c r="V12478">
        <f t="shared" si="393"/>
        <v>0</v>
      </c>
      <c r="X12478">
        <f>'Seznam prodane in dobavljene ee'!$D$8</f>
        <v>0</v>
      </c>
    </row>
    <row r="12479" spans="12:24" x14ac:dyDescent="0.25">
      <c r="L12479" s="30"/>
      <c r="M12479" s="47" t="str">
        <f t="shared" si="392"/>
        <v/>
      </c>
      <c r="N12479" s="44"/>
      <c r="O12479" s="30"/>
      <c r="P12479" s="30"/>
      <c r="Q12479" s="30"/>
      <c r="R12479" s="30"/>
      <c r="S12479" s="30"/>
      <c r="T12479" s="30"/>
      <c r="U12479" s="51"/>
      <c r="V12479">
        <f t="shared" si="393"/>
        <v>0</v>
      </c>
      <c r="X12479">
        <f>'Seznam prodane in dobavljene ee'!$D$8</f>
        <v>0</v>
      </c>
    </row>
    <row r="12480" spans="12:24" x14ac:dyDescent="0.25">
      <c r="L12480" s="30"/>
      <c r="M12480" s="47" t="str">
        <f t="shared" si="392"/>
        <v/>
      </c>
      <c r="N12480" s="44"/>
      <c r="O12480" s="30"/>
      <c r="P12480" s="30"/>
      <c r="Q12480" s="30"/>
      <c r="R12480" s="30"/>
      <c r="S12480" s="30"/>
      <c r="T12480" s="30"/>
      <c r="U12480" s="51"/>
      <c r="V12480">
        <f t="shared" si="393"/>
        <v>0</v>
      </c>
      <c r="X12480">
        <f>'Seznam prodane in dobavljene ee'!$D$8</f>
        <v>0</v>
      </c>
    </row>
    <row r="12481" spans="12:24" x14ac:dyDescent="0.25">
      <c r="L12481" s="30"/>
      <c r="M12481" s="47" t="str">
        <f t="shared" si="392"/>
        <v/>
      </c>
      <c r="N12481" s="44"/>
      <c r="O12481" s="30"/>
      <c r="P12481" s="30"/>
      <c r="Q12481" s="30"/>
      <c r="R12481" s="30"/>
      <c r="S12481" s="30"/>
      <c r="T12481" s="30"/>
      <c r="U12481" s="51"/>
      <c r="V12481">
        <f t="shared" si="393"/>
        <v>0</v>
      </c>
      <c r="X12481">
        <f>'Seznam prodane in dobavljene ee'!$D$8</f>
        <v>0</v>
      </c>
    </row>
    <row r="12482" spans="12:24" x14ac:dyDescent="0.25">
      <c r="L12482" s="30"/>
      <c r="M12482" s="47" t="str">
        <f t="shared" si="392"/>
        <v/>
      </c>
      <c r="N12482" s="44"/>
      <c r="O12482" s="30"/>
      <c r="P12482" s="30"/>
      <c r="Q12482" s="30"/>
      <c r="R12482" s="30"/>
      <c r="S12482" s="30"/>
      <c r="T12482" s="30"/>
      <c r="U12482" s="51"/>
      <c r="V12482">
        <f t="shared" si="393"/>
        <v>0</v>
      </c>
      <c r="X12482">
        <f>'Seznam prodane in dobavljene ee'!$D$8</f>
        <v>0</v>
      </c>
    </row>
    <row r="12483" spans="12:24" x14ac:dyDescent="0.25">
      <c r="L12483" s="30"/>
      <c r="M12483" s="47" t="str">
        <f t="shared" si="392"/>
        <v/>
      </c>
      <c r="N12483" s="44"/>
      <c r="O12483" s="30"/>
      <c r="P12483" s="30"/>
      <c r="Q12483" s="30"/>
      <c r="R12483" s="30"/>
      <c r="S12483" s="30"/>
      <c r="T12483" s="30"/>
      <c r="U12483" s="51"/>
      <c r="V12483">
        <f t="shared" si="393"/>
        <v>0</v>
      </c>
      <c r="X12483">
        <f>'Seznam prodane in dobavljene ee'!$D$8</f>
        <v>0</v>
      </c>
    </row>
    <row r="12484" spans="12:24" x14ac:dyDescent="0.25">
      <c r="L12484" s="30"/>
      <c r="M12484" s="47" t="str">
        <f t="shared" si="392"/>
        <v/>
      </c>
      <c r="N12484" s="44"/>
      <c r="O12484" s="30"/>
      <c r="P12484" s="30"/>
      <c r="Q12484" s="30"/>
      <c r="R12484" s="30"/>
      <c r="S12484" s="30"/>
      <c r="T12484" s="30"/>
      <c r="U12484" s="51"/>
      <c r="V12484">
        <f t="shared" si="393"/>
        <v>0</v>
      </c>
      <c r="X12484">
        <f>'Seznam prodane in dobavljene ee'!$D$8</f>
        <v>0</v>
      </c>
    </row>
    <row r="12485" spans="12:24" x14ac:dyDescent="0.25">
      <c r="L12485" s="30"/>
      <c r="M12485" s="47" t="str">
        <f t="shared" si="392"/>
        <v/>
      </c>
      <c r="N12485" s="44"/>
      <c r="O12485" s="30"/>
      <c r="P12485" s="30"/>
      <c r="Q12485" s="30"/>
      <c r="R12485" s="30"/>
      <c r="S12485" s="30"/>
      <c r="T12485" s="30"/>
      <c r="U12485" s="51"/>
      <c r="V12485">
        <f t="shared" si="393"/>
        <v>0</v>
      </c>
      <c r="X12485">
        <f>'Seznam prodane in dobavljene ee'!$D$8</f>
        <v>0</v>
      </c>
    </row>
    <row r="12486" spans="12:24" x14ac:dyDescent="0.25">
      <c r="L12486" s="30"/>
      <c r="M12486" s="47" t="str">
        <f t="shared" ref="M12486:M12549" si="394">IF(L12486&lt;&gt;"",IF(P12486&lt;$J$5,CONCATENATE(L12486,"01.12.2022 - 31.12.2022",N12486,O12486),CONCATENATE(L12486,"01.01.2023 - 30.06.2023",N12486,O12486)),"")</f>
        <v/>
      </c>
      <c r="N12486" s="44"/>
      <c r="O12486" s="30"/>
      <c r="P12486" s="30"/>
      <c r="Q12486" s="30"/>
      <c r="R12486" s="30"/>
      <c r="S12486" s="30"/>
      <c r="T12486" s="30"/>
      <c r="U12486" s="51"/>
      <c r="V12486">
        <f t="shared" ref="V12486:V12549" si="395">T12486*U12486</f>
        <v>0</v>
      </c>
      <c r="X12486">
        <f>'Seznam prodane in dobavljene ee'!$D$8</f>
        <v>0</v>
      </c>
    </row>
    <row r="12487" spans="12:24" x14ac:dyDescent="0.25">
      <c r="L12487" s="30"/>
      <c r="M12487" s="47" t="str">
        <f t="shared" si="394"/>
        <v/>
      </c>
      <c r="N12487" s="44"/>
      <c r="O12487" s="30"/>
      <c r="P12487" s="30"/>
      <c r="Q12487" s="30"/>
      <c r="R12487" s="30"/>
      <c r="S12487" s="30"/>
      <c r="T12487" s="30"/>
      <c r="U12487" s="51"/>
      <c r="V12487">
        <f t="shared" si="395"/>
        <v>0</v>
      </c>
      <c r="X12487">
        <f>'Seznam prodane in dobavljene ee'!$D$8</f>
        <v>0</v>
      </c>
    </row>
    <row r="12488" spans="12:24" x14ac:dyDescent="0.25">
      <c r="L12488" s="30"/>
      <c r="M12488" s="47" t="str">
        <f t="shared" si="394"/>
        <v/>
      </c>
      <c r="N12488" s="44"/>
      <c r="O12488" s="30"/>
      <c r="P12488" s="30"/>
      <c r="Q12488" s="30"/>
      <c r="R12488" s="30"/>
      <c r="S12488" s="30"/>
      <c r="T12488" s="30"/>
      <c r="U12488" s="51"/>
      <c r="V12488">
        <f t="shared" si="395"/>
        <v>0</v>
      </c>
      <c r="X12488">
        <f>'Seznam prodane in dobavljene ee'!$D$8</f>
        <v>0</v>
      </c>
    </row>
    <row r="12489" spans="12:24" x14ac:dyDescent="0.25">
      <c r="L12489" s="30"/>
      <c r="M12489" s="47" t="str">
        <f t="shared" si="394"/>
        <v/>
      </c>
      <c r="N12489" s="44"/>
      <c r="O12489" s="30"/>
      <c r="P12489" s="30"/>
      <c r="Q12489" s="30"/>
      <c r="R12489" s="30"/>
      <c r="S12489" s="30"/>
      <c r="T12489" s="30"/>
      <c r="U12489" s="51"/>
      <c r="V12489">
        <f t="shared" si="395"/>
        <v>0</v>
      </c>
      <c r="X12489">
        <f>'Seznam prodane in dobavljene ee'!$D$8</f>
        <v>0</v>
      </c>
    </row>
    <row r="12490" spans="12:24" x14ac:dyDescent="0.25">
      <c r="L12490" s="30"/>
      <c r="M12490" s="47" t="str">
        <f t="shared" si="394"/>
        <v/>
      </c>
      <c r="N12490" s="44"/>
      <c r="O12490" s="30"/>
      <c r="P12490" s="30"/>
      <c r="Q12490" s="30"/>
      <c r="R12490" s="30"/>
      <c r="S12490" s="30"/>
      <c r="T12490" s="30"/>
      <c r="U12490" s="51"/>
      <c r="V12490">
        <f t="shared" si="395"/>
        <v>0</v>
      </c>
      <c r="X12490">
        <f>'Seznam prodane in dobavljene ee'!$D$8</f>
        <v>0</v>
      </c>
    </row>
    <row r="12491" spans="12:24" x14ac:dyDescent="0.25">
      <c r="L12491" s="30"/>
      <c r="M12491" s="47" t="str">
        <f t="shared" si="394"/>
        <v/>
      </c>
      <c r="N12491" s="44"/>
      <c r="O12491" s="30"/>
      <c r="P12491" s="30"/>
      <c r="Q12491" s="30"/>
      <c r="R12491" s="30"/>
      <c r="S12491" s="30"/>
      <c r="T12491" s="30"/>
      <c r="U12491" s="51"/>
      <c r="V12491">
        <f t="shared" si="395"/>
        <v>0</v>
      </c>
      <c r="X12491">
        <f>'Seznam prodane in dobavljene ee'!$D$8</f>
        <v>0</v>
      </c>
    </row>
    <row r="12492" spans="12:24" x14ac:dyDescent="0.25">
      <c r="L12492" s="30"/>
      <c r="M12492" s="47" t="str">
        <f t="shared" si="394"/>
        <v/>
      </c>
      <c r="N12492" s="44"/>
      <c r="O12492" s="30"/>
      <c r="P12492" s="30"/>
      <c r="Q12492" s="30"/>
      <c r="R12492" s="30"/>
      <c r="S12492" s="30"/>
      <c r="T12492" s="30"/>
      <c r="U12492" s="51"/>
      <c r="V12492">
        <f t="shared" si="395"/>
        <v>0</v>
      </c>
      <c r="X12492">
        <f>'Seznam prodane in dobavljene ee'!$D$8</f>
        <v>0</v>
      </c>
    </row>
    <row r="12493" spans="12:24" x14ac:dyDescent="0.25">
      <c r="L12493" s="30"/>
      <c r="M12493" s="47" t="str">
        <f t="shared" si="394"/>
        <v/>
      </c>
      <c r="N12493" s="44"/>
      <c r="O12493" s="30"/>
      <c r="P12493" s="30"/>
      <c r="Q12493" s="30"/>
      <c r="R12493" s="30"/>
      <c r="S12493" s="30"/>
      <c r="T12493" s="30"/>
      <c r="U12493" s="51"/>
      <c r="V12493">
        <f t="shared" si="395"/>
        <v>0</v>
      </c>
      <c r="X12493">
        <f>'Seznam prodane in dobavljene ee'!$D$8</f>
        <v>0</v>
      </c>
    </row>
    <row r="12494" spans="12:24" x14ac:dyDescent="0.25">
      <c r="L12494" s="30"/>
      <c r="M12494" s="47" t="str">
        <f t="shared" si="394"/>
        <v/>
      </c>
      <c r="N12494" s="44"/>
      <c r="O12494" s="30"/>
      <c r="P12494" s="30"/>
      <c r="Q12494" s="30"/>
      <c r="R12494" s="30"/>
      <c r="S12494" s="30"/>
      <c r="T12494" s="30"/>
      <c r="U12494" s="51"/>
      <c r="V12494">
        <f t="shared" si="395"/>
        <v>0</v>
      </c>
      <c r="X12494">
        <f>'Seznam prodane in dobavljene ee'!$D$8</f>
        <v>0</v>
      </c>
    </row>
    <row r="12495" spans="12:24" x14ac:dyDescent="0.25">
      <c r="L12495" s="30"/>
      <c r="M12495" s="47" t="str">
        <f t="shared" si="394"/>
        <v/>
      </c>
      <c r="N12495" s="44"/>
      <c r="O12495" s="30"/>
      <c r="P12495" s="30"/>
      <c r="Q12495" s="30"/>
      <c r="R12495" s="30"/>
      <c r="S12495" s="30"/>
      <c r="T12495" s="30"/>
      <c r="U12495" s="51"/>
      <c r="V12495">
        <f t="shared" si="395"/>
        <v>0</v>
      </c>
      <c r="X12495">
        <f>'Seznam prodane in dobavljene ee'!$D$8</f>
        <v>0</v>
      </c>
    </row>
    <row r="12496" spans="12:24" x14ac:dyDescent="0.25">
      <c r="L12496" s="30"/>
      <c r="M12496" s="47" t="str">
        <f t="shared" si="394"/>
        <v/>
      </c>
      <c r="N12496" s="44"/>
      <c r="O12496" s="30"/>
      <c r="P12496" s="30"/>
      <c r="Q12496" s="30"/>
      <c r="R12496" s="30"/>
      <c r="S12496" s="30"/>
      <c r="T12496" s="30"/>
      <c r="U12496" s="51"/>
      <c r="V12496">
        <f t="shared" si="395"/>
        <v>0</v>
      </c>
      <c r="X12496">
        <f>'Seznam prodane in dobavljene ee'!$D$8</f>
        <v>0</v>
      </c>
    </row>
    <row r="12497" spans="12:24" x14ac:dyDescent="0.25">
      <c r="L12497" s="30"/>
      <c r="M12497" s="47" t="str">
        <f t="shared" si="394"/>
        <v/>
      </c>
      <c r="N12497" s="44"/>
      <c r="O12497" s="30"/>
      <c r="P12497" s="30"/>
      <c r="Q12497" s="30"/>
      <c r="R12497" s="30"/>
      <c r="S12497" s="30"/>
      <c r="T12497" s="30"/>
      <c r="U12497" s="51"/>
      <c r="V12497">
        <f t="shared" si="395"/>
        <v>0</v>
      </c>
      <c r="X12497">
        <f>'Seznam prodane in dobavljene ee'!$D$8</f>
        <v>0</v>
      </c>
    </row>
    <row r="12498" spans="12:24" x14ac:dyDescent="0.25">
      <c r="L12498" s="30"/>
      <c r="M12498" s="47" t="str">
        <f t="shared" si="394"/>
        <v/>
      </c>
      <c r="N12498" s="44"/>
      <c r="O12498" s="30"/>
      <c r="P12498" s="30"/>
      <c r="Q12498" s="30"/>
      <c r="R12498" s="30"/>
      <c r="S12498" s="30"/>
      <c r="T12498" s="30"/>
      <c r="U12498" s="51"/>
      <c r="V12498">
        <f t="shared" si="395"/>
        <v>0</v>
      </c>
      <c r="X12498">
        <f>'Seznam prodane in dobavljene ee'!$D$8</f>
        <v>0</v>
      </c>
    </row>
    <row r="12499" spans="12:24" x14ac:dyDescent="0.25">
      <c r="L12499" s="30"/>
      <c r="M12499" s="47" t="str">
        <f t="shared" si="394"/>
        <v/>
      </c>
      <c r="N12499" s="44"/>
      <c r="O12499" s="30"/>
      <c r="P12499" s="30"/>
      <c r="Q12499" s="30"/>
      <c r="R12499" s="30"/>
      <c r="S12499" s="30"/>
      <c r="T12499" s="30"/>
      <c r="U12499" s="51"/>
      <c r="V12499">
        <f t="shared" si="395"/>
        <v>0</v>
      </c>
      <c r="X12499">
        <f>'Seznam prodane in dobavljene ee'!$D$8</f>
        <v>0</v>
      </c>
    </row>
    <row r="12500" spans="12:24" x14ac:dyDescent="0.25">
      <c r="L12500" s="30"/>
      <c r="M12500" s="47" t="str">
        <f t="shared" si="394"/>
        <v/>
      </c>
      <c r="N12500" s="44"/>
      <c r="O12500" s="30"/>
      <c r="P12500" s="30"/>
      <c r="Q12500" s="30"/>
      <c r="R12500" s="30"/>
      <c r="S12500" s="30"/>
      <c r="T12500" s="30"/>
      <c r="U12500" s="51"/>
      <c r="V12500">
        <f t="shared" si="395"/>
        <v>0</v>
      </c>
      <c r="X12500">
        <f>'Seznam prodane in dobavljene ee'!$D$8</f>
        <v>0</v>
      </c>
    </row>
    <row r="12501" spans="12:24" x14ac:dyDescent="0.25">
      <c r="L12501" s="30"/>
      <c r="M12501" s="47" t="str">
        <f t="shared" si="394"/>
        <v/>
      </c>
      <c r="N12501" s="44"/>
      <c r="O12501" s="30"/>
      <c r="P12501" s="30"/>
      <c r="Q12501" s="30"/>
      <c r="R12501" s="30"/>
      <c r="S12501" s="30"/>
      <c r="T12501" s="30"/>
      <c r="U12501" s="51"/>
      <c r="V12501">
        <f t="shared" si="395"/>
        <v>0</v>
      </c>
      <c r="X12501">
        <f>'Seznam prodane in dobavljene ee'!$D$8</f>
        <v>0</v>
      </c>
    </row>
    <row r="12502" spans="12:24" x14ac:dyDescent="0.25">
      <c r="L12502" s="30"/>
      <c r="M12502" s="47" t="str">
        <f t="shared" si="394"/>
        <v/>
      </c>
      <c r="N12502" s="44"/>
      <c r="O12502" s="30"/>
      <c r="P12502" s="30"/>
      <c r="Q12502" s="30"/>
      <c r="R12502" s="30"/>
      <c r="S12502" s="30"/>
      <c r="T12502" s="30"/>
      <c r="U12502" s="51"/>
      <c r="V12502">
        <f t="shared" si="395"/>
        <v>0</v>
      </c>
      <c r="X12502">
        <f>'Seznam prodane in dobavljene ee'!$D$8</f>
        <v>0</v>
      </c>
    </row>
    <row r="12503" spans="12:24" x14ac:dyDescent="0.25">
      <c r="L12503" s="30"/>
      <c r="M12503" s="47" t="str">
        <f t="shared" si="394"/>
        <v/>
      </c>
      <c r="N12503" s="44"/>
      <c r="O12503" s="30"/>
      <c r="P12503" s="30"/>
      <c r="Q12503" s="30"/>
      <c r="R12503" s="30"/>
      <c r="S12503" s="30"/>
      <c r="T12503" s="30"/>
      <c r="U12503" s="51"/>
      <c r="V12503">
        <f t="shared" si="395"/>
        <v>0</v>
      </c>
      <c r="X12503">
        <f>'Seznam prodane in dobavljene ee'!$D$8</f>
        <v>0</v>
      </c>
    </row>
    <row r="12504" spans="12:24" x14ac:dyDescent="0.25">
      <c r="L12504" s="30"/>
      <c r="M12504" s="47" t="str">
        <f t="shared" si="394"/>
        <v/>
      </c>
      <c r="N12504" s="44"/>
      <c r="O12504" s="30"/>
      <c r="P12504" s="30"/>
      <c r="Q12504" s="30"/>
      <c r="R12504" s="30"/>
      <c r="S12504" s="30"/>
      <c r="T12504" s="30"/>
      <c r="U12504" s="51"/>
      <c r="V12504">
        <f t="shared" si="395"/>
        <v>0</v>
      </c>
      <c r="X12504">
        <f>'Seznam prodane in dobavljene ee'!$D$8</f>
        <v>0</v>
      </c>
    </row>
    <row r="12505" spans="12:24" x14ac:dyDescent="0.25">
      <c r="L12505" s="30"/>
      <c r="M12505" s="47" t="str">
        <f t="shared" si="394"/>
        <v/>
      </c>
      <c r="N12505" s="44"/>
      <c r="O12505" s="30"/>
      <c r="P12505" s="30"/>
      <c r="Q12505" s="30"/>
      <c r="R12505" s="30"/>
      <c r="S12505" s="30"/>
      <c r="T12505" s="30"/>
      <c r="U12505" s="51"/>
      <c r="V12505">
        <f t="shared" si="395"/>
        <v>0</v>
      </c>
      <c r="X12505">
        <f>'Seznam prodane in dobavljene ee'!$D$8</f>
        <v>0</v>
      </c>
    </row>
    <row r="12506" spans="12:24" x14ac:dyDescent="0.25">
      <c r="L12506" s="30"/>
      <c r="M12506" s="47" t="str">
        <f t="shared" si="394"/>
        <v/>
      </c>
      <c r="N12506" s="44"/>
      <c r="O12506" s="30"/>
      <c r="P12506" s="30"/>
      <c r="Q12506" s="30"/>
      <c r="R12506" s="30"/>
      <c r="S12506" s="30"/>
      <c r="T12506" s="30"/>
      <c r="U12506" s="51"/>
      <c r="V12506">
        <f t="shared" si="395"/>
        <v>0</v>
      </c>
      <c r="X12506">
        <f>'Seznam prodane in dobavljene ee'!$D$8</f>
        <v>0</v>
      </c>
    </row>
    <row r="12507" spans="12:24" x14ac:dyDescent="0.25">
      <c r="L12507" s="30"/>
      <c r="M12507" s="47" t="str">
        <f t="shared" si="394"/>
        <v/>
      </c>
      <c r="N12507" s="44"/>
      <c r="O12507" s="30"/>
      <c r="P12507" s="30"/>
      <c r="Q12507" s="30"/>
      <c r="R12507" s="30"/>
      <c r="S12507" s="30"/>
      <c r="T12507" s="30"/>
      <c r="U12507" s="51"/>
      <c r="V12507">
        <f t="shared" si="395"/>
        <v>0</v>
      </c>
      <c r="X12507">
        <f>'Seznam prodane in dobavljene ee'!$D$8</f>
        <v>0</v>
      </c>
    </row>
    <row r="12508" spans="12:24" x14ac:dyDescent="0.25">
      <c r="L12508" s="30"/>
      <c r="M12508" s="47" t="str">
        <f t="shared" si="394"/>
        <v/>
      </c>
      <c r="N12508" s="44"/>
      <c r="O12508" s="30"/>
      <c r="P12508" s="30"/>
      <c r="Q12508" s="30"/>
      <c r="R12508" s="30"/>
      <c r="S12508" s="30"/>
      <c r="T12508" s="30"/>
      <c r="U12508" s="51"/>
      <c r="V12508">
        <f t="shared" si="395"/>
        <v>0</v>
      </c>
      <c r="X12508">
        <f>'Seznam prodane in dobavljene ee'!$D$8</f>
        <v>0</v>
      </c>
    </row>
    <row r="12509" spans="12:24" x14ac:dyDescent="0.25">
      <c r="L12509" s="30"/>
      <c r="M12509" s="47" t="str">
        <f t="shared" si="394"/>
        <v/>
      </c>
      <c r="N12509" s="44"/>
      <c r="O12509" s="30"/>
      <c r="P12509" s="30"/>
      <c r="Q12509" s="30"/>
      <c r="R12509" s="30"/>
      <c r="S12509" s="30"/>
      <c r="T12509" s="30"/>
      <c r="U12509" s="51"/>
      <c r="V12509">
        <f t="shared" si="395"/>
        <v>0</v>
      </c>
      <c r="X12509">
        <f>'Seznam prodane in dobavljene ee'!$D$8</f>
        <v>0</v>
      </c>
    </row>
    <row r="12510" spans="12:24" x14ac:dyDescent="0.25">
      <c r="L12510" s="30"/>
      <c r="M12510" s="47" t="str">
        <f t="shared" si="394"/>
        <v/>
      </c>
      <c r="N12510" s="44"/>
      <c r="O12510" s="30"/>
      <c r="P12510" s="30"/>
      <c r="Q12510" s="30"/>
      <c r="R12510" s="30"/>
      <c r="S12510" s="30"/>
      <c r="T12510" s="30"/>
      <c r="U12510" s="51"/>
      <c r="V12510">
        <f t="shared" si="395"/>
        <v>0</v>
      </c>
      <c r="X12510">
        <f>'Seznam prodane in dobavljene ee'!$D$8</f>
        <v>0</v>
      </c>
    </row>
    <row r="12511" spans="12:24" x14ac:dyDescent="0.25">
      <c r="L12511" s="30"/>
      <c r="M12511" s="47" t="str">
        <f t="shared" si="394"/>
        <v/>
      </c>
      <c r="N12511" s="44"/>
      <c r="O12511" s="30"/>
      <c r="P12511" s="30"/>
      <c r="Q12511" s="30"/>
      <c r="R12511" s="30"/>
      <c r="S12511" s="30"/>
      <c r="T12511" s="30"/>
      <c r="U12511" s="51"/>
      <c r="V12511">
        <f t="shared" si="395"/>
        <v>0</v>
      </c>
      <c r="X12511">
        <f>'Seznam prodane in dobavljene ee'!$D$8</f>
        <v>0</v>
      </c>
    </row>
    <row r="12512" spans="12:24" x14ac:dyDescent="0.25">
      <c r="L12512" s="30"/>
      <c r="M12512" s="47" t="str">
        <f t="shared" si="394"/>
        <v/>
      </c>
      <c r="N12512" s="44"/>
      <c r="O12512" s="30"/>
      <c r="P12512" s="30"/>
      <c r="Q12512" s="30"/>
      <c r="R12512" s="30"/>
      <c r="S12512" s="30"/>
      <c r="T12512" s="30"/>
      <c r="U12512" s="51"/>
      <c r="V12512">
        <f t="shared" si="395"/>
        <v>0</v>
      </c>
      <c r="X12512">
        <f>'Seznam prodane in dobavljene ee'!$D$8</f>
        <v>0</v>
      </c>
    </row>
    <row r="12513" spans="12:24" x14ac:dyDescent="0.25">
      <c r="L12513" s="30"/>
      <c r="M12513" s="47" t="str">
        <f t="shared" si="394"/>
        <v/>
      </c>
      <c r="N12513" s="44"/>
      <c r="O12513" s="30"/>
      <c r="P12513" s="30"/>
      <c r="Q12513" s="30"/>
      <c r="R12513" s="30"/>
      <c r="S12513" s="30"/>
      <c r="T12513" s="30"/>
      <c r="U12513" s="51"/>
      <c r="V12513">
        <f t="shared" si="395"/>
        <v>0</v>
      </c>
      <c r="X12513">
        <f>'Seznam prodane in dobavljene ee'!$D$8</f>
        <v>0</v>
      </c>
    </row>
    <row r="12514" spans="12:24" x14ac:dyDescent="0.25">
      <c r="L12514" s="30"/>
      <c r="M12514" s="47" t="str">
        <f t="shared" si="394"/>
        <v/>
      </c>
      <c r="N12514" s="44"/>
      <c r="O12514" s="30"/>
      <c r="P12514" s="30"/>
      <c r="Q12514" s="30"/>
      <c r="R12514" s="30"/>
      <c r="S12514" s="30"/>
      <c r="T12514" s="30"/>
      <c r="U12514" s="51"/>
      <c r="V12514">
        <f t="shared" si="395"/>
        <v>0</v>
      </c>
      <c r="X12514">
        <f>'Seznam prodane in dobavljene ee'!$D$8</f>
        <v>0</v>
      </c>
    </row>
    <row r="12515" spans="12:24" x14ac:dyDescent="0.25">
      <c r="L12515" s="30"/>
      <c r="M12515" s="47" t="str">
        <f t="shared" si="394"/>
        <v/>
      </c>
      <c r="N12515" s="44"/>
      <c r="O12515" s="30"/>
      <c r="P12515" s="30"/>
      <c r="Q12515" s="30"/>
      <c r="R12515" s="30"/>
      <c r="S12515" s="30"/>
      <c r="T12515" s="30"/>
      <c r="U12515" s="51"/>
      <c r="V12515">
        <f t="shared" si="395"/>
        <v>0</v>
      </c>
      <c r="X12515">
        <f>'Seznam prodane in dobavljene ee'!$D$8</f>
        <v>0</v>
      </c>
    </row>
    <row r="12516" spans="12:24" x14ac:dyDescent="0.25">
      <c r="L12516" s="30"/>
      <c r="M12516" s="47" t="str">
        <f t="shared" si="394"/>
        <v/>
      </c>
      <c r="N12516" s="44"/>
      <c r="O12516" s="30"/>
      <c r="P12516" s="30"/>
      <c r="Q12516" s="30"/>
      <c r="R12516" s="30"/>
      <c r="S12516" s="30"/>
      <c r="T12516" s="30"/>
      <c r="U12516" s="51"/>
      <c r="V12516">
        <f t="shared" si="395"/>
        <v>0</v>
      </c>
      <c r="X12516">
        <f>'Seznam prodane in dobavljene ee'!$D$8</f>
        <v>0</v>
      </c>
    </row>
    <row r="12517" spans="12:24" x14ac:dyDescent="0.25">
      <c r="L12517" s="30"/>
      <c r="M12517" s="47" t="str">
        <f t="shared" si="394"/>
        <v/>
      </c>
      <c r="N12517" s="44"/>
      <c r="O12517" s="30"/>
      <c r="P12517" s="30"/>
      <c r="Q12517" s="30"/>
      <c r="R12517" s="30"/>
      <c r="S12517" s="30"/>
      <c r="T12517" s="30"/>
      <c r="U12517" s="51"/>
      <c r="V12517">
        <f t="shared" si="395"/>
        <v>0</v>
      </c>
      <c r="X12517">
        <f>'Seznam prodane in dobavljene ee'!$D$8</f>
        <v>0</v>
      </c>
    </row>
    <row r="12518" spans="12:24" x14ac:dyDescent="0.25">
      <c r="L12518" s="30"/>
      <c r="M12518" s="47" t="str">
        <f t="shared" si="394"/>
        <v/>
      </c>
      <c r="N12518" s="44"/>
      <c r="O12518" s="30"/>
      <c r="P12518" s="30"/>
      <c r="Q12518" s="30"/>
      <c r="R12518" s="30"/>
      <c r="S12518" s="30"/>
      <c r="T12518" s="30"/>
      <c r="U12518" s="51"/>
      <c r="V12518">
        <f t="shared" si="395"/>
        <v>0</v>
      </c>
      <c r="X12518">
        <f>'Seznam prodane in dobavljene ee'!$D$8</f>
        <v>0</v>
      </c>
    </row>
    <row r="12519" spans="12:24" x14ac:dyDescent="0.25">
      <c r="L12519" s="30"/>
      <c r="M12519" s="47" t="str">
        <f t="shared" si="394"/>
        <v/>
      </c>
      <c r="N12519" s="44"/>
      <c r="O12519" s="30"/>
      <c r="P12519" s="30"/>
      <c r="Q12519" s="30"/>
      <c r="R12519" s="30"/>
      <c r="S12519" s="30"/>
      <c r="T12519" s="30"/>
      <c r="U12519" s="51"/>
      <c r="V12519">
        <f t="shared" si="395"/>
        <v>0</v>
      </c>
      <c r="X12519">
        <f>'Seznam prodane in dobavljene ee'!$D$8</f>
        <v>0</v>
      </c>
    </row>
    <row r="12520" spans="12:24" x14ac:dyDescent="0.25">
      <c r="L12520" s="30"/>
      <c r="M12520" s="47" t="str">
        <f t="shared" si="394"/>
        <v/>
      </c>
      <c r="N12520" s="44"/>
      <c r="O12520" s="30"/>
      <c r="P12520" s="30"/>
      <c r="Q12520" s="30"/>
      <c r="R12520" s="30"/>
      <c r="S12520" s="30"/>
      <c r="T12520" s="30"/>
      <c r="U12520" s="51"/>
      <c r="V12520">
        <f t="shared" si="395"/>
        <v>0</v>
      </c>
      <c r="X12520">
        <f>'Seznam prodane in dobavljene ee'!$D$8</f>
        <v>0</v>
      </c>
    </row>
    <row r="12521" spans="12:24" x14ac:dyDescent="0.25">
      <c r="L12521" s="30"/>
      <c r="M12521" s="47" t="str">
        <f t="shared" si="394"/>
        <v/>
      </c>
      <c r="N12521" s="44"/>
      <c r="O12521" s="30"/>
      <c r="P12521" s="30"/>
      <c r="Q12521" s="30"/>
      <c r="R12521" s="30"/>
      <c r="S12521" s="30"/>
      <c r="T12521" s="30"/>
      <c r="U12521" s="51"/>
      <c r="V12521">
        <f t="shared" si="395"/>
        <v>0</v>
      </c>
      <c r="X12521">
        <f>'Seznam prodane in dobavljene ee'!$D$8</f>
        <v>0</v>
      </c>
    </row>
    <row r="12522" spans="12:24" x14ac:dyDescent="0.25">
      <c r="L12522" s="30"/>
      <c r="M12522" s="47" t="str">
        <f t="shared" si="394"/>
        <v/>
      </c>
      <c r="N12522" s="44"/>
      <c r="O12522" s="30"/>
      <c r="P12522" s="30"/>
      <c r="Q12522" s="30"/>
      <c r="R12522" s="30"/>
      <c r="S12522" s="30"/>
      <c r="T12522" s="30"/>
      <c r="U12522" s="51"/>
      <c r="V12522">
        <f t="shared" si="395"/>
        <v>0</v>
      </c>
      <c r="X12522">
        <f>'Seznam prodane in dobavljene ee'!$D$8</f>
        <v>0</v>
      </c>
    </row>
    <row r="12523" spans="12:24" x14ac:dyDescent="0.25">
      <c r="L12523" s="30"/>
      <c r="M12523" s="47" t="str">
        <f t="shared" si="394"/>
        <v/>
      </c>
      <c r="N12523" s="44"/>
      <c r="O12523" s="30"/>
      <c r="P12523" s="30"/>
      <c r="Q12523" s="30"/>
      <c r="R12523" s="30"/>
      <c r="S12523" s="30"/>
      <c r="T12523" s="30"/>
      <c r="U12523" s="51"/>
      <c r="V12523">
        <f t="shared" si="395"/>
        <v>0</v>
      </c>
      <c r="X12523">
        <f>'Seznam prodane in dobavljene ee'!$D$8</f>
        <v>0</v>
      </c>
    </row>
    <row r="12524" spans="12:24" x14ac:dyDescent="0.25">
      <c r="L12524" s="30"/>
      <c r="M12524" s="47" t="str">
        <f t="shared" si="394"/>
        <v/>
      </c>
      <c r="N12524" s="44"/>
      <c r="O12524" s="30"/>
      <c r="P12524" s="30"/>
      <c r="Q12524" s="30"/>
      <c r="R12524" s="30"/>
      <c r="S12524" s="30"/>
      <c r="T12524" s="30"/>
      <c r="U12524" s="51"/>
      <c r="V12524">
        <f t="shared" si="395"/>
        <v>0</v>
      </c>
      <c r="X12524">
        <f>'Seznam prodane in dobavljene ee'!$D$8</f>
        <v>0</v>
      </c>
    </row>
    <row r="12525" spans="12:24" x14ac:dyDescent="0.25">
      <c r="L12525" s="30"/>
      <c r="M12525" s="47" t="str">
        <f t="shared" si="394"/>
        <v/>
      </c>
      <c r="N12525" s="44"/>
      <c r="O12525" s="30"/>
      <c r="P12525" s="30"/>
      <c r="Q12525" s="30"/>
      <c r="R12525" s="30"/>
      <c r="S12525" s="30"/>
      <c r="T12525" s="30"/>
      <c r="U12525" s="51"/>
      <c r="V12525">
        <f t="shared" si="395"/>
        <v>0</v>
      </c>
      <c r="X12525">
        <f>'Seznam prodane in dobavljene ee'!$D$8</f>
        <v>0</v>
      </c>
    </row>
    <row r="12526" spans="12:24" x14ac:dyDescent="0.25">
      <c r="L12526" s="30"/>
      <c r="M12526" s="47" t="str">
        <f t="shared" si="394"/>
        <v/>
      </c>
      <c r="N12526" s="44"/>
      <c r="O12526" s="30"/>
      <c r="P12526" s="30"/>
      <c r="Q12526" s="30"/>
      <c r="R12526" s="30"/>
      <c r="S12526" s="30"/>
      <c r="T12526" s="30"/>
      <c r="U12526" s="51"/>
      <c r="V12526">
        <f t="shared" si="395"/>
        <v>0</v>
      </c>
      <c r="X12526">
        <f>'Seznam prodane in dobavljene ee'!$D$8</f>
        <v>0</v>
      </c>
    </row>
    <row r="12527" spans="12:24" x14ac:dyDescent="0.25">
      <c r="L12527" s="30"/>
      <c r="M12527" s="47" t="str">
        <f t="shared" si="394"/>
        <v/>
      </c>
      <c r="N12527" s="44"/>
      <c r="O12527" s="30"/>
      <c r="P12527" s="30"/>
      <c r="Q12527" s="30"/>
      <c r="R12527" s="30"/>
      <c r="S12527" s="30"/>
      <c r="T12527" s="30"/>
      <c r="U12527" s="51"/>
      <c r="V12527">
        <f t="shared" si="395"/>
        <v>0</v>
      </c>
      <c r="X12527">
        <f>'Seznam prodane in dobavljene ee'!$D$8</f>
        <v>0</v>
      </c>
    </row>
    <row r="12528" spans="12:24" x14ac:dyDescent="0.25">
      <c r="L12528" s="30"/>
      <c r="M12528" s="47" t="str">
        <f t="shared" si="394"/>
        <v/>
      </c>
      <c r="N12528" s="44"/>
      <c r="O12528" s="30"/>
      <c r="P12528" s="30"/>
      <c r="Q12528" s="30"/>
      <c r="R12528" s="30"/>
      <c r="S12528" s="30"/>
      <c r="T12528" s="30"/>
      <c r="U12528" s="51"/>
      <c r="V12528">
        <f t="shared" si="395"/>
        <v>0</v>
      </c>
      <c r="X12528">
        <f>'Seznam prodane in dobavljene ee'!$D$8</f>
        <v>0</v>
      </c>
    </row>
    <row r="12529" spans="12:24" x14ac:dyDescent="0.25">
      <c r="L12529" s="30"/>
      <c r="M12529" s="47" t="str">
        <f t="shared" si="394"/>
        <v/>
      </c>
      <c r="N12529" s="44"/>
      <c r="O12529" s="30"/>
      <c r="P12529" s="30"/>
      <c r="Q12529" s="30"/>
      <c r="R12529" s="30"/>
      <c r="S12529" s="30"/>
      <c r="T12529" s="30"/>
      <c r="U12529" s="51"/>
      <c r="V12529">
        <f t="shared" si="395"/>
        <v>0</v>
      </c>
      <c r="X12529">
        <f>'Seznam prodane in dobavljene ee'!$D$8</f>
        <v>0</v>
      </c>
    </row>
    <row r="12530" spans="12:24" x14ac:dyDescent="0.25">
      <c r="L12530" s="30"/>
      <c r="M12530" s="47" t="str">
        <f t="shared" si="394"/>
        <v/>
      </c>
      <c r="N12530" s="44"/>
      <c r="O12530" s="30"/>
      <c r="P12530" s="30"/>
      <c r="Q12530" s="30"/>
      <c r="R12530" s="30"/>
      <c r="S12530" s="30"/>
      <c r="T12530" s="30"/>
      <c r="U12530" s="51"/>
      <c r="V12530">
        <f t="shared" si="395"/>
        <v>0</v>
      </c>
      <c r="X12530">
        <f>'Seznam prodane in dobavljene ee'!$D$8</f>
        <v>0</v>
      </c>
    </row>
    <row r="12531" spans="12:24" x14ac:dyDescent="0.25">
      <c r="L12531" s="30"/>
      <c r="M12531" s="47" t="str">
        <f t="shared" si="394"/>
        <v/>
      </c>
      <c r="N12531" s="44"/>
      <c r="O12531" s="30"/>
      <c r="P12531" s="30"/>
      <c r="Q12531" s="30"/>
      <c r="R12531" s="30"/>
      <c r="S12531" s="30"/>
      <c r="T12531" s="30"/>
      <c r="U12531" s="51"/>
      <c r="V12531">
        <f t="shared" si="395"/>
        <v>0</v>
      </c>
      <c r="X12531">
        <f>'Seznam prodane in dobavljene ee'!$D$8</f>
        <v>0</v>
      </c>
    </row>
    <row r="12532" spans="12:24" x14ac:dyDescent="0.25">
      <c r="L12532" s="30"/>
      <c r="M12532" s="47" t="str">
        <f t="shared" si="394"/>
        <v/>
      </c>
      <c r="N12532" s="44"/>
      <c r="O12532" s="30"/>
      <c r="P12532" s="30"/>
      <c r="Q12532" s="30"/>
      <c r="R12532" s="30"/>
      <c r="S12532" s="30"/>
      <c r="T12532" s="30"/>
      <c r="U12532" s="51"/>
      <c r="V12532">
        <f t="shared" si="395"/>
        <v>0</v>
      </c>
      <c r="X12532">
        <f>'Seznam prodane in dobavljene ee'!$D$8</f>
        <v>0</v>
      </c>
    </row>
    <row r="12533" spans="12:24" x14ac:dyDescent="0.25">
      <c r="L12533" s="30"/>
      <c r="M12533" s="47" t="str">
        <f t="shared" si="394"/>
        <v/>
      </c>
      <c r="N12533" s="44"/>
      <c r="O12533" s="30"/>
      <c r="P12533" s="30"/>
      <c r="Q12533" s="30"/>
      <c r="R12533" s="30"/>
      <c r="S12533" s="30"/>
      <c r="T12533" s="30"/>
      <c r="U12533" s="51"/>
      <c r="V12533">
        <f t="shared" si="395"/>
        <v>0</v>
      </c>
      <c r="X12533">
        <f>'Seznam prodane in dobavljene ee'!$D$8</f>
        <v>0</v>
      </c>
    </row>
    <row r="12534" spans="12:24" x14ac:dyDescent="0.25">
      <c r="L12534" s="30"/>
      <c r="M12534" s="47" t="str">
        <f t="shared" si="394"/>
        <v/>
      </c>
      <c r="N12534" s="44"/>
      <c r="O12534" s="30"/>
      <c r="P12534" s="30"/>
      <c r="Q12534" s="30"/>
      <c r="R12534" s="30"/>
      <c r="S12534" s="30"/>
      <c r="T12534" s="30"/>
      <c r="U12534" s="51"/>
      <c r="V12534">
        <f t="shared" si="395"/>
        <v>0</v>
      </c>
      <c r="X12534">
        <f>'Seznam prodane in dobavljene ee'!$D$8</f>
        <v>0</v>
      </c>
    </row>
    <row r="12535" spans="12:24" x14ac:dyDescent="0.25">
      <c r="L12535" s="30"/>
      <c r="M12535" s="47" t="str">
        <f t="shared" si="394"/>
        <v/>
      </c>
      <c r="N12535" s="44"/>
      <c r="O12535" s="30"/>
      <c r="P12535" s="30"/>
      <c r="Q12535" s="30"/>
      <c r="R12535" s="30"/>
      <c r="S12535" s="30"/>
      <c r="T12535" s="30"/>
      <c r="U12535" s="51"/>
      <c r="V12535">
        <f t="shared" si="395"/>
        <v>0</v>
      </c>
      <c r="X12535">
        <f>'Seznam prodane in dobavljene ee'!$D$8</f>
        <v>0</v>
      </c>
    </row>
    <row r="12536" spans="12:24" x14ac:dyDescent="0.25">
      <c r="L12536" s="30"/>
      <c r="M12536" s="47" t="str">
        <f t="shared" si="394"/>
        <v/>
      </c>
      <c r="N12536" s="44"/>
      <c r="O12536" s="30"/>
      <c r="P12536" s="30"/>
      <c r="Q12536" s="30"/>
      <c r="R12536" s="30"/>
      <c r="S12536" s="30"/>
      <c r="T12536" s="30"/>
      <c r="U12536" s="51"/>
      <c r="V12536">
        <f t="shared" si="395"/>
        <v>0</v>
      </c>
      <c r="X12536">
        <f>'Seznam prodane in dobavljene ee'!$D$8</f>
        <v>0</v>
      </c>
    </row>
    <row r="12537" spans="12:24" x14ac:dyDescent="0.25">
      <c r="L12537" s="30"/>
      <c r="M12537" s="47" t="str">
        <f t="shared" si="394"/>
        <v/>
      </c>
      <c r="N12537" s="44"/>
      <c r="O12537" s="30"/>
      <c r="P12537" s="30"/>
      <c r="Q12537" s="30"/>
      <c r="R12537" s="30"/>
      <c r="S12537" s="30"/>
      <c r="T12537" s="30"/>
      <c r="U12537" s="51"/>
      <c r="V12537">
        <f t="shared" si="395"/>
        <v>0</v>
      </c>
      <c r="X12537">
        <f>'Seznam prodane in dobavljene ee'!$D$8</f>
        <v>0</v>
      </c>
    </row>
    <row r="12538" spans="12:24" x14ac:dyDescent="0.25">
      <c r="L12538" s="30"/>
      <c r="M12538" s="47" t="str">
        <f t="shared" si="394"/>
        <v/>
      </c>
      <c r="N12538" s="44"/>
      <c r="O12538" s="30"/>
      <c r="P12538" s="30"/>
      <c r="Q12538" s="30"/>
      <c r="R12538" s="30"/>
      <c r="S12538" s="30"/>
      <c r="T12538" s="30"/>
      <c r="U12538" s="51"/>
      <c r="V12538">
        <f t="shared" si="395"/>
        <v>0</v>
      </c>
      <c r="X12538">
        <f>'Seznam prodane in dobavljene ee'!$D$8</f>
        <v>0</v>
      </c>
    </row>
    <row r="12539" spans="12:24" x14ac:dyDescent="0.25">
      <c r="L12539" s="30"/>
      <c r="M12539" s="47" t="str">
        <f t="shared" si="394"/>
        <v/>
      </c>
      <c r="N12539" s="44"/>
      <c r="O12539" s="30"/>
      <c r="P12539" s="30"/>
      <c r="Q12539" s="30"/>
      <c r="R12539" s="30"/>
      <c r="S12539" s="30"/>
      <c r="T12539" s="30"/>
      <c r="U12539" s="51"/>
      <c r="V12539">
        <f t="shared" si="395"/>
        <v>0</v>
      </c>
      <c r="X12539">
        <f>'Seznam prodane in dobavljene ee'!$D$8</f>
        <v>0</v>
      </c>
    </row>
    <row r="12540" spans="12:24" x14ac:dyDescent="0.25">
      <c r="L12540" s="30"/>
      <c r="M12540" s="47" t="str">
        <f t="shared" si="394"/>
        <v/>
      </c>
      <c r="N12540" s="44"/>
      <c r="O12540" s="30"/>
      <c r="P12540" s="30"/>
      <c r="Q12540" s="30"/>
      <c r="R12540" s="30"/>
      <c r="S12540" s="30"/>
      <c r="T12540" s="30"/>
      <c r="U12540" s="51"/>
      <c r="V12540">
        <f t="shared" si="395"/>
        <v>0</v>
      </c>
      <c r="X12540">
        <f>'Seznam prodane in dobavljene ee'!$D$8</f>
        <v>0</v>
      </c>
    </row>
    <row r="12541" spans="12:24" x14ac:dyDescent="0.25">
      <c r="L12541" s="30"/>
      <c r="M12541" s="47" t="str">
        <f t="shared" si="394"/>
        <v/>
      </c>
      <c r="N12541" s="44"/>
      <c r="O12541" s="30"/>
      <c r="P12541" s="30"/>
      <c r="Q12541" s="30"/>
      <c r="R12541" s="30"/>
      <c r="S12541" s="30"/>
      <c r="T12541" s="30"/>
      <c r="U12541" s="51"/>
      <c r="V12541">
        <f t="shared" si="395"/>
        <v>0</v>
      </c>
      <c r="X12541">
        <f>'Seznam prodane in dobavljene ee'!$D$8</f>
        <v>0</v>
      </c>
    </row>
    <row r="12542" spans="12:24" x14ac:dyDescent="0.25">
      <c r="L12542" s="30"/>
      <c r="M12542" s="47" t="str">
        <f t="shared" si="394"/>
        <v/>
      </c>
      <c r="N12542" s="44"/>
      <c r="O12542" s="30"/>
      <c r="P12542" s="30"/>
      <c r="Q12542" s="30"/>
      <c r="R12542" s="30"/>
      <c r="S12542" s="30"/>
      <c r="T12542" s="30"/>
      <c r="U12542" s="51"/>
      <c r="V12542">
        <f t="shared" si="395"/>
        <v>0</v>
      </c>
      <c r="X12542">
        <f>'Seznam prodane in dobavljene ee'!$D$8</f>
        <v>0</v>
      </c>
    </row>
    <row r="12543" spans="12:24" x14ac:dyDescent="0.25">
      <c r="L12543" s="30"/>
      <c r="M12543" s="47" t="str">
        <f t="shared" si="394"/>
        <v/>
      </c>
      <c r="N12543" s="44"/>
      <c r="O12543" s="30"/>
      <c r="P12543" s="30"/>
      <c r="Q12543" s="30"/>
      <c r="R12543" s="30"/>
      <c r="S12543" s="30"/>
      <c r="T12543" s="30"/>
      <c r="U12543" s="51"/>
      <c r="V12543">
        <f t="shared" si="395"/>
        <v>0</v>
      </c>
      <c r="X12543">
        <f>'Seznam prodane in dobavljene ee'!$D$8</f>
        <v>0</v>
      </c>
    </row>
    <row r="12544" spans="12:24" x14ac:dyDescent="0.25">
      <c r="L12544" s="30"/>
      <c r="M12544" s="47" t="str">
        <f t="shared" si="394"/>
        <v/>
      </c>
      <c r="N12544" s="44"/>
      <c r="O12544" s="30"/>
      <c r="P12544" s="30"/>
      <c r="Q12544" s="30"/>
      <c r="R12544" s="30"/>
      <c r="S12544" s="30"/>
      <c r="T12544" s="30"/>
      <c r="U12544" s="51"/>
      <c r="V12544">
        <f t="shared" si="395"/>
        <v>0</v>
      </c>
      <c r="X12544">
        <f>'Seznam prodane in dobavljene ee'!$D$8</f>
        <v>0</v>
      </c>
    </row>
    <row r="12545" spans="12:24" x14ac:dyDescent="0.25">
      <c r="L12545" s="30"/>
      <c r="M12545" s="47" t="str">
        <f t="shared" si="394"/>
        <v/>
      </c>
      <c r="N12545" s="44"/>
      <c r="O12545" s="30"/>
      <c r="P12545" s="30"/>
      <c r="Q12545" s="30"/>
      <c r="R12545" s="30"/>
      <c r="S12545" s="30"/>
      <c r="T12545" s="30"/>
      <c r="U12545" s="51"/>
      <c r="V12545">
        <f t="shared" si="395"/>
        <v>0</v>
      </c>
      <c r="X12545">
        <f>'Seznam prodane in dobavljene ee'!$D$8</f>
        <v>0</v>
      </c>
    </row>
    <row r="12546" spans="12:24" x14ac:dyDescent="0.25">
      <c r="L12546" s="30"/>
      <c r="M12546" s="47" t="str">
        <f t="shared" si="394"/>
        <v/>
      </c>
      <c r="N12546" s="44"/>
      <c r="O12546" s="30"/>
      <c r="P12546" s="30"/>
      <c r="Q12546" s="30"/>
      <c r="R12546" s="30"/>
      <c r="S12546" s="30"/>
      <c r="T12546" s="30"/>
      <c r="U12546" s="51"/>
      <c r="V12546">
        <f t="shared" si="395"/>
        <v>0</v>
      </c>
      <c r="X12546">
        <f>'Seznam prodane in dobavljene ee'!$D$8</f>
        <v>0</v>
      </c>
    </row>
    <row r="12547" spans="12:24" x14ac:dyDescent="0.25">
      <c r="L12547" s="30"/>
      <c r="M12547" s="47" t="str">
        <f t="shared" si="394"/>
        <v/>
      </c>
      <c r="N12547" s="44"/>
      <c r="O12547" s="30"/>
      <c r="P12547" s="30"/>
      <c r="Q12547" s="30"/>
      <c r="R12547" s="30"/>
      <c r="S12547" s="30"/>
      <c r="T12547" s="30"/>
      <c r="U12547" s="51"/>
      <c r="V12547">
        <f t="shared" si="395"/>
        <v>0</v>
      </c>
      <c r="X12547">
        <f>'Seznam prodane in dobavljene ee'!$D$8</f>
        <v>0</v>
      </c>
    </row>
    <row r="12548" spans="12:24" x14ac:dyDescent="0.25">
      <c r="L12548" s="30"/>
      <c r="M12548" s="47" t="str">
        <f t="shared" si="394"/>
        <v/>
      </c>
      <c r="N12548" s="44"/>
      <c r="O12548" s="30"/>
      <c r="P12548" s="30"/>
      <c r="Q12548" s="30"/>
      <c r="R12548" s="30"/>
      <c r="S12548" s="30"/>
      <c r="T12548" s="30"/>
      <c r="U12548" s="51"/>
      <c r="V12548">
        <f t="shared" si="395"/>
        <v>0</v>
      </c>
      <c r="X12548">
        <f>'Seznam prodane in dobavljene ee'!$D$8</f>
        <v>0</v>
      </c>
    </row>
    <row r="12549" spans="12:24" x14ac:dyDescent="0.25">
      <c r="L12549" s="30"/>
      <c r="M12549" s="47" t="str">
        <f t="shared" si="394"/>
        <v/>
      </c>
      <c r="N12549" s="44"/>
      <c r="O12549" s="30"/>
      <c r="P12549" s="30"/>
      <c r="Q12549" s="30"/>
      <c r="R12549" s="30"/>
      <c r="S12549" s="30"/>
      <c r="T12549" s="30"/>
      <c r="U12549" s="51"/>
      <c r="V12549">
        <f t="shared" si="395"/>
        <v>0</v>
      </c>
      <c r="X12549">
        <f>'Seznam prodane in dobavljene ee'!$D$8</f>
        <v>0</v>
      </c>
    </row>
    <row r="12550" spans="12:24" x14ac:dyDescent="0.25">
      <c r="L12550" s="30"/>
      <c r="M12550" s="47" t="str">
        <f t="shared" ref="M12550:M12613" si="396">IF(L12550&lt;&gt;"",IF(P12550&lt;$J$5,CONCATENATE(L12550,"01.12.2022 - 31.12.2022",N12550,O12550),CONCATENATE(L12550,"01.01.2023 - 30.06.2023",N12550,O12550)),"")</f>
        <v/>
      </c>
      <c r="N12550" s="44"/>
      <c r="O12550" s="30"/>
      <c r="P12550" s="30"/>
      <c r="Q12550" s="30"/>
      <c r="R12550" s="30"/>
      <c r="S12550" s="30"/>
      <c r="T12550" s="30"/>
      <c r="U12550" s="51"/>
      <c r="V12550">
        <f t="shared" ref="V12550:V12613" si="397">T12550*U12550</f>
        <v>0</v>
      </c>
      <c r="X12550">
        <f>'Seznam prodane in dobavljene ee'!$D$8</f>
        <v>0</v>
      </c>
    </row>
    <row r="12551" spans="12:24" x14ac:dyDescent="0.25">
      <c r="L12551" s="30"/>
      <c r="M12551" s="47" t="str">
        <f t="shared" si="396"/>
        <v/>
      </c>
      <c r="N12551" s="44"/>
      <c r="O12551" s="30"/>
      <c r="P12551" s="30"/>
      <c r="Q12551" s="30"/>
      <c r="R12551" s="30"/>
      <c r="S12551" s="30"/>
      <c r="T12551" s="30"/>
      <c r="U12551" s="51"/>
      <c r="V12551">
        <f t="shared" si="397"/>
        <v>0</v>
      </c>
      <c r="X12551">
        <f>'Seznam prodane in dobavljene ee'!$D$8</f>
        <v>0</v>
      </c>
    </row>
    <row r="12552" spans="12:24" x14ac:dyDescent="0.25">
      <c r="L12552" s="30"/>
      <c r="M12552" s="47" t="str">
        <f t="shared" si="396"/>
        <v/>
      </c>
      <c r="N12552" s="44"/>
      <c r="O12552" s="30"/>
      <c r="P12552" s="30"/>
      <c r="Q12552" s="30"/>
      <c r="R12552" s="30"/>
      <c r="S12552" s="30"/>
      <c r="T12552" s="30"/>
      <c r="U12552" s="51"/>
      <c r="V12552">
        <f t="shared" si="397"/>
        <v>0</v>
      </c>
      <c r="X12552">
        <f>'Seznam prodane in dobavljene ee'!$D$8</f>
        <v>0</v>
      </c>
    </row>
    <row r="12553" spans="12:24" x14ac:dyDescent="0.25">
      <c r="L12553" s="30"/>
      <c r="M12553" s="47" t="str">
        <f t="shared" si="396"/>
        <v/>
      </c>
      <c r="N12553" s="44"/>
      <c r="O12553" s="30"/>
      <c r="P12553" s="30"/>
      <c r="Q12553" s="30"/>
      <c r="R12553" s="30"/>
      <c r="S12553" s="30"/>
      <c r="T12553" s="30"/>
      <c r="U12553" s="51"/>
      <c r="V12553">
        <f t="shared" si="397"/>
        <v>0</v>
      </c>
      <c r="X12553">
        <f>'Seznam prodane in dobavljene ee'!$D$8</f>
        <v>0</v>
      </c>
    </row>
    <row r="12554" spans="12:24" x14ac:dyDescent="0.25">
      <c r="L12554" s="30"/>
      <c r="M12554" s="47" t="str">
        <f t="shared" si="396"/>
        <v/>
      </c>
      <c r="N12554" s="44"/>
      <c r="O12554" s="30"/>
      <c r="P12554" s="30"/>
      <c r="Q12554" s="30"/>
      <c r="R12554" s="30"/>
      <c r="S12554" s="30"/>
      <c r="T12554" s="30"/>
      <c r="U12554" s="51"/>
      <c r="V12554">
        <f t="shared" si="397"/>
        <v>0</v>
      </c>
      <c r="X12554">
        <f>'Seznam prodane in dobavljene ee'!$D$8</f>
        <v>0</v>
      </c>
    </row>
    <row r="12555" spans="12:24" x14ac:dyDescent="0.25">
      <c r="L12555" s="30"/>
      <c r="M12555" s="47" t="str">
        <f t="shared" si="396"/>
        <v/>
      </c>
      <c r="N12555" s="44"/>
      <c r="O12555" s="30"/>
      <c r="P12555" s="30"/>
      <c r="Q12555" s="30"/>
      <c r="R12555" s="30"/>
      <c r="S12555" s="30"/>
      <c r="T12555" s="30"/>
      <c r="U12555" s="51"/>
      <c r="V12555">
        <f t="shared" si="397"/>
        <v>0</v>
      </c>
      <c r="X12555">
        <f>'Seznam prodane in dobavljene ee'!$D$8</f>
        <v>0</v>
      </c>
    </row>
    <row r="12556" spans="12:24" x14ac:dyDescent="0.25">
      <c r="L12556" s="30"/>
      <c r="M12556" s="47" t="str">
        <f t="shared" si="396"/>
        <v/>
      </c>
      <c r="N12556" s="44"/>
      <c r="O12556" s="30"/>
      <c r="P12556" s="30"/>
      <c r="Q12556" s="30"/>
      <c r="R12556" s="30"/>
      <c r="S12556" s="30"/>
      <c r="T12556" s="30"/>
      <c r="U12556" s="51"/>
      <c r="V12556">
        <f t="shared" si="397"/>
        <v>0</v>
      </c>
      <c r="X12556">
        <f>'Seznam prodane in dobavljene ee'!$D$8</f>
        <v>0</v>
      </c>
    </row>
    <row r="12557" spans="12:24" x14ac:dyDescent="0.25">
      <c r="L12557" s="30"/>
      <c r="M12557" s="47" t="str">
        <f t="shared" si="396"/>
        <v/>
      </c>
      <c r="N12557" s="44"/>
      <c r="O12557" s="30"/>
      <c r="P12557" s="30"/>
      <c r="Q12557" s="30"/>
      <c r="R12557" s="30"/>
      <c r="S12557" s="30"/>
      <c r="T12557" s="30"/>
      <c r="U12557" s="51"/>
      <c r="V12557">
        <f t="shared" si="397"/>
        <v>0</v>
      </c>
      <c r="X12557">
        <f>'Seznam prodane in dobavljene ee'!$D$8</f>
        <v>0</v>
      </c>
    </row>
    <row r="12558" spans="12:24" x14ac:dyDescent="0.25">
      <c r="L12558" s="30"/>
      <c r="M12558" s="47" t="str">
        <f t="shared" si="396"/>
        <v/>
      </c>
      <c r="N12558" s="44"/>
      <c r="O12558" s="30"/>
      <c r="P12558" s="30"/>
      <c r="Q12558" s="30"/>
      <c r="R12558" s="30"/>
      <c r="S12558" s="30"/>
      <c r="T12558" s="30"/>
      <c r="U12558" s="51"/>
      <c r="V12558">
        <f t="shared" si="397"/>
        <v>0</v>
      </c>
      <c r="X12558">
        <f>'Seznam prodane in dobavljene ee'!$D$8</f>
        <v>0</v>
      </c>
    </row>
    <row r="12559" spans="12:24" x14ac:dyDescent="0.25">
      <c r="L12559" s="30"/>
      <c r="M12559" s="47" t="str">
        <f t="shared" si="396"/>
        <v/>
      </c>
      <c r="N12559" s="44"/>
      <c r="O12559" s="30"/>
      <c r="P12559" s="30"/>
      <c r="Q12559" s="30"/>
      <c r="R12559" s="30"/>
      <c r="S12559" s="30"/>
      <c r="T12559" s="30"/>
      <c r="U12559" s="51"/>
      <c r="V12559">
        <f t="shared" si="397"/>
        <v>0</v>
      </c>
      <c r="X12559">
        <f>'Seznam prodane in dobavljene ee'!$D$8</f>
        <v>0</v>
      </c>
    </row>
    <row r="12560" spans="12:24" x14ac:dyDescent="0.25">
      <c r="L12560" s="30"/>
      <c r="M12560" s="47" t="str">
        <f t="shared" si="396"/>
        <v/>
      </c>
      <c r="N12560" s="44"/>
      <c r="O12560" s="30"/>
      <c r="P12560" s="30"/>
      <c r="Q12560" s="30"/>
      <c r="R12560" s="30"/>
      <c r="S12560" s="30"/>
      <c r="T12560" s="30"/>
      <c r="U12560" s="51"/>
      <c r="V12560">
        <f t="shared" si="397"/>
        <v>0</v>
      </c>
      <c r="X12560">
        <f>'Seznam prodane in dobavljene ee'!$D$8</f>
        <v>0</v>
      </c>
    </row>
    <row r="12561" spans="12:24" x14ac:dyDescent="0.25">
      <c r="L12561" s="30"/>
      <c r="M12561" s="47" t="str">
        <f t="shared" si="396"/>
        <v/>
      </c>
      <c r="N12561" s="44"/>
      <c r="O12561" s="30"/>
      <c r="P12561" s="30"/>
      <c r="Q12561" s="30"/>
      <c r="R12561" s="30"/>
      <c r="S12561" s="30"/>
      <c r="T12561" s="30"/>
      <c r="U12561" s="51"/>
      <c r="V12561">
        <f t="shared" si="397"/>
        <v>0</v>
      </c>
      <c r="X12561">
        <f>'Seznam prodane in dobavljene ee'!$D$8</f>
        <v>0</v>
      </c>
    </row>
    <row r="12562" spans="12:24" x14ac:dyDescent="0.25">
      <c r="L12562" s="30"/>
      <c r="M12562" s="47" t="str">
        <f t="shared" si="396"/>
        <v/>
      </c>
      <c r="N12562" s="44"/>
      <c r="O12562" s="30"/>
      <c r="P12562" s="30"/>
      <c r="Q12562" s="30"/>
      <c r="R12562" s="30"/>
      <c r="S12562" s="30"/>
      <c r="T12562" s="30"/>
      <c r="U12562" s="51"/>
      <c r="V12562">
        <f t="shared" si="397"/>
        <v>0</v>
      </c>
      <c r="X12562">
        <f>'Seznam prodane in dobavljene ee'!$D$8</f>
        <v>0</v>
      </c>
    </row>
    <row r="12563" spans="12:24" x14ac:dyDescent="0.25">
      <c r="L12563" s="30"/>
      <c r="M12563" s="47" t="str">
        <f t="shared" si="396"/>
        <v/>
      </c>
      <c r="N12563" s="44"/>
      <c r="O12563" s="30"/>
      <c r="P12563" s="30"/>
      <c r="Q12563" s="30"/>
      <c r="R12563" s="30"/>
      <c r="S12563" s="30"/>
      <c r="T12563" s="30"/>
      <c r="U12563" s="51"/>
      <c r="V12563">
        <f t="shared" si="397"/>
        <v>0</v>
      </c>
      <c r="X12563">
        <f>'Seznam prodane in dobavljene ee'!$D$8</f>
        <v>0</v>
      </c>
    </row>
    <row r="12564" spans="12:24" x14ac:dyDescent="0.25">
      <c r="L12564" s="30"/>
      <c r="M12564" s="47" t="str">
        <f t="shared" si="396"/>
        <v/>
      </c>
      <c r="N12564" s="44"/>
      <c r="O12564" s="30"/>
      <c r="P12564" s="30"/>
      <c r="Q12564" s="30"/>
      <c r="R12564" s="30"/>
      <c r="S12564" s="30"/>
      <c r="T12564" s="30"/>
      <c r="U12564" s="51"/>
      <c r="V12564">
        <f t="shared" si="397"/>
        <v>0</v>
      </c>
      <c r="X12564">
        <f>'Seznam prodane in dobavljene ee'!$D$8</f>
        <v>0</v>
      </c>
    </row>
    <row r="12565" spans="12:24" x14ac:dyDescent="0.25">
      <c r="L12565" s="30"/>
      <c r="M12565" s="47" t="str">
        <f t="shared" si="396"/>
        <v/>
      </c>
      <c r="N12565" s="44"/>
      <c r="O12565" s="30"/>
      <c r="P12565" s="30"/>
      <c r="Q12565" s="30"/>
      <c r="R12565" s="30"/>
      <c r="S12565" s="30"/>
      <c r="T12565" s="30"/>
      <c r="U12565" s="51"/>
      <c r="V12565">
        <f t="shared" si="397"/>
        <v>0</v>
      </c>
      <c r="X12565">
        <f>'Seznam prodane in dobavljene ee'!$D$8</f>
        <v>0</v>
      </c>
    </row>
    <row r="12566" spans="12:24" x14ac:dyDescent="0.25">
      <c r="L12566" s="30"/>
      <c r="M12566" s="47" t="str">
        <f t="shared" si="396"/>
        <v/>
      </c>
      <c r="N12566" s="44"/>
      <c r="O12566" s="30"/>
      <c r="P12566" s="30"/>
      <c r="Q12566" s="30"/>
      <c r="R12566" s="30"/>
      <c r="S12566" s="30"/>
      <c r="T12566" s="30"/>
      <c r="U12566" s="51"/>
      <c r="V12566">
        <f t="shared" si="397"/>
        <v>0</v>
      </c>
      <c r="X12566">
        <f>'Seznam prodane in dobavljene ee'!$D$8</f>
        <v>0</v>
      </c>
    </row>
    <row r="12567" spans="12:24" x14ac:dyDescent="0.25">
      <c r="L12567" s="30"/>
      <c r="M12567" s="47" t="str">
        <f t="shared" si="396"/>
        <v/>
      </c>
      <c r="N12567" s="44"/>
      <c r="O12567" s="30"/>
      <c r="P12567" s="30"/>
      <c r="Q12567" s="30"/>
      <c r="R12567" s="30"/>
      <c r="S12567" s="30"/>
      <c r="T12567" s="30"/>
      <c r="U12567" s="51"/>
      <c r="V12567">
        <f t="shared" si="397"/>
        <v>0</v>
      </c>
      <c r="X12567">
        <f>'Seznam prodane in dobavljene ee'!$D$8</f>
        <v>0</v>
      </c>
    </row>
    <row r="12568" spans="12:24" x14ac:dyDescent="0.25">
      <c r="L12568" s="30"/>
      <c r="M12568" s="47" t="str">
        <f t="shared" si="396"/>
        <v/>
      </c>
      <c r="N12568" s="44"/>
      <c r="O12568" s="30"/>
      <c r="P12568" s="30"/>
      <c r="Q12568" s="30"/>
      <c r="R12568" s="30"/>
      <c r="S12568" s="30"/>
      <c r="T12568" s="30"/>
      <c r="U12568" s="51"/>
      <c r="V12568">
        <f t="shared" si="397"/>
        <v>0</v>
      </c>
      <c r="X12568">
        <f>'Seznam prodane in dobavljene ee'!$D$8</f>
        <v>0</v>
      </c>
    </row>
    <row r="12569" spans="12:24" x14ac:dyDescent="0.25">
      <c r="L12569" s="30"/>
      <c r="M12569" s="47" t="str">
        <f t="shared" si="396"/>
        <v/>
      </c>
      <c r="N12569" s="44"/>
      <c r="O12569" s="30"/>
      <c r="P12569" s="30"/>
      <c r="Q12569" s="30"/>
      <c r="R12569" s="30"/>
      <c r="S12569" s="30"/>
      <c r="T12569" s="30"/>
      <c r="U12569" s="51"/>
      <c r="V12569">
        <f t="shared" si="397"/>
        <v>0</v>
      </c>
      <c r="X12569">
        <f>'Seznam prodane in dobavljene ee'!$D$8</f>
        <v>0</v>
      </c>
    </row>
    <row r="12570" spans="12:24" x14ac:dyDescent="0.25">
      <c r="L12570" s="30"/>
      <c r="M12570" s="47" t="str">
        <f t="shared" si="396"/>
        <v/>
      </c>
      <c r="N12570" s="44"/>
      <c r="O12570" s="30"/>
      <c r="P12570" s="30"/>
      <c r="Q12570" s="30"/>
      <c r="R12570" s="30"/>
      <c r="S12570" s="30"/>
      <c r="T12570" s="30"/>
      <c r="U12570" s="51"/>
      <c r="V12570">
        <f t="shared" si="397"/>
        <v>0</v>
      </c>
      <c r="X12570">
        <f>'Seznam prodane in dobavljene ee'!$D$8</f>
        <v>0</v>
      </c>
    </row>
    <row r="12571" spans="12:24" x14ac:dyDescent="0.25">
      <c r="L12571" s="30"/>
      <c r="M12571" s="47" t="str">
        <f t="shared" si="396"/>
        <v/>
      </c>
      <c r="N12571" s="44"/>
      <c r="O12571" s="30"/>
      <c r="P12571" s="30"/>
      <c r="Q12571" s="30"/>
      <c r="R12571" s="30"/>
      <c r="S12571" s="30"/>
      <c r="T12571" s="30"/>
      <c r="U12571" s="51"/>
      <c r="V12571">
        <f t="shared" si="397"/>
        <v>0</v>
      </c>
      <c r="X12571">
        <f>'Seznam prodane in dobavljene ee'!$D$8</f>
        <v>0</v>
      </c>
    </row>
    <row r="12572" spans="12:24" x14ac:dyDescent="0.25">
      <c r="L12572" s="30"/>
      <c r="M12572" s="47" t="str">
        <f t="shared" si="396"/>
        <v/>
      </c>
      <c r="N12572" s="44"/>
      <c r="O12572" s="30"/>
      <c r="P12572" s="30"/>
      <c r="Q12572" s="30"/>
      <c r="R12572" s="30"/>
      <c r="S12572" s="30"/>
      <c r="T12572" s="30"/>
      <c r="U12572" s="51"/>
      <c r="V12572">
        <f t="shared" si="397"/>
        <v>0</v>
      </c>
      <c r="X12572">
        <f>'Seznam prodane in dobavljene ee'!$D$8</f>
        <v>0</v>
      </c>
    </row>
    <row r="12573" spans="12:24" x14ac:dyDescent="0.25">
      <c r="L12573" s="30"/>
      <c r="M12573" s="47" t="str">
        <f t="shared" si="396"/>
        <v/>
      </c>
      <c r="N12573" s="44"/>
      <c r="O12573" s="30"/>
      <c r="P12573" s="30"/>
      <c r="Q12573" s="30"/>
      <c r="R12573" s="30"/>
      <c r="S12573" s="30"/>
      <c r="T12573" s="30"/>
      <c r="U12573" s="51"/>
      <c r="V12573">
        <f t="shared" si="397"/>
        <v>0</v>
      </c>
      <c r="X12573">
        <f>'Seznam prodane in dobavljene ee'!$D$8</f>
        <v>0</v>
      </c>
    </row>
    <row r="12574" spans="12:24" x14ac:dyDescent="0.25">
      <c r="L12574" s="30"/>
      <c r="M12574" s="47" t="str">
        <f t="shared" si="396"/>
        <v/>
      </c>
      <c r="N12574" s="44"/>
      <c r="O12574" s="30"/>
      <c r="P12574" s="30"/>
      <c r="Q12574" s="30"/>
      <c r="R12574" s="30"/>
      <c r="S12574" s="30"/>
      <c r="T12574" s="30"/>
      <c r="U12574" s="51"/>
      <c r="V12574">
        <f t="shared" si="397"/>
        <v>0</v>
      </c>
      <c r="X12574">
        <f>'Seznam prodane in dobavljene ee'!$D$8</f>
        <v>0</v>
      </c>
    </row>
    <row r="12575" spans="12:24" x14ac:dyDescent="0.25">
      <c r="L12575" s="30"/>
      <c r="M12575" s="47" t="str">
        <f t="shared" si="396"/>
        <v/>
      </c>
      <c r="N12575" s="44"/>
      <c r="O12575" s="30"/>
      <c r="P12575" s="30"/>
      <c r="Q12575" s="30"/>
      <c r="R12575" s="30"/>
      <c r="S12575" s="30"/>
      <c r="T12575" s="30"/>
      <c r="U12575" s="51"/>
      <c r="V12575">
        <f t="shared" si="397"/>
        <v>0</v>
      </c>
      <c r="X12575">
        <f>'Seznam prodane in dobavljene ee'!$D$8</f>
        <v>0</v>
      </c>
    </row>
    <row r="12576" spans="12:24" x14ac:dyDescent="0.25">
      <c r="L12576" s="30"/>
      <c r="M12576" s="47" t="str">
        <f t="shared" si="396"/>
        <v/>
      </c>
      <c r="N12576" s="44"/>
      <c r="O12576" s="30"/>
      <c r="P12576" s="30"/>
      <c r="Q12576" s="30"/>
      <c r="R12576" s="30"/>
      <c r="S12576" s="30"/>
      <c r="T12576" s="30"/>
      <c r="U12576" s="51"/>
      <c r="V12576">
        <f t="shared" si="397"/>
        <v>0</v>
      </c>
      <c r="X12576">
        <f>'Seznam prodane in dobavljene ee'!$D$8</f>
        <v>0</v>
      </c>
    </row>
    <row r="12577" spans="12:24" x14ac:dyDescent="0.25">
      <c r="L12577" s="30"/>
      <c r="M12577" s="47" t="str">
        <f t="shared" si="396"/>
        <v/>
      </c>
      <c r="N12577" s="44"/>
      <c r="O12577" s="30"/>
      <c r="P12577" s="30"/>
      <c r="Q12577" s="30"/>
      <c r="R12577" s="30"/>
      <c r="S12577" s="30"/>
      <c r="T12577" s="30"/>
      <c r="U12577" s="51"/>
      <c r="V12577">
        <f t="shared" si="397"/>
        <v>0</v>
      </c>
      <c r="X12577">
        <f>'Seznam prodane in dobavljene ee'!$D$8</f>
        <v>0</v>
      </c>
    </row>
    <row r="12578" spans="12:24" x14ac:dyDescent="0.25">
      <c r="L12578" s="30"/>
      <c r="M12578" s="47" t="str">
        <f t="shared" si="396"/>
        <v/>
      </c>
      <c r="N12578" s="44"/>
      <c r="O12578" s="30"/>
      <c r="P12578" s="30"/>
      <c r="Q12578" s="30"/>
      <c r="R12578" s="30"/>
      <c r="S12578" s="30"/>
      <c r="T12578" s="30"/>
      <c r="U12578" s="51"/>
      <c r="V12578">
        <f t="shared" si="397"/>
        <v>0</v>
      </c>
      <c r="X12578">
        <f>'Seznam prodane in dobavljene ee'!$D$8</f>
        <v>0</v>
      </c>
    </row>
    <row r="12579" spans="12:24" x14ac:dyDescent="0.25">
      <c r="L12579" s="30"/>
      <c r="M12579" s="47" t="str">
        <f t="shared" si="396"/>
        <v/>
      </c>
      <c r="N12579" s="44"/>
      <c r="O12579" s="30"/>
      <c r="P12579" s="30"/>
      <c r="Q12579" s="30"/>
      <c r="R12579" s="30"/>
      <c r="S12579" s="30"/>
      <c r="T12579" s="30"/>
      <c r="U12579" s="51"/>
      <c r="V12579">
        <f t="shared" si="397"/>
        <v>0</v>
      </c>
      <c r="X12579">
        <f>'Seznam prodane in dobavljene ee'!$D$8</f>
        <v>0</v>
      </c>
    </row>
    <row r="12580" spans="12:24" x14ac:dyDescent="0.25">
      <c r="L12580" s="30"/>
      <c r="M12580" s="47" t="str">
        <f t="shared" si="396"/>
        <v/>
      </c>
      <c r="N12580" s="44"/>
      <c r="O12580" s="30"/>
      <c r="P12580" s="30"/>
      <c r="Q12580" s="30"/>
      <c r="R12580" s="30"/>
      <c r="S12580" s="30"/>
      <c r="T12580" s="30"/>
      <c r="U12580" s="51"/>
      <c r="V12580">
        <f t="shared" si="397"/>
        <v>0</v>
      </c>
      <c r="X12580">
        <f>'Seznam prodane in dobavljene ee'!$D$8</f>
        <v>0</v>
      </c>
    </row>
    <row r="12581" spans="12:24" x14ac:dyDescent="0.25">
      <c r="L12581" s="30"/>
      <c r="M12581" s="47" t="str">
        <f t="shared" si="396"/>
        <v/>
      </c>
      <c r="N12581" s="44"/>
      <c r="O12581" s="30"/>
      <c r="P12581" s="30"/>
      <c r="Q12581" s="30"/>
      <c r="R12581" s="30"/>
      <c r="S12581" s="30"/>
      <c r="T12581" s="30"/>
      <c r="U12581" s="51"/>
      <c r="V12581">
        <f t="shared" si="397"/>
        <v>0</v>
      </c>
      <c r="X12581">
        <f>'Seznam prodane in dobavljene ee'!$D$8</f>
        <v>0</v>
      </c>
    </row>
    <row r="12582" spans="12:24" x14ac:dyDescent="0.25">
      <c r="L12582" s="30"/>
      <c r="M12582" s="47" t="str">
        <f t="shared" si="396"/>
        <v/>
      </c>
      <c r="N12582" s="44"/>
      <c r="O12582" s="30"/>
      <c r="P12582" s="30"/>
      <c r="Q12582" s="30"/>
      <c r="R12582" s="30"/>
      <c r="S12582" s="30"/>
      <c r="T12582" s="30"/>
      <c r="U12582" s="51"/>
      <c r="V12582">
        <f t="shared" si="397"/>
        <v>0</v>
      </c>
      <c r="X12582">
        <f>'Seznam prodane in dobavljene ee'!$D$8</f>
        <v>0</v>
      </c>
    </row>
    <row r="12583" spans="12:24" x14ac:dyDescent="0.25">
      <c r="L12583" s="30"/>
      <c r="M12583" s="47" t="str">
        <f t="shared" si="396"/>
        <v/>
      </c>
      <c r="N12583" s="44"/>
      <c r="O12583" s="30"/>
      <c r="P12583" s="30"/>
      <c r="Q12583" s="30"/>
      <c r="R12583" s="30"/>
      <c r="S12583" s="30"/>
      <c r="T12583" s="30"/>
      <c r="U12583" s="51"/>
      <c r="V12583">
        <f t="shared" si="397"/>
        <v>0</v>
      </c>
      <c r="X12583">
        <f>'Seznam prodane in dobavljene ee'!$D$8</f>
        <v>0</v>
      </c>
    </row>
    <row r="12584" spans="12:24" x14ac:dyDescent="0.25">
      <c r="L12584" s="30"/>
      <c r="M12584" s="47" t="str">
        <f t="shared" si="396"/>
        <v/>
      </c>
      <c r="N12584" s="44"/>
      <c r="O12584" s="30"/>
      <c r="P12584" s="30"/>
      <c r="Q12584" s="30"/>
      <c r="R12584" s="30"/>
      <c r="S12584" s="30"/>
      <c r="T12584" s="30"/>
      <c r="U12584" s="51"/>
      <c r="V12584">
        <f t="shared" si="397"/>
        <v>0</v>
      </c>
      <c r="X12584">
        <f>'Seznam prodane in dobavljene ee'!$D$8</f>
        <v>0</v>
      </c>
    </row>
    <row r="12585" spans="12:24" x14ac:dyDescent="0.25">
      <c r="L12585" s="30"/>
      <c r="M12585" s="47" t="str">
        <f t="shared" si="396"/>
        <v/>
      </c>
      <c r="N12585" s="44"/>
      <c r="O12585" s="30"/>
      <c r="P12585" s="30"/>
      <c r="Q12585" s="30"/>
      <c r="R12585" s="30"/>
      <c r="S12585" s="30"/>
      <c r="T12585" s="30"/>
      <c r="U12585" s="51"/>
      <c r="V12585">
        <f t="shared" si="397"/>
        <v>0</v>
      </c>
      <c r="X12585">
        <f>'Seznam prodane in dobavljene ee'!$D$8</f>
        <v>0</v>
      </c>
    </row>
    <row r="12586" spans="12:24" x14ac:dyDescent="0.25">
      <c r="L12586" s="30"/>
      <c r="M12586" s="47" t="str">
        <f t="shared" si="396"/>
        <v/>
      </c>
      <c r="N12586" s="44"/>
      <c r="O12586" s="30"/>
      <c r="P12586" s="30"/>
      <c r="Q12586" s="30"/>
      <c r="R12586" s="30"/>
      <c r="S12586" s="30"/>
      <c r="T12586" s="30"/>
      <c r="U12586" s="51"/>
      <c r="V12586">
        <f t="shared" si="397"/>
        <v>0</v>
      </c>
      <c r="X12586">
        <f>'Seznam prodane in dobavljene ee'!$D$8</f>
        <v>0</v>
      </c>
    </row>
    <row r="12587" spans="12:24" x14ac:dyDescent="0.25">
      <c r="L12587" s="30"/>
      <c r="M12587" s="47" t="str">
        <f t="shared" si="396"/>
        <v/>
      </c>
      <c r="N12587" s="44"/>
      <c r="O12587" s="30"/>
      <c r="P12587" s="30"/>
      <c r="Q12587" s="30"/>
      <c r="R12587" s="30"/>
      <c r="S12587" s="30"/>
      <c r="T12587" s="30"/>
      <c r="U12587" s="51"/>
      <c r="V12587">
        <f t="shared" si="397"/>
        <v>0</v>
      </c>
      <c r="X12587">
        <f>'Seznam prodane in dobavljene ee'!$D$8</f>
        <v>0</v>
      </c>
    </row>
    <row r="12588" spans="12:24" x14ac:dyDescent="0.25">
      <c r="L12588" s="30"/>
      <c r="M12588" s="47" t="str">
        <f t="shared" si="396"/>
        <v/>
      </c>
      <c r="N12588" s="44"/>
      <c r="O12588" s="30"/>
      <c r="P12588" s="30"/>
      <c r="Q12588" s="30"/>
      <c r="R12588" s="30"/>
      <c r="S12588" s="30"/>
      <c r="T12588" s="30"/>
      <c r="U12588" s="51"/>
      <c r="V12588">
        <f t="shared" si="397"/>
        <v>0</v>
      </c>
      <c r="X12588">
        <f>'Seznam prodane in dobavljene ee'!$D$8</f>
        <v>0</v>
      </c>
    </row>
    <row r="12589" spans="12:24" x14ac:dyDescent="0.25">
      <c r="L12589" s="30"/>
      <c r="M12589" s="47" t="str">
        <f t="shared" si="396"/>
        <v/>
      </c>
      <c r="N12589" s="44"/>
      <c r="O12589" s="30"/>
      <c r="P12589" s="30"/>
      <c r="Q12589" s="30"/>
      <c r="R12589" s="30"/>
      <c r="S12589" s="30"/>
      <c r="T12589" s="30"/>
      <c r="U12589" s="51"/>
      <c r="V12589">
        <f t="shared" si="397"/>
        <v>0</v>
      </c>
      <c r="X12589">
        <f>'Seznam prodane in dobavljene ee'!$D$8</f>
        <v>0</v>
      </c>
    </row>
    <row r="12590" spans="12:24" x14ac:dyDescent="0.25">
      <c r="L12590" s="30"/>
      <c r="M12590" s="47" t="str">
        <f t="shared" si="396"/>
        <v/>
      </c>
      <c r="N12590" s="44"/>
      <c r="O12590" s="30"/>
      <c r="P12590" s="30"/>
      <c r="Q12590" s="30"/>
      <c r="R12590" s="30"/>
      <c r="S12590" s="30"/>
      <c r="T12590" s="30"/>
      <c r="U12590" s="51"/>
      <c r="V12590">
        <f t="shared" si="397"/>
        <v>0</v>
      </c>
      <c r="X12590">
        <f>'Seznam prodane in dobavljene ee'!$D$8</f>
        <v>0</v>
      </c>
    </row>
    <row r="12591" spans="12:24" x14ac:dyDescent="0.25">
      <c r="L12591" s="30"/>
      <c r="M12591" s="47" t="str">
        <f t="shared" si="396"/>
        <v/>
      </c>
      <c r="N12591" s="44"/>
      <c r="O12591" s="30"/>
      <c r="P12591" s="30"/>
      <c r="Q12591" s="30"/>
      <c r="R12591" s="30"/>
      <c r="S12591" s="30"/>
      <c r="T12591" s="30"/>
      <c r="U12591" s="51"/>
      <c r="V12591">
        <f t="shared" si="397"/>
        <v>0</v>
      </c>
      <c r="X12591">
        <f>'Seznam prodane in dobavljene ee'!$D$8</f>
        <v>0</v>
      </c>
    </row>
    <row r="12592" spans="12:24" x14ac:dyDescent="0.25">
      <c r="L12592" s="30"/>
      <c r="M12592" s="47" t="str">
        <f t="shared" si="396"/>
        <v/>
      </c>
      <c r="N12592" s="44"/>
      <c r="O12592" s="30"/>
      <c r="P12592" s="30"/>
      <c r="Q12592" s="30"/>
      <c r="R12592" s="30"/>
      <c r="S12592" s="30"/>
      <c r="T12592" s="30"/>
      <c r="U12592" s="51"/>
      <c r="V12592">
        <f t="shared" si="397"/>
        <v>0</v>
      </c>
      <c r="X12592">
        <f>'Seznam prodane in dobavljene ee'!$D$8</f>
        <v>0</v>
      </c>
    </row>
    <row r="12593" spans="12:24" x14ac:dyDescent="0.25">
      <c r="L12593" s="30"/>
      <c r="M12593" s="47" t="str">
        <f t="shared" si="396"/>
        <v/>
      </c>
      <c r="N12593" s="44"/>
      <c r="O12593" s="30"/>
      <c r="P12593" s="30"/>
      <c r="Q12593" s="30"/>
      <c r="R12593" s="30"/>
      <c r="S12593" s="30"/>
      <c r="T12593" s="30"/>
      <c r="U12593" s="51"/>
      <c r="V12593">
        <f t="shared" si="397"/>
        <v>0</v>
      </c>
      <c r="X12593">
        <f>'Seznam prodane in dobavljene ee'!$D$8</f>
        <v>0</v>
      </c>
    </row>
    <row r="12594" spans="12:24" x14ac:dyDescent="0.25">
      <c r="L12594" s="30"/>
      <c r="M12594" s="47" t="str">
        <f t="shared" si="396"/>
        <v/>
      </c>
      <c r="N12594" s="44"/>
      <c r="O12594" s="30"/>
      <c r="P12594" s="30"/>
      <c r="Q12594" s="30"/>
      <c r="R12594" s="30"/>
      <c r="S12594" s="30"/>
      <c r="T12594" s="30"/>
      <c r="U12594" s="51"/>
      <c r="V12594">
        <f t="shared" si="397"/>
        <v>0</v>
      </c>
      <c r="X12594">
        <f>'Seznam prodane in dobavljene ee'!$D$8</f>
        <v>0</v>
      </c>
    </row>
    <row r="12595" spans="12:24" x14ac:dyDescent="0.25">
      <c r="L12595" s="30"/>
      <c r="M12595" s="47" t="str">
        <f t="shared" si="396"/>
        <v/>
      </c>
      <c r="N12595" s="44"/>
      <c r="O12595" s="30"/>
      <c r="P12595" s="30"/>
      <c r="Q12595" s="30"/>
      <c r="R12595" s="30"/>
      <c r="S12595" s="30"/>
      <c r="T12595" s="30"/>
      <c r="U12595" s="51"/>
      <c r="V12595">
        <f t="shared" si="397"/>
        <v>0</v>
      </c>
      <c r="X12595">
        <f>'Seznam prodane in dobavljene ee'!$D$8</f>
        <v>0</v>
      </c>
    </row>
    <row r="12596" spans="12:24" x14ac:dyDescent="0.25">
      <c r="L12596" s="30"/>
      <c r="M12596" s="47" t="str">
        <f t="shared" si="396"/>
        <v/>
      </c>
      <c r="N12596" s="44"/>
      <c r="O12596" s="30"/>
      <c r="P12596" s="30"/>
      <c r="Q12596" s="30"/>
      <c r="R12596" s="30"/>
      <c r="S12596" s="30"/>
      <c r="T12596" s="30"/>
      <c r="U12596" s="51"/>
      <c r="V12596">
        <f t="shared" si="397"/>
        <v>0</v>
      </c>
      <c r="X12596">
        <f>'Seznam prodane in dobavljene ee'!$D$8</f>
        <v>0</v>
      </c>
    </row>
    <row r="12597" spans="12:24" x14ac:dyDescent="0.25">
      <c r="L12597" s="30"/>
      <c r="M12597" s="47" t="str">
        <f t="shared" si="396"/>
        <v/>
      </c>
      <c r="N12597" s="44"/>
      <c r="O12597" s="30"/>
      <c r="P12597" s="30"/>
      <c r="Q12597" s="30"/>
      <c r="R12597" s="30"/>
      <c r="S12597" s="30"/>
      <c r="T12597" s="30"/>
      <c r="U12597" s="51"/>
      <c r="V12597">
        <f t="shared" si="397"/>
        <v>0</v>
      </c>
      <c r="X12597">
        <f>'Seznam prodane in dobavljene ee'!$D$8</f>
        <v>0</v>
      </c>
    </row>
    <row r="12598" spans="12:24" x14ac:dyDescent="0.25">
      <c r="L12598" s="30"/>
      <c r="M12598" s="47" t="str">
        <f t="shared" si="396"/>
        <v/>
      </c>
      <c r="N12598" s="44"/>
      <c r="O12598" s="30"/>
      <c r="P12598" s="30"/>
      <c r="Q12598" s="30"/>
      <c r="R12598" s="30"/>
      <c r="S12598" s="30"/>
      <c r="T12598" s="30"/>
      <c r="U12598" s="51"/>
      <c r="V12598">
        <f t="shared" si="397"/>
        <v>0</v>
      </c>
      <c r="X12598">
        <f>'Seznam prodane in dobavljene ee'!$D$8</f>
        <v>0</v>
      </c>
    </row>
    <row r="12599" spans="12:24" x14ac:dyDescent="0.25">
      <c r="L12599" s="30"/>
      <c r="M12599" s="47" t="str">
        <f t="shared" si="396"/>
        <v/>
      </c>
      <c r="N12599" s="44"/>
      <c r="O12599" s="30"/>
      <c r="P12599" s="30"/>
      <c r="Q12599" s="30"/>
      <c r="R12599" s="30"/>
      <c r="S12599" s="30"/>
      <c r="T12599" s="30"/>
      <c r="U12599" s="51"/>
      <c r="V12599">
        <f t="shared" si="397"/>
        <v>0</v>
      </c>
      <c r="X12599">
        <f>'Seznam prodane in dobavljene ee'!$D$8</f>
        <v>0</v>
      </c>
    </row>
    <row r="12600" spans="12:24" x14ac:dyDescent="0.25">
      <c r="L12600" s="30"/>
      <c r="M12600" s="47" t="str">
        <f t="shared" si="396"/>
        <v/>
      </c>
      <c r="N12600" s="44"/>
      <c r="O12600" s="30"/>
      <c r="P12600" s="30"/>
      <c r="Q12600" s="30"/>
      <c r="R12600" s="30"/>
      <c r="S12600" s="30"/>
      <c r="T12600" s="30"/>
      <c r="U12600" s="51"/>
      <c r="V12600">
        <f t="shared" si="397"/>
        <v>0</v>
      </c>
      <c r="X12600">
        <f>'Seznam prodane in dobavljene ee'!$D$8</f>
        <v>0</v>
      </c>
    </row>
    <row r="12601" spans="12:24" x14ac:dyDescent="0.25">
      <c r="L12601" s="30"/>
      <c r="M12601" s="47" t="str">
        <f t="shared" si="396"/>
        <v/>
      </c>
      <c r="N12601" s="44"/>
      <c r="O12601" s="30"/>
      <c r="P12601" s="30"/>
      <c r="Q12601" s="30"/>
      <c r="R12601" s="30"/>
      <c r="S12601" s="30"/>
      <c r="T12601" s="30"/>
      <c r="U12601" s="51"/>
      <c r="V12601">
        <f t="shared" si="397"/>
        <v>0</v>
      </c>
      <c r="X12601">
        <f>'Seznam prodane in dobavljene ee'!$D$8</f>
        <v>0</v>
      </c>
    </row>
    <row r="12602" spans="12:24" x14ac:dyDescent="0.25">
      <c r="L12602" s="30"/>
      <c r="M12602" s="47" t="str">
        <f t="shared" si="396"/>
        <v/>
      </c>
      <c r="N12602" s="44"/>
      <c r="O12602" s="30"/>
      <c r="P12602" s="30"/>
      <c r="Q12602" s="30"/>
      <c r="R12602" s="30"/>
      <c r="S12602" s="30"/>
      <c r="T12602" s="30"/>
      <c r="U12602" s="51"/>
      <c r="V12602">
        <f t="shared" si="397"/>
        <v>0</v>
      </c>
      <c r="X12602">
        <f>'Seznam prodane in dobavljene ee'!$D$8</f>
        <v>0</v>
      </c>
    </row>
    <row r="12603" spans="12:24" x14ac:dyDescent="0.25">
      <c r="L12603" s="30"/>
      <c r="M12603" s="47" t="str">
        <f t="shared" si="396"/>
        <v/>
      </c>
      <c r="N12603" s="44"/>
      <c r="O12603" s="30"/>
      <c r="P12603" s="30"/>
      <c r="Q12603" s="30"/>
      <c r="R12603" s="30"/>
      <c r="S12603" s="30"/>
      <c r="T12603" s="30"/>
      <c r="U12603" s="51"/>
      <c r="V12603">
        <f t="shared" si="397"/>
        <v>0</v>
      </c>
      <c r="X12603">
        <f>'Seznam prodane in dobavljene ee'!$D$8</f>
        <v>0</v>
      </c>
    </row>
    <row r="12604" spans="12:24" x14ac:dyDescent="0.25">
      <c r="L12604" s="30"/>
      <c r="M12604" s="47" t="str">
        <f t="shared" si="396"/>
        <v/>
      </c>
      <c r="N12604" s="44"/>
      <c r="O12604" s="30"/>
      <c r="P12604" s="30"/>
      <c r="Q12604" s="30"/>
      <c r="R12604" s="30"/>
      <c r="S12604" s="30"/>
      <c r="T12604" s="30"/>
      <c r="U12604" s="51"/>
      <c r="V12604">
        <f t="shared" si="397"/>
        <v>0</v>
      </c>
      <c r="X12604">
        <f>'Seznam prodane in dobavljene ee'!$D$8</f>
        <v>0</v>
      </c>
    </row>
    <row r="12605" spans="12:24" x14ac:dyDescent="0.25">
      <c r="L12605" s="30"/>
      <c r="M12605" s="47" t="str">
        <f t="shared" si="396"/>
        <v/>
      </c>
      <c r="N12605" s="44"/>
      <c r="O12605" s="30"/>
      <c r="P12605" s="30"/>
      <c r="Q12605" s="30"/>
      <c r="R12605" s="30"/>
      <c r="S12605" s="30"/>
      <c r="T12605" s="30"/>
      <c r="U12605" s="51"/>
      <c r="V12605">
        <f t="shared" si="397"/>
        <v>0</v>
      </c>
      <c r="X12605">
        <f>'Seznam prodane in dobavljene ee'!$D$8</f>
        <v>0</v>
      </c>
    </row>
    <row r="12606" spans="12:24" x14ac:dyDescent="0.25">
      <c r="L12606" s="30"/>
      <c r="M12606" s="47" t="str">
        <f t="shared" si="396"/>
        <v/>
      </c>
      <c r="N12606" s="44"/>
      <c r="O12606" s="30"/>
      <c r="P12606" s="30"/>
      <c r="Q12606" s="30"/>
      <c r="R12606" s="30"/>
      <c r="S12606" s="30"/>
      <c r="T12606" s="30"/>
      <c r="U12606" s="51"/>
      <c r="V12606">
        <f t="shared" si="397"/>
        <v>0</v>
      </c>
      <c r="X12606">
        <f>'Seznam prodane in dobavljene ee'!$D$8</f>
        <v>0</v>
      </c>
    </row>
    <row r="12607" spans="12:24" x14ac:dyDescent="0.25">
      <c r="L12607" s="30"/>
      <c r="M12607" s="47" t="str">
        <f t="shared" si="396"/>
        <v/>
      </c>
      <c r="N12607" s="44"/>
      <c r="O12607" s="30"/>
      <c r="P12607" s="30"/>
      <c r="Q12607" s="30"/>
      <c r="R12607" s="30"/>
      <c r="S12607" s="30"/>
      <c r="T12607" s="30"/>
      <c r="U12607" s="51"/>
      <c r="V12607">
        <f t="shared" si="397"/>
        <v>0</v>
      </c>
      <c r="X12607">
        <f>'Seznam prodane in dobavljene ee'!$D$8</f>
        <v>0</v>
      </c>
    </row>
    <row r="12608" spans="12:24" x14ac:dyDescent="0.25">
      <c r="L12608" s="30"/>
      <c r="M12608" s="47" t="str">
        <f t="shared" si="396"/>
        <v/>
      </c>
      <c r="N12608" s="44"/>
      <c r="O12608" s="30"/>
      <c r="P12608" s="30"/>
      <c r="Q12608" s="30"/>
      <c r="R12608" s="30"/>
      <c r="S12608" s="30"/>
      <c r="T12608" s="30"/>
      <c r="U12608" s="51"/>
      <c r="V12608">
        <f t="shared" si="397"/>
        <v>0</v>
      </c>
      <c r="X12608">
        <f>'Seznam prodane in dobavljene ee'!$D$8</f>
        <v>0</v>
      </c>
    </row>
    <row r="12609" spans="12:24" x14ac:dyDescent="0.25">
      <c r="L12609" s="30"/>
      <c r="M12609" s="47" t="str">
        <f t="shared" si="396"/>
        <v/>
      </c>
      <c r="N12609" s="44"/>
      <c r="O12609" s="30"/>
      <c r="P12609" s="30"/>
      <c r="Q12609" s="30"/>
      <c r="R12609" s="30"/>
      <c r="S12609" s="30"/>
      <c r="T12609" s="30"/>
      <c r="U12609" s="51"/>
      <c r="V12609">
        <f t="shared" si="397"/>
        <v>0</v>
      </c>
      <c r="X12609">
        <f>'Seznam prodane in dobavljene ee'!$D$8</f>
        <v>0</v>
      </c>
    </row>
    <row r="12610" spans="12:24" x14ac:dyDescent="0.25">
      <c r="L12610" s="30"/>
      <c r="M12610" s="47" t="str">
        <f t="shared" si="396"/>
        <v/>
      </c>
      <c r="N12610" s="44"/>
      <c r="O12610" s="30"/>
      <c r="P12610" s="30"/>
      <c r="Q12610" s="30"/>
      <c r="R12610" s="30"/>
      <c r="S12610" s="30"/>
      <c r="T12610" s="30"/>
      <c r="U12610" s="51"/>
      <c r="V12610">
        <f t="shared" si="397"/>
        <v>0</v>
      </c>
      <c r="X12610">
        <f>'Seznam prodane in dobavljene ee'!$D$8</f>
        <v>0</v>
      </c>
    </row>
    <row r="12611" spans="12:24" x14ac:dyDescent="0.25">
      <c r="L12611" s="30"/>
      <c r="M12611" s="47" t="str">
        <f t="shared" si="396"/>
        <v/>
      </c>
      <c r="N12611" s="44"/>
      <c r="O12611" s="30"/>
      <c r="P12611" s="30"/>
      <c r="Q12611" s="30"/>
      <c r="R12611" s="30"/>
      <c r="S12611" s="30"/>
      <c r="T12611" s="30"/>
      <c r="U12611" s="51"/>
      <c r="V12611">
        <f t="shared" si="397"/>
        <v>0</v>
      </c>
      <c r="X12611">
        <f>'Seznam prodane in dobavljene ee'!$D$8</f>
        <v>0</v>
      </c>
    </row>
    <row r="12612" spans="12:24" x14ac:dyDescent="0.25">
      <c r="L12612" s="30"/>
      <c r="M12612" s="47" t="str">
        <f t="shared" si="396"/>
        <v/>
      </c>
      <c r="N12612" s="44"/>
      <c r="O12612" s="30"/>
      <c r="P12612" s="30"/>
      <c r="Q12612" s="30"/>
      <c r="R12612" s="30"/>
      <c r="S12612" s="30"/>
      <c r="T12612" s="30"/>
      <c r="U12612" s="51"/>
      <c r="V12612">
        <f t="shared" si="397"/>
        <v>0</v>
      </c>
      <c r="X12612">
        <f>'Seznam prodane in dobavljene ee'!$D$8</f>
        <v>0</v>
      </c>
    </row>
    <row r="12613" spans="12:24" x14ac:dyDescent="0.25">
      <c r="L12613" s="30"/>
      <c r="M12613" s="47" t="str">
        <f t="shared" si="396"/>
        <v/>
      </c>
      <c r="N12613" s="44"/>
      <c r="O12613" s="30"/>
      <c r="P12613" s="30"/>
      <c r="Q12613" s="30"/>
      <c r="R12613" s="30"/>
      <c r="S12613" s="30"/>
      <c r="T12613" s="30"/>
      <c r="U12613" s="51"/>
      <c r="V12613">
        <f t="shared" si="397"/>
        <v>0</v>
      </c>
      <c r="X12613">
        <f>'Seznam prodane in dobavljene ee'!$D$8</f>
        <v>0</v>
      </c>
    </row>
    <row r="12614" spans="12:24" x14ac:dyDescent="0.25">
      <c r="L12614" s="30"/>
      <c r="M12614" s="47" t="str">
        <f t="shared" ref="M12614:M12677" si="398">IF(L12614&lt;&gt;"",IF(P12614&lt;$J$5,CONCATENATE(L12614,"01.12.2022 - 31.12.2022",N12614,O12614),CONCATENATE(L12614,"01.01.2023 - 30.06.2023",N12614,O12614)),"")</f>
        <v/>
      </c>
      <c r="N12614" s="44"/>
      <c r="O12614" s="30"/>
      <c r="P12614" s="30"/>
      <c r="Q12614" s="30"/>
      <c r="R12614" s="30"/>
      <c r="S12614" s="30"/>
      <c r="T12614" s="30"/>
      <c r="U12614" s="51"/>
      <c r="V12614">
        <f t="shared" ref="V12614:V12677" si="399">T12614*U12614</f>
        <v>0</v>
      </c>
      <c r="X12614">
        <f>'Seznam prodane in dobavljene ee'!$D$8</f>
        <v>0</v>
      </c>
    </row>
    <row r="12615" spans="12:24" x14ac:dyDescent="0.25">
      <c r="L12615" s="30"/>
      <c r="M12615" s="47" t="str">
        <f t="shared" si="398"/>
        <v/>
      </c>
      <c r="N12615" s="44"/>
      <c r="O12615" s="30"/>
      <c r="P12615" s="30"/>
      <c r="Q12615" s="30"/>
      <c r="R12615" s="30"/>
      <c r="S12615" s="30"/>
      <c r="T12615" s="30"/>
      <c r="U12615" s="51"/>
      <c r="V12615">
        <f t="shared" si="399"/>
        <v>0</v>
      </c>
      <c r="X12615">
        <f>'Seznam prodane in dobavljene ee'!$D$8</f>
        <v>0</v>
      </c>
    </row>
    <row r="12616" spans="12:24" x14ac:dyDescent="0.25">
      <c r="L12616" s="30"/>
      <c r="M12616" s="47" t="str">
        <f t="shared" si="398"/>
        <v/>
      </c>
      <c r="N12616" s="44"/>
      <c r="O12616" s="30"/>
      <c r="P12616" s="30"/>
      <c r="Q12616" s="30"/>
      <c r="R12616" s="30"/>
      <c r="S12616" s="30"/>
      <c r="T12616" s="30"/>
      <c r="U12616" s="51"/>
      <c r="V12616">
        <f t="shared" si="399"/>
        <v>0</v>
      </c>
      <c r="X12616">
        <f>'Seznam prodane in dobavljene ee'!$D$8</f>
        <v>0</v>
      </c>
    </row>
    <row r="12617" spans="12:24" x14ac:dyDescent="0.25">
      <c r="L12617" s="30"/>
      <c r="M12617" s="47" t="str">
        <f t="shared" si="398"/>
        <v/>
      </c>
      <c r="N12617" s="44"/>
      <c r="O12617" s="30"/>
      <c r="P12617" s="30"/>
      <c r="Q12617" s="30"/>
      <c r="R12617" s="30"/>
      <c r="S12617" s="30"/>
      <c r="T12617" s="30"/>
      <c r="U12617" s="51"/>
      <c r="V12617">
        <f t="shared" si="399"/>
        <v>0</v>
      </c>
      <c r="X12617">
        <f>'Seznam prodane in dobavljene ee'!$D$8</f>
        <v>0</v>
      </c>
    </row>
    <row r="12618" spans="12:24" x14ac:dyDescent="0.25">
      <c r="L12618" s="30"/>
      <c r="M12618" s="47" t="str">
        <f t="shared" si="398"/>
        <v/>
      </c>
      <c r="N12618" s="44"/>
      <c r="O12618" s="30"/>
      <c r="P12618" s="30"/>
      <c r="Q12618" s="30"/>
      <c r="R12618" s="30"/>
      <c r="S12618" s="30"/>
      <c r="T12618" s="30"/>
      <c r="U12618" s="51"/>
      <c r="V12618">
        <f t="shared" si="399"/>
        <v>0</v>
      </c>
      <c r="X12618">
        <f>'Seznam prodane in dobavljene ee'!$D$8</f>
        <v>0</v>
      </c>
    </row>
    <row r="12619" spans="12:24" x14ac:dyDescent="0.25">
      <c r="L12619" s="30"/>
      <c r="M12619" s="47" t="str">
        <f t="shared" si="398"/>
        <v/>
      </c>
      <c r="N12619" s="44"/>
      <c r="O12619" s="30"/>
      <c r="P12619" s="30"/>
      <c r="Q12619" s="30"/>
      <c r="R12619" s="30"/>
      <c r="S12619" s="30"/>
      <c r="T12619" s="30"/>
      <c r="U12619" s="51"/>
      <c r="V12619">
        <f t="shared" si="399"/>
        <v>0</v>
      </c>
      <c r="X12619">
        <f>'Seznam prodane in dobavljene ee'!$D$8</f>
        <v>0</v>
      </c>
    </row>
    <row r="12620" spans="12:24" x14ac:dyDescent="0.25">
      <c r="L12620" s="30"/>
      <c r="M12620" s="47" t="str">
        <f t="shared" si="398"/>
        <v/>
      </c>
      <c r="N12620" s="44"/>
      <c r="O12620" s="30"/>
      <c r="P12620" s="30"/>
      <c r="Q12620" s="30"/>
      <c r="R12620" s="30"/>
      <c r="S12620" s="30"/>
      <c r="T12620" s="30"/>
      <c r="U12620" s="51"/>
      <c r="V12620">
        <f t="shared" si="399"/>
        <v>0</v>
      </c>
      <c r="X12620">
        <f>'Seznam prodane in dobavljene ee'!$D$8</f>
        <v>0</v>
      </c>
    </row>
    <row r="12621" spans="12:24" x14ac:dyDescent="0.25">
      <c r="L12621" s="30"/>
      <c r="M12621" s="47" t="str">
        <f t="shared" si="398"/>
        <v/>
      </c>
      <c r="N12621" s="44"/>
      <c r="O12621" s="30"/>
      <c r="P12621" s="30"/>
      <c r="Q12621" s="30"/>
      <c r="R12621" s="30"/>
      <c r="S12621" s="30"/>
      <c r="T12621" s="30"/>
      <c r="U12621" s="51"/>
      <c r="V12621">
        <f t="shared" si="399"/>
        <v>0</v>
      </c>
      <c r="X12621">
        <f>'Seznam prodane in dobavljene ee'!$D$8</f>
        <v>0</v>
      </c>
    </row>
    <row r="12622" spans="12:24" x14ac:dyDescent="0.25">
      <c r="L12622" s="30"/>
      <c r="M12622" s="47" t="str">
        <f t="shared" si="398"/>
        <v/>
      </c>
      <c r="N12622" s="44"/>
      <c r="O12622" s="30"/>
      <c r="P12622" s="30"/>
      <c r="Q12622" s="30"/>
      <c r="R12622" s="30"/>
      <c r="S12622" s="30"/>
      <c r="T12622" s="30"/>
      <c r="U12622" s="51"/>
      <c r="V12622">
        <f t="shared" si="399"/>
        <v>0</v>
      </c>
      <c r="X12622">
        <f>'Seznam prodane in dobavljene ee'!$D$8</f>
        <v>0</v>
      </c>
    </row>
    <row r="12623" spans="12:24" x14ac:dyDescent="0.25">
      <c r="L12623" s="30"/>
      <c r="M12623" s="47" t="str">
        <f t="shared" si="398"/>
        <v/>
      </c>
      <c r="N12623" s="44"/>
      <c r="O12623" s="30"/>
      <c r="P12623" s="30"/>
      <c r="Q12623" s="30"/>
      <c r="R12623" s="30"/>
      <c r="S12623" s="30"/>
      <c r="T12623" s="30"/>
      <c r="U12623" s="51"/>
      <c r="V12623">
        <f t="shared" si="399"/>
        <v>0</v>
      </c>
      <c r="X12623">
        <f>'Seznam prodane in dobavljene ee'!$D$8</f>
        <v>0</v>
      </c>
    </row>
    <row r="12624" spans="12:24" x14ac:dyDescent="0.25">
      <c r="L12624" s="30"/>
      <c r="M12624" s="47" t="str">
        <f t="shared" si="398"/>
        <v/>
      </c>
      <c r="N12624" s="44"/>
      <c r="O12624" s="30"/>
      <c r="P12624" s="30"/>
      <c r="Q12624" s="30"/>
      <c r="R12624" s="30"/>
      <c r="S12624" s="30"/>
      <c r="T12624" s="30"/>
      <c r="U12624" s="51"/>
      <c r="V12624">
        <f t="shared" si="399"/>
        <v>0</v>
      </c>
      <c r="X12624">
        <f>'Seznam prodane in dobavljene ee'!$D$8</f>
        <v>0</v>
      </c>
    </row>
    <row r="12625" spans="12:24" x14ac:dyDescent="0.25">
      <c r="L12625" s="30"/>
      <c r="M12625" s="47" t="str">
        <f t="shared" si="398"/>
        <v/>
      </c>
      <c r="N12625" s="44"/>
      <c r="O12625" s="30"/>
      <c r="P12625" s="30"/>
      <c r="Q12625" s="30"/>
      <c r="R12625" s="30"/>
      <c r="S12625" s="30"/>
      <c r="T12625" s="30"/>
      <c r="U12625" s="51"/>
      <c r="V12625">
        <f t="shared" si="399"/>
        <v>0</v>
      </c>
      <c r="X12625">
        <f>'Seznam prodane in dobavljene ee'!$D$8</f>
        <v>0</v>
      </c>
    </row>
    <row r="12626" spans="12:24" x14ac:dyDescent="0.25">
      <c r="L12626" s="30"/>
      <c r="M12626" s="47" t="str">
        <f t="shared" si="398"/>
        <v/>
      </c>
      <c r="N12626" s="44"/>
      <c r="O12626" s="30"/>
      <c r="P12626" s="30"/>
      <c r="Q12626" s="30"/>
      <c r="R12626" s="30"/>
      <c r="S12626" s="30"/>
      <c r="T12626" s="30"/>
      <c r="U12626" s="51"/>
      <c r="V12626">
        <f t="shared" si="399"/>
        <v>0</v>
      </c>
      <c r="X12626">
        <f>'Seznam prodane in dobavljene ee'!$D$8</f>
        <v>0</v>
      </c>
    </row>
    <row r="12627" spans="12:24" x14ac:dyDescent="0.25">
      <c r="L12627" s="30"/>
      <c r="M12627" s="47" t="str">
        <f t="shared" si="398"/>
        <v/>
      </c>
      <c r="N12627" s="44"/>
      <c r="O12627" s="30"/>
      <c r="P12627" s="30"/>
      <c r="Q12627" s="30"/>
      <c r="R12627" s="30"/>
      <c r="S12627" s="30"/>
      <c r="T12627" s="30"/>
      <c r="U12627" s="51"/>
      <c r="V12627">
        <f t="shared" si="399"/>
        <v>0</v>
      </c>
      <c r="X12627">
        <f>'Seznam prodane in dobavljene ee'!$D$8</f>
        <v>0</v>
      </c>
    </row>
    <row r="12628" spans="12:24" x14ac:dyDescent="0.25">
      <c r="L12628" s="30"/>
      <c r="M12628" s="47" t="str">
        <f t="shared" si="398"/>
        <v/>
      </c>
      <c r="N12628" s="44"/>
      <c r="O12628" s="30"/>
      <c r="P12628" s="30"/>
      <c r="Q12628" s="30"/>
      <c r="R12628" s="30"/>
      <c r="S12628" s="30"/>
      <c r="T12628" s="30"/>
      <c r="U12628" s="51"/>
      <c r="V12628">
        <f t="shared" si="399"/>
        <v>0</v>
      </c>
      <c r="X12628">
        <f>'Seznam prodane in dobavljene ee'!$D$8</f>
        <v>0</v>
      </c>
    </row>
    <row r="12629" spans="12:24" x14ac:dyDescent="0.25">
      <c r="L12629" s="30"/>
      <c r="M12629" s="47" t="str">
        <f t="shared" si="398"/>
        <v/>
      </c>
      <c r="N12629" s="44"/>
      <c r="O12629" s="30"/>
      <c r="P12629" s="30"/>
      <c r="Q12629" s="30"/>
      <c r="R12629" s="30"/>
      <c r="S12629" s="30"/>
      <c r="T12629" s="30"/>
      <c r="U12629" s="51"/>
      <c r="V12629">
        <f t="shared" si="399"/>
        <v>0</v>
      </c>
      <c r="X12629">
        <f>'Seznam prodane in dobavljene ee'!$D$8</f>
        <v>0</v>
      </c>
    </row>
    <row r="12630" spans="12:24" x14ac:dyDescent="0.25">
      <c r="L12630" s="30"/>
      <c r="M12630" s="47" t="str">
        <f t="shared" si="398"/>
        <v/>
      </c>
      <c r="N12630" s="44"/>
      <c r="O12630" s="30"/>
      <c r="P12630" s="30"/>
      <c r="Q12630" s="30"/>
      <c r="R12630" s="30"/>
      <c r="S12630" s="30"/>
      <c r="T12630" s="30"/>
      <c r="U12630" s="51"/>
      <c r="V12630">
        <f t="shared" si="399"/>
        <v>0</v>
      </c>
      <c r="X12630">
        <f>'Seznam prodane in dobavljene ee'!$D$8</f>
        <v>0</v>
      </c>
    </row>
    <row r="12631" spans="12:24" x14ac:dyDescent="0.25">
      <c r="L12631" s="30"/>
      <c r="M12631" s="47" t="str">
        <f t="shared" si="398"/>
        <v/>
      </c>
      <c r="N12631" s="44"/>
      <c r="O12631" s="30"/>
      <c r="P12631" s="30"/>
      <c r="Q12631" s="30"/>
      <c r="R12631" s="30"/>
      <c r="S12631" s="30"/>
      <c r="T12631" s="30"/>
      <c r="U12631" s="51"/>
      <c r="V12631">
        <f t="shared" si="399"/>
        <v>0</v>
      </c>
      <c r="X12631">
        <f>'Seznam prodane in dobavljene ee'!$D$8</f>
        <v>0</v>
      </c>
    </row>
    <row r="12632" spans="12:24" x14ac:dyDescent="0.25">
      <c r="L12632" s="30"/>
      <c r="M12632" s="47" t="str">
        <f t="shared" si="398"/>
        <v/>
      </c>
      <c r="N12632" s="44"/>
      <c r="O12632" s="30"/>
      <c r="P12632" s="30"/>
      <c r="Q12632" s="30"/>
      <c r="R12632" s="30"/>
      <c r="S12632" s="30"/>
      <c r="T12632" s="30"/>
      <c r="U12632" s="51"/>
      <c r="V12632">
        <f t="shared" si="399"/>
        <v>0</v>
      </c>
      <c r="X12632">
        <f>'Seznam prodane in dobavljene ee'!$D$8</f>
        <v>0</v>
      </c>
    </row>
    <row r="12633" spans="12:24" x14ac:dyDescent="0.25">
      <c r="L12633" s="30"/>
      <c r="M12633" s="47" t="str">
        <f t="shared" si="398"/>
        <v/>
      </c>
      <c r="N12633" s="44"/>
      <c r="O12633" s="30"/>
      <c r="P12633" s="30"/>
      <c r="Q12633" s="30"/>
      <c r="R12633" s="30"/>
      <c r="S12633" s="30"/>
      <c r="T12633" s="30"/>
      <c r="U12633" s="51"/>
      <c r="V12633">
        <f t="shared" si="399"/>
        <v>0</v>
      </c>
      <c r="X12633">
        <f>'Seznam prodane in dobavljene ee'!$D$8</f>
        <v>0</v>
      </c>
    </row>
    <row r="12634" spans="12:24" x14ac:dyDescent="0.25">
      <c r="L12634" s="30"/>
      <c r="M12634" s="47" t="str">
        <f t="shared" si="398"/>
        <v/>
      </c>
      <c r="N12634" s="44"/>
      <c r="O12634" s="30"/>
      <c r="P12634" s="30"/>
      <c r="Q12634" s="30"/>
      <c r="R12634" s="30"/>
      <c r="S12634" s="30"/>
      <c r="T12634" s="30"/>
      <c r="U12634" s="51"/>
      <c r="V12634">
        <f t="shared" si="399"/>
        <v>0</v>
      </c>
      <c r="X12634">
        <f>'Seznam prodane in dobavljene ee'!$D$8</f>
        <v>0</v>
      </c>
    </row>
    <row r="12635" spans="12:24" x14ac:dyDescent="0.25">
      <c r="L12635" s="30"/>
      <c r="M12635" s="47" t="str">
        <f t="shared" si="398"/>
        <v/>
      </c>
      <c r="N12635" s="44"/>
      <c r="O12635" s="30"/>
      <c r="P12635" s="30"/>
      <c r="Q12635" s="30"/>
      <c r="R12635" s="30"/>
      <c r="S12635" s="30"/>
      <c r="T12635" s="30"/>
      <c r="U12635" s="51"/>
      <c r="V12635">
        <f t="shared" si="399"/>
        <v>0</v>
      </c>
      <c r="X12635">
        <f>'Seznam prodane in dobavljene ee'!$D$8</f>
        <v>0</v>
      </c>
    </row>
    <row r="12636" spans="12:24" x14ac:dyDescent="0.25">
      <c r="L12636" s="30"/>
      <c r="M12636" s="47" t="str">
        <f t="shared" si="398"/>
        <v/>
      </c>
      <c r="N12636" s="44"/>
      <c r="O12636" s="30"/>
      <c r="P12636" s="30"/>
      <c r="Q12636" s="30"/>
      <c r="R12636" s="30"/>
      <c r="S12636" s="30"/>
      <c r="T12636" s="30"/>
      <c r="U12636" s="51"/>
      <c r="V12636">
        <f t="shared" si="399"/>
        <v>0</v>
      </c>
      <c r="X12636">
        <f>'Seznam prodane in dobavljene ee'!$D$8</f>
        <v>0</v>
      </c>
    </row>
    <row r="12637" spans="12:24" x14ac:dyDescent="0.25">
      <c r="L12637" s="30"/>
      <c r="M12637" s="47" t="str">
        <f t="shared" si="398"/>
        <v/>
      </c>
      <c r="N12637" s="44"/>
      <c r="O12637" s="30"/>
      <c r="P12637" s="30"/>
      <c r="Q12637" s="30"/>
      <c r="R12637" s="30"/>
      <c r="S12637" s="30"/>
      <c r="T12637" s="30"/>
      <c r="U12637" s="51"/>
      <c r="V12637">
        <f t="shared" si="399"/>
        <v>0</v>
      </c>
      <c r="X12637">
        <f>'Seznam prodane in dobavljene ee'!$D$8</f>
        <v>0</v>
      </c>
    </row>
    <row r="12638" spans="12:24" x14ac:dyDescent="0.25">
      <c r="L12638" s="30"/>
      <c r="M12638" s="47" t="str">
        <f t="shared" si="398"/>
        <v/>
      </c>
      <c r="N12638" s="44"/>
      <c r="O12638" s="30"/>
      <c r="P12638" s="30"/>
      <c r="Q12638" s="30"/>
      <c r="R12638" s="30"/>
      <c r="S12638" s="30"/>
      <c r="T12638" s="30"/>
      <c r="U12638" s="51"/>
      <c r="V12638">
        <f t="shared" si="399"/>
        <v>0</v>
      </c>
      <c r="X12638">
        <f>'Seznam prodane in dobavljene ee'!$D$8</f>
        <v>0</v>
      </c>
    </row>
    <row r="12639" spans="12:24" x14ac:dyDescent="0.25">
      <c r="L12639" s="30"/>
      <c r="M12639" s="47" t="str">
        <f t="shared" si="398"/>
        <v/>
      </c>
      <c r="N12639" s="44"/>
      <c r="O12639" s="30"/>
      <c r="P12639" s="30"/>
      <c r="Q12639" s="30"/>
      <c r="R12639" s="30"/>
      <c r="S12639" s="30"/>
      <c r="T12639" s="30"/>
      <c r="U12639" s="51"/>
      <c r="V12639">
        <f t="shared" si="399"/>
        <v>0</v>
      </c>
      <c r="X12639">
        <f>'Seznam prodane in dobavljene ee'!$D$8</f>
        <v>0</v>
      </c>
    </row>
    <row r="12640" spans="12:24" x14ac:dyDescent="0.25">
      <c r="L12640" s="30"/>
      <c r="M12640" s="47" t="str">
        <f t="shared" si="398"/>
        <v/>
      </c>
      <c r="N12640" s="44"/>
      <c r="O12640" s="30"/>
      <c r="P12640" s="30"/>
      <c r="Q12640" s="30"/>
      <c r="R12640" s="30"/>
      <c r="S12640" s="30"/>
      <c r="T12640" s="30"/>
      <c r="U12640" s="51"/>
      <c r="V12640">
        <f t="shared" si="399"/>
        <v>0</v>
      </c>
      <c r="X12640">
        <f>'Seznam prodane in dobavljene ee'!$D$8</f>
        <v>0</v>
      </c>
    </row>
    <row r="12641" spans="12:24" x14ac:dyDescent="0.25">
      <c r="L12641" s="30"/>
      <c r="M12641" s="47" t="str">
        <f t="shared" si="398"/>
        <v/>
      </c>
      <c r="N12641" s="44"/>
      <c r="O12641" s="30"/>
      <c r="P12641" s="30"/>
      <c r="Q12641" s="30"/>
      <c r="R12641" s="30"/>
      <c r="S12641" s="30"/>
      <c r="T12641" s="30"/>
      <c r="U12641" s="51"/>
      <c r="V12641">
        <f t="shared" si="399"/>
        <v>0</v>
      </c>
      <c r="X12641">
        <f>'Seznam prodane in dobavljene ee'!$D$8</f>
        <v>0</v>
      </c>
    </row>
    <row r="12642" spans="12:24" x14ac:dyDescent="0.25">
      <c r="L12642" s="30"/>
      <c r="M12642" s="47" t="str">
        <f t="shared" si="398"/>
        <v/>
      </c>
      <c r="N12642" s="44"/>
      <c r="O12642" s="30"/>
      <c r="P12642" s="30"/>
      <c r="Q12642" s="30"/>
      <c r="R12642" s="30"/>
      <c r="S12642" s="30"/>
      <c r="T12642" s="30"/>
      <c r="U12642" s="51"/>
      <c r="V12642">
        <f t="shared" si="399"/>
        <v>0</v>
      </c>
      <c r="X12642">
        <f>'Seznam prodane in dobavljene ee'!$D$8</f>
        <v>0</v>
      </c>
    </row>
    <row r="12643" spans="12:24" x14ac:dyDescent="0.25">
      <c r="L12643" s="30"/>
      <c r="M12643" s="47" t="str">
        <f t="shared" si="398"/>
        <v/>
      </c>
      <c r="N12643" s="44"/>
      <c r="O12643" s="30"/>
      <c r="P12643" s="30"/>
      <c r="Q12643" s="30"/>
      <c r="R12643" s="30"/>
      <c r="S12643" s="30"/>
      <c r="T12643" s="30"/>
      <c r="U12643" s="51"/>
      <c r="V12643">
        <f t="shared" si="399"/>
        <v>0</v>
      </c>
      <c r="X12643">
        <f>'Seznam prodane in dobavljene ee'!$D$8</f>
        <v>0</v>
      </c>
    </row>
    <row r="12644" spans="12:24" x14ac:dyDescent="0.25">
      <c r="L12644" s="30"/>
      <c r="M12644" s="47" t="str">
        <f t="shared" si="398"/>
        <v/>
      </c>
      <c r="N12644" s="44"/>
      <c r="O12644" s="30"/>
      <c r="P12644" s="30"/>
      <c r="Q12644" s="30"/>
      <c r="R12644" s="30"/>
      <c r="S12644" s="30"/>
      <c r="T12644" s="30"/>
      <c r="U12644" s="51"/>
      <c r="V12644">
        <f t="shared" si="399"/>
        <v>0</v>
      </c>
      <c r="X12644">
        <f>'Seznam prodane in dobavljene ee'!$D$8</f>
        <v>0</v>
      </c>
    </row>
    <row r="12645" spans="12:24" x14ac:dyDescent="0.25">
      <c r="L12645" s="30"/>
      <c r="M12645" s="47" t="str">
        <f t="shared" si="398"/>
        <v/>
      </c>
      <c r="N12645" s="44"/>
      <c r="O12645" s="30"/>
      <c r="P12645" s="30"/>
      <c r="Q12645" s="30"/>
      <c r="R12645" s="30"/>
      <c r="S12645" s="30"/>
      <c r="T12645" s="30"/>
      <c r="U12645" s="51"/>
      <c r="V12645">
        <f t="shared" si="399"/>
        <v>0</v>
      </c>
      <c r="X12645">
        <f>'Seznam prodane in dobavljene ee'!$D$8</f>
        <v>0</v>
      </c>
    </row>
    <row r="12646" spans="12:24" x14ac:dyDescent="0.25">
      <c r="L12646" s="30"/>
      <c r="M12646" s="47" t="str">
        <f t="shared" si="398"/>
        <v/>
      </c>
      <c r="N12646" s="44"/>
      <c r="O12646" s="30"/>
      <c r="P12646" s="30"/>
      <c r="Q12646" s="30"/>
      <c r="R12646" s="30"/>
      <c r="S12646" s="30"/>
      <c r="T12646" s="30"/>
      <c r="U12646" s="51"/>
      <c r="V12646">
        <f t="shared" si="399"/>
        <v>0</v>
      </c>
      <c r="X12646">
        <f>'Seznam prodane in dobavljene ee'!$D$8</f>
        <v>0</v>
      </c>
    </row>
    <row r="12647" spans="12:24" x14ac:dyDescent="0.25">
      <c r="L12647" s="30"/>
      <c r="M12647" s="47" t="str">
        <f t="shared" si="398"/>
        <v/>
      </c>
      <c r="N12647" s="44"/>
      <c r="O12647" s="30"/>
      <c r="P12647" s="30"/>
      <c r="Q12647" s="30"/>
      <c r="R12647" s="30"/>
      <c r="S12647" s="30"/>
      <c r="T12647" s="30"/>
      <c r="U12647" s="51"/>
      <c r="V12647">
        <f t="shared" si="399"/>
        <v>0</v>
      </c>
      <c r="X12647">
        <f>'Seznam prodane in dobavljene ee'!$D$8</f>
        <v>0</v>
      </c>
    </row>
    <row r="12648" spans="12:24" x14ac:dyDescent="0.25">
      <c r="L12648" s="30"/>
      <c r="M12648" s="47" t="str">
        <f t="shared" si="398"/>
        <v/>
      </c>
      <c r="N12648" s="44"/>
      <c r="O12648" s="30"/>
      <c r="P12648" s="30"/>
      <c r="Q12648" s="30"/>
      <c r="R12648" s="30"/>
      <c r="S12648" s="30"/>
      <c r="T12648" s="30"/>
      <c r="U12648" s="51"/>
      <c r="V12648">
        <f t="shared" si="399"/>
        <v>0</v>
      </c>
      <c r="X12648">
        <f>'Seznam prodane in dobavljene ee'!$D$8</f>
        <v>0</v>
      </c>
    </row>
    <row r="12649" spans="12:24" x14ac:dyDescent="0.25">
      <c r="L12649" s="30"/>
      <c r="M12649" s="47" t="str">
        <f t="shared" si="398"/>
        <v/>
      </c>
      <c r="N12649" s="44"/>
      <c r="O12649" s="30"/>
      <c r="P12649" s="30"/>
      <c r="Q12649" s="30"/>
      <c r="R12649" s="30"/>
      <c r="S12649" s="30"/>
      <c r="T12649" s="30"/>
      <c r="U12649" s="51"/>
      <c r="V12649">
        <f t="shared" si="399"/>
        <v>0</v>
      </c>
      <c r="X12649">
        <f>'Seznam prodane in dobavljene ee'!$D$8</f>
        <v>0</v>
      </c>
    </row>
    <row r="12650" spans="12:24" x14ac:dyDescent="0.25">
      <c r="L12650" s="30"/>
      <c r="M12650" s="47" t="str">
        <f t="shared" si="398"/>
        <v/>
      </c>
      <c r="N12650" s="44"/>
      <c r="O12650" s="30"/>
      <c r="P12650" s="30"/>
      <c r="Q12650" s="30"/>
      <c r="R12650" s="30"/>
      <c r="S12650" s="30"/>
      <c r="T12650" s="30"/>
      <c r="U12650" s="51"/>
      <c r="V12650">
        <f t="shared" si="399"/>
        <v>0</v>
      </c>
      <c r="X12650">
        <f>'Seznam prodane in dobavljene ee'!$D$8</f>
        <v>0</v>
      </c>
    </row>
    <row r="12651" spans="12:24" x14ac:dyDescent="0.25">
      <c r="L12651" s="30"/>
      <c r="M12651" s="47" t="str">
        <f t="shared" si="398"/>
        <v/>
      </c>
      <c r="N12651" s="44"/>
      <c r="O12651" s="30"/>
      <c r="P12651" s="30"/>
      <c r="Q12651" s="30"/>
      <c r="R12651" s="30"/>
      <c r="S12651" s="30"/>
      <c r="T12651" s="30"/>
      <c r="U12651" s="51"/>
      <c r="V12651">
        <f t="shared" si="399"/>
        <v>0</v>
      </c>
      <c r="X12651">
        <f>'Seznam prodane in dobavljene ee'!$D$8</f>
        <v>0</v>
      </c>
    </row>
    <row r="12652" spans="12:24" x14ac:dyDescent="0.25">
      <c r="L12652" s="30"/>
      <c r="M12652" s="47" t="str">
        <f t="shared" si="398"/>
        <v/>
      </c>
      <c r="N12652" s="44"/>
      <c r="O12652" s="30"/>
      <c r="P12652" s="30"/>
      <c r="Q12652" s="30"/>
      <c r="R12652" s="30"/>
      <c r="S12652" s="30"/>
      <c r="T12652" s="30"/>
      <c r="U12652" s="51"/>
      <c r="V12652">
        <f t="shared" si="399"/>
        <v>0</v>
      </c>
      <c r="X12652">
        <f>'Seznam prodane in dobavljene ee'!$D$8</f>
        <v>0</v>
      </c>
    </row>
    <row r="12653" spans="12:24" x14ac:dyDescent="0.25">
      <c r="L12653" s="30"/>
      <c r="M12653" s="47" t="str">
        <f t="shared" si="398"/>
        <v/>
      </c>
      <c r="N12653" s="44"/>
      <c r="O12653" s="30"/>
      <c r="P12653" s="30"/>
      <c r="Q12653" s="30"/>
      <c r="R12653" s="30"/>
      <c r="S12653" s="30"/>
      <c r="T12653" s="30"/>
      <c r="U12653" s="51"/>
      <c r="V12653">
        <f t="shared" si="399"/>
        <v>0</v>
      </c>
      <c r="X12653">
        <f>'Seznam prodane in dobavljene ee'!$D$8</f>
        <v>0</v>
      </c>
    </row>
    <row r="12654" spans="12:24" x14ac:dyDescent="0.25">
      <c r="L12654" s="30"/>
      <c r="M12654" s="47" t="str">
        <f t="shared" si="398"/>
        <v/>
      </c>
      <c r="N12654" s="44"/>
      <c r="O12654" s="30"/>
      <c r="P12654" s="30"/>
      <c r="Q12654" s="30"/>
      <c r="R12654" s="30"/>
      <c r="S12654" s="30"/>
      <c r="T12654" s="30"/>
      <c r="U12654" s="51"/>
      <c r="V12654">
        <f t="shared" si="399"/>
        <v>0</v>
      </c>
      <c r="X12654">
        <f>'Seznam prodane in dobavljene ee'!$D$8</f>
        <v>0</v>
      </c>
    </row>
    <row r="12655" spans="12:24" x14ac:dyDescent="0.25">
      <c r="L12655" s="30"/>
      <c r="M12655" s="47" t="str">
        <f t="shared" si="398"/>
        <v/>
      </c>
      <c r="N12655" s="44"/>
      <c r="O12655" s="30"/>
      <c r="P12655" s="30"/>
      <c r="Q12655" s="30"/>
      <c r="R12655" s="30"/>
      <c r="S12655" s="30"/>
      <c r="T12655" s="30"/>
      <c r="U12655" s="51"/>
      <c r="V12655">
        <f t="shared" si="399"/>
        <v>0</v>
      </c>
      <c r="X12655">
        <f>'Seznam prodane in dobavljene ee'!$D$8</f>
        <v>0</v>
      </c>
    </row>
    <row r="12656" spans="12:24" x14ac:dyDescent="0.25">
      <c r="L12656" s="30"/>
      <c r="M12656" s="47" t="str">
        <f t="shared" si="398"/>
        <v/>
      </c>
      <c r="N12656" s="44"/>
      <c r="O12656" s="30"/>
      <c r="P12656" s="30"/>
      <c r="Q12656" s="30"/>
      <c r="R12656" s="30"/>
      <c r="S12656" s="30"/>
      <c r="T12656" s="30"/>
      <c r="U12656" s="51"/>
      <c r="V12656">
        <f t="shared" si="399"/>
        <v>0</v>
      </c>
      <c r="X12656">
        <f>'Seznam prodane in dobavljene ee'!$D$8</f>
        <v>0</v>
      </c>
    </row>
    <row r="12657" spans="12:24" x14ac:dyDescent="0.25">
      <c r="L12657" s="30"/>
      <c r="M12657" s="47" t="str">
        <f t="shared" si="398"/>
        <v/>
      </c>
      <c r="N12657" s="44"/>
      <c r="O12657" s="30"/>
      <c r="P12657" s="30"/>
      <c r="Q12657" s="30"/>
      <c r="R12657" s="30"/>
      <c r="S12657" s="30"/>
      <c r="T12657" s="30"/>
      <c r="U12657" s="51"/>
      <c r="V12657">
        <f t="shared" si="399"/>
        <v>0</v>
      </c>
      <c r="X12657">
        <f>'Seznam prodane in dobavljene ee'!$D$8</f>
        <v>0</v>
      </c>
    </row>
    <row r="12658" spans="12:24" x14ac:dyDescent="0.25">
      <c r="L12658" s="30"/>
      <c r="M12658" s="47" t="str">
        <f t="shared" si="398"/>
        <v/>
      </c>
      <c r="N12658" s="44"/>
      <c r="O12658" s="30"/>
      <c r="P12658" s="30"/>
      <c r="Q12658" s="30"/>
      <c r="R12658" s="30"/>
      <c r="S12658" s="30"/>
      <c r="T12658" s="30"/>
      <c r="U12658" s="51"/>
      <c r="V12658">
        <f t="shared" si="399"/>
        <v>0</v>
      </c>
      <c r="X12658">
        <f>'Seznam prodane in dobavljene ee'!$D$8</f>
        <v>0</v>
      </c>
    </row>
    <row r="12659" spans="12:24" x14ac:dyDescent="0.25">
      <c r="L12659" s="30"/>
      <c r="M12659" s="47" t="str">
        <f t="shared" si="398"/>
        <v/>
      </c>
      <c r="N12659" s="44"/>
      <c r="O12659" s="30"/>
      <c r="P12659" s="30"/>
      <c r="Q12659" s="30"/>
      <c r="R12659" s="30"/>
      <c r="S12659" s="30"/>
      <c r="T12659" s="30"/>
      <c r="U12659" s="51"/>
      <c r="V12659">
        <f t="shared" si="399"/>
        <v>0</v>
      </c>
      <c r="X12659">
        <f>'Seznam prodane in dobavljene ee'!$D$8</f>
        <v>0</v>
      </c>
    </row>
    <row r="12660" spans="12:24" x14ac:dyDescent="0.25">
      <c r="L12660" s="30"/>
      <c r="M12660" s="47" t="str">
        <f t="shared" si="398"/>
        <v/>
      </c>
      <c r="N12660" s="44"/>
      <c r="O12660" s="30"/>
      <c r="P12660" s="30"/>
      <c r="Q12660" s="30"/>
      <c r="R12660" s="30"/>
      <c r="S12660" s="30"/>
      <c r="T12660" s="30"/>
      <c r="U12660" s="51"/>
      <c r="V12660">
        <f t="shared" si="399"/>
        <v>0</v>
      </c>
      <c r="X12660">
        <f>'Seznam prodane in dobavljene ee'!$D$8</f>
        <v>0</v>
      </c>
    </row>
    <row r="12661" spans="12:24" x14ac:dyDescent="0.25">
      <c r="L12661" s="30"/>
      <c r="M12661" s="47" t="str">
        <f t="shared" si="398"/>
        <v/>
      </c>
      <c r="N12661" s="44"/>
      <c r="O12661" s="30"/>
      <c r="P12661" s="30"/>
      <c r="Q12661" s="30"/>
      <c r="R12661" s="30"/>
      <c r="S12661" s="30"/>
      <c r="T12661" s="30"/>
      <c r="U12661" s="51"/>
      <c r="V12661">
        <f t="shared" si="399"/>
        <v>0</v>
      </c>
      <c r="X12661">
        <f>'Seznam prodane in dobavljene ee'!$D$8</f>
        <v>0</v>
      </c>
    </row>
    <row r="12662" spans="12:24" x14ac:dyDescent="0.25">
      <c r="L12662" s="30"/>
      <c r="M12662" s="47" t="str">
        <f t="shared" si="398"/>
        <v/>
      </c>
      <c r="N12662" s="44"/>
      <c r="O12662" s="30"/>
      <c r="P12662" s="30"/>
      <c r="Q12662" s="30"/>
      <c r="R12662" s="30"/>
      <c r="S12662" s="30"/>
      <c r="T12662" s="30"/>
      <c r="U12662" s="51"/>
      <c r="V12662">
        <f t="shared" si="399"/>
        <v>0</v>
      </c>
      <c r="X12662">
        <f>'Seznam prodane in dobavljene ee'!$D$8</f>
        <v>0</v>
      </c>
    </row>
    <row r="12663" spans="12:24" x14ac:dyDescent="0.25">
      <c r="L12663" s="30"/>
      <c r="M12663" s="47" t="str">
        <f t="shared" si="398"/>
        <v/>
      </c>
      <c r="N12663" s="44"/>
      <c r="O12663" s="30"/>
      <c r="P12663" s="30"/>
      <c r="Q12663" s="30"/>
      <c r="R12663" s="30"/>
      <c r="S12663" s="30"/>
      <c r="T12663" s="30"/>
      <c r="U12663" s="51"/>
      <c r="V12663">
        <f t="shared" si="399"/>
        <v>0</v>
      </c>
      <c r="X12663">
        <f>'Seznam prodane in dobavljene ee'!$D$8</f>
        <v>0</v>
      </c>
    </row>
    <row r="12664" spans="12:24" x14ac:dyDescent="0.25">
      <c r="L12664" s="30"/>
      <c r="M12664" s="47" t="str">
        <f t="shared" si="398"/>
        <v/>
      </c>
      <c r="N12664" s="44"/>
      <c r="O12664" s="30"/>
      <c r="P12664" s="30"/>
      <c r="Q12664" s="30"/>
      <c r="R12664" s="30"/>
      <c r="S12664" s="30"/>
      <c r="T12664" s="30"/>
      <c r="U12664" s="51"/>
      <c r="V12664">
        <f t="shared" si="399"/>
        <v>0</v>
      </c>
      <c r="X12664">
        <f>'Seznam prodane in dobavljene ee'!$D$8</f>
        <v>0</v>
      </c>
    </row>
    <row r="12665" spans="12:24" x14ac:dyDescent="0.25">
      <c r="L12665" s="30"/>
      <c r="M12665" s="47" t="str">
        <f t="shared" si="398"/>
        <v/>
      </c>
      <c r="N12665" s="44"/>
      <c r="O12665" s="30"/>
      <c r="P12665" s="30"/>
      <c r="Q12665" s="30"/>
      <c r="R12665" s="30"/>
      <c r="S12665" s="30"/>
      <c r="T12665" s="30"/>
      <c r="U12665" s="51"/>
      <c r="V12665">
        <f t="shared" si="399"/>
        <v>0</v>
      </c>
      <c r="X12665">
        <f>'Seznam prodane in dobavljene ee'!$D$8</f>
        <v>0</v>
      </c>
    </row>
    <row r="12666" spans="12:24" x14ac:dyDescent="0.25">
      <c r="L12666" s="30"/>
      <c r="M12666" s="47" t="str">
        <f t="shared" si="398"/>
        <v/>
      </c>
      <c r="N12666" s="44"/>
      <c r="O12666" s="30"/>
      <c r="P12666" s="30"/>
      <c r="Q12666" s="30"/>
      <c r="R12666" s="30"/>
      <c r="S12666" s="30"/>
      <c r="T12666" s="30"/>
      <c r="U12666" s="51"/>
      <c r="V12666">
        <f t="shared" si="399"/>
        <v>0</v>
      </c>
      <c r="X12666">
        <f>'Seznam prodane in dobavljene ee'!$D$8</f>
        <v>0</v>
      </c>
    </row>
    <row r="12667" spans="12:24" x14ac:dyDescent="0.25">
      <c r="L12667" s="30"/>
      <c r="M12667" s="47" t="str">
        <f t="shared" si="398"/>
        <v/>
      </c>
      <c r="N12667" s="44"/>
      <c r="O12667" s="30"/>
      <c r="P12667" s="30"/>
      <c r="Q12667" s="30"/>
      <c r="R12667" s="30"/>
      <c r="S12667" s="30"/>
      <c r="T12667" s="30"/>
      <c r="U12667" s="51"/>
      <c r="V12667">
        <f t="shared" si="399"/>
        <v>0</v>
      </c>
      <c r="X12667">
        <f>'Seznam prodane in dobavljene ee'!$D$8</f>
        <v>0</v>
      </c>
    </row>
    <row r="12668" spans="12:24" x14ac:dyDescent="0.25">
      <c r="L12668" s="30"/>
      <c r="M12668" s="47" t="str">
        <f t="shared" si="398"/>
        <v/>
      </c>
      <c r="N12668" s="44"/>
      <c r="O12668" s="30"/>
      <c r="P12668" s="30"/>
      <c r="Q12668" s="30"/>
      <c r="R12668" s="30"/>
      <c r="S12668" s="30"/>
      <c r="T12668" s="30"/>
      <c r="U12668" s="51"/>
      <c r="V12668">
        <f t="shared" si="399"/>
        <v>0</v>
      </c>
      <c r="X12668">
        <f>'Seznam prodane in dobavljene ee'!$D$8</f>
        <v>0</v>
      </c>
    </row>
    <row r="12669" spans="12:24" x14ac:dyDescent="0.25">
      <c r="L12669" s="30"/>
      <c r="M12669" s="47" t="str">
        <f t="shared" si="398"/>
        <v/>
      </c>
      <c r="N12669" s="44"/>
      <c r="O12669" s="30"/>
      <c r="P12669" s="30"/>
      <c r="Q12669" s="30"/>
      <c r="R12669" s="30"/>
      <c r="S12669" s="30"/>
      <c r="T12669" s="30"/>
      <c r="U12669" s="51"/>
      <c r="V12669">
        <f t="shared" si="399"/>
        <v>0</v>
      </c>
      <c r="X12669">
        <f>'Seznam prodane in dobavljene ee'!$D$8</f>
        <v>0</v>
      </c>
    </row>
    <row r="12670" spans="12:24" x14ac:dyDescent="0.25">
      <c r="L12670" s="30"/>
      <c r="M12670" s="47" t="str">
        <f t="shared" si="398"/>
        <v/>
      </c>
      <c r="N12670" s="44"/>
      <c r="O12670" s="30"/>
      <c r="P12670" s="30"/>
      <c r="Q12670" s="30"/>
      <c r="R12670" s="30"/>
      <c r="S12670" s="30"/>
      <c r="T12670" s="30"/>
      <c r="U12670" s="51"/>
      <c r="V12670">
        <f t="shared" si="399"/>
        <v>0</v>
      </c>
      <c r="X12670">
        <f>'Seznam prodane in dobavljene ee'!$D$8</f>
        <v>0</v>
      </c>
    </row>
    <row r="12671" spans="12:24" x14ac:dyDescent="0.25">
      <c r="L12671" s="30"/>
      <c r="M12671" s="47" t="str">
        <f t="shared" si="398"/>
        <v/>
      </c>
      <c r="N12671" s="44"/>
      <c r="O12671" s="30"/>
      <c r="P12671" s="30"/>
      <c r="Q12671" s="30"/>
      <c r="R12671" s="30"/>
      <c r="S12671" s="30"/>
      <c r="T12671" s="30"/>
      <c r="U12671" s="51"/>
      <c r="V12671">
        <f t="shared" si="399"/>
        <v>0</v>
      </c>
      <c r="X12671">
        <f>'Seznam prodane in dobavljene ee'!$D$8</f>
        <v>0</v>
      </c>
    </row>
    <row r="12672" spans="12:24" x14ac:dyDescent="0.25">
      <c r="L12672" s="30"/>
      <c r="M12672" s="47" t="str">
        <f t="shared" si="398"/>
        <v/>
      </c>
      <c r="N12672" s="44"/>
      <c r="O12672" s="30"/>
      <c r="P12672" s="30"/>
      <c r="Q12672" s="30"/>
      <c r="R12672" s="30"/>
      <c r="S12672" s="30"/>
      <c r="T12672" s="30"/>
      <c r="U12672" s="51"/>
      <c r="V12672">
        <f t="shared" si="399"/>
        <v>0</v>
      </c>
      <c r="X12672">
        <f>'Seznam prodane in dobavljene ee'!$D$8</f>
        <v>0</v>
      </c>
    </row>
    <row r="12673" spans="12:24" x14ac:dyDescent="0.25">
      <c r="L12673" s="30"/>
      <c r="M12673" s="47" t="str">
        <f t="shared" si="398"/>
        <v/>
      </c>
      <c r="N12673" s="44"/>
      <c r="O12673" s="30"/>
      <c r="P12673" s="30"/>
      <c r="Q12673" s="30"/>
      <c r="R12673" s="30"/>
      <c r="S12673" s="30"/>
      <c r="T12673" s="30"/>
      <c r="U12673" s="51"/>
      <c r="V12673">
        <f t="shared" si="399"/>
        <v>0</v>
      </c>
      <c r="X12673">
        <f>'Seznam prodane in dobavljene ee'!$D$8</f>
        <v>0</v>
      </c>
    </row>
    <row r="12674" spans="12:24" x14ac:dyDescent="0.25">
      <c r="L12674" s="30"/>
      <c r="M12674" s="47" t="str">
        <f t="shared" si="398"/>
        <v/>
      </c>
      <c r="N12674" s="44"/>
      <c r="O12674" s="30"/>
      <c r="P12674" s="30"/>
      <c r="Q12674" s="30"/>
      <c r="R12674" s="30"/>
      <c r="S12674" s="30"/>
      <c r="T12674" s="30"/>
      <c r="U12674" s="51"/>
      <c r="V12674">
        <f t="shared" si="399"/>
        <v>0</v>
      </c>
      <c r="X12674">
        <f>'Seznam prodane in dobavljene ee'!$D$8</f>
        <v>0</v>
      </c>
    </row>
    <row r="12675" spans="12:24" x14ac:dyDescent="0.25">
      <c r="L12675" s="30"/>
      <c r="M12675" s="47" t="str">
        <f t="shared" si="398"/>
        <v/>
      </c>
      <c r="N12675" s="44"/>
      <c r="O12675" s="30"/>
      <c r="P12675" s="30"/>
      <c r="Q12675" s="30"/>
      <c r="R12675" s="30"/>
      <c r="S12675" s="30"/>
      <c r="T12675" s="30"/>
      <c r="U12675" s="51"/>
      <c r="V12675">
        <f t="shared" si="399"/>
        <v>0</v>
      </c>
      <c r="X12675">
        <f>'Seznam prodane in dobavljene ee'!$D$8</f>
        <v>0</v>
      </c>
    </row>
    <row r="12676" spans="12:24" x14ac:dyDescent="0.25">
      <c r="L12676" s="30"/>
      <c r="M12676" s="47" t="str">
        <f t="shared" si="398"/>
        <v/>
      </c>
      <c r="N12676" s="44"/>
      <c r="O12676" s="30"/>
      <c r="P12676" s="30"/>
      <c r="Q12676" s="30"/>
      <c r="R12676" s="30"/>
      <c r="S12676" s="30"/>
      <c r="T12676" s="30"/>
      <c r="U12676" s="51"/>
      <c r="V12676">
        <f t="shared" si="399"/>
        <v>0</v>
      </c>
      <c r="X12676">
        <f>'Seznam prodane in dobavljene ee'!$D$8</f>
        <v>0</v>
      </c>
    </row>
    <row r="12677" spans="12:24" x14ac:dyDescent="0.25">
      <c r="L12677" s="30"/>
      <c r="M12677" s="47" t="str">
        <f t="shared" si="398"/>
        <v/>
      </c>
      <c r="N12677" s="44"/>
      <c r="O12677" s="30"/>
      <c r="P12677" s="30"/>
      <c r="Q12677" s="30"/>
      <c r="R12677" s="30"/>
      <c r="S12677" s="30"/>
      <c r="T12677" s="30"/>
      <c r="U12677" s="51"/>
      <c r="V12677">
        <f t="shared" si="399"/>
        <v>0</v>
      </c>
      <c r="X12677">
        <f>'Seznam prodane in dobavljene ee'!$D$8</f>
        <v>0</v>
      </c>
    </row>
    <row r="12678" spans="12:24" x14ac:dyDescent="0.25">
      <c r="L12678" s="30"/>
      <c r="M12678" s="47" t="str">
        <f t="shared" ref="M12678:M12741" si="400">IF(L12678&lt;&gt;"",IF(P12678&lt;$J$5,CONCATENATE(L12678,"01.12.2022 - 31.12.2022",N12678,O12678),CONCATENATE(L12678,"01.01.2023 - 30.06.2023",N12678,O12678)),"")</f>
        <v/>
      </c>
      <c r="N12678" s="44"/>
      <c r="O12678" s="30"/>
      <c r="P12678" s="30"/>
      <c r="Q12678" s="30"/>
      <c r="R12678" s="30"/>
      <c r="S12678" s="30"/>
      <c r="T12678" s="30"/>
      <c r="U12678" s="51"/>
      <c r="V12678">
        <f t="shared" ref="V12678:V12741" si="401">T12678*U12678</f>
        <v>0</v>
      </c>
      <c r="X12678">
        <f>'Seznam prodane in dobavljene ee'!$D$8</f>
        <v>0</v>
      </c>
    </row>
    <row r="12679" spans="12:24" x14ac:dyDescent="0.25">
      <c r="L12679" s="30"/>
      <c r="M12679" s="47" t="str">
        <f t="shared" si="400"/>
        <v/>
      </c>
      <c r="N12679" s="44"/>
      <c r="O12679" s="30"/>
      <c r="P12679" s="30"/>
      <c r="Q12679" s="30"/>
      <c r="R12679" s="30"/>
      <c r="S12679" s="30"/>
      <c r="T12679" s="30"/>
      <c r="U12679" s="51"/>
      <c r="V12679">
        <f t="shared" si="401"/>
        <v>0</v>
      </c>
      <c r="X12679">
        <f>'Seznam prodane in dobavljene ee'!$D$8</f>
        <v>0</v>
      </c>
    </row>
    <row r="12680" spans="12:24" x14ac:dyDescent="0.25">
      <c r="L12680" s="30"/>
      <c r="M12680" s="47" t="str">
        <f t="shared" si="400"/>
        <v/>
      </c>
      <c r="N12680" s="44"/>
      <c r="O12680" s="30"/>
      <c r="P12680" s="30"/>
      <c r="Q12680" s="30"/>
      <c r="R12680" s="30"/>
      <c r="S12680" s="30"/>
      <c r="T12680" s="30"/>
      <c r="U12680" s="51"/>
      <c r="V12680">
        <f t="shared" si="401"/>
        <v>0</v>
      </c>
      <c r="X12680">
        <f>'Seznam prodane in dobavljene ee'!$D$8</f>
        <v>0</v>
      </c>
    </row>
    <row r="12681" spans="12:24" x14ac:dyDescent="0.25">
      <c r="L12681" s="30"/>
      <c r="M12681" s="47" t="str">
        <f t="shared" si="400"/>
        <v/>
      </c>
      <c r="N12681" s="44"/>
      <c r="O12681" s="30"/>
      <c r="P12681" s="30"/>
      <c r="Q12681" s="30"/>
      <c r="R12681" s="30"/>
      <c r="S12681" s="30"/>
      <c r="T12681" s="30"/>
      <c r="U12681" s="51"/>
      <c r="V12681">
        <f t="shared" si="401"/>
        <v>0</v>
      </c>
      <c r="X12681">
        <f>'Seznam prodane in dobavljene ee'!$D$8</f>
        <v>0</v>
      </c>
    </row>
    <row r="12682" spans="12:24" x14ac:dyDescent="0.25">
      <c r="L12682" s="30"/>
      <c r="M12682" s="47" t="str">
        <f t="shared" si="400"/>
        <v/>
      </c>
      <c r="N12682" s="44"/>
      <c r="O12682" s="30"/>
      <c r="P12682" s="30"/>
      <c r="Q12682" s="30"/>
      <c r="R12682" s="30"/>
      <c r="S12682" s="30"/>
      <c r="T12682" s="30"/>
      <c r="U12682" s="51"/>
      <c r="V12682">
        <f t="shared" si="401"/>
        <v>0</v>
      </c>
      <c r="X12682">
        <f>'Seznam prodane in dobavljene ee'!$D$8</f>
        <v>0</v>
      </c>
    </row>
    <row r="12683" spans="12:24" x14ac:dyDescent="0.25">
      <c r="L12683" s="30"/>
      <c r="M12683" s="47" t="str">
        <f t="shared" si="400"/>
        <v/>
      </c>
      <c r="N12683" s="44"/>
      <c r="O12683" s="30"/>
      <c r="P12683" s="30"/>
      <c r="Q12683" s="30"/>
      <c r="R12683" s="30"/>
      <c r="S12683" s="30"/>
      <c r="T12683" s="30"/>
      <c r="U12683" s="51"/>
      <c r="V12683">
        <f t="shared" si="401"/>
        <v>0</v>
      </c>
      <c r="X12683">
        <f>'Seznam prodane in dobavljene ee'!$D$8</f>
        <v>0</v>
      </c>
    </row>
    <row r="12684" spans="12:24" x14ac:dyDescent="0.25">
      <c r="L12684" s="30"/>
      <c r="M12684" s="47" t="str">
        <f t="shared" si="400"/>
        <v/>
      </c>
      <c r="N12684" s="44"/>
      <c r="O12684" s="30"/>
      <c r="P12684" s="30"/>
      <c r="Q12684" s="30"/>
      <c r="R12684" s="30"/>
      <c r="S12684" s="30"/>
      <c r="T12684" s="30"/>
      <c r="U12684" s="51"/>
      <c r="V12684">
        <f t="shared" si="401"/>
        <v>0</v>
      </c>
      <c r="X12684">
        <f>'Seznam prodane in dobavljene ee'!$D$8</f>
        <v>0</v>
      </c>
    </row>
    <row r="12685" spans="12:24" x14ac:dyDescent="0.25">
      <c r="L12685" s="30"/>
      <c r="M12685" s="47" t="str">
        <f t="shared" si="400"/>
        <v/>
      </c>
      <c r="N12685" s="44"/>
      <c r="O12685" s="30"/>
      <c r="P12685" s="30"/>
      <c r="Q12685" s="30"/>
      <c r="R12685" s="30"/>
      <c r="S12685" s="30"/>
      <c r="T12685" s="30"/>
      <c r="U12685" s="51"/>
      <c r="V12685">
        <f t="shared" si="401"/>
        <v>0</v>
      </c>
      <c r="X12685">
        <f>'Seznam prodane in dobavljene ee'!$D$8</f>
        <v>0</v>
      </c>
    </row>
    <row r="12686" spans="12:24" x14ac:dyDescent="0.25">
      <c r="L12686" s="30"/>
      <c r="M12686" s="47" t="str">
        <f t="shared" si="400"/>
        <v/>
      </c>
      <c r="N12686" s="44"/>
      <c r="O12686" s="30"/>
      <c r="P12686" s="30"/>
      <c r="Q12686" s="30"/>
      <c r="R12686" s="30"/>
      <c r="S12686" s="30"/>
      <c r="T12686" s="30"/>
      <c r="U12686" s="51"/>
      <c r="V12686">
        <f t="shared" si="401"/>
        <v>0</v>
      </c>
      <c r="X12686">
        <f>'Seznam prodane in dobavljene ee'!$D$8</f>
        <v>0</v>
      </c>
    </row>
    <row r="12687" spans="12:24" x14ac:dyDescent="0.25">
      <c r="L12687" s="30"/>
      <c r="M12687" s="47" t="str">
        <f t="shared" si="400"/>
        <v/>
      </c>
      <c r="N12687" s="44"/>
      <c r="O12687" s="30"/>
      <c r="P12687" s="30"/>
      <c r="Q12687" s="30"/>
      <c r="R12687" s="30"/>
      <c r="S12687" s="30"/>
      <c r="T12687" s="30"/>
      <c r="U12687" s="51"/>
      <c r="V12687">
        <f t="shared" si="401"/>
        <v>0</v>
      </c>
      <c r="X12687">
        <f>'Seznam prodane in dobavljene ee'!$D$8</f>
        <v>0</v>
      </c>
    </row>
    <row r="12688" spans="12:24" x14ac:dyDescent="0.25">
      <c r="L12688" s="30"/>
      <c r="M12688" s="47" t="str">
        <f t="shared" si="400"/>
        <v/>
      </c>
      <c r="N12688" s="44"/>
      <c r="O12688" s="30"/>
      <c r="P12688" s="30"/>
      <c r="Q12688" s="30"/>
      <c r="R12688" s="30"/>
      <c r="S12688" s="30"/>
      <c r="T12688" s="30"/>
      <c r="U12688" s="51"/>
      <c r="V12688">
        <f t="shared" si="401"/>
        <v>0</v>
      </c>
      <c r="X12688">
        <f>'Seznam prodane in dobavljene ee'!$D$8</f>
        <v>0</v>
      </c>
    </row>
    <row r="12689" spans="12:24" x14ac:dyDescent="0.25">
      <c r="L12689" s="30"/>
      <c r="M12689" s="47" t="str">
        <f t="shared" si="400"/>
        <v/>
      </c>
      <c r="N12689" s="44"/>
      <c r="O12689" s="30"/>
      <c r="P12689" s="30"/>
      <c r="Q12689" s="30"/>
      <c r="R12689" s="30"/>
      <c r="S12689" s="30"/>
      <c r="T12689" s="30"/>
      <c r="U12689" s="51"/>
      <c r="V12689">
        <f t="shared" si="401"/>
        <v>0</v>
      </c>
      <c r="X12689">
        <f>'Seznam prodane in dobavljene ee'!$D$8</f>
        <v>0</v>
      </c>
    </row>
    <row r="12690" spans="12:24" x14ac:dyDescent="0.25">
      <c r="L12690" s="30"/>
      <c r="M12690" s="47" t="str">
        <f t="shared" si="400"/>
        <v/>
      </c>
      <c r="N12690" s="44"/>
      <c r="O12690" s="30"/>
      <c r="P12690" s="30"/>
      <c r="Q12690" s="30"/>
      <c r="R12690" s="30"/>
      <c r="S12690" s="30"/>
      <c r="T12690" s="30"/>
      <c r="U12690" s="51"/>
      <c r="V12690">
        <f t="shared" si="401"/>
        <v>0</v>
      </c>
      <c r="X12690">
        <f>'Seznam prodane in dobavljene ee'!$D$8</f>
        <v>0</v>
      </c>
    </row>
    <row r="12691" spans="12:24" x14ac:dyDescent="0.25">
      <c r="L12691" s="30"/>
      <c r="M12691" s="47" t="str">
        <f t="shared" si="400"/>
        <v/>
      </c>
      <c r="N12691" s="44"/>
      <c r="O12691" s="30"/>
      <c r="P12691" s="30"/>
      <c r="Q12691" s="30"/>
      <c r="R12691" s="30"/>
      <c r="S12691" s="30"/>
      <c r="T12691" s="30"/>
      <c r="U12691" s="51"/>
      <c r="V12691">
        <f t="shared" si="401"/>
        <v>0</v>
      </c>
      <c r="X12691">
        <f>'Seznam prodane in dobavljene ee'!$D$8</f>
        <v>0</v>
      </c>
    </row>
    <row r="12692" spans="12:24" x14ac:dyDescent="0.25">
      <c r="L12692" s="30"/>
      <c r="M12692" s="47" t="str">
        <f t="shared" si="400"/>
        <v/>
      </c>
      <c r="N12692" s="44"/>
      <c r="O12692" s="30"/>
      <c r="P12692" s="30"/>
      <c r="Q12692" s="30"/>
      <c r="R12692" s="30"/>
      <c r="S12692" s="30"/>
      <c r="T12692" s="30"/>
      <c r="U12692" s="51"/>
      <c r="V12692">
        <f t="shared" si="401"/>
        <v>0</v>
      </c>
      <c r="X12692">
        <f>'Seznam prodane in dobavljene ee'!$D$8</f>
        <v>0</v>
      </c>
    </row>
    <row r="12693" spans="12:24" x14ac:dyDescent="0.25">
      <c r="L12693" s="30"/>
      <c r="M12693" s="47" t="str">
        <f t="shared" si="400"/>
        <v/>
      </c>
      <c r="N12693" s="44"/>
      <c r="O12693" s="30"/>
      <c r="P12693" s="30"/>
      <c r="Q12693" s="30"/>
      <c r="R12693" s="30"/>
      <c r="S12693" s="30"/>
      <c r="T12693" s="30"/>
      <c r="U12693" s="51"/>
      <c r="V12693">
        <f t="shared" si="401"/>
        <v>0</v>
      </c>
      <c r="X12693">
        <f>'Seznam prodane in dobavljene ee'!$D$8</f>
        <v>0</v>
      </c>
    </row>
    <row r="12694" spans="12:24" x14ac:dyDescent="0.25">
      <c r="L12694" s="30"/>
      <c r="M12694" s="47" t="str">
        <f t="shared" si="400"/>
        <v/>
      </c>
      <c r="N12694" s="44"/>
      <c r="O12694" s="30"/>
      <c r="P12694" s="30"/>
      <c r="Q12694" s="30"/>
      <c r="R12694" s="30"/>
      <c r="S12694" s="30"/>
      <c r="T12694" s="30"/>
      <c r="U12694" s="51"/>
      <c r="V12694">
        <f t="shared" si="401"/>
        <v>0</v>
      </c>
      <c r="X12694">
        <f>'Seznam prodane in dobavljene ee'!$D$8</f>
        <v>0</v>
      </c>
    </row>
    <row r="12695" spans="12:24" x14ac:dyDescent="0.25">
      <c r="L12695" s="30"/>
      <c r="M12695" s="47" t="str">
        <f t="shared" si="400"/>
        <v/>
      </c>
      <c r="N12695" s="44"/>
      <c r="O12695" s="30"/>
      <c r="P12695" s="30"/>
      <c r="Q12695" s="30"/>
      <c r="R12695" s="30"/>
      <c r="S12695" s="30"/>
      <c r="T12695" s="30"/>
      <c r="U12695" s="51"/>
      <c r="V12695">
        <f t="shared" si="401"/>
        <v>0</v>
      </c>
      <c r="X12695">
        <f>'Seznam prodane in dobavljene ee'!$D$8</f>
        <v>0</v>
      </c>
    </row>
    <row r="12696" spans="12:24" x14ac:dyDescent="0.25">
      <c r="L12696" s="30"/>
      <c r="M12696" s="47" t="str">
        <f t="shared" si="400"/>
        <v/>
      </c>
      <c r="N12696" s="44"/>
      <c r="O12696" s="30"/>
      <c r="P12696" s="30"/>
      <c r="Q12696" s="30"/>
      <c r="R12696" s="30"/>
      <c r="S12696" s="30"/>
      <c r="T12696" s="30"/>
      <c r="U12696" s="51"/>
      <c r="V12696">
        <f t="shared" si="401"/>
        <v>0</v>
      </c>
      <c r="X12696">
        <f>'Seznam prodane in dobavljene ee'!$D$8</f>
        <v>0</v>
      </c>
    </row>
    <row r="12697" spans="12:24" x14ac:dyDescent="0.25">
      <c r="L12697" s="30"/>
      <c r="M12697" s="47" t="str">
        <f t="shared" si="400"/>
        <v/>
      </c>
      <c r="N12697" s="44"/>
      <c r="O12697" s="30"/>
      <c r="P12697" s="30"/>
      <c r="Q12697" s="30"/>
      <c r="R12697" s="30"/>
      <c r="S12697" s="30"/>
      <c r="T12697" s="30"/>
      <c r="U12697" s="51"/>
      <c r="V12697">
        <f t="shared" si="401"/>
        <v>0</v>
      </c>
      <c r="X12697">
        <f>'Seznam prodane in dobavljene ee'!$D$8</f>
        <v>0</v>
      </c>
    </row>
    <row r="12698" spans="12:24" x14ac:dyDescent="0.25">
      <c r="L12698" s="30"/>
      <c r="M12698" s="47" t="str">
        <f t="shared" si="400"/>
        <v/>
      </c>
      <c r="N12698" s="44"/>
      <c r="O12698" s="30"/>
      <c r="P12698" s="30"/>
      <c r="Q12698" s="30"/>
      <c r="R12698" s="30"/>
      <c r="S12698" s="30"/>
      <c r="T12698" s="30"/>
      <c r="U12698" s="51"/>
      <c r="V12698">
        <f t="shared" si="401"/>
        <v>0</v>
      </c>
      <c r="X12698">
        <f>'Seznam prodane in dobavljene ee'!$D$8</f>
        <v>0</v>
      </c>
    </row>
    <row r="12699" spans="12:24" x14ac:dyDescent="0.25">
      <c r="L12699" s="30"/>
      <c r="M12699" s="47" t="str">
        <f t="shared" si="400"/>
        <v/>
      </c>
      <c r="N12699" s="44"/>
      <c r="O12699" s="30"/>
      <c r="P12699" s="30"/>
      <c r="Q12699" s="30"/>
      <c r="R12699" s="30"/>
      <c r="S12699" s="30"/>
      <c r="T12699" s="30"/>
      <c r="U12699" s="51"/>
      <c r="V12699">
        <f t="shared" si="401"/>
        <v>0</v>
      </c>
      <c r="X12699">
        <f>'Seznam prodane in dobavljene ee'!$D$8</f>
        <v>0</v>
      </c>
    </row>
    <row r="12700" spans="12:24" x14ac:dyDescent="0.25">
      <c r="L12700" s="30"/>
      <c r="M12700" s="47" t="str">
        <f t="shared" si="400"/>
        <v/>
      </c>
      <c r="N12700" s="44"/>
      <c r="O12700" s="30"/>
      <c r="P12700" s="30"/>
      <c r="Q12700" s="30"/>
      <c r="R12700" s="30"/>
      <c r="S12700" s="30"/>
      <c r="T12700" s="30"/>
      <c r="U12700" s="51"/>
      <c r="V12700">
        <f t="shared" si="401"/>
        <v>0</v>
      </c>
      <c r="X12700">
        <f>'Seznam prodane in dobavljene ee'!$D$8</f>
        <v>0</v>
      </c>
    </row>
    <row r="12701" spans="12:24" x14ac:dyDescent="0.25">
      <c r="L12701" s="30"/>
      <c r="M12701" s="47" t="str">
        <f t="shared" si="400"/>
        <v/>
      </c>
      <c r="N12701" s="44"/>
      <c r="O12701" s="30"/>
      <c r="P12701" s="30"/>
      <c r="Q12701" s="30"/>
      <c r="R12701" s="30"/>
      <c r="S12701" s="30"/>
      <c r="T12701" s="30"/>
      <c r="U12701" s="51"/>
      <c r="V12701">
        <f t="shared" si="401"/>
        <v>0</v>
      </c>
      <c r="X12701">
        <f>'Seznam prodane in dobavljene ee'!$D$8</f>
        <v>0</v>
      </c>
    </row>
    <row r="12702" spans="12:24" x14ac:dyDescent="0.25">
      <c r="L12702" s="30"/>
      <c r="M12702" s="47" t="str">
        <f t="shared" si="400"/>
        <v/>
      </c>
      <c r="N12702" s="44"/>
      <c r="O12702" s="30"/>
      <c r="P12702" s="30"/>
      <c r="Q12702" s="30"/>
      <c r="R12702" s="30"/>
      <c r="S12702" s="30"/>
      <c r="T12702" s="30"/>
      <c r="U12702" s="51"/>
      <c r="V12702">
        <f t="shared" si="401"/>
        <v>0</v>
      </c>
      <c r="X12702">
        <f>'Seznam prodane in dobavljene ee'!$D$8</f>
        <v>0</v>
      </c>
    </row>
    <row r="12703" spans="12:24" x14ac:dyDescent="0.25">
      <c r="L12703" s="30"/>
      <c r="M12703" s="47" t="str">
        <f t="shared" si="400"/>
        <v/>
      </c>
      <c r="N12703" s="44"/>
      <c r="O12703" s="30"/>
      <c r="P12703" s="30"/>
      <c r="Q12703" s="30"/>
      <c r="R12703" s="30"/>
      <c r="S12703" s="30"/>
      <c r="T12703" s="30"/>
      <c r="U12703" s="51"/>
      <c r="V12703">
        <f t="shared" si="401"/>
        <v>0</v>
      </c>
      <c r="X12703">
        <f>'Seznam prodane in dobavljene ee'!$D$8</f>
        <v>0</v>
      </c>
    </row>
    <row r="12704" spans="12:24" x14ac:dyDescent="0.25">
      <c r="L12704" s="30"/>
      <c r="M12704" s="47" t="str">
        <f t="shared" si="400"/>
        <v/>
      </c>
      <c r="N12704" s="44"/>
      <c r="O12704" s="30"/>
      <c r="P12704" s="30"/>
      <c r="Q12704" s="30"/>
      <c r="R12704" s="30"/>
      <c r="S12704" s="30"/>
      <c r="T12704" s="30"/>
      <c r="U12704" s="51"/>
      <c r="V12704">
        <f t="shared" si="401"/>
        <v>0</v>
      </c>
      <c r="X12704">
        <f>'Seznam prodane in dobavljene ee'!$D$8</f>
        <v>0</v>
      </c>
    </row>
    <row r="12705" spans="12:24" x14ac:dyDescent="0.25">
      <c r="L12705" s="30"/>
      <c r="M12705" s="47" t="str">
        <f t="shared" si="400"/>
        <v/>
      </c>
      <c r="N12705" s="44"/>
      <c r="O12705" s="30"/>
      <c r="P12705" s="30"/>
      <c r="Q12705" s="30"/>
      <c r="R12705" s="30"/>
      <c r="S12705" s="30"/>
      <c r="T12705" s="30"/>
      <c r="U12705" s="51"/>
      <c r="V12705">
        <f t="shared" si="401"/>
        <v>0</v>
      </c>
      <c r="X12705">
        <f>'Seznam prodane in dobavljene ee'!$D$8</f>
        <v>0</v>
      </c>
    </row>
    <row r="12706" spans="12:24" x14ac:dyDescent="0.25">
      <c r="L12706" s="30"/>
      <c r="M12706" s="47" t="str">
        <f t="shared" si="400"/>
        <v/>
      </c>
      <c r="N12706" s="44"/>
      <c r="O12706" s="30"/>
      <c r="P12706" s="30"/>
      <c r="Q12706" s="30"/>
      <c r="R12706" s="30"/>
      <c r="S12706" s="30"/>
      <c r="T12706" s="30"/>
      <c r="U12706" s="51"/>
      <c r="V12706">
        <f t="shared" si="401"/>
        <v>0</v>
      </c>
      <c r="X12706">
        <f>'Seznam prodane in dobavljene ee'!$D$8</f>
        <v>0</v>
      </c>
    </row>
    <row r="12707" spans="12:24" x14ac:dyDescent="0.25">
      <c r="L12707" s="30"/>
      <c r="M12707" s="47" t="str">
        <f t="shared" si="400"/>
        <v/>
      </c>
      <c r="N12707" s="44"/>
      <c r="O12707" s="30"/>
      <c r="P12707" s="30"/>
      <c r="Q12707" s="30"/>
      <c r="R12707" s="30"/>
      <c r="S12707" s="30"/>
      <c r="T12707" s="30"/>
      <c r="U12707" s="51"/>
      <c r="V12707">
        <f t="shared" si="401"/>
        <v>0</v>
      </c>
      <c r="X12707">
        <f>'Seznam prodane in dobavljene ee'!$D$8</f>
        <v>0</v>
      </c>
    </row>
    <row r="12708" spans="12:24" x14ac:dyDescent="0.25">
      <c r="L12708" s="30"/>
      <c r="M12708" s="47" t="str">
        <f t="shared" si="400"/>
        <v/>
      </c>
      <c r="N12708" s="44"/>
      <c r="O12708" s="30"/>
      <c r="P12708" s="30"/>
      <c r="Q12708" s="30"/>
      <c r="R12708" s="30"/>
      <c r="S12708" s="30"/>
      <c r="T12708" s="30"/>
      <c r="U12708" s="51"/>
      <c r="V12708">
        <f t="shared" si="401"/>
        <v>0</v>
      </c>
      <c r="X12708">
        <f>'Seznam prodane in dobavljene ee'!$D$8</f>
        <v>0</v>
      </c>
    </row>
    <row r="12709" spans="12:24" x14ac:dyDescent="0.25">
      <c r="L12709" s="30"/>
      <c r="M12709" s="47" t="str">
        <f t="shared" si="400"/>
        <v/>
      </c>
      <c r="N12709" s="44"/>
      <c r="O12709" s="30"/>
      <c r="P12709" s="30"/>
      <c r="Q12709" s="30"/>
      <c r="R12709" s="30"/>
      <c r="S12709" s="30"/>
      <c r="T12709" s="30"/>
      <c r="U12709" s="51"/>
      <c r="V12709">
        <f t="shared" si="401"/>
        <v>0</v>
      </c>
      <c r="X12709">
        <f>'Seznam prodane in dobavljene ee'!$D$8</f>
        <v>0</v>
      </c>
    </row>
    <row r="12710" spans="12:24" x14ac:dyDescent="0.25">
      <c r="L12710" s="30"/>
      <c r="M12710" s="47" t="str">
        <f t="shared" si="400"/>
        <v/>
      </c>
      <c r="N12710" s="44"/>
      <c r="O12710" s="30"/>
      <c r="P12710" s="30"/>
      <c r="Q12710" s="30"/>
      <c r="R12710" s="30"/>
      <c r="S12710" s="30"/>
      <c r="T12710" s="30"/>
      <c r="U12710" s="51"/>
      <c r="V12710">
        <f t="shared" si="401"/>
        <v>0</v>
      </c>
      <c r="X12710">
        <f>'Seznam prodane in dobavljene ee'!$D$8</f>
        <v>0</v>
      </c>
    </row>
    <row r="12711" spans="12:24" x14ac:dyDescent="0.25">
      <c r="L12711" s="30"/>
      <c r="M12711" s="47" t="str">
        <f t="shared" si="400"/>
        <v/>
      </c>
      <c r="N12711" s="44"/>
      <c r="O12711" s="30"/>
      <c r="P12711" s="30"/>
      <c r="Q12711" s="30"/>
      <c r="R12711" s="30"/>
      <c r="S12711" s="30"/>
      <c r="T12711" s="30"/>
      <c r="U12711" s="51"/>
      <c r="V12711">
        <f t="shared" si="401"/>
        <v>0</v>
      </c>
      <c r="X12711">
        <f>'Seznam prodane in dobavljene ee'!$D$8</f>
        <v>0</v>
      </c>
    </row>
    <row r="12712" spans="12:24" x14ac:dyDescent="0.25">
      <c r="L12712" s="30"/>
      <c r="M12712" s="47" t="str">
        <f t="shared" si="400"/>
        <v/>
      </c>
      <c r="N12712" s="44"/>
      <c r="O12712" s="30"/>
      <c r="P12712" s="30"/>
      <c r="Q12712" s="30"/>
      <c r="R12712" s="30"/>
      <c r="S12712" s="30"/>
      <c r="T12712" s="30"/>
      <c r="U12712" s="51"/>
      <c r="V12712">
        <f t="shared" si="401"/>
        <v>0</v>
      </c>
      <c r="X12712">
        <f>'Seznam prodane in dobavljene ee'!$D$8</f>
        <v>0</v>
      </c>
    </row>
    <row r="12713" spans="12:24" x14ac:dyDescent="0.25">
      <c r="L12713" s="30"/>
      <c r="M12713" s="47" t="str">
        <f t="shared" si="400"/>
        <v/>
      </c>
      <c r="N12713" s="44"/>
      <c r="O12713" s="30"/>
      <c r="P12713" s="30"/>
      <c r="Q12713" s="30"/>
      <c r="R12713" s="30"/>
      <c r="S12713" s="30"/>
      <c r="T12713" s="30"/>
      <c r="U12713" s="51"/>
      <c r="V12713">
        <f t="shared" si="401"/>
        <v>0</v>
      </c>
      <c r="X12713">
        <f>'Seznam prodane in dobavljene ee'!$D$8</f>
        <v>0</v>
      </c>
    </row>
    <row r="12714" spans="12:24" x14ac:dyDescent="0.25">
      <c r="L12714" s="30"/>
      <c r="M12714" s="47" t="str">
        <f t="shared" si="400"/>
        <v/>
      </c>
      <c r="N12714" s="44"/>
      <c r="O12714" s="30"/>
      <c r="P12714" s="30"/>
      <c r="Q12714" s="30"/>
      <c r="R12714" s="30"/>
      <c r="S12714" s="30"/>
      <c r="T12714" s="30"/>
      <c r="U12714" s="51"/>
      <c r="V12714">
        <f t="shared" si="401"/>
        <v>0</v>
      </c>
      <c r="X12714">
        <f>'Seznam prodane in dobavljene ee'!$D$8</f>
        <v>0</v>
      </c>
    </row>
    <row r="12715" spans="12:24" x14ac:dyDescent="0.25">
      <c r="L12715" s="30"/>
      <c r="M12715" s="47" t="str">
        <f t="shared" si="400"/>
        <v/>
      </c>
      <c r="N12715" s="44"/>
      <c r="O12715" s="30"/>
      <c r="P12715" s="30"/>
      <c r="Q12715" s="30"/>
      <c r="R12715" s="30"/>
      <c r="S12715" s="30"/>
      <c r="T12715" s="30"/>
      <c r="U12715" s="51"/>
      <c r="V12715">
        <f t="shared" si="401"/>
        <v>0</v>
      </c>
      <c r="X12715">
        <f>'Seznam prodane in dobavljene ee'!$D$8</f>
        <v>0</v>
      </c>
    </row>
    <row r="12716" spans="12:24" x14ac:dyDescent="0.25">
      <c r="L12716" s="30"/>
      <c r="M12716" s="47" t="str">
        <f t="shared" si="400"/>
        <v/>
      </c>
      <c r="N12716" s="44"/>
      <c r="O12716" s="30"/>
      <c r="P12716" s="30"/>
      <c r="Q12716" s="30"/>
      <c r="R12716" s="30"/>
      <c r="S12716" s="30"/>
      <c r="T12716" s="30"/>
      <c r="U12716" s="51"/>
      <c r="V12716">
        <f t="shared" si="401"/>
        <v>0</v>
      </c>
      <c r="X12716">
        <f>'Seznam prodane in dobavljene ee'!$D$8</f>
        <v>0</v>
      </c>
    </row>
    <row r="12717" spans="12:24" x14ac:dyDescent="0.25">
      <c r="L12717" s="30"/>
      <c r="M12717" s="47" t="str">
        <f t="shared" si="400"/>
        <v/>
      </c>
      <c r="N12717" s="44"/>
      <c r="O12717" s="30"/>
      <c r="P12717" s="30"/>
      <c r="Q12717" s="30"/>
      <c r="R12717" s="30"/>
      <c r="S12717" s="30"/>
      <c r="T12717" s="30"/>
      <c r="U12717" s="51"/>
      <c r="V12717">
        <f t="shared" si="401"/>
        <v>0</v>
      </c>
      <c r="X12717">
        <f>'Seznam prodane in dobavljene ee'!$D$8</f>
        <v>0</v>
      </c>
    </row>
    <row r="12718" spans="12:24" x14ac:dyDescent="0.25">
      <c r="L12718" s="30"/>
      <c r="M12718" s="47" t="str">
        <f t="shared" si="400"/>
        <v/>
      </c>
      <c r="N12718" s="44"/>
      <c r="O12718" s="30"/>
      <c r="P12718" s="30"/>
      <c r="Q12718" s="30"/>
      <c r="R12718" s="30"/>
      <c r="S12718" s="30"/>
      <c r="T12718" s="30"/>
      <c r="U12718" s="51"/>
      <c r="V12718">
        <f t="shared" si="401"/>
        <v>0</v>
      </c>
      <c r="X12718">
        <f>'Seznam prodane in dobavljene ee'!$D$8</f>
        <v>0</v>
      </c>
    </row>
    <row r="12719" spans="12:24" x14ac:dyDescent="0.25">
      <c r="L12719" s="30"/>
      <c r="M12719" s="47" t="str">
        <f t="shared" si="400"/>
        <v/>
      </c>
      <c r="N12719" s="44"/>
      <c r="O12719" s="30"/>
      <c r="P12719" s="30"/>
      <c r="Q12719" s="30"/>
      <c r="R12719" s="30"/>
      <c r="S12719" s="30"/>
      <c r="T12719" s="30"/>
      <c r="U12719" s="51"/>
      <c r="V12719">
        <f t="shared" si="401"/>
        <v>0</v>
      </c>
      <c r="X12719">
        <f>'Seznam prodane in dobavljene ee'!$D$8</f>
        <v>0</v>
      </c>
    </row>
    <row r="12720" spans="12:24" x14ac:dyDescent="0.25">
      <c r="L12720" s="30"/>
      <c r="M12720" s="47" t="str">
        <f t="shared" si="400"/>
        <v/>
      </c>
      <c r="N12720" s="44"/>
      <c r="O12720" s="30"/>
      <c r="P12720" s="30"/>
      <c r="Q12720" s="30"/>
      <c r="R12720" s="30"/>
      <c r="S12720" s="30"/>
      <c r="T12720" s="30"/>
      <c r="U12720" s="51"/>
      <c r="V12720">
        <f t="shared" si="401"/>
        <v>0</v>
      </c>
      <c r="X12720">
        <f>'Seznam prodane in dobavljene ee'!$D$8</f>
        <v>0</v>
      </c>
    </row>
    <row r="12721" spans="12:24" x14ac:dyDescent="0.25">
      <c r="L12721" s="30"/>
      <c r="M12721" s="47" t="str">
        <f t="shared" si="400"/>
        <v/>
      </c>
      <c r="N12721" s="44"/>
      <c r="O12721" s="30"/>
      <c r="P12721" s="30"/>
      <c r="Q12721" s="30"/>
      <c r="R12721" s="30"/>
      <c r="S12721" s="30"/>
      <c r="T12721" s="30"/>
      <c r="U12721" s="51"/>
      <c r="V12721">
        <f t="shared" si="401"/>
        <v>0</v>
      </c>
      <c r="X12721">
        <f>'Seznam prodane in dobavljene ee'!$D$8</f>
        <v>0</v>
      </c>
    </row>
    <row r="12722" spans="12:24" x14ac:dyDescent="0.25">
      <c r="L12722" s="30"/>
      <c r="M12722" s="47" t="str">
        <f t="shared" si="400"/>
        <v/>
      </c>
      <c r="N12722" s="44"/>
      <c r="O12722" s="30"/>
      <c r="P12722" s="30"/>
      <c r="Q12722" s="30"/>
      <c r="R12722" s="30"/>
      <c r="S12722" s="30"/>
      <c r="T12722" s="30"/>
      <c r="U12722" s="51"/>
      <c r="V12722">
        <f t="shared" si="401"/>
        <v>0</v>
      </c>
      <c r="X12722">
        <f>'Seznam prodane in dobavljene ee'!$D$8</f>
        <v>0</v>
      </c>
    </row>
    <row r="12723" spans="12:24" x14ac:dyDescent="0.25">
      <c r="L12723" s="30"/>
      <c r="M12723" s="47" t="str">
        <f t="shared" si="400"/>
        <v/>
      </c>
      <c r="N12723" s="44"/>
      <c r="O12723" s="30"/>
      <c r="P12723" s="30"/>
      <c r="Q12723" s="30"/>
      <c r="R12723" s="30"/>
      <c r="S12723" s="30"/>
      <c r="T12723" s="30"/>
      <c r="U12723" s="51"/>
      <c r="V12723">
        <f t="shared" si="401"/>
        <v>0</v>
      </c>
      <c r="X12723">
        <f>'Seznam prodane in dobavljene ee'!$D$8</f>
        <v>0</v>
      </c>
    </row>
    <row r="12724" spans="12:24" x14ac:dyDescent="0.25">
      <c r="L12724" s="30"/>
      <c r="M12724" s="47" t="str">
        <f t="shared" si="400"/>
        <v/>
      </c>
      <c r="N12724" s="44"/>
      <c r="O12724" s="30"/>
      <c r="P12724" s="30"/>
      <c r="Q12724" s="30"/>
      <c r="R12724" s="30"/>
      <c r="S12724" s="30"/>
      <c r="T12724" s="30"/>
      <c r="U12724" s="51"/>
      <c r="V12724">
        <f t="shared" si="401"/>
        <v>0</v>
      </c>
      <c r="X12724">
        <f>'Seznam prodane in dobavljene ee'!$D$8</f>
        <v>0</v>
      </c>
    </row>
    <row r="12725" spans="12:24" x14ac:dyDescent="0.25">
      <c r="L12725" s="30"/>
      <c r="M12725" s="47" t="str">
        <f t="shared" si="400"/>
        <v/>
      </c>
      <c r="N12725" s="44"/>
      <c r="O12725" s="30"/>
      <c r="P12725" s="30"/>
      <c r="Q12725" s="30"/>
      <c r="R12725" s="30"/>
      <c r="S12725" s="30"/>
      <c r="T12725" s="30"/>
      <c r="U12725" s="51"/>
      <c r="V12725">
        <f t="shared" si="401"/>
        <v>0</v>
      </c>
      <c r="X12725">
        <f>'Seznam prodane in dobavljene ee'!$D$8</f>
        <v>0</v>
      </c>
    </row>
    <row r="12726" spans="12:24" x14ac:dyDescent="0.25">
      <c r="L12726" s="30"/>
      <c r="M12726" s="47" t="str">
        <f t="shared" si="400"/>
        <v/>
      </c>
      <c r="N12726" s="44"/>
      <c r="O12726" s="30"/>
      <c r="P12726" s="30"/>
      <c r="Q12726" s="30"/>
      <c r="R12726" s="30"/>
      <c r="S12726" s="30"/>
      <c r="T12726" s="30"/>
      <c r="U12726" s="51"/>
      <c r="V12726">
        <f t="shared" si="401"/>
        <v>0</v>
      </c>
      <c r="X12726">
        <f>'Seznam prodane in dobavljene ee'!$D$8</f>
        <v>0</v>
      </c>
    </row>
    <row r="12727" spans="12:24" x14ac:dyDescent="0.25">
      <c r="L12727" s="30"/>
      <c r="M12727" s="47" t="str">
        <f t="shared" si="400"/>
        <v/>
      </c>
      <c r="N12727" s="44"/>
      <c r="O12727" s="30"/>
      <c r="P12727" s="30"/>
      <c r="Q12727" s="30"/>
      <c r="R12727" s="30"/>
      <c r="S12727" s="30"/>
      <c r="T12727" s="30"/>
      <c r="U12727" s="51"/>
      <c r="V12727">
        <f t="shared" si="401"/>
        <v>0</v>
      </c>
      <c r="X12727">
        <f>'Seznam prodane in dobavljene ee'!$D$8</f>
        <v>0</v>
      </c>
    </row>
    <row r="12728" spans="12:24" x14ac:dyDescent="0.25">
      <c r="L12728" s="30"/>
      <c r="M12728" s="47" t="str">
        <f t="shared" si="400"/>
        <v/>
      </c>
      <c r="N12728" s="44"/>
      <c r="O12728" s="30"/>
      <c r="P12728" s="30"/>
      <c r="Q12728" s="30"/>
      <c r="R12728" s="30"/>
      <c r="S12728" s="30"/>
      <c r="T12728" s="30"/>
      <c r="U12728" s="51"/>
      <c r="V12728">
        <f t="shared" si="401"/>
        <v>0</v>
      </c>
      <c r="X12728">
        <f>'Seznam prodane in dobavljene ee'!$D$8</f>
        <v>0</v>
      </c>
    </row>
    <row r="12729" spans="12:24" x14ac:dyDescent="0.25">
      <c r="L12729" s="30"/>
      <c r="M12729" s="47" t="str">
        <f t="shared" si="400"/>
        <v/>
      </c>
      <c r="N12729" s="44"/>
      <c r="O12729" s="30"/>
      <c r="P12729" s="30"/>
      <c r="Q12729" s="30"/>
      <c r="R12729" s="30"/>
      <c r="S12729" s="30"/>
      <c r="T12729" s="30"/>
      <c r="U12729" s="51"/>
      <c r="V12729">
        <f t="shared" si="401"/>
        <v>0</v>
      </c>
      <c r="X12729">
        <f>'Seznam prodane in dobavljene ee'!$D$8</f>
        <v>0</v>
      </c>
    </row>
    <row r="12730" spans="12:24" x14ac:dyDescent="0.25">
      <c r="L12730" s="30"/>
      <c r="M12730" s="47" t="str">
        <f t="shared" si="400"/>
        <v/>
      </c>
      <c r="N12730" s="44"/>
      <c r="O12730" s="30"/>
      <c r="P12730" s="30"/>
      <c r="Q12730" s="30"/>
      <c r="R12730" s="30"/>
      <c r="S12730" s="30"/>
      <c r="T12730" s="30"/>
      <c r="U12730" s="51"/>
      <c r="V12730">
        <f t="shared" si="401"/>
        <v>0</v>
      </c>
      <c r="X12730">
        <f>'Seznam prodane in dobavljene ee'!$D$8</f>
        <v>0</v>
      </c>
    </row>
    <row r="12731" spans="12:24" x14ac:dyDescent="0.25">
      <c r="L12731" s="30"/>
      <c r="M12731" s="47" t="str">
        <f t="shared" si="400"/>
        <v/>
      </c>
      <c r="N12731" s="44"/>
      <c r="O12731" s="30"/>
      <c r="P12731" s="30"/>
      <c r="Q12731" s="30"/>
      <c r="R12731" s="30"/>
      <c r="S12731" s="30"/>
      <c r="T12731" s="30"/>
      <c r="U12731" s="51"/>
      <c r="V12731">
        <f t="shared" si="401"/>
        <v>0</v>
      </c>
      <c r="X12731">
        <f>'Seznam prodane in dobavljene ee'!$D$8</f>
        <v>0</v>
      </c>
    </row>
    <row r="12732" spans="12:24" x14ac:dyDescent="0.25">
      <c r="L12732" s="30"/>
      <c r="M12732" s="47" t="str">
        <f t="shared" si="400"/>
        <v/>
      </c>
      <c r="N12732" s="44"/>
      <c r="O12732" s="30"/>
      <c r="P12732" s="30"/>
      <c r="Q12732" s="30"/>
      <c r="R12732" s="30"/>
      <c r="S12732" s="30"/>
      <c r="T12732" s="30"/>
      <c r="U12732" s="51"/>
      <c r="V12732">
        <f t="shared" si="401"/>
        <v>0</v>
      </c>
      <c r="X12732">
        <f>'Seznam prodane in dobavljene ee'!$D$8</f>
        <v>0</v>
      </c>
    </row>
    <row r="12733" spans="12:24" x14ac:dyDescent="0.25">
      <c r="L12733" s="30"/>
      <c r="M12733" s="47" t="str">
        <f t="shared" si="400"/>
        <v/>
      </c>
      <c r="N12733" s="44"/>
      <c r="O12733" s="30"/>
      <c r="P12733" s="30"/>
      <c r="Q12733" s="30"/>
      <c r="R12733" s="30"/>
      <c r="S12733" s="30"/>
      <c r="T12733" s="30"/>
      <c r="U12733" s="51"/>
      <c r="V12733">
        <f t="shared" si="401"/>
        <v>0</v>
      </c>
      <c r="X12733">
        <f>'Seznam prodane in dobavljene ee'!$D$8</f>
        <v>0</v>
      </c>
    </row>
    <row r="12734" spans="12:24" x14ac:dyDescent="0.25">
      <c r="L12734" s="30"/>
      <c r="M12734" s="47" t="str">
        <f t="shared" si="400"/>
        <v/>
      </c>
      <c r="N12734" s="44"/>
      <c r="O12734" s="30"/>
      <c r="P12734" s="30"/>
      <c r="Q12734" s="30"/>
      <c r="R12734" s="30"/>
      <c r="S12734" s="30"/>
      <c r="T12734" s="30"/>
      <c r="U12734" s="51"/>
      <c r="V12734">
        <f t="shared" si="401"/>
        <v>0</v>
      </c>
      <c r="X12734">
        <f>'Seznam prodane in dobavljene ee'!$D$8</f>
        <v>0</v>
      </c>
    </row>
    <row r="12735" spans="12:24" x14ac:dyDescent="0.25">
      <c r="L12735" s="30"/>
      <c r="M12735" s="47" t="str">
        <f t="shared" si="400"/>
        <v/>
      </c>
      <c r="N12735" s="44"/>
      <c r="O12735" s="30"/>
      <c r="P12735" s="30"/>
      <c r="Q12735" s="30"/>
      <c r="R12735" s="30"/>
      <c r="S12735" s="30"/>
      <c r="T12735" s="30"/>
      <c r="U12735" s="51"/>
      <c r="V12735">
        <f t="shared" si="401"/>
        <v>0</v>
      </c>
      <c r="X12735">
        <f>'Seznam prodane in dobavljene ee'!$D$8</f>
        <v>0</v>
      </c>
    </row>
    <row r="12736" spans="12:24" x14ac:dyDescent="0.25">
      <c r="L12736" s="30"/>
      <c r="M12736" s="47" t="str">
        <f t="shared" si="400"/>
        <v/>
      </c>
      <c r="N12736" s="44"/>
      <c r="O12736" s="30"/>
      <c r="P12736" s="30"/>
      <c r="Q12736" s="30"/>
      <c r="R12736" s="30"/>
      <c r="S12736" s="30"/>
      <c r="T12736" s="30"/>
      <c r="U12736" s="51"/>
      <c r="V12736">
        <f t="shared" si="401"/>
        <v>0</v>
      </c>
      <c r="X12736">
        <f>'Seznam prodane in dobavljene ee'!$D$8</f>
        <v>0</v>
      </c>
    </row>
    <row r="12737" spans="12:24" x14ac:dyDescent="0.25">
      <c r="L12737" s="30"/>
      <c r="M12737" s="47" t="str">
        <f t="shared" si="400"/>
        <v/>
      </c>
      <c r="N12737" s="44"/>
      <c r="O12737" s="30"/>
      <c r="P12737" s="30"/>
      <c r="Q12737" s="30"/>
      <c r="R12737" s="30"/>
      <c r="S12737" s="30"/>
      <c r="T12737" s="30"/>
      <c r="U12737" s="51"/>
      <c r="V12737">
        <f t="shared" si="401"/>
        <v>0</v>
      </c>
      <c r="X12737">
        <f>'Seznam prodane in dobavljene ee'!$D$8</f>
        <v>0</v>
      </c>
    </row>
    <row r="12738" spans="12:24" x14ac:dyDescent="0.25">
      <c r="L12738" s="30"/>
      <c r="M12738" s="47" t="str">
        <f t="shared" si="400"/>
        <v/>
      </c>
      <c r="N12738" s="44"/>
      <c r="O12738" s="30"/>
      <c r="P12738" s="30"/>
      <c r="Q12738" s="30"/>
      <c r="R12738" s="30"/>
      <c r="S12738" s="30"/>
      <c r="T12738" s="30"/>
      <c r="U12738" s="51"/>
      <c r="V12738">
        <f t="shared" si="401"/>
        <v>0</v>
      </c>
      <c r="X12738">
        <f>'Seznam prodane in dobavljene ee'!$D$8</f>
        <v>0</v>
      </c>
    </row>
    <row r="12739" spans="12:24" x14ac:dyDescent="0.25">
      <c r="L12739" s="30"/>
      <c r="M12739" s="47" t="str">
        <f t="shared" si="400"/>
        <v/>
      </c>
      <c r="N12739" s="44"/>
      <c r="O12739" s="30"/>
      <c r="P12739" s="30"/>
      <c r="Q12739" s="30"/>
      <c r="R12739" s="30"/>
      <c r="S12739" s="30"/>
      <c r="T12739" s="30"/>
      <c r="U12739" s="51"/>
      <c r="V12739">
        <f t="shared" si="401"/>
        <v>0</v>
      </c>
      <c r="X12739">
        <f>'Seznam prodane in dobavljene ee'!$D$8</f>
        <v>0</v>
      </c>
    </row>
    <row r="12740" spans="12:24" x14ac:dyDescent="0.25">
      <c r="L12740" s="30"/>
      <c r="M12740" s="47" t="str">
        <f t="shared" si="400"/>
        <v/>
      </c>
      <c r="N12740" s="44"/>
      <c r="O12740" s="30"/>
      <c r="P12740" s="30"/>
      <c r="Q12740" s="30"/>
      <c r="R12740" s="30"/>
      <c r="S12740" s="30"/>
      <c r="T12740" s="30"/>
      <c r="U12740" s="51"/>
      <c r="V12740">
        <f t="shared" si="401"/>
        <v>0</v>
      </c>
      <c r="X12740">
        <f>'Seznam prodane in dobavljene ee'!$D$8</f>
        <v>0</v>
      </c>
    </row>
    <row r="12741" spans="12:24" x14ac:dyDescent="0.25">
      <c r="L12741" s="30"/>
      <c r="M12741" s="47" t="str">
        <f t="shared" si="400"/>
        <v/>
      </c>
      <c r="N12741" s="44"/>
      <c r="O12741" s="30"/>
      <c r="P12741" s="30"/>
      <c r="Q12741" s="30"/>
      <c r="R12741" s="30"/>
      <c r="S12741" s="30"/>
      <c r="T12741" s="30"/>
      <c r="U12741" s="51"/>
      <c r="V12741">
        <f t="shared" si="401"/>
        <v>0</v>
      </c>
      <c r="X12741">
        <f>'Seznam prodane in dobavljene ee'!$D$8</f>
        <v>0</v>
      </c>
    </row>
    <row r="12742" spans="12:24" x14ac:dyDescent="0.25">
      <c r="L12742" s="30"/>
      <c r="M12742" s="47" t="str">
        <f t="shared" ref="M12742:M12805" si="402">IF(L12742&lt;&gt;"",IF(P12742&lt;$J$5,CONCATENATE(L12742,"01.12.2022 - 31.12.2022",N12742,O12742),CONCATENATE(L12742,"01.01.2023 - 30.06.2023",N12742,O12742)),"")</f>
        <v/>
      </c>
      <c r="N12742" s="44"/>
      <c r="O12742" s="30"/>
      <c r="P12742" s="30"/>
      <c r="Q12742" s="30"/>
      <c r="R12742" s="30"/>
      <c r="S12742" s="30"/>
      <c r="T12742" s="30"/>
      <c r="U12742" s="51"/>
      <c r="V12742">
        <f t="shared" ref="V12742:V12805" si="403">T12742*U12742</f>
        <v>0</v>
      </c>
      <c r="X12742">
        <f>'Seznam prodane in dobavljene ee'!$D$8</f>
        <v>0</v>
      </c>
    </row>
    <row r="12743" spans="12:24" x14ac:dyDescent="0.25">
      <c r="L12743" s="30"/>
      <c r="M12743" s="47" t="str">
        <f t="shared" si="402"/>
        <v/>
      </c>
      <c r="N12743" s="44"/>
      <c r="O12743" s="30"/>
      <c r="P12743" s="30"/>
      <c r="Q12743" s="30"/>
      <c r="R12743" s="30"/>
      <c r="S12743" s="30"/>
      <c r="T12743" s="30"/>
      <c r="U12743" s="51"/>
      <c r="V12743">
        <f t="shared" si="403"/>
        <v>0</v>
      </c>
      <c r="X12743">
        <f>'Seznam prodane in dobavljene ee'!$D$8</f>
        <v>0</v>
      </c>
    </row>
    <row r="12744" spans="12:24" x14ac:dyDescent="0.25">
      <c r="L12744" s="30"/>
      <c r="M12744" s="47" t="str">
        <f t="shared" si="402"/>
        <v/>
      </c>
      <c r="N12744" s="44"/>
      <c r="O12744" s="30"/>
      <c r="P12744" s="30"/>
      <c r="Q12744" s="30"/>
      <c r="R12744" s="30"/>
      <c r="S12744" s="30"/>
      <c r="T12744" s="30"/>
      <c r="U12744" s="51"/>
      <c r="V12744">
        <f t="shared" si="403"/>
        <v>0</v>
      </c>
      <c r="X12744">
        <f>'Seznam prodane in dobavljene ee'!$D$8</f>
        <v>0</v>
      </c>
    </row>
    <row r="12745" spans="12:24" x14ac:dyDescent="0.25">
      <c r="L12745" s="30"/>
      <c r="M12745" s="47" t="str">
        <f t="shared" si="402"/>
        <v/>
      </c>
      <c r="N12745" s="44"/>
      <c r="O12745" s="30"/>
      <c r="P12745" s="30"/>
      <c r="Q12745" s="30"/>
      <c r="R12745" s="30"/>
      <c r="S12745" s="30"/>
      <c r="T12745" s="30"/>
      <c r="U12745" s="51"/>
      <c r="V12745">
        <f t="shared" si="403"/>
        <v>0</v>
      </c>
      <c r="X12745">
        <f>'Seznam prodane in dobavljene ee'!$D$8</f>
        <v>0</v>
      </c>
    </row>
    <row r="12746" spans="12:24" x14ac:dyDescent="0.25">
      <c r="L12746" s="30"/>
      <c r="M12746" s="47" t="str">
        <f t="shared" si="402"/>
        <v/>
      </c>
      <c r="N12746" s="44"/>
      <c r="O12746" s="30"/>
      <c r="P12746" s="30"/>
      <c r="Q12746" s="30"/>
      <c r="R12746" s="30"/>
      <c r="S12746" s="30"/>
      <c r="T12746" s="30"/>
      <c r="U12746" s="51"/>
      <c r="V12746">
        <f t="shared" si="403"/>
        <v>0</v>
      </c>
      <c r="X12746">
        <f>'Seznam prodane in dobavljene ee'!$D$8</f>
        <v>0</v>
      </c>
    </row>
    <row r="12747" spans="12:24" x14ac:dyDescent="0.25">
      <c r="L12747" s="30"/>
      <c r="M12747" s="47" t="str">
        <f t="shared" si="402"/>
        <v/>
      </c>
      <c r="N12747" s="44"/>
      <c r="O12747" s="30"/>
      <c r="P12747" s="30"/>
      <c r="Q12747" s="30"/>
      <c r="R12747" s="30"/>
      <c r="S12747" s="30"/>
      <c r="T12747" s="30"/>
      <c r="U12747" s="51"/>
      <c r="V12747">
        <f t="shared" si="403"/>
        <v>0</v>
      </c>
      <c r="X12747">
        <f>'Seznam prodane in dobavljene ee'!$D$8</f>
        <v>0</v>
      </c>
    </row>
    <row r="12748" spans="12:24" x14ac:dyDescent="0.25">
      <c r="L12748" s="30"/>
      <c r="M12748" s="47" t="str">
        <f t="shared" si="402"/>
        <v/>
      </c>
      <c r="N12748" s="44"/>
      <c r="O12748" s="30"/>
      <c r="P12748" s="30"/>
      <c r="Q12748" s="30"/>
      <c r="R12748" s="30"/>
      <c r="S12748" s="30"/>
      <c r="T12748" s="30"/>
      <c r="U12748" s="51"/>
      <c r="V12748">
        <f t="shared" si="403"/>
        <v>0</v>
      </c>
      <c r="X12748">
        <f>'Seznam prodane in dobavljene ee'!$D$8</f>
        <v>0</v>
      </c>
    </row>
    <row r="12749" spans="12:24" x14ac:dyDescent="0.25">
      <c r="L12749" s="30"/>
      <c r="M12749" s="47" t="str">
        <f t="shared" si="402"/>
        <v/>
      </c>
      <c r="N12749" s="44"/>
      <c r="O12749" s="30"/>
      <c r="P12749" s="30"/>
      <c r="Q12749" s="30"/>
      <c r="R12749" s="30"/>
      <c r="S12749" s="30"/>
      <c r="T12749" s="30"/>
      <c r="U12749" s="51"/>
      <c r="V12749">
        <f t="shared" si="403"/>
        <v>0</v>
      </c>
      <c r="X12749">
        <f>'Seznam prodane in dobavljene ee'!$D$8</f>
        <v>0</v>
      </c>
    </row>
    <row r="12750" spans="12:24" x14ac:dyDescent="0.25">
      <c r="L12750" s="30"/>
      <c r="M12750" s="47" t="str">
        <f t="shared" si="402"/>
        <v/>
      </c>
      <c r="N12750" s="44"/>
      <c r="O12750" s="30"/>
      <c r="P12750" s="30"/>
      <c r="Q12750" s="30"/>
      <c r="R12750" s="30"/>
      <c r="S12750" s="30"/>
      <c r="T12750" s="30"/>
      <c r="U12750" s="51"/>
      <c r="V12750">
        <f t="shared" si="403"/>
        <v>0</v>
      </c>
      <c r="X12750">
        <f>'Seznam prodane in dobavljene ee'!$D$8</f>
        <v>0</v>
      </c>
    </row>
    <row r="12751" spans="12:24" x14ac:dyDescent="0.25">
      <c r="L12751" s="30"/>
      <c r="M12751" s="47" t="str">
        <f t="shared" si="402"/>
        <v/>
      </c>
      <c r="N12751" s="44"/>
      <c r="O12751" s="30"/>
      <c r="P12751" s="30"/>
      <c r="Q12751" s="30"/>
      <c r="R12751" s="30"/>
      <c r="S12751" s="30"/>
      <c r="T12751" s="30"/>
      <c r="U12751" s="51"/>
      <c r="V12751">
        <f t="shared" si="403"/>
        <v>0</v>
      </c>
      <c r="X12751">
        <f>'Seznam prodane in dobavljene ee'!$D$8</f>
        <v>0</v>
      </c>
    </row>
    <row r="12752" spans="12:24" x14ac:dyDescent="0.25">
      <c r="L12752" s="30"/>
      <c r="M12752" s="47" t="str">
        <f t="shared" si="402"/>
        <v/>
      </c>
      <c r="N12752" s="44"/>
      <c r="O12752" s="30"/>
      <c r="P12752" s="30"/>
      <c r="Q12752" s="30"/>
      <c r="R12752" s="30"/>
      <c r="S12752" s="30"/>
      <c r="T12752" s="30"/>
      <c r="U12752" s="51"/>
      <c r="V12752">
        <f t="shared" si="403"/>
        <v>0</v>
      </c>
      <c r="X12752">
        <f>'Seznam prodane in dobavljene ee'!$D$8</f>
        <v>0</v>
      </c>
    </row>
    <row r="12753" spans="12:24" x14ac:dyDescent="0.25">
      <c r="L12753" s="30"/>
      <c r="M12753" s="47" t="str">
        <f t="shared" si="402"/>
        <v/>
      </c>
      <c r="N12753" s="44"/>
      <c r="O12753" s="30"/>
      <c r="P12753" s="30"/>
      <c r="Q12753" s="30"/>
      <c r="R12753" s="30"/>
      <c r="S12753" s="30"/>
      <c r="T12753" s="30"/>
      <c r="U12753" s="51"/>
      <c r="V12753">
        <f t="shared" si="403"/>
        <v>0</v>
      </c>
      <c r="X12753">
        <f>'Seznam prodane in dobavljene ee'!$D$8</f>
        <v>0</v>
      </c>
    </row>
    <row r="12754" spans="12:24" x14ac:dyDescent="0.25">
      <c r="L12754" s="30"/>
      <c r="M12754" s="47" t="str">
        <f t="shared" si="402"/>
        <v/>
      </c>
      <c r="N12754" s="44"/>
      <c r="O12754" s="30"/>
      <c r="P12754" s="30"/>
      <c r="Q12754" s="30"/>
      <c r="R12754" s="30"/>
      <c r="S12754" s="30"/>
      <c r="T12754" s="30"/>
      <c r="U12754" s="51"/>
      <c r="V12754">
        <f t="shared" si="403"/>
        <v>0</v>
      </c>
      <c r="X12754">
        <f>'Seznam prodane in dobavljene ee'!$D$8</f>
        <v>0</v>
      </c>
    </row>
    <row r="12755" spans="12:24" x14ac:dyDescent="0.25">
      <c r="L12755" s="30"/>
      <c r="M12755" s="47" t="str">
        <f t="shared" si="402"/>
        <v/>
      </c>
      <c r="N12755" s="44"/>
      <c r="O12755" s="30"/>
      <c r="P12755" s="30"/>
      <c r="Q12755" s="30"/>
      <c r="R12755" s="30"/>
      <c r="S12755" s="30"/>
      <c r="T12755" s="30"/>
      <c r="U12755" s="51"/>
      <c r="V12755">
        <f t="shared" si="403"/>
        <v>0</v>
      </c>
      <c r="X12755">
        <f>'Seznam prodane in dobavljene ee'!$D$8</f>
        <v>0</v>
      </c>
    </row>
    <row r="12756" spans="12:24" x14ac:dyDescent="0.25">
      <c r="L12756" s="30"/>
      <c r="M12756" s="47" t="str">
        <f t="shared" si="402"/>
        <v/>
      </c>
      <c r="N12756" s="44"/>
      <c r="O12756" s="30"/>
      <c r="P12756" s="30"/>
      <c r="Q12756" s="30"/>
      <c r="R12756" s="30"/>
      <c r="S12756" s="30"/>
      <c r="T12756" s="30"/>
      <c r="U12756" s="51"/>
      <c r="V12756">
        <f t="shared" si="403"/>
        <v>0</v>
      </c>
      <c r="X12756">
        <f>'Seznam prodane in dobavljene ee'!$D$8</f>
        <v>0</v>
      </c>
    </row>
    <row r="12757" spans="12:24" x14ac:dyDescent="0.25">
      <c r="L12757" s="30"/>
      <c r="M12757" s="47" t="str">
        <f t="shared" si="402"/>
        <v/>
      </c>
      <c r="N12757" s="44"/>
      <c r="O12757" s="30"/>
      <c r="P12757" s="30"/>
      <c r="Q12757" s="30"/>
      <c r="R12757" s="30"/>
      <c r="S12757" s="30"/>
      <c r="T12757" s="30"/>
      <c r="U12757" s="51"/>
      <c r="V12757">
        <f t="shared" si="403"/>
        <v>0</v>
      </c>
      <c r="X12757">
        <f>'Seznam prodane in dobavljene ee'!$D$8</f>
        <v>0</v>
      </c>
    </row>
    <row r="12758" spans="12:24" x14ac:dyDescent="0.25">
      <c r="L12758" s="30"/>
      <c r="M12758" s="47" t="str">
        <f t="shared" si="402"/>
        <v/>
      </c>
      <c r="N12758" s="44"/>
      <c r="O12758" s="30"/>
      <c r="P12758" s="30"/>
      <c r="Q12758" s="30"/>
      <c r="R12758" s="30"/>
      <c r="S12758" s="30"/>
      <c r="T12758" s="30"/>
      <c r="U12758" s="51"/>
      <c r="V12758">
        <f t="shared" si="403"/>
        <v>0</v>
      </c>
      <c r="X12758">
        <f>'Seznam prodane in dobavljene ee'!$D$8</f>
        <v>0</v>
      </c>
    </row>
    <row r="12759" spans="12:24" x14ac:dyDescent="0.25">
      <c r="L12759" s="30"/>
      <c r="M12759" s="47" t="str">
        <f t="shared" si="402"/>
        <v/>
      </c>
      <c r="N12759" s="44"/>
      <c r="O12759" s="30"/>
      <c r="P12759" s="30"/>
      <c r="Q12759" s="30"/>
      <c r="R12759" s="30"/>
      <c r="S12759" s="30"/>
      <c r="T12759" s="30"/>
      <c r="U12759" s="51"/>
      <c r="V12759">
        <f t="shared" si="403"/>
        <v>0</v>
      </c>
      <c r="X12759">
        <f>'Seznam prodane in dobavljene ee'!$D$8</f>
        <v>0</v>
      </c>
    </row>
    <row r="12760" spans="12:24" x14ac:dyDescent="0.25">
      <c r="L12760" s="30"/>
      <c r="M12760" s="47" t="str">
        <f t="shared" si="402"/>
        <v/>
      </c>
      <c r="N12760" s="44"/>
      <c r="O12760" s="30"/>
      <c r="P12760" s="30"/>
      <c r="Q12760" s="30"/>
      <c r="R12760" s="30"/>
      <c r="S12760" s="30"/>
      <c r="T12760" s="30"/>
      <c r="U12760" s="51"/>
      <c r="V12760">
        <f t="shared" si="403"/>
        <v>0</v>
      </c>
      <c r="X12760">
        <f>'Seznam prodane in dobavljene ee'!$D$8</f>
        <v>0</v>
      </c>
    </row>
    <row r="12761" spans="12:24" x14ac:dyDescent="0.25">
      <c r="L12761" s="30"/>
      <c r="M12761" s="47" t="str">
        <f t="shared" si="402"/>
        <v/>
      </c>
      <c r="N12761" s="44"/>
      <c r="O12761" s="30"/>
      <c r="P12761" s="30"/>
      <c r="Q12761" s="30"/>
      <c r="R12761" s="30"/>
      <c r="S12761" s="30"/>
      <c r="T12761" s="30"/>
      <c r="U12761" s="51"/>
      <c r="V12761">
        <f t="shared" si="403"/>
        <v>0</v>
      </c>
      <c r="X12761">
        <f>'Seznam prodane in dobavljene ee'!$D$8</f>
        <v>0</v>
      </c>
    </row>
    <row r="12762" spans="12:24" x14ac:dyDescent="0.25">
      <c r="L12762" s="30"/>
      <c r="M12762" s="47" t="str">
        <f t="shared" si="402"/>
        <v/>
      </c>
      <c r="N12762" s="44"/>
      <c r="O12762" s="30"/>
      <c r="P12762" s="30"/>
      <c r="Q12762" s="30"/>
      <c r="R12762" s="30"/>
      <c r="S12762" s="30"/>
      <c r="T12762" s="30"/>
      <c r="U12762" s="51"/>
      <c r="V12762">
        <f t="shared" si="403"/>
        <v>0</v>
      </c>
      <c r="X12762">
        <f>'Seznam prodane in dobavljene ee'!$D$8</f>
        <v>0</v>
      </c>
    </row>
    <row r="12763" spans="12:24" x14ac:dyDescent="0.25">
      <c r="L12763" s="30"/>
      <c r="M12763" s="47" t="str">
        <f t="shared" si="402"/>
        <v/>
      </c>
      <c r="N12763" s="44"/>
      <c r="O12763" s="30"/>
      <c r="P12763" s="30"/>
      <c r="Q12763" s="30"/>
      <c r="R12763" s="30"/>
      <c r="S12763" s="30"/>
      <c r="T12763" s="30"/>
      <c r="U12763" s="51"/>
      <c r="V12763">
        <f t="shared" si="403"/>
        <v>0</v>
      </c>
      <c r="X12763">
        <f>'Seznam prodane in dobavljene ee'!$D$8</f>
        <v>0</v>
      </c>
    </row>
    <row r="12764" spans="12:24" x14ac:dyDescent="0.25">
      <c r="L12764" s="30"/>
      <c r="M12764" s="47" t="str">
        <f t="shared" si="402"/>
        <v/>
      </c>
      <c r="N12764" s="44"/>
      <c r="O12764" s="30"/>
      <c r="P12764" s="30"/>
      <c r="Q12764" s="30"/>
      <c r="R12764" s="30"/>
      <c r="S12764" s="30"/>
      <c r="T12764" s="30"/>
      <c r="U12764" s="51"/>
      <c r="V12764">
        <f t="shared" si="403"/>
        <v>0</v>
      </c>
      <c r="X12764">
        <f>'Seznam prodane in dobavljene ee'!$D$8</f>
        <v>0</v>
      </c>
    </row>
    <row r="12765" spans="12:24" x14ac:dyDescent="0.25">
      <c r="L12765" s="30"/>
      <c r="M12765" s="47" t="str">
        <f t="shared" si="402"/>
        <v/>
      </c>
      <c r="N12765" s="44"/>
      <c r="O12765" s="30"/>
      <c r="P12765" s="30"/>
      <c r="Q12765" s="30"/>
      <c r="R12765" s="30"/>
      <c r="S12765" s="30"/>
      <c r="T12765" s="30"/>
      <c r="U12765" s="51"/>
      <c r="V12765">
        <f t="shared" si="403"/>
        <v>0</v>
      </c>
      <c r="X12765">
        <f>'Seznam prodane in dobavljene ee'!$D$8</f>
        <v>0</v>
      </c>
    </row>
    <row r="12766" spans="12:24" x14ac:dyDescent="0.25">
      <c r="L12766" s="30"/>
      <c r="M12766" s="47" t="str">
        <f t="shared" si="402"/>
        <v/>
      </c>
      <c r="N12766" s="44"/>
      <c r="O12766" s="30"/>
      <c r="P12766" s="30"/>
      <c r="Q12766" s="30"/>
      <c r="R12766" s="30"/>
      <c r="S12766" s="30"/>
      <c r="T12766" s="30"/>
      <c r="U12766" s="51"/>
      <c r="V12766">
        <f t="shared" si="403"/>
        <v>0</v>
      </c>
      <c r="X12766">
        <f>'Seznam prodane in dobavljene ee'!$D$8</f>
        <v>0</v>
      </c>
    </row>
    <row r="12767" spans="12:24" x14ac:dyDescent="0.25">
      <c r="L12767" s="30"/>
      <c r="M12767" s="47" t="str">
        <f t="shared" si="402"/>
        <v/>
      </c>
      <c r="N12767" s="44"/>
      <c r="O12767" s="30"/>
      <c r="P12767" s="30"/>
      <c r="Q12767" s="30"/>
      <c r="R12767" s="30"/>
      <c r="S12767" s="30"/>
      <c r="T12767" s="30"/>
      <c r="U12767" s="51"/>
      <c r="V12767">
        <f t="shared" si="403"/>
        <v>0</v>
      </c>
      <c r="X12767">
        <f>'Seznam prodane in dobavljene ee'!$D$8</f>
        <v>0</v>
      </c>
    </row>
    <row r="12768" spans="12:24" x14ac:dyDescent="0.25">
      <c r="L12768" s="30"/>
      <c r="M12768" s="47" t="str">
        <f t="shared" si="402"/>
        <v/>
      </c>
      <c r="N12768" s="44"/>
      <c r="O12768" s="30"/>
      <c r="P12768" s="30"/>
      <c r="Q12768" s="30"/>
      <c r="R12768" s="30"/>
      <c r="S12768" s="30"/>
      <c r="T12768" s="30"/>
      <c r="U12768" s="51"/>
      <c r="V12768">
        <f t="shared" si="403"/>
        <v>0</v>
      </c>
      <c r="X12768">
        <f>'Seznam prodane in dobavljene ee'!$D$8</f>
        <v>0</v>
      </c>
    </row>
    <row r="12769" spans="12:24" x14ac:dyDescent="0.25">
      <c r="L12769" s="30"/>
      <c r="M12769" s="47" t="str">
        <f t="shared" si="402"/>
        <v/>
      </c>
      <c r="N12769" s="44"/>
      <c r="O12769" s="30"/>
      <c r="P12769" s="30"/>
      <c r="Q12769" s="30"/>
      <c r="R12769" s="30"/>
      <c r="S12769" s="30"/>
      <c r="T12769" s="30"/>
      <c r="U12769" s="51"/>
      <c r="V12769">
        <f t="shared" si="403"/>
        <v>0</v>
      </c>
      <c r="X12769">
        <f>'Seznam prodane in dobavljene ee'!$D$8</f>
        <v>0</v>
      </c>
    </row>
    <row r="12770" spans="12:24" x14ac:dyDescent="0.25">
      <c r="L12770" s="30"/>
      <c r="M12770" s="47" t="str">
        <f t="shared" si="402"/>
        <v/>
      </c>
      <c r="N12770" s="44"/>
      <c r="O12770" s="30"/>
      <c r="P12770" s="30"/>
      <c r="Q12770" s="30"/>
      <c r="R12770" s="30"/>
      <c r="S12770" s="30"/>
      <c r="T12770" s="30"/>
      <c r="U12770" s="51"/>
      <c r="V12770">
        <f t="shared" si="403"/>
        <v>0</v>
      </c>
      <c r="X12770">
        <f>'Seznam prodane in dobavljene ee'!$D$8</f>
        <v>0</v>
      </c>
    </row>
    <row r="12771" spans="12:24" x14ac:dyDescent="0.25">
      <c r="L12771" s="30"/>
      <c r="M12771" s="47" t="str">
        <f t="shared" si="402"/>
        <v/>
      </c>
      <c r="N12771" s="44"/>
      <c r="O12771" s="30"/>
      <c r="P12771" s="30"/>
      <c r="Q12771" s="30"/>
      <c r="R12771" s="30"/>
      <c r="S12771" s="30"/>
      <c r="T12771" s="30"/>
      <c r="U12771" s="51"/>
      <c r="V12771">
        <f t="shared" si="403"/>
        <v>0</v>
      </c>
      <c r="X12771">
        <f>'Seznam prodane in dobavljene ee'!$D$8</f>
        <v>0</v>
      </c>
    </row>
    <row r="12772" spans="12:24" x14ac:dyDescent="0.25">
      <c r="L12772" s="30"/>
      <c r="M12772" s="47" t="str">
        <f t="shared" si="402"/>
        <v/>
      </c>
      <c r="N12772" s="44"/>
      <c r="O12772" s="30"/>
      <c r="P12772" s="30"/>
      <c r="Q12772" s="30"/>
      <c r="R12772" s="30"/>
      <c r="S12772" s="30"/>
      <c r="T12772" s="30"/>
      <c r="U12772" s="51"/>
      <c r="V12772">
        <f t="shared" si="403"/>
        <v>0</v>
      </c>
      <c r="X12772">
        <f>'Seznam prodane in dobavljene ee'!$D$8</f>
        <v>0</v>
      </c>
    </row>
    <row r="12773" spans="12:24" x14ac:dyDescent="0.25">
      <c r="L12773" s="30"/>
      <c r="M12773" s="47" t="str">
        <f t="shared" si="402"/>
        <v/>
      </c>
      <c r="N12773" s="44"/>
      <c r="O12773" s="30"/>
      <c r="P12773" s="30"/>
      <c r="Q12773" s="30"/>
      <c r="R12773" s="30"/>
      <c r="S12773" s="30"/>
      <c r="T12773" s="30"/>
      <c r="U12773" s="51"/>
      <c r="V12773">
        <f t="shared" si="403"/>
        <v>0</v>
      </c>
      <c r="X12773">
        <f>'Seznam prodane in dobavljene ee'!$D$8</f>
        <v>0</v>
      </c>
    </row>
    <row r="12774" spans="12:24" x14ac:dyDescent="0.25">
      <c r="L12774" s="30"/>
      <c r="M12774" s="47" t="str">
        <f t="shared" si="402"/>
        <v/>
      </c>
      <c r="N12774" s="44"/>
      <c r="O12774" s="30"/>
      <c r="P12774" s="30"/>
      <c r="Q12774" s="30"/>
      <c r="R12774" s="30"/>
      <c r="S12774" s="30"/>
      <c r="T12774" s="30"/>
      <c r="U12774" s="51"/>
      <c r="V12774">
        <f t="shared" si="403"/>
        <v>0</v>
      </c>
      <c r="X12774">
        <f>'Seznam prodane in dobavljene ee'!$D$8</f>
        <v>0</v>
      </c>
    </row>
    <row r="12775" spans="12:24" x14ac:dyDescent="0.25">
      <c r="L12775" s="30"/>
      <c r="M12775" s="47" t="str">
        <f t="shared" si="402"/>
        <v/>
      </c>
      <c r="N12775" s="44"/>
      <c r="O12775" s="30"/>
      <c r="P12775" s="30"/>
      <c r="Q12775" s="30"/>
      <c r="R12775" s="30"/>
      <c r="S12775" s="30"/>
      <c r="T12775" s="30"/>
      <c r="U12775" s="51"/>
      <c r="V12775">
        <f t="shared" si="403"/>
        <v>0</v>
      </c>
      <c r="X12775">
        <f>'Seznam prodane in dobavljene ee'!$D$8</f>
        <v>0</v>
      </c>
    </row>
    <row r="12776" spans="12:24" x14ac:dyDescent="0.25">
      <c r="L12776" s="30"/>
      <c r="M12776" s="47" t="str">
        <f t="shared" si="402"/>
        <v/>
      </c>
      <c r="N12776" s="44"/>
      <c r="O12776" s="30"/>
      <c r="P12776" s="30"/>
      <c r="Q12776" s="30"/>
      <c r="R12776" s="30"/>
      <c r="S12776" s="30"/>
      <c r="T12776" s="30"/>
      <c r="U12776" s="51"/>
      <c r="V12776">
        <f t="shared" si="403"/>
        <v>0</v>
      </c>
      <c r="X12776">
        <f>'Seznam prodane in dobavljene ee'!$D$8</f>
        <v>0</v>
      </c>
    </row>
    <row r="12777" spans="12:24" x14ac:dyDescent="0.25">
      <c r="L12777" s="30"/>
      <c r="M12777" s="47" t="str">
        <f t="shared" si="402"/>
        <v/>
      </c>
      <c r="N12777" s="44"/>
      <c r="O12777" s="30"/>
      <c r="P12777" s="30"/>
      <c r="Q12777" s="30"/>
      <c r="R12777" s="30"/>
      <c r="S12777" s="30"/>
      <c r="T12777" s="30"/>
      <c r="U12777" s="51"/>
      <c r="V12777">
        <f t="shared" si="403"/>
        <v>0</v>
      </c>
      <c r="X12777">
        <f>'Seznam prodane in dobavljene ee'!$D$8</f>
        <v>0</v>
      </c>
    </row>
    <row r="12778" spans="12:24" x14ac:dyDescent="0.25">
      <c r="L12778" s="30"/>
      <c r="M12778" s="47" t="str">
        <f t="shared" si="402"/>
        <v/>
      </c>
      <c r="N12778" s="44"/>
      <c r="O12778" s="30"/>
      <c r="P12778" s="30"/>
      <c r="Q12778" s="30"/>
      <c r="R12778" s="30"/>
      <c r="S12778" s="30"/>
      <c r="T12778" s="30"/>
      <c r="U12778" s="51"/>
      <c r="V12778">
        <f t="shared" si="403"/>
        <v>0</v>
      </c>
      <c r="X12778">
        <f>'Seznam prodane in dobavljene ee'!$D$8</f>
        <v>0</v>
      </c>
    </row>
    <row r="12779" spans="12:24" x14ac:dyDescent="0.25">
      <c r="L12779" s="30"/>
      <c r="M12779" s="47" t="str">
        <f t="shared" si="402"/>
        <v/>
      </c>
      <c r="N12779" s="44"/>
      <c r="O12779" s="30"/>
      <c r="P12779" s="30"/>
      <c r="Q12779" s="30"/>
      <c r="R12779" s="30"/>
      <c r="S12779" s="30"/>
      <c r="T12779" s="30"/>
      <c r="U12779" s="51"/>
      <c r="V12779">
        <f t="shared" si="403"/>
        <v>0</v>
      </c>
      <c r="X12779">
        <f>'Seznam prodane in dobavljene ee'!$D$8</f>
        <v>0</v>
      </c>
    </row>
    <row r="12780" spans="12:24" x14ac:dyDescent="0.25">
      <c r="L12780" s="30"/>
      <c r="M12780" s="47" t="str">
        <f t="shared" si="402"/>
        <v/>
      </c>
      <c r="N12780" s="44"/>
      <c r="O12780" s="30"/>
      <c r="P12780" s="30"/>
      <c r="Q12780" s="30"/>
      <c r="R12780" s="30"/>
      <c r="S12780" s="30"/>
      <c r="T12780" s="30"/>
      <c r="U12780" s="51"/>
      <c r="V12780">
        <f t="shared" si="403"/>
        <v>0</v>
      </c>
      <c r="X12780">
        <f>'Seznam prodane in dobavljene ee'!$D$8</f>
        <v>0</v>
      </c>
    </row>
    <row r="12781" spans="12:24" x14ac:dyDescent="0.25">
      <c r="L12781" s="30"/>
      <c r="M12781" s="47" t="str">
        <f t="shared" si="402"/>
        <v/>
      </c>
      <c r="N12781" s="44"/>
      <c r="O12781" s="30"/>
      <c r="P12781" s="30"/>
      <c r="Q12781" s="30"/>
      <c r="R12781" s="30"/>
      <c r="S12781" s="30"/>
      <c r="T12781" s="30"/>
      <c r="U12781" s="51"/>
      <c r="V12781">
        <f t="shared" si="403"/>
        <v>0</v>
      </c>
      <c r="X12781">
        <f>'Seznam prodane in dobavljene ee'!$D$8</f>
        <v>0</v>
      </c>
    </row>
    <row r="12782" spans="12:24" x14ac:dyDescent="0.25">
      <c r="L12782" s="30"/>
      <c r="M12782" s="47" t="str">
        <f t="shared" si="402"/>
        <v/>
      </c>
      <c r="N12782" s="44"/>
      <c r="O12782" s="30"/>
      <c r="P12782" s="30"/>
      <c r="Q12782" s="30"/>
      <c r="R12782" s="30"/>
      <c r="S12782" s="30"/>
      <c r="T12782" s="30"/>
      <c r="U12782" s="51"/>
      <c r="V12782">
        <f t="shared" si="403"/>
        <v>0</v>
      </c>
      <c r="X12782">
        <f>'Seznam prodane in dobavljene ee'!$D$8</f>
        <v>0</v>
      </c>
    </row>
    <row r="12783" spans="12:24" x14ac:dyDescent="0.25">
      <c r="L12783" s="30"/>
      <c r="M12783" s="47" t="str">
        <f t="shared" si="402"/>
        <v/>
      </c>
      <c r="N12783" s="44"/>
      <c r="O12783" s="30"/>
      <c r="P12783" s="30"/>
      <c r="Q12783" s="30"/>
      <c r="R12783" s="30"/>
      <c r="S12783" s="30"/>
      <c r="T12783" s="30"/>
      <c r="U12783" s="51"/>
      <c r="V12783">
        <f t="shared" si="403"/>
        <v>0</v>
      </c>
      <c r="X12783">
        <f>'Seznam prodane in dobavljene ee'!$D$8</f>
        <v>0</v>
      </c>
    </row>
    <row r="12784" spans="12:24" x14ac:dyDescent="0.25">
      <c r="L12784" s="30"/>
      <c r="M12784" s="47" t="str">
        <f t="shared" si="402"/>
        <v/>
      </c>
      <c r="N12784" s="44"/>
      <c r="O12784" s="30"/>
      <c r="P12784" s="30"/>
      <c r="Q12784" s="30"/>
      <c r="R12784" s="30"/>
      <c r="S12784" s="30"/>
      <c r="T12784" s="30"/>
      <c r="U12784" s="51"/>
      <c r="V12784">
        <f t="shared" si="403"/>
        <v>0</v>
      </c>
      <c r="X12784">
        <f>'Seznam prodane in dobavljene ee'!$D$8</f>
        <v>0</v>
      </c>
    </row>
    <row r="12785" spans="12:24" x14ac:dyDescent="0.25">
      <c r="L12785" s="30"/>
      <c r="M12785" s="47" t="str">
        <f t="shared" si="402"/>
        <v/>
      </c>
      <c r="N12785" s="44"/>
      <c r="O12785" s="30"/>
      <c r="P12785" s="30"/>
      <c r="Q12785" s="30"/>
      <c r="R12785" s="30"/>
      <c r="S12785" s="30"/>
      <c r="T12785" s="30"/>
      <c r="U12785" s="51"/>
      <c r="V12785">
        <f t="shared" si="403"/>
        <v>0</v>
      </c>
      <c r="X12785">
        <f>'Seznam prodane in dobavljene ee'!$D$8</f>
        <v>0</v>
      </c>
    </row>
    <row r="12786" spans="12:24" x14ac:dyDescent="0.25">
      <c r="L12786" s="30"/>
      <c r="M12786" s="47" t="str">
        <f t="shared" si="402"/>
        <v/>
      </c>
      <c r="N12786" s="44"/>
      <c r="O12786" s="30"/>
      <c r="P12786" s="30"/>
      <c r="Q12786" s="30"/>
      <c r="R12786" s="30"/>
      <c r="S12786" s="30"/>
      <c r="T12786" s="30"/>
      <c r="U12786" s="51"/>
      <c r="V12786">
        <f t="shared" si="403"/>
        <v>0</v>
      </c>
      <c r="X12786">
        <f>'Seznam prodane in dobavljene ee'!$D$8</f>
        <v>0</v>
      </c>
    </row>
    <row r="12787" spans="12:24" x14ac:dyDescent="0.25">
      <c r="L12787" s="30"/>
      <c r="M12787" s="47" t="str">
        <f t="shared" si="402"/>
        <v/>
      </c>
      <c r="N12787" s="44"/>
      <c r="O12787" s="30"/>
      <c r="P12787" s="30"/>
      <c r="Q12787" s="30"/>
      <c r="R12787" s="30"/>
      <c r="S12787" s="30"/>
      <c r="T12787" s="30"/>
      <c r="U12787" s="51"/>
      <c r="V12787">
        <f t="shared" si="403"/>
        <v>0</v>
      </c>
      <c r="X12787">
        <f>'Seznam prodane in dobavljene ee'!$D$8</f>
        <v>0</v>
      </c>
    </row>
    <row r="12788" spans="12:24" x14ac:dyDescent="0.25">
      <c r="L12788" s="30"/>
      <c r="M12788" s="47" t="str">
        <f t="shared" si="402"/>
        <v/>
      </c>
      <c r="N12788" s="44"/>
      <c r="O12788" s="30"/>
      <c r="P12788" s="30"/>
      <c r="Q12788" s="30"/>
      <c r="R12788" s="30"/>
      <c r="S12788" s="30"/>
      <c r="T12788" s="30"/>
      <c r="U12788" s="51"/>
      <c r="V12788">
        <f t="shared" si="403"/>
        <v>0</v>
      </c>
      <c r="X12788">
        <f>'Seznam prodane in dobavljene ee'!$D$8</f>
        <v>0</v>
      </c>
    </row>
    <row r="12789" spans="12:24" x14ac:dyDescent="0.25">
      <c r="L12789" s="30"/>
      <c r="M12789" s="47" t="str">
        <f t="shared" si="402"/>
        <v/>
      </c>
      <c r="N12789" s="44"/>
      <c r="O12789" s="30"/>
      <c r="P12789" s="30"/>
      <c r="Q12789" s="30"/>
      <c r="R12789" s="30"/>
      <c r="S12789" s="30"/>
      <c r="T12789" s="30"/>
      <c r="U12789" s="51"/>
      <c r="V12789">
        <f t="shared" si="403"/>
        <v>0</v>
      </c>
      <c r="X12789">
        <f>'Seznam prodane in dobavljene ee'!$D$8</f>
        <v>0</v>
      </c>
    </row>
    <row r="12790" spans="12:24" x14ac:dyDescent="0.25">
      <c r="L12790" s="30"/>
      <c r="M12790" s="47" t="str">
        <f t="shared" si="402"/>
        <v/>
      </c>
      <c r="N12790" s="44"/>
      <c r="O12790" s="30"/>
      <c r="P12790" s="30"/>
      <c r="Q12790" s="30"/>
      <c r="R12790" s="30"/>
      <c r="S12790" s="30"/>
      <c r="T12790" s="30"/>
      <c r="U12790" s="51"/>
      <c r="V12790">
        <f t="shared" si="403"/>
        <v>0</v>
      </c>
      <c r="X12790">
        <f>'Seznam prodane in dobavljene ee'!$D$8</f>
        <v>0</v>
      </c>
    </row>
    <row r="12791" spans="12:24" x14ac:dyDescent="0.25">
      <c r="L12791" s="30"/>
      <c r="M12791" s="47" t="str">
        <f t="shared" si="402"/>
        <v/>
      </c>
      <c r="N12791" s="44"/>
      <c r="O12791" s="30"/>
      <c r="P12791" s="30"/>
      <c r="Q12791" s="30"/>
      <c r="R12791" s="30"/>
      <c r="S12791" s="30"/>
      <c r="T12791" s="30"/>
      <c r="U12791" s="51"/>
      <c r="V12791">
        <f t="shared" si="403"/>
        <v>0</v>
      </c>
      <c r="X12791">
        <f>'Seznam prodane in dobavljene ee'!$D$8</f>
        <v>0</v>
      </c>
    </row>
    <row r="12792" spans="12:24" x14ac:dyDescent="0.25">
      <c r="L12792" s="30"/>
      <c r="M12792" s="47" t="str">
        <f t="shared" si="402"/>
        <v/>
      </c>
      <c r="N12792" s="44"/>
      <c r="O12792" s="30"/>
      <c r="P12792" s="30"/>
      <c r="Q12792" s="30"/>
      <c r="R12792" s="30"/>
      <c r="S12792" s="30"/>
      <c r="T12792" s="30"/>
      <c r="U12792" s="51"/>
      <c r="V12792">
        <f t="shared" si="403"/>
        <v>0</v>
      </c>
      <c r="X12792">
        <f>'Seznam prodane in dobavljene ee'!$D$8</f>
        <v>0</v>
      </c>
    </row>
    <row r="12793" spans="12:24" x14ac:dyDescent="0.25">
      <c r="L12793" s="30"/>
      <c r="M12793" s="47" t="str">
        <f t="shared" si="402"/>
        <v/>
      </c>
      <c r="N12793" s="44"/>
      <c r="O12793" s="30"/>
      <c r="P12793" s="30"/>
      <c r="Q12793" s="30"/>
      <c r="R12793" s="30"/>
      <c r="S12793" s="30"/>
      <c r="T12793" s="30"/>
      <c r="U12793" s="51"/>
      <c r="V12793">
        <f t="shared" si="403"/>
        <v>0</v>
      </c>
      <c r="X12793">
        <f>'Seznam prodane in dobavljene ee'!$D$8</f>
        <v>0</v>
      </c>
    </row>
    <row r="12794" spans="12:24" x14ac:dyDescent="0.25">
      <c r="L12794" s="30"/>
      <c r="M12794" s="47" t="str">
        <f t="shared" si="402"/>
        <v/>
      </c>
      <c r="N12794" s="44"/>
      <c r="O12794" s="30"/>
      <c r="P12794" s="30"/>
      <c r="Q12794" s="30"/>
      <c r="R12794" s="30"/>
      <c r="S12794" s="30"/>
      <c r="T12794" s="30"/>
      <c r="U12794" s="51"/>
      <c r="V12794">
        <f t="shared" si="403"/>
        <v>0</v>
      </c>
      <c r="X12794">
        <f>'Seznam prodane in dobavljene ee'!$D$8</f>
        <v>0</v>
      </c>
    </row>
    <row r="12795" spans="12:24" x14ac:dyDescent="0.25">
      <c r="L12795" s="30"/>
      <c r="M12795" s="47" t="str">
        <f t="shared" si="402"/>
        <v/>
      </c>
      <c r="N12795" s="44"/>
      <c r="O12795" s="30"/>
      <c r="P12795" s="30"/>
      <c r="Q12795" s="30"/>
      <c r="R12795" s="30"/>
      <c r="S12795" s="30"/>
      <c r="T12795" s="30"/>
      <c r="U12795" s="51"/>
      <c r="V12795">
        <f t="shared" si="403"/>
        <v>0</v>
      </c>
      <c r="X12795">
        <f>'Seznam prodane in dobavljene ee'!$D$8</f>
        <v>0</v>
      </c>
    </row>
    <row r="12796" spans="12:24" x14ac:dyDescent="0.25">
      <c r="L12796" s="30"/>
      <c r="M12796" s="47" t="str">
        <f t="shared" si="402"/>
        <v/>
      </c>
      <c r="N12796" s="44"/>
      <c r="O12796" s="30"/>
      <c r="P12796" s="30"/>
      <c r="Q12796" s="30"/>
      <c r="R12796" s="30"/>
      <c r="S12796" s="30"/>
      <c r="T12796" s="30"/>
      <c r="U12796" s="51"/>
      <c r="V12796">
        <f t="shared" si="403"/>
        <v>0</v>
      </c>
      <c r="X12796">
        <f>'Seznam prodane in dobavljene ee'!$D$8</f>
        <v>0</v>
      </c>
    </row>
    <row r="12797" spans="12:24" x14ac:dyDescent="0.25">
      <c r="L12797" s="30"/>
      <c r="M12797" s="47" t="str">
        <f t="shared" si="402"/>
        <v/>
      </c>
      <c r="N12797" s="44"/>
      <c r="O12797" s="30"/>
      <c r="P12797" s="30"/>
      <c r="Q12797" s="30"/>
      <c r="R12797" s="30"/>
      <c r="S12797" s="30"/>
      <c r="T12797" s="30"/>
      <c r="U12797" s="51"/>
      <c r="V12797">
        <f t="shared" si="403"/>
        <v>0</v>
      </c>
      <c r="X12797">
        <f>'Seznam prodane in dobavljene ee'!$D$8</f>
        <v>0</v>
      </c>
    </row>
    <row r="12798" spans="12:24" x14ac:dyDescent="0.25">
      <c r="L12798" s="30"/>
      <c r="M12798" s="47" t="str">
        <f t="shared" si="402"/>
        <v/>
      </c>
      <c r="N12798" s="44"/>
      <c r="O12798" s="30"/>
      <c r="P12798" s="30"/>
      <c r="Q12798" s="30"/>
      <c r="R12798" s="30"/>
      <c r="S12798" s="30"/>
      <c r="T12798" s="30"/>
      <c r="U12798" s="51"/>
      <c r="V12798">
        <f t="shared" si="403"/>
        <v>0</v>
      </c>
      <c r="X12798">
        <f>'Seznam prodane in dobavljene ee'!$D$8</f>
        <v>0</v>
      </c>
    </row>
    <row r="12799" spans="12:24" x14ac:dyDescent="0.25">
      <c r="L12799" s="30"/>
      <c r="M12799" s="47" t="str">
        <f t="shared" si="402"/>
        <v/>
      </c>
      <c r="N12799" s="44"/>
      <c r="O12799" s="30"/>
      <c r="P12799" s="30"/>
      <c r="Q12799" s="30"/>
      <c r="R12799" s="30"/>
      <c r="S12799" s="30"/>
      <c r="T12799" s="30"/>
      <c r="U12799" s="51"/>
      <c r="V12799">
        <f t="shared" si="403"/>
        <v>0</v>
      </c>
      <c r="X12799">
        <f>'Seznam prodane in dobavljene ee'!$D$8</f>
        <v>0</v>
      </c>
    </row>
    <row r="12800" spans="12:24" x14ac:dyDescent="0.25">
      <c r="L12800" s="30"/>
      <c r="M12800" s="47" t="str">
        <f t="shared" si="402"/>
        <v/>
      </c>
      <c r="N12800" s="44"/>
      <c r="O12800" s="30"/>
      <c r="P12800" s="30"/>
      <c r="Q12800" s="30"/>
      <c r="R12800" s="30"/>
      <c r="S12800" s="30"/>
      <c r="T12800" s="30"/>
      <c r="U12800" s="51"/>
      <c r="V12800">
        <f t="shared" si="403"/>
        <v>0</v>
      </c>
      <c r="X12800">
        <f>'Seznam prodane in dobavljene ee'!$D$8</f>
        <v>0</v>
      </c>
    </row>
    <row r="12801" spans="12:24" x14ac:dyDescent="0.25">
      <c r="L12801" s="30"/>
      <c r="M12801" s="47" t="str">
        <f t="shared" si="402"/>
        <v/>
      </c>
      <c r="N12801" s="44"/>
      <c r="O12801" s="30"/>
      <c r="P12801" s="30"/>
      <c r="Q12801" s="30"/>
      <c r="R12801" s="30"/>
      <c r="S12801" s="30"/>
      <c r="T12801" s="30"/>
      <c r="U12801" s="51"/>
      <c r="V12801">
        <f t="shared" si="403"/>
        <v>0</v>
      </c>
      <c r="X12801">
        <f>'Seznam prodane in dobavljene ee'!$D$8</f>
        <v>0</v>
      </c>
    </row>
    <row r="12802" spans="12:24" x14ac:dyDescent="0.25">
      <c r="L12802" s="30"/>
      <c r="M12802" s="47" t="str">
        <f t="shared" si="402"/>
        <v/>
      </c>
      <c r="N12802" s="44"/>
      <c r="O12802" s="30"/>
      <c r="P12802" s="30"/>
      <c r="Q12802" s="30"/>
      <c r="R12802" s="30"/>
      <c r="S12802" s="30"/>
      <c r="T12802" s="30"/>
      <c r="U12802" s="51"/>
      <c r="V12802">
        <f t="shared" si="403"/>
        <v>0</v>
      </c>
      <c r="X12802">
        <f>'Seznam prodane in dobavljene ee'!$D$8</f>
        <v>0</v>
      </c>
    </row>
    <row r="12803" spans="12:24" x14ac:dyDescent="0.25">
      <c r="L12803" s="30"/>
      <c r="M12803" s="47" t="str">
        <f t="shared" si="402"/>
        <v/>
      </c>
      <c r="N12803" s="44"/>
      <c r="O12803" s="30"/>
      <c r="P12803" s="30"/>
      <c r="Q12803" s="30"/>
      <c r="R12803" s="30"/>
      <c r="S12803" s="30"/>
      <c r="T12803" s="30"/>
      <c r="U12803" s="51"/>
      <c r="V12803">
        <f t="shared" si="403"/>
        <v>0</v>
      </c>
      <c r="X12803">
        <f>'Seznam prodane in dobavljene ee'!$D$8</f>
        <v>0</v>
      </c>
    </row>
    <row r="12804" spans="12:24" x14ac:dyDescent="0.25">
      <c r="L12804" s="30"/>
      <c r="M12804" s="47" t="str">
        <f t="shared" si="402"/>
        <v/>
      </c>
      <c r="N12804" s="44"/>
      <c r="O12804" s="30"/>
      <c r="P12804" s="30"/>
      <c r="Q12804" s="30"/>
      <c r="R12804" s="30"/>
      <c r="S12804" s="30"/>
      <c r="T12804" s="30"/>
      <c r="U12804" s="51"/>
      <c r="V12804">
        <f t="shared" si="403"/>
        <v>0</v>
      </c>
      <c r="X12804">
        <f>'Seznam prodane in dobavljene ee'!$D$8</f>
        <v>0</v>
      </c>
    </row>
    <row r="12805" spans="12:24" x14ac:dyDescent="0.25">
      <c r="L12805" s="30"/>
      <c r="M12805" s="47" t="str">
        <f t="shared" si="402"/>
        <v/>
      </c>
      <c r="N12805" s="44"/>
      <c r="O12805" s="30"/>
      <c r="P12805" s="30"/>
      <c r="Q12805" s="30"/>
      <c r="R12805" s="30"/>
      <c r="S12805" s="30"/>
      <c r="T12805" s="30"/>
      <c r="U12805" s="51"/>
      <c r="V12805">
        <f t="shared" si="403"/>
        <v>0</v>
      </c>
      <c r="X12805">
        <f>'Seznam prodane in dobavljene ee'!$D$8</f>
        <v>0</v>
      </c>
    </row>
    <row r="12806" spans="12:24" x14ac:dyDescent="0.25">
      <c r="L12806" s="30"/>
      <c r="M12806" s="47" t="str">
        <f t="shared" ref="M12806:M12869" si="404">IF(L12806&lt;&gt;"",IF(P12806&lt;$J$5,CONCATENATE(L12806,"01.12.2022 - 31.12.2022",N12806,O12806),CONCATENATE(L12806,"01.01.2023 - 30.06.2023",N12806,O12806)),"")</f>
        <v/>
      </c>
      <c r="N12806" s="44"/>
      <c r="O12806" s="30"/>
      <c r="P12806" s="30"/>
      <c r="Q12806" s="30"/>
      <c r="R12806" s="30"/>
      <c r="S12806" s="30"/>
      <c r="T12806" s="30"/>
      <c r="U12806" s="51"/>
      <c r="V12806">
        <f t="shared" ref="V12806:V12869" si="405">T12806*U12806</f>
        <v>0</v>
      </c>
      <c r="X12806">
        <f>'Seznam prodane in dobavljene ee'!$D$8</f>
        <v>0</v>
      </c>
    </row>
    <row r="12807" spans="12:24" x14ac:dyDescent="0.25">
      <c r="L12807" s="30"/>
      <c r="M12807" s="47" t="str">
        <f t="shared" si="404"/>
        <v/>
      </c>
      <c r="N12807" s="44"/>
      <c r="O12807" s="30"/>
      <c r="P12807" s="30"/>
      <c r="Q12807" s="30"/>
      <c r="R12807" s="30"/>
      <c r="S12807" s="30"/>
      <c r="T12807" s="30"/>
      <c r="U12807" s="51"/>
      <c r="V12807">
        <f t="shared" si="405"/>
        <v>0</v>
      </c>
      <c r="X12807">
        <f>'Seznam prodane in dobavljene ee'!$D$8</f>
        <v>0</v>
      </c>
    </row>
    <row r="12808" spans="12:24" x14ac:dyDescent="0.25">
      <c r="L12808" s="30"/>
      <c r="M12808" s="47" t="str">
        <f t="shared" si="404"/>
        <v/>
      </c>
      <c r="N12808" s="44"/>
      <c r="O12808" s="30"/>
      <c r="P12808" s="30"/>
      <c r="Q12808" s="30"/>
      <c r="R12808" s="30"/>
      <c r="S12808" s="30"/>
      <c r="T12808" s="30"/>
      <c r="U12808" s="51"/>
      <c r="V12808">
        <f t="shared" si="405"/>
        <v>0</v>
      </c>
      <c r="X12808">
        <f>'Seznam prodane in dobavljene ee'!$D$8</f>
        <v>0</v>
      </c>
    </row>
    <row r="12809" spans="12:24" x14ac:dyDescent="0.25">
      <c r="L12809" s="30"/>
      <c r="M12809" s="47" t="str">
        <f t="shared" si="404"/>
        <v/>
      </c>
      <c r="N12809" s="44"/>
      <c r="O12809" s="30"/>
      <c r="P12809" s="30"/>
      <c r="Q12809" s="30"/>
      <c r="R12809" s="30"/>
      <c r="S12809" s="30"/>
      <c r="T12809" s="30"/>
      <c r="U12809" s="51"/>
      <c r="V12809">
        <f t="shared" si="405"/>
        <v>0</v>
      </c>
      <c r="X12809">
        <f>'Seznam prodane in dobavljene ee'!$D$8</f>
        <v>0</v>
      </c>
    </row>
    <row r="12810" spans="12:24" x14ac:dyDescent="0.25">
      <c r="L12810" s="30"/>
      <c r="M12810" s="47" t="str">
        <f t="shared" si="404"/>
        <v/>
      </c>
      <c r="N12810" s="44"/>
      <c r="O12810" s="30"/>
      <c r="P12810" s="30"/>
      <c r="Q12810" s="30"/>
      <c r="R12810" s="30"/>
      <c r="S12810" s="30"/>
      <c r="T12810" s="30"/>
      <c r="U12810" s="51"/>
      <c r="V12810">
        <f t="shared" si="405"/>
        <v>0</v>
      </c>
      <c r="X12810">
        <f>'Seznam prodane in dobavljene ee'!$D$8</f>
        <v>0</v>
      </c>
    </row>
    <row r="12811" spans="12:24" x14ac:dyDescent="0.25">
      <c r="L12811" s="30"/>
      <c r="M12811" s="47" t="str">
        <f t="shared" si="404"/>
        <v/>
      </c>
      <c r="N12811" s="44"/>
      <c r="O12811" s="30"/>
      <c r="P12811" s="30"/>
      <c r="Q12811" s="30"/>
      <c r="R12811" s="30"/>
      <c r="S12811" s="30"/>
      <c r="T12811" s="30"/>
      <c r="U12811" s="51"/>
      <c r="V12811">
        <f t="shared" si="405"/>
        <v>0</v>
      </c>
      <c r="X12811">
        <f>'Seznam prodane in dobavljene ee'!$D$8</f>
        <v>0</v>
      </c>
    </row>
    <row r="12812" spans="12:24" x14ac:dyDescent="0.25">
      <c r="L12812" s="30"/>
      <c r="M12812" s="47" t="str">
        <f t="shared" si="404"/>
        <v/>
      </c>
      <c r="N12812" s="44"/>
      <c r="O12812" s="30"/>
      <c r="P12812" s="30"/>
      <c r="Q12812" s="30"/>
      <c r="R12812" s="30"/>
      <c r="S12812" s="30"/>
      <c r="T12812" s="30"/>
      <c r="U12812" s="51"/>
      <c r="V12812">
        <f t="shared" si="405"/>
        <v>0</v>
      </c>
      <c r="X12812">
        <f>'Seznam prodane in dobavljene ee'!$D$8</f>
        <v>0</v>
      </c>
    </row>
    <row r="12813" spans="12:24" x14ac:dyDescent="0.25">
      <c r="L12813" s="30"/>
      <c r="M12813" s="47" t="str">
        <f t="shared" si="404"/>
        <v/>
      </c>
      <c r="N12813" s="44"/>
      <c r="O12813" s="30"/>
      <c r="P12813" s="30"/>
      <c r="Q12813" s="30"/>
      <c r="R12813" s="30"/>
      <c r="S12813" s="30"/>
      <c r="T12813" s="30"/>
      <c r="U12813" s="51"/>
      <c r="V12813">
        <f t="shared" si="405"/>
        <v>0</v>
      </c>
      <c r="X12813">
        <f>'Seznam prodane in dobavljene ee'!$D$8</f>
        <v>0</v>
      </c>
    </row>
    <row r="12814" spans="12:24" x14ac:dyDescent="0.25">
      <c r="L12814" s="30"/>
      <c r="M12814" s="47" t="str">
        <f t="shared" si="404"/>
        <v/>
      </c>
      <c r="N12814" s="44"/>
      <c r="O12814" s="30"/>
      <c r="P12814" s="30"/>
      <c r="Q12814" s="30"/>
      <c r="R12814" s="30"/>
      <c r="S12814" s="30"/>
      <c r="T12814" s="30"/>
      <c r="U12814" s="51"/>
      <c r="V12814">
        <f t="shared" si="405"/>
        <v>0</v>
      </c>
      <c r="X12814">
        <f>'Seznam prodane in dobavljene ee'!$D$8</f>
        <v>0</v>
      </c>
    </row>
    <row r="12815" spans="12:24" x14ac:dyDescent="0.25">
      <c r="L12815" s="30"/>
      <c r="M12815" s="47" t="str">
        <f t="shared" si="404"/>
        <v/>
      </c>
      <c r="N12815" s="44"/>
      <c r="O12815" s="30"/>
      <c r="P12815" s="30"/>
      <c r="Q12815" s="30"/>
      <c r="R12815" s="30"/>
      <c r="S12815" s="30"/>
      <c r="T12815" s="30"/>
      <c r="U12815" s="51"/>
      <c r="V12815">
        <f t="shared" si="405"/>
        <v>0</v>
      </c>
      <c r="X12815">
        <f>'Seznam prodane in dobavljene ee'!$D$8</f>
        <v>0</v>
      </c>
    </row>
    <row r="12816" spans="12:24" x14ac:dyDescent="0.25">
      <c r="L12816" s="30"/>
      <c r="M12816" s="47" t="str">
        <f t="shared" si="404"/>
        <v/>
      </c>
      <c r="N12816" s="44"/>
      <c r="O12816" s="30"/>
      <c r="P12816" s="30"/>
      <c r="Q12816" s="30"/>
      <c r="R12816" s="30"/>
      <c r="S12816" s="30"/>
      <c r="T12816" s="30"/>
      <c r="U12816" s="51"/>
      <c r="V12816">
        <f t="shared" si="405"/>
        <v>0</v>
      </c>
      <c r="X12816">
        <f>'Seznam prodane in dobavljene ee'!$D$8</f>
        <v>0</v>
      </c>
    </row>
    <row r="12817" spans="12:24" x14ac:dyDescent="0.25">
      <c r="L12817" s="30"/>
      <c r="M12817" s="47" t="str">
        <f t="shared" si="404"/>
        <v/>
      </c>
      <c r="N12817" s="44"/>
      <c r="O12817" s="30"/>
      <c r="P12817" s="30"/>
      <c r="Q12817" s="30"/>
      <c r="R12817" s="30"/>
      <c r="S12817" s="30"/>
      <c r="T12817" s="30"/>
      <c r="U12817" s="51"/>
      <c r="V12817">
        <f t="shared" si="405"/>
        <v>0</v>
      </c>
      <c r="X12817">
        <f>'Seznam prodane in dobavljene ee'!$D$8</f>
        <v>0</v>
      </c>
    </row>
    <row r="12818" spans="12:24" x14ac:dyDescent="0.25">
      <c r="L12818" s="30"/>
      <c r="M12818" s="47" t="str">
        <f t="shared" si="404"/>
        <v/>
      </c>
      <c r="N12818" s="44"/>
      <c r="O12818" s="30"/>
      <c r="P12818" s="30"/>
      <c r="Q12818" s="30"/>
      <c r="R12818" s="30"/>
      <c r="S12818" s="30"/>
      <c r="T12818" s="30"/>
      <c r="U12818" s="51"/>
      <c r="V12818">
        <f t="shared" si="405"/>
        <v>0</v>
      </c>
      <c r="X12818">
        <f>'Seznam prodane in dobavljene ee'!$D$8</f>
        <v>0</v>
      </c>
    </row>
    <row r="12819" spans="12:24" x14ac:dyDescent="0.25">
      <c r="L12819" s="30"/>
      <c r="M12819" s="47" t="str">
        <f t="shared" si="404"/>
        <v/>
      </c>
      <c r="N12819" s="44"/>
      <c r="O12819" s="30"/>
      <c r="P12819" s="30"/>
      <c r="Q12819" s="30"/>
      <c r="R12819" s="30"/>
      <c r="S12819" s="30"/>
      <c r="T12819" s="30"/>
      <c r="U12819" s="51"/>
      <c r="V12819">
        <f t="shared" si="405"/>
        <v>0</v>
      </c>
      <c r="X12819">
        <f>'Seznam prodane in dobavljene ee'!$D$8</f>
        <v>0</v>
      </c>
    </row>
    <row r="12820" spans="12:24" x14ac:dyDescent="0.25">
      <c r="L12820" s="30"/>
      <c r="M12820" s="47" t="str">
        <f t="shared" si="404"/>
        <v/>
      </c>
      <c r="N12820" s="44"/>
      <c r="O12820" s="30"/>
      <c r="P12820" s="30"/>
      <c r="Q12820" s="30"/>
      <c r="R12820" s="30"/>
      <c r="S12820" s="30"/>
      <c r="T12820" s="30"/>
      <c r="U12820" s="51"/>
      <c r="V12820">
        <f t="shared" si="405"/>
        <v>0</v>
      </c>
      <c r="X12820">
        <f>'Seznam prodane in dobavljene ee'!$D$8</f>
        <v>0</v>
      </c>
    </row>
    <row r="12821" spans="12:24" x14ac:dyDescent="0.25">
      <c r="L12821" s="30"/>
      <c r="M12821" s="47" t="str">
        <f t="shared" si="404"/>
        <v/>
      </c>
      <c r="N12821" s="44"/>
      <c r="O12821" s="30"/>
      <c r="P12821" s="30"/>
      <c r="Q12821" s="30"/>
      <c r="R12821" s="30"/>
      <c r="S12821" s="30"/>
      <c r="T12821" s="30"/>
      <c r="U12821" s="51"/>
      <c r="V12821">
        <f t="shared" si="405"/>
        <v>0</v>
      </c>
      <c r="X12821">
        <f>'Seznam prodane in dobavljene ee'!$D$8</f>
        <v>0</v>
      </c>
    </row>
    <row r="12822" spans="12:24" x14ac:dyDescent="0.25">
      <c r="L12822" s="30"/>
      <c r="M12822" s="47" t="str">
        <f t="shared" si="404"/>
        <v/>
      </c>
      <c r="N12822" s="44"/>
      <c r="O12822" s="30"/>
      <c r="P12822" s="30"/>
      <c r="Q12822" s="30"/>
      <c r="R12822" s="30"/>
      <c r="S12822" s="30"/>
      <c r="T12822" s="30"/>
      <c r="U12822" s="51"/>
      <c r="V12822">
        <f t="shared" si="405"/>
        <v>0</v>
      </c>
      <c r="X12822">
        <f>'Seznam prodane in dobavljene ee'!$D$8</f>
        <v>0</v>
      </c>
    </row>
    <row r="12823" spans="12:24" x14ac:dyDescent="0.25">
      <c r="L12823" s="30"/>
      <c r="M12823" s="47" t="str">
        <f t="shared" si="404"/>
        <v/>
      </c>
      <c r="N12823" s="44"/>
      <c r="O12823" s="30"/>
      <c r="P12823" s="30"/>
      <c r="Q12823" s="30"/>
      <c r="R12823" s="30"/>
      <c r="S12823" s="30"/>
      <c r="T12823" s="30"/>
      <c r="U12823" s="51"/>
      <c r="V12823">
        <f t="shared" si="405"/>
        <v>0</v>
      </c>
      <c r="X12823">
        <f>'Seznam prodane in dobavljene ee'!$D$8</f>
        <v>0</v>
      </c>
    </row>
    <row r="12824" spans="12:24" x14ac:dyDescent="0.25">
      <c r="L12824" s="30"/>
      <c r="M12824" s="47" t="str">
        <f t="shared" si="404"/>
        <v/>
      </c>
      <c r="N12824" s="44"/>
      <c r="O12824" s="30"/>
      <c r="P12824" s="30"/>
      <c r="Q12824" s="30"/>
      <c r="R12824" s="30"/>
      <c r="S12824" s="30"/>
      <c r="T12824" s="30"/>
      <c r="U12824" s="51"/>
      <c r="V12824">
        <f t="shared" si="405"/>
        <v>0</v>
      </c>
      <c r="X12824">
        <f>'Seznam prodane in dobavljene ee'!$D$8</f>
        <v>0</v>
      </c>
    </row>
    <row r="12825" spans="12:24" x14ac:dyDescent="0.25">
      <c r="L12825" s="30"/>
      <c r="M12825" s="47" t="str">
        <f t="shared" si="404"/>
        <v/>
      </c>
      <c r="N12825" s="44"/>
      <c r="O12825" s="30"/>
      <c r="P12825" s="30"/>
      <c r="Q12825" s="30"/>
      <c r="R12825" s="30"/>
      <c r="S12825" s="30"/>
      <c r="T12825" s="30"/>
      <c r="U12825" s="51"/>
      <c r="V12825">
        <f t="shared" si="405"/>
        <v>0</v>
      </c>
      <c r="X12825">
        <f>'Seznam prodane in dobavljene ee'!$D$8</f>
        <v>0</v>
      </c>
    </row>
    <row r="12826" spans="12:24" x14ac:dyDescent="0.25">
      <c r="L12826" s="30"/>
      <c r="M12826" s="47" t="str">
        <f t="shared" si="404"/>
        <v/>
      </c>
      <c r="N12826" s="44"/>
      <c r="O12826" s="30"/>
      <c r="P12826" s="30"/>
      <c r="Q12826" s="30"/>
      <c r="R12826" s="30"/>
      <c r="S12826" s="30"/>
      <c r="T12826" s="30"/>
      <c r="U12826" s="51"/>
      <c r="V12826">
        <f t="shared" si="405"/>
        <v>0</v>
      </c>
      <c r="X12826">
        <f>'Seznam prodane in dobavljene ee'!$D$8</f>
        <v>0</v>
      </c>
    </row>
    <row r="12827" spans="12:24" x14ac:dyDescent="0.25">
      <c r="L12827" s="30"/>
      <c r="M12827" s="47" t="str">
        <f t="shared" si="404"/>
        <v/>
      </c>
      <c r="N12827" s="44"/>
      <c r="O12827" s="30"/>
      <c r="P12827" s="30"/>
      <c r="Q12827" s="30"/>
      <c r="R12827" s="30"/>
      <c r="S12827" s="30"/>
      <c r="T12827" s="30"/>
      <c r="U12827" s="51"/>
      <c r="V12827">
        <f t="shared" si="405"/>
        <v>0</v>
      </c>
      <c r="X12827">
        <f>'Seznam prodane in dobavljene ee'!$D$8</f>
        <v>0</v>
      </c>
    </row>
    <row r="12828" spans="12:24" x14ac:dyDescent="0.25">
      <c r="L12828" s="30"/>
      <c r="M12828" s="47" t="str">
        <f t="shared" si="404"/>
        <v/>
      </c>
      <c r="N12828" s="44"/>
      <c r="O12828" s="30"/>
      <c r="P12828" s="30"/>
      <c r="Q12828" s="30"/>
      <c r="R12828" s="30"/>
      <c r="S12828" s="30"/>
      <c r="T12828" s="30"/>
      <c r="U12828" s="51"/>
      <c r="V12828">
        <f t="shared" si="405"/>
        <v>0</v>
      </c>
      <c r="X12828">
        <f>'Seznam prodane in dobavljene ee'!$D$8</f>
        <v>0</v>
      </c>
    </row>
    <row r="12829" spans="12:24" x14ac:dyDescent="0.25">
      <c r="L12829" s="30"/>
      <c r="M12829" s="47" t="str">
        <f t="shared" si="404"/>
        <v/>
      </c>
      <c r="N12829" s="44"/>
      <c r="O12829" s="30"/>
      <c r="P12829" s="30"/>
      <c r="Q12829" s="30"/>
      <c r="R12829" s="30"/>
      <c r="S12829" s="30"/>
      <c r="T12829" s="30"/>
      <c r="U12829" s="51"/>
      <c r="V12829">
        <f t="shared" si="405"/>
        <v>0</v>
      </c>
      <c r="X12829">
        <f>'Seznam prodane in dobavljene ee'!$D$8</f>
        <v>0</v>
      </c>
    </row>
    <row r="12830" spans="12:24" x14ac:dyDescent="0.25">
      <c r="L12830" s="30"/>
      <c r="M12830" s="47" t="str">
        <f t="shared" si="404"/>
        <v/>
      </c>
      <c r="N12830" s="44"/>
      <c r="O12830" s="30"/>
      <c r="P12830" s="30"/>
      <c r="Q12830" s="30"/>
      <c r="R12830" s="30"/>
      <c r="S12830" s="30"/>
      <c r="T12830" s="30"/>
      <c r="U12830" s="51"/>
      <c r="V12830">
        <f t="shared" si="405"/>
        <v>0</v>
      </c>
      <c r="X12830">
        <f>'Seznam prodane in dobavljene ee'!$D$8</f>
        <v>0</v>
      </c>
    </row>
    <row r="12831" spans="12:24" x14ac:dyDescent="0.25">
      <c r="L12831" s="30"/>
      <c r="M12831" s="47" t="str">
        <f t="shared" si="404"/>
        <v/>
      </c>
      <c r="N12831" s="44"/>
      <c r="O12831" s="30"/>
      <c r="P12831" s="30"/>
      <c r="Q12831" s="30"/>
      <c r="R12831" s="30"/>
      <c r="S12831" s="30"/>
      <c r="T12831" s="30"/>
      <c r="U12831" s="51"/>
      <c r="V12831">
        <f t="shared" si="405"/>
        <v>0</v>
      </c>
      <c r="X12831">
        <f>'Seznam prodane in dobavljene ee'!$D$8</f>
        <v>0</v>
      </c>
    </row>
    <row r="12832" spans="12:24" x14ac:dyDescent="0.25">
      <c r="L12832" s="30"/>
      <c r="M12832" s="47" t="str">
        <f t="shared" si="404"/>
        <v/>
      </c>
      <c r="N12832" s="44"/>
      <c r="O12832" s="30"/>
      <c r="P12832" s="30"/>
      <c r="Q12832" s="30"/>
      <c r="R12832" s="30"/>
      <c r="S12832" s="30"/>
      <c r="T12832" s="30"/>
      <c r="U12832" s="51"/>
      <c r="V12832">
        <f t="shared" si="405"/>
        <v>0</v>
      </c>
      <c r="X12832">
        <f>'Seznam prodane in dobavljene ee'!$D$8</f>
        <v>0</v>
      </c>
    </row>
    <row r="12833" spans="12:24" x14ac:dyDescent="0.25">
      <c r="L12833" s="30"/>
      <c r="M12833" s="47" t="str">
        <f t="shared" si="404"/>
        <v/>
      </c>
      <c r="N12833" s="44"/>
      <c r="O12833" s="30"/>
      <c r="P12833" s="30"/>
      <c r="Q12833" s="30"/>
      <c r="R12833" s="30"/>
      <c r="S12833" s="30"/>
      <c r="T12833" s="30"/>
      <c r="U12833" s="51"/>
      <c r="V12833">
        <f t="shared" si="405"/>
        <v>0</v>
      </c>
      <c r="X12833">
        <f>'Seznam prodane in dobavljene ee'!$D$8</f>
        <v>0</v>
      </c>
    </row>
    <row r="12834" spans="12:24" x14ac:dyDescent="0.25">
      <c r="L12834" s="30"/>
      <c r="M12834" s="47" t="str">
        <f t="shared" si="404"/>
        <v/>
      </c>
      <c r="N12834" s="44"/>
      <c r="O12834" s="30"/>
      <c r="P12834" s="30"/>
      <c r="Q12834" s="30"/>
      <c r="R12834" s="30"/>
      <c r="S12834" s="30"/>
      <c r="T12834" s="30"/>
      <c r="U12834" s="51"/>
      <c r="V12834">
        <f t="shared" si="405"/>
        <v>0</v>
      </c>
      <c r="X12834">
        <f>'Seznam prodane in dobavljene ee'!$D$8</f>
        <v>0</v>
      </c>
    </row>
    <row r="12835" spans="12:24" x14ac:dyDescent="0.25">
      <c r="L12835" s="30"/>
      <c r="M12835" s="47" t="str">
        <f t="shared" si="404"/>
        <v/>
      </c>
      <c r="N12835" s="44"/>
      <c r="O12835" s="30"/>
      <c r="P12835" s="30"/>
      <c r="Q12835" s="30"/>
      <c r="R12835" s="30"/>
      <c r="S12835" s="30"/>
      <c r="T12835" s="30"/>
      <c r="U12835" s="51"/>
      <c r="V12835">
        <f t="shared" si="405"/>
        <v>0</v>
      </c>
      <c r="X12835">
        <f>'Seznam prodane in dobavljene ee'!$D$8</f>
        <v>0</v>
      </c>
    </row>
    <row r="12836" spans="12:24" x14ac:dyDescent="0.25">
      <c r="L12836" s="30"/>
      <c r="M12836" s="47" t="str">
        <f t="shared" si="404"/>
        <v/>
      </c>
      <c r="N12836" s="44"/>
      <c r="O12836" s="30"/>
      <c r="P12836" s="30"/>
      <c r="Q12836" s="30"/>
      <c r="R12836" s="30"/>
      <c r="S12836" s="30"/>
      <c r="T12836" s="30"/>
      <c r="U12836" s="51"/>
      <c r="V12836">
        <f t="shared" si="405"/>
        <v>0</v>
      </c>
      <c r="X12836">
        <f>'Seznam prodane in dobavljene ee'!$D$8</f>
        <v>0</v>
      </c>
    </row>
    <row r="12837" spans="12:24" x14ac:dyDescent="0.25">
      <c r="L12837" s="30"/>
      <c r="M12837" s="47" t="str">
        <f t="shared" si="404"/>
        <v/>
      </c>
      <c r="N12837" s="44"/>
      <c r="O12837" s="30"/>
      <c r="P12837" s="30"/>
      <c r="Q12837" s="30"/>
      <c r="R12837" s="30"/>
      <c r="S12837" s="30"/>
      <c r="T12837" s="30"/>
      <c r="U12837" s="51"/>
      <c r="V12837">
        <f t="shared" si="405"/>
        <v>0</v>
      </c>
      <c r="X12837">
        <f>'Seznam prodane in dobavljene ee'!$D$8</f>
        <v>0</v>
      </c>
    </row>
    <row r="12838" spans="12:24" x14ac:dyDescent="0.25">
      <c r="L12838" s="30"/>
      <c r="M12838" s="47" t="str">
        <f t="shared" si="404"/>
        <v/>
      </c>
      <c r="N12838" s="44"/>
      <c r="O12838" s="30"/>
      <c r="P12838" s="30"/>
      <c r="Q12838" s="30"/>
      <c r="R12838" s="30"/>
      <c r="S12838" s="30"/>
      <c r="T12838" s="30"/>
      <c r="U12838" s="51"/>
      <c r="V12838">
        <f t="shared" si="405"/>
        <v>0</v>
      </c>
      <c r="X12838">
        <f>'Seznam prodane in dobavljene ee'!$D$8</f>
        <v>0</v>
      </c>
    </row>
    <row r="12839" spans="12:24" x14ac:dyDescent="0.25">
      <c r="L12839" s="30"/>
      <c r="M12839" s="47" t="str">
        <f t="shared" si="404"/>
        <v/>
      </c>
      <c r="N12839" s="44"/>
      <c r="O12839" s="30"/>
      <c r="P12839" s="30"/>
      <c r="Q12839" s="30"/>
      <c r="R12839" s="30"/>
      <c r="S12839" s="30"/>
      <c r="T12839" s="30"/>
      <c r="U12839" s="51"/>
      <c r="V12839">
        <f t="shared" si="405"/>
        <v>0</v>
      </c>
      <c r="X12839">
        <f>'Seznam prodane in dobavljene ee'!$D$8</f>
        <v>0</v>
      </c>
    </row>
    <row r="12840" spans="12:24" x14ac:dyDescent="0.25">
      <c r="L12840" s="30"/>
      <c r="M12840" s="47" t="str">
        <f t="shared" si="404"/>
        <v/>
      </c>
      <c r="N12840" s="44"/>
      <c r="O12840" s="30"/>
      <c r="P12840" s="30"/>
      <c r="Q12840" s="30"/>
      <c r="R12840" s="30"/>
      <c r="S12840" s="30"/>
      <c r="T12840" s="30"/>
      <c r="U12840" s="51"/>
      <c r="V12840">
        <f t="shared" si="405"/>
        <v>0</v>
      </c>
      <c r="X12840">
        <f>'Seznam prodane in dobavljene ee'!$D$8</f>
        <v>0</v>
      </c>
    </row>
    <row r="12841" spans="12:24" x14ac:dyDescent="0.25">
      <c r="L12841" s="30"/>
      <c r="M12841" s="47" t="str">
        <f t="shared" si="404"/>
        <v/>
      </c>
      <c r="N12841" s="44"/>
      <c r="O12841" s="30"/>
      <c r="P12841" s="30"/>
      <c r="Q12841" s="30"/>
      <c r="R12841" s="30"/>
      <c r="S12841" s="30"/>
      <c r="T12841" s="30"/>
      <c r="U12841" s="51"/>
      <c r="V12841">
        <f t="shared" si="405"/>
        <v>0</v>
      </c>
      <c r="X12841">
        <f>'Seznam prodane in dobavljene ee'!$D$8</f>
        <v>0</v>
      </c>
    </row>
    <row r="12842" spans="12:24" x14ac:dyDescent="0.25">
      <c r="L12842" s="30"/>
      <c r="M12842" s="47" t="str">
        <f t="shared" si="404"/>
        <v/>
      </c>
      <c r="N12842" s="44"/>
      <c r="O12842" s="30"/>
      <c r="P12842" s="30"/>
      <c r="Q12842" s="30"/>
      <c r="R12842" s="30"/>
      <c r="S12842" s="30"/>
      <c r="T12842" s="30"/>
      <c r="U12842" s="51"/>
      <c r="V12842">
        <f t="shared" si="405"/>
        <v>0</v>
      </c>
      <c r="X12842">
        <f>'Seznam prodane in dobavljene ee'!$D$8</f>
        <v>0</v>
      </c>
    </row>
    <row r="12843" spans="12:24" x14ac:dyDescent="0.25">
      <c r="L12843" s="30"/>
      <c r="M12843" s="47" t="str">
        <f t="shared" si="404"/>
        <v/>
      </c>
      <c r="N12843" s="44"/>
      <c r="O12843" s="30"/>
      <c r="P12843" s="30"/>
      <c r="Q12843" s="30"/>
      <c r="R12843" s="30"/>
      <c r="S12843" s="30"/>
      <c r="T12843" s="30"/>
      <c r="U12843" s="51"/>
      <c r="V12843">
        <f t="shared" si="405"/>
        <v>0</v>
      </c>
      <c r="X12843">
        <f>'Seznam prodane in dobavljene ee'!$D$8</f>
        <v>0</v>
      </c>
    </row>
    <row r="12844" spans="12:24" x14ac:dyDescent="0.25">
      <c r="L12844" s="30"/>
      <c r="M12844" s="47" t="str">
        <f t="shared" si="404"/>
        <v/>
      </c>
      <c r="N12844" s="44"/>
      <c r="O12844" s="30"/>
      <c r="P12844" s="30"/>
      <c r="Q12844" s="30"/>
      <c r="R12844" s="30"/>
      <c r="S12844" s="30"/>
      <c r="T12844" s="30"/>
      <c r="U12844" s="51"/>
      <c r="V12844">
        <f t="shared" si="405"/>
        <v>0</v>
      </c>
      <c r="X12844">
        <f>'Seznam prodane in dobavljene ee'!$D$8</f>
        <v>0</v>
      </c>
    </row>
    <row r="12845" spans="12:24" x14ac:dyDescent="0.25">
      <c r="L12845" s="30"/>
      <c r="M12845" s="47" t="str">
        <f t="shared" si="404"/>
        <v/>
      </c>
      <c r="N12845" s="44"/>
      <c r="O12845" s="30"/>
      <c r="P12845" s="30"/>
      <c r="Q12845" s="30"/>
      <c r="R12845" s="30"/>
      <c r="S12845" s="30"/>
      <c r="T12845" s="30"/>
      <c r="U12845" s="51"/>
      <c r="V12845">
        <f t="shared" si="405"/>
        <v>0</v>
      </c>
      <c r="X12845">
        <f>'Seznam prodane in dobavljene ee'!$D$8</f>
        <v>0</v>
      </c>
    </row>
    <row r="12846" spans="12:24" x14ac:dyDescent="0.25">
      <c r="L12846" s="30"/>
      <c r="M12846" s="47" t="str">
        <f t="shared" si="404"/>
        <v/>
      </c>
      <c r="N12846" s="44"/>
      <c r="O12846" s="30"/>
      <c r="P12846" s="30"/>
      <c r="Q12846" s="30"/>
      <c r="R12846" s="30"/>
      <c r="S12846" s="30"/>
      <c r="T12846" s="30"/>
      <c r="U12846" s="51"/>
      <c r="V12846">
        <f t="shared" si="405"/>
        <v>0</v>
      </c>
      <c r="X12846">
        <f>'Seznam prodane in dobavljene ee'!$D$8</f>
        <v>0</v>
      </c>
    </row>
    <row r="12847" spans="12:24" x14ac:dyDescent="0.25">
      <c r="L12847" s="30"/>
      <c r="M12847" s="47" t="str">
        <f t="shared" si="404"/>
        <v/>
      </c>
      <c r="N12847" s="44"/>
      <c r="O12847" s="30"/>
      <c r="P12847" s="30"/>
      <c r="Q12847" s="30"/>
      <c r="R12847" s="30"/>
      <c r="S12847" s="30"/>
      <c r="T12847" s="30"/>
      <c r="U12847" s="51"/>
      <c r="V12847">
        <f t="shared" si="405"/>
        <v>0</v>
      </c>
      <c r="X12847">
        <f>'Seznam prodane in dobavljene ee'!$D$8</f>
        <v>0</v>
      </c>
    </row>
    <row r="12848" spans="12:24" x14ac:dyDescent="0.25">
      <c r="L12848" s="30"/>
      <c r="M12848" s="47" t="str">
        <f t="shared" si="404"/>
        <v/>
      </c>
      <c r="N12848" s="44"/>
      <c r="O12848" s="30"/>
      <c r="P12848" s="30"/>
      <c r="Q12848" s="30"/>
      <c r="R12848" s="30"/>
      <c r="S12848" s="30"/>
      <c r="T12848" s="30"/>
      <c r="U12848" s="51"/>
      <c r="V12848">
        <f t="shared" si="405"/>
        <v>0</v>
      </c>
      <c r="X12848">
        <f>'Seznam prodane in dobavljene ee'!$D$8</f>
        <v>0</v>
      </c>
    </row>
    <row r="12849" spans="12:24" x14ac:dyDescent="0.25">
      <c r="L12849" s="30"/>
      <c r="M12849" s="47" t="str">
        <f t="shared" si="404"/>
        <v/>
      </c>
      <c r="N12849" s="44"/>
      <c r="O12849" s="30"/>
      <c r="P12849" s="30"/>
      <c r="Q12849" s="30"/>
      <c r="R12849" s="30"/>
      <c r="S12849" s="30"/>
      <c r="T12849" s="30"/>
      <c r="U12849" s="51"/>
      <c r="V12849">
        <f t="shared" si="405"/>
        <v>0</v>
      </c>
      <c r="X12849">
        <f>'Seznam prodane in dobavljene ee'!$D$8</f>
        <v>0</v>
      </c>
    </row>
    <row r="12850" spans="12:24" x14ac:dyDescent="0.25">
      <c r="L12850" s="30"/>
      <c r="M12850" s="47" t="str">
        <f t="shared" si="404"/>
        <v/>
      </c>
      <c r="N12850" s="44"/>
      <c r="O12850" s="30"/>
      <c r="P12850" s="30"/>
      <c r="Q12850" s="30"/>
      <c r="R12850" s="30"/>
      <c r="S12850" s="30"/>
      <c r="T12850" s="30"/>
      <c r="U12850" s="51"/>
      <c r="V12850">
        <f t="shared" si="405"/>
        <v>0</v>
      </c>
      <c r="X12850">
        <f>'Seznam prodane in dobavljene ee'!$D$8</f>
        <v>0</v>
      </c>
    </row>
    <row r="12851" spans="12:24" x14ac:dyDescent="0.25">
      <c r="L12851" s="30"/>
      <c r="M12851" s="47" t="str">
        <f t="shared" si="404"/>
        <v/>
      </c>
      <c r="N12851" s="44"/>
      <c r="O12851" s="30"/>
      <c r="P12851" s="30"/>
      <c r="Q12851" s="30"/>
      <c r="R12851" s="30"/>
      <c r="S12851" s="30"/>
      <c r="T12851" s="30"/>
      <c r="U12851" s="51"/>
      <c r="V12851">
        <f t="shared" si="405"/>
        <v>0</v>
      </c>
      <c r="X12851">
        <f>'Seznam prodane in dobavljene ee'!$D$8</f>
        <v>0</v>
      </c>
    </row>
    <row r="12852" spans="12:24" x14ac:dyDescent="0.25">
      <c r="L12852" s="30"/>
      <c r="M12852" s="47" t="str">
        <f t="shared" si="404"/>
        <v/>
      </c>
      <c r="N12852" s="44"/>
      <c r="O12852" s="30"/>
      <c r="P12852" s="30"/>
      <c r="Q12852" s="30"/>
      <c r="R12852" s="30"/>
      <c r="S12852" s="30"/>
      <c r="T12852" s="30"/>
      <c r="U12852" s="51"/>
      <c r="V12852">
        <f t="shared" si="405"/>
        <v>0</v>
      </c>
      <c r="X12852">
        <f>'Seznam prodane in dobavljene ee'!$D$8</f>
        <v>0</v>
      </c>
    </row>
    <row r="12853" spans="12:24" x14ac:dyDescent="0.25">
      <c r="L12853" s="30"/>
      <c r="M12853" s="47" t="str">
        <f t="shared" si="404"/>
        <v/>
      </c>
      <c r="N12853" s="44"/>
      <c r="O12853" s="30"/>
      <c r="P12853" s="30"/>
      <c r="Q12853" s="30"/>
      <c r="R12853" s="30"/>
      <c r="S12853" s="30"/>
      <c r="T12853" s="30"/>
      <c r="U12853" s="51"/>
      <c r="V12853">
        <f t="shared" si="405"/>
        <v>0</v>
      </c>
      <c r="X12853">
        <f>'Seznam prodane in dobavljene ee'!$D$8</f>
        <v>0</v>
      </c>
    </row>
    <row r="12854" spans="12:24" x14ac:dyDescent="0.25">
      <c r="L12854" s="30"/>
      <c r="M12854" s="47" t="str">
        <f t="shared" si="404"/>
        <v/>
      </c>
      <c r="N12854" s="44"/>
      <c r="O12854" s="30"/>
      <c r="P12854" s="30"/>
      <c r="Q12854" s="30"/>
      <c r="R12854" s="30"/>
      <c r="S12854" s="30"/>
      <c r="T12854" s="30"/>
      <c r="U12854" s="51"/>
      <c r="V12854">
        <f t="shared" si="405"/>
        <v>0</v>
      </c>
      <c r="X12854">
        <f>'Seznam prodane in dobavljene ee'!$D$8</f>
        <v>0</v>
      </c>
    </row>
    <row r="12855" spans="12:24" x14ac:dyDescent="0.25">
      <c r="L12855" s="30"/>
      <c r="M12855" s="47" t="str">
        <f t="shared" si="404"/>
        <v/>
      </c>
      <c r="N12855" s="44"/>
      <c r="O12855" s="30"/>
      <c r="P12855" s="30"/>
      <c r="Q12855" s="30"/>
      <c r="R12855" s="30"/>
      <c r="S12855" s="30"/>
      <c r="T12855" s="30"/>
      <c r="U12855" s="51"/>
      <c r="V12855">
        <f t="shared" si="405"/>
        <v>0</v>
      </c>
      <c r="X12855">
        <f>'Seznam prodane in dobavljene ee'!$D$8</f>
        <v>0</v>
      </c>
    </row>
    <row r="12856" spans="12:24" x14ac:dyDescent="0.25">
      <c r="L12856" s="30"/>
      <c r="M12856" s="47" t="str">
        <f t="shared" si="404"/>
        <v/>
      </c>
      <c r="N12856" s="44"/>
      <c r="O12856" s="30"/>
      <c r="P12856" s="30"/>
      <c r="Q12856" s="30"/>
      <c r="R12856" s="30"/>
      <c r="S12856" s="30"/>
      <c r="T12856" s="30"/>
      <c r="U12856" s="51"/>
      <c r="V12856">
        <f t="shared" si="405"/>
        <v>0</v>
      </c>
      <c r="X12856">
        <f>'Seznam prodane in dobavljene ee'!$D$8</f>
        <v>0</v>
      </c>
    </row>
    <row r="12857" spans="12:24" x14ac:dyDescent="0.25">
      <c r="L12857" s="30"/>
      <c r="M12857" s="47" t="str">
        <f t="shared" si="404"/>
        <v/>
      </c>
      <c r="N12857" s="44"/>
      <c r="O12857" s="30"/>
      <c r="P12857" s="30"/>
      <c r="Q12857" s="30"/>
      <c r="R12857" s="30"/>
      <c r="S12857" s="30"/>
      <c r="T12857" s="30"/>
      <c r="U12857" s="51"/>
      <c r="V12857">
        <f t="shared" si="405"/>
        <v>0</v>
      </c>
      <c r="X12857">
        <f>'Seznam prodane in dobavljene ee'!$D$8</f>
        <v>0</v>
      </c>
    </row>
    <row r="12858" spans="12:24" x14ac:dyDescent="0.25">
      <c r="L12858" s="30"/>
      <c r="M12858" s="47" t="str">
        <f t="shared" si="404"/>
        <v/>
      </c>
      <c r="N12858" s="44"/>
      <c r="O12858" s="30"/>
      <c r="P12858" s="30"/>
      <c r="Q12858" s="30"/>
      <c r="R12858" s="30"/>
      <c r="S12858" s="30"/>
      <c r="T12858" s="30"/>
      <c r="U12858" s="51"/>
      <c r="V12858">
        <f t="shared" si="405"/>
        <v>0</v>
      </c>
      <c r="X12858">
        <f>'Seznam prodane in dobavljene ee'!$D$8</f>
        <v>0</v>
      </c>
    </row>
    <row r="12859" spans="12:24" x14ac:dyDescent="0.25">
      <c r="L12859" s="30"/>
      <c r="M12859" s="47" t="str">
        <f t="shared" si="404"/>
        <v/>
      </c>
      <c r="N12859" s="44"/>
      <c r="O12859" s="30"/>
      <c r="P12859" s="30"/>
      <c r="Q12859" s="30"/>
      <c r="R12859" s="30"/>
      <c r="S12859" s="30"/>
      <c r="T12859" s="30"/>
      <c r="U12859" s="51"/>
      <c r="V12859">
        <f t="shared" si="405"/>
        <v>0</v>
      </c>
      <c r="X12859">
        <f>'Seznam prodane in dobavljene ee'!$D$8</f>
        <v>0</v>
      </c>
    </row>
    <row r="12860" spans="12:24" x14ac:dyDescent="0.25">
      <c r="L12860" s="30"/>
      <c r="M12860" s="47" t="str">
        <f t="shared" si="404"/>
        <v/>
      </c>
      <c r="N12860" s="44"/>
      <c r="O12860" s="30"/>
      <c r="P12860" s="30"/>
      <c r="Q12860" s="30"/>
      <c r="R12860" s="30"/>
      <c r="S12860" s="30"/>
      <c r="T12860" s="30"/>
      <c r="U12860" s="51"/>
      <c r="V12860">
        <f t="shared" si="405"/>
        <v>0</v>
      </c>
      <c r="X12860">
        <f>'Seznam prodane in dobavljene ee'!$D$8</f>
        <v>0</v>
      </c>
    </row>
    <row r="12861" spans="12:24" x14ac:dyDescent="0.25">
      <c r="L12861" s="30"/>
      <c r="M12861" s="47" t="str">
        <f t="shared" si="404"/>
        <v/>
      </c>
      <c r="N12861" s="44"/>
      <c r="O12861" s="30"/>
      <c r="P12861" s="30"/>
      <c r="Q12861" s="30"/>
      <c r="R12861" s="30"/>
      <c r="S12861" s="30"/>
      <c r="T12861" s="30"/>
      <c r="U12861" s="51"/>
      <c r="V12861">
        <f t="shared" si="405"/>
        <v>0</v>
      </c>
      <c r="X12861">
        <f>'Seznam prodane in dobavljene ee'!$D$8</f>
        <v>0</v>
      </c>
    </row>
    <row r="12862" spans="12:24" x14ac:dyDescent="0.25">
      <c r="L12862" s="30"/>
      <c r="M12862" s="47" t="str">
        <f t="shared" si="404"/>
        <v/>
      </c>
      <c r="N12862" s="44"/>
      <c r="O12862" s="30"/>
      <c r="P12862" s="30"/>
      <c r="Q12862" s="30"/>
      <c r="R12862" s="30"/>
      <c r="S12862" s="30"/>
      <c r="T12862" s="30"/>
      <c r="U12862" s="51"/>
      <c r="V12862">
        <f t="shared" si="405"/>
        <v>0</v>
      </c>
      <c r="X12862">
        <f>'Seznam prodane in dobavljene ee'!$D$8</f>
        <v>0</v>
      </c>
    </row>
    <row r="12863" spans="12:24" x14ac:dyDescent="0.25">
      <c r="L12863" s="30"/>
      <c r="M12863" s="47" t="str">
        <f t="shared" si="404"/>
        <v/>
      </c>
      <c r="N12863" s="44"/>
      <c r="O12863" s="30"/>
      <c r="P12863" s="30"/>
      <c r="Q12863" s="30"/>
      <c r="R12863" s="30"/>
      <c r="S12863" s="30"/>
      <c r="T12863" s="30"/>
      <c r="U12863" s="51"/>
      <c r="V12863">
        <f t="shared" si="405"/>
        <v>0</v>
      </c>
      <c r="X12863">
        <f>'Seznam prodane in dobavljene ee'!$D$8</f>
        <v>0</v>
      </c>
    </row>
    <row r="12864" spans="12:24" x14ac:dyDescent="0.25">
      <c r="L12864" s="30"/>
      <c r="M12864" s="47" t="str">
        <f t="shared" si="404"/>
        <v/>
      </c>
      <c r="N12864" s="44"/>
      <c r="O12864" s="30"/>
      <c r="P12864" s="30"/>
      <c r="Q12864" s="30"/>
      <c r="R12864" s="30"/>
      <c r="S12864" s="30"/>
      <c r="T12864" s="30"/>
      <c r="U12864" s="51"/>
      <c r="V12864">
        <f t="shared" si="405"/>
        <v>0</v>
      </c>
      <c r="X12864">
        <f>'Seznam prodane in dobavljene ee'!$D$8</f>
        <v>0</v>
      </c>
    </row>
    <row r="12865" spans="12:24" x14ac:dyDescent="0.25">
      <c r="L12865" s="30"/>
      <c r="M12865" s="47" t="str">
        <f t="shared" si="404"/>
        <v/>
      </c>
      <c r="N12865" s="44"/>
      <c r="O12865" s="30"/>
      <c r="P12865" s="30"/>
      <c r="Q12865" s="30"/>
      <c r="R12865" s="30"/>
      <c r="S12865" s="30"/>
      <c r="T12865" s="30"/>
      <c r="U12865" s="51"/>
      <c r="V12865">
        <f t="shared" si="405"/>
        <v>0</v>
      </c>
      <c r="X12865">
        <f>'Seznam prodane in dobavljene ee'!$D$8</f>
        <v>0</v>
      </c>
    </row>
    <row r="12866" spans="12:24" x14ac:dyDescent="0.25">
      <c r="L12866" s="30"/>
      <c r="M12866" s="47" t="str">
        <f t="shared" si="404"/>
        <v/>
      </c>
      <c r="N12866" s="44"/>
      <c r="O12866" s="30"/>
      <c r="P12866" s="30"/>
      <c r="Q12866" s="30"/>
      <c r="R12866" s="30"/>
      <c r="S12866" s="30"/>
      <c r="T12866" s="30"/>
      <c r="U12866" s="51"/>
      <c r="V12866">
        <f t="shared" si="405"/>
        <v>0</v>
      </c>
      <c r="X12866">
        <f>'Seznam prodane in dobavljene ee'!$D$8</f>
        <v>0</v>
      </c>
    </row>
    <row r="12867" spans="12:24" x14ac:dyDescent="0.25">
      <c r="L12867" s="30"/>
      <c r="M12867" s="47" t="str">
        <f t="shared" si="404"/>
        <v/>
      </c>
      <c r="N12867" s="44"/>
      <c r="O12867" s="30"/>
      <c r="P12867" s="30"/>
      <c r="Q12867" s="30"/>
      <c r="R12867" s="30"/>
      <c r="S12867" s="30"/>
      <c r="T12867" s="30"/>
      <c r="U12867" s="51"/>
      <c r="V12867">
        <f t="shared" si="405"/>
        <v>0</v>
      </c>
      <c r="X12867">
        <f>'Seznam prodane in dobavljene ee'!$D$8</f>
        <v>0</v>
      </c>
    </row>
    <row r="12868" spans="12:24" x14ac:dyDescent="0.25">
      <c r="L12868" s="30"/>
      <c r="M12868" s="47" t="str">
        <f t="shared" si="404"/>
        <v/>
      </c>
      <c r="N12868" s="44"/>
      <c r="O12868" s="30"/>
      <c r="P12868" s="30"/>
      <c r="Q12868" s="30"/>
      <c r="R12868" s="30"/>
      <c r="S12868" s="30"/>
      <c r="T12868" s="30"/>
      <c r="U12868" s="51"/>
      <c r="V12868">
        <f t="shared" si="405"/>
        <v>0</v>
      </c>
      <c r="X12868">
        <f>'Seznam prodane in dobavljene ee'!$D$8</f>
        <v>0</v>
      </c>
    </row>
    <row r="12869" spans="12:24" x14ac:dyDescent="0.25">
      <c r="L12869" s="30"/>
      <c r="M12869" s="47" t="str">
        <f t="shared" si="404"/>
        <v/>
      </c>
      <c r="N12869" s="44"/>
      <c r="O12869" s="30"/>
      <c r="P12869" s="30"/>
      <c r="Q12869" s="30"/>
      <c r="R12869" s="30"/>
      <c r="S12869" s="30"/>
      <c r="T12869" s="30"/>
      <c r="U12869" s="51"/>
      <c r="V12869">
        <f t="shared" si="405"/>
        <v>0</v>
      </c>
      <c r="X12869">
        <f>'Seznam prodane in dobavljene ee'!$D$8</f>
        <v>0</v>
      </c>
    </row>
    <row r="12870" spans="12:24" x14ac:dyDescent="0.25">
      <c r="L12870" s="30"/>
      <c r="M12870" s="47" t="str">
        <f t="shared" ref="M12870:M12933" si="406">IF(L12870&lt;&gt;"",IF(P12870&lt;$J$5,CONCATENATE(L12870,"01.12.2022 - 31.12.2022",N12870,O12870),CONCATENATE(L12870,"01.01.2023 - 30.06.2023",N12870,O12870)),"")</f>
        <v/>
      </c>
      <c r="N12870" s="44"/>
      <c r="O12870" s="30"/>
      <c r="P12870" s="30"/>
      <c r="Q12870" s="30"/>
      <c r="R12870" s="30"/>
      <c r="S12870" s="30"/>
      <c r="T12870" s="30"/>
      <c r="U12870" s="51"/>
      <c r="V12870">
        <f t="shared" ref="V12870:V12933" si="407">T12870*U12870</f>
        <v>0</v>
      </c>
      <c r="X12870">
        <f>'Seznam prodane in dobavljene ee'!$D$8</f>
        <v>0</v>
      </c>
    </row>
    <row r="12871" spans="12:24" x14ac:dyDescent="0.25">
      <c r="L12871" s="30"/>
      <c r="M12871" s="47" t="str">
        <f t="shared" si="406"/>
        <v/>
      </c>
      <c r="N12871" s="44"/>
      <c r="O12871" s="30"/>
      <c r="P12871" s="30"/>
      <c r="Q12871" s="30"/>
      <c r="R12871" s="30"/>
      <c r="S12871" s="30"/>
      <c r="T12871" s="30"/>
      <c r="U12871" s="51"/>
      <c r="V12871">
        <f t="shared" si="407"/>
        <v>0</v>
      </c>
      <c r="X12871">
        <f>'Seznam prodane in dobavljene ee'!$D$8</f>
        <v>0</v>
      </c>
    </row>
    <row r="12872" spans="12:24" x14ac:dyDescent="0.25">
      <c r="L12872" s="30"/>
      <c r="M12872" s="47" t="str">
        <f t="shared" si="406"/>
        <v/>
      </c>
      <c r="N12872" s="44"/>
      <c r="O12872" s="30"/>
      <c r="P12872" s="30"/>
      <c r="Q12872" s="30"/>
      <c r="R12872" s="30"/>
      <c r="S12872" s="30"/>
      <c r="T12872" s="30"/>
      <c r="U12872" s="51"/>
      <c r="V12872">
        <f t="shared" si="407"/>
        <v>0</v>
      </c>
      <c r="X12872">
        <f>'Seznam prodane in dobavljene ee'!$D$8</f>
        <v>0</v>
      </c>
    </row>
    <row r="12873" spans="12:24" x14ac:dyDescent="0.25">
      <c r="L12873" s="30"/>
      <c r="M12873" s="47" t="str">
        <f t="shared" si="406"/>
        <v/>
      </c>
      <c r="N12873" s="44"/>
      <c r="O12873" s="30"/>
      <c r="P12873" s="30"/>
      <c r="Q12873" s="30"/>
      <c r="R12873" s="30"/>
      <c r="S12873" s="30"/>
      <c r="T12873" s="30"/>
      <c r="U12873" s="51"/>
      <c r="V12873">
        <f t="shared" si="407"/>
        <v>0</v>
      </c>
      <c r="X12873">
        <f>'Seznam prodane in dobavljene ee'!$D$8</f>
        <v>0</v>
      </c>
    </row>
    <row r="12874" spans="12:24" x14ac:dyDescent="0.25">
      <c r="L12874" s="30"/>
      <c r="M12874" s="47" t="str">
        <f t="shared" si="406"/>
        <v/>
      </c>
      <c r="N12874" s="44"/>
      <c r="O12874" s="30"/>
      <c r="P12874" s="30"/>
      <c r="Q12874" s="30"/>
      <c r="R12874" s="30"/>
      <c r="S12874" s="30"/>
      <c r="T12874" s="30"/>
      <c r="U12874" s="51"/>
      <c r="V12874">
        <f t="shared" si="407"/>
        <v>0</v>
      </c>
      <c r="X12874">
        <f>'Seznam prodane in dobavljene ee'!$D$8</f>
        <v>0</v>
      </c>
    </row>
    <row r="12875" spans="12:24" x14ac:dyDescent="0.25">
      <c r="L12875" s="30"/>
      <c r="M12875" s="47" t="str">
        <f t="shared" si="406"/>
        <v/>
      </c>
      <c r="N12875" s="44"/>
      <c r="O12875" s="30"/>
      <c r="P12875" s="30"/>
      <c r="Q12875" s="30"/>
      <c r="R12875" s="30"/>
      <c r="S12875" s="30"/>
      <c r="T12875" s="30"/>
      <c r="U12875" s="51"/>
      <c r="V12875">
        <f t="shared" si="407"/>
        <v>0</v>
      </c>
      <c r="X12875">
        <f>'Seznam prodane in dobavljene ee'!$D$8</f>
        <v>0</v>
      </c>
    </row>
    <row r="12876" spans="12:24" x14ac:dyDescent="0.25">
      <c r="L12876" s="30"/>
      <c r="M12876" s="47" t="str">
        <f t="shared" si="406"/>
        <v/>
      </c>
      <c r="N12876" s="44"/>
      <c r="O12876" s="30"/>
      <c r="P12876" s="30"/>
      <c r="Q12876" s="30"/>
      <c r="R12876" s="30"/>
      <c r="S12876" s="30"/>
      <c r="T12876" s="30"/>
      <c r="U12876" s="51"/>
      <c r="V12876">
        <f t="shared" si="407"/>
        <v>0</v>
      </c>
      <c r="X12876">
        <f>'Seznam prodane in dobavljene ee'!$D$8</f>
        <v>0</v>
      </c>
    </row>
    <row r="12877" spans="12:24" x14ac:dyDescent="0.25">
      <c r="L12877" s="30"/>
      <c r="M12877" s="47" t="str">
        <f t="shared" si="406"/>
        <v/>
      </c>
      <c r="N12877" s="44"/>
      <c r="O12877" s="30"/>
      <c r="P12877" s="30"/>
      <c r="Q12877" s="30"/>
      <c r="R12877" s="30"/>
      <c r="S12877" s="30"/>
      <c r="T12877" s="30"/>
      <c r="U12877" s="51"/>
      <c r="V12877">
        <f t="shared" si="407"/>
        <v>0</v>
      </c>
      <c r="X12877">
        <f>'Seznam prodane in dobavljene ee'!$D$8</f>
        <v>0</v>
      </c>
    </row>
    <row r="12878" spans="12:24" x14ac:dyDescent="0.25">
      <c r="L12878" s="30"/>
      <c r="M12878" s="47" t="str">
        <f t="shared" si="406"/>
        <v/>
      </c>
      <c r="N12878" s="44"/>
      <c r="O12878" s="30"/>
      <c r="P12878" s="30"/>
      <c r="Q12878" s="30"/>
      <c r="R12878" s="30"/>
      <c r="S12878" s="30"/>
      <c r="T12878" s="30"/>
      <c r="U12878" s="51"/>
      <c r="V12878">
        <f t="shared" si="407"/>
        <v>0</v>
      </c>
      <c r="X12878">
        <f>'Seznam prodane in dobavljene ee'!$D$8</f>
        <v>0</v>
      </c>
    </row>
    <row r="12879" spans="12:24" x14ac:dyDescent="0.25">
      <c r="L12879" s="30"/>
      <c r="M12879" s="47" t="str">
        <f t="shared" si="406"/>
        <v/>
      </c>
      <c r="N12879" s="44"/>
      <c r="O12879" s="30"/>
      <c r="P12879" s="30"/>
      <c r="Q12879" s="30"/>
      <c r="R12879" s="30"/>
      <c r="S12879" s="30"/>
      <c r="T12879" s="30"/>
      <c r="U12879" s="51"/>
      <c r="V12879">
        <f t="shared" si="407"/>
        <v>0</v>
      </c>
      <c r="X12879">
        <f>'Seznam prodane in dobavljene ee'!$D$8</f>
        <v>0</v>
      </c>
    </row>
    <row r="12880" spans="12:24" x14ac:dyDescent="0.25">
      <c r="L12880" s="30"/>
      <c r="M12880" s="47" t="str">
        <f t="shared" si="406"/>
        <v/>
      </c>
      <c r="N12880" s="44"/>
      <c r="O12880" s="30"/>
      <c r="P12880" s="30"/>
      <c r="Q12880" s="30"/>
      <c r="R12880" s="30"/>
      <c r="S12880" s="30"/>
      <c r="T12880" s="30"/>
      <c r="U12880" s="51"/>
      <c r="V12880">
        <f t="shared" si="407"/>
        <v>0</v>
      </c>
      <c r="X12880">
        <f>'Seznam prodane in dobavljene ee'!$D$8</f>
        <v>0</v>
      </c>
    </row>
    <row r="12881" spans="12:24" x14ac:dyDescent="0.25">
      <c r="L12881" s="30"/>
      <c r="M12881" s="47" t="str">
        <f t="shared" si="406"/>
        <v/>
      </c>
      <c r="N12881" s="44"/>
      <c r="O12881" s="30"/>
      <c r="P12881" s="30"/>
      <c r="Q12881" s="30"/>
      <c r="R12881" s="30"/>
      <c r="S12881" s="30"/>
      <c r="T12881" s="30"/>
      <c r="U12881" s="51"/>
      <c r="V12881">
        <f t="shared" si="407"/>
        <v>0</v>
      </c>
      <c r="X12881">
        <f>'Seznam prodane in dobavljene ee'!$D$8</f>
        <v>0</v>
      </c>
    </row>
    <row r="12882" spans="12:24" x14ac:dyDescent="0.25">
      <c r="L12882" s="30"/>
      <c r="M12882" s="47" t="str">
        <f t="shared" si="406"/>
        <v/>
      </c>
      <c r="N12882" s="44"/>
      <c r="O12882" s="30"/>
      <c r="P12882" s="30"/>
      <c r="Q12882" s="30"/>
      <c r="R12882" s="30"/>
      <c r="S12882" s="30"/>
      <c r="T12882" s="30"/>
      <c r="U12882" s="51"/>
      <c r="V12882">
        <f t="shared" si="407"/>
        <v>0</v>
      </c>
      <c r="X12882">
        <f>'Seznam prodane in dobavljene ee'!$D$8</f>
        <v>0</v>
      </c>
    </row>
    <row r="12883" spans="12:24" x14ac:dyDescent="0.25">
      <c r="L12883" s="30"/>
      <c r="M12883" s="47" t="str">
        <f t="shared" si="406"/>
        <v/>
      </c>
      <c r="N12883" s="44"/>
      <c r="O12883" s="30"/>
      <c r="P12883" s="30"/>
      <c r="Q12883" s="30"/>
      <c r="R12883" s="30"/>
      <c r="S12883" s="30"/>
      <c r="T12883" s="30"/>
      <c r="U12883" s="51"/>
      <c r="V12883">
        <f t="shared" si="407"/>
        <v>0</v>
      </c>
      <c r="X12883">
        <f>'Seznam prodane in dobavljene ee'!$D$8</f>
        <v>0</v>
      </c>
    </row>
    <row r="12884" spans="12:24" x14ac:dyDescent="0.25">
      <c r="L12884" s="30"/>
      <c r="M12884" s="47" t="str">
        <f t="shared" si="406"/>
        <v/>
      </c>
      <c r="N12884" s="44"/>
      <c r="O12884" s="30"/>
      <c r="P12884" s="30"/>
      <c r="Q12884" s="30"/>
      <c r="R12884" s="30"/>
      <c r="S12884" s="30"/>
      <c r="T12884" s="30"/>
      <c r="U12884" s="51"/>
      <c r="V12884">
        <f t="shared" si="407"/>
        <v>0</v>
      </c>
      <c r="X12884">
        <f>'Seznam prodane in dobavljene ee'!$D$8</f>
        <v>0</v>
      </c>
    </row>
    <row r="12885" spans="12:24" x14ac:dyDescent="0.25">
      <c r="L12885" s="30"/>
      <c r="M12885" s="47" t="str">
        <f t="shared" si="406"/>
        <v/>
      </c>
      <c r="N12885" s="44"/>
      <c r="O12885" s="30"/>
      <c r="P12885" s="30"/>
      <c r="Q12885" s="30"/>
      <c r="R12885" s="30"/>
      <c r="S12885" s="30"/>
      <c r="T12885" s="30"/>
      <c r="U12885" s="51"/>
      <c r="V12885">
        <f t="shared" si="407"/>
        <v>0</v>
      </c>
      <c r="X12885">
        <f>'Seznam prodane in dobavljene ee'!$D$8</f>
        <v>0</v>
      </c>
    </row>
    <row r="12886" spans="12:24" x14ac:dyDescent="0.25">
      <c r="L12886" s="30"/>
      <c r="M12886" s="47" t="str">
        <f t="shared" si="406"/>
        <v/>
      </c>
      <c r="N12886" s="44"/>
      <c r="O12886" s="30"/>
      <c r="P12886" s="30"/>
      <c r="Q12886" s="30"/>
      <c r="R12886" s="30"/>
      <c r="S12886" s="30"/>
      <c r="T12886" s="30"/>
      <c r="U12886" s="51"/>
      <c r="V12886">
        <f t="shared" si="407"/>
        <v>0</v>
      </c>
      <c r="X12886">
        <f>'Seznam prodane in dobavljene ee'!$D$8</f>
        <v>0</v>
      </c>
    </row>
    <row r="12887" spans="12:24" x14ac:dyDescent="0.25">
      <c r="L12887" s="30"/>
      <c r="M12887" s="47" t="str">
        <f t="shared" si="406"/>
        <v/>
      </c>
      <c r="N12887" s="44"/>
      <c r="O12887" s="30"/>
      <c r="P12887" s="30"/>
      <c r="Q12887" s="30"/>
      <c r="R12887" s="30"/>
      <c r="S12887" s="30"/>
      <c r="T12887" s="30"/>
      <c r="U12887" s="51"/>
      <c r="V12887">
        <f t="shared" si="407"/>
        <v>0</v>
      </c>
      <c r="X12887">
        <f>'Seznam prodane in dobavljene ee'!$D$8</f>
        <v>0</v>
      </c>
    </row>
    <row r="12888" spans="12:24" x14ac:dyDescent="0.25">
      <c r="L12888" s="30"/>
      <c r="M12888" s="47" t="str">
        <f t="shared" si="406"/>
        <v/>
      </c>
      <c r="N12888" s="44"/>
      <c r="O12888" s="30"/>
      <c r="P12888" s="30"/>
      <c r="Q12888" s="30"/>
      <c r="R12888" s="30"/>
      <c r="S12888" s="30"/>
      <c r="T12888" s="30"/>
      <c r="U12888" s="51"/>
      <c r="V12888">
        <f t="shared" si="407"/>
        <v>0</v>
      </c>
      <c r="X12888">
        <f>'Seznam prodane in dobavljene ee'!$D$8</f>
        <v>0</v>
      </c>
    </row>
    <row r="12889" spans="12:24" x14ac:dyDescent="0.25">
      <c r="L12889" s="30"/>
      <c r="M12889" s="47" t="str">
        <f t="shared" si="406"/>
        <v/>
      </c>
      <c r="N12889" s="44"/>
      <c r="O12889" s="30"/>
      <c r="P12889" s="30"/>
      <c r="Q12889" s="30"/>
      <c r="R12889" s="30"/>
      <c r="S12889" s="30"/>
      <c r="T12889" s="30"/>
      <c r="U12889" s="51"/>
      <c r="V12889">
        <f t="shared" si="407"/>
        <v>0</v>
      </c>
      <c r="X12889">
        <f>'Seznam prodane in dobavljene ee'!$D$8</f>
        <v>0</v>
      </c>
    </row>
    <row r="12890" spans="12:24" x14ac:dyDescent="0.25">
      <c r="L12890" s="30"/>
      <c r="M12890" s="47" t="str">
        <f t="shared" si="406"/>
        <v/>
      </c>
      <c r="N12890" s="44"/>
      <c r="O12890" s="30"/>
      <c r="P12890" s="30"/>
      <c r="Q12890" s="30"/>
      <c r="R12890" s="30"/>
      <c r="S12890" s="30"/>
      <c r="T12890" s="30"/>
      <c r="U12890" s="51"/>
      <c r="V12890">
        <f t="shared" si="407"/>
        <v>0</v>
      </c>
      <c r="X12890">
        <f>'Seznam prodane in dobavljene ee'!$D$8</f>
        <v>0</v>
      </c>
    </row>
    <row r="12891" spans="12:24" x14ac:dyDescent="0.25">
      <c r="L12891" s="30"/>
      <c r="M12891" s="47" t="str">
        <f t="shared" si="406"/>
        <v/>
      </c>
      <c r="N12891" s="44"/>
      <c r="O12891" s="30"/>
      <c r="P12891" s="30"/>
      <c r="Q12891" s="30"/>
      <c r="R12891" s="30"/>
      <c r="S12891" s="30"/>
      <c r="T12891" s="30"/>
      <c r="U12891" s="51"/>
      <c r="V12891">
        <f t="shared" si="407"/>
        <v>0</v>
      </c>
      <c r="X12891">
        <f>'Seznam prodane in dobavljene ee'!$D$8</f>
        <v>0</v>
      </c>
    </row>
    <row r="12892" spans="12:24" x14ac:dyDescent="0.25">
      <c r="L12892" s="30"/>
      <c r="M12892" s="47" t="str">
        <f t="shared" si="406"/>
        <v/>
      </c>
      <c r="N12892" s="44"/>
      <c r="O12892" s="30"/>
      <c r="P12892" s="30"/>
      <c r="Q12892" s="30"/>
      <c r="R12892" s="30"/>
      <c r="S12892" s="30"/>
      <c r="T12892" s="30"/>
      <c r="U12892" s="51"/>
      <c r="V12892">
        <f t="shared" si="407"/>
        <v>0</v>
      </c>
      <c r="X12892">
        <f>'Seznam prodane in dobavljene ee'!$D$8</f>
        <v>0</v>
      </c>
    </row>
    <row r="12893" spans="12:24" x14ac:dyDescent="0.25">
      <c r="L12893" s="30"/>
      <c r="M12893" s="47" t="str">
        <f t="shared" si="406"/>
        <v/>
      </c>
      <c r="N12893" s="44"/>
      <c r="O12893" s="30"/>
      <c r="P12893" s="30"/>
      <c r="Q12893" s="30"/>
      <c r="R12893" s="30"/>
      <c r="S12893" s="30"/>
      <c r="T12893" s="30"/>
      <c r="U12893" s="51"/>
      <c r="V12893">
        <f t="shared" si="407"/>
        <v>0</v>
      </c>
      <c r="X12893">
        <f>'Seznam prodane in dobavljene ee'!$D$8</f>
        <v>0</v>
      </c>
    </row>
    <row r="12894" spans="12:24" x14ac:dyDescent="0.25">
      <c r="L12894" s="30"/>
      <c r="M12894" s="47" t="str">
        <f t="shared" si="406"/>
        <v/>
      </c>
      <c r="N12894" s="44"/>
      <c r="O12894" s="30"/>
      <c r="P12894" s="30"/>
      <c r="Q12894" s="30"/>
      <c r="R12894" s="30"/>
      <c r="S12894" s="30"/>
      <c r="T12894" s="30"/>
      <c r="U12894" s="51"/>
      <c r="V12894">
        <f t="shared" si="407"/>
        <v>0</v>
      </c>
      <c r="X12894">
        <f>'Seznam prodane in dobavljene ee'!$D$8</f>
        <v>0</v>
      </c>
    </row>
    <row r="12895" spans="12:24" x14ac:dyDescent="0.25">
      <c r="L12895" s="30"/>
      <c r="M12895" s="47" t="str">
        <f t="shared" si="406"/>
        <v/>
      </c>
      <c r="N12895" s="44"/>
      <c r="O12895" s="30"/>
      <c r="P12895" s="30"/>
      <c r="Q12895" s="30"/>
      <c r="R12895" s="30"/>
      <c r="S12895" s="30"/>
      <c r="T12895" s="30"/>
      <c r="U12895" s="51"/>
      <c r="V12895">
        <f t="shared" si="407"/>
        <v>0</v>
      </c>
      <c r="X12895">
        <f>'Seznam prodane in dobavljene ee'!$D$8</f>
        <v>0</v>
      </c>
    </row>
    <row r="12896" spans="12:24" x14ac:dyDescent="0.25">
      <c r="L12896" s="30"/>
      <c r="M12896" s="47" t="str">
        <f t="shared" si="406"/>
        <v/>
      </c>
      <c r="N12896" s="44"/>
      <c r="O12896" s="30"/>
      <c r="P12896" s="30"/>
      <c r="Q12896" s="30"/>
      <c r="R12896" s="30"/>
      <c r="S12896" s="30"/>
      <c r="T12896" s="30"/>
      <c r="U12896" s="51"/>
      <c r="V12896">
        <f t="shared" si="407"/>
        <v>0</v>
      </c>
      <c r="X12896">
        <f>'Seznam prodane in dobavljene ee'!$D$8</f>
        <v>0</v>
      </c>
    </row>
    <row r="12897" spans="12:24" x14ac:dyDescent="0.25">
      <c r="L12897" s="30"/>
      <c r="M12897" s="47" t="str">
        <f t="shared" si="406"/>
        <v/>
      </c>
      <c r="N12897" s="44"/>
      <c r="O12897" s="30"/>
      <c r="P12897" s="30"/>
      <c r="Q12897" s="30"/>
      <c r="R12897" s="30"/>
      <c r="S12897" s="30"/>
      <c r="T12897" s="30"/>
      <c r="U12897" s="51"/>
      <c r="V12897">
        <f t="shared" si="407"/>
        <v>0</v>
      </c>
      <c r="X12897">
        <f>'Seznam prodane in dobavljene ee'!$D$8</f>
        <v>0</v>
      </c>
    </row>
    <row r="12898" spans="12:24" x14ac:dyDescent="0.25">
      <c r="L12898" s="30"/>
      <c r="M12898" s="47" t="str">
        <f t="shared" si="406"/>
        <v/>
      </c>
      <c r="N12898" s="44"/>
      <c r="O12898" s="30"/>
      <c r="P12898" s="30"/>
      <c r="Q12898" s="30"/>
      <c r="R12898" s="30"/>
      <c r="S12898" s="30"/>
      <c r="T12898" s="30"/>
      <c r="U12898" s="51"/>
      <c r="V12898">
        <f t="shared" si="407"/>
        <v>0</v>
      </c>
      <c r="X12898">
        <f>'Seznam prodane in dobavljene ee'!$D$8</f>
        <v>0</v>
      </c>
    </row>
    <row r="12899" spans="12:24" x14ac:dyDescent="0.25">
      <c r="L12899" s="30"/>
      <c r="M12899" s="47" t="str">
        <f t="shared" si="406"/>
        <v/>
      </c>
      <c r="N12899" s="44"/>
      <c r="O12899" s="30"/>
      <c r="P12899" s="30"/>
      <c r="Q12899" s="30"/>
      <c r="R12899" s="30"/>
      <c r="S12899" s="30"/>
      <c r="T12899" s="30"/>
      <c r="U12899" s="51"/>
      <c r="V12899">
        <f t="shared" si="407"/>
        <v>0</v>
      </c>
      <c r="X12899">
        <f>'Seznam prodane in dobavljene ee'!$D$8</f>
        <v>0</v>
      </c>
    </row>
    <row r="12900" spans="12:24" x14ac:dyDescent="0.25">
      <c r="L12900" s="30"/>
      <c r="M12900" s="47" t="str">
        <f t="shared" si="406"/>
        <v/>
      </c>
      <c r="N12900" s="44"/>
      <c r="O12900" s="30"/>
      <c r="P12900" s="30"/>
      <c r="Q12900" s="30"/>
      <c r="R12900" s="30"/>
      <c r="S12900" s="30"/>
      <c r="T12900" s="30"/>
      <c r="U12900" s="51"/>
      <c r="V12900">
        <f t="shared" si="407"/>
        <v>0</v>
      </c>
      <c r="X12900">
        <f>'Seznam prodane in dobavljene ee'!$D$8</f>
        <v>0</v>
      </c>
    </row>
    <row r="12901" spans="12:24" x14ac:dyDescent="0.25">
      <c r="L12901" s="30"/>
      <c r="M12901" s="47" t="str">
        <f t="shared" si="406"/>
        <v/>
      </c>
      <c r="N12901" s="44"/>
      <c r="O12901" s="30"/>
      <c r="P12901" s="30"/>
      <c r="Q12901" s="30"/>
      <c r="R12901" s="30"/>
      <c r="S12901" s="30"/>
      <c r="T12901" s="30"/>
      <c r="U12901" s="51"/>
      <c r="V12901">
        <f t="shared" si="407"/>
        <v>0</v>
      </c>
      <c r="X12901">
        <f>'Seznam prodane in dobavljene ee'!$D$8</f>
        <v>0</v>
      </c>
    </row>
    <row r="12902" spans="12:24" x14ac:dyDescent="0.25">
      <c r="L12902" s="30"/>
      <c r="M12902" s="47" t="str">
        <f t="shared" si="406"/>
        <v/>
      </c>
      <c r="N12902" s="44"/>
      <c r="O12902" s="30"/>
      <c r="P12902" s="30"/>
      <c r="Q12902" s="30"/>
      <c r="R12902" s="30"/>
      <c r="S12902" s="30"/>
      <c r="T12902" s="30"/>
      <c r="U12902" s="51"/>
      <c r="V12902">
        <f t="shared" si="407"/>
        <v>0</v>
      </c>
      <c r="X12902">
        <f>'Seznam prodane in dobavljene ee'!$D$8</f>
        <v>0</v>
      </c>
    </row>
    <row r="12903" spans="12:24" x14ac:dyDescent="0.25">
      <c r="L12903" s="30"/>
      <c r="M12903" s="47" t="str">
        <f t="shared" si="406"/>
        <v/>
      </c>
      <c r="N12903" s="44"/>
      <c r="O12903" s="30"/>
      <c r="P12903" s="30"/>
      <c r="Q12903" s="30"/>
      <c r="R12903" s="30"/>
      <c r="S12903" s="30"/>
      <c r="T12903" s="30"/>
      <c r="U12903" s="51"/>
      <c r="V12903">
        <f t="shared" si="407"/>
        <v>0</v>
      </c>
      <c r="X12903">
        <f>'Seznam prodane in dobavljene ee'!$D$8</f>
        <v>0</v>
      </c>
    </row>
    <row r="12904" spans="12:24" x14ac:dyDescent="0.25">
      <c r="L12904" s="30"/>
      <c r="M12904" s="47" t="str">
        <f t="shared" si="406"/>
        <v/>
      </c>
      <c r="N12904" s="44"/>
      <c r="O12904" s="30"/>
      <c r="P12904" s="30"/>
      <c r="Q12904" s="30"/>
      <c r="R12904" s="30"/>
      <c r="S12904" s="30"/>
      <c r="T12904" s="30"/>
      <c r="U12904" s="51"/>
      <c r="V12904">
        <f t="shared" si="407"/>
        <v>0</v>
      </c>
      <c r="X12904">
        <f>'Seznam prodane in dobavljene ee'!$D$8</f>
        <v>0</v>
      </c>
    </row>
    <row r="12905" spans="12:24" x14ac:dyDescent="0.25">
      <c r="L12905" s="30"/>
      <c r="M12905" s="47" t="str">
        <f t="shared" si="406"/>
        <v/>
      </c>
      <c r="N12905" s="44"/>
      <c r="O12905" s="30"/>
      <c r="P12905" s="30"/>
      <c r="Q12905" s="30"/>
      <c r="R12905" s="30"/>
      <c r="S12905" s="30"/>
      <c r="T12905" s="30"/>
      <c r="U12905" s="51"/>
      <c r="V12905">
        <f t="shared" si="407"/>
        <v>0</v>
      </c>
      <c r="X12905">
        <f>'Seznam prodane in dobavljene ee'!$D$8</f>
        <v>0</v>
      </c>
    </row>
    <row r="12906" spans="12:24" x14ac:dyDescent="0.25">
      <c r="L12906" s="30"/>
      <c r="M12906" s="47" t="str">
        <f t="shared" si="406"/>
        <v/>
      </c>
      <c r="N12906" s="44"/>
      <c r="O12906" s="30"/>
      <c r="P12906" s="30"/>
      <c r="Q12906" s="30"/>
      <c r="R12906" s="30"/>
      <c r="S12906" s="30"/>
      <c r="T12906" s="30"/>
      <c r="U12906" s="51"/>
      <c r="V12906">
        <f t="shared" si="407"/>
        <v>0</v>
      </c>
      <c r="X12906">
        <f>'Seznam prodane in dobavljene ee'!$D$8</f>
        <v>0</v>
      </c>
    </row>
    <row r="12907" spans="12:24" x14ac:dyDescent="0.25">
      <c r="L12907" s="30"/>
      <c r="M12907" s="47" t="str">
        <f t="shared" si="406"/>
        <v/>
      </c>
      <c r="N12907" s="44"/>
      <c r="O12907" s="30"/>
      <c r="P12907" s="30"/>
      <c r="Q12907" s="30"/>
      <c r="R12907" s="30"/>
      <c r="S12907" s="30"/>
      <c r="T12907" s="30"/>
      <c r="U12907" s="51"/>
      <c r="V12907">
        <f t="shared" si="407"/>
        <v>0</v>
      </c>
      <c r="X12907">
        <f>'Seznam prodane in dobavljene ee'!$D$8</f>
        <v>0</v>
      </c>
    </row>
    <row r="12908" spans="12:24" x14ac:dyDescent="0.25">
      <c r="L12908" s="30"/>
      <c r="M12908" s="47" t="str">
        <f t="shared" si="406"/>
        <v/>
      </c>
      <c r="N12908" s="44"/>
      <c r="O12908" s="30"/>
      <c r="P12908" s="30"/>
      <c r="Q12908" s="30"/>
      <c r="R12908" s="30"/>
      <c r="S12908" s="30"/>
      <c r="T12908" s="30"/>
      <c r="U12908" s="51"/>
      <c r="V12908">
        <f t="shared" si="407"/>
        <v>0</v>
      </c>
      <c r="X12908">
        <f>'Seznam prodane in dobavljene ee'!$D$8</f>
        <v>0</v>
      </c>
    </row>
    <row r="12909" spans="12:24" x14ac:dyDescent="0.25">
      <c r="L12909" s="30"/>
      <c r="M12909" s="47" t="str">
        <f t="shared" si="406"/>
        <v/>
      </c>
      <c r="N12909" s="44"/>
      <c r="O12909" s="30"/>
      <c r="P12909" s="30"/>
      <c r="Q12909" s="30"/>
      <c r="R12909" s="30"/>
      <c r="S12909" s="30"/>
      <c r="T12909" s="30"/>
      <c r="U12909" s="51"/>
      <c r="V12909">
        <f t="shared" si="407"/>
        <v>0</v>
      </c>
      <c r="X12909">
        <f>'Seznam prodane in dobavljene ee'!$D$8</f>
        <v>0</v>
      </c>
    </row>
    <row r="12910" spans="12:24" x14ac:dyDescent="0.25">
      <c r="L12910" s="30"/>
      <c r="M12910" s="47" t="str">
        <f t="shared" si="406"/>
        <v/>
      </c>
      <c r="N12910" s="44"/>
      <c r="O12910" s="30"/>
      <c r="P12910" s="30"/>
      <c r="Q12910" s="30"/>
      <c r="R12910" s="30"/>
      <c r="S12910" s="30"/>
      <c r="T12910" s="30"/>
      <c r="U12910" s="51"/>
      <c r="V12910">
        <f t="shared" si="407"/>
        <v>0</v>
      </c>
      <c r="X12910">
        <f>'Seznam prodane in dobavljene ee'!$D$8</f>
        <v>0</v>
      </c>
    </row>
    <row r="12911" spans="12:24" x14ac:dyDescent="0.25">
      <c r="L12911" s="30"/>
      <c r="M12911" s="47" t="str">
        <f t="shared" si="406"/>
        <v/>
      </c>
      <c r="N12911" s="44"/>
      <c r="O12911" s="30"/>
      <c r="P12911" s="30"/>
      <c r="Q12911" s="30"/>
      <c r="R12911" s="30"/>
      <c r="S12911" s="30"/>
      <c r="T12911" s="30"/>
      <c r="U12911" s="51"/>
      <c r="V12911">
        <f t="shared" si="407"/>
        <v>0</v>
      </c>
      <c r="X12911">
        <f>'Seznam prodane in dobavljene ee'!$D$8</f>
        <v>0</v>
      </c>
    </row>
    <row r="12912" spans="12:24" x14ac:dyDescent="0.25">
      <c r="L12912" s="30"/>
      <c r="M12912" s="47" t="str">
        <f t="shared" si="406"/>
        <v/>
      </c>
      <c r="N12912" s="44"/>
      <c r="O12912" s="30"/>
      <c r="P12912" s="30"/>
      <c r="Q12912" s="30"/>
      <c r="R12912" s="30"/>
      <c r="S12912" s="30"/>
      <c r="T12912" s="30"/>
      <c r="U12912" s="51"/>
      <c r="V12912">
        <f t="shared" si="407"/>
        <v>0</v>
      </c>
      <c r="X12912">
        <f>'Seznam prodane in dobavljene ee'!$D$8</f>
        <v>0</v>
      </c>
    </row>
    <row r="12913" spans="12:24" x14ac:dyDescent="0.25">
      <c r="L12913" s="30"/>
      <c r="M12913" s="47" t="str">
        <f t="shared" si="406"/>
        <v/>
      </c>
      <c r="N12913" s="44"/>
      <c r="O12913" s="30"/>
      <c r="P12913" s="30"/>
      <c r="Q12913" s="30"/>
      <c r="R12913" s="30"/>
      <c r="S12913" s="30"/>
      <c r="T12913" s="30"/>
      <c r="U12913" s="51"/>
      <c r="V12913">
        <f t="shared" si="407"/>
        <v>0</v>
      </c>
      <c r="X12913">
        <f>'Seznam prodane in dobavljene ee'!$D$8</f>
        <v>0</v>
      </c>
    </row>
    <row r="12914" spans="12:24" x14ac:dyDescent="0.25">
      <c r="L12914" s="30"/>
      <c r="M12914" s="47" t="str">
        <f t="shared" si="406"/>
        <v/>
      </c>
      <c r="N12914" s="44"/>
      <c r="O12914" s="30"/>
      <c r="P12914" s="30"/>
      <c r="Q12914" s="30"/>
      <c r="R12914" s="30"/>
      <c r="S12914" s="30"/>
      <c r="T12914" s="30"/>
      <c r="U12914" s="51"/>
      <c r="V12914">
        <f t="shared" si="407"/>
        <v>0</v>
      </c>
      <c r="X12914">
        <f>'Seznam prodane in dobavljene ee'!$D$8</f>
        <v>0</v>
      </c>
    </row>
    <row r="12915" spans="12:24" x14ac:dyDescent="0.25">
      <c r="L12915" s="30"/>
      <c r="M12915" s="47" t="str">
        <f t="shared" si="406"/>
        <v/>
      </c>
      <c r="N12915" s="44"/>
      <c r="O12915" s="30"/>
      <c r="P12915" s="30"/>
      <c r="Q12915" s="30"/>
      <c r="R12915" s="30"/>
      <c r="S12915" s="30"/>
      <c r="T12915" s="30"/>
      <c r="U12915" s="51"/>
      <c r="V12915">
        <f t="shared" si="407"/>
        <v>0</v>
      </c>
      <c r="X12915">
        <f>'Seznam prodane in dobavljene ee'!$D$8</f>
        <v>0</v>
      </c>
    </row>
    <row r="12916" spans="12:24" x14ac:dyDescent="0.25">
      <c r="L12916" s="30"/>
      <c r="M12916" s="47" t="str">
        <f t="shared" si="406"/>
        <v/>
      </c>
      <c r="N12916" s="44"/>
      <c r="O12916" s="30"/>
      <c r="P12916" s="30"/>
      <c r="Q12916" s="30"/>
      <c r="R12916" s="30"/>
      <c r="S12916" s="30"/>
      <c r="T12916" s="30"/>
      <c r="U12916" s="51"/>
      <c r="V12916">
        <f t="shared" si="407"/>
        <v>0</v>
      </c>
      <c r="X12916">
        <f>'Seznam prodane in dobavljene ee'!$D$8</f>
        <v>0</v>
      </c>
    </row>
    <row r="12917" spans="12:24" x14ac:dyDescent="0.25">
      <c r="L12917" s="30"/>
      <c r="M12917" s="47" t="str">
        <f t="shared" si="406"/>
        <v/>
      </c>
      <c r="N12917" s="44"/>
      <c r="O12917" s="30"/>
      <c r="P12917" s="30"/>
      <c r="Q12917" s="30"/>
      <c r="R12917" s="30"/>
      <c r="S12917" s="30"/>
      <c r="T12917" s="30"/>
      <c r="U12917" s="51"/>
      <c r="V12917">
        <f t="shared" si="407"/>
        <v>0</v>
      </c>
      <c r="X12917">
        <f>'Seznam prodane in dobavljene ee'!$D$8</f>
        <v>0</v>
      </c>
    </row>
    <row r="12918" spans="12:24" x14ac:dyDescent="0.25">
      <c r="L12918" s="30"/>
      <c r="M12918" s="47" t="str">
        <f t="shared" si="406"/>
        <v/>
      </c>
      <c r="N12918" s="44"/>
      <c r="O12918" s="30"/>
      <c r="P12918" s="30"/>
      <c r="Q12918" s="30"/>
      <c r="R12918" s="30"/>
      <c r="S12918" s="30"/>
      <c r="T12918" s="30"/>
      <c r="U12918" s="51"/>
      <c r="V12918">
        <f t="shared" si="407"/>
        <v>0</v>
      </c>
      <c r="X12918">
        <f>'Seznam prodane in dobavljene ee'!$D$8</f>
        <v>0</v>
      </c>
    </row>
    <row r="12919" spans="12:24" x14ac:dyDescent="0.25">
      <c r="L12919" s="30"/>
      <c r="M12919" s="47" t="str">
        <f t="shared" si="406"/>
        <v/>
      </c>
      <c r="N12919" s="44"/>
      <c r="O12919" s="30"/>
      <c r="P12919" s="30"/>
      <c r="Q12919" s="30"/>
      <c r="R12919" s="30"/>
      <c r="S12919" s="30"/>
      <c r="T12919" s="30"/>
      <c r="U12919" s="51"/>
      <c r="V12919">
        <f t="shared" si="407"/>
        <v>0</v>
      </c>
      <c r="X12919">
        <f>'Seznam prodane in dobavljene ee'!$D$8</f>
        <v>0</v>
      </c>
    </row>
    <row r="12920" spans="12:24" x14ac:dyDescent="0.25">
      <c r="L12920" s="30"/>
      <c r="M12920" s="47" t="str">
        <f t="shared" si="406"/>
        <v/>
      </c>
      <c r="N12920" s="44"/>
      <c r="O12920" s="30"/>
      <c r="P12920" s="30"/>
      <c r="Q12920" s="30"/>
      <c r="R12920" s="30"/>
      <c r="S12920" s="30"/>
      <c r="T12920" s="30"/>
      <c r="U12920" s="51"/>
      <c r="V12920">
        <f t="shared" si="407"/>
        <v>0</v>
      </c>
      <c r="X12920">
        <f>'Seznam prodane in dobavljene ee'!$D$8</f>
        <v>0</v>
      </c>
    </row>
    <row r="12921" spans="12:24" x14ac:dyDescent="0.25">
      <c r="L12921" s="30"/>
      <c r="M12921" s="47" t="str">
        <f t="shared" si="406"/>
        <v/>
      </c>
      <c r="N12921" s="44"/>
      <c r="O12921" s="30"/>
      <c r="P12921" s="30"/>
      <c r="Q12921" s="30"/>
      <c r="R12921" s="30"/>
      <c r="S12921" s="30"/>
      <c r="T12921" s="30"/>
      <c r="U12921" s="51"/>
      <c r="V12921">
        <f t="shared" si="407"/>
        <v>0</v>
      </c>
      <c r="X12921">
        <f>'Seznam prodane in dobavljene ee'!$D$8</f>
        <v>0</v>
      </c>
    </row>
    <row r="12922" spans="12:24" x14ac:dyDescent="0.25">
      <c r="L12922" s="30"/>
      <c r="M12922" s="47" t="str">
        <f t="shared" si="406"/>
        <v/>
      </c>
      <c r="N12922" s="44"/>
      <c r="O12922" s="30"/>
      <c r="P12922" s="30"/>
      <c r="Q12922" s="30"/>
      <c r="R12922" s="30"/>
      <c r="S12922" s="30"/>
      <c r="T12922" s="30"/>
      <c r="U12922" s="51"/>
      <c r="V12922">
        <f t="shared" si="407"/>
        <v>0</v>
      </c>
      <c r="X12922">
        <f>'Seznam prodane in dobavljene ee'!$D$8</f>
        <v>0</v>
      </c>
    </row>
    <row r="12923" spans="12:24" x14ac:dyDescent="0.25">
      <c r="L12923" s="30"/>
      <c r="M12923" s="47" t="str">
        <f t="shared" si="406"/>
        <v/>
      </c>
      <c r="N12923" s="44"/>
      <c r="O12923" s="30"/>
      <c r="P12923" s="30"/>
      <c r="Q12923" s="30"/>
      <c r="R12923" s="30"/>
      <c r="S12923" s="30"/>
      <c r="T12923" s="30"/>
      <c r="U12923" s="51"/>
      <c r="V12923">
        <f t="shared" si="407"/>
        <v>0</v>
      </c>
      <c r="X12923">
        <f>'Seznam prodane in dobavljene ee'!$D$8</f>
        <v>0</v>
      </c>
    </row>
    <row r="12924" spans="12:24" x14ac:dyDescent="0.25">
      <c r="L12924" s="30"/>
      <c r="M12924" s="47" t="str">
        <f t="shared" si="406"/>
        <v/>
      </c>
      <c r="N12924" s="44"/>
      <c r="O12924" s="30"/>
      <c r="P12924" s="30"/>
      <c r="Q12924" s="30"/>
      <c r="R12924" s="30"/>
      <c r="S12924" s="30"/>
      <c r="T12924" s="30"/>
      <c r="U12924" s="51"/>
      <c r="V12924">
        <f t="shared" si="407"/>
        <v>0</v>
      </c>
      <c r="X12924">
        <f>'Seznam prodane in dobavljene ee'!$D$8</f>
        <v>0</v>
      </c>
    </row>
    <row r="12925" spans="12:24" x14ac:dyDescent="0.25">
      <c r="L12925" s="30"/>
      <c r="M12925" s="47" t="str">
        <f t="shared" si="406"/>
        <v/>
      </c>
      <c r="N12925" s="44"/>
      <c r="O12925" s="30"/>
      <c r="P12925" s="30"/>
      <c r="Q12925" s="30"/>
      <c r="R12925" s="30"/>
      <c r="S12925" s="30"/>
      <c r="T12925" s="30"/>
      <c r="U12925" s="51"/>
      <c r="V12925">
        <f t="shared" si="407"/>
        <v>0</v>
      </c>
      <c r="X12925">
        <f>'Seznam prodane in dobavljene ee'!$D$8</f>
        <v>0</v>
      </c>
    </row>
    <row r="12926" spans="12:24" x14ac:dyDescent="0.25">
      <c r="L12926" s="30"/>
      <c r="M12926" s="47" t="str">
        <f t="shared" si="406"/>
        <v/>
      </c>
      <c r="N12926" s="44"/>
      <c r="O12926" s="30"/>
      <c r="P12926" s="30"/>
      <c r="Q12926" s="30"/>
      <c r="R12926" s="30"/>
      <c r="S12926" s="30"/>
      <c r="T12926" s="30"/>
      <c r="U12926" s="51"/>
      <c r="V12926">
        <f t="shared" si="407"/>
        <v>0</v>
      </c>
      <c r="X12926">
        <f>'Seznam prodane in dobavljene ee'!$D$8</f>
        <v>0</v>
      </c>
    </row>
    <row r="12927" spans="12:24" x14ac:dyDescent="0.25">
      <c r="L12927" s="30"/>
      <c r="M12927" s="47" t="str">
        <f t="shared" si="406"/>
        <v/>
      </c>
      <c r="N12927" s="44"/>
      <c r="O12927" s="30"/>
      <c r="P12927" s="30"/>
      <c r="Q12927" s="30"/>
      <c r="R12927" s="30"/>
      <c r="S12927" s="30"/>
      <c r="T12927" s="30"/>
      <c r="U12927" s="51"/>
      <c r="V12927">
        <f t="shared" si="407"/>
        <v>0</v>
      </c>
      <c r="X12927">
        <f>'Seznam prodane in dobavljene ee'!$D$8</f>
        <v>0</v>
      </c>
    </row>
    <row r="12928" spans="12:24" x14ac:dyDescent="0.25">
      <c r="L12928" s="30"/>
      <c r="M12928" s="47" t="str">
        <f t="shared" si="406"/>
        <v/>
      </c>
      <c r="N12928" s="44"/>
      <c r="O12928" s="30"/>
      <c r="P12928" s="30"/>
      <c r="Q12928" s="30"/>
      <c r="R12928" s="30"/>
      <c r="S12928" s="30"/>
      <c r="T12928" s="30"/>
      <c r="U12928" s="51"/>
      <c r="V12928">
        <f t="shared" si="407"/>
        <v>0</v>
      </c>
      <c r="X12928">
        <f>'Seznam prodane in dobavljene ee'!$D$8</f>
        <v>0</v>
      </c>
    </row>
    <row r="12929" spans="12:24" x14ac:dyDescent="0.25">
      <c r="L12929" s="30"/>
      <c r="M12929" s="47" t="str">
        <f t="shared" si="406"/>
        <v/>
      </c>
      <c r="N12929" s="44"/>
      <c r="O12929" s="30"/>
      <c r="P12929" s="30"/>
      <c r="Q12929" s="30"/>
      <c r="R12929" s="30"/>
      <c r="S12929" s="30"/>
      <c r="T12929" s="30"/>
      <c r="U12929" s="51"/>
      <c r="V12929">
        <f t="shared" si="407"/>
        <v>0</v>
      </c>
      <c r="X12929">
        <f>'Seznam prodane in dobavljene ee'!$D$8</f>
        <v>0</v>
      </c>
    </row>
    <row r="12930" spans="12:24" x14ac:dyDescent="0.25">
      <c r="L12930" s="30"/>
      <c r="M12930" s="47" t="str">
        <f t="shared" si="406"/>
        <v/>
      </c>
      <c r="N12930" s="44"/>
      <c r="O12930" s="30"/>
      <c r="P12930" s="30"/>
      <c r="Q12930" s="30"/>
      <c r="R12930" s="30"/>
      <c r="S12930" s="30"/>
      <c r="T12930" s="30"/>
      <c r="U12930" s="51"/>
      <c r="V12930">
        <f t="shared" si="407"/>
        <v>0</v>
      </c>
      <c r="X12930">
        <f>'Seznam prodane in dobavljene ee'!$D$8</f>
        <v>0</v>
      </c>
    </row>
    <row r="12931" spans="12:24" x14ac:dyDescent="0.25">
      <c r="L12931" s="30"/>
      <c r="M12931" s="47" t="str">
        <f t="shared" si="406"/>
        <v/>
      </c>
      <c r="N12931" s="44"/>
      <c r="O12931" s="30"/>
      <c r="P12931" s="30"/>
      <c r="Q12931" s="30"/>
      <c r="R12931" s="30"/>
      <c r="S12931" s="30"/>
      <c r="T12931" s="30"/>
      <c r="U12931" s="51"/>
      <c r="V12931">
        <f t="shared" si="407"/>
        <v>0</v>
      </c>
      <c r="X12931">
        <f>'Seznam prodane in dobavljene ee'!$D$8</f>
        <v>0</v>
      </c>
    </row>
    <row r="12932" spans="12:24" x14ac:dyDescent="0.25">
      <c r="L12932" s="30"/>
      <c r="M12932" s="47" t="str">
        <f t="shared" si="406"/>
        <v/>
      </c>
      <c r="N12932" s="44"/>
      <c r="O12932" s="30"/>
      <c r="P12932" s="30"/>
      <c r="Q12932" s="30"/>
      <c r="R12932" s="30"/>
      <c r="S12932" s="30"/>
      <c r="T12932" s="30"/>
      <c r="U12932" s="51"/>
      <c r="V12932">
        <f t="shared" si="407"/>
        <v>0</v>
      </c>
      <c r="X12932">
        <f>'Seznam prodane in dobavljene ee'!$D$8</f>
        <v>0</v>
      </c>
    </row>
    <row r="12933" spans="12:24" x14ac:dyDescent="0.25">
      <c r="L12933" s="30"/>
      <c r="M12933" s="47" t="str">
        <f t="shared" si="406"/>
        <v/>
      </c>
      <c r="N12933" s="44"/>
      <c r="O12933" s="30"/>
      <c r="P12933" s="30"/>
      <c r="Q12933" s="30"/>
      <c r="R12933" s="30"/>
      <c r="S12933" s="30"/>
      <c r="T12933" s="30"/>
      <c r="U12933" s="51"/>
      <c r="V12933">
        <f t="shared" si="407"/>
        <v>0</v>
      </c>
      <c r="X12933">
        <f>'Seznam prodane in dobavljene ee'!$D$8</f>
        <v>0</v>
      </c>
    </row>
    <row r="12934" spans="12:24" x14ac:dyDescent="0.25">
      <c r="L12934" s="30"/>
      <c r="M12934" s="47" t="str">
        <f t="shared" ref="M12934:M12997" si="408">IF(L12934&lt;&gt;"",IF(P12934&lt;$J$5,CONCATENATE(L12934,"01.12.2022 - 31.12.2022",N12934,O12934),CONCATENATE(L12934,"01.01.2023 - 30.06.2023",N12934,O12934)),"")</f>
        <v/>
      </c>
      <c r="N12934" s="44"/>
      <c r="O12934" s="30"/>
      <c r="P12934" s="30"/>
      <c r="Q12934" s="30"/>
      <c r="R12934" s="30"/>
      <c r="S12934" s="30"/>
      <c r="T12934" s="30"/>
      <c r="U12934" s="51"/>
      <c r="V12934">
        <f t="shared" ref="V12934:V12997" si="409">T12934*U12934</f>
        <v>0</v>
      </c>
      <c r="X12934">
        <f>'Seznam prodane in dobavljene ee'!$D$8</f>
        <v>0</v>
      </c>
    </row>
    <row r="12935" spans="12:24" x14ac:dyDescent="0.25">
      <c r="L12935" s="30"/>
      <c r="M12935" s="47" t="str">
        <f t="shared" si="408"/>
        <v/>
      </c>
      <c r="N12935" s="44"/>
      <c r="O12935" s="30"/>
      <c r="P12935" s="30"/>
      <c r="Q12935" s="30"/>
      <c r="R12935" s="30"/>
      <c r="S12935" s="30"/>
      <c r="T12935" s="30"/>
      <c r="U12935" s="51"/>
      <c r="V12935">
        <f t="shared" si="409"/>
        <v>0</v>
      </c>
      <c r="X12935">
        <f>'Seznam prodane in dobavljene ee'!$D$8</f>
        <v>0</v>
      </c>
    </row>
    <row r="12936" spans="12:24" x14ac:dyDescent="0.25">
      <c r="L12936" s="30"/>
      <c r="M12936" s="47" t="str">
        <f t="shared" si="408"/>
        <v/>
      </c>
      <c r="N12936" s="44"/>
      <c r="O12936" s="30"/>
      <c r="P12936" s="30"/>
      <c r="Q12936" s="30"/>
      <c r="R12936" s="30"/>
      <c r="S12936" s="30"/>
      <c r="T12936" s="30"/>
      <c r="U12936" s="51"/>
      <c r="V12936">
        <f t="shared" si="409"/>
        <v>0</v>
      </c>
      <c r="X12936">
        <f>'Seznam prodane in dobavljene ee'!$D$8</f>
        <v>0</v>
      </c>
    </row>
    <row r="12937" spans="12:24" x14ac:dyDescent="0.25">
      <c r="L12937" s="30"/>
      <c r="M12937" s="47" t="str">
        <f t="shared" si="408"/>
        <v/>
      </c>
      <c r="N12937" s="44"/>
      <c r="O12937" s="30"/>
      <c r="P12937" s="30"/>
      <c r="Q12937" s="30"/>
      <c r="R12937" s="30"/>
      <c r="S12937" s="30"/>
      <c r="T12937" s="30"/>
      <c r="U12937" s="51"/>
      <c r="V12937">
        <f t="shared" si="409"/>
        <v>0</v>
      </c>
      <c r="X12937">
        <f>'Seznam prodane in dobavljene ee'!$D$8</f>
        <v>0</v>
      </c>
    </row>
    <row r="12938" spans="12:24" x14ac:dyDescent="0.25">
      <c r="L12938" s="30"/>
      <c r="M12938" s="47" t="str">
        <f t="shared" si="408"/>
        <v/>
      </c>
      <c r="N12938" s="44"/>
      <c r="O12938" s="30"/>
      <c r="P12938" s="30"/>
      <c r="Q12938" s="30"/>
      <c r="R12938" s="30"/>
      <c r="S12938" s="30"/>
      <c r="T12938" s="30"/>
      <c r="U12938" s="51"/>
      <c r="V12938">
        <f t="shared" si="409"/>
        <v>0</v>
      </c>
      <c r="X12938">
        <f>'Seznam prodane in dobavljene ee'!$D$8</f>
        <v>0</v>
      </c>
    </row>
    <row r="12939" spans="12:24" x14ac:dyDescent="0.25">
      <c r="L12939" s="30"/>
      <c r="M12939" s="47" t="str">
        <f t="shared" si="408"/>
        <v/>
      </c>
      <c r="N12939" s="44"/>
      <c r="O12939" s="30"/>
      <c r="P12939" s="30"/>
      <c r="Q12939" s="30"/>
      <c r="R12939" s="30"/>
      <c r="S12939" s="30"/>
      <c r="T12939" s="30"/>
      <c r="U12939" s="51"/>
      <c r="V12939">
        <f t="shared" si="409"/>
        <v>0</v>
      </c>
      <c r="X12939">
        <f>'Seznam prodane in dobavljene ee'!$D$8</f>
        <v>0</v>
      </c>
    </row>
    <row r="12940" spans="12:24" x14ac:dyDescent="0.25">
      <c r="L12940" s="30"/>
      <c r="M12940" s="47" t="str">
        <f t="shared" si="408"/>
        <v/>
      </c>
      <c r="N12940" s="44"/>
      <c r="O12940" s="30"/>
      <c r="P12940" s="30"/>
      <c r="Q12940" s="30"/>
      <c r="R12940" s="30"/>
      <c r="S12940" s="30"/>
      <c r="T12940" s="30"/>
      <c r="U12940" s="51"/>
      <c r="V12940">
        <f t="shared" si="409"/>
        <v>0</v>
      </c>
      <c r="X12940">
        <f>'Seznam prodane in dobavljene ee'!$D$8</f>
        <v>0</v>
      </c>
    </row>
    <row r="12941" spans="12:24" x14ac:dyDescent="0.25">
      <c r="L12941" s="30"/>
      <c r="M12941" s="47" t="str">
        <f t="shared" si="408"/>
        <v/>
      </c>
      <c r="N12941" s="44"/>
      <c r="O12941" s="30"/>
      <c r="P12941" s="30"/>
      <c r="Q12941" s="30"/>
      <c r="R12941" s="30"/>
      <c r="S12941" s="30"/>
      <c r="T12941" s="30"/>
      <c r="U12941" s="51"/>
      <c r="V12941">
        <f t="shared" si="409"/>
        <v>0</v>
      </c>
      <c r="X12941">
        <f>'Seznam prodane in dobavljene ee'!$D$8</f>
        <v>0</v>
      </c>
    </row>
    <row r="12942" spans="12:24" x14ac:dyDescent="0.25">
      <c r="L12942" s="30"/>
      <c r="M12942" s="47" t="str">
        <f t="shared" si="408"/>
        <v/>
      </c>
      <c r="N12942" s="44"/>
      <c r="O12942" s="30"/>
      <c r="P12942" s="30"/>
      <c r="Q12942" s="30"/>
      <c r="R12942" s="30"/>
      <c r="S12942" s="30"/>
      <c r="T12942" s="30"/>
      <c r="U12942" s="51"/>
      <c r="V12942">
        <f t="shared" si="409"/>
        <v>0</v>
      </c>
      <c r="X12942">
        <f>'Seznam prodane in dobavljene ee'!$D$8</f>
        <v>0</v>
      </c>
    </row>
    <row r="12943" spans="12:24" x14ac:dyDescent="0.25">
      <c r="L12943" s="30"/>
      <c r="M12943" s="47" t="str">
        <f t="shared" si="408"/>
        <v/>
      </c>
      <c r="N12943" s="44"/>
      <c r="O12943" s="30"/>
      <c r="P12943" s="30"/>
      <c r="Q12943" s="30"/>
      <c r="R12943" s="30"/>
      <c r="S12943" s="30"/>
      <c r="T12943" s="30"/>
      <c r="U12943" s="51"/>
      <c r="V12943">
        <f t="shared" si="409"/>
        <v>0</v>
      </c>
      <c r="X12943">
        <f>'Seznam prodane in dobavljene ee'!$D$8</f>
        <v>0</v>
      </c>
    </row>
    <row r="12944" spans="12:24" x14ac:dyDescent="0.25">
      <c r="L12944" s="30"/>
      <c r="M12944" s="47" t="str">
        <f t="shared" si="408"/>
        <v/>
      </c>
      <c r="N12944" s="44"/>
      <c r="O12944" s="30"/>
      <c r="P12944" s="30"/>
      <c r="Q12944" s="30"/>
      <c r="R12944" s="30"/>
      <c r="S12944" s="30"/>
      <c r="T12944" s="30"/>
      <c r="U12944" s="51"/>
      <c r="V12944">
        <f t="shared" si="409"/>
        <v>0</v>
      </c>
      <c r="X12944">
        <f>'Seznam prodane in dobavljene ee'!$D$8</f>
        <v>0</v>
      </c>
    </row>
    <row r="12945" spans="12:24" x14ac:dyDescent="0.25">
      <c r="L12945" s="30"/>
      <c r="M12945" s="47" t="str">
        <f t="shared" si="408"/>
        <v/>
      </c>
      <c r="N12945" s="44"/>
      <c r="O12945" s="30"/>
      <c r="P12945" s="30"/>
      <c r="Q12945" s="30"/>
      <c r="R12945" s="30"/>
      <c r="S12945" s="30"/>
      <c r="T12945" s="30"/>
      <c r="U12945" s="51"/>
      <c r="V12945">
        <f t="shared" si="409"/>
        <v>0</v>
      </c>
      <c r="X12945">
        <f>'Seznam prodane in dobavljene ee'!$D$8</f>
        <v>0</v>
      </c>
    </row>
    <row r="12946" spans="12:24" x14ac:dyDescent="0.25">
      <c r="L12946" s="30"/>
      <c r="M12946" s="47" t="str">
        <f t="shared" si="408"/>
        <v/>
      </c>
      <c r="N12946" s="44"/>
      <c r="O12946" s="30"/>
      <c r="P12946" s="30"/>
      <c r="Q12946" s="30"/>
      <c r="R12946" s="30"/>
      <c r="S12946" s="30"/>
      <c r="T12946" s="30"/>
      <c r="U12946" s="51"/>
      <c r="V12946">
        <f t="shared" si="409"/>
        <v>0</v>
      </c>
      <c r="X12946">
        <f>'Seznam prodane in dobavljene ee'!$D$8</f>
        <v>0</v>
      </c>
    </row>
    <row r="12947" spans="12:24" x14ac:dyDescent="0.25">
      <c r="L12947" s="30"/>
      <c r="M12947" s="47" t="str">
        <f t="shared" si="408"/>
        <v/>
      </c>
      <c r="N12947" s="44"/>
      <c r="O12947" s="30"/>
      <c r="P12947" s="30"/>
      <c r="Q12947" s="30"/>
      <c r="R12947" s="30"/>
      <c r="S12947" s="30"/>
      <c r="T12947" s="30"/>
      <c r="U12947" s="51"/>
      <c r="V12947">
        <f t="shared" si="409"/>
        <v>0</v>
      </c>
      <c r="X12947">
        <f>'Seznam prodane in dobavljene ee'!$D$8</f>
        <v>0</v>
      </c>
    </row>
    <row r="12948" spans="12:24" x14ac:dyDescent="0.25">
      <c r="L12948" s="30"/>
      <c r="M12948" s="47" t="str">
        <f t="shared" si="408"/>
        <v/>
      </c>
      <c r="N12948" s="44"/>
      <c r="O12948" s="30"/>
      <c r="P12948" s="30"/>
      <c r="Q12948" s="30"/>
      <c r="R12948" s="30"/>
      <c r="S12948" s="30"/>
      <c r="T12948" s="30"/>
      <c r="U12948" s="51"/>
      <c r="V12948">
        <f t="shared" si="409"/>
        <v>0</v>
      </c>
      <c r="X12948">
        <f>'Seznam prodane in dobavljene ee'!$D$8</f>
        <v>0</v>
      </c>
    </row>
    <row r="12949" spans="12:24" x14ac:dyDescent="0.25">
      <c r="L12949" s="30"/>
      <c r="M12949" s="47" t="str">
        <f t="shared" si="408"/>
        <v/>
      </c>
      <c r="N12949" s="44"/>
      <c r="O12949" s="30"/>
      <c r="P12949" s="30"/>
      <c r="Q12949" s="30"/>
      <c r="R12949" s="30"/>
      <c r="S12949" s="30"/>
      <c r="T12949" s="30"/>
      <c r="U12949" s="51"/>
      <c r="V12949">
        <f t="shared" si="409"/>
        <v>0</v>
      </c>
      <c r="X12949">
        <f>'Seznam prodane in dobavljene ee'!$D$8</f>
        <v>0</v>
      </c>
    </row>
    <row r="12950" spans="12:24" x14ac:dyDescent="0.25">
      <c r="L12950" s="30"/>
      <c r="M12950" s="47" t="str">
        <f t="shared" si="408"/>
        <v/>
      </c>
      <c r="N12950" s="44"/>
      <c r="O12950" s="30"/>
      <c r="P12950" s="30"/>
      <c r="Q12950" s="30"/>
      <c r="R12950" s="30"/>
      <c r="S12950" s="30"/>
      <c r="T12950" s="30"/>
      <c r="U12950" s="51"/>
      <c r="V12950">
        <f t="shared" si="409"/>
        <v>0</v>
      </c>
      <c r="X12950">
        <f>'Seznam prodane in dobavljene ee'!$D$8</f>
        <v>0</v>
      </c>
    </row>
    <row r="12951" spans="12:24" x14ac:dyDescent="0.25">
      <c r="L12951" s="30"/>
      <c r="M12951" s="47" t="str">
        <f t="shared" si="408"/>
        <v/>
      </c>
      <c r="N12951" s="44"/>
      <c r="O12951" s="30"/>
      <c r="P12951" s="30"/>
      <c r="Q12951" s="30"/>
      <c r="R12951" s="30"/>
      <c r="S12951" s="30"/>
      <c r="T12951" s="30"/>
      <c r="U12951" s="51"/>
      <c r="V12951">
        <f t="shared" si="409"/>
        <v>0</v>
      </c>
      <c r="X12951">
        <f>'Seznam prodane in dobavljene ee'!$D$8</f>
        <v>0</v>
      </c>
    </row>
    <row r="12952" spans="12:24" x14ac:dyDescent="0.25">
      <c r="L12952" s="30"/>
      <c r="M12952" s="47" t="str">
        <f t="shared" si="408"/>
        <v/>
      </c>
      <c r="N12952" s="44"/>
      <c r="O12952" s="30"/>
      <c r="P12952" s="30"/>
      <c r="Q12952" s="30"/>
      <c r="R12952" s="30"/>
      <c r="S12952" s="30"/>
      <c r="T12952" s="30"/>
      <c r="U12952" s="51"/>
      <c r="V12952">
        <f t="shared" si="409"/>
        <v>0</v>
      </c>
      <c r="X12952">
        <f>'Seznam prodane in dobavljene ee'!$D$8</f>
        <v>0</v>
      </c>
    </row>
    <row r="12953" spans="12:24" x14ac:dyDescent="0.25">
      <c r="L12953" s="30"/>
      <c r="M12953" s="47" t="str">
        <f t="shared" si="408"/>
        <v/>
      </c>
      <c r="N12953" s="44"/>
      <c r="O12953" s="30"/>
      <c r="P12953" s="30"/>
      <c r="Q12953" s="30"/>
      <c r="R12953" s="30"/>
      <c r="S12953" s="30"/>
      <c r="T12953" s="30"/>
      <c r="U12953" s="51"/>
      <c r="V12953">
        <f t="shared" si="409"/>
        <v>0</v>
      </c>
      <c r="X12953">
        <f>'Seznam prodane in dobavljene ee'!$D$8</f>
        <v>0</v>
      </c>
    </row>
    <row r="12954" spans="12:24" x14ac:dyDescent="0.25">
      <c r="L12954" s="30"/>
      <c r="M12954" s="47" t="str">
        <f t="shared" si="408"/>
        <v/>
      </c>
      <c r="N12954" s="44"/>
      <c r="O12954" s="30"/>
      <c r="P12954" s="30"/>
      <c r="Q12954" s="30"/>
      <c r="R12954" s="30"/>
      <c r="S12954" s="30"/>
      <c r="T12954" s="30"/>
      <c r="U12954" s="51"/>
      <c r="V12954">
        <f t="shared" si="409"/>
        <v>0</v>
      </c>
      <c r="X12954">
        <f>'Seznam prodane in dobavljene ee'!$D$8</f>
        <v>0</v>
      </c>
    </row>
    <row r="12955" spans="12:24" x14ac:dyDescent="0.25">
      <c r="L12955" s="30"/>
      <c r="M12955" s="47" t="str">
        <f t="shared" si="408"/>
        <v/>
      </c>
      <c r="N12955" s="44"/>
      <c r="O12955" s="30"/>
      <c r="P12955" s="30"/>
      <c r="Q12955" s="30"/>
      <c r="R12955" s="30"/>
      <c r="S12955" s="30"/>
      <c r="T12955" s="30"/>
      <c r="U12955" s="51"/>
      <c r="V12955">
        <f t="shared" si="409"/>
        <v>0</v>
      </c>
      <c r="X12955">
        <f>'Seznam prodane in dobavljene ee'!$D$8</f>
        <v>0</v>
      </c>
    </row>
    <row r="12956" spans="12:24" x14ac:dyDescent="0.25">
      <c r="L12956" s="30"/>
      <c r="M12956" s="47" t="str">
        <f t="shared" si="408"/>
        <v/>
      </c>
      <c r="N12956" s="44"/>
      <c r="O12956" s="30"/>
      <c r="P12956" s="30"/>
      <c r="Q12956" s="30"/>
      <c r="R12956" s="30"/>
      <c r="S12956" s="30"/>
      <c r="T12956" s="30"/>
      <c r="U12956" s="51"/>
      <c r="V12956">
        <f t="shared" si="409"/>
        <v>0</v>
      </c>
      <c r="X12956">
        <f>'Seznam prodane in dobavljene ee'!$D$8</f>
        <v>0</v>
      </c>
    </row>
    <row r="12957" spans="12:24" x14ac:dyDescent="0.25">
      <c r="L12957" s="30"/>
      <c r="M12957" s="47" t="str">
        <f t="shared" si="408"/>
        <v/>
      </c>
      <c r="N12957" s="44"/>
      <c r="O12957" s="30"/>
      <c r="P12957" s="30"/>
      <c r="Q12957" s="30"/>
      <c r="R12957" s="30"/>
      <c r="S12957" s="30"/>
      <c r="T12957" s="30"/>
      <c r="U12957" s="51"/>
      <c r="V12957">
        <f t="shared" si="409"/>
        <v>0</v>
      </c>
      <c r="X12957">
        <f>'Seznam prodane in dobavljene ee'!$D$8</f>
        <v>0</v>
      </c>
    </row>
    <row r="12958" spans="12:24" x14ac:dyDescent="0.25">
      <c r="L12958" s="30"/>
      <c r="M12958" s="47" t="str">
        <f t="shared" si="408"/>
        <v/>
      </c>
      <c r="N12958" s="44"/>
      <c r="O12958" s="30"/>
      <c r="P12958" s="30"/>
      <c r="Q12958" s="30"/>
      <c r="R12958" s="30"/>
      <c r="S12958" s="30"/>
      <c r="T12958" s="30"/>
      <c r="U12958" s="51"/>
      <c r="V12958">
        <f t="shared" si="409"/>
        <v>0</v>
      </c>
      <c r="X12958">
        <f>'Seznam prodane in dobavljene ee'!$D$8</f>
        <v>0</v>
      </c>
    </row>
    <row r="12959" spans="12:24" x14ac:dyDescent="0.25">
      <c r="L12959" s="30"/>
      <c r="M12959" s="47" t="str">
        <f t="shared" si="408"/>
        <v/>
      </c>
      <c r="N12959" s="44"/>
      <c r="O12959" s="30"/>
      <c r="P12959" s="30"/>
      <c r="Q12959" s="30"/>
      <c r="R12959" s="30"/>
      <c r="S12959" s="30"/>
      <c r="T12959" s="30"/>
      <c r="U12959" s="51"/>
      <c r="V12959">
        <f t="shared" si="409"/>
        <v>0</v>
      </c>
      <c r="X12959">
        <f>'Seznam prodane in dobavljene ee'!$D$8</f>
        <v>0</v>
      </c>
    </row>
    <row r="12960" spans="12:24" x14ac:dyDescent="0.25">
      <c r="L12960" s="30"/>
      <c r="M12960" s="47" t="str">
        <f t="shared" si="408"/>
        <v/>
      </c>
      <c r="N12960" s="44"/>
      <c r="O12960" s="30"/>
      <c r="P12960" s="30"/>
      <c r="Q12960" s="30"/>
      <c r="R12960" s="30"/>
      <c r="S12960" s="30"/>
      <c r="T12960" s="30"/>
      <c r="U12960" s="51"/>
      <c r="V12960">
        <f t="shared" si="409"/>
        <v>0</v>
      </c>
      <c r="X12960">
        <f>'Seznam prodane in dobavljene ee'!$D$8</f>
        <v>0</v>
      </c>
    </row>
    <row r="12961" spans="12:24" x14ac:dyDescent="0.25">
      <c r="L12961" s="30"/>
      <c r="M12961" s="47" t="str">
        <f t="shared" si="408"/>
        <v/>
      </c>
      <c r="N12961" s="44"/>
      <c r="O12961" s="30"/>
      <c r="P12961" s="30"/>
      <c r="Q12961" s="30"/>
      <c r="R12961" s="30"/>
      <c r="S12961" s="30"/>
      <c r="T12961" s="30"/>
      <c r="U12961" s="51"/>
      <c r="V12961">
        <f t="shared" si="409"/>
        <v>0</v>
      </c>
      <c r="X12961">
        <f>'Seznam prodane in dobavljene ee'!$D$8</f>
        <v>0</v>
      </c>
    </row>
    <row r="12962" spans="12:24" x14ac:dyDescent="0.25">
      <c r="L12962" s="30"/>
      <c r="M12962" s="47" t="str">
        <f t="shared" si="408"/>
        <v/>
      </c>
      <c r="N12962" s="44"/>
      <c r="O12962" s="30"/>
      <c r="P12962" s="30"/>
      <c r="Q12962" s="30"/>
      <c r="R12962" s="30"/>
      <c r="S12962" s="30"/>
      <c r="T12962" s="30"/>
      <c r="U12962" s="51"/>
      <c r="V12962">
        <f t="shared" si="409"/>
        <v>0</v>
      </c>
      <c r="X12962">
        <f>'Seznam prodane in dobavljene ee'!$D$8</f>
        <v>0</v>
      </c>
    </row>
    <row r="12963" spans="12:24" x14ac:dyDescent="0.25">
      <c r="L12963" s="30"/>
      <c r="M12963" s="47" t="str">
        <f t="shared" si="408"/>
        <v/>
      </c>
      <c r="N12963" s="44"/>
      <c r="O12963" s="30"/>
      <c r="P12963" s="30"/>
      <c r="Q12963" s="30"/>
      <c r="R12963" s="30"/>
      <c r="S12963" s="30"/>
      <c r="T12963" s="30"/>
      <c r="U12963" s="51"/>
      <c r="V12963">
        <f t="shared" si="409"/>
        <v>0</v>
      </c>
      <c r="X12963">
        <f>'Seznam prodane in dobavljene ee'!$D$8</f>
        <v>0</v>
      </c>
    </row>
    <row r="12964" spans="12:24" x14ac:dyDescent="0.25">
      <c r="L12964" s="30"/>
      <c r="M12964" s="47" t="str">
        <f t="shared" si="408"/>
        <v/>
      </c>
      <c r="N12964" s="44"/>
      <c r="O12964" s="30"/>
      <c r="P12964" s="30"/>
      <c r="Q12964" s="30"/>
      <c r="R12964" s="30"/>
      <c r="S12964" s="30"/>
      <c r="T12964" s="30"/>
      <c r="U12964" s="51"/>
      <c r="V12964">
        <f t="shared" si="409"/>
        <v>0</v>
      </c>
      <c r="X12964">
        <f>'Seznam prodane in dobavljene ee'!$D$8</f>
        <v>0</v>
      </c>
    </row>
    <row r="12965" spans="12:24" x14ac:dyDescent="0.25">
      <c r="L12965" s="30"/>
      <c r="M12965" s="47" t="str">
        <f t="shared" si="408"/>
        <v/>
      </c>
      <c r="N12965" s="44"/>
      <c r="O12965" s="30"/>
      <c r="P12965" s="30"/>
      <c r="Q12965" s="30"/>
      <c r="R12965" s="30"/>
      <c r="S12965" s="30"/>
      <c r="T12965" s="30"/>
      <c r="U12965" s="51"/>
      <c r="V12965">
        <f t="shared" si="409"/>
        <v>0</v>
      </c>
      <c r="X12965">
        <f>'Seznam prodane in dobavljene ee'!$D$8</f>
        <v>0</v>
      </c>
    </row>
    <row r="12966" spans="12:24" x14ac:dyDescent="0.25">
      <c r="L12966" s="30"/>
      <c r="M12966" s="47" t="str">
        <f t="shared" si="408"/>
        <v/>
      </c>
      <c r="N12966" s="44"/>
      <c r="O12966" s="30"/>
      <c r="P12966" s="30"/>
      <c r="Q12966" s="30"/>
      <c r="R12966" s="30"/>
      <c r="S12966" s="30"/>
      <c r="T12966" s="30"/>
      <c r="U12966" s="51"/>
      <c r="V12966">
        <f t="shared" si="409"/>
        <v>0</v>
      </c>
      <c r="X12966">
        <f>'Seznam prodane in dobavljene ee'!$D$8</f>
        <v>0</v>
      </c>
    </row>
    <row r="12967" spans="12:24" x14ac:dyDescent="0.25">
      <c r="L12967" s="30"/>
      <c r="M12967" s="47" t="str">
        <f t="shared" si="408"/>
        <v/>
      </c>
      <c r="N12967" s="44"/>
      <c r="O12967" s="30"/>
      <c r="P12967" s="30"/>
      <c r="Q12967" s="30"/>
      <c r="R12967" s="30"/>
      <c r="S12967" s="30"/>
      <c r="T12967" s="30"/>
      <c r="U12967" s="51"/>
      <c r="V12967">
        <f t="shared" si="409"/>
        <v>0</v>
      </c>
      <c r="X12967">
        <f>'Seznam prodane in dobavljene ee'!$D$8</f>
        <v>0</v>
      </c>
    </row>
    <row r="12968" spans="12:24" x14ac:dyDescent="0.25">
      <c r="L12968" s="30"/>
      <c r="M12968" s="47" t="str">
        <f t="shared" si="408"/>
        <v/>
      </c>
      <c r="N12968" s="44"/>
      <c r="O12968" s="30"/>
      <c r="P12968" s="30"/>
      <c r="Q12968" s="30"/>
      <c r="R12968" s="30"/>
      <c r="S12968" s="30"/>
      <c r="T12968" s="30"/>
      <c r="U12968" s="51"/>
      <c r="V12968">
        <f t="shared" si="409"/>
        <v>0</v>
      </c>
      <c r="X12968">
        <f>'Seznam prodane in dobavljene ee'!$D$8</f>
        <v>0</v>
      </c>
    </row>
    <row r="12969" spans="12:24" x14ac:dyDescent="0.25">
      <c r="L12969" s="30"/>
      <c r="M12969" s="47" t="str">
        <f t="shared" si="408"/>
        <v/>
      </c>
      <c r="N12969" s="44"/>
      <c r="O12969" s="30"/>
      <c r="P12969" s="30"/>
      <c r="Q12969" s="30"/>
      <c r="R12969" s="30"/>
      <c r="S12969" s="30"/>
      <c r="T12969" s="30"/>
      <c r="U12969" s="51"/>
      <c r="V12969">
        <f t="shared" si="409"/>
        <v>0</v>
      </c>
      <c r="X12969">
        <f>'Seznam prodane in dobavljene ee'!$D$8</f>
        <v>0</v>
      </c>
    </row>
    <row r="12970" spans="12:24" x14ac:dyDescent="0.25">
      <c r="L12970" s="30"/>
      <c r="M12970" s="47" t="str">
        <f t="shared" si="408"/>
        <v/>
      </c>
      <c r="N12970" s="44"/>
      <c r="O12970" s="30"/>
      <c r="P12970" s="30"/>
      <c r="Q12970" s="30"/>
      <c r="R12970" s="30"/>
      <c r="S12970" s="30"/>
      <c r="T12970" s="30"/>
      <c r="U12970" s="51"/>
      <c r="V12970">
        <f t="shared" si="409"/>
        <v>0</v>
      </c>
      <c r="X12970">
        <f>'Seznam prodane in dobavljene ee'!$D$8</f>
        <v>0</v>
      </c>
    </row>
    <row r="12971" spans="12:24" x14ac:dyDescent="0.25">
      <c r="L12971" s="30"/>
      <c r="M12971" s="47" t="str">
        <f t="shared" si="408"/>
        <v/>
      </c>
      <c r="N12971" s="44"/>
      <c r="O12971" s="30"/>
      <c r="P12971" s="30"/>
      <c r="Q12971" s="30"/>
      <c r="R12971" s="30"/>
      <c r="S12971" s="30"/>
      <c r="T12971" s="30"/>
      <c r="U12971" s="51"/>
      <c r="V12971">
        <f t="shared" si="409"/>
        <v>0</v>
      </c>
      <c r="X12971">
        <f>'Seznam prodane in dobavljene ee'!$D$8</f>
        <v>0</v>
      </c>
    </row>
    <row r="12972" spans="12:24" x14ac:dyDescent="0.25">
      <c r="L12972" s="30"/>
      <c r="M12972" s="47" t="str">
        <f t="shared" si="408"/>
        <v/>
      </c>
      <c r="N12972" s="44"/>
      <c r="O12972" s="30"/>
      <c r="P12972" s="30"/>
      <c r="Q12972" s="30"/>
      <c r="R12972" s="30"/>
      <c r="S12972" s="30"/>
      <c r="T12972" s="30"/>
      <c r="U12972" s="51"/>
      <c r="V12972">
        <f t="shared" si="409"/>
        <v>0</v>
      </c>
      <c r="X12972">
        <f>'Seznam prodane in dobavljene ee'!$D$8</f>
        <v>0</v>
      </c>
    </row>
    <row r="12973" spans="12:24" x14ac:dyDescent="0.25">
      <c r="L12973" s="30"/>
      <c r="M12973" s="47" t="str">
        <f t="shared" si="408"/>
        <v/>
      </c>
      <c r="N12973" s="44"/>
      <c r="O12973" s="30"/>
      <c r="P12973" s="30"/>
      <c r="Q12973" s="30"/>
      <c r="R12973" s="30"/>
      <c r="S12973" s="30"/>
      <c r="T12973" s="30"/>
      <c r="U12973" s="51"/>
      <c r="V12973">
        <f t="shared" si="409"/>
        <v>0</v>
      </c>
      <c r="X12973">
        <f>'Seznam prodane in dobavljene ee'!$D$8</f>
        <v>0</v>
      </c>
    </row>
    <row r="12974" spans="12:24" x14ac:dyDescent="0.25">
      <c r="L12974" s="30"/>
      <c r="M12974" s="47" t="str">
        <f t="shared" si="408"/>
        <v/>
      </c>
      <c r="N12974" s="44"/>
      <c r="O12974" s="30"/>
      <c r="P12974" s="30"/>
      <c r="Q12974" s="30"/>
      <c r="R12974" s="30"/>
      <c r="S12974" s="30"/>
      <c r="T12974" s="30"/>
      <c r="U12974" s="51"/>
      <c r="V12974">
        <f t="shared" si="409"/>
        <v>0</v>
      </c>
      <c r="X12974">
        <f>'Seznam prodane in dobavljene ee'!$D$8</f>
        <v>0</v>
      </c>
    </row>
    <row r="12975" spans="12:24" x14ac:dyDescent="0.25">
      <c r="L12975" s="30"/>
      <c r="M12975" s="47" t="str">
        <f t="shared" si="408"/>
        <v/>
      </c>
      <c r="N12975" s="44"/>
      <c r="O12975" s="30"/>
      <c r="P12975" s="30"/>
      <c r="Q12975" s="30"/>
      <c r="R12975" s="30"/>
      <c r="S12975" s="30"/>
      <c r="T12975" s="30"/>
      <c r="U12975" s="51"/>
      <c r="V12975">
        <f t="shared" si="409"/>
        <v>0</v>
      </c>
      <c r="X12975">
        <f>'Seznam prodane in dobavljene ee'!$D$8</f>
        <v>0</v>
      </c>
    </row>
    <row r="12976" spans="12:24" x14ac:dyDescent="0.25">
      <c r="L12976" s="30"/>
      <c r="M12976" s="47" t="str">
        <f t="shared" si="408"/>
        <v/>
      </c>
      <c r="N12976" s="44"/>
      <c r="O12976" s="30"/>
      <c r="P12976" s="30"/>
      <c r="Q12976" s="30"/>
      <c r="R12976" s="30"/>
      <c r="S12976" s="30"/>
      <c r="T12976" s="30"/>
      <c r="U12976" s="51"/>
      <c r="V12976">
        <f t="shared" si="409"/>
        <v>0</v>
      </c>
      <c r="X12976">
        <f>'Seznam prodane in dobavljene ee'!$D$8</f>
        <v>0</v>
      </c>
    </row>
    <row r="12977" spans="12:24" x14ac:dyDescent="0.25">
      <c r="L12977" s="30"/>
      <c r="M12977" s="47" t="str">
        <f t="shared" si="408"/>
        <v/>
      </c>
      <c r="N12977" s="44"/>
      <c r="O12977" s="30"/>
      <c r="P12977" s="30"/>
      <c r="Q12977" s="30"/>
      <c r="R12977" s="30"/>
      <c r="S12977" s="30"/>
      <c r="T12977" s="30"/>
      <c r="U12977" s="51"/>
      <c r="V12977">
        <f t="shared" si="409"/>
        <v>0</v>
      </c>
      <c r="X12977">
        <f>'Seznam prodane in dobavljene ee'!$D$8</f>
        <v>0</v>
      </c>
    </row>
    <row r="12978" spans="12:24" x14ac:dyDescent="0.25">
      <c r="L12978" s="30"/>
      <c r="M12978" s="47" t="str">
        <f t="shared" si="408"/>
        <v/>
      </c>
      <c r="N12978" s="44"/>
      <c r="O12978" s="30"/>
      <c r="P12978" s="30"/>
      <c r="Q12978" s="30"/>
      <c r="R12978" s="30"/>
      <c r="S12978" s="30"/>
      <c r="T12978" s="30"/>
      <c r="U12978" s="51"/>
      <c r="V12978">
        <f t="shared" si="409"/>
        <v>0</v>
      </c>
      <c r="X12978">
        <f>'Seznam prodane in dobavljene ee'!$D$8</f>
        <v>0</v>
      </c>
    </row>
    <row r="12979" spans="12:24" x14ac:dyDescent="0.25">
      <c r="L12979" s="30"/>
      <c r="M12979" s="47" t="str">
        <f t="shared" si="408"/>
        <v/>
      </c>
      <c r="N12979" s="44"/>
      <c r="O12979" s="30"/>
      <c r="P12979" s="30"/>
      <c r="Q12979" s="30"/>
      <c r="R12979" s="30"/>
      <c r="S12979" s="30"/>
      <c r="T12979" s="30"/>
      <c r="U12979" s="51"/>
      <c r="V12979">
        <f t="shared" si="409"/>
        <v>0</v>
      </c>
      <c r="X12979">
        <f>'Seznam prodane in dobavljene ee'!$D$8</f>
        <v>0</v>
      </c>
    </row>
    <row r="12980" spans="12:24" x14ac:dyDescent="0.25">
      <c r="L12980" s="30"/>
      <c r="M12980" s="47" t="str">
        <f t="shared" si="408"/>
        <v/>
      </c>
      <c r="N12980" s="44"/>
      <c r="O12980" s="30"/>
      <c r="P12980" s="30"/>
      <c r="Q12980" s="30"/>
      <c r="R12980" s="30"/>
      <c r="S12980" s="30"/>
      <c r="T12980" s="30"/>
      <c r="U12980" s="51"/>
      <c r="V12980">
        <f t="shared" si="409"/>
        <v>0</v>
      </c>
      <c r="X12980">
        <f>'Seznam prodane in dobavljene ee'!$D$8</f>
        <v>0</v>
      </c>
    </row>
    <row r="12981" spans="12:24" x14ac:dyDescent="0.25">
      <c r="L12981" s="30"/>
      <c r="M12981" s="47" t="str">
        <f t="shared" si="408"/>
        <v/>
      </c>
      <c r="N12981" s="44"/>
      <c r="O12981" s="30"/>
      <c r="P12981" s="30"/>
      <c r="Q12981" s="30"/>
      <c r="R12981" s="30"/>
      <c r="S12981" s="30"/>
      <c r="T12981" s="30"/>
      <c r="U12981" s="51"/>
      <c r="V12981">
        <f t="shared" si="409"/>
        <v>0</v>
      </c>
      <c r="X12981">
        <f>'Seznam prodane in dobavljene ee'!$D$8</f>
        <v>0</v>
      </c>
    </row>
    <row r="12982" spans="12:24" x14ac:dyDescent="0.25">
      <c r="L12982" s="30"/>
      <c r="M12982" s="47" t="str">
        <f t="shared" si="408"/>
        <v/>
      </c>
      <c r="N12982" s="44"/>
      <c r="O12982" s="30"/>
      <c r="P12982" s="30"/>
      <c r="Q12982" s="30"/>
      <c r="R12982" s="30"/>
      <c r="S12982" s="30"/>
      <c r="T12982" s="30"/>
      <c r="U12982" s="51"/>
      <c r="V12982">
        <f t="shared" si="409"/>
        <v>0</v>
      </c>
      <c r="X12982">
        <f>'Seznam prodane in dobavljene ee'!$D$8</f>
        <v>0</v>
      </c>
    </row>
    <row r="12983" spans="12:24" x14ac:dyDescent="0.25">
      <c r="L12983" s="30"/>
      <c r="M12983" s="47" t="str">
        <f t="shared" si="408"/>
        <v/>
      </c>
      <c r="N12983" s="44"/>
      <c r="O12983" s="30"/>
      <c r="P12983" s="30"/>
      <c r="Q12983" s="30"/>
      <c r="R12983" s="30"/>
      <c r="S12983" s="30"/>
      <c r="T12983" s="30"/>
      <c r="U12983" s="51"/>
      <c r="V12983">
        <f t="shared" si="409"/>
        <v>0</v>
      </c>
      <c r="X12983">
        <f>'Seznam prodane in dobavljene ee'!$D$8</f>
        <v>0</v>
      </c>
    </row>
    <row r="12984" spans="12:24" x14ac:dyDescent="0.25">
      <c r="L12984" s="30"/>
      <c r="M12984" s="47" t="str">
        <f t="shared" si="408"/>
        <v/>
      </c>
      <c r="N12984" s="44"/>
      <c r="O12984" s="30"/>
      <c r="P12984" s="30"/>
      <c r="Q12984" s="30"/>
      <c r="R12984" s="30"/>
      <c r="S12984" s="30"/>
      <c r="T12984" s="30"/>
      <c r="U12984" s="51"/>
      <c r="V12984">
        <f t="shared" si="409"/>
        <v>0</v>
      </c>
      <c r="X12984">
        <f>'Seznam prodane in dobavljene ee'!$D$8</f>
        <v>0</v>
      </c>
    </row>
    <row r="12985" spans="12:24" x14ac:dyDescent="0.25">
      <c r="L12985" s="30"/>
      <c r="M12985" s="47" t="str">
        <f t="shared" si="408"/>
        <v/>
      </c>
      <c r="N12985" s="44"/>
      <c r="O12985" s="30"/>
      <c r="P12985" s="30"/>
      <c r="Q12985" s="30"/>
      <c r="R12985" s="30"/>
      <c r="S12985" s="30"/>
      <c r="T12985" s="30"/>
      <c r="U12985" s="51"/>
      <c r="V12985">
        <f t="shared" si="409"/>
        <v>0</v>
      </c>
      <c r="X12985">
        <f>'Seznam prodane in dobavljene ee'!$D$8</f>
        <v>0</v>
      </c>
    </row>
    <row r="12986" spans="12:24" x14ac:dyDescent="0.25">
      <c r="L12986" s="30"/>
      <c r="M12986" s="47" t="str">
        <f t="shared" si="408"/>
        <v/>
      </c>
      <c r="N12986" s="44"/>
      <c r="O12986" s="30"/>
      <c r="P12986" s="30"/>
      <c r="Q12986" s="30"/>
      <c r="R12986" s="30"/>
      <c r="S12986" s="30"/>
      <c r="T12986" s="30"/>
      <c r="U12986" s="51"/>
      <c r="V12986">
        <f t="shared" si="409"/>
        <v>0</v>
      </c>
      <c r="X12986">
        <f>'Seznam prodane in dobavljene ee'!$D$8</f>
        <v>0</v>
      </c>
    </row>
    <row r="12987" spans="12:24" x14ac:dyDescent="0.25">
      <c r="L12987" s="30"/>
      <c r="M12987" s="47" t="str">
        <f t="shared" si="408"/>
        <v/>
      </c>
      <c r="N12987" s="44"/>
      <c r="O12987" s="30"/>
      <c r="P12987" s="30"/>
      <c r="Q12987" s="30"/>
      <c r="R12987" s="30"/>
      <c r="S12987" s="30"/>
      <c r="T12987" s="30"/>
      <c r="U12987" s="51"/>
      <c r="V12987">
        <f t="shared" si="409"/>
        <v>0</v>
      </c>
      <c r="X12987">
        <f>'Seznam prodane in dobavljene ee'!$D$8</f>
        <v>0</v>
      </c>
    </row>
    <row r="12988" spans="12:24" x14ac:dyDescent="0.25">
      <c r="L12988" s="30"/>
      <c r="M12988" s="47" t="str">
        <f t="shared" si="408"/>
        <v/>
      </c>
      <c r="N12988" s="44"/>
      <c r="O12988" s="30"/>
      <c r="P12988" s="30"/>
      <c r="Q12988" s="30"/>
      <c r="R12988" s="30"/>
      <c r="S12988" s="30"/>
      <c r="T12988" s="30"/>
      <c r="U12988" s="51"/>
      <c r="V12988">
        <f t="shared" si="409"/>
        <v>0</v>
      </c>
      <c r="X12988">
        <f>'Seznam prodane in dobavljene ee'!$D$8</f>
        <v>0</v>
      </c>
    </row>
    <row r="12989" spans="12:24" x14ac:dyDescent="0.25">
      <c r="L12989" s="30"/>
      <c r="M12989" s="47" t="str">
        <f t="shared" si="408"/>
        <v/>
      </c>
      <c r="N12989" s="44"/>
      <c r="O12989" s="30"/>
      <c r="P12989" s="30"/>
      <c r="Q12989" s="30"/>
      <c r="R12989" s="30"/>
      <c r="S12989" s="30"/>
      <c r="T12989" s="30"/>
      <c r="U12989" s="51"/>
      <c r="V12989">
        <f t="shared" si="409"/>
        <v>0</v>
      </c>
      <c r="X12989">
        <f>'Seznam prodane in dobavljene ee'!$D$8</f>
        <v>0</v>
      </c>
    </row>
    <row r="12990" spans="12:24" x14ac:dyDescent="0.25">
      <c r="L12990" s="30"/>
      <c r="M12990" s="47" t="str">
        <f t="shared" si="408"/>
        <v/>
      </c>
      <c r="N12990" s="44"/>
      <c r="O12990" s="30"/>
      <c r="P12990" s="30"/>
      <c r="Q12990" s="30"/>
      <c r="R12990" s="30"/>
      <c r="S12990" s="30"/>
      <c r="T12990" s="30"/>
      <c r="U12990" s="51"/>
      <c r="V12990">
        <f t="shared" si="409"/>
        <v>0</v>
      </c>
      <c r="X12990">
        <f>'Seznam prodane in dobavljene ee'!$D$8</f>
        <v>0</v>
      </c>
    </row>
    <row r="12991" spans="12:24" x14ac:dyDescent="0.25">
      <c r="L12991" s="30"/>
      <c r="M12991" s="47" t="str">
        <f t="shared" si="408"/>
        <v/>
      </c>
      <c r="N12991" s="44"/>
      <c r="O12991" s="30"/>
      <c r="P12991" s="30"/>
      <c r="Q12991" s="30"/>
      <c r="R12991" s="30"/>
      <c r="S12991" s="30"/>
      <c r="T12991" s="30"/>
      <c r="U12991" s="51"/>
      <c r="V12991">
        <f t="shared" si="409"/>
        <v>0</v>
      </c>
      <c r="X12991">
        <f>'Seznam prodane in dobavljene ee'!$D$8</f>
        <v>0</v>
      </c>
    </row>
    <row r="12992" spans="12:24" x14ac:dyDescent="0.25">
      <c r="L12992" s="30"/>
      <c r="M12992" s="47" t="str">
        <f t="shared" si="408"/>
        <v/>
      </c>
      <c r="N12992" s="44"/>
      <c r="O12992" s="30"/>
      <c r="P12992" s="30"/>
      <c r="Q12992" s="30"/>
      <c r="R12992" s="30"/>
      <c r="S12992" s="30"/>
      <c r="T12992" s="30"/>
      <c r="U12992" s="51"/>
      <c r="V12992">
        <f t="shared" si="409"/>
        <v>0</v>
      </c>
      <c r="X12992">
        <f>'Seznam prodane in dobavljene ee'!$D$8</f>
        <v>0</v>
      </c>
    </row>
    <row r="12993" spans="12:24" x14ac:dyDescent="0.25">
      <c r="L12993" s="30"/>
      <c r="M12993" s="47" t="str">
        <f t="shared" si="408"/>
        <v/>
      </c>
      <c r="N12993" s="44"/>
      <c r="O12993" s="30"/>
      <c r="P12993" s="30"/>
      <c r="Q12993" s="30"/>
      <c r="R12993" s="30"/>
      <c r="S12993" s="30"/>
      <c r="T12993" s="30"/>
      <c r="U12993" s="51"/>
      <c r="V12993">
        <f t="shared" si="409"/>
        <v>0</v>
      </c>
      <c r="X12993">
        <f>'Seznam prodane in dobavljene ee'!$D$8</f>
        <v>0</v>
      </c>
    </row>
    <row r="12994" spans="12:24" x14ac:dyDescent="0.25">
      <c r="L12994" s="30"/>
      <c r="M12994" s="47" t="str">
        <f t="shared" si="408"/>
        <v/>
      </c>
      <c r="N12994" s="44"/>
      <c r="O12994" s="30"/>
      <c r="P12994" s="30"/>
      <c r="Q12994" s="30"/>
      <c r="R12994" s="30"/>
      <c r="S12994" s="30"/>
      <c r="T12994" s="30"/>
      <c r="U12994" s="51"/>
      <c r="V12994">
        <f t="shared" si="409"/>
        <v>0</v>
      </c>
      <c r="X12994">
        <f>'Seznam prodane in dobavljene ee'!$D$8</f>
        <v>0</v>
      </c>
    </row>
    <row r="12995" spans="12:24" x14ac:dyDescent="0.25">
      <c r="L12995" s="30"/>
      <c r="M12995" s="47" t="str">
        <f t="shared" si="408"/>
        <v/>
      </c>
      <c r="N12995" s="44"/>
      <c r="O12995" s="30"/>
      <c r="P12995" s="30"/>
      <c r="Q12995" s="30"/>
      <c r="R12995" s="30"/>
      <c r="S12995" s="30"/>
      <c r="T12995" s="30"/>
      <c r="U12995" s="51"/>
      <c r="V12995">
        <f t="shared" si="409"/>
        <v>0</v>
      </c>
      <c r="X12995">
        <f>'Seznam prodane in dobavljene ee'!$D$8</f>
        <v>0</v>
      </c>
    </row>
    <row r="12996" spans="12:24" x14ac:dyDescent="0.25">
      <c r="L12996" s="30"/>
      <c r="M12996" s="47" t="str">
        <f t="shared" si="408"/>
        <v/>
      </c>
      <c r="N12996" s="44"/>
      <c r="O12996" s="30"/>
      <c r="P12996" s="30"/>
      <c r="Q12996" s="30"/>
      <c r="R12996" s="30"/>
      <c r="S12996" s="30"/>
      <c r="T12996" s="30"/>
      <c r="U12996" s="51"/>
      <c r="V12996">
        <f t="shared" si="409"/>
        <v>0</v>
      </c>
      <c r="X12996">
        <f>'Seznam prodane in dobavljene ee'!$D$8</f>
        <v>0</v>
      </c>
    </row>
    <row r="12997" spans="12:24" x14ac:dyDescent="0.25">
      <c r="L12997" s="30"/>
      <c r="M12997" s="47" t="str">
        <f t="shared" si="408"/>
        <v/>
      </c>
      <c r="N12997" s="44"/>
      <c r="O12997" s="30"/>
      <c r="P12997" s="30"/>
      <c r="Q12997" s="30"/>
      <c r="R12997" s="30"/>
      <c r="S12997" s="30"/>
      <c r="T12997" s="30"/>
      <c r="U12997" s="51"/>
      <c r="V12997">
        <f t="shared" si="409"/>
        <v>0</v>
      </c>
      <c r="X12997">
        <f>'Seznam prodane in dobavljene ee'!$D$8</f>
        <v>0</v>
      </c>
    </row>
    <row r="12998" spans="12:24" x14ac:dyDescent="0.25">
      <c r="L12998" s="30"/>
      <c r="M12998" s="47" t="str">
        <f t="shared" ref="M12998:M13061" si="410">IF(L12998&lt;&gt;"",IF(P12998&lt;$J$5,CONCATENATE(L12998,"01.12.2022 - 31.12.2022",N12998,O12998),CONCATENATE(L12998,"01.01.2023 - 30.06.2023",N12998,O12998)),"")</f>
        <v/>
      </c>
      <c r="N12998" s="44"/>
      <c r="O12998" s="30"/>
      <c r="P12998" s="30"/>
      <c r="Q12998" s="30"/>
      <c r="R12998" s="30"/>
      <c r="S12998" s="30"/>
      <c r="T12998" s="30"/>
      <c r="U12998" s="51"/>
      <c r="V12998">
        <f t="shared" ref="V12998:V13061" si="411">T12998*U12998</f>
        <v>0</v>
      </c>
      <c r="X12998">
        <f>'Seznam prodane in dobavljene ee'!$D$8</f>
        <v>0</v>
      </c>
    </row>
    <row r="12999" spans="12:24" x14ac:dyDescent="0.25">
      <c r="L12999" s="30"/>
      <c r="M12999" s="47" t="str">
        <f t="shared" si="410"/>
        <v/>
      </c>
      <c r="N12999" s="44"/>
      <c r="O12999" s="30"/>
      <c r="P12999" s="30"/>
      <c r="Q12999" s="30"/>
      <c r="R12999" s="30"/>
      <c r="S12999" s="30"/>
      <c r="T12999" s="30"/>
      <c r="U12999" s="51"/>
      <c r="V12999">
        <f t="shared" si="411"/>
        <v>0</v>
      </c>
      <c r="X12999">
        <f>'Seznam prodane in dobavljene ee'!$D$8</f>
        <v>0</v>
      </c>
    </row>
    <row r="13000" spans="12:24" x14ac:dyDescent="0.25">
      <c r="L13000" s="30"/>
      <c r="M13000" s="47" t="str">
        <f t="shared" si="410"/>
        <v/>
      </c>
      <c r="N13000" s="44"/>
      <c r="O13000" s="30"/>
      <c r="P13000" s="30"/>
      <c r="Q13000" s="30"/>
      <c r="R13000" s="30"/>
      <c r="S13000" s="30"/>
      <c r="T13000" s="30"/>
      <c r="U13000" s="51"/>
      <c r="V13000">
        <f t="shared" si="411"/>
        <v>0</v>
      </c>
      <c r="X13000">
        <f>'Seznam prodane in dobavljene ee'!$D$8</f>
        <v>0</v>
      </c>
    </row>
    <row r="13001" spans="12:24" x14ac:dyDescent="0.25">
      <c r="L13001" s="30"/>
      <c r="M13001" s="47" t="str">
        <f t="shared" si="410"/>
        <v/>
      </c>
      <c r="N13001" s="44"/>
      <c r="O13001" s="30"/>
      <c r="P13001" s="30"/>
      <c r="Q13001" s="30"/>
      <c r="R13001" s="30"/>
      <c r="S13001" s="30"/>
      <c r="T13001" s="30"/>
      <c r="U13001" s="51"/>
      <c r="V13001">
        <f t="shared" si="411"/>
        <v>0</v>
      </c>
      <c r="X13001">
        <f>'Seznam prodane in dobavljene ee'!$D$8</f>
        <v>0</v>
      </c>
    </row>
    <row r="13002" spans="12:24" x14ac:dyDescent="0.25">
      <c r="L13002" s="30"/>
      <c r="M13002" s="47" t="str">
        <f t="shared" si="410"/>
        <v/>
      </c>
      <c r="N13002" s="44"/>
      <c r="O13002" s="30"/>
      <c r="P13002" s="30"/>
      <c r="Q13002" s="30"/>
      <c r="R13002" s="30"/>
      <c r="S13002" s="30"/>
      <c r="T13002" s="30"/>
      <c r="U13002" s="51"/>
      <c r="V13002">
        <f t="shared" si="411"/>
        <v>0</v>
      </c>
      <c r="X13002">
        <f>'Seznam prodane in dobavljene ee'!$D$8</f>
        <v>0</v>
      </c>
    </row>
    <row r="13003" spans="12:24" x14ac:dyDescent="0.25">
      <c r="L13003" s="30"/>
      <c r="M13003" s="47" t="str">
        <f t="shared" si="410"/>
        <v/>
      </c>
      <c r="N13003" s="44"/>
      <c r="O13003" s="30"/>
      <c r="P13003" s="30"/>
      <c r="Q13003" s="30"/>
      <c r="R13003" s="30"/>
      <c r="S13003" s="30"/>
      <c r="T13003" s="30"/>
      <c r="U13003" s="51"/>
      <c r="V13003">
        <f t="shared" si="411"/>
        <v>0</v>
      </c>
      <c r="X13003">
        <f>'Seznam prodane in dobavljene ee'!$D$8</f>
        <v>0</v>
      </c>
    </row>
    <row r="13004" spans="12:24" x14ac:dyDescent="0.25">
      <c r="L13004" s="30"/>
      <c r="M13004" s="47" t="str">
        <f t="shared" si="410"/>
        <v/>
      </c>
      <c r="N13004" s="44"/>
      <c r="O13004" s="30"/>
      <c r="P13004" s="30"/>
      <c r="Q13004" s="30"/>
      <c r="R13004" s="30"/>
      <c r="S13004" s="30"/>
      <c r="T13004" s="30"/>
      <c r="U13004" s="51"/>
      <c r="V13004">
        <f t="shared" si="411"/>
        <v>0</v>
      </c>
      <c r="X13004">
        <f>'Seznam prodane in dobavljene ee'!$D$8</f>
        <v>0</v>
      </c>
    </row>
    <row r="13005" spans="12:24" x14ac:dyDescent="0.25">
      <c r="L13005" s="30"/>
      <c r="M13005" s="47" t="str">
        <f t="shared" si="410"/>
        <v/>
      </c>
      <c r="N13005" s="44"/>
      <c r="O13005" s="30"/>
      <c r="P13005" s="30"/>
      <c r="Q13005" s="30"/>
      <c r="R13005" s="30"/>
      <c r="S13005" s="30"/>
      <c r="T13005" s="30"/>
      <c r="U13005" s="51"/>
      <c r="V13005">
        <f t="shared" si="411"/>
        <v>0</v>
      </c>
      <c r="X13005">
        <f>'Seznam prodane in dobavljene ee'!$D$8</f>
        <v>0</v>
      </c>
    </row>
    <row r="13006" spans="12:24" x14ac:dyDescent="0.25">
      <c r="L13006" s="30"/>
      <c r="M13006" s="47" t="str">
        <f t="shared" si="410"/>
        <v/>
      </c>
      <c r="N13006" s="44"/>
      <c r="O13006" s="30"/>
      <c r="P13006" s="30"/>
      <c r="Q13006" s="30"/>
      <c r="R13006" s="30"/>
      <c r="S13006" s="30"/>
      <c r="T13006" s="30"/>
      <c r="U13006" s="51"/>
      <c r="V13006">
        <f t="shared" si="411"/>
        <v>0</v>
      </c>
      <c r="X13006">
        <f>'Seznam prodane in dobavljene ee'!$D$8</f>
        <v>0</v>
      </c>
    </row>
    <row r="13007" spans="12:24" x14ac:dyDescent="0.25">
      <c r="L13007" s="30"/>
      <c r="M13007" s="47" t="str">
        <f t="shared" si="410"/>
        <v/>
      </c>
      <c r="N13007" s="44"/>
      <c r="O13007" s="30"/>
      <c r="P13007" s="30"/>
      <c r="Q13007" s="30"/>
      <c r="R13007" s="30"/>
      <c r="S13007" s="30"/>
      <c r="T13007" s="30"/>
      <c r="U13007" s="51"/>
      <c r="V13007">
        <f t="shared" si="411"/>
        <v>0</v>
      </c>
      <c r="X13007">
        <f>'Seznam prodane in dobavljene ee'!$D$8</f>
        <v>0</v>
      </c>
    </row>
    <row r="13008" spans="12:24" x14ac:dyDescent="0.25">
      <c r="L13008" s="30"/>
      <c r="M13008" s="47" t="str">
        <f t="shared" si="410"/>
        <v/>
      </c>
      <c r="N13008" s="44"/>
      <c r="O13008" s="30"/>
      <c r="P13008" s="30"/>
      <c r="Q13008" s="30"/>
      <c r="R13008" s="30"/>
      <c r="S13008" s="30"/>
      <c r="T13008" s="30"/>
      <c r="U13008" s="51"/>
      <c r="V13008">
        <f t="shared" si="411"/>
        <v>0</v>
      </c>
      <c r="X13008">
        <f>'Seznam prodane in dobavljene ee'!$D$8</f>
        <v>0</v>
      </c>
    </row>
    <row r="13009" spans="12:24" x14ac:dyDescent="0.25">
      <c r="L13009" s="30"/>
      <c r="M13009" s="47" t="str">
        <f t="shared" si="410"/>
        <v/>
      </c>
      <c r="N13009" s="44"/>
      <c r="O13009" s="30"/>
      <c r="P13009" s="30"/>
      <c r="Q13009" s="30"/>
      <c r="R13009" s="30"/>
      <c r="S13009" s="30"/>
      <c r="T13009" s="30"/>
      <c r="U13009" s="51"/>
      <c r="V13009">
        <f t="shared" si="411"/>
        <v>0</v>
      </c>
      <c r="X13009">
        <f>'Seznam prodane in dobavljene ee'!$D$8</f>
        <v>0</v>
      </c>
    </row>
    <row r="13010" spans="12:24" x14ac:dyDescent="0.25">
      <c r="L13010" s="30"/>
      <c r="M13010" s="47" t="str">
        <f t="shared" si="410"/>
        <v/>
      </c>
      <c r="N13010" s="44"/>
      <c r="O13010" s="30"/>
      <c r="P13010" s="30"/>
      <c r="Q13010" s="30"/>
      <c r="R13010" s="30"/>
      <c r="S13010" s="30"/>
      <c r="T13010" s="30"/>
      <c r="U13010" s="51"/>
      <c r="V13010">
        <f t="shared" si="411"/>
        <v>0</v>
      </c>
      <c r="X13010">
        <f>'Seznam prodane in dobavljene ee'!$D$8</f>
        <v>0</v>
      </c>
    </row>
    <row r="13011" spans="12:24" x14ac:dyDescent="0.25">
      <c r="L13011" s="30"/>
      <c r="M13011" s="47" t="str">
        <f t="shared" si="410"/>
        <v/>
      </c>
      <c r="N13011" s="44"/>
      <c r="O13011" s="30"/>
      <c r="P13011" s="30"/>
      <c r="Q13011" s="30"/>
      <c r="R13011" s="30"/>
      <c r="S13011" s="30"/>
      <c r="T13011" s="30"/>
      <c r="U13011" s="51"/>
      <c r="V13011">
        <f t="shared" si="411"/>
        <v>0</v>
      </c>
      <c r="X13011">
        <f>'Seznam prodane in dobavljene ee'!$D$8</f>
        <v>0</v>
      </c>
    </row>
    <row r="13012" spans="12:24" x14ac:dyDescent="0.25">
      <c r="L13012" s="30"/>
      <c r="M13012" s="47" t="str">
        <f t="shared" si="410"/>
        <v/>
      </c>
      <c r="N13012" s="44"/>
      <c r="O13012" s="30"/>
      <c r="P13012" s="30"/>
      <c r="Q13012" s="30"/>
      <c r="R13012" s="30"/>
      <c r="S13012" s="30"/>
      <c r="T13012" s="30"/>
      <c r="U13012" s="51"/>
      <c r="V13012">
        <f t="shared" si="411"/>
        <v>0</v>
      </c>
      <c r="X13012">
        <f>'Seznam prodane in dobavljene ee'!$D$8</f>
        <v>0</v>
      </c>
    </row>
    <row r="13013" spans="12:24" x14ac:dyDescent="0.25">
      <c r="L13013" s="30"/>
      <c r="M13013" s="47" t="str">
        <f t="shared" si="410"/>
        <v/>
      </c>
      <c r="N13013" s="44"/>
      <c r="O13013" s="30"/>
      <c r="P13013" s="30"/>
      <c r="Q13013" s="30"/>
      <c r="R13013" s="30"/>
      <c r="S13013" s="30"/>
      <c r="T13013" s="30"/>
      <c r="U13013" s="51"/>
      <c r="V13013">
        <f t="shared" si="411"/>
        <v>0</v>
      </c>
      <c r="X13013">
        <f>'Seznam prodane in dobavljene ee'!$D$8</f>
        <v>0</v>
      </c>
    </row>
    <row r="13014" spans="12:24" x14ac:dyDescent="0.25">
      <c r="L13014" s="30"/>
      <c r="M13014" s="47" t="str">
        <f t="shared" si="410"/>
        <v/>
      </c>
      <c r="N13014" s="44"/>
      <c r="O13014" s="30"/>
      <c r="P13014" s="30"/>
      <c r="Q13014" s="30"/>
      <c r="R13014" s="30"/>
      <c r="S13014" s="30"/>
      <c r="T13014" s="30"/>
      <c r="U13014" s="51"/>
      <c r="V13014">
        <f t="shared" si="411"/>
        <v>0</v>
      </c>
      <c r="X13014">
        <f>'Seznam prodane in dobavljene ee'!$D$8</f>
        <v>0</v>
      </c>
    </row>
    <row r="13015" spans="12:24" x14ac:dyDescent="0.25">
      <c r="L13015" s="30"/>
      <c r="M13015" s="47" t="str">
        <f t="shared" si="410"/>
        <v/>
      </c>
      <c r="N13015" s="44"/>
      <c r="O13015" s="30"/>
      <c r="P13015" s="30"/>
      <c r="Q13015" s="30"/>
      <c r="R13015" s="30"/>
      <c r="S13015" s="30"/>
      <c r="T13015" s="30"/>
      <c r="U13015" s="51"/>
      <c r="V13015">
        <f t="shared" si="411"/>
        <v>0</v>
      </c>
      <c r="X13015">
        <f>'Seznam prodane in dobavljene ee'!$D$8</f>
        <v>0</v>
      </c>
    </row>
    <row r="13016" spans="12:24" x14ac:dyDescent="0.25">
      <c r="L13016" s="30"/>
      <c r="M13016" s="47" t="str">
        <f t="shared" si="410"/>
        <v/>
      </c>
      <c r="N13016" s="44"/>
      <c r="O13016" s="30"/>
      <c r="P13016" s="30"/>
      <c r="Q13016" s="30"/>
      <c r="R13016" s="30"/>
      <c r="S13016" s="30"/>
      <c r="T13016" s="30"/>
      <c r="U13016" s="51"/>
      <c r="V13016">
        <f t="shared" si="411"/>
        <v>0</v>
      </c>
      <c r="X13016">
        <f>'Seznam prodane in dobavljene ee'!$D$8</f>
        <v>0</v>
      </c>
    </row>
    <row r="13017" spans="12:24" x14ac:dyDescent="0.25">
      <c r="L13017" s="30"/>
      <c r="M13017" s="47" t="str">
        <f t="shared" si="410"/>
        <v/>
      </c>
      <c r="N13017" s="44"/>
      <c r="O13017" s="30"/>
      <c r="P13017" s="30"/>
      <c r="Q13017" s="30"/>
      <c r="R13017" s="30"/>
      <c r="S13017" s="30"/>
      <c r="T13017" s="30"/>
      <c r="U13017" s="51"/>
      <c r="V13017">
        <f t="shared" si="411"/>
        <v>0</v>
      </c>
      <c r="X13017">
        <f>'Seznam prodane in dobavljene ee'!$D$8</f>
        <v>0</v>
      </c>
    </row>
    <row r="13018" spans="12:24" x14ac:dyDescent="0.25">
      <c r="L13018" s="30"/>
      <c r="M13018" s="47" t="str">
        <f t="shared" si="410"/>
        <v/>
      </c>
      <c r="N13018" s="44"/>
      <c r="O13018" s="30"/>
      <c r="P13018" s="30"/>
      <c r="Q13018" s="30"/>
      <c r="R13018" s="30"/>
      <c r="S13018" s="30"/>
      <c r="T13018" s="30"/>
      <c r="U13018" s="51"/>
      <c r="V13018">
        <f t="shared" si="411"/>
        <v>0</v>
      </c>
      <c r="X13018">
        <f>'Seznam prodane in dobavljene ee'!$D$8</f>
        <v>0</v>
      </c>
    </row>
    <row r="13019" spans="12:24" x14ac:dyDescent="0.25">
      <c r="L13019" s="30"/>
      <c r="M13019" s="47" t="str">
        <f t="shared" si="410"/>
        <v/>
      </c>
      <c r="N13019" s="44"/>
      <c r="O13019" s="30"/>
      <c r="P13019" s="30"/>
      <c r="Q13019" s="30"/>
      <c r="R13019" s="30"/>
      <c r="S13019" s="30"/>
      <c r="T13019" s="30"/>
      <c r="U13019" s="51"/>
      <c r="V13019">
        <f t="shared" si="411"/>
        <v>0</v>
      </c>
      <c r="X13019">
        <f>'Seznam prodane in dobavljene ee'!$D$8</f>
        <v>0</v>
      </c>
    </row>
    <row r="13020" spans="12:24" x14ac:dyDescent="0.25">
      <c r="L13020" s="30"/>
      <c r="M13020" s="47" t="str">
        <f t="shared" si="410"/>
        <v/>
      </c>
      <c r="N13020" s="44"/>
      <c r="O13020" s="30"/>
      <c r="P13020" s="30"/>
      <c r="Q13020" s="30"/>
      <c r="R13020" s="30"/>
      <c r="S13020" s="30"/>
      <c r="T13020" s="30"/>
      <c r="U13020" s="51"/>
      <c r="V13020">
        <f t="shared" si="411"/>
        <v>0</v>
      </c>
      <c r="X13020">
        <f>'Seznam prodane in dobavljene ee'!$D$8</f>
        <v>0</v>
      </c>
    </row>
    <row r="13021" spans="12:24" x14ac:dyDescent="0.25">
      <c r="L13021" s="30"/>
      <c r="M13021" s="47" t="str">
        <f t="shared" si="410"/>
        <v/>
      </c>
      <c r="N13021" s="44"/>
      <c r="O13021" s="30"/>
      <c r="P13021" s="30"/>
      <c r="Q13021" s="30"/>
      <c r="R13021" s="30"/>
      <c r="S13021" s="30"/>
      <c r="T13021" s="30"/>
      <c r="U13021" s="51"/>
      <c r="V13021">
        <f t="shared" si="411"/>
        <v>0</v>
      </c>
      <c r="X13021">
        <f>'Seznam prodane in dobavljene ee'!$D$8</f>
        <v>0</v>
      </c>
    </row>
    <row r="13022" spans="12:24" x14ac:dyDescent="0.25">
      <c r="L13022" s="30"/>
      <c r="M13022" s="47" t="str">
        <f t="shared" si="410"/>
        <v/>
      </c>
      <c r="N13022" s="44"/>
      <c r="O13022" s="30"/>
      <c r="P13022" s="30"/>
      <c r="Q13022" s="30"/>
      <c r="R13022" s="30"/>
      <c r="S13022" s="30"/>
      <c r="T13022" s="30"/>
      <c r="U13022" s="51"/>
      <c r="V13022">
        <f t="shared" si="411"/>
        <v>0</v>
      </c>
      <c r="X13022">
        <f>'Seznam prodane in dobavljene ee'!$D$8</f>
        <v>0</v>
      </c>
    </row>
    <row r="13023" spans="12:24" x14ac:dyDescent="0.25">
      <c r="L13023" s="30"/>
      <c r="M13023" s="47" t="str">
        <f t="shared" si="410"/>
        <v/>
      </c>
      <c r="N13023" s="44"/>
      <c r="O13023" s="30"/>
      <c r="P13023" s="30"/>
      <c r="Q13023" s="30"/>
      <c r="R13023" s="30"/>
      <c r="S13023" s="30"/>
      <c r="T13023" s="30"/>
      <c r="U13023" s="51"/>
      <c r="V13023">
        <f t="shared" si="411"/>
        <v>0</v>
      </c>
      <c r="X13023">
        <f>'Seznam prodane in dobavljene ee'!$D$8</f>
        <v>0</v>
      </c>
    </row>
    <row r="13024" spans="12:24" x14ac:dyDescent="0.25">
      <c r="L13024" s="30"/>
      <c r="M13024" s="47" t="str">
        <f t="shared" si="410"/>
        <v/>
      </c>
      <c r="N13024" s="44"/>
      <c r="O13024" s="30"/>
      <c r="P13024" s="30"/>
      <c r="Q13024" s="30"/>
      <c r="R13024" s="30"/>
      <c r="S13024" s="30"/>
      <c r="T13024" s="30"/>
      <c r="U13024" s="51"/>
      <c r="V13024">
        <f t="shared" si="411"/>
        <v>0</v>
      </c>
      <c r="X13024">
        <f>'Seznam prodane in dobavljene ee'!$D$8</f>
        <v>0</v>
      </c>
    </row>
    <row r="13025" spans="12:24" x14ac:dyDescent="0.25">
      <c r="L13025" s="30"/>
      <c r="M13025" s="47" t="str">
        <f t="shared" si="410"/>
        <v/>
      </c>
      <c r="N13025" s="44"/>
      <c r="O13025" s="30"/>
      <c r="P13025" s="30"/>
      <c r="Q13025" s="30"/>
      <c r="R13025" s="30"/>
      <c r="S13025" s="30"/>
      <c r="T13025" s="30"/>
      <c r="U13025" s="51"/>
      <c r="V13025">
        <f t="shared" si="411"/>
        <v>0</v>
      </c>
      <c r="X13025">
        <f>'Seznam prodane in dobavljene ee'!$D$8</f>
        <v>0</v>
      </c>
    </row>
    <row r="13026" spans="12:24" x14ac:dyDescent="0.25">
      <c r="L13026" s="30"/>
      <c r="M13026" s="47" t="str">
        <f t="shared" si="410"/>
        <v/>
      </c>
      <c r="N13026" s="44"/>
      <c r="O13026" s="30"/>
      <c r="P13026" s="30"/>
      <c r="Q13026" s="30"/>
      <c r="R13026" s="30"/>
      <c r="S13026" s="30"/>
      <c r="T13026" s="30"/>
      <c r="U13026" s="51"/>
      <c r="V13026">
        <f t="shared" si="411"/>
        <v>0</v>
      </c>
      <c r="X13026">
        <f>'Seznam prodane in dobavljene ee'!$D$8</f>
        <v>0</v>
      </c>
    </row>
    <row r="13027" spans="12:24" x14ac:dyDescent="0.25">
      <c r="L13027" s="30"/>
      <c r="M13027" s="47" t="str">
        <f t="shared" si="410"/>
        <v/>
      </c>
      <c r="N13027" s="44"/>
      <c r="O13027" s="30"/>
      <c r="P13027" s="30"/>
      <c r="Q13027" s="30"/>
      <c r="R13027" s="30"/>
      <c r="S13027" s="30"/>
      <c r="T13027" s="30"/>
      <c r="U13027" s="51"/>
      <c r="V13027">
        <f t="shared" si="411"/>
        <v>0</v>
      </c>
      <c r="X13027">
        <f>'Seznam prodane in dobavljene ee'!$D$8</f>
        <v>0</v>
      </c>
    </row>
    <row r="13028" spans="12:24" x14ac:dyDescent="0.25">
      <c r="L13028" s="30"/>
      <c r="M13028" s="47" t="str">
        <f t="shared" si="410"/>
        <v/>
      </c>
      <c r="N13028" s="44"/>
      <c r="O13028" s="30"/>
      <c r="P13028" s="30"/>
      <c r="Q13028" s="30"/>
      <c r="R13028" s="30"/>
      <c r="S13028" s="30"/>
      <c r="T13028" s="30"/>
      <c r="U13028" s="51"/>
      <c r="V13028">
        <f t="shared" si="411"/>
        <v>0</v>
      </c>
      <c r="X13028">
        <f>'Seznam prodane in dobavljene ee'!$D$8</f>
        <v>0</v>
      </c>
    </row>
    <row r="13029" spans="12:24" x14ac:dyDescent="0.25">
      <c r="L13029" s="30"/>
      <c r="M13029" s="47" t="str">
        <f t="shared" si="410"/>
        <v/>
      </c>
      <c r="N13029" s="44"/>
      <c r="O13029" s="30"/>
      <c r="P13029" s="30"/>
      <c r="Q13029" s="30"/>
      <c r="R13029" s="30"/>
      <c r="S13029" s="30"/>
      <c r="T13029" s="30"/>
      <c r="U13029" s="51"/>
      <c r="V13029">
        <f t="shared" si="411"/>
        <v>0</v>
      </c>
      <c r="X13029">
        <f>'Seznam prodane in dobavljene ee'!$D$8</f>
        <v>0</v>
      </c>
    </row>
    <row r="13030" spans="12:24" x14ac:dyDescent="0.25">
      <c r="L13030" s="30"/>
      <c r="M13030" s="47" t="str">
        <f t="shared" si="410"/>
        <v/>
      </c>
      <c r="N13030" s="44"/>
      <c r="O13030" s="30"/>
      <c r="P13030" s="30"/>
      <c r="Q13030" s="30"/>
      <c r="R13030" s="30"/>
      <c r="S13030" s="30"/>
      <c r="T13030" s="30"/>
      <c r="U13030" s="51"/>
      <c r="V13030">
        <f t="shared" si="411"/>
        <v>0</v>
      </c>
      <c r="X13030">
        <f>'Seznam prodane in dobavljene ee'!$D$8</f>
        <v>0</v>
      </c>
    </row>
    <row r="13031" spans="12:24" x14ac:dyDescent="0.25">
      <c r="L13031" s="30"/>
      <c r="M13031" s="47" t="str">
        <f t="shared" si="410"/>
        <v/>
      </c>
      <c r="N13031" s="44"/>
      <c r="O13031" s="30"/>
      <c r="P13031" s="30"/>
      <c r="Q13031" s="30"/>
      <c r="R13031" s="30"/>
      <c r="S13031" s="30"/>
      <c r="T13031" s="30"/>
      <c r="U13031" s="51"/>
      <c r="V13031">
        <f t="shared" si="411"/>
        <v>0</v>
      </c>
      <c r="X13031">
        <f>'Seznam prodane in dobavljene ee'!$D$8</f>
        <v>0</v>
      </c>
    </row>
    <row r="13032" spans="12:24" x14ac:dyDescent="0.25">
      <c r="L13032" s="30"/>
      <c r="M13032" s="47" t="str">
        <f t="shared" si="410"/>
        <v/>
      </c>
      <c r="N13032" s="44"/>
      <c r="O13032" s="30"/>
      <c r="P13032" s="30"/>
      <c r="Q13032" s="30"/>
      <c r="R13032" s="30"/>
      <c r="S13032" s="30"/>
      <c r="T13032" s="30"/>
      <c r="U13032" s="51"/>
      <c r="V13032">
        <f t="shared" si="411"/>
        <v>0</v>
      </c>
      <c r="X13032">
        <f>'Seznam prodane in dobavljene ee'!$D$8</f>
        <v>0</v>
      </c>
    </row>
    <row r="13033" spans="12:24" x14ac:dyDescent="0.25">
      <c r="L13033" s="30"/>
      <c r="M13033" s="47" t="str">
        <f t="shared" si="410"/>
        <v/>
      </c>
      <c r="N13033" s="44"/>
      <c r="O13033" s="30"/>
      <c r="P13033" s="30"/>
      <c r="Q13033" s="30"/>
      <c r="R13033" s="30"/>
      <c r="S13033" s="30"/>
      <c r="T13033" s="30"/>
      <c r="U13033" s="51"/>
      <c r="V13033">
        <f t="shared" si="411"/>
        <v>0</v>
      </c>
      <c r="X13033">
        <f>'Seznam prodane in dobavljene ee'!$D$8</f>
        <v>0</v>
      </c>
    </row>
    <row r="13034" spans="12:24" x14ac:dyDescent="0.25">
      <c r="L13034" s="30"/>
      <c r="M13034" s="47" t="str">
        <f t="shared" si="410"/>
        <v/>
      </c>
      <c r="N13034" s="44"/>
      <c r="O13034" s="30"/>
      <c r="P13034" s="30"/>
      <c r="Q13034" s="30"/>
      <c r="R13034" s="30"/>
      <c r="S13034" s="30"/>
      <c r="T13034" s="30"/>
      <c r="U13034" s="51"/>
      <c r="V13034">
        <f t="shared" si="411"/>
        <v>0</v>
      </c>
      <c r="X13034">
        <f>'Seznam prodane in dobavljene ee'!$D$8</f>
        <v>0</v>
      </c>
    </row>
    <row r="13035" spans="12:24" x14ac:dyDescent="0.25">
      <c r="L13035" s="30"/>
      <c r="M13035" s="47" t="str">
        <f t="shared" si="410"/>
        <v/>
      </c>
      <c r="N13035" s="44"/>
      <c r="O13035" s="30"/>
      <c r="P13035" s="30"/>
      <c r="Q13035" s="30"/>
      <c r="R13035" s="30"/>
      <c r="S13035" s="30"/>
      <c r="T13035" s="30"/>
      <c r="U13035" s="51"/>
      <c r="V13035">
        <f t="shared" si="411"/>
        <v>0</v>
      </c>
      <c r="X13035">
        <f>'Seznam prodane in dobavljene ee'!$D$8</f>
        <v>0</v>
      </c>
    </row>
    <row r="13036" spans="12:24" x14ac:dyDescent="0.25">
      <c r="L13036" s="30"/>
      <c r="M13036" s="47" t="str">
        <f t="shared" si="410"/>
        <v/>
      </c>
      <c r="N13036" s="44"/>
      <c r="O13036" s="30"/>
      <c r="P13036" s="30"/>
      <c r="Q13036" s="30"/>
      <c r="R13036" s="30"/>
      <c r="S13036" s="30"/>
      <c r="T13036" s="30"/>
      <c r="U13036" s="51"/>
      <c r="V13036">
        <f t="shared" si="411"/>
        <v>0</v>
      </c>
      <c r="X13036">
        <f>'Seznam prodane in dobavljene ee'!$D$8</f>
        <v>0</v>
      </c>
    </row>
    <row r="13037" spans="12:24" x14ac:dyDescent="0.25">
      <c r="L13037" s="30"/>
      <c r="M13037" s="47" t="str">
        <f t="shared" si="410"/>
        <v/>
      </c>
      <c r="N13037" s="44"/>
      <c r="O13037" s="30"/>
      <c r="P13037" s="30"/>
      <c r="Q13037" s="30"/>
      <c r="R13037" s="30"/>
      <c r="S13037" s="30"/>
      <c r="T13037" s="30"/>
      <c r="U13037" s="51"/>
      <c r="V13037">
        <f t="shared" si="411"/>
        <v>0</v>
      </c>
      <c r="X13037">
        <f>'Seznam prodane in dobavljene ee'!$D$8</f>
        <v>0</v>
      </c>
    </row>
    <row r="13038" spans="12:24" x14ac:dyDescent="0.25">
      <c r="L13038" s="30"/>
      <c r="M13038" s="47" t="str">
        <f t="shared" si="410"/>
        <v/>
      </c>
      <c r="N13038" s="44"/>
      <c r="O13038" s="30"/>
      <c r="P13038" s="30"/>
      <c r="Q13038" s="30"/>
      <c r="R13038" s="30"/>
      <c r="S13038" s="30"/>
      <c r="T13038" s="30"/>
      <c r="U13038" s="51"/>
      <c r="V13038">
        <f t="shared" si="411"/>
        <v>0</v>
      </c>
      <c r="X13038">
        <f>'Seznam prodane in dobavljene ee'!$D$8</f>
        <v>0</v>
      </c>
    </row>
    <row r="13039" spans="12:24" x14ac:dyDescent="0.25">
      <c r="L13039" s="30"/>
      <c r="M13039" s="47" t="str">
        <f t="shared" si="410"/>
        <v/>
      </c>
      <c r="N13039" s="44"/>
      <c r="O13039" s="30"/>
      <c r="P13039" s="30"/>
      <c r="Q13039" s="30"/>
      <c r="R13039" s="30"/>
      <c r="S13039" s="30"/>
      <c r="T13039" s="30"/>
      <c r="U13039" s="51"/>
      <c r="V13039">
        <f t="shared" si="411"/>
        <v>0</v>
      </c>
      <c r="X13039">
        <f>'Seznam prodane in dobavljene ee'!$D$8</f>
        <v>0</v>
      </c>
    </row>
    <row r="13040" spans="12:24" x14ac:dyDescent="0.25">
      <c r="L13040" s="30"/>
      <c r="M13040" s="47" t="str">
        <f t="shared" si="410"/>
        <v/>
      </c>
      <c r="N13040" s="44"/>
      <c r="O13040" s="30"/>
      <c r="P13040" s="30"/>
      <c r="Q13040" s="30"/>
      <c r="R13040" s="30"/>
      <c r="S13040" s="30"/>
      <c r="T13040" s="30"/>
      <c r="U13040" s="51"/>
      <c r="V13040">
        <f t="shared" si="411"/>
        <v>0</v>
      </c>
      <c r="X13040">
        <f>'Seznam prodane in dobavljene ee'!$D$8</f>
        <v>0</v>
      </c>
    </row>
    <row r="13041" spans="12:24" x14ac:dyDescent="0.25">
      <c r="L13041" s="30"/>
      <c r="M13041" s="47" t="str">
        <f t="shared" si="410"/>
        <v/>
      </c>
      <c r="N13041" s="44"/>
      <c r="O13041" s="30"/>
      <c r="P13041" s="30"/>
      <c r="Q13041" s="30"/>
      <c r="R13041" s="30"/>
      <c r="S13041" s="30"/>
      <c r="T13041" s="30"/>
      <c r="U13041" s="51"/>
      <c r="V13041">
        <f t="shared" si="411"/>
        <v>0</v>
      </c>
      <c r="X13041">
        <f>'Seznam prodane in dobavljene ee'!$D$8</f>
        <v>0</v>
      </c>
    </row>
    <row r="13042" spans="12:24" x14ac:dyDescent="0.25">
      <c r="L13042" s="30"/>
      <c r="M13042" s="47" t="str">
        <f t="shared" si="410"/>
        <v/>
      </c>
      <c r="N13042" s="44"/>
      <c r="O13042" s="30"/>
      <c r="P13042" s="30"/>
      <c r="Q13042" s="30"/>
      <c r="R13042" s="30"/>
      <c r="S13042" s="30"/>
      <c r="T13042" s="30"/>
      <c r="U13042" s="51"/>
      <c r="V13042">
        <f t="shared" si="411"/>
        <v>0</v>
      </c>
      <c r="X13042">
        <f>'Seznam prodane in dobavljene ee'!$D$8</f>
        <v>0</v>
      </c>
    </row>
    <row r="13043" spans="12:24" x14ac:dyDescent="0.25">
      <c r="L13043" s="30"/>
      <c r="M13043" s="47" t="str">
        <f t="shared" si="410"/>
        <v/>
      </c>
      <c r="N13043" s="44"/>
      <c r="O13043" s="30"/>
      <c r="P13043" s="30"/>
      <c r="Q13043" s="30"/>
      <c r="R13043" s="30"/>
      <c r="S13043" s="30"/>
      <c r="T13043" s="30"/>
      <c r="U13043" s="51"/>
      <c r="V13043">
        <f t="shared" si="411"/>
        <v>0</v>
      </c>
      <c r="X13043">
        <f>'Seznam prodane in dobavljene ee'!$D$8</f>
        <v>0</v>
      </c>
    </row>
    <row r="13044" spans="12:24" x14ac:dyDescent="0.25">
      <c r="L13044" s="30"/>
      <c r="M13044" s="47" t="str">
        <f t="shared" si="410"/>
        <v/>
      </c>
      <c r="N13044" s="44"/>
      <c r="O13044" s="30"/>
      <c r="P13044" s="30"/>
      <c r="Q13044" s="30"/>
      <c r="R13044" s="30"/>
      <c r="S13044" s="30"/>
      <c r="T13044" s="30"/>
      <c r="U13044" s="51"/>
      <c r="V13044">
        <f t="shared" si="411"/>
        <v>0</v>
      </c>
      <c r="X13044">
        <f>'Seznam prodane in dobavljene ee'!$D$8</f>
        <v>0</v>
      </c>
    </row>
    <row r="13045" spans="12:24" x14ac:dyDescent="0.25">
      <c r="L13045" s="30"/>
      <c r="M13045" s="47" t="str">
        <f t="shared" si="410"/>
        <v/>
      </c>
      <c r="N13045" s="44"/>
      <c r="O13045" s="30"/>
      <c r="P13045" s="30"/>
      <c r="Q13045" s="30"/>
      <c r="R13045" s="30"/>
      <c r="S13045" s="30"/>
      <c r="T13045" s="30"/>
      <c r="U13045" s="51"/>
      <c r="V13045">
        <f t="shared" si="411"/>
        <v>0</v>
      </c>
      <c r="X13045">
        <f>'Seznam prodane in dobavljene ee'!$D$8</f>
        <v>0</v>
      </c>
    </row>
    <row r="13046" spans="12:24" x14ac:dyDescent="0.25">
      <c r="L13046" s="30"/>
      <c r="M13046" s="47" t="str">
        <f t="shared" si="410"/>
        <v/>
      </c>
      <c r="N13046" s="44"/>
      <c r="O13046" s="30"/>
      <c r="P13046" s="30"/>
      <c r="Q13046" s="30"/>
      <c r="R13046" s="30"/>
      <c r="S13046" s="30"/>
      <c r="T13046" s="30"/>
      <c r="U13046" s="51"/>
      <c r="V13046">
        <f t="shared" si="411"/>
        <v>0</v>
      </c>
      <c r="X13046">
        <f>'Seznam prodane in dobavljene ee'!$D$8</f>
        <v>0</v>
      </c>
    </row>
    <row r="13047" spans="12:24" x14ac:dyDescent="0.25">
      <c r="L13047" s="30"/>
      <c r="M13047" s="47" t="str">
        <f t="shared" si="410"/>
        <v/>
      </c>
      <c r="N13047" s="44"/>
      <c r="O13047" s="30"/>
      <c r="P13047" s="30"/>
      <c r="Q13047" s="30"/>
      <c r="R13047" s="30"/>
      <c r="S13047" s="30"/>
      <c r="T13047" s="30"/>
      <c r="U13047" s="51"/>
      <c r="V13047">
        <f t="shared" si="411"/>
        <v>0</v>
      </c>
      <c r="X13047">
        <f>'Seznam prodane in dobavljene ee'!$D$8</f>
        <v>0</v>
      </c>
    </row>
    <row r="13048" spans="12:24" x14ac:dyDescent="0.25">
      <c r="L13048" s="30"/>
      <c r="M13048" s="47" t="str">
        <f t="shared" si="410"/>
        <v/>
      </c>
      <c r="N13048" s="44"/>
      <c r="O13048" s="30"/>
      <c r="P13048" s="30"/>
      <c r="Q13048" s="30"/>
      <c r="R13048" s="30"/>
      <c r="S13048" s="30"/>
      <c r="T13048" s="30"/>
      <c r="U13048" s="51"/>
      <c r="V13048">
        <f t="shared" si="411"/>
        <v>0</v>
      </c>
      <c r="X13048">
        <f>'Seznam prodane in dobavljene ee'!$D$8</f>
        <v>0</v>
      </c>
    </row>
    <row r="13049" spans="12:24" x14ac:dyDescent="0.25">
      <c r="L13049" s="30"/>
      <c r="M13049" s="47" t="str">
        <f t="shared" si="410"/>
        <v/>
      </c>
      <c r="N13049" s="44"/>
      <c r="O13049" s="30"/>
      <c r="P13049" s="30"/>
      <c r="Q13049" s="30"/>
      <c r="R13049" s="30"/>
      <c r="S13049" s="30"/>
      <c r="T13049" s="30"/>
      <c r="U13049" s="51"/>
      <c r="V13049">
        <f t="shared" si="411"/>
        <v>0</v>
      </c>
      <c r="X13049">
        <f>'Seznam prodane in dobavljene ee'!$D$8</f>
        <v>0</v>
      </c>
    </row>
    <row r="13050" spans="12:24" x14ac:dyDescent="0.25">
      <c r="L13050" s="30"/>
      <c r="M13050" s="47" t="str">
        <f t="shared" si="410"/>
        <v/>
      </c>
      <c r="N13050" s="44"/>
      <c r="O13050" s="30"/>
      <c r="P13050" s="30"/>
      <c r="Q13050" s="30"/>
      <c r="R13050" s="30"/>
      <c r="S13050" s="30"/>
      <c r="T13050" s="30"/>
      <c r="U13050" s="51"/>
      <c r="V13050">
        <f t="shared" si="411"/>
        <v>0</v>
      </c>
      <c r="X13050">
        <f>'Seznam prodane in dobavljene ee'!$D$8</f>
        <v>0</v>
      </c>
    </row>
    <row r="13051" spans="12:24" x14ac:dyDescent="0.25">
      <c r="L13051" s="30"/>
      <c r="M13051" s="47" t="str">
        <f t="shared" si="410"/>
        <v/>
      </c>
      <c r="N13051" s="44"/>
      <c r="O13051" s="30"/>
      <c r="P13051" s="30"/>
      <c r="Q13051" s="30"/>
      <c r="R13051" s="30"/>
      <c r="S13051" s="30"/>
      <c r="T13051" s="30"/>
      <c r="U13051" s="51"/>
      <c r="V13051">
        <f t="shared" si="411"/>
        <v>0</v>
      </c>
      <c r="X13051">
        <f>'Seznam prodane in dobavljene ee'!$D$8</f>
        <v>0</v>
      </c>
    </row>
    <row r="13052" spans="12:24" x14ac:dyDescent="0.25">
      <c r="L13052" s="30"/>
      <c r="M13052" s="47" t="str">
        <f t="shared" si="410"/>
        <v/>
      </c>
      <c r="N13052" s="44"/>
      <c r="O13052" s="30"/>
      <c r="P13052" s="30"/>
      <c r="Q13052" s="30"/>
      <c r="R13052" s="30"/>
      <c r="S13052" s="30"/>
      <c r="T13052" s="30"/>
      <c r="U13052" s="51"/>
      <c r="V13052">
        <f t="shared" si="411"/>
        <v>0</v>
      </c>
      <c r="X13052">
        <f>'Seznam prodane in dobavljene ee'!$D$8</f>
        <v>0</v>
      </c>
    </row>
    <row r="13053" spans="12:24" x14ac:dyDescent="0.25">
      <c r="L13053" s="30"/>
      <c r="M13053" s="47" t="str">
        <f t="shared" si="410"/>
        <v/>
      </c>
      <c r="N13053" s="44"/>
      <c r="O13053" s="30"/>
      <c r="P13053" s="30"/>
      <c r="Q13053" s="30"/>
      <c r="R13053" s="30"/>
      <c r="S13053" s="30"/>
      <c r="T13053" s="30"/>
      <c r="U13053" s="51"/>
      <c r="V13053">
        <f t="shared" si="411"/>
        <v>0</v>
      </c>
      <c r="X13053">
        <f>'Seznam prodane in dobavljene ee'!$D$8</f>
        <v>0</v>
      </c>
    </row>
    <row r="13054" spans="12:24" x14ac:dyDescent="0.25">
      <c r="L13054" s="30"/>
      <c r="M13054" s="47" t="str">
        <f t="shared" si="410"/>
        <v/>
      </c>
      <c r="N13054" s="44"/>
      <c r="O13054" s="30"/>
      <c r="P13054" s="30"/>
      <c r="Q13054" s="30"/>
      <c r="R13054" s="30"/>
      <c r="S13054" s="30"/>
      <c r="T13054" s="30"/>
      <c r="U13054" s="51"/>
      <c r="V13054">
        <f t="shared" si="411"/>
        <v>0</v>
      </c>
      <c r="X13054">
        <f>'Seznam prodane in dobavljene ee'!$D$8</f>
        <v>0</v>
      </c>
    </row>
    <row r="13055" spans="12:24" x14ac:dyDescent="0.25">
      <c r="L13055" s="30"/>
      <c r="M13055" s="47" t="str">
        <f t="shared" si="410"/>
        <v/>
      </c>
      <c r="N13055" s="44"/>
      <c r="O13055" s="30"/>
      <c r="P13055" s="30"/>
      <c r="Q13055" s="30"/>
      <c r="R13055" s="30"/>
      <c r="S13055" s="30"/>
      <c r="T13055" s="30"/>
      <c r="U13055" s="51"/>
      <c r="V13055">
        <f t="shared" si="411"/>
        <v>0</v>
      </c>
      <c r="X13055">
        <f>'Seznam prodane in dobavljene ee'!$D$8</f>
        <v>0</v>
      </c>
    </row>
    <row r="13056" spans="12:24" x14ac:dyDescent="0.25">
      <c r="L13056" s="30"/>
      <c r="M13056" s="47" t="str">
        <f t="shared" si="410"/>
        <v/>
      </c>
      <c r="N13056" s="44"/>
      <c r="O13056" s="30"/>
      <c r="P13056" s="30"/>
      <c r="Q13056" s="30"/>
      <c r="R13056" s="30"/>
      <c r="S13056" s="30"/>
      <c r="T13056" s="30"/>
      <c r="U13056" s="51"/>
      <c r="V13056">
        <f t="shared" si="411"/>
        <v>0</v>
      </c>
      <c r="X13056">
        <f>'Seznam prodane in dobavljene ee'!$D$8</f>
        <v>0</v>
      </c>
    </row>
    <row r="13057" spans="12:24" x14ac:dyDescent="0.25">
      <c r="L13057" s="30"/>
      <c r="M13057" s="47" t="str">
        <f t="shared" si="410"/>
        <v/>
      </c>
      <c r="N13057" s="44"/>
      <c r="O13057" s="30"/>
      <c r="P13057" s="30"/>
      <c r="Q13057" s="30"/>
      <c r="R13057" s="30"/>
      <c r="S13057" s="30"/>
      <c r="T13057" s="30"/>
      <c r="U13057" s="51"/>
      <c r="V13057">
        <f t="shared" si="411"/>
        <v>0</v>
      </c>
      <c r="X13057">
        <f>'Seznam prodane in dobavljene ee'!$D$8</f>
        <v>0</v>
      </c>
    </row>
    <row r="13058" spans="12:24" x14ac:dyDescent="0.25">
      <c r="L13058" s="30"/>
      <c r="M13058" s="47" t="str">
        <f t="shared" si="410"/>
        <v/>
      </c>
      <c r="N13058" s="44"/>
      <c r="O13058" s="30"/>
      <c r="P13058" s="30"/>
      <c r="Q13058" s="30"/>
      <c r="R13058" s="30"/>
      <c r="S13058" s="30"/>
      <c r="T13058" s="30"/>
      <c r="U13058" s="51"/>
      <c r="V13058">
        <f t="shared" si="411"/>
        <v>0</v>
      </c>
      <c r="X13058">
        <f>'Seznam prodane in dobavljene ee'!$D$8</f>
        <v>0</v>
      </c>
    </row>
    <row r="13059" spans="12:24" x14ac:dyDescent="0.25">
      <c r="L13059" s="30"/>
      <c r="M13059" s="47" t="str">
        <f t="shared" si="410"/>
        <v/>
      </c>
      <c r="N13059" s="44"/>
      <c r="O13059" s="30"/>
      <c r="P13059" s="30"/>
      <c r="Q13059" s="30"/>
      <c r="R13059" s="30"/>
      <c r="S13059" s="30"/>
      <c r="T13059" s="30"/>
      <c r="U13059" s="51"/>
      <c r="V13059">
        <f t="shared" si="411"/>
        <v>0</v>
      </c>
      <c r="X13059">
        <f>'Seznam prodane in dobavljene ee'!$D$8</f>
        <v>0</v>
      </c>
    </row>
    <row r="13060" spans="12:24" x14ac:dyDescent="0.25">
      <c r="L13060" s="30"/>
      <c r="M13060" s="47" t="str">
        <f t="shared" si="410"/>
        <v/>
      </c>
      <c r="N13060" s="44"/>
      <c r="O13060" s="30"/>
      <c r="P13060" s="30"/>
      <c r="Q13060" s="30"/>
      <c r="R13060" s="30"/>
      <c r="S13060" s="30"/>
      <c r="T13060" s="30"/>
      <c r="U13060" s="51"/>
      <c r="V13060">
        <f t="shared" si="411"/>
        <v>0</v>
      </c>
      <c r="X13060">
        <f>'Seznam prodane in dobavljene ee'!$D$8</f>
        <v>0</v>
      </c>
    </row>
    <row r="13061" spans="12:24" x14ac:dyDescent="0.25">
      <c r="L13061" s="30"/>
      <c r="M13061" s="47" t="str">
        <f t="shared" si="410"/>
        <v/>
      </c>
      <c r="N13061" s="44"/>
      <c r="O13061" s="30"/>
      <c r="P13061" s="30"/>
      <c r="Q13061" s="30"/>
      <c r="R13061" s="30"/>
      <c r="S13061" s="30"/>
      <c r="T13061" s="30"/>
      <c r="U13061" s="51"/>
      <c r="V13061">
        <f t="shared" si="411"/>
        <v>0</v>
      </c>
      <c r="X13061">
        <f>'Seznam prodane in dobavljene ee'!$D$8</f>
        <v>0</v>
      </c>
    </row>
    <row r="13062" spans="12:24" x14ac:dyDescent="0.25">
      <c r="L13062" s="30"/>
      <c r="M13062" s="47" t="str">
        <f t="shared" ref="M13062:M13125" si="412">IF(L13062&lt;&gt;"",IF(P13062&lt;$J$5,CONCATENATE(L13062,"01.12.2022 - 31.12.2022",N13062,O13062),CONCATENATE(L13062,"01.01.2023 - 30.06.2023",N13062,O13062)),"")</f>
        <v/>
      </c>
      <c r="N13062" s="44"/>
      <c r="O13062" s="30"/>
      <c r="P13062" s="30"/>
      <c r="Q13062" s="30"/>
      <c r="R13062" s="30"/>
      <c r="S13062" s="30"/>
      <c r="T13062" s="30"/>
      <c r="U13062" s="51"/>
      <c r="V13062">
        <f t="shared" ref="V13062:V13125" si="413">T13062*U13062</f>
        <v>0</v>
      </c>
      <c r="X13062">
        <f>'Seznam prodane in dobavljene ee'!$D$8</f>
        <v>0</v>
      </c>
    </row>
    <row r="13063" spans="12:24" x14ac:dyDescent="0.25">
      <c r="L13063" s="30"/>
      <c r="M13063" s="47" t="str">
        <f t="shared" si="412"/>
        <v/>
      </c>
      <c r="N13063" s="44"/>
      <c r="O13063" s="30"/>
      <c r="P13063" s="30"/>
      <c r="Q13063" s="30"/>
      <c r="R13063" s="30"/>
      <c r="S13063" s="30"/>
      <c r="T13063" s="30"/>
      <c r="U13063" s="51"/>
      <c r="V13063">
        <f t="shared" si="413"/>
        <v>0</v>
      </c>
      <c r="X13063">
        <f>'Seznam prodane in dobavljene ee'!$D$8</f>
        <v>0</v>
      </c>
    </row>
    <row r="13064" spans="12:24" x14ac:dyDescent="0.25">
      <c r="L13064" s="30"/>
      <c r="M13064" s="47" t="str">
        <f t="shared" si="412"/>
        <v/>
      </c>
      <c r="N13064" s="44"/>
      <c r="O13064" s="30"/>
      <c r="P13064" s="30"/>
      <c r="Q13064" s="30"/>
      <c r="R13064" s="30"/>
      <c r="S13064" s="30"/>
      <c r="T13064" s="30"/>
      <c r="U13064" s="51"/>
      <c r="V13064">
        <f t="shared" si="413"/>
        <v>0</v>
      </c>
      <c r="X13064">
        <f>'Seznam prodane in dobavljene ee'!$D$8</f>
        <v>0</v>
      </c>
    </row>
    <row r="13065" spans="12:24" x14ac:dyDescent="0.25">
      <c r="L13065" s="30"/>
      <c r="M13065" s="47" t="str">
        <f t="shared" si="412"/>
        <v/>
      </c>
      <c r="N13065" s="44"/>
      <c r="O13065" s="30"/>
      <c r="P13065" s="30"/>
      <c r="Q13065" s="30"/>
      <c r="R13065" s="30"/>
      <c r="S13065" s="30"/>
      <c r="T13065" s="30"/>
      <c r="U13065" s="51"/>
      <c r="V13065">
        <f t="shared" si="413"/>
        <v>0</v>
      </c>
      <c r="X13065">
        <f>'Seznam prodane in dobavljene ee'!$D$8</f>
        <v>0</v>
      </c>
    </row>
    <row r="13066" spans="12:24" x14ac:dyDescent="0.25">
      <c r="L13066" s="30"/>
      <c r="M13066" s="47" t="str">
        <f t="shared" si="412"/>
        <v/>
      </c>
      <c r="N13066" s="44"/>
      <c r="O13066" s="30"/>
      <c r="P13066" s="30"/>
      <c r="Q13066" s="30"/>
      <c r="R13066" s="30"/>
      <c r="S13066" s="30"/>
      <c r="T13066" s="30"/>
      <c r="U13066" s="51"/>
      <c r="V13066">
        <f t="shared" si="413"/>
        <v>0</v>
      </c>
      <c r="X13066">
        <f>'Seznam prodane in dobavljene ee'!$D$8</f>
        <v>0</v>
      </c>
    </row>
    <row r="13067" spans="12:24" x14ac:dyDescent="0.25">
      <c r="L13067" s="30"/>
      <c r="M13067" s="47" t="str">
        <f t="shared" si="412"/>
        <v/>
      </c>
      <c r="N13067" s="44"/>
      <c r="O13067" s="30"/>
      <c r="P13067" s="30"/>
      <c r="Q13067" s="30"/>
      <c r="R13067" s="30"/>
      <c r="S13067" s="30"/>
      <c r="T13067" s="30"/>
      <c r="U13067" s="51"/>
      <c r="V13067">
        <f t="shared" si="413"/>
        <v>0</v>
      </c>
      <c r="X13067">
        <f>'Seznam prodane in dobavljene ee'!$D$8</f>
        <v>0</v>
      </c>
    </row>
    <row r="13068" spans="12:24" x14ac:dyDescent="0.25">
      <c r="L13068" s="30"/>
      <c r="M13068" s="47" t="str">
        <f t="shared" si="412"/>
        <v/>
      </c>
      <c r="N13068" s="44"/>
      <c r="O13068" s="30"/>
      <c r="P13068" s="30"/>
      <c r="Q13068" s="30"/>
      <c r="R13068" s="30"/>
      <c r="S13068" s="30"/>
      <c r="T13068" s="30"/>
      <c r="U13068" s="51"/>
      <c r="V13068">
        <f t="shared" si="413"/>
        <v>0</v>
      </c>
      <c r="X13068">
        <f>'Seznam prodane in dobavljene ee'!$D$8</f>
        <v>0</v>
      </c>
    </row>
    <row r="13069" spans="12:24" x14ac:dyDescent="0.25">
      <c r="L13069" s="30"/>
      <c r="M13069" s="47" t="str">
        <f t="shared" si="412"/>
        <v/>
      </c>
      <c r="N13069" s="44"/>
      <c r="O13069" s="30"/>
      <c r="P13069" s="30"/>
      <c r="Q13069" s="30"/>
      <c r="R13069" s="30"/>
      <c r="S13069" s="30"/>
      <c r="T13069" s="30"/>
      <c r="U13069" s="51"/>
      <c r="V13069">
        <f t="shared" si="413"/>
        <v>0</v>
      </c>
      <c r="X13069">
        <f>'Seznam prodane in dobavljene ee'!$D$8</f>
        <v>0</v>
      </c>
    </row>
    <row r="13070" spans="12:24" x14ac:dyDescent="0.25">
      <c r="L13070" s="30"/>
      <c r="M13070" s="47" t="str">
        <f t="shared" si="412"/>
        <v/>
      </c>
      <c r="N13070" s="44"/>
      <c r="O13070" s="30"/>
      <c r="P13070" s="30"/>
      <c r="Q13070" s="30"/>
      <c r="R13070" s="30"/>
      <c r="S13070" s="30"/>
      <c r="T13070" s="30"/>
      <c r="U13070" s="51"/>
      <c r="V13070">
        <f t="shared" si="413"/>
        <v>0</v>
      </c>
      <c r="X13070">
        <f>'Seznam prodane in dobavljene ee'!$D$8</f>
        <v>0</v>
      </c>
    </row>
    <row r="13071" spans="12:24" x14ac:dyDescent="0.25">
      <c r="L13071" s="30"/>
      <c r="M13071" s="47" t="str">
        <f t="shared" si="412"/>
        <v/>
      </c>
      <c r="N13071" s="44"/>
      <c r="O13071" s="30"/>
      <c r="P13071" s="30"/>
      <c r="Q13071" s="30"/>
      <c r="R13071" s="30"/>
      <c r="S13071" s="30"/>
      <c r="T13071" s="30"/>
      <c r="U13071" s="51"/>
      <c r="V13071">
        <f t="shared" si="413"/>
        <v>0</v>
      </c>
      <c r="X13071">
        <f>'Seznam prodane in dobavljene ee'!$D$8</f>
        <v>0</v>
      </c>
    </row>
    <row r="13072" spans="12:24" x14ac:dyDescent="0.25">
      <c r="L13072" s="30"/>
      <c r="M13072" s="47" t="str">
        <f t="shared" si="412"/>
        <v/>
      </c>
      <c r="N13072" s="44"/>
      <c r="O13072" s="30"/>
      <c r="P13072" s="30"/>
      <c r="Q13072" s="30"/>
      <c r="R13072" s="30"/>
      <c r="S13072" s="30"/>
      <c r="T13072" s="30"/>
      <c r="U13072" s="51"/>
      <c r="V13072">
        <f t="shared" si="413"/>
        <v>0</v>
      </c>
      <c r="X13072">
        <f>'Seznam prodane in dobavljene ee'!$D$8</f>
        <v>0</v>
      </c>
    </row>
    <row r="13073" spans="12:24" x14ac:dyDescent="0.25">
      <c r="L13073" s="30"/>
      <c r="M13073" s="47" t="str">
        <f t="shared" si="412"/>
        <v/>
      </c>
      <c r="N13073" s="44"/>
      <c r="O13073" s="30"/>
      <c r="P13073" s="30"/>
      <c r="Q13073" s="30"/>
      <c r="R13073" s="30"/>
      <c r="S13073" s="30"/>
      <c r="T13073" s="30"/>
      <c r="U13073" s="51"/>
      <c r="V13073">
        <f t="shared" si="413"/>
        <v>0</v>
      </c>
      <c r="X13073">
        <f>'Seznam prodane in dobavljene ee'!$D$8</f>
        <v>0</v>
      </c>
    </row>
    <row r="13074" spans="12:24" x14ac:dyDescent="0.25">
      <c r="L13074" s="30"/>
      <c r="M13074" s="47" t="str">
        <f t="shared" si="412"/>
        <v/>
      </c>
      <c r="N13074" s="44"/>
      <c r="O13074" s="30"/>
      <c r="P13074" s="30"/>
      <c r="Q13074" s="30"/>
      <c r="R13074" s="30"/>
      <c r="S13074" s="30"/>
      <c r="T13074" s="30"/>
      <c r="U13074" s="51"/>
      <c r="V13074">
        <f t="shared" si="413"/>
        <v>0</v>
      </c>
      <c r="X13074">
        <f>'Seznam prodane in dobavljene ee'!$D$8</f>
        <v>0</v>
      </c>
    </row>
    <row r="13075" spans="12:24" x14ac:dyDescent="0.25">
      <c r="L13075" s="30"/>
      <c r="M13075" s="47" t="str">
        <f t="shared" si="412"/>
        <v/>
      </c>
      <c r="N13075" s="44"/>
      <c r="O13075" s="30"/>
      <c r="P13075" s="30"/>
      <c r="Q13075" s="30"/>
      <c r="R13075" s="30"/>
      <c r="S13075" s="30"/>
      <c r="T13075" s="30"/>
      <c r="U13075" s="51"/>
      <c r="V13075">
        <f t="shared" si="413"/>
        <v>0</v>
      </c>
      <c r="X13075">
        <f>'Seznam prodane in dobavljene ee'!$D$8</f>
        <v>0</v>
      </c>
    </row>
    <row r="13076" spans="12:24" x14ac:dyDescent="0.25">
      <c r="L13076" s="30"/>
      <c r="M13076" s="47" t="str">
        <f t="shared" si="412"/>
        <v/>
      </c>
      <c r="N13076" s="44"/>
      <c r="O13076" s="30"/>
      <c r="P13076" s="30"/>
      <c r="Q13076" s="30"/>
      <c r="R13076" s="30"/>
      <c r="S13076" s="30"/>
      <c r="T13076" s="30"/>
      <c r="U13076" s="51"/>
      <c r="V13076">
        <f t="shared" si="413"/>
        <v>0</v>
      </c>
      <c r="X13076">
        <f>'Seznam prodane in dobavljene ee'!$D$8</f>
        <v>0</v>
      </c>
    </row>
    <row r="13077" spans="12:24" x14ac:dyDescent="0.25">
      <c r="L13077" s="30"/>
      <c r="M13077" s="47" t="str">
        <f t="shared" si="412"/>
        <v/>
      </c>
      <c r="N13077" s="44"/>
      <c r="O13077" s="30"/>
      <c r="P13077" s="30"/>
      <c r="Q13077" s="30"/>
      <c r="R13077" s="30"/>
      <c r="S13077" s="30"/>
      <c r="T13077" s="30"/>
      <c r="U13077" s="51"/>
      <c r="V13077">
        <f t="shared" si="413"/>
        <v>0</v>
      </c>
      <c r="X13077">
        <f>'Seznam prodane in dobavljene ee'!$D$8</f>
        <v>0</v>
      </c>
    </row>
    <row r="13078" spans="12:24" x14ac:dyDescent="0.25">
      <c r="L13078" s="30"/>
      <c r="M13078" s="47" t="str">
        <f t="shared" si="412"/>
        <v/>
      </c>
      <c r="N13078" s="44"/>
      <c r="O13078" s="30"/>
      <c r="P13078" s="30"/>
      <c r="Q13078" s="30"/>
      <c r="R13078" s="30"/>
      <c r="S13078" s="30"/>
      <c r="T13078" s="30"/>
      <c r="U13078" s="51"/>
      <c r="V13078">
        <f t="shared" si="413"/>
        <v>0</v>
      </c>
      <c r="X13078">
        <f>'Seznam prodane in dobavljene ee'!$D$8</f>
        <v>0</v>
      </c>
    </row>
    <row r="13079" spans="12:24" x14ac:dyDescent="0.25">
      <c r="L13079" s="30"/>
      <c r="M13079" s="47" t="str">
        <f t="shared" si="412"/>
        <v/>
      </c>
      <c r="N13079" s="44"/>
      <c r="O13079" s="30"/>
      <c r="P13079" s="30"/>
      <c r="Q13079" s="30"/>
      <c r="R13079" s="30"/>
      <c r="S13079" s="30"/>
      <c r="T13079" s="30"/>
      <c r="U13079" s="51"/>
      <c r="V13079">
        <f t="shared" si="413"/>
        <v>0</v>
      </c>
      <c r="X13079">
        <f>'Seznam prodane in dobavljene ee'!$D$8</f>
        <v>0</v>
      </c>
    </row>
    <row r="13080" spans="12:24" x14ac:dyDescent="0.25">
      <c r="L13080" s="30"/>
      <c r="M13080" s="47" t="str">
        <f t="shared" si="412"/>
        <v/>
      </c>
      <c r="N13080" s="44"/>
      <c r="O13080" s="30"/>
      <c r="P13080" s="30"/>
      <c r="Q13080" s="30"/>
      <c r="R13080" s="30"/>
      <c r="S13080" s="30"/>
      <c r="T13080" s="30"/>
      <c r="U13080" s="51"/>
      <c r="V13080">
        <f t="shared" si="413"/>
        <v>0</v>
      </c>
      <c r="X13080">
        <f>'Seznam prodane in dobavljene ee'!$D$8</f>
        <v>0</v>
      </c>
    </row>
    <row r="13081" spans="12:24" x14ac:dyDescent="0.25">
      <c r="L13081" s="30"/>
      <c r="M13081" s="47" t="str">
        <f t="shared" si="412"/>
        <v/>
      </c>
      <c r="N13081" s="44"/>
      <c r="O13081" s="30"/>
      <c r="P13081" s="30"/>
      <c r="Q13081" s="30"/>
      <c r="R13081" s="30"/>
      <c r="S13081" s="30"/>
      <c r="T13081" s="30"/>
      <c r="U13081" s="51"/>
      <c r="V13081">
        <f t="shared" si="413"/>
        <v>0</v>
      </c>
      <c r="X13081">
        <f>'Seznam prodane in dobavljene ee'!$D$8</f>
        <v>0</v>
      </c>
    </row>
    <row r="13082" spans="12:24" x14ac:dyDescent="0.25">
      <c r="L13082" s="30"/>
      <c r="M13082" s="47" t="str">
        <f t="shared" si="412"/>
        <v/>
      </c>
      <c r="N13082" s="44"/>
      <c r="O13082" s="30"/>
      <c r="P13082" s="30"/>
      <c r="Q13082" s="30"/>
      <c r="R13082" s="30"/>
      <c r="S13082" s="30"/>
      <c r="T13082" s="30"/>
      <c r="U13082" s="51"/>
      <c r="V13082">
        <f t="shared" si="413"/>
        <v>0</v>
      </c>
      <c r="X13082">
        <f>'Seznam prodane in dobavljene ee'!$D$8</f>
        <v>0</v>
      </c>
    </row>
    <row r="13083" spans="12:24" x14ac:dyDescent="0.25">
      <c r="L13083" s="30"/>
      <c r="M13083" s="47" t="str">
        <f t="shared" si="412"/>
        <v/>
      </c>
      <c r="N13083" s="44"/>
      <c r="O13083" s="30"/>
      <c r="P13083" s="30"/>
      <c r="Q13083" s="30"/>
      <c r="R13083" s="30"/>
      <c r="S13083" s="30"/>
      <c r="T13083" s="30"/>
      <c r="U13083" s="51"/>
      <c r="V13083">
        <f t="shared" si="413"/>
        <v>0</v>
      </c>
      <c r="X13083">
        <f>'Seznam prodane in dobavljene ee'!$D$8</f>
        <v>0</v>
      </c>
    </row>
    <row r="13084" spans="12:24" x14ac:dyDescent="0.25">
      <c r="L13084" s="30"/>
      <c r="M13084" s="47" t="str">
        <f t="shared" si="412"/>
        <v/>
      </c>
      <c r="N13084" s="44"/>
      <c r="O13084" s="30"/>
      <c r="P13084" s="30"/>
      <c r="Q13084" s="30"/>
      <c r="R13084" s="30"/>
      <c r="S13084" s="30"/>
      <c r="T13084" s="30"/>
      <c r="U13084" s="51"/>
      <c r="V13084">
        <f t="shared" si="413"/>
        <v>0</v>
      </c>
      <c r="X13084">
        <f>'Seznam prodane in dobavljene ee'!$D$8</f>
        <v>0</v>
      </c>
    </row>
    <row r="13085" spans="12:24" x14ac:dyDescent="0.25">
      <c r="L13085" s="30"/>
      <c r="M13085" s="47" t="str">
        <f t="shared" si="412"/>
        <v/>
      </c>
      <c r="N13085" s="44"/>
      <c r="O13085" s="30"/>
      <c r="P13085" s="30"/>
      <c r="Q13085" s="30"/>
      <c r="R13085" s="30"/>
      <c r="S13085" s="30"/>
      <c r="T13085" s="30"/>
      <c r="U13085" s="51"/>
      <c r="V13085">
        <f t="shared" si="413"/>
        <v>0</v>
      </c>
      <c r="X13085">
        <f>'Seznam prodane in dobavljene ee'!$D$8</f>
        <v>0</v>
      </c>
    </row>
    <row r="13086" spans="12:24" x14ac:dyDescent="0.25">
      <c r="L13086" s="30"/>
      <c r="M13086" s="47" t="str">
        <f t="shared" si="412"/>
        <v/>
      </c>
      <c r="N13086" s="44"/>
      <c r="O13086" s="30"/>
      <c r="P13086" s="30"/>
      <c r="Q13086" s="30"/>
      <c r="R13086" s="30"/>
      <c r="S13086" s="30"/>
      <c r="T13086" s="30"/>
      <c r="U13086" s="51"/>
      <c r="V13086">
        <f t="shared" si="413"/>
        <v>0</v>
      </c>
      <c r="X13086">
        <f>'Seznam prodane in dobavljene ee'!$D$8</f>
        <v>0</v>
      </c>
    </row>
    <row r="13087" spans="12:24" x14ac:dyDescent="0.25">
      <c r="L13087" s="30"/>
      <c r="M13087" s="47" t="str">
        <f t="shared" si="412"/>
        <v/>
      </c>
      <c r="N13087" s="44"/>
      <c r="O13087" s="30"/>
      <c r="P13087" s="30"/>
      <c r="Q13087" s="30"/>
      <c r="R13087" s="30"/>
      <c r="S13087" s="30"/>
      <c r="T13087" s="30"/>
      <c r="U13087" s="51"/>
      <c r="V13087">
        <f t="shared" si="413"/>
        <v>0</v>
      </c>
      <c r="X13087">
        <f>'Seznam prodane in dobavljene ee'!$D$8</f>
        <v>0</v>
      </c>
    </row>
    <row r="13088" spans="12:24" x14ac:dyDescent="0.25">
      <c r="L13088" s="30"/>
      <c r="M13088" s="47" t="str">
        <f t="shared" si="412"/>
        <v/>
      </c>
      <c r="N13088" s="44"/>
      <c r="O13088" s="30"/>
      <c r="P13088" s="30"/>
      <c r="Q13088" s="30"/>
      <c r="R13088" s="30"/>
      <c r="S13088" s="30"/>
      <c r="T13088" s="30"/>
      <c r="U13088" s="51"/>
      <c r="V13088">
        <f t="shared" si="413"/>
        <v>0</v>
      </c>
      <c r="X13088">
        <f>'Seznam prodane in dobavljene ee'!$D$8</f>
        <v>0</v>
      </c>
    </row>
    <row r="13089" spans="12:24" x14ac:dyDescent="0.25">
      <c r="L13089" s="30"/>
      <c r="M13089" s="47" t="str">
        <f t="shared" si="412"/>
        <v/>
      </c>
      <c r="N13089" s="44"/>
      <c r="O13089" s="30"/>
      <c r="P13089" s="30"/>
      <c r="Q13089" s="30"/>
      <c r="R13089" s="30"/>
      <c r="S13089" s="30"/>
      <c r="T13089" s="30"/>
      <c r="U13089" s="51"/>
      <c r="V13089">
        <f t="shared" si="413"/>
        <v>0</v>
      </c>
      <c r="X13089">
        <f>'Seznam prodane in dobavljene ee'!$D$8</f>
        <v>0</v>
      </c>
    </row>
    <row r="13090" spans="12:24" x14ac:dyDescent="0.25">
      <c r="L13090" s="30"/>
      <c r="M13090" s="47" t="str">
        <f t="shared" si="412"/>
        <v/>
      </c>
      <c r="N13090" s="44"/>
      <c r="O13090" s="30"/>
      <c r="P13090" s="30"/>
      <c r="Q13090" s="30"/>
      <c r="R13090" s="30"/>
      <c r="S13090" s="30"/>
      <c r="T13090" s="30"/>
      <c r="U13090" s="51"/>
      <c r="V13090">
        <f t="shared" si="413"/>
        <v>0</v>
      </c>
      <c r="X13090">
        <f>'Seznam prodane in dobavljene ee'!$D$8</f>
        <v>0</v>
      </c>
    </row>
    <row r="13091" spans="12:24" x14ac:dyDescent="0.25">
      <c r="L13091" s="30"/>
      <c r="M13091" s="47" t="str">
        <f t="shared" si="412"/>
        <v/>
      </c>
      <c r="N13091" s="44"/>
      <c r="O13091" s="30"/>
      <c r="P13091" s="30"/>
      <c r="Q13091" s="30"/>
      <c r="R13091" s="30"/>
      <c r="S13091" s="30"/>
      <c r="T13091" s="30"/>
      <c r="U13091" s="51"/>
      <c r="V13091">
        <f t="shared" si="413"/>
        <v>0</v>
      </c>
      <c r="X13091">
        <f>'Seznam prodane in dobavljene ee'!$D$8</f>
        <v>0</v>
      </c>
    </row>
    <row r="13092" spans="12:24" x14ac:dyDescent="0.25">
      <c r="L13092" s="30"/>
      <c r="M13092" s="47" t="str">
        <f t="shared" si="412"/>
        <v/>
      </c>
      <c r="N13092" s="44"/>
      <c r="O13092" s="30"/>
      <c r="P13092" s="30"/>
      <c r="Q13092" s="30"/>
      <c r="R13092" s="30"/>
      <c r="S13092" s="30"/>
      <c r="T13092" s="30"/>
      <c r="U13092" s="51"/>
      <c r="V13092">
        <f t="shared" si="413"/>
        <v>0</v>
      </c>
      <c r="X13092">
        <f>'Seznam prodane in dobavljene ee'!$D$8</f>
        <v>0</v>
      </c>
    </row>
    <row r="13093" spans="12:24" x14ac:dyDescent="0.25">
      <c r="L13093" s="30"/>
      <c r="M13093" s="47" t="str">
        <f t="shared" si="412"/>
        <v/>
      </c>
      <c r="N13093" s="44"/>
      <c r="O13093" s="30"/>
      <c r="P13093" s="30"/>
      <c r="Q13093" s="30"/>
      <c r="R13093" s="30"/>
      <c r="S13093" s="30"/>
      <c r="T13093" s="30"/>
      <c r="U13093" s="51"/>
      <c r="V13093">
        <f t="shared" si="413"/>
        <v>0</v>
      </c>
      <c r="X13093">
        <f>'Seznam prodane in dobavljene ee'!$D$8</f>
        <v>0</v>
      </c>
    </row>
    <row r="13094" spans="12:24" x14ac:dyDescent="0.25">
      <c r="L13094" s="30"/>
      <c r="M13094" s="47" t="str">
        <f t="shared" si="412"/>
        <v/>
      </c>
      <c r="N13094" s="44"/>
      <c r="O13094" s="30"/>
      <c r="P13094" s="30"/>
      <c r="Q13094" s="30"/>
      <c r="R13094" s="30"/>
      <c r="S13094" s="30"/>
      <c r="T13094" s="30"/>
      <c r="U13094" s="51"/>
      <c r="V13094">
        <f t="shared" si="413"/>
        <v>0</v>
      </c>
      <c r="X13094">
        <f>'Seznam prodane in dobavljene ee'!$D$8</f>
        <v>0</v>
      </c>
    </row>
    <row r="13095" spans="12:24" x14ac:dyDescent="0.25">
      <c r="L13095" s="30"/>
      <c r="M13095" s="47" t="str">
        <f t="shared" si="412"/>
        <v/>
      </c>
      <c r="N13095" s="44"/>
      <c r="O13095" s="30"/>
      <c r="P13095" s="30"/>
      <c r="Q13095" s="30"/>
      <c r="R13095" s="30"/>
      <c r="S13095" s="30"/>
      <c r="T13095" s="30"/>
      <c r="U13095" s="51"/>
      <c r="V13095">
        <f t="shared" si="413"/>
        <v>0</v>
      </c>
      <c r="X13095">
        <f>'Seznam prodane in dobavljene ee'!$D$8</f>
        <v>0</v>
      </c>
    </row>
    <row r="13096" spans="12:24" x14ac:dyDescent="0.25">
      <c r="L13096" s="30"/>
      <c r="M13096" s="47" t="str">
        <f t="shared" si="412"/>
        <v/>
      </c>
      <c r="N13096" s="44"/>
      <c r="O13096" s="30"/>
      <c r="P13096" s="30"/>
      <c r="Q13096" s="30"/>
      <c r="R13096" s="30"/>
      <c r="S13096" s="30"/>
      <c r="T13096" s="30"/>
      <c r="U13096" s="51"/>
      <c r="V13096">
        <f t="shared" si="413"/>
        <v>0</v>
      </c>
      <c r="X13096">
        <f>'Seznam prodane in dobavljene ee'!$D$8</f>
        <v>0</v>
      </c>
    </row>
    <row r="13097" spans="12:24" x14ac:dyDescent="0.25">
      <c r="L13097" s="30"/>
      <c r="M13097" s="47" t="str">
        <f t="shared" si="412"/>
        <v/>
      </c>
      <c r="N13097" s="44"/>
      <c r="O13097" s="30"/>
      <c r="P13097" s="30"/>
      <c r="Q13097" s="30"/>
      <c r="R13097" s="30"/>
      <c r="S13097" s="30"/>
      <c r="T13097" s="30"/>
      <c r="U13097" s="51"/>
      <c r="V13097">
        <f t="shared" si="413"/>
        <v>0</v>
      </c>
      <c r="X13097">
        <f>'Seznam prodane in dobavljene ee'!$D$8</f>
        <v>0</v>
      </c>
    </row>
    <row r="13098" spans="12:24" x14ac:dyDescent="0.25">
      <c r="L13098" s="30"/>
      <c r="M13098" s="47" t="str">
        <f t="shared" si="412"/>
        <v/>
      </c>
      <c r="N13098" s="44"/>
      <c r="O13098" s="30"/>
      <c r="P13098" s="30"/>
      <c r="Q13098" s="30"/>
      <c r="R13098" s="30"/>
      <c r="S13098" s="30"/>
      <c r="T13098" s="30"/>
      <c r="U13098" s="51"/>
      <c r="V13098">
        <f t="shared" si="413"/>
        <v>0</v>
      </c>
      <c r="X13098">
        <f>'Seznam prodane in dobavljene ee'!$D$8</f>
        <v>0</v>
      </c>
    </row>
    <row r="13099" spans="12:24" x14ac:dyDescent="0.25">
      <c r="L13099" s="30"/>
      <c r="M13099" s="47" t="str">
        <f t="shared" si="412"/>
        <v/>
      </c>
      <c r="N13099" s="44"/>
      <c r="O13099" s="30"/>
      <c r="P13099" s="30"/>
      <c r="Q13099" s="30"/>
      <c r="R13099" s="30"/>
      <c r="S13099" s="30"/>
      <c r="T13099" s="30"/>
      <c r="U13099" s="51"/>
      <c r="V13099">
        <f t="shared" si="413"/>
        <v>0</v>
      </c>
      <c r="X13099">
        <f>'Seznam prodane in dobavljene ee'!$D$8</f>
        <v>0</v>
      </c>
    </row>
    <row r="13100" spans="12:24" x14ac:dyDescent="0.25">
      <c r="L13100" s="30"/>
      <c r="M13100" s="47" t="str">
        <f t="shared" si="412"/>
        <v/>
      </c>
      <c r="N13100" s="44"/>
      <c r="O13100" s="30"/>
      <c r="P13100" s="30"/>
      <c r="Q13100" s="30"/>
      <c r="R13100" s="30"/>
      <c r="S13100" s="30"/>
      <c r="T13100" s="30"/>
      <c r="U13100" s="51"/>
      <c r="V13100">
        <f t="shared" si="413"/>
        <v>0</v>
      </c>
      <c r="X13100">
        <f>'Seznam prodane in dobavljene ee'!$D$8</f>
        <v>0</v>
      </c>
    </row>
    <row r="13101" spans="12:24" x14ac:dyDescent="0.25">
      <c r="L13101" s="30"/>
      <c r="M13101" s="47" t="str">
        <f t="shared" si="412"/>
        <v/>
      </c>
      <c r="N13101" s="44"/>
      <c r="O13101" s="30"/>
      <c r="P13101" s="30"/>
      <c r="Q13101" s="30"/>
      <c r="R13101" s="30"/>
      <c r="S13101" s="30"/>
      <c r="T13101" s="30"/>
      <c r="U13101" s="51"/>
      <c r="V13101">
        <f t="shared" si="413"/>
        <v>0</v>
      </c>
      <c r="X13101">
        <f>'Seznam prodane in dobavljene ee'!$D$8</f>
        <v>0</v>
      </c>
    </row>
    <row r="13102" spans="12:24" x14ac:dyDescent="0.25">
      <c r="L13102" s="30"/>
      <c r="M13102" s="47" t="str">
        <f t="shared" si="412"/>
        <v/>
      </c>
      <c r="N13102" s="44"/>
      <c r="O13102" s="30"/>
      <c r="P13102" s="30"/>
      <c r="Q13102" s="30"/>
      <c r="R13102" s="30"/>
      <c r="S13102" s="30"/>
      <c r="T13102" s="30"/>
      <c r="U13102" s="51"/>
      <c r="V13102">
        <f t="shared" si="413"/>
        <v>0</v>
      </c>
      <c r="X13102">
        <f>'Seznam prodane in dobavljene ee'!$D$8</f>
        <v>0</v>
      </c>
    </row>
    <row r="13103" spans="12:24" x14ac:dyDescent="0.25">
      <c r="L13103" s="30"/>
      <c r="M13103" s="47" t="str">
        <f t="shared" si="412"/>
        <v/>
      </c>
      <c r="N13103" s="44"/>
      <c r="O13103" s="30"/>
      <c r="P13103" s="30"/>
      <c r="Q13103" s="30"/>
      <c r="R13103" s="30"/>
      <c r="S13103" s="30"/>
      <c r="T13103" s="30"/>
      <c r="U13103" s="51"/>
      <c r="V13103">
        <f t="shared" si="413"/>
        <v>0</v>
      </c>
      <c r="X13103">
        <f>'Seznam prodane in dobavljene ee'!$D$8</f>
        <v>0</v>
      </c>
    </row>
    <row r="13104" spans="12:24" x14ac:dyDescent="0.25">
      <c r="L13104" s="30"/>
      <c r="M13104" s="47" t="str">
        <f t="shared" si="412"/>
        <v/>
      </c>
      <c r="N13104" s="44"/>
      <c r="O13104" s="30"/>
      <c r="P13104" s="30"/>
      <c r="Q13104" s="30"/>
      <c r="R13104" s="30"/>
      <c r="S13104" s="30"/>
      <c r="T13104" s="30"/>
      <c r="U13104" s="51"/>
      <c r="V13104">
        <f t="shared" si="413"/>
        <v>0</v>
      </c>
      <c r="X13104">
        <f>'Seznam prodane in dobavljene ee'!$D$8</f>
        <v>0</v>
      </c>
    </row>
    <row r="13105" spans="12:24" x14ac:dyDescent="0.25">
      <c r="L13105" s="30"/>
      <c r="M13105" s="47" t="str">
        <f t="shared" si="412"/>
        <v/>
      </c>
      <c r="N13105" s="44"/>
      <c r="O13105" s="30"/>
      <c r="P13105" s="30"/>
      <c r="Q13105" s="30"/>
      <c r="R13105" s="30"/>
      <c r="S13105" s="30"/>
      <c r="T13105" s="30"/>
      <c r="U13105" s="51"/>
      <c r="V13105">
        <f t="shared" si="413"/>
        <v>0</v>
      </c>
      <c r="X13105">
        <f>'Seznam prodane in dobavljene ee'!$D$8</f>
        <v>0</v>
      </c>
    </row>
    <row r="13106" spans="12:24" x14ac:dyDescent="0.25">
      <c r="L13106" s="30"/>
      <c r="M13106" s="47" t="str">
        <f t="shared" si="412"/>
        <v/>
      </c>
      <c r="N13106" s="44"/>
      <c r="O13106" s="30"/>
      <c r="P13106" s="30"/>
      <c r="Q13106" s="30"/>
      <c r="R13106" s="30"/>
      <c r="S13106" s="30"/>
      <c r="T13106" s="30"/>
      <c r="U13106" s="51"/>
      <c r="V13106">
        <f t="shared" si="413"/>
        <v>0</v>
      </c>
      <c r="X13106">
        <f>'Seznam prodane in dobavljene ee'!$D$8</f>
        <v>0</v>
      </c>
    </row>
    <row r="13107" spans="12:24" x14ac:dyDescent="0.25">
      <c r="L13107" s="30"/>
      <c r="M13107" s="47" t="str">
        <f t="shared" si="412"/>
        <v/>
      </c>
      <c r="N13107" s="44"/>
      <c r="O13107" s="30"/>
      <c r="P13107" s="30"/>
      <c r="Q13107" s="30"/>
      <c r="R13107" s="30"/>
      <c r="S13107" s="30"/>
      <c r="T13107" s="30"/>
      <c r="U13107" s="51"/>
      <c r="V13107">
        <f t="shared" si="413"/>
        <v>0</v>
      </c>
      <c r="X13107">
        <f>'Seznam prodane in dobavljene ee'!$D$8</f>
        <v>0</v>
      </c>
    </row>
    <row r="13108" spans="12:24" x14ac:dyDescent="0.25">
      <c r="L13108" s="30"/>
      <c r="M13108" s="47" t="str">
        <f t="shared" si="412"/>
        <v/>
      </c>
      <c r="N13108" s="44"/>
      <c r="O13108" s="30"/>
      <c r="P13108" s="30"/>
      <c r="Q13108" s="30"/>
      <c r="R13108" s="30"/>
      <c r="S13108" s="30"/>
      <c r="T13108" s="30"/>
      <c r="U13108" s="51"/>
      <c r="V13108">
        <f t="shared" si="413"/>
        <v>0</v>
      </c>
      <c r="X13108">
        <f>'Seznam prodane in dobavljene ee'!$D$8</f>
        <v>0</v>
      </c>
    </row>
    <row r="13109" spans="12:24" x14ac:dyDescent="0.25">
      <c r="L13109" s="30"/>
      <c r="M13109" s="47" t="str">
        <f t="shared" si="412"/>
        <v/>
      </c>
      <c r="N13109" s="44"/>
      <c r="O13109" s="30"/>
      <c r="P13109" s="30"/>
      <c r="Q13109" s="30"/>
      <c r="R13109" s="30"/>
      <c r="S13109" s="30"/>
      <c r="T13109" s="30"/>
      <c r="U13109" s="51"/>
      <c r="V13109">
        <f t="shared" si="413"/>
        <v>0</v>
      </c>
      <c r="X13109">
        <f>'Seznam prodane in dobavljene ee'!$D$8</f>
        <v>0</v>
      </c>
    </row>
    <row r="13110" spans="12:24" x14ac:dyDescent="0.25">
      <c r="L13110" s="30"/>
      <c r="M13110" s="47" t="str">
        <f t="shared" si="412"/>
        <v/>
      </c>
      <c r="N13110" s="44"/>
      <c r="O13110" s="30"/>
      <c r="P13110" s="30"/>
      <c r="Q13110" s="30"/>
      <c r="R13110" s="30"/>
      <c r="S13110" s="30"/>
      <c r="T13110" s="30"/>
      <c r="U13110" s="51"/>
      <c r="V13110">
        <f t="shared" si="413"/>
        <v>0</v>
      </c>
      <c r="X13110">
        <f>'Seznam prodane in dobavljene ee'!$D$8</f>
        <v>0</v>
      </c>
    </row>
    <row r="13111" spans="12:24" x14ac:dyDescent="0.25">
      <c r="L13111" s="30"/>
      <c r="M13111" s="47" t="str">
        <f t="shared" si="412"/>
        <v/>
      </c>
      <c r="N13111" s="44"/>
      <c r="O13111" s="30"/>
      <c r="P13111" s="30"/>
      <c r="Q13111" s="30"/>
      <c r="R13111" s="30"/>
      <c r="S13111" s="30"/>
      <c r="T13111" s="30"/>
      <c r="U13111" s="51"/>
      <c r="V13111">
        <f t="shared" si="413"/>
        <v>0</v>
      </c>
      <c r="X13111">
        <f>'Seznam prodane in dobavljene ee'!$D$8</f>
        <v>0</v>
      </c>
    </row>
    <row r="13112" spans="12:24" x14ac:dyDescent="0.25">
      <c r="L13112" s="30"/>
      <c r="M13112" s="47" t="str">
        <f t="shared" si="412"/>
        <v/>
      </c>
      <c r="N13112" s="44"/>
      <c r="O13112" s="30"/>
      <c r="P13112" s="30"/>
      <c r="Q13112" s="30"/>
      <c r="R13112" s="30"/>
      <c r="S13112" s="30"/>
      <c r="T13112" s="30"/>
      <c r="U13112" s="51"/>
      <c r="V13112">
        <f t="shared" si="413"/>
        <v>0</v>
      </c>
      <c r="X13112">
        <f>'Seznam prodane in dobavljene ee'!$D$8</f>
        <v>0</v>
      </c>
    </row>
    <row r="13113" spans="12:24" x14ac:dyDescent="0.25">
      <c r="L13113" s="30"/>
      <c r="M13113" s="47" t="str">
        <f t="shared" si="412"/>
        <v/>
      </c>
      <c r="N13113" s="44"/>
      <c r="O13113" s="30"/>
      <c r="P13113" s="30"/>
      <c r="Q13113" s="30"/>
      <c r="R13113" s="30"/>
      <c r="S13113" s="30"/>
      <c r="T13113" s="30"/>
      <c r="U13113" s="51"/>
      <c r="V13113">
        <f t="shared" si="413"/>
        <v>0</v>
      </c>
      <c r="X13113">
        <f>'Seznam prodane in dobavljene ee'!$D$8</f>
        <v>0</v>
      </c>
    </row>
    <row r="13114" spans="12:24" x14ac:dyDescent="0.25">
      <c r="L13114" s="30"/>
      <c r="M13114" s="47" t="str">
        <f t="shared" si="412"/>
        <v/>
      </c>
      <c r="N13114" s="44"/>
      <c r="O13114" s="30"/>
      <c r="P13114" s="30"/>
      <c r="Q13114" s="30"/>
      <c r="R13114" s="30"/>
      <c r="S13114" s="30"/>
      <c r="T13114" s="30"/>
      <c r="U13114" s="51"/>
      <c r="V13114">
        <f t="shared" si="413"/>
        <v>0</v>
      </c>
      <c r="X13114">
        <f>'Seznam prodane in dobavljene ee'!$D$8</f>
        <v>0</v>
      </c>
    </row>
    <row r="13115" spans="12:24" x14ac:dyDescent="0.25">
      <c r="L13115" s="30"/>
      <c r="M13115" s="47" t="str">
        <f t="shared" si="412"/>
        <v/>
      </c>
      <c r="N13115" s="44"/>
      <c r="O13115" s="30"/>
      <c r="P13115" s="30"/>
      <c r="Q13115" s="30"/>
      <c r="R13115" s="30"/>
      <c r="S13115" s="30"/>
      <c r="T13115" s="30"/>
      <c r="U13115" s="51"/>
      <c r="V13115">
        <f t="shared" si="413"/>
        <v>0</v>
      </c>
      <c r="X13115">
        <f>'Seznam prodane in dobavljene ee'!$D$8</f>
        <v>0</v>
      </c>
    </row>
    <row r="13116" spans="12:24" x14ac:dyDescent="0.25">
      <c r="L13116" s="30"/>
      <c r="M13116" s="47" t="str">
        <f t="shared" si="412"/>
        <v/>
      </c>
      <c r="N13116" s="44"/>
      <c r="O13116" s="30"/>
      <c r="P13116" s="30"/>
      <c r="Q13116" s="30"/>
      <c r="R13116" s="30"/>
      <c r="S13116" s="30"/>
      <c r="T13116" s="30"/>
      <c r="U13116" s="51"/>
      <c r="V13116">
        <f t="shared" si="413"/>
        <v>0</v>
      </c>
      <c r="X13116">
        <f>'Seznam prodane in dobavljene ee'!$D$8</f>
        <v>0</v>
      </c>
    </row>
    <row r="13117" spans="12:24" x14ac:dyDescent="0.25">
      <c r="L13117" s="30"/>
      <c r="M13117" s="47" t="str">
        <f t="shared" si="412"/>
        <v/>
      </c>
      <c r="N13117" s="44"/>
      <c r="O13117" s="30"/>
      <c r="P13117" s="30"/>
      <c r="Q13117" s="30"/>
      <c r="R13117" s="30"/>
      <c r="S13117" s="30"/>
      <c r="T13117" s="30"/>
      <c r="U13117" s="51"/>
      <c r="V13117">
        <f t="shared" si="413"/>
        <v>0</v>
      </c>
      <c r="X13117">
        <f>'Seznam prodane in dobavljene ee'!$D$8</f>
        <v>0</v>
      </c>
    </row>
    <row r="13118" spans="12:24" x14ac:dyDescent="0.25">
      <c r="L13118" s="30"/>
      <c r="M13118" s="47" t="str">
        <f t="shared" si="412"/>
        <v/>
      </c>
      <c r="N13118" s="44"/>
      <c r="O13118" s="30"/>
      <c r="P13118" s="30"/>
      <c r="Q13118" s="30"/>
      <c r="R13118" s="30"/>
      <c r="S13118" s="30"/>
      <c r="T13118" s="30"/>
      <c r="U13118" s="51"/>
      <c r="V13118">
        <f t="shared" si="413"/>
        <v>0</v>
      </c>
      <c r="X13118">
        <f>'Seznam prodane in dobavljene ee'!$D$8</f>
        <v>0</v>
      </c>
    </row>
    <row r="13119" spans="12:24" x14ac:dyDescent="0.25">
      <c r="L13119" s="30"/>
      <c r="M13119" s="47" t="str">
        <f t="shared" si="412"/>
        <v/>
      </c>
      <c r="N13119" s="44"/>
      <c r="O13119" s="30"/>
      <c r="P13119" s="30"/>
      <c r="Q13119" s="30"/>
      <c r="R13119" s="30"/>
      <c r="S13119" s="30"/>
      <c r="T13119" s="30"/>
      <c r="U13119" s="51"/>
      <c r="V13119">
        <f t="shared" si="413"/>
        <v>0</v>
      </c>
      <c r="X13119">
        <f>'Seznam prodane in dobavljene ee'!$D$8</f>
        <v>0</v>
      </c>
    </row>
    <row r="13120" spans="12:24" x14ac:dyDescent="0.25">
      <c r="L13120" s="30"/>
      <c r="M13120" s="47" t="str">
        <f t="shared" si="412"/>
        <v/>
      </c>
      <c r="N13120" s="44"/>
      <c r="O13120" s="30"/>
      <c r="P13120" s="30"/>
      <c r="Q13120" s="30"/>
      <c r="R13120" s="30"/>
      <c r="S13120" s="30"/>
      <c r="T13120" s="30"/>
      <c r="U13120" s="51"/>
      <c r="V13120">
        <f t="shared" si="413"/>
        <v>0</v>
      </c>
      <c r="X13120">
        <f>'Seznam prodane in dobavljene ee'!$D$8</f>
        <v>0</v>
      </c>
    </row>
    <row r="13121" spans="12:24" x14ac:dyDescent="0.25">
      <c r="L13121" s="30"/>
      <c r="M13121" s="47" t="str">
        <f t="shared" si="412"/>
        <v/>
      </c>
      <c r="N13121" s="44"/>
      <c r="O13121" s="30"/>
      <c r="P13121" s="30"/>
      <c r="Q13121" s="30"/>
      <c r="R13121" s="30"/>
      <c r="S13121" s="30"/>
      <c r="T13121" s="30"/>
      <c r="U13121" s="51"/>
      <c r="V13121">
        <f t="shared" si="413"/>
        <v>0</v>
      </c>
      <c r="X13121">
        <f>'Seznam prodane in dobavljene ee'!$D$8</f>
        <v>0</v>
      </c>
    </row>
    <row r="13122" spans="12:24" x14ac:dyDescent="0.25">
      <c r="L13122" s="30"/>
      <c r="M13122" s="47" t="str">
        <f t="shared" si="412"/>
        <v/>
      </c>
      <c r="N13122" s="44"/>
      <c r="O13122" s="30"/>
      <c r="P13122" s="30"/>
      <c r="Q13122" s="30"/>
      <c r="R13122" s="30"/>
      <c r="S13122" s="30"/>
      <c r="T13122" s="30"/>
      <c r="U13122" s="51"/>
      <c r="V13122">
        <f t="shared" si="413"/>
        <v>0</v>
      </c>
      <c r="X13122">
        <f>'Seznam prodane in dobavljene ee'!$D$8</f>
        <v>0</v>
      </c>
    </row>
    <row r="13123" spans="12:24" x14ac:dyDescent="0.25">
      <c r="L13123" s="30"/>
      <c r="M13123" s="47" t="str">
        <f t="shared" si="412"/>
        <v/>
      </c>
      <c r="N13123" s="44"/>
      <c r="O13123" s="30"/>
      <c r="P13123" s="30"/>
      <c r="Q13123" s="30"/>
      <c r="R13123" s="30"/>
      <c r="S13123" s="30"/>
      <c r="T13123" s="30"/>
      <c r="U13123" s="51"/>
      <c r="V13123">
        <f t="shared" si="413"/>
        <v>0</v>
      </c>
      <c r="X13123">
        <f>'Seznam prodane in dobavljene ee'!$D$8</f>
        <v>0</v>
      </c>
    </row>
    <row r="13124" spans="12:24" x14ac:dyDescent="0.25">
      <c r="L13124" s="30"/>
      <c r="M13124" s="47" t="str">
        <f t="shared" si="412"/>
        <v/>
      </c>
      <c r="N13124" s="44"/>
      <c r="O13124" s="30"/>
      <c r="P13124" s="30"/>
      <c r="Q13124" s="30"/>
      <c r="R13124" s="30"/>
      <c r="S13124" s="30"/>
      <c r="T13124" s="30"/>
      <c r="U13124" s="51"/>
      <c r="V13124">
        <f t="shared" si="413"/>
        <v>0</v>
      </c>
      <c r="X13124">
        <f>'Seznam prodane in dobavljene ee'!$D$8</f>
        <v>0</v>
      </c>
    </row>
    <row r="13125" spans="12:24" x14ac:dyDescent="0.25">
      <c r="L13125" s="30"/>
      <c r="M13125" s="47" t="str">
        <f t="shared" si="412"/>
        <v/>
      </c>
      <c r="N13125" s="44"/>
      <c r="O13125" s="30"/>
      <c r="P13125" s="30"/>
      <c r="Q13125" s="30"/>
      <c r="R13125" s="30"/>
      <c r="S13125" s="30"/>
      <c r="T13125" s="30"/>
      <c r="U13125" s="51"/>
      <c r="V13125">
        <f t="shared" si="413"/>
        <v>0</v>
      </c>
      <c r="X13125">
        <f>'Seznam prodane in dobavljene ee'!$D$8</f>
        <v>0</v>
      </c>
    </row>
    <row r="13126" spans="12:24" x14ac:dyDescent="0.25">
      <c r="L13126" s="30"/>
      <c r="M13126" s="47" t="str">
        <f t="shared" ref="M13126:M13189" si="414">IF(L13126&lt;&gt;"",IF(P13126&lt;$J$5,CONCATENATE(L13126,"01.12.2022 - 31.12.2022",N13126,O13126),CONCATENATE(L13126,"01.01.2023 - 30.06.2023",N13126,O13126)),"")</f>
        <v/>
      </c>
      <c r="N13126" s="44"/>
      <c r="O13126" s="30"/>
      <c r="P13126" s="30"/>
      <c r="Q13126" s="30"/>
      <c r="R13126" s="30"/>
      <c r="S13126" s="30"/>
      <c r="T13126" s="30"/>
      <c r="U13126" s="51"/>
      <c r="V13126">
        <f t="shared" ref="V13126:V13189" si="415">T13126*U13126</f>
        <v>0</v>
      </c>
      <c r="X13126">
        <f>'Seznam prodane in dobavljene ee'!$D$8</f>
        <v>0</v>
      </c>
    </row>
    <row r="13127" spans="12:24" x14ac:dyDescent="0.25">
      <c r="L13127" s="30"/>
      <c r="M13127" s="47" t="str">
        <f t="shared" si="414"/>
        <v/>
      </c>
      <c r="N13127" s="44"/>
      <c r="O13127" s="30"/>
      <c r="P13127" s="30"/>
      <c r="Q13127" s="30"/>
      <c r="R13127" s="30"/>
      <c r="S13127" s="30"/>
      <c r="T13127" s="30"/>
      <c r="U13127" s="51"/>
      <c r="V13127">
        <f t="shared" si="415"/>
        <v>0</v>
      </c>
      <c r="X13127">
        <f>'Seznam prodane in dobavljene ee'!$D$8</f>
        <v>0</v>
      </c>
    </row>
    <row r="13128" spans="12:24" x14ac:dyDescent="0.25">
      <c r="L13128" s="30"/>
      <c r="M13128" s="47" t="str">
        <f t="shared" si="414"/>
        <v/>
      </c>
      <c r="N13128" s="44"/>
      <c r="O13128" s="30"/>
      <c r="P13128" s="30"/>
      <c r="Q13128" s="30"/>
      <c r="R13128" s="30"/>
      <c r="S13128" s="30"/>
      <c r="T13128" s="30"/>
      <c r="U13128" s="51"/>
      <c r="V13128">
        <f t="shared" si="415"/>
        <v>0</v>
      </c>
      <c r="X13128">
        <f>'Seznam prodane in dobavljene ee'!$D$8</f>
        <v>0</v>
      </c>
    </row>
    <row r="13129" spans="12:24" x14ac:dyDescent="0.25">
      <c r="L13129" s="30"/>
      <c r="M13129" s="47" t="str">
        <f t="shared" si="414"/>
        <v/>
      </c>
      <c r="N13129" s="44"/>
      <c r="O13129" s="30"/>
      <c r="P13129" s="30"/>
      <c r="Q13129" s="30"/>
      <c r="R13129" s="30"/>
      <c r="S13129" s="30"/>
      <c r="T13129" s="30"/>
      <c r="U13129" s="51"/>
      <c r="V13129">
        <f t="shared" si="415"/>
        <v>0</v>
      </c>
      <c r="X13129">
        <f>'Seznam prodane in dobavljene ee'!$D$8</f>
        <v>0</v>
      </c>
    </row>
    <row r="13130" spans="12:24" x14ac:dyDescent="0.25">
      <c r="L13130" s="30"/>
      <c r="M13130" s="47" t="str">
        <f t="shared" si="414"/>
        <v/>
      </c>
      <c r="N13130" s="44"/>
      <c r="O13130" s="30"/>
      <c r="P13130" s="30"/>
      <c r="Q13130" s="30"/>
      <c r="R13130" s="30"/>
      <c r="S13130" s="30"/>
      <c r="T13130" s="30"/>
      <c r="U13130" s="51"/>
      <c r="V13130">
        <f t="shared" si="415"/>
        <v>0</v>
      </c>
      <c r="X13130">
        <f>'Seznam prodane in dobavljene ee'!$D$8</f>
        <v>0</v>
      </c>
    </row>
    <row r="13131" spans="12:24" x14ac:dyDescent="0.25">
      <c r="L13131" s="30"/>
      <c r="M13131" s="47" t="str">
        <f t="shared" si="414"/>
        <v/>
      </c>
      <c r="N13131" s="44"/>
      <c r="O13131" s="30"/>
      <c r="P13131" s="30"/>
      <c r="Q13131" s="30"/>
      <c r="R13131" s="30"/>
      <c r="S13131" s="30"/>
      <c r="T13131" s="30"/>
      <c r="U13131" s="51"/>
      <c r="V13131">
        <f t="shared" si="415"/>
        <v>0</v>
      </c>
      <c r="X13131">
        <f>'Seznam prodane in dobavljene ee'!$D$8</f>
        <v>0</v>
      </c>
    </row>
    <row r="13132" spans="12:24" x14ac:dyDescent="0.25">
      <c r="L13132" s="30"/>
      <c r="M13132" s="47" t="str">
        <f t="shared" si="414"/>
        <v/>
      </c>
      <c r="N13132" s="44"/>
      <c r="O13132" s="30"/>
      <c r="P13132" s="30"/>
      <c r="Q13132" s="30"/>
      <c r="R13132" s="30"/>
      <c r="S13132" s="30"/>
      <c r="T13132" s="30"/>
      <c r="U13132" s="51"/>
      <c r="V13132">
        <f t="shared" si="415"/>
        <v>0</v>
      </c>
      <c r="X13132">
        <f>'Seznam prodane in dobavljene ee'!$D$8</f>
        <v>0</v>
      </c>
    </row>
    <row r="13133" spans="12:24" x14ac:dyDescent="0.25">
      <c r="L13133" s="30"/>
      <c r="M13133" s="47" t="str">
        <f t="shared" si="414"/>
        <v/>
      </c>
      <c r="N13133" s="44"/>
      <c r="O13133" s="30"/>
      <c r="P13133" s="30"/>
      <c r="Q13133" s="30"/>
      <c r="R13133" s="30"/>
      <c r="S13133" s="30"/>
      <c r="T13133" s="30"/>
      <c r="U13133" s="51"/>
      <c r="V13133">
        <f t="shared" si="415"/>
        <v>0</v>
      </c>
      <c r="X13133">
        <f>'Seznam prodane in dobavljene ee'!$D$8</f>
        <v>0</v>
      </c>
    </row>
    <row r="13134" spans="12:24" x14ac:dyDescent="0.25">
      <c r="L13134" s="30"/>
      <c r="M13134" s="47" t="str">
        <f t="shared" si="414"/>
        <v/>
      </c>
      <c r="N13134" s="44"/>
      <c r="O13134" s="30"/>
      <c r="P13134" s="30"/>
      <c r="Q13134" s="30"/>
      <c r="R13134" s="30"/>
      <c r="S13134" s="30"/>
      <c r="T13134" s="30"/>
      <c r="U13134" s="51"/>
      <c r="V13134">
        <f t="shared" si="415"/>
        <v>0</v>
      </c>
      <c r="X13134">
        <f>'Seznam prodane in dobavljene ee'!$D$8</f>
        <v>0</v>
      </c>
    </row>
    <row r="13135" spans="12:24" x14ac:dyDescent="0.25">
      <c r="L13135" s="30"/>
      <c r="M13135" s="47" t="str">
        <f t="shared" si="414"/>
        <v/>
      </c>
      <c r="N13135" s="44"/>
      <c r="O13135" s="30"/>
      <c r="P13135" s="30"/>
      <c r="Q13135" s="30"/>
      <c r="R13135" s="30"/>
      <c r="S13135" s="30"/>
      <c r="T13135" s="30"/>
      <c r="U13135" s="51"/>
      <c r="V13135">
        <f t="shared" si="415"/>
        <v>0</v>
      </c>
      <c r="X13135">
        <f>'Seznam prodane in dobavljene ee'!$D$8</f>
        <v>0</v>
      </c>
    </row>
    <row r="13136" spans="12:24" x14ac:dyDescent="0.25">
      <c r="L13136" s="30"/>
      <c r="M13136" s="47" t="str">
        <f t="shared" si="414"/>
        <v/>
      </c>
      <c r="N13136" s="44"/>
      <c r="O13136" s="30"/>
      <c r="P13136" s="30"/>
      <c r="Q13136" s="30"/>
      <c r="R13136" s="30"/>
      <c r="S13136" s="30"/>
      <c r="T13136" s="30"/>
      <c r="U13136" s="51"/>
      <c r="V13136">
        <f t="shared" si="415"/>
        <v>0</v>
      </c>
      <c r="X13136">
        <f>'Seznam prodane in dobavljene ee'!$D$8</f>
        <v>0</v>
      </c>
    </row>
    <row r="13137" spans="12:24" x14ac:dyDescent="0.25">
      <c r="L13137" s="30"/>
      <c r="M13137" s="47" t="str">
        <f t="shared" si="414"/>
        <v/>
      </c>
      <c r="N13137" s="44"/>
      <c r="O13137" s="30"/>
      <c r="P13137" s="30"/>
      <c r="Q13137" s="30"/>
      <c r="R13137" s="30"/>
      <c r="S13137" s="30"/>
      <c r="T13137" s="30"/>
      <c r="U13137" s="51"/>
      <c r="V13137">
        <f t="shared" si="415"/>
        <v>0</v>
      </c>
      <c r="X13137">
        <f>'Seznam prodane in dobavljene ee'!$D$8</f>
        <v>0</v>
      </c>
    </row>
    <row r="13138" spans="12:24" x14ac:dyDescent="0.25">
      <c r="L13138" s="30"/>
      <c r="M13138" s="47" t="str">
        <f t="shared" si="414"/>
        <v/>
      </c>
      <c r="N13138" s="44"/>
      <c r="O13138" s="30"/>
      <c r="P13138" s="30"/>
      <c r="Q13138" s="30"/>
      <c r="R13138" s="30"/>
      <c r="S13138" s="30"/>
      <c r="T13138" s="30"/>
      <c r="U13138" s="51"/>
      <c r="V13138">
        <f t="shared" si="415"/>
        <v>0</v>
      </c>
      <c r="X13138">
        <f>'Seznam prodane in dobavljene ee'!$D$8</f>
        <v>0</v>
      </c>
    </row>
    <row r="13139" spans="12:24" x14ac:dyDescent="0.25">
      <c r="L13139" s="30"/>
      <c r="M13139" s="47" t="str">
        <f t="shared" si="414"/>
        <v/>
      </c>
      <c r="N13139" s="44"/>
      <c r="O13139" s="30"/>
      <c r="P13139" s="30"/>
      <c r="Q13139" s="30"/>
      <c r="R13139" s="30"/>
      <c r="S13139" s="30"/>
      <c r="T13139" s="30"/>
      <c r="U13139" s="51"/>
      <c r="V13139">
        <f t="shared" si="415"/>
        <v>0</v>
      </c>
      <c r="X13139">
        <f>'Seznam prodane in dobavljene ee'!$D$8</f>
        <v>0</v>
      </c>
    </row>
    <row r="13140" spans="12:24" x14ac:dyDescent="0.25">
      <c r="L13140" s="30"/>
      <c r="M13140" s="47" t="str">
        <f t="shared" si="414"/>
        <v/>
      </c>
      <c r="N13140" s="44"/>
      <c r="O13140" s="30"/>
      <c r="P13140" s="30"/>
      <c r="Q13140" s="30"/>
      <c r="R13140" s="30"/>
      <c r="S13140" s="30"/>
      <c r="T13140" s="30"/>
      <c r="U13140" s="51"/>
      <c r="V13140">
        <f t="shared" si="415"/>
        <v>0</v>
      </c>
      <c r="X13140">
        <f>'Seznam prodane in dobavljene ee'!$D$8</f>
        <v>0</v>
      </c>
    </row>
    <row r="13141" spans="12:24" x14ac:dyDescent="0.25">
      <c r="L13141" s="30"/>
      <c r="M13141" s="47" t="str">
        <f t="shared" si="414"/>
        <v/>
      </c>
      <c r="N13141" s="44"/>
      <c r="O13141" s="30"/>
      <c r="P13141" s="30"/>
      <c r="Q13141" s="30"/>
      <c r="R13141" s="30"/>
      <c r="S13141" s="30"/>
      <c r="T13141" s="30"/>
      <c r="U13141" s="51"/>
      <c r="V13141">
        <f t="shared" si="415"/>
        <v>0</v>
      </c>
      <c r="X13141">
        <f>'Seznam prodane in dobavljene ee'!$D$8</f>
        <v>0</v>
      </c>
    </row>
    <row r="13142" spans="12:24" x14ac:dyDescent="0.25">
      <c r="L13142" s="30"/>
      <c r="M13142" s="47" t="str">
        <f t="shared" si="414"/>
        <v/>
      </c>
      <c r="N13142" s="44"/>
      <c r="O13142" s="30"/>
      <c r="P13142" s="30"/>
      <c r="Q13142" s="30"/>
      <c r="R13142" s="30"/>
      <c r="S13142" s="30"/>
      <c r="T13142" s="30"/>
      <c r="U13142" s="51"/>
      <c r="V13142">
        <f t="shared" si="415"/>
        <v>0</v>
      </c>
      <c r="X13142">
        <f>'Seznam prodane in dobavljene ee'!$D$8</f>
        <v>0</v>
      </c>
    </row>
    <row r="13143" spans="12:24" x14ac:dyDescent="0.25">
      <c r="L13143" s="30"/>
      <c r="M13143" s="47" t="str">
        <f t="shared" si="414"/>
        <v/>
      </c>
      <c r="N13143" s="44"/>
      <c r="O13143" s="30"/>
      <c r="P13143" s="30"/>
      <c r="Q13143" s="30"/>
      <c r="R13143" s="30"/>
      <c r="S13143" s="30"/>
      <c r="T13143" s="30"/>
      <c r="U13143" s="51"/>
      <c r="V13143">
        <f t="shared" si="415"/>
        <v>0</v>
      </c>
      <c r="X13143">
        <f>'Seznam prodane in dobavljene ee'!$D$8</f>
        <v>0</v>
      </c>
    </row>
    <row r="13144" spans="12:24" x14ac:dyDescent="0.25">
      <c r="L13144" s="30"/>
      <c r="M13144" s="47" t="str">
        <f t="shared" si="414"/>
        <v/>
      </c>
      <c r="N13144" s="44"/>
      <c r="O13144" s="30"/>
      <c r="P13144" s="30"/>
      <c r="Q13144" s="30"/>
      <c r="R13144" s="30"/>
      <c r="S13144" s="30"/>
      <c r="T13144" s="30"/>
      <c r="U13144" s="51"/>
      <c r="V13144">
        <f t="shared" si="415"/>
        <v>0</v>
      </c>
      <c r="X13144">
        <f>'Seznam prodane in dobavljene ee'!$D$8</f>
        <v>0</v>
      </c>
    </row>
    <row r="13145" spans="12:24" x14ac:dyDescent="0.25">
      <c r="L13145" s="30"/>
      <c r="M13145" s="47" t="str">
        <f t="shared" si="414"/>
        <v/>
      </c>
      <c r="N13145" s="44"/>
      <c r="O13145" s="30"/>
      <c r="P13145" s="30"/>
      <c r="Q13145" s="30"/>
      <c r="R13145" s="30"/>
      <c r="S13145" s="30"/>
      <c r="T13145" s="30"/>
      <c r="U13145" s="51"/>
      <c r="V13145">
        <f t="shared" si="415"/>
        <v>0</v>
      </c>
      <c r="X13145">
        <f>'Seznam prodane in dobavljene ee'!$D$8</f>
        <v>0</v>
      </c>
    </row>
    <row r="13146" spans="12:24" x14ac:dyDescent="0.25">
      <c r="L13146" s="30"/>
      <c r="M13146" s="47" t="str">
        <f t="shared" si="414"/>
        <v/>
      </c>
      <c r="N13146" s="44"/>
      <c r="O13146" s="30"/>
      <c r="P13146" s="30"/>
      <c r="Q13146" s="30"/>
      <c r="R13146" s="30"/>
      <c r="S13146" s="30"/>
      <c r="T13146" s="30"/>
      <c r="U13146" s="51"/>
      <c r="V13146">
        <f t="shared" si="415"/>
        <v>0</v>
      </c>
      <c r="X13146">
        <f>'Seznam prodane in dobavljene ee'!$D$8</f>
        <v>0</v>
      </c>
    </row>
    <row r="13147" spans="12:24" x14ac:dyDescent="0.25">
      <c r="L13147" s="30"/>
      <c r="M13147" s="47" t="str">
        <f t="shared" si="414"/>
        <v/>
      </c>
      <c r="N13147" s="44"/>
      <c r="O13147" s="30"/>
      <c r="P13147" s="30"/>
      <c r="Q13147" s="30"/>
      <c r="R13147" s="30"/>
      <c r="S13147" s="30"/>
      <c r="T13147" s="30"/>
      <c r="U13147" s="51"/>
      <c r="V13147">
        <f t="shared" si="415"/>
        <v>0</v>
      </c>
      <c r="X13147">
        <f>'Seznam prodane in dobavljene ee'!$D$8</f>
        <v>0</v>
      </c>
    </row>
    <row r="13148" spans="12:24" x14ac:dyDescent="0.25">
      <c r="L13148" s="30"/>
      <c r="M13148" s="47" t="str">
        <f t="shared" si="414"/>
        <v/>
      </c>
      <c r="N13148" s="44"/>
      <c r="O13148" s="30"/>
      <c r="P13148" s="30"/>
      <c r="Q13148" s="30"/>
      <c r="R13148" s="30"/>
      <c r="S13148" s="30"/>
      <c r="T13148" s="30"/>
      <c r="U13148" s="51"/>
      <c r="V13148">
        <f t="shared" si="415"/>
        <v>0</v>
      </c>
      <c r="X13148">
        <f>'Seznam prodane in dobavljene ee'!$D$8</f>
        <v>0</v>
      </c>
    </row>
    <row r="13149" spans="12:24" x14ac:dyDescent="0.25">
      <c r="L13149" s="30"/>
      <c r="M13149" s="47" t="str">
        <f t="shared" si="414"/>
        <v/>
      </c>
      <c r="N13149" s="44"/>
      <c r="O13149" s="30"/>
      <c r="P13149" s="30"/>
      <c r="Q13149" s="30"/>
      <c r="R13149" s="30"/>
      <c r="S13149" s="30"/>
      <c r="T13149" s="30"/>
      <c r="U13149" s="51"/>
      <c r="V13149">
        <f t="shared" si="415"/>
        <v>0</v>
      </c>
      <c r="X13149">
        <f>'Seznam prodane in dobavljene ee'!$D$8</f>
        <v>0</v>
      </c>
    </row>
    <row r="13150" spans="12:24" x14ac:dyDescent="0.25">
      <c r="L13150" s="30"/>
      <c r="M13150" s="47" t="str">
        <f t="shared" si="414"/>
        <v/>
      </c>
      <c r="N13150" s="44"/>
      <c r="O13150" s="30"/>
      <c r="P13150" s="30"/>
      <c r="Q13150" s="30"/>
      <c r="R13150" s="30"/>
      <c r="S13150" s="30"/>
      <c r="T13150" s="30"/>
      <c r="U13150" s="51"/>
      <c r="V13150">
        <f t="shared" si="415"/>
        <v>0</v>
      </c>
      <c r="X13150">
        <f>'Seznam prodane in dobavljene ee'!$D$8</f>
        <v>0</v>
      </c>
    </row>
    <row r="13151" spans="12:24" x14ac:dyDescent="0.25">
      <c r="L13151" s="30"/>
      <c r="M13151" s="47" t="str">
        <f t="shared" si="414"/>
        <v/>
      </c>
      <c r="N13151" s="44"/>
      <c r="O13151" s="30"/>
      <c r="P13151" s="30"/>
      <c r="Q13151" s="30"/>
      <c r="R13151" s="30"/>
      <c r="S13151" s="30"/>
      <c r="T13151" s="30"/>
      <c r="U13151" s="51"/>
      <c r="V13151">
        <f t="shared" si="415"/>
        <v>0</v>
      </c>
      <c r="X13151">
        <f>'Seznam prodane in dobavljene ee'!$D$8</f>
        <v>0</v>
      </c>
    </row>
    <row r="13152" spans="12:24" x14ac:dyDescent="0.25">
      <c r="L13152" s="30"/>
      <c r="M13152" s="47" t="str">
        <f t="shared" si="414"/>
        <v/>
      </c>
      <c r="N13152" s="44"/>
      <c r="O13152" s="30"/>
      <c r="P13152" s="30"/>
      <c r="Q13152" s="30"/>
      <c r="R13152" s="30"/>
      <c r="S13152" s="30"/>
      <c r="T13152" s="30"/>
      <c r="U13152" s="51"/>
      <c r="V13152">
        <f t="shared" si="415"/>
        <v>0</v>
      </c>
      <c r="X13152">
        <f>'Seznam prodane in dobavljene ee'!$D$8</f>
        <v>0</v>
      </c>
    </row>
    <row r="13153" spans="12:24" x14ac:dyDescent="0.25">
      <c r="L13153" s="30"/>
      <c r="M13153" s="47" t="str">
        <f t="shared" si="414"/>
        <v/>
      </c>
      <c r="N13153" s="44"/>
      <c r="O13153" s="30"/>
      <c r="P13153" s="30"/>
      <c r="Q13153" s="30"/>
      <c r="R13153" s="30"/>
      <c r="S13153" s="30"/>
      <c r="T13153" s="30"/>
      <c r="U13153" s="51"/>
      <c r="V13153">
        <f t="shared" si="415"/>
        <v>0</v>
      </c>
      <c r="X13153">
        <f>'Seznam prodane in dobavljene ee'!$D$8</f>
        <v>0</v>
      </c>
    </row>
    <row r="13154" spans="12:24" x14ac:dyDescent="0.25">
      <c r="L13154" s="30"/>
      <c r="M13154" s="47" t="str">
        <f t="shared" si="414"/>
        <v/>
      </c>
      <c r="N13154" s="44"/>
      <c r="O13154" s="30"/>
      <c r="P13154" s="30"/>
      <c r="Q13154" s="30"/>
      <c r="R13154" s="30"/>
      <c r="S13154" s="30"/>
      <c r="T13154" s="30"/>
      <c r="U13154" s="51"/>
      <c r="V13154">
        <f t="shared" si="415"/>
        <v>0</v>
      </c>
      <c r="X13154">
        <f>'Seznam prodane in dobavljene ee'!$D$8</f>
        <v>0</v>
      </c>
    </row>
    <row r="13155" spans="12:24" x14ac:dyDescent="0.25">
      <c r="L13155" s="30"/>
      <c r="M13155" s="47" t="str">
        <f t="shared" si="414"/>
        <v/>
      </c>
      <c r="N13155" s="44"/>
      <c r="O13155" s="30"/>
      <c r="P13155" s="30"/>
      <c r="Q13155" s="30"/>
      <c r="R13155" s="30"/>
      <c r="S13155" s="30"/>
      <c r="T13155" s="30"/>
      <c r="U13155" s="51"/>
      <c r="V13155">
        <f t="shared" si="415"/>
        <v>0</v>
      </c>
      <c r="X13155">
        <f>'Seznam prodane in dobavljene ee'!$D$8</f>
        <v>0</v>
      </c>
    </row>
    <row r="13156" spans="12:24" x14ac:dyDescent="0.25">
      <c r="L13156" s="30"/>
      <c r="M13156" s="47" t="str">
        <f t="shared" si="414"/>
        <v/>
      </c>
      <c r="N13156" s="44"/>
      <c r="O13156" s="30"/>
      <c r="P13156" s="30"/>
      <c r="Q13156" s="30"/>
      <c r="R13156" s="30"/>
      <c r="S13156" s="30"/>
      <c r="T13156" s="30"/>
      <c r="U13156" s="51"/>
      <c r="V13156">
        <f t="shared" si="415"/>
        <v>0</v>
      </c>
      <c r="X13156">
        <f>'Seznam prodane in dobavljene ee'!$D$8</f>
        <v>0</v>
      </c>
    </row>
    <row r="13157" spans="12:24" x14ac:dyDescent="0.25">
      <c r="L13157" s="30"/>
      <c r="M13157" s="47" t="str">
        <f t="shared" si="414"/>
        <v/>
      </c>
      <c r="N13157" s="44"/>
      <c r="O13157" s="30"/>
      <c r="P13157" s="30"/>
      <c r="Q13157" s="30"/>
      <c r="R13157" s="30"/>
      <c r="S13157" s="30"/>
      <c r="T13157" s="30"/>
      <c r="U13157" s="51"/>
      <c r="V13157">
        <f t="shared" si="415"/>
        <v>0</v>
      </c>
      <c r="X13157">
        <f>'Seznam prodane in dobavljene ee'!$D$8</f>
        <v>0</v>
      </c>
    </row>
    <row r="13158" spans="12:24" x14ac:dyDescent="0.25">
      <c r="L13158" s="30"/>
      <c r="M13158" s="47" t="str">
        <f t="shared" si="414"/>
        <v/>
      </c>
      <c r="N13158" s="44"/>
      <c r="O13158" s="30"/>
      <c r="P13158" s="30"/>
      <c r="Q13158" s="30"/>
      <c r="R13158" s="30"/>
      <c r="S13158" s="30"/>
      <c r="T13158" s="30"/>
      <c r="U13158" s="51"/>
      <c r="V13158">
        <f t="shared" si="415"/>
        <v>0</v>
      </c>
      <c r="X13158">
        <f>'Seznam prodane in dobavljene ee'!$D$8</f>
        <v>0</v>
      </c>
    </row>
    <row r="13159" spans="12:24" x14ac:dyDescent="0.25">
      <c r="L13159" s="30"/>
      <c r="M13159" s="47" t="str">
        <f t="shared" si="414"/>
        <v/>
      </c>
      <c r="N13159" s="44"/>
      <c r="O13159" s="30"/>
      <c r="P13159" s="30"/>
      <c r="Q13159" s="30"/>
      <c r="R13159" s="30"/>
      <c r="S13159" s="30"/>
      <c r="T13159" s="30"/>
      <c r="U13159" s="51"/>
      <c r="V13159">
        <f t="shared" si="415"/>
        <v>0</v>
      </c>
      <c r="X13159">
        <f>'Seznam prodane in dobavljene ee'!$D$8</f>
        <v>0</v>
      </c>
    </row>
    <row r="13160" spans="12:24" x14ac:dyDescent="0.25">
      <c r="L13160" s="30"/>
      <c r="M13160" s="47" t="str">
        <f t="shared" si="414"/>
        <v/>
      </c>
      <c r="N13160" s="44"/>
      <c r="O13160" s="30"/>
      <c r="P13160" s="30"/>
      <c r="Q13160" s="30"/>
      <c r="R13160" s="30"/>
      <c r="S13160" s="30"/>
      <c r="T13160" s="30"/>
      <c r="U13160" s="51"/>
      <c r="V13160">
        <f t="shared" si="415"/>
        <v>0</v>
      </c>
      <c r="X13160">
        <f>'Seznam prodane in dobavljene ee'!$D$8</f>
        <v>0</v>
      </c>
    </row>
    <row r="13161" spans="12:24" x14ac:dyDescent="0.25">
      <c r="L13161" s="30"/>
      <c r="M13161" s="47" t="str">
        <f t="shared" si="414"/>
        <v/>
      </c>
      <c r="N13161" s="44"/>
      <c r="O13161" s="30"/>
      <c r="P13161" s="30"/>
      <c r="Q13161" s="30"/>
      <c r="R13161" s="30"/>
      <c r="S13161" s="30"/>
      <c r="T13161" s="30"/>
      <c r="U13161" s="51"/>
      <c r="V13161">
        <f t="shared" si="415"/>
        <v>0</v>
      </c>
      <c r="X13161">
        <f>'Seznam prodane in dobavljene ee'!$D$8</f>
        <v>0</v>
      </c>
    </row>
    <row r="13162" spans="12:24" x14ac:dyDescent="0.25">
      <c r="L13162" s="30"/>
      <c r="M13162" s="47" t="str">
        <f t="shared" si="414"/>
        <v/>
      </c>
      <c r="N13162" s="44"/>
      <c r="O13162" s="30"/>
      <c r="P13162" s="30"/>
      <c r="Q13162" s="30"/>
      <c r="R13162" s="30"/>
      <c r="S13162" s="30"/>
      <c r="T13162" s="30"/>
      <c r="U13162" s="51"/>
      <c r="V13162">
        <f t="shared" si="415"/>
        <v>0</v>
      </c>
      <c r="X13162">
        <f>'Seznam prodane in dobavljene ee'!$D$8</f>
        <v>0</v>
      </c>
    </row>
    <row r="13163" spans="12:24" x14ac:dyDescent="0.25">
      <c r="L13163" s="30"/>
      <c r="M13163" s="47" t="str">
        <f t="shared" si="414"/>
        <v/>
      </c>
      <c r="N13163" s="44"/>
      <c r="O13163" s="30"/>
      <c r="P13163" s="30"/>
      <c r="Q13163" s="30"/>
      <c r="R13163" s="30"/>
      <c r="S13163" s="30"/>
      <c r="T13163" s="30"/>
      <c r="U13163" s="51"/>
      <c r="V13163">
        <f t="shared" si="415"/>
        <v>0</v>
      </c>
      <c r="X13163">
        <f>'Seznam prodane in dobavljene ee'!$D$8</f>
        <v>0</v>
      </c>
    </row>
    <row r="13164" spans="12:24" x14ac:dyDescent="0.25">
      <c r="L13164" s="30"/>
      <c r="M13164" s="47" t="str">
        <f t="shared" si="414"/>
        <v/>
      </c>
      <c r="N13164" s="44"/>
      <c r="O13164" s="30"/>
      <c r="P13164" s="30"/>
      <c r="Q13164" s="30"/>
      <c r="R13164" s="30"/>
      <c r="S13164" s="30"/>
      <c r="T13164" s="30"/>
      <c r="U13164" s="51"/>
      <c r="V13164">
        <f t="shared" si="415"/>
        <v>0</v>
      </c>
      <c r="X13164">
        <f>'Seznam prodane in dobavljene ee'!$D$8</f>
        <v>0</v>
      </c>
    </row>
    <row r="13165" spans="12:24" x14ac:dyDescent="0.25">
      <c r="L13165" s="30"/>
      <c r="M13165" s="47" t="str">
        <f t="shared" si="414"/>
        <v/>
      </c>
      <c r="N13165" s="44"/>
      <c r="O13165" s="30"/>
      <c r="P13165" s="30"/>
      <c r="Q13165" s="30"/>
      <c r="R13165" s="30"/>
      <c r="S13165" s="30"/>
      <c r="T13165" s="30"/>
      <c r="U13165" s="51"/>
      <c r="V13165">
        <f t="shared" si="415"/>
        <v>0</v>
      </c>
      <c r="X13165">
        <f>'Seznam prodane in dobavljene ee'!$D$8</f>
        <v>0</v>
      </c>
    </row>
    <row r="13166" spans="12:24" x14ac:dyDescent="0.25">
      <c r="L13166" s="30"/>
      <c r="M13166" s="47" t="str">
        <f t="shared" si="414"/>
        <v/>
      </c>
      <c r="N13166" s="44"/>
      <c r="O13166" s="30"/>
      <c r="P13166" s="30"/>
      <c r="Q13166" s="30"/>
      <c r="R13166" s="30"/>
      <c r="S13166" s="30"/>
      <c r="T13166" s="30"/>
      <c r="U13166" s="51"/>
      <c r="V13166">
        <f t="shared" si="415"/>
        <v>0</v>
      </c>
      <c r="X13166">
        <f>'Seznam prodane in dobavljene ee'!$D$8</f>
        <v>0</v>
      </c>
    </row>
    <row r="13167" spans="12:24" x14ac:dyDescent="0.25">
      <c r="L13167" s="30"/>
      <c r="M13167" s="47" t="str">
        <f t="shared" si="414"/>
        <v/>
      </c>
      <c r="N13167" s="44"/>
      <c r="O13167" s="30"/>
      <c r="P13167" s="30"/>
      <c r="Q13167" s="30"/>
      <c r="R13167" s="30"/>
      <c r="S13167" s="30"/>
      <c r="T13167" s="30"/>
      <c r="U13167" s="51"/>
      <c r="V13167">
        <f t="shared" si="415"/>
        <v>0</v>
      </c>
      <c r="X13167">
        <f>'Seznam prodane in dobavljene ee'!$D$8</f>
        <v>0</v>
      </c>
    </row>
    <row r="13168" spans="12:24" x14ac:dyDescent="0.25">
      <c r="L13168" s="30"/>
      <c r="M13168" s="47" t="str">
        <f t="shared" si="414"/>
        <v/>
      </c>
      <c r="N13168" s="44"/>
      <c r="O13168" s="30"/>
      <c r="P13168" s="30"/>
      <c r="Q13168" s="30"/>
      <c r="R13168" s="30"/>
      <c r="S13168" s="30"/>
      <c r="T13168" s="30"/>
      <c r="U13168" s="51"/>
      <c r="V13168">
        <f t="shared" si="415"/>
        <v>0</v>
      </c>
      <c r="X13168">
        <f>'Seznam prodane in dobavljene ee'!$D$8</f>
        <v>0</v>
      </c>
    </row>
    <row r="13169" spans="12:24" x14ac:dyDescent="0.25">
      <c r="L13169" s="30"/>
      <c r="M13169" s="47" t="str">
        <f t="shared" si="414"/>
        <v/>
      </c>
      <c r="N13169" s="44"/>
      <c r="O13169" s="30"/>
      <c r="P13169" s="30"/>
      <c r="Q13169" s="30"/>
      <c r="R13169" s="30"/>
      <c r="S13169" s="30"/>
      <c r="T13169" s="30"/>
      <c r="U13169" s="51"/>
      <c r="V13169">
        <f t="shared" si="415"/>
        <v>0</v>
      </c>
      <c r="X13169">
        <f>'Seznam prodane in dobavljene ee'!$D$8</f>
        <v>0</v>
      </c>
    </row>
    <row r="13170" spans="12:24" x14ac:dyDescent="0.25">
      <c r="L13170" s="30"/>
      <c r="M13170" s="47" t="str">
        <f t="shared" si="414"/>
        <v/>
      </c>
      <c r="N13170" s="44"/>
      <c r="O13170" s="30"/>
      <c r="P13170" s="30"/>
      <c r="Q13170" s="30"/>
      <c r="R13170" s="30"/>
      <c r="S13170" s="30"/>
      <c r="T13170" s="30"/>
      <c r="U13170" s="51"/>
      <c r="V13170">
        <f t="shared" si="415"/>
        <v>0</v>
      </c>
      <c r="X13170">
        <f>'Seznam prodane in dobavljene ee'!$D$8</f>
        <v>0</v>
      </c>
    </row>
    <row r="13171" spans="12:24" x14ac:dyDescent="0.25">
      <c r="L13171" s="30"/>
      <c r="M13171" s="47" t="str">
        <f t="shared" si="414"/>
        <v/>
      </c>
      <c r="N13171" s="44"/>
      <c r="O13171" s="30"/>
      <c r="P13171" s="30"/>
      <c r="Q13171" s="30"/>
      <c r="R13171" s="30"/>
      <c r="S13171" s="30"/>
      <c r="T13171" s="30"/>
      <c r="U13171" s="51"/>
      <c r="V13171">
        <f t="shared" si="415"/>
        <v>0</v>
      </c>
      <c r="X13171">
        <f>'Seznam prodane in dobavljene ee'!$D$8</f>
        <v>0</v>
      </c>
    </row>
    <row r="13172" spans="12:24" x14ac:dyDescent="0.25">
      <c r="L13172" s="30"/>
      <c r="M13172" s="47" t="str">
        <f t="shared" si="414"/>
        <v/>
      </c>
      <c r="N13172" s="44"/>
      <c r="O13172" s="30"/>
      <c r="P13172" s="30"/>
      <c r="Q13172" s="30"/>
      <c r="R13172" s="30"/>
      <c r="S13172" s="30"/>
      <c r="T13172" s="30"/>
      <c r="U13172" s="51"/>
      <c r="V13172">
        <f t="shared" si="415"/>
        <v>0</v>
      </c>
      <c r="X13172">
        <f>'Seznam prodane in dobavljene ee'!$D$8</f>
        <v>0</v>
      </c>
    </row>
    <row r="13173" spans="12:24" x14ac:dyDescent="0.25">
      <c r="L13173" s="30"/>
      <c r="M13173" s="47" t="str">
        <f t="shared" si="414"/>
        <v/>
      </c>
      <c r="N13173" s="44"/>
      <c r="O13173" s="30"/>
      <c r="P13173" s="30"/>
      <c r="Q13173" s="30"/>
      <c r="R13173" s="30"/>
      <c r="S13173" s="30"/>
      <c r="T13173" s="30"/>
      <c r="U13173" s="51"/>
      <c r="V13173">
        <f t="shared" si="415"/>
        <v>0</v>
      </c>
      <c r="X13173">
        <f>'Seznam prodane in dobavljene ee'!$D$8</f>
        <v>0</v>
      </c>
    </row>
    <row r="13174" spans="12:24" x14ac:dyDescent="0.25">
      <c r="L13174" s="30"/>
      <c r="M13174" s="47" t="str">
        <f t="shared" si="414"/>
        <v/>
      </c>
      <c r="N13174" s="44"/>
      <c r="O13174" s="30"/>
      <c r="P13174" s="30"/>
      <c r="Q13174" s="30"/>
      <c r="R13174" s="30"/>
      <c r="S13174" s="30"/>
      <c r="T13174" s="30"/>
      <c r="U13174" s="51"/>
      <c r="V13174">
        <f t="shared" si="415"/>
        <v>0</v>
      </c>
      <c r="X13174">
        <f>'Seznam prodane in dobavljene ee'!$D$8</f>
        <v>0</v>
      </c>
    </row>
    <row r="13175" spans="12:24" x14ac:dyDescent="0.25">
      <c r="L13175" s="30"/>
      <c r="M13175" s="47" t="str">
        <f t="shared" si="414"/>
        <v/>
      </c>
      <c r="N13175" s="44"/>
      <c r="O13175" s="30"/>
      <c r="P13175" s="30"/>
      <c r="Q13175" s="30"/>
      <c r="R13175" s="30"/>
      <c r="S13175" s="30"/>
      <c r="T13175" s="30"/>
      <c r="U13175" s="51"/>
      <c r="V13175">
        <f t="shared" si="415"/>
        <v>0</v>
      </c>
      <c r="X13175">
        <f>'Seznam prodane in dobavljene ee'!$D$8</f>
        <v>0</v>
      </c>
    </row>
    <row r="13176" spans="12:24" x14ac:dyDescent="0.25">
      <c r="L13176" s="30"/>
      <c r="M13176" s="47" t="str">
        <f t="shared" si="414"/>
        <v/>
      </c>
      <c r="N13176" s="44"/>
      <c r="O13176" s="30"/>
      <c r="P13176" s="30"/>
      <c r="Q13176" s="30"/>
      <c r="R13176" s="30"/>
      <c r="S13176" s="30"/>
      <c r="T13176" s="30"/>
      <c r="U13176" s="51"/>
      <c r="V13176">
        <f t="shared" si="415"/>
        <v>0</v>
      </c>
      <c r="X13176">
        <f>'Seznam prodane in dobavljene ee'!$D$8</f>
        <v>0</v>
      </c>
    </row>
    <row r="13177" spans="12:24" x14ac:dyDescent="0.25">
      <c r="L13177" s="30"/>
      <c r="M13177" s="47" t="str">
        <f t="shared" si="414"/>
        <v/>
      </c>
      <c r="N13177" s="44"/>
      <c r="O13177" s="30"/>
      <c r="P13177" s="30"/>
      <c r="Q13177" s="30"/>
      <c r="R13177" s="30"/>
      <c r="S13177" s="30"/>
      <c r="T13177" s="30"/>
      <c r="U13177" s="51"/>
      <c r="V13177">
        <f t="shared" si="415"/>
        <v>0</v>
      </c>
      <c r="X13177">
        <f>'Seznam prodane in dobavljene ee'!$D$8</f>
        <v>0</v>
      </c>
    </row>
    <row r="13178" spans="12:24" x14ac:dyDescent="0.25">
      <c r="L13178" s="30"/>
      <c r="M13178" s="47" t="str">
        <f t="shared" si="414"/>
        <v/>
      </c>
      <c r="N13178" s="44"/>
      <c r="O13178" s="30"/>
      <c r="P13178" s="30"/>
      <c r="Q13178" s="30"/>
      <c r="R13178" s="30"/>
      <c r="S13178" s="30"/>
      <c r="T13178" s="30"/>
      <c r="U13178" s="51"/>
      <c r="V13178">
        <f t="shared" si="415"/>
        <v>0</v>
      </c>
      <c r="X13178">
        <f>'Seznam prodane in dobavljene ee'!$D$8</f>
        <v>0</v>
      </c>
    </row>
    <row r="13179" spans="12:24" x14ac:dyDescent="0.25">
      <c r="L13179" s="30"/>
      <c r="M13179" s="47" t="str">
        <f t="shared" si="414"/>
        <v/>
      </c>
      <c r="N13179" s="44"/>
      <c r="O13179" s="30"/>
      <c r="P13179" s="30"/>
      <c r="Q13179" s="30"/>
      <c r="R13179" s="30"/>
      <c r="S13179" s="30"/>
      <c r="T13179" s="30"/>
      <c r="U13179" s="51"/>
      <c r="V13179">
        <f t="shared" si="415"/>
        <v>0</v>
      </c>
      <c r="X13179">
        <f>'Seznam prodane in dobavljene ee'!$D$8</f>
        <v>0</v>
      </c>
    </row>
    <row r="13180" spans="12:24" x14ac:dyDescent="0.25">
      <c r="L13180" s="30"/>
      <c r="M13180" s="47" t="str">
        <f t="shared" si="414"/>
        <v/>
      </c>
      <c r="N13180" s="44"/>
      <c r="O13180" s="30"/>
      <c r="P13180" s="30"/>
      <c r="Q13180" s="30"/>
      <c r="R13180" s="30"/>
      <c r="S13180" s="30"/>
      <c r="T13180" s="30"/>
      <c r="U13180" s="51"/>
      <c r="V13180">
        <f t="shared" si="415"/>
        <v>0</v>
      </c>
      <c r="X13180">
        <f>'Seznam prodane in dobavljene ee'!$D$8</f>
        <v>0</v>
      </c>
    </row>
    <row r="13181" spans="12:24" x14ac:dyDescent="0.25">
      <c r="L13181" s="30"/>
      <c r="M13181" s="47" t="str">
        <f t="shared" si="414"/>
        <v/>
      </c>
      <c r="N13181" s="44"/>
      <c r="O13181" s="30"/>
      <c r="P13181" s="30"/>
      <c r="Q13181" s="30"/>
      <c r="R13181" s="30"/>
      <c r="S13181" s="30"/>
      <c r="T13181" s="30"/>
      <c r="U13181" s="51"/>
      <c r="V13181">
        <f t="shared" si="415"/>
        <v>0</v>
      </c>
      <c r="X13181">
        <f>'Seznam prodane in dobavljene ee'!$D$8</f>
        <v>0</v>
      </c>
    </row>
    <row r="13182" spans="12:24" x14ac:dyDescent="0.25">
      <c r="L13182" s="30"/>
      <c r="M13182" s="47" t="str">
        <f t="shared" si="414"/>
        <v/>
      </c>
      <c r="N13182" s="44"/>
      <c r="O13182" s="30"/>
      <c r="P13182" s="30"/>
      <c r="Q13182" s="30"/>
      <c r="R13182" s="30"/>
      <c r="S13182" s="30"/>
      <c r="T13182" s="30"/>
      <c r="U13182" s="51"/>
      <c r="V13182">
        <f t="shared" si="415"/>
        <v>0</v>
      </c>
      <c r="X13182">
        <f>'Seznam prodane in dobavljene ee'!$D$8</f>
        <v>0</v>
      </c>
    </row>
    <row r="13183" spans="12:24" x14ac:dyDescent="0.25">
      <c r="L13183" s="30"/>
      <c r="M13183" s="47" t="str">
        <f t="shared" si="414"/>
        <v/>
      </c>
      <c r="N13183" s="44"/>
      <c r="O13183" s="30"/>
      <c r="P13183" s="30"/>
      <c r="Q13183" s="30"/>
      <c r="R13183" s="30"/>
      <c r="S13183" s="30"/>
      <c r="T13183" s="30"/>
      <c r="U13183" s="51"/>
      <c r="V13183">
        <f t="shared" si="415"/>
        <v>0</v>
      </c>
      <c r="X13183">
        <f>'Seznam prodane in dobavljene ee'!$D$8</f>
        <v>0</v>
      </c>
    </row>
    <row r="13184" spans="12:24" x14ac:dyDescent="0.25">
      <c r="L13184" s="30"/>
      <c r="M13184" s="47" t="str">
        <f t="shared" si="414"/>
        <v/>
      </c>
      <c r="N13184" s="44"/>
      <c r="O13184" s="30"/>
      <c r="P13184" s="30"/>
      <c r="Q13184" s="30"/>
      <c r="R13184" s="30"/>
      <c r="S13184" s="30"/>
      <c r="T13184" s="30"/>
      <c r="U13184" s="51"/>
      <c r="V13184">
        <f t="shared" si="415"/>
        <v>0</v>
      </c>
      <c r="X13184">
        <f>'Seznam prodane in dobavljene ee'!$D$8</f>
        <v>0</v>
      </c>
    </row>
    <row r="13185" spans="12:24" x14ac:dyDescent="0.25">
      <c r="L13185" s="30"/>
      <c r="M13185" s="47" t="str">
        <f t="shared" si="414"/>
        <v/>
      </c>
      <c r="N13185" s="44"/>
      <c r="O13185" s="30"/>
      <c r="P13185" s="30"/>
      <c r="Q13185" s="30"/>
      <c r="R13185" s="30"/>
      <c r="S13185" s="30"/>
      <c r="T13185" s="30"/>
      <c r="U13185" s="51"/>
      <c r="V13185">
        <f t="shared" si="415"/>
        <v>0</v>
      </c>
      <c r="X13185">
        <f>'Seznam prodane in dobavljene ee'!$D$8</f>
        <v>0</v>
      </c>
    </row>
    <row r="13186" spans="12:24" x14ac:dyDescent="0.25">
      <c r="L13186" s="30"/>
      <c r="M13186" s="47" t="str">
        <f t="shared" si="414"/>
        <v/>
      </c>
      <c r="N13186" s="44"/>
      <c r="O13186" s="30"/>
      <c r="P13186" s="30"/>
      <c r="Q13186" s="30"/>
      <c r="R13186" s="30"/>
      <c r="S13186" s="30"/>
      <c r="T13186" s="30"/>
      <c r="U13186" s="51"/>
      <c r="V13186">
        <f t="shared" si="415"/>
        <v>0</v>
      </c>
      <c r="X13186">
        <f>'Seznam prodane in dobavljene ee'!$D$8</f>
        <v>0</v>
      </c>
    </row>
    <row r="13187" spans="12:24" x14ac:dyDescent="0.25">
      <c r="L13187" s="30"/>
      <c r="M13187" s="47" t="str">
        <f t="shared" si="414"/>
        <v/>
      </c>
      <c r="N13187" s="44"/>
      <c r="O13187" s="30"/>
      <c r="P13187" s="30"/>
      <c r="Q13187" s="30"/>
      <c r="R13187" s="30"/>
      <c r="S13187" s="30"/>
      <c r="T13187" s="30"/>
      <c r="U13187" s="51"/>
      <c r="V13187">
        <f t="shared" si="415"/>
        <v>0</v>
      </c>
      <c r="X13187">
        <f>'Seznam prodane in dobavljene ee'!$D$8</f>
        <v>0</v>
      </c>
    </row>
    <row r="13188" spans="12:24" x14ac:dyDescent="0.25">
      <c r="L13188" s="30"/>
      <c r="M13188" s="47" t="str">
        <f t="shared" si="414"/>
        <v/>
      </c>
      <c r="N13188" s="44"/>
      <c r="O13188" s="30"/>
      <c r="P13188" s="30"/>
      <c r="Q13188" s="30"/>
      <c r="R13188" s="30"/>
      <c r="S13188" s="30"/>
      <c r="T13188" s="30"/>
      <c r="U13188" s="51"/>
      <c r="V13188">
        <f t="shared" si="415"/>
        <v>0</v>
      </c>
      <c r="X13188">
        <f>'Seznam prodane in dobavljene ee'!$D$8</f>
        <v>0</v>
      </c>
    </row>
    <row r="13189" spans="12:24" x14ac:dyDescent="0.25">
      <c r="L13189" s="30"/>
      <c r="M13189" s="47" t="str">
        <f t="shared" si="414"/>
        <v/>
      </c>
      <c r="N13189" s="44"/>
      <c r="O13189" s="30"/>
      <c r="P13189" s="30"/>
      <c r="Q13189" s="30"/>
      <c r="R13189" s="30"/>
      <c r="S13189" s="30"/>
      <c r="T13189" s="30"/>
      <c r="U13189" s="51"/>
      <c r="V13189">
        <f t="shared" si="415"/>
        <v>0</v>
      </c>
      <c r="X13189">
        <f>'Seznam prodane in dobavljene ee'!$D$8</f>
        <v>0</v>
      </c>
    </row>
    <row r="13190" spans="12:24" x14ac:dyDescent="0.25">
      <c r="L13190" s="30"/>
      <c r="M13190" s="47" t="str">
        <f t="shared" ref="M13190:M13253" si="416">IF(L13190&lt;&gt;"",IF(P13190&lt;$J$5,CONCATENATE(L13190,"01.12.2022 - 31.12.2022",N13190,O13190),CONCATENATE(L13190,"01.01.2023 - 30.06.2023",N13190,O13190)),"")</f>
        <v/>
      </c>
      <c r="N13190" s="44"/>
      <c r="O13190" s="30"/>
      <c r="P13190" s="30"/>
      <c r="Q13190" s="30"/>
      <c r="R13190" s="30"/>
      <c r="S13190" s="30"/>
      <c r="T13190" s="30"/>
      <c r="U13190" s="51"/>
      <c r="V13190">
        <f t="shared" ref="V13190:V13253" si="417">T13190*U13190</f>
        <v>0</v>
      </c>
      <c r="X13190">
        <f>'Seznam prodane in dobavljene ee'!$D$8</f>
        <v>0</v>
      </c>
    </row>
    <row r="13191" spans="12:24" x14ac:dyDescent="0.25">
      <c r="L13191" s="30"/>
      <c r="M13191" s="47" t="str">
        <f t="shared" si="416"/>
        <v/>
      </c>
      <c r="N13191" s="44"/>
      <c r="O13191" s="30"/>
      <c r="P13191" s="30"/>
      <c r="Q13191" s="30"/>
      <c r="R13191" s="30"/>
      <c r="S13191" s="30"/>
      <c r="T13191" s="30"/>
      <c r="U13191" s="51"/>
      <c r="V13191">
        <f t="shared" si="417"/>
        <v>0</v>
      </c>
      <c r="X13191">
        <f>'Seznam prodane in dobavljene ee'!$D$8</f>
        <v>0</v>
      </c>
    </row>
    <row r="13192" spans="12:24" x14ac:dyDescent="0.25">
      <c r="L13192" s="30"/>
      <c r="M13192" s="47" t="str">
        <f t="shared" si="416"/>
        <v/>
      </c>
      <c r="N13192" s="44"/>
      <c r="O13192" s="30"/>
      <c r="P13192" s="30"/>
      <c r="Q13192" s="30"/>
      <c r="R13192" s="30"/>
      <c r="S13192" s="30"/>
      <c r="T13192" s="30"/>
      <c r="U13192" s="51"/>
      <c r="V13192">
        <f t="shared" si="417"/>
        <v>0</v>
      </c>
      <c r="X13192">
        <f>'Seznam prodane in dobavljene ee'!$D$8</f>
        <v>0</v>
      </c>
    </row>
    <row r="13193" spans="12:24" x14ac:dyDescent="0.25">
      <c r="L13193" s="30"/>
      <c r="M13193" s="47" t="str">
        <f t="shared" si="416"/>
        <v/>
      </c>
      <c r="N13193" s="44"/>
      <c r="O13193" s="30"/>
      <c r="P13193" s="30"/>
      <c r="Q13193" s="30"/>
      <c r="R13193" s="30"/>
      <c r="S13193" s="30"/>
      <c r="T13193" s="30"/>
      <c r="U13193" s="51"/>
      <c r="V13193">
        <f t="shared" si="417"/>
        <v>0</v>
      </c>
      <c r="X13193">
        <f>'Seznam prodane in dobavljene ee'!$D$8</f>
        <v>0</v>
      </c>
    </row>
    <row r="13194" spans="12:24" x14ac:dyDescent="0.25">
      <c r="L13194" s="30"/>
      <c r="M13194" s="47" t="str">
        <f t="shared" si="416"/>
        <v/>
      </c>
      <c r="N13194" s="44"/>
      <c r="O13194" s="30"/>
      <c r="P13194" s="30"/>
      <c r="Q13194" s="30"/>
      <c r="R13194" s="30"/>
      <c r="S13194" s="30"/>
      <c r="T13194" s="30"/>
      <c r="U13194" s="51"/>
      <c r="V13194">
        <f t="shared" si="417"/>
        <v>0</v>
      </c>
      <c r="X13194">
        <f>'Seznam prodane in dobavljene ee'!$D$8</f>
        <v>0</v>
      </c>
    </row>
    <row r="13195" spans="12:24" x14ac:dyDescent="0.25">
      <c r="L13195" s="30"/>
      <c r="M13195" s="47" t="str">
        <f t="shared" si="416"/>
        <v/>
      </c>
      <c r="N13195" s="44"/>
      <c r="O13195" s="30"/>
      <c r="P13195" s="30"/>
      <c r="Q13195" s="30"/>
      <c r="R13195" s="30"/>
      <c r="S13195" s="30"/>
      <c r="T13195" s="30"/>
      <c r="U13195" s="51"/>
      <c r="V13195">
        <f t="shared" si="417"/>
        <v>0</v>
      </c>
      <c r="X13195">
        <f>'Seznam prodane in dobavljene ee'!$D$8</f>
        <v>0</v>
      </c>
    </row>
    <row r="13196" spans="12:24" x14ac:dyDescent="0.25">
      <c r="L13196" s="30"/>
      <c r="M13196" s="47" t="str">
        <f t="shared" si="416"/>
        <v/>
      </c>
      <c r="N13196" s="44"/>
      <c r="O13196" s="30"/>
      <c r="P13196" s="30"/>
      <c r="Q13196" s="30"/>
      <c r="R13196" s="30"/>
      <c r="S13196" s="30"/>
      <c r="T13196" s="30"/>
      <c r="U13196" s="51"/>
      <c r="V13196">
        <f t="shared" si="417"/>
        <v>0</v>
      </c>
      <c r="X13196">
        <f>'Seznam prodane in dobavljene ee'!$D$8</f>
        <v>0</v>
      </c>
    </row>
    <row r="13197" spans="12:24" x14ac:dyDescent="0.25">
      <c r="L13197" s="30"/>
      <c r="M13197" s="47" t="str">
        <f t="shared" si="416"/>
        <v/>
      </c>
      <c r="N13197" s="44"/>
      <c r="O13197" s="30"/>
      <c r="P13197" s="30"/>
      <c r="Q13197" s="30"/>
      <c r="R13197" s="30"/>
      <c r="S13197" s="30"/>
      <c r="T13197" s="30"/>
      <c r="U13197" s="51"/>
      <c r="V13197">
        <f t="shared" si="417"/>
        <v>0</v>
      </c>
      <c r="X13197">
        <f>'Seznam prodane in dobavljene ee'!$D$8</f>
        <v>0</v>
      </c>
    </row>
    <row r="13198" spans="12:24" x14ac:dyDescent="0.25">
      <c r="L13198" s="30"/>
      <c r="M13198" s="47" t="str">
        <f t="shared" si="416"/>
        <v/>
      </c>
      <c r="N13198" s="44"/>
      <c r="O13198" s="30"/>
      <c r="P13198" s="30"/>
      <c r="Q13198" s="30"/>
      <c r="R13198" s="30"/>
      <c r="S13198" s="30"/>
      <c r="T13198" s="30"/>
      <c r="U13198" s="51"/>
      <c r="V13198">
        <f t="shared" si="417"/>
        <v>0</v>
      </c>
      <c r="X13198">
        <f>'Seznam prodane in dobavljene ee'!$D$8</f>
        <v>0</v>
      </c>
    </row>
    <row r="13199" spans="12:24" x14ac:dyDescent="0.25">
      <c r="L13199" s="30"/>
      <c r="M13199" s="47" t="str">
        <f t="shared" si="416"/>
        <v/>
      </c>
      <c r="N13199" s="44"/>
      <c r="O13199" s="30"/>
      <c r="P13199" s="30"/>
      <c r="Q13199" s="30"/>
      <c r="R13199" s="30"/>
      <c r="S13199" s="30"/>
      <c r="T13199" s="30"/>
      <c r="U13199" s="51"/>
      <c r="V13199">
        <f t="shared" si="417"/>
        <v>0</v>
      </c>
      <c r="X13199">
        <f>'Seznam prodane in dobavljene ee'!$D$8</f>
        <v>0</v>
      </c>
    </row>
    <row r="13200" spans="12:24" x14ac:dyDescent="0.25">
      <c r="L13200" s="30"/>
      <c r="M13200" s="47" t="str">
        <f t="shared" si="416"/>
        <v/>
      </c>
      <c r="N13200" s="44"/>
      <c r="O13200" s="30"/>
      <c r="P13200" s="30"/>
      <c r="Q13200" s="30"/>
      <c r="R13200" s="30"/>
      <c r="S13200" s="30"/>
      <c r="T13200" s="30"/>
      <c r="U13200" s="51"/>
      <c r="V13200">
        <f t="shared" si="417"/>
        <v>0</v>
      </c>
      <c r="X13200">
        <f>'Seznam prodane in dobavljene ee'!$D$8</f>
        <v>0</v>
      </c>
    </row>
    <row r="13201" spans="12:24" x14ac:dyDescent="0.25">
      <c r="L13201" s="30"/>
      <c r="M13201" s="47" t="str">
        <f t="shared" si="416"/>
        <v/>
      </c>
      <c r="N13201" s="44"/>
      <c r="O13201" s="30"/>
      <c r="P13201" s="30"/>
      <c r="Q13201" s="30"/>
      <c r="R13201" s="30"/>
      <c r="S13201" s="30"/>
      <c r="T13201" s="30"/>
      <c r="U13201" s="51"/>
      <c r="V13201">
        <f t="shared" si="417"/>
        <v>0</v>
      </c>
      <c r="X13201">
        <f>'Seznam prodane in dobavljene ee'!$D$8</f>
        <v>0</v>
      </c>
    </row>
    <row r="13202" spans="12:24" x14ac:dyDescent="0.25">
      <c r="L13202" s="30"/>
      <c r="M13202" s="47" t="str">
        <f t="shared" si="416"/>
        <v/>
      </c>
      <c r="N13202" s="44"/>
      <c r="O13202" s="30"/>
      <c r="P13202" s="30"/>
      <c r="Q13202" s="30"/>
      <c r="R13202" s="30"/>
      <c r="S13202" s="30"/>
      <c r="T13202" s="30"/>
      <c r="U13202" s="51"/>
      <c r="V13202">
        <f t="shared" si="417"/>
        <v>0</v>
      </c>
      <c r="X13202">
        <f>'Seznam prodane in dobavljene ee'!$D$8</f>
        <v>0</v>
      </c>
    </row>
    <row r="13203" spans="12:24" x14ac:dyDescent="0.25">
      <c r="L13203" s="30"/>
      <c r="M13203" s="47" t="str">
        <f t="shared" si="416"/>
        <v/>
      </c>
      <c r="N13203" s="44"/>
      <c r="O13203" s="30"/>
      <c r="P13203" s="30"/>
      <c r="Q13203" s="30"/>
      <c r="R13203" s="30"/>
      <c r="S13203" s="30"/>
      <c r="T13203" s="30"/>
      <c r="U13203" s="51"/>
      <c r="V13203">
        <f t="shared" si="417"/>
        <v>0</v>
      </c>
      <c r="X13203">
        <f>'Seznam prodane in dobavljene ee'!$D$8</f>
        <v>0</v>
      </c>
    </row>
    <row r="13204" spans="12:24" x14ac:dyDescent="0.25">
      <c r="L13204" s="30"/>
      <c r="M13204" s="47" t="str">
        <f t="shared" si="416"/>
        <v/>
      </c>
      <c r="N13204" s="44"/>
      <c r="O13204" s="30"/>
      <c r="P13204" s="30"/>
      <c r="Q13204" s="30"/>
      <c r="R13204" s="30"/>
      <c r="S13204" s="30"/>
      <c r="T13204" s="30"/>
      <c r="U13204" s="51"/>
      <c r="V13204">
        <f t="shared" si="417"/>
        <v>0</v>
      </c>
      <c r="X13204">
        <f>'Seznam prodane in dobavljene ee'!$D$8</f>
        <v>0</v>
      </c>
    </row>
    <row r="13205" spans="12:24" x14ac:dyDescent="0.25">
      <c r="L13205" s="30"/>
      <c r="M13205" s="47" t="str">
        <f t="shared" si="416"/>
        <v/>
      </c>
      <c r="N13205" s="44"/>
      <c r="O13205" s="30"/>
      <c r="P13205" s="30"/>
      <c r="Q13205" s="30"/>
      <c r="R13205" s="30"/>
      <c r="S13205" s="30"/>
      <c r="T13205" s="30"/>
      <c r="U13205" s="51"/>
      <c r="V13205">
        <f t="shared" si="417"/>
        <v>0</v>
      </c>
      <c r="X13205">
        <f>'Seznam prodane in dobavljene ee'!$D$8</f>
        <v>0</v>
      </c>
    </row>
    <row r="13206" spans="12:24" x14ac:dyDescent="0.25">
      <c r="L13206" s="30"/>
      <c r="M13206" s="47" t="str">
        <f t="shared" si="416"/>
        <v/>
      </c>
      <c r="N13206" s="44"/>
      <c r="O13206" s="30"/>
      <c r="P13206" s="30"/>
      <c r="Q13206" s="30"/>
      <c r="R13206" s="30"/>
      <c r="S13206" s="30"/>
      <c r="T13206" s="30"/>
      <c r="U13206" s="51"/>
      <c r="V13206">
        <f t="shared" si="417"/>
        <v>0</v>
      </c>
      <c r="X13206">
        <f>'Seznam prodane in dobavljene ee'!$D$8</f>
        <v>0</v>
      </c>
    </row>
    <row r="13207" spans="12:24" x14ac:dyDescent="0.25">
      <c r="L13207" s="30"/>
      <c r="M13207" s="47" t="str">
        <f t="shared" si="416"/>
        <v/>
      </c>
      <c r="N13207" s="44"/>
      <c r="O13207" s="30"/>
      <c r="P13207" s="30"/>
      <c r="Q13207" s="30"/>
      <c r="R13207" s="30"/>
      <c r="S13207" s="30"/>
      <c r="T13207" s="30"/>
      <c r="U13207" s="51"/>
      <c r="V13207">
        <f t="shared" si="417"/>
        <v>0</v>
      </c>
      <c r="X13207">
        <f>'Seznam prodane in dobavljene ee'!$D$8</f>
        <v>0</v>
      </c>
    </row>
    <row r="13208" spans="12:24" x14ac:dyDescent="0.25">
      <c r="L13208" s="30"/>
      <c r="M13208" s="47" t="str">
        <f t="shared" si="416"/>
        <v/>
      </c>
      <c r="N13208" s="44"/>
      <c r="O13208" s="30"/>
      <c r="P13208" s="30"/>
      <c r="Q13208" s="30"/>
      <c r="R13208" s="30"/>
      <c r="S13208" s="30"/>
      <c r="T13208" s="30"/>
      <c r="U13208" s="51"/>
      <c r="V13208">
        <f t="shared" si="417"/>
        <v>0</v>
      </c>
      <c r="X13208">
        <f>'Seznam prodane in dobavljene ee'!$D$8</f>
        <v>0</v>
      </c>
    </row>
    <row r="13209" spans="12:24" x14ac:dyDescent="0.25">
      <c r="L13209" s="30"/>
      <c r="M13209" s="47" t="str">
        <f t="shared" si="416"/>
        <v/>
      </c>
      <c r="N13209" s="44"/>
      <c r="O13209" s="30"/>
      <c r="P13209" s="30"/>
      <c r="Q13209" s="30"/>
      <c r="R13209" s="30"/>
      <c r="S13209" s="30"/>
      <c r="T13209" s="30"/>
      <c r="U13209" s="51"/>
      <c r="V13209">
        <f t="shared" si="417"/>
        <v>0</v>
      </c>
      <c r="X13209">
        <f>'Seznam prodane in dobavljene ee'!$D$8</f>
        <v>0</v>
      </c>
    </row>
    <row r="13210" spans="12:24" x14ac:dyDescent="0.25">
      <c r="L13210" s="30"/>
      <c r="M13210" s="47" t="str">
        <f t="shared" si="416"/>
        <v/>
      </c>
      <c r="N13210" s="44"/>
      <c r="O13210" s="30"/>
      <c r="P13210" s="30"/>
      <c r="Q13210" s="30"/>
      <c r="R13210" s="30"/>
      <c r="S13210" s="30"/>
      <c r="T13210" s="30"/>
      <c r="U13210" s="51"/>
      <c r="V13210">
        <f t="shared" si="417"/>
        <v>0</v>
      </c>
      <c r="X13210">
        <f>'Seznam prodane in dobavljene ee'!$D$8</f>
        <v>0</v>
      </c>
    </row>
    <row r="13211" spans="12:24" x14ac:dyDescent="0.25">
      <c r="L13211" s="30"/>
      <c r="M13211" s="47" t="str">
        <f t="shared" si="416"/>
        <v/>
      </c>
      <c r="N13211" s="44"/>
      <c r="O13211" s="30"/>
      <c r="P13211" s="30"/>
      <c r="Q13211" s="30"/>
      <c r="R13211" s="30"/>
      <c r="S13211" s="30"/>
      <c r="T13211" s="30"/>
      <c r="U13211" s="51"/>
      <c r="V13211">
        <f t="shared" si="417"/>
        <v>0</v>
      </c>
      <c r="X13211">
        <f>'Seznam prodane in dobavljene ee'!$D$8</f>
        <v>0</v>
      </c>
    </row>
    <row r="13212" spans="12:24" x14ac:dyDescent="0.25">
      <c r="L13212" s="30"/>
      <c r="M13212" s="47" t="str">
        <f t="shared" si="416"/>
        <v/>
      </c>
      <c r="N13212" s="44"/>
      <c r="O13212" s="30"/>
      <c r="P13212" s="30"/>
      <c r="Q13212" s="30"/>
      <c r="R13212" s="30"/>
      <c r="S13212" s="30"/>
      <c r="T13212" s="30"/>
      <c r="U13212" s="51"/>
      <c r="V13212">
        <f t="shared" si="417"/>
        <v>0</v>
      </c>
      <c r="X13212">
        <f>'Seznam prodane in dobavljene ee'!$D$8</f>
        <v>0</v>
      </c>
    </row>
    <row r="13213" spans="12:24" x14ac:dyDescent="0.25">
      <c r="L13213" s="30"/>
      <c r="M13213" s="47" t="str">
        <f t="shared" si="416"/>
        <v/>
      </c>
      <c r="N13213" s="44"/>
      <c r="O13213" s="30"/>
      <c r="P13213" s="30"/>
      <c r="Q13213" s="30"/>
      <c r="R13213" s="30"/>
      <c r="S13213" s="30"/>
      <c r="T13213" s="30"/>
      <c r="U13213" s="51"/>
      <c r="V13213">
        <f t="shared" si="417"/>
        <v>0</v>
      </c>
      <c r="X13213">
        <f>'Seznam prodane in dobavljene ee'!$D$8</f>
        <v>0</v>
      </c>
    </row>
    <row r="13214" spans="12:24" x14ac:dyDescent="0.25">
      <c r="L13214" s="30"/>
      <c r="M13214" s="47" t="str">
        <f t="shared" si="416"/>
        <v/>
      </c>
      <c r="N13214" s="44"/>
      <c r="O13214" s="30"/>
      <c r="P13214" s="30"/>
      <c r="Q13214" s="30"/>
      <c r="R13214" s="30"/>
      <c r="S13214" s="30"/>
      <c r="T13214" s="30"/>
      <c r="U13214" s="51"/>
      <c r="V13214">
        <f t="shared" si="417"/>
        <v>0</v>
      </c>
      <c r="X13214">
        <f>'Seznam prodane in dobavljene ee'!$D$8</f>
        <v>0</v>
      </c>
    </row>
    <row r="13215" spans="12:24" x14ac:dyDescent="0.25">
      <c r="L13215" s="30"/>
      <c r="M13215" s="47" t="str">
        <f t="shared" si="416"/>
        <v/>
      </c>
      <c r="N13215" s="44"/>
      <c r="O13215" s="30"/>
      <c r="P13215" s="30"/>
      <c r="Q13215" s="30"/>
      <c r="R13215" s="30"/>
      <c r="S13215" s="30"/>
      <c r="T13215" s="30"/>
      <c r="U13215" s="51"/>
      <c r="V13215">
        <f t="shared" si="417"/>
        <v>0</v>
      </c>
      <c r="X13215">
        <f>'Seznam prodane in dobavljene ee'!$D$8</f>
        <v>0</v>
      </c>
    </row>
    <row r="13216" spans="12:24" x14ac:dyDescent="0.25">
      <c r="L13216" s="30"/>
      <c r="M13216" s="47" t="str">
        <f t="shared" si="416"/>
        <v/>
      </c>
      <c r="N13216" s="44"/>
      <c r="O13216" s="30"/>
      <c r="P13216" s="30"/>
      <c r="Q13216" s="30"/>
      <c r="R13216" s="30"/>
      <c r="S13216" s="30"/>
      <c r="T13216" s="30"/>
      <c r="U13216" s="51"/>
      <c r="V13216">
        <f t="shared" si="417"/>
        <v>0</v>
      </c>
      <c r="X13216">
        <f>'Seznam prodane in dobavljene ee'!$D$8</f>
        <v>0</v>
      </c>
    </row>
    <row r="13217" spans="12:24" x14ac:dyDescent="0.25">
      <c r="L13217" s="30"/>
      <c r="M13217" s="47" t="str">
        <f t="shared" si="416"/>
        <v/>
      </c>
      <c r="N13217" s="44"/>
      <c r="O13217" s="30"/>
      <c r="P13217" s="30"/>
      <c r="Q13217" s="30"/>
      <c r="R13217" s="30"/>
      <c r="S13217" s="30"/>
      <c r="T13217" s="30"/>
      <c r="U13217" s="51"/>
      <c r="V13217">
        <f t="shared" si="417"/>
        <v>0</v>
      </c>
      <c r="X13217">
        <f>'Seznam prodane in dobavljene ee'!$D$8</f>
        <v>0</v>
      </c>
    </row>
    <row r="13218" spans="12:24" x14ac:dyDescent="0.25">
      <c r="L13218" s="30"/>
      <c r="M13218" s="47" t="str">
        <f t="shared" si="416"/>
        <v/>
      </c>
      <c r="N13218" s="44"/>
      <c r="O13218" s="30"/>
      <c r="P13218" s="30"/>
      <c r="Q13218" s="30"/>
      <c r="R13218" s="30"/>
      <c r="S13218" s="30"/>
      <c r="T13218" s="30"/>
      <c r="U13218" s="51"/>
      <c r="V13218">
        <f t="shared" si="417"/>
        <v>0</v>
      </c>
      <c r="X13218">
        <f>'Seznam prodane in dobavljene ee'!$D$8</f>
        <v>0</v>
      </c>
    </row>
    <row r="13219" spans="12:24" x14ac:dyDescent="0.25">
      <c r="L13219" s="30"/>
      <c r="M13219" s="47" t="str">
        <f t="shared" si="416"/>
        <v/>
      </c>
      <c r="N13219" s="44"/>
      <c r="O13219" s="30"/>
      <c r="P13219" s="30"/>
      <c r="Q13219" s="30"/>
      <c r="R13219" s="30"/>
      <c r="S13219" s="30"/>
      <c r="T13219" s="30"/>
      <c r="U13219" s="51"/>
      <c r="V13219">
        <f t="shared" si="417"/>
        <v>0</v>
      </c>
      <c r="X13219">
        <f>'Seznam prodane in dobavljene ee'!$D$8</f>
        <v>0</v>
      </c>
    </row>
    <row r="13220" spans="12:24" x14ac:dyDescent="0.25">
      <c r="L13220" s="30"/>
      <c r="M13220" s="47" t="str">
        <f t="shared" si="416"/>
        <v/>
      </c>
      <c r="N13220" s="44"/>
      <c r="O13220" s="30"/>
      <c r="P13220" s="30"/>
      <c r="Q13220" s="30"/>
      <c r="R13220" s="30"/>
      <c r="S13220" s="30"/>
      <c r="T13220" s="30"/>
      <c r="U13220" s="51"/>
      <c r="V13220">
        <f t="shared" si="417"/>
        <v>0</v>
      </c>
      <c r="X13220">
        <f>'Seznam prodane in dobavljene ee'!$D$8</f>
        <v>0</v>
      </c>
    </row>
    <row r="13221" spans="12:24" x14ac:dyDescent="0.25">
      <c r="L13221" s="30"/>
      <c r="M13221" s="47" t="str">
        <f t="shared" si="416"/>
        <v/>
      </c>
      <c r="N13221" s="44"/>
      <c r="O13221" s="30"/>
      <c r="P13221" s="30"/>
      <c r="Q13221" s="30"/>
      <c r="R13221" s="30"/>
      <c r="S13221" s="30"/>
      <c r="T13221" s="30"/>
      <c r="U13221" s="51"/>
      <c r="V13221">
        <f t="shared" si="417"/>
        <v>0</v>
      </c>
      <c r="X13221">
        <f>'Seznam prodane in dobavljene ee'!$D$8</f>
        <v>0</v>
      </c>
    </row>
    <row r="13222" spans="12:24" x14ac:dyDescent="0.25">
      <c r="L13222" s="30"/>
      <c r="M13222" s="47" t="str">
        <f t="shared" si="416"/>
        <v/>
      </c>
      <c r="N13222" s="44"/>
      <c r="O13222" s="30"/>
      <c r="P13222" s="30"/>
      <c r="Q13222" s="30"/>
      <c r="R13222" s="30"/>
      <c r="S13222" s="30"/>
      <c r="T13222" s="30"/>
      <c r="U13222" s="51"/>
      <c r="V13222">
        <f t="shared" si="417"/>
        <v>0</v>
      </c>
      <c r="X13222">
        <f>'Seznam prodane in dobavljene ee'!$D$8</f>
        <v>0</v>
      </c>
    </row>
    <row r="13223" spans="12:24" x14ac:dyDescent="0.25">
      <c r="L13223" s="30"/>
      <c r="M13223" s="47" t="str">
        <f t="shared" si="416"/>
        <v/>
      </c>
      <c r="N13223" s="44"/>
      <c r="O13223" s="30"/>
      <c r="P13223" s="30"/>
      <c r="Q13223" s="30"/>
      <c r="R13223" s="30"/>
      <c r="S13223" s="30"/>
      <c r="T13223" s="30"/>
      <c r="U13223" s="51"/>
      <c r="V13223">
        <f t="shared" si="417"/>
        <v>0</v>
      </c>
      <c r="X13223">
        <f>'Seznam prodane in dobavljene ee'!$D$8</f>
        <v>0</v>
      </c>
    </row>
    <row r="13224" spans="12:24" x14ac:dyDescent="0.25">
      <c r="L13224" s="30"/>
      <c r="M13224" s="47" t="str">
        <f t="shared" si="416"/>
        <v/>
      </c>
      <c r="N13224" s="44"/>
      <c r="O13224" s="30"/>
      <c r="P13224" s="30"/>
      <c r="Q13224" s="30"/>
      <c r="R13224" s="30"/>
      <c r="S13224" s="30"/>
      <c r="T13224" s="30"/>
      <c r="U13224" s="51"/>
      <c r="V13224">
        <f t="shared" si="417"/>
        <v>0</v>
      </c>
      <c r="X13224">
        <f>'Seznam prodane in dobavljene ee'!$D$8</f>
        <v>0</v>
      </c>
    </row>
    <row r="13225" spans="12:24" x14ac:dyDescent="0.25">
      <c r="L13225" s="30"/>
      <c r="M13225" s="47" t="str">
        <f t="shared" si="416"/>
        <v/>
      </c>
      <c r="N13225" s="44"/>
      <c r="O13225" s="30"/>
      <c r="P13225" s="30"/>
      <c r="Q13225" s="30"/>
      <c r="R13225" s="30"/>
      <c r="S13225" s="30"/>
      <c r="T13225" s="30"/>
      <c r="U13225" s="51"/>
      <c r="V13225">
        <f t="shared" si="417"/>
        <v>0</v>
      </c>
      <c r="X13225">
        <f>'Seznam prodane in dobavljene ee'!$D$8</f>
        <v>0</v>
      </c>
    </row>
    <row r="13226" spans="12:24" x14ac:dyDescent="0.25">
      <c r="L13226" s="30"/>
      <c r="M13226" s="47" t="str">
        <f t="shared" si="416"/>
        <v/>
      </c>
      <c r="N13226" s="44"/>
      <c r="O13226" s="30"/>
      <c r="P13226" s="30"/>
      <c r="Q13226" s="30"/>
      <c r="R13226" s="30"/>
      <c r="S13226" s="30"/>
      <c r="T13226" s="30"/>
      <c r="U13226" s="51"/>
      <c r="V13226">
        <f t="shared" si="417"/>
        <v>0</v>
      </c>
      <c r="X13226">
        <f>'Seznam prodane in dobavljene ee'!$D$8</f>
        <v>0</v>
      </c>
    </row>
    <row r="13227" spans="12:24" x14ac:dyDescent="0.25">
      <c r="L13227" s="30"/>
      <c r="M13227" s="47" t="str">
        <f t="shared" si="416"/>
        <v/>
      </c>
      <c r="N13227" s="44"/>
      <c r="O13227" s="30"/>
      <c r="P13227" s="30"/>
      <c r="Q13227" s="30"/>
      <c r="R13227" s="30"/>
      <c r="S13227" s="30"/>
      <c r="T13227" s="30"/>
      <c r="U13227" s="51"/>
      <c r="V13227">
        <f t="shared" si="417"/>
        <v>0</v>
      </c>
      <c r="X13227">
        <f>'Seznam prodane in dobavljene ee'!$D$8</f>
        <v>0</v>
      </c>
    </row>
    <row r="13228" spans="12:24" x14ac:dyDescent="0.25">
      <c r="L13228" s="30"/>
      <c r="M13228" s="47" t="str">
        <f t="shared" si="416"/>
        <v/>
      </c>
      <c r="N13228" s="44"/>
      <c r="O13228" s="30"/>
      <c r="P13228" s="30"/>
      <c r="Q13228" s="30"/>
      <c r="R13228" s="30"/>
      <c r="S13228" s="30"/>
      <c r="T13228" s="30"/>
      <c r="U13228" s="51"/>
      <c r="V13228">
        <f t="shared" si="417"/>
        <v>0</v>
      </c>
      <c r="X13228">
        <f>'Seznam prodane in dobavljene ee'!$D$8</f>
        <v>0</v>
      </c>
    </row>
    <row r="13229" spans="12:24" x14ac:dyDescent="0.25">
      <c r="L13229" s="30"/>
      <c r="M13229" s="47" t="str">
        <f t="shared" si="416"/>
        <v/>
      </c>
      <c r="N13229" s="44"/>
      <c r="O13229" s="30"/>
      <c r="P13229" s="30"/>
      <c r="Q13229" s="30"/>
      <c r="R13229" s="30"/>
      <c r="S13229" s="30"/>
      <c r="T13229" s="30"/>
      <c r="U13229" s="51"/>
      <c r="V13229">
        <f t="shared" si="417"/>
        <v>0</v>
      </c>
      <c r="X13229">
        <f>'Seznam prodane in dobavljene ee'!$D$8</f>
        <v>0</v>
      </c>
    </row>
    <row r="13230" spans="12:24" x14ac:dyDescent="0.25">
      <c r="L13230" s="30"/>
      <c r="M13230" s="47" t="str">
        <f t="shared" si="416"/>
        <v/>
      </c>
      <c r="N13230" s="44"/>
      <c r="O13230" s="30"/>
      <c r="P13230" s="30"/>
      <c r="Q13230" s="30"/>
      <c r="R13230" s="30"/>
      <c r="S13230" s="30"/>
      <c r="T13230" s="30"/>
      <c r="U13230" s="51"/>
      <c r="V13230">
        <f t="shared" si="417"/>
        <v>0</v>
      </c>
      <c r="X13230">
        <f>'Seznam prodane in dobavljene ee'!$D$8</f>
        <v>0</v>
      </c>
    </row>
    <row r="13231" spans="12:24" x14ac:dyDescent="0.25">
      <c r="L13231" s="30"/>
      <c r="M13231" s="47" t="str">
        <f t="shared" si="416"/>
        <v/>
      </c>
      <c r="N13231" s="44"/>
      <c r="O13231" s="30"/>
      <c r="P13231" s="30"/>
      <c r="Q13231" s="30"/>
      <c r="R13231" s="30"/>
      <c r="S13231" s="30"/>
      <c r="T13231" s="30"/>
      <c r="U13231" s="51"/>
      <c r="V13231">
        <f t="shared" si="417"/>
        <v>0</v>
      </c>
      <c r="X13231">
        <f>'Seznam prodane in dobavljene ee'!$D$8</f>
        <v>0</v>
      </c>
    </row>
    <row r="13232" spans="12:24" x14ac:dyDescent="0.25">
      <c r="L13232" s="30"/>
      <c r="M13232" s="47" t="str">
        <f t="shared" si="416"/>
        <v/>
      </c>
      <c r="N13232" s="44"/>
      <c r="O13232" s="30"/>
      <c r="P13232" s="30"/>
      <c r="Q13232" s="30"/>
      <c r="R13232" s="30"/>
      <c r="S13232" s="30"/>
      <c r="T13232" s="30"/>
      <c r="U13232" s="51"/>
      <c r="V13232">
        <f t="shared" si="417"/>
        <v>0</v>
      </c>
      <c r="X13232">
        <f>'Seznam prodane in dobavljene ee'!$D$8</f>
        <v>0</v>
      </c>
    </row>
    <row r="13233" spans="12:24" x14ac:dyDescent="0.25">
      <c r="L13233" s="30"/>
      <c r="M13233" s="47" t="str">
        <f t="shared" si="416"/>
        <v/>
      </c>
      <c r="N13233" s="44"/>
      <c r="O13233" s="30"/>
      <c r="P13233" s="30"/>
      <c r="Q13233" s="30"/>
      <c r="R13233" s="30"/>
      <c r="S13233" s="30"/>
      <c r="T13233" s="30"/>
      <c r="U13233" s="51"/>
      <c r="V13233">
        <f t="shared" si="417"/>
        <v>0</v>
      </c>
      <c r="X13233">
        <f>'Seznam prodane in dobavljene ee'!$D$8</f>
        <v>0</v>
      </c>
    </row>
    <row r="13234" spans="12:24" x14ac:dyDescent="0.25">
      <c r="L13234" s="30"/>
      <c r="M13234" s="47" t="str">
        <f t="shared" si="416"/>
        <v/>
      </c>
      <c r="N13234" s="44"/>
      <c r="O13234" s="30"/>
      <c r="P13234" s="30"/>
      <c r="Q13234" s="30"/>
      <c r="R13234" s="30"/>
      <c r="S13234" s="30"/>
      <c r="T13234" s="30"/>
      <c r="U13234" s="51"/>
      <c r="V13234">
        <f t="shared" si="417"/>
        <v>0</v>
      </c>
      <c r="X13234">
        <f>'Seznam prodane in dobavljene ee'!$D$8</f>
        <v>0</v>
      </c>
    </row>
    <row r="13235" spans="12:24" x14ac:dyDescent="0.25">
      <c r="L13235" s="30"/>
      <c r="M13235" s="47" t="str">
        <f t="shared" si="416"/>
        <v/>
      </c>
      <c r="N13235" s="44"/>
      <c r="O13235" s="30"/>
      <c r="P13235" s="30"/>
      <c r="Q13235" s="30"/>
      <c r="R13235" s="30"/>
      <c r="S13235" s="30"/>
      <c r="T13235" s="30"/>
      <c r="U13235" s="51"/>
      <c r="V13235">
        <f t="shared" si="417"/>
        <v>0</v>
      </c>
      <c r="X13235">
        <f>'Seznam prodane in dobavljene ee'!$D$8</f>
        <v>0</v>
      </c>
    </row>
    <row r="13236" spans="12:24" x14ac:dyDescent="0.25">
      <c r="L13236" s="30"/>
      <c r="M13236" s="47" t="str">
        <f t="shared" si="416"/>
        <v/>
      </c>
      <c r="N13236" s="44"/>
      <c r="O13236" s="30"/>
      <c r="P13236" s="30"/>
      <c r="Q13236" s="30"/>
      <c r="R13236" s="30"/>
      <c r="S13236" s="30"/>
      <c r="T13236" s="30"/>
      <c r="U13236" s="51"/>
      <c r="V13236">
        <f t="shared" si="417"/>
        <v>0</v>
      </c>
      <c r="X13236">
        <f>'Seznam prodane in dobavljene ee'!$D$8</f>
        <v>0</v>
      </c>
    </row>
    <row r="13237" spans="12:24" x14ac:dyDescent="0.25">
      <c r="L13237" s="30"/>
      <c r="M13237" s="47" t="str">
        <f t="shared" si="416"/>
        <v/>
      </c>
      <c r="N13237" s="44"/>
      <c r="O13237" s="30"/>
      <c r="P13237" s="30"/>
      <c r="Q13237" s="30"/>
      <c r="R13237" s="30"/>
      <c r="S13237" s="30"/>
      <c r="T13237" s="30"/>
      <c r="U13237" s="51"/>
      <c r="V13237">
        <f t="shared" si="417"/>
        <v>0</v>
      </c>
      <c r="X13237">
        <f>'Seznam prodane in dobavljene ee'!$D$8</f>
        <v>0</v>
      </c>
    </row>
    <row r="13238" spans="12:24" x14ac:dyDescent="0.25">
      <c r="L13238" s="30"/>
      <c r="M13238" s="47" t="str">
        <f t="shared" si="416"/>
        <v/>
      </c>
      <c r="N13238" s="44"/>
      <c r="O13238" s="30"/>
      <c r="P13238" s="30"/>
      <c r="Q13238" s="30"/>
      <c r="R13238" s="30"/>
      <c r="S13238" s="30"/>
      <c r="T13238" s="30"/>
      <c r="U13238" s="51"/>
      <c r="V13238">
        <f t="shared" si="417"/>
        <v>0</v>
      </c>
      <c r="X13238">
        <f>'Seznam prodane in dobavljene ee'!$D$8</f>
        <v>0</v>
      </c>
    </row>
    <row r="13239" spans="12:24" x14ac:dyDescent="0.25">
      <c r="L13239" s="30"/>
      <c r="M13239" s="47" t="str">
        <f t="shared" si="416"/>
        <v/>
      </c>
      <c r="N13239" s="44"/>
      <c r="O13239" s="30"/>
      <c r="P13239" s="30"/>
      <c r="Q13239" s="30"/>
      <c r="R13239" s="30"/>
      <c r="S13239" s="30"/>
      <c r="T13239" s="30"/>
      <c r="U13239" s="51"/>
      <c r="V13239">
        <f t="shared" si="417"/>
        <v>0</v>
      </c>
      <c r="X13239">
        <f>'Seznam prodane in dobavljene ee'!$D$8</f>
        <v>0</v>
      </c>
    </row>
    <row r="13240" spans="12:24" x14ac:dyDescent="0.25">
      <c r="L13240" s="30"/>
      <c r="M13240" s="47" t="str">
        <f t="shared" si="416"/>
        <v/>
      </c>
      <c r="N13240" s="44"/>
      <c r="O13240" s="30"/>
      <c r="P13240" s="30"/>
      <c r="Q13240" s="30"/>
      <c r="R13240" s="30"/>
      <c r="S13240" s="30"/>
      <c r="T13240" s="30"/>
      <c r="U13240" s="51"/>
      <c r="V13240">
        <f t="shared" si="417"/>
        <v>0</v>
      </c>
      <c r="X13240">
        <f>'Seznam prodane in dobavljene ee'!$D$8</f>
        <v>0</v>
      </c>
    </row>
    <row r="13241" spans="12:24" x14ac:dyDescent="0.25">
      <c r="L13241" s="30"/>
      <c r="M13241" s="47" t="str">
        <f t="shared" si="416"/>
        <v/>
      </c>
      <c r="N13241" s="44"/>
      <c r="O13241" s="30"/>
      <c r="P13241" s="30"/>
      <c r="Q13241" s="30"/>
      <c r="R13241" s="30"/>
      <c r="S13241" s="30"/>
      <c r="T13241" s="30"/>
      <c r="U13241" s="51"/>
      <c r="V13241">
        <f t="shared" si="417"/>
        <v>0</v>
      </c>
      <c r="X13241">
        <f>'Seznam prodane in dobavljene ee'!$D$8</f>
        <v>0</v>
      </c>
    </row>
    <row r="13242" spans="12:24" x14ac:dyDescent="0.25">
      <c r="L13242" s="30"/>
      <c r="M13242" s="47" t="str">
        <f t="shared" si="416"/>
        <v/>
      </c>
      <c r="N13242" s="44"/>
      <c r="O13242" s="30"/>
      <c r="P13242" s="30"/>
      <c r="Q13242" s="30"/>
      <c r="R13242" s="30"/>
      <c r="S13242" s="30"/>
      <c r="T13242" s="30"/>
      <c r="U13242" s="51"/>
      <c r="V13242">
        <f t="shared" si="417"/>
        <v>0</v>
      </c>
      <c r="X13242">
        <f>'Seznam prodane in dobavljene ee'!$D$8</f>
        <v>0</v>
      </c>
    </row>
    <row r="13243" spans="12:24" x14ac:dyDescent="0.25">
      <c r="L13243" s="30"/>
      <c r="M13243" s="47" t="str">
        <f t="shared" si="416"/>
        <v/>
      </c>
      <c r="N13243" s="44"/>
      <c r="O13243" s="30"/>
      <c r="P13243" s="30"/>
      <c r="Q13243" s="30"/>
      <c r="R13243" s="30"/>
      <c r="S13243" s="30"/>
      <c r="T13243" s="30"/>
      <c r="U13243" s="51"/>
      <c r="V13243">
        <f t="shared" si="417"/>
        <v>0</v>
      </c>
      <c r="X13243">
        <f>'Seznam prodane in dobavljene ee'!$D$8</f>
        <v>0</v>
      </c>
    </row>
    <row r="13244" spans="12:24" x14ac:dyDescent="0.25">
      <c r="L13244" s="30"/>
      <c r="M13244" s="47" t="str">
        <f t="shared" si="416"/>
        <v/>
      </c>
      <c r="N13244" s="44"/>
      <c r="O13244" s="30"/>
      <c r="P13244" s="30"/>
      <c r="Q13244" s="30"/>
      <c r="R13244" s="30"/>
      <c r="S13244" s="30"/>
      <c r="T13244" s="30"/>
      <c r="U13244" s="51"/>
      <c r="V13244">
        <f t="shared" si="417"/>
        <v>0</v>
      </c>
      <c r="X13244">
        <f>'Seznam prodane in dobavljene ee'!$D$8</f>
        <v>0</v>
      </c>
    </row>
    <row r="13245" spans="12:24" x14ac:dyDescent="0.25">
      <c r="L13245" s="30"/>
      <c r="M13245" s="47" t="str">
        <f t="shared" si="416"/>
        <v/>
      </c>
      <c r="N13245" s="44"/>
      <c r="O13245" s="30"/>
      <c r="P13245" s="30"/>
      <c r="Q13245" s="30"/>
      <c r="R13245" s="30"/>
      <c r="S13245" s="30"/>
      <c r="T13245" s="30"/>
      <c r="U13245" s="51"/>
      <c r="V13245">
        <f t="shared" si="417"/>
        <v>0</v>
      </c>
      <c r="X13245">
        <f>'Seznam prodane in dobavljene ee'!$D$8</f>
        <v>0</v>
      </c>
    </row>
    <row r="13246" spans="12:24" x14ac:dyDescent="0.25">
      <c r="L13246" s="30"/>
      <c r="M13246" s="47" t="str">
        <f t="shared" si="416"/>
        <v/>
      </c>
      <c r="N13246" s="44"/>
      <c r="O13246" s="30"/>
      <c r="P13246" s="30"/>
      <c r="Q13246" s="30"/>
      <c r="R13246" s="30"/>
      <c r="S13246" s="30"/>
      <c r="T13246" s="30"/>
      <c r="U13246" s="51"/>
      <c r="V13246">
        <f t="shared" si="417"/>
        <v>0</v>
      </c>
      <c r="X13246">
        <f>'Seznam prodane in dobavljene ee'!$D$8</f>
        <v>0</v>
      </c>
    </row>
    <row r="13247" spans="12:24" x14ac:dyDescent="0.25">
      <c r="L13247" s="30"/>
      <c r="M13247" s="47" t="str">
        <f t="shared" si="416"/>
        <v/>
      </c>
      <c r="N13247" s="44"/>
      <c r="O13247" s="30"/>
      <c r="P13247" s="30"/>
      <c r="Q13247" s="30"/>
      <c r="R13247" s="30"/>
      <c r="S13247" s="30"/>
      <c r="T13247" s="30"/>
      <c r="U13247" s="51"/>
      <c r="V13247">
        <f t="shared" si="417"/>
        <v>0</v>
      </c>
      <c r="X13247">
        <f>'Seznam prodane in dobavljene ee'!$D$8</f>
        <v>0</v>
      </c>
    </row>
    <row r="13248" spans="12:24" x14ac:dyDescent="0.25">
      <c r="L13248" s="30"/>
      <c r="M13248" s="47" t="str">
        <f t="shared" si="416"/>
        <v/>
      </c>
      <c r="N13248" s="44"/>
      <c r="O13248" s="30"/>
      <c r="P13248" s="30"/>
      <c r="Q13248" s="30"/>
      <c r="R13248" s="30"/>
      <c r="S13248" s="30"/>
      <c r="T13248" s="30"/>
      <c r="U13248" s="51"/>
      <c r="V13248">
        <f t="shared" si="417"/>
        <v>0</v>
      </c>
      <c r="X13248">
        <f>'Seznam prodane in dobavljene ee'!$D$8</f>
        <v>0</v>
      </c>
    </row>
    <row r="13249" spans="12:24" x14ac:dyDescent="0.25">
      <c r="L13249" s="30"/>
      <c r="M13249" s="47" t="str">
        <f t="shared" si="416"/>
        <v/>
      </c>
      <c r="N13249" s="44"/>
      <c r="O13249" s="30"/>
      <c r="P13249" s="30"/>
      <c r="Q13249" s="30"/>
      <c r="R13249" s="30"/>
      <c r="S13249" s="30"/>
      <c r="T13249" s="30"/>
      <c r="U13249" s="51"/>
      <c r="V13249">
        <f t="shared" si="417"/>
        <v>0</v>
      </c>
      <c r="X13249">
        <f>'Seznam prodane in dobavljene ee'!$D$8</f>
        <v>0</v>
      </c>
    </row>
    <row r="13250" spans="12:24" x14ac:dyDescent="0.25">
      <c r="L13250" s="30"/>
      <c r="M13250" s="47" t="str">
        <f t="shared" si="416"/>
        <v/>
      </c>
      <c r="N13250" s="44"/>
      <c r="O13250" s="30"/>
      <c r="P13250" s="30"/>
      <c r="Q13250" s="30"/>
      <c r="R13250" s="30"/>
      <c r="S13250" s="30"/>
      <c r="T13250" s="30"/>
      <c r="U13250" s="51"/>
      <c r="V13250">
        <f t="shared" si="417"/>
        <v>0</v>
      </c>
      <c r="X13250">
        <f>'Seznam prodane in dobavljene ee'!$D$8</f>
        <v>0</v>
      </c>
    </row>
    <row r="13251" spans="12:24" x14ac:dyDescent="0.25">
      <c r="L13251" s="30"/>
      <c r="M13251" s="47" t="str">
        <f t="shared" si="416"/>
        <v/>
      </c>
      <c r="N13251" s="44"/>
      <c r="O13251" s="30"/>
      <c r="P13251" s="30"/>
      <c r="Q13251" s="30"/>
      <c r="R13251" s="30"/>
      <c r="S13251" s="30"/>
      <c r="T13251" s="30"/>
      <c r="U13251" s="51"/>
      <c r="V13251">
        <f t="shared" si="417"/>
        <v>0</v>
      </c>
      <c r="X13251">
        <f>'Seznam prodane in dobavljene ee'!$D$8</f>
        <v>0</v>
      </c>
    </row>
    <row r="13252" spans="12:24" x14ac:dyDescent="0.25">
      <c r="L13252" s="30"/>
      <c r="M13252" s="47" t="str">
        <f t="shared" si="416"/>
        <v/>
      </c>
      <c r="N13252" s="44"/>
      <c r="O13252" s="30"/>
      <c r="P13252" s="30"/>
      <c r="Q13252" s="30"/>
      <c r="R13252" s="30"/>
      <c r="S13252" s="30"/>
      <c r="T13252" s="30"/>
      <c r="U13252" s="51"/>
      <c r="V13252">
        <f t="shared" si="417"/>
        <v>0</v>
      </c>
      <c r="X13252">
        <f>'Seznam prodane in dobavljene ee'!$D$8</f>
        <v>0</v>
      </c>
    </row>
    <row r="13253" spans="12:24" x14ac:dyDescent="0.25">
      <c r="L13253" s="30"/>
      <c r="M13253" s="47" t="str">
        <f t="shared" si="416"/>
        <v/>
      </c>
      <c r="N13253" s="44"/>
      <c r="O13253" s="30"/>
      <c r="P13253" s="30"/>
      <c r="Q13253" s="30"/>
      <c r="R13253" s="30"/>
      <c r="S13253" s="30"/>
      <c r="T13253" s="30"/>
      <c r="U13253" s="51"/>
      <c r="V13253">
        <f t="shared" si="417"/>
        <v>0</v>
      </c>
      <c r="X13253">
        <f>'Seznam prodane in dobavljene ee'!$D$8</f>
        <v>0</v>
      </c>
    </row>
    <row r="13254" spans="12:24" x14ac:dyDescent="0.25">
      <c r="L13254" s="30"/>
      <c r="M13254" s="47" t="str">
        <f t="shared" ref="M13254:M13317" si="418">IF(L13254&lt;&gt;"",IF(P13254&lt;$J$5,CONCATENATE(L13254,"01.12.2022 - 31.12.2022",N13254,O13254),CONCATENATE(L13254,"01.01.2023 - 30.06.2023",N13254,O13254)),"")</f>
        <v/>
      </c>
      <c r="N13254" s="44"/>
      <c r="O13254" s="30"/>
      <c r="P13254" s="30"/>
      <c r="Q13254" s="30"/>
      <c r="R13254" s="30"/>
      <c r="S13254" s="30"/>
      <c r="T13254" s="30"/>
      <c r="U13254" s="51"/>
      <c r="V13254">
        <f t="shared" ref="V13254:V13317" si="419">T13254*U13254</f>
        <v>0</v>
      </c>
      <c r="X13254">
        <f>'Seznam prodane in dobavljene ee'!$D$8</f>
        <v>0</v>
      </c>
    </row>
    <row r="13255" spans="12:24" x14ac:dyDescent="0.25">
      <c r="L13255" s="30"/>
      <c r="M13255" s="47" t="str">
        <f t="shared" si="418"/>
        <v/>
      </c>
      <c r="N13255" s="44"/>
      <c r="O13255" s="30"/>
      <c r="P13255" s="30"/>
      <c r="Q13255" s="30"/>
      <c r="R13255" s="30"/>
      <c r="S13255" s="30"/>
      <c r="T13255" s="30"/>
      <c r="U13255" s="51"/>
      <c r="V13255">
        <f t="shared" si="419"/>
        <v>0</v>
      </c>
      <c r="X13255">
        <f>'Seznam prodane in dobavljene ee'!$D$8</f>
        <v>0</v>
      </c>
    </row>
    <row r="13256" spans="12:24" x14ac:dyDescent="0.25">
      <c r="L13256" s="30"/>
      <c r="M13256" s="47" t="str">
        <f t="shared" si="418"/>
        <v/>
      </c>
      <c r="N13256" s="44"/>
      <c r="O13256" s="30"/>
      <c r="P13256" s="30"/>
      <c r="Q13256" s="30"/>
      <c r="R13256" s="30"/>
      <c r="S13256" s="30"/>
      <c r="T13256" s="30"/>
      <c r="U13256" s="51"/>
      <c r="V13256">
        <f t="shared" si="419"/>
        <v>0</v>
      </c>
      <c r="X13256">
        <f>'Seznam prodane in dobavljene ee'!$D$8</f>
        <v>0</v>
      </c>
    </row>
    <row r="13257" spans="12:24" x14ac:dyDescent="0.25">
      <c r="L13257" s="30"/>
      <c r="M13257" s="47" t="str">
        <f t="shared" si="418"/>
        <v/>
      </c>
      <c r="N13257" s="44"/>
      <c r="O13257" s="30"/>
      <c r="P13257" s="30"/>
      <c r="Q13257" s="30"/>
      <c r="R13257" s="30"/>
      <c r="S13257" s="30"/>
      <c r="T13257" s="30"/>
      <c r="U13257" s="51"/>
      <c r="V13257">
        <f t="shared" si="419"/>
        <v>0</v>
      </c>
      <c r="X13257">
        <f>'Seznam prodane in dobavljene ee'!$D$8</f>
        <v>0</v>
      </c>
    </row>
    <row r="13258" spans="12:24" x14ac:dyDescent="0.25">
      <c r="L13258" s="30"/>
      <c r="M13258" s="47" t="str">
        <f t="shared" si="418"/>
        <v/>
      </c>
      <c r="N13258" s="44"/>
      <c r="O13258" s="30"/>
      <c r="P13258" s="30"/>
      <c r="Q13258" s="30"/>
      <c r="R13258" s="30"/>
      <c r="S13258" s="30"/>
      <c r="T13258" s="30"/>
      <c r="U13258" s="51"/>
      <c r="V13258">
        <f t="shared" si="419"/>
        <v>0</v>
      </c>
      <c r="X13258">
        <f>'Seznam prodane in dobavljene ee'!$D$8</f>
        <v>0</v>
      </c>
    </row>
    <row r="13259" spans="12:24" x14ac:dyDescent="0.25">
      <c r="L13259" s="30"/>
      <c r="M13259" s="47" t="str">
        <f t="shared" si="418"/>
        <v/>
      </c>
      <c r="N13259" s="44"/>
      <c r="O13259" s="30"/>
      <c r="P13259" s="30"/>
      <c r="Q13259" s="30"/>
      <c r="R13259" s="30"/>
      <c r="S13259" s="30"/>
      <c r="T13259" s="30"/>
      <c r="U13259" s="51"/>
      <c r="V13259">
        <f t="shared" si="419"/>
        <v>0</v>
      </c>
      <c r="X13259">
        <f>'Seznam prodane in dobavljene ee'!$D$8</f>
        <v>0</v>
      </c>
    </row>
    <row r="13260" spans="12:24" x14ac:dyDescent="0.25">
      <c r="L13260" s="30"/>
      <c r="M13260" s="47" t="str">
        <f t="shared" si="418"/>
        <v/>
      </c>
      <c r="N13260" s="44"/>
      <c r="O13260" s="30"/>
      <c r="P13260" s="30"/>
      <c r="Q13260" s="30"/>
      <c r="R13260" s="30"/>
      <c r="S13260" s="30"/>
      <c r="T13260" s="30"/>
      <c r="U13260" s="51"/>
      <c r="V13260">
        <f t="shared" si="419"/>
        <v>0</v>
      </c>
      <c r="X13260">
        <f>'Seznam prodane in dobavljene ee'!$D$8</f>
        <v>0</v>
      </c>
    </row>
    <row r="13261" spans="12:24" x14ac:dyDescent="0.25">
      <c r="L13261" s="30"/>
      <c r="M13261" s="47" t="str">
        <f t="shared" si="418"/>
        <v/>
      </c>
      <c r="N13261" s="44"/>
      <c r="O13261" s="30"/>
      <c r="P13261" s="30"/>
      <c r="Q13261" s="30"/>
      <c r="R13261" s="30"/>
      <c r="S13261" s="30"/>
      <c r="T13261" s="30"/>
      <c r="U13261" s="51"/>
      <c r="V13261">
        <f t="shared" si="419"/>
        <v>0</v>
      </c>
      <c r="X13261">
        <f>'Seznam prodane in dobavljene ee'!$D$8</f>
        <v>0</v>
      </c>
    </row>
    <row r="13262" spans="12:24" x14ac:dyDescent="0.25">
      <c r="L13262" s="30"/>
      <c r="M13262" s="47" t="str">
        <f t="shared" si="418"/>
        <v/>
      </c>
      <c r="N13262" s="44"/>
      <c r="O13262" s="30"/>
      <c r="P13262" s="30"/>
      <c r="Q13262" s="30"/>
      <c r="R13262" s="30"/>
      <c r="S13262" s="30"/>
      <c r="T13262" s="30"/>
      <c r="U13262" s="51"/>
      <c r="V13262">
        <f t="shared" si="419"/>
        <v>0</v>
      </c>
      <c r="X13262">
        <f>'Seznam prodane in dobavljene ee'!$D$8</f>
        <v>0</v>
      </c>
    </row>
    <row r="13263" spans="12:24" x14ac:dyDescent="0.25">
      <c r="L13263" s="30"/>
      <c r="M13263" s="47" t="str">
        <f t="shared" si="418"/>
        <v/>
      </c>
      <c r="N13263" s="44"/>
      <c r="O13263" s="30"/>
      <c r="P13263" s="30"/>
      <c r="Q13263" s="30"/>
      <c r="R13263" s="30"/>
      <c r="S13263" s="30"/>
      <c r="T13263" s="30"/>
      <c r="U13263" s="51"/>
      <c r="V13263">
        <f t="shared" si="419"/>
        <v>0</v>
      </c>
      <c r="X13263">
        <f>'Seznam prodane in dobavljene ee'!$D$8</f>
        <v>0</v>
      </c>
    </row>
    <row r="13264" spans="12:24" x14ac:dyDescent="0.25">
      <c r="L13264" s="30"/>
      <c r="M13264" s="47" t="str">
        <f t="shared" si="418"/>
        <v/>
      </c>
      <c r="N13264" s="44"/>
      <c r="O13264" s="30"/>
      <c r="P13264" s="30"/>
      <c r="Q13264" s="30"/>
      <c r="R13264" s="30"/>
      <c r="S13264" s="30"/>
      <c r="T13264" s="30"/>
      <c r="U13264" s="51"/>
      <c r="V13264">
        <f t="shared" si="419"/>
        <v>0</v>
      </c>
      <c r="X13264">
        <f>'Seznam prodane in dobavljene ee'!$D$8</f>
        <v>0</v>
      </c>
    </row>
    <row r="13265" spans="12:24" x14ac:dyDescent="0.25">
      <c r="L13265" s="30"/>
      <c r="M13265" s="47" t="str">
        <f t="shared" si="418"/>
        <v/>
      </c>
      <c r="N13265" s="44"/>
      <c r="O13265" s="30"/>
      <c r="P13265" s="30"/>
      <c r="Q13265" s="30"/>
      <c r="R13265" s="30"/>
      <c r="S13265" s="30"/>
      <c r="T13265" s="30"/>
      <c r="U13265" s="51"/>
      <c r="V13265">
        <f t="shared" si="419"/>
        <v>0</v>
      </c>
      <c r="X13265">
        <f>'Seznam prodane in dobavljene ee'!$D$8</f>
        <v>0</v>
      </c>
    </row>
    <row r="13266" spans="12:24" x14ac:dyDescent="0.25">
      <c r="L13266" s="30"/>
      <c r="M13266" s="47" t="str">
        <f t="shared" si="418"/>
        <v/>
      </c>
      <c r="N13266" s="44"/>
      <c r="O13266" s="30"/>
      <c r="P13266" s="30"/>
      <c r="Q13266" s="30"/>
      <c r="R13266" s="30"/>
      <c r="S13266" s="30"/>
      <c r="T13266" s="30"/>
      <c r="U13266" s="51"/>
      <c r="V13266">
        <f t="shared" si="419"/>
        <v>0</v>
      </c>
      <c r="X13266">
        <f>'Seznam prodane in dobavljene ee'!$D$8</f>
        <v>0</v>
      </c>
    </row>
    <row r="13267" spans="12:24" x14ac:dyDescent="0.25">
      <c r="L13267" s="30"/>
      <c r="M13267" s="47" t="str">
        <f t="shared" si="418"/>
        <v/>
      </c>
      <c r="N13267" s="44"/>
      <c r="O13267" s="30"/>
      <c r="P13267" s="30"/>
      <c r="Q13267" s="30"/>
      <c r="R13267" s="30"/>
      <c r="S13267" s="30"/>
      <c r="T13267" s="30"/>
      <c r="U13267" s="51"/>
      <c r="V13267">
        <f t="shared" si="419"/>
        <v>0</v>
      </c>
      <c r="X13267">
        <f>'Seznam prodane in dobavljene ee'!$D$8</f>
        <v>0</v>
      </c>
    </row>
    <row r="13268" spans="12:24" x14ac:dyDescent="0.25">
      <c r="L13268" s="30"/>
      <c r="M13268" s="47" t="str">
        <f t="shared" si="418"/>
        <v/>
      </c>
      <c r="N13268" s="44"/>
      <c r="O13268" s="30"/>
      <c r="P13268" s="30"/>
      <c r="Q13268" s="30"/>
      <c r="R13268" s="30"/>
      <c r="S13268" s="30"/>
      <c r="T13268" s="30"/>
      <c r="U13268" s="51"/>
      <c r="V13268">
        <f t="shared" si="419"/>
        <v>0</v>
      </c>
      <c r="X13268">
        <f>'Seznam prodane in dobavljene ee'!$D$8</f>
        <v>0</v>
      </c>
    </row>
    <row r="13269" spans="12:24" x14ac:dyDescent="0.25">
      <c r="L13269" s="30"/>
      <c r="M13269" s="47" t="str">
        <f t="shared" si="418"/>
        <v/>
      </c>
      <c r="N13269" s="44"/>
      <c r="O13269" s="30"/>
      <c r="P13269" s="30"/>
      <c r="Q13269" s="30"/>
      <c r="R13269" s="30"/>
      <c r="S13269" s="30"/>
      <c r="T13269" s="30"/>
      <c r="U13269" s="51"/>
      <c r="V13269">
        <f t="shared" si="419"/>
        <v>0</v>
      </c>
      <c r="X13269">
        <f>'Seznam prodane in dobavljene ee'!$D$8</f>
        <v>0</v>
      </c>
    </row>
    <row r="13270" spans="12:24" x14ac:dyDescent="0.25">
      <c r="L13270" s="30"/>
      <c r="M13270" s="47" t="str">
        <f t="shared" si="418"/>
        <v/>
      </c>
      <c r="N13270" s="44"/>
      <c r="O13270" s="30"/>
      <c r="P13270" s="30"/>
      <c r="Q13270" s="30"/>
      <c r="R13270" s="30"/>
      <c r="S13270" s="30"/>
      <c r="T13270" s="30"/>
      <c r="U13270" s="51"/>
      <c r="V13270">
        <f t="shared" si="419"/>
        <v>0</v>
      </c>
      <c r="X13270">
        <f>'Seznam prodane in dobavljene ee'!$D$8</f>
        <v>0</v>
      </c>
    </row>
    <row r="13271" spans="12:24" x14ac:dyDescent="0.25">
      <c r="L13271" s="30"/>
      <c r="M13271" s="47" t="str">
        <f t="shared" si="418"/>
        <v/>
      </c>
      <c r="N13271" s="44"/>
      <c r="O13271" s="30"/>
      <c r="P13271" s="30"/>
      <c r="Q13271" s="30"/>
      <c r="R13271" s="30"/>
      <c r="S13271" s="30"/>
      <c r="T13271" s="30"/>
      <c r="U13271" s="51"/>
      <c r="V13271">
        <f t="shared" si="419"/>
        <v>0</v>
      </c>
      <c r="X13271">
        <f>'Seznam prodane in dobavljene ee'!$D$8</f>
        <v>0</v>
      </c>
    </row>
    <row r="13272" spans="12:24" x14ac:dyDescent="0.25">
      <c r="L13272" s="30"/>
      <c r="M13272" s="47" t="str">
        <f t="shared" si="418"/>
        <v/>
      </c>
      <c r="N13272" s="44"/>
      <c r="O13272" s="30"/>
      <c r="P13272" s="30"/>
      <c r="Q13272" s="30"/>
      <c r="R13272" s="30"/>
      <c r="S13272" s="30"/>
      <c r="T13272" s="30"/>
      <c r="U13272" s="51"/>
      <c r="V13272">
        <f t="shared" si="419"/>
        <v>0</v>
      </c>
      <c r="X13272">
        <f>'Seznam prodane in dobavljene ee'!$D$8</f>
        <v>0</v>
      </c>
    </row>
    <row r="13273" spans="12:24" x14ac:dyDescent="0.25">
      <c r="L13273" s="30"/>
      <c r="M13273" s="47" t="str">
        <f t="shared" si="418"/>
        <v/>
      </c>
      <c r="N13273" s="44"/>
      <c r="O13273" s="30"/>
      <c r="P13273" s="30"/>
      <c r="Q13273" s="30"/>
      <c r="R13273" s="30"/>
      <c r="S13273" s="30"/>
      <c r="T13273" s="30"/>
      <c r="U13273" s="51"/>
      <c r="V13273">
        <f t="shared" si="419"/>
        <v>0</v>
      </c>
      <c r="X13273">
        <f>'Seznam prodane in dobavljene ee'!$D$8</f>
        <v>0</v>
      </c>
    </row>
    <row r="13274" spans="12:24" x14ac:dyDescent="0.25">
      <c r="L13274" s="30"/>
      <c r="M13274" s="47" t="str">
        <f t="shared" si="418"/>
        <v/>
      </c>
      <c r="N13274" s="44"/>
      <c r="O13274" s="30"/>
      <c r="P13274" s="30"/>
      <c r="Q13274" s="30"/>
      <c r="R13274" s="30"/>
      <c r="S13274" s="30"/>
      <c r="T13274" s="30"/>
      <c r="U13274" s="51"/>
      <c r="V13274">
        <f t="shared" si="419"/>
        <v>0</v>
      </c>
      <c r="X13274">
        <f>'Seznam prodane in dobavljene ee'!$D$8</f>
        <v>0</v>
      </c>
    </row>
    <row r="13275" spans="12:24" x14ac:dyDescent="0.25">
      <c r="L13275" s="30"/>
      <c r="M13275" s="47" t="str">
        <f t="shared" si="418"/>
        <v/>
      </c>
      <c r="N13275" s="44"/>
      <c r="O13275" s="30"/>
      <c r="P13275" s="30"/>
      <c r="Q13275" s="30"/>
      <c r="R13275" s="30"/>
      <c r="S13275" s="30"/>
      <c r="T13275" s="30"/>
      <c r="U13275" s="51"/>
      <c r="V13275">
        <f t="shared" si="419"/>
        <v>0</v>
      </c>
      <c r="X13275">
        <f>'Seznam prodane in dobavljene ee'!$D$8</f>
        <v>0</v>
      </c>
    </row>
    <row r="13276" spans="12:24" x14ac:dyDescent="0.25">
      <c r="L13276" s="30"/>
      <c r="M13276" s="47" t="str">
        <f t="shared" si="418"/>
        <v/>
      </c>
      <c r="N13276" s="44"/>
      <c r="O13276" s="30"/>
      <c r="P13276" s="30"/>
      <c r="Q13276" s="30"/>
      <c r="R13276" s="30"/>
      <c r="S13276" s="30"/>
      <c r="T13276" s="30"/>
      <c r="U13276" s="51"/>
      <c r="V13276">
        <f t="shared" si="419"/>
        <v>0</v>
      </c>
      <c r="X13276">
        <f>'Seznam prodane in dobavljene ee'!$D$8</f>
        <v>0</v>
      </c>
    </row>
    <row r="13277" spans="12:24" x14ac:dyDescent="0.25">
      <c r="L13277" s="30"/>
      <c r="M13277" s="47" t="str">
        <f t="shared" si="418"/>
        <v/>
      </c>
      <c r="N13277" s="44"/>
      <c r="O13277" s="30"/>
      <c r="P13277" s="30"/>
      <c r="Q13277" s="30"/>
      <c r="R13277" s="30"/>
      <c r="S13277" s="30"/>
      <c r="T13277" s="30"/>
      <c r="U13277" s="51"/>
      <c r="V13277">
        <f t="shared" si="419"/>
        <v>0</v>
      </c>
      <c r="X13277">
        <f>'Seznam prodane in dobavljene ee'!$D$8</f>
        <v>0</v>
      </c>
    </row>
    <row r="13278" spans="12:24" x14ac:dyDescent="0.25">
      <c r="L13278" s="30"/>
      <c r="M13278" s="47" t="str">
        <f t="shared" si="418"/>
        <v/>
      </c>
      <c r="N13278" s="44"/>
      <c r="O13278" s="30"/>
      <c r="P13278" s="30"/>
      <c r="Q13278" s="30"/>
      <c r="R13278" s="30"/>
      <c r="S13278" s="30"/>
      <c r="T13278" s="30"/>
      <c r="U13278" s="51"/>
      <c r="V13278">
        <f t="shared" si="419"/>
        <v>0</v>
      </c>
      <c r="X13278">
        <f>'Seznam prodane in dobavljene ee'!$D$8</f>
        <v>0</v>
      </c>
    </row>
    <row r="13279" spans="12:24" x14ac:dyDescent="0.25">
      <c r="L13279" s="30"/>
      <c r="M13279" s="47" t="str">
        <f t="shared" si="418"/>
        <v/>
      </c>
      <c r="N13279" s="44"/>
      <c r="O13279" s="30"/>
      <c r="P13279" s="30"/>
      <c r="Q13279" s="30"/>
      <c r="R13279" s="30"/>
      <c r="S13279" s="30"/>
      <c r="T13279" s="30"/>
      <c r="U13279" s="51"/>
      <c r="V13279">
        <f t="shared" si="419"/>
        <v>0</v>
      </c>
      <c r="X13279">
        <f>'Seznam prodane in dobavljene ee'!$D$8</f>
        <v>0</v>
      </c>
    </row>
    <row r="13280" spans="12:24" x14ac:dyDescent="0.25">
      <c r="L13280" s="30"/>
      <c r="M13280" s="47" t="str">
        <f t="shared" si="418"/>
        <v/>
      </c>
      <c r="N13280" s="44"/>
      <c r="O13280" s="30"/>
      <c r="P13280" s="30"/>
      <c r="Q13280" s="30"/>
      <c r="R13280" s="30"/>
      <c r="S13280" s="30"/>
      <c r="T13280" s="30"/>
      <c r="U13280" s="51"/>
      <c r="V13280">
        <f t="shared" si="419"/>
        <v>0</v>
      </c>
      <c r="X13280">
        <f>'Seznam prodane in dobavljene ee'!$D$8</f>
        <v>0</v>
      </c>
    </row>
    <row r="13281" spans="12:24" x14ac:dyDescent="0.25">
      <c r="L13281" s="30"/>
      <c r="M13281" s="47" t="str">
        <f t="shared" si="418"/>
        <v/>
      </c>
      <c r="N13281" s="44"/>
      <c r="O13281" s="30"/>
      <c r="P13281" s="30"/>
      <c r="Q13281" s="30"/>
      <c r="R13281" s="30"/>
      <c r="S13281" s="30"/>
      <c r="T13281" s="30"/>
      <c r="U13281" s="51"/>
      <c r="V13281">
        <f t="shared" si="419"/>
        <v>0</v>
      </c>
      <c r="X13281">
        <f>'Seznam prodane in dobavljene ee'!$D$8</f>
        <v>0</v>
      </c>
    </row>
    <row r="13282" spans="12:24" x14ac:dyDescent="0.25">
      <c r="L13282" s="30"/>
      <c r="M13282" s="47" t="str">
        <f t="shared" si="418"/>
        <v/>
      </c>
      <c r="N13282" s="44"/>
      <c r="O13282" s="30"/>
      <c r="P13282" s="30"/>
      <c r="Q13282" s="30"/>
      <c r="R13282" s="30"/>
      <c r="S13282" s="30"/>
      <c r="T13282" s="30"/>
      <c r="U13282" s="51"/>
      <c r="V13282">
        <f t="shared" si="419"/>
        <v>0</v>
      </c>
      <c r="X13282">
        <f>'Seznam prodane in dobavljene ee'!$D$8</f>
        <v>0</v>
      </c>
    </row>
    <row r="13283" spans="12:24" x14ac:dyDescent="0.25">
      <c r="L13283" s="30"/>
      <c r="M13283" s="47" t="str">
        <f t="shared" si="418"/>
        <v/>
      </c>
      <c r="N13283" s="44"/>
      <c r="O13283" s="30"/>
      <c r="P13283" s="30"/>
      <c r="Q13283" s="30"/>
      <c r="R13283" s="30"/>
      <c r="S13283" s="30"/>
      <c r="T13283" s="30"/>
      <c r="U13283" s="51"/>
      <c r="V13283">
        <f t="shared" si="419"/>
        <v>0</v>
      </c>
      <c r="X13283">
        <f>'Seznam prodane in dobavljene ee'!$D$8</f>
        <v>0</v>
      </c>
    </row>
    <row r="13284" spans="12:24" x14ac:dyDescent="0.25">
      <c r="L13284" s="30"/>
      <c r="M13284" s="47" t="str">
        <f t="shared" si="418"/>
        <v/>
      </c>
      <c r="N13284" s="44"/>
      <c r="O13284" s="30"/>
      <c r="P13284" s="30"/>
      <c r="Q13284" s="30"/>
      <c r="R13284" s="30"/>
      <c r="S13284" s="30"/>
      <c r="T13284" s="30"/>
      <c r="U13284" s="51"/>
      <c r="V13284">
        <f t="shared" si="419"/>
        <v>0</v>
      </c>
      <c r="X13284">
        <f>'Seznam prodane in dobavljene ee'!$D$8</f>
        <v>0</v>
      </c>
    </row>
    <row r="13285" spans="12:24" x14ac:dyDescent="0.25">
      <c r="L13285" s="30"/>
      <c r="M13285" s="47" t="str">
        <f t="shared" si="418"/>
        <v/>
      </c>
      <c r="N13285" s="44"/>
      <c r="O13285" s="30"/>
      <c r="P13285" s="30"/>
      <c r="Q13285" s="30"/>
      <c r="R13285" s="30"/>
      <c r="S13285" s="30"/>
      <c r="T13285" s="30"/>
      <c r="U13285" s="51"/>
      <c r="V13285">
        <f t="shared" si="419"/>
        <v>0</v>
      </c>
      <c r="X13285">
        <f>'Seznam prodane in dobavljene ee'!$D$8</f>
        <v>0</v>
      </c>
    </row>
    <row r="13286" spans="12:24" x14ac:dyDescent="0.25">
      <c r="L13286" s="30"/>
      <c r="M13286" s="47" t="str">
        <f t="shared" si="418"/>
        <v/>
      </c>
      <c r="N13286" s="44"/>
      <c r="O13286" s="30"/>
      <c r="P13286" s="30"/>
      <c r="Q13286" s="30"/>
      <c r="R13286" s="30"/>
      <c r="S13286" s="30"/>
      <c r="T13286" s="30"/>
      <c r="U13286" s="51"/>
      <c r="V13286">
        <f t="shared" si="419"/>
        <v>0</v>
      </c>
      <c r="X13286">
        <f>'Seznam prodane in dobavljene ee'!$D$8</f>
        <v>0</v>
      </c>
    </row>
    <row r="13287" spans="12:24" x14ac:dyDescent="0.25">
      <c r="L13287" s="30"/>
      <c r="M13287" s="47" t="str">
        <f t="shared" si="418"/>
        <v/>
      </c>
      <c r="N13287" s="44"/>
      <c r="O13287" s="30"/>
      <c r="P13287" s="30"/>
      <c r="Q13287" s="30"/>
      <c r="R13287" s="30"/>
      <c r="S13287" s="30"/>
      <c r="T13287" s="30"/>
      <c r="U13287" s="51"/>
      <c r="V13287">
        <f t="shared" si="419"/>
        <v>0</v>
      </c>
      <c r="X13287">
        <f>'Seznam prodane in dobavljene ee'!$D$8</f>
        <v>0</v>
      </c>
    </row>
    <row r="13288" spans="12:24" x14ac:dyDescent="0.25">
      <c r="L13288" s="30"/>
      <c r="M13288" s="47" t="str">
        <f t="shared" si="418"/>
        <v/>
      </c>
      <c r="N13288" s="44"/>
      <c r="O13288" s="30"/>
      <c r="P13288" s="30"/>
      <c r="Q13288" s="30"/>
      <c r="R13288" s="30"/>
      <c r="S13288" s="30"/>
      <c r="T13288" s="30"/>
      <c r="U13288" s="51"/>
      <c r="V13288">
        <f t="shared" si="419"/>
        <v>0</v>
      </c>
      <c r="X13288">
        <f>'Seznam prodane in dobavljene ee'!$D$8</f>
        <v>0</v>
      </c>
    </row>
    <row r="13289" spans="12:24" x14ac:dyDescent="0.25">
      <c r="L13289" s="30"/>
      <c r="M13289" s="47" t="str">
        <f t="shared" si="418"/>
        <v/>
      </c>
      <c r="N13289" s="44"/>
      <c r="O13289" s="30"/>
      <c r="P13289" s="30"/>
      <c r="Q13289" s="30"/>
      <c r="R13289" s="30"/>
      <c r="S13289" s="30"/>
      <c r="T13289" s="30"/>
      <c r="U13289" s="51"/>
      <c r="V13289">
        <f t="shared" si="419"/>
        <v>0</v>
      </c>
      <c r="X13289">
        <f>'Seznam prodane in dobavljene ee'!$D$8</f>
        <v>0</v>
      </c>
    </row>
    <row r="13290" spans="12:24" x14ac:dyDescent="0.25">
      <c r="L13290" s="30"/>
      <c r="M13290" s="47" t="str">
        <f t="shared" si="418"/>
        <v/>
      </c>
      <c r="N13290" s="44"/>
      <c r="O13290" s="30"/>
      <c r="P13290" s="30"/>
      <c r="Q13290" s="30"/>
      <c r="R13290" s="30"/>
      <c r="S13290" s="30"/>
      <c r="T13290" s="30"/>
      <c r="U13290" s="51"/>
      <c r="V13290">
        <f t="shared" si="419"/>
        <v>0</v>
      </c>
      <c r="X13290">
        <f>'Seznam prodane in dobavljene ee'!$D$8</f>
        <v>0</v>
      </c>
    </row>
    <row r="13291" spans="12:24" x14ac:dyDescent="0.25">
      <c r="L13291" s="30"/>
      <c r="M13291" s="47" t="str">
        <f t="shared" si="418"/>
        <v/>
      </c>
      <c r="N13291" s="44"/>
      <c r="O13291" s="30"/>
      <c r="P13291" s="30"/>
      <c r="Q13291" s="30"/>
      <c r="R13291" s="30"/>
      <c r="S13291" s="30"/>
      <c r="T13291" s="30"/>
      <c r="U13291" s="51"/>
      <c r="V13291">
        <f t="shared" si="419"/>
        <v>0</v>
      </c>
      <c r="X13291">
        <f>'Seznam prodane in dobavljene ee'!$D$8</f>
        <v>0</v>
      </c>
    </row>
    <row r="13292" spans="12:24" x14ac:dyDescent="0.25">
      <c r="L13292" s="30"/>
      <c r="M13292" s="47" t="str">
        <f t="shared" si="418"/>
        <v/>
      </c>
      <c r="N13292" s="44"/>
      <c r="O13292" s="30"/>
      <c r="P13292" s="30"/>
      <c r="Q13292" s="30"/>
      <c r="R13292" s="30"/>
      <c r="S13292" s="30"/>
      <c r="T13292" s="30"/>
      <c r="U13292" s="51"/>
      <c r="V13292">
        <f t="shared" si="419"/>
        <v>0</v>
      </c>
      <c r="X13292">
        <f>'Seznam prodane in dobavljene ee'!$D$8</f>
        <v>0</v>
      </c>
    </row>
    <row r="13293" spans="12:24" x14ac:dyDescent="0.25">
      <c r="L13293" s="30"/>
      <c r="M13293" s="47" t="str">
        <f t="shared" si="418"/>
        <v/>
      </c>
      <c r="N13293" s="44"/>
      <c r="O13293" s="30"/>
      <c r="P13293" s="30"/>
      <c r="Q13293" s="30"/>
      <c r="R13293" s="30"/>
      <c r="S13293" s="30"/>
      <c r="T13293" s="30"/>
      <c r="U13293" s="51"/>
      <c r="V13293">
        <f t="shared" si="419"/>
        <v>0</v>
      </c>
      <c r="X13293">
        <f>'Seznam prodane in dobavljene ee'!$D$8</f>
        <v>0</v>
      </c>
    </row>
    <row r="13294" spans="12:24" x14ac:dyDescent="0.25">
      <c r="L13294" s="30"/>
      <c r="M13294" s="47" t="str">
        <f t="shared" si="418"/>
        <v/>
      </c>
      <c r="N13294" s="44"/>
      <c r="O13294" s="30"/>
      <c r="P13294" s="30"/>
      <c r="Q13294" s="30"/>
      <c r="R13294" s="30"/>
      <c r="S13294" s="30"/>
      <c r="T13294" s="30"/>
      <c r="U13294" s="51"/>
      <c r="V13294">
        <f t="shared" si="419"/>
        <v>0</v>
      </c>
      <c r="X13294">
        <f>'Seznam prodane in dobavljene ee'!$D$8</f>
        <v>0</v>
      </c>
    </row>
    <row r="13295" spans="12:24" x14ac:dyDescent="0.25">
      <c r="L13295" s="30"/>
      <c r="M13295" s="47" t="str">
        <f t="shared" si="418"/>
        <v/>
      </c>
      <c r="N13295" s="44"/>
      <c r="O13295" s="30"/>
      <c r="P13295" s="30"/>
      <c r="Q13295" s="30"/>
      <c r="R13295" s="30"/>
      <c r="S13295" s="30"/>
      <c r="T13295" s="30"/>
      <c r="U13295" s="51"/>
      <c r="V13295">
        <f t="shared" si="419"/>
        <v>0</v>
      </c>
      <c r="X13295">
        <f>'Seznam prodane in dobavljene ee'!$D$8</f>
        <v>0</v>
      </c>
    </row>
    <row r="13296" spans="12:24" x14ac:dyDescent="0.25">
      <c r="L13296" s="30"/>
      <c r="M13296" s="47" t="str">
        <f t="shared" si="418"/>
        <v/>
      </c>
      <c r="N13296" s="44"/>
      <c r="O13296" s="30"/>
      <c r="P13296" s="30"/>
      <c r="Q13296" s="30"/>
      <c r="R13296" s="30"/>
      <c r="S13296" s="30"/>
      <c r="T13296" s="30"/>
      <c r="U13296" s="51"/>
      <c r="V13296">
        <f t="shared" si="419"/>
        <v>0</v>
      </c>
      <c r="X13296">
        <f>'Seznam prodane in dobavljene ee'!$D$8</f>
        <v>0</v>
      </c>
    </row>
    <row r="13297" spans="12:24" x14ac:dyDescent="0.25">
      <c r="L13297" s="30"/>
      <c r="M13297" s="47" t="str">
        <f t="shared" si="418"/>
        <v/>
      </c>
      <c r="N13297" s="44"/>
      <c r="O13297" s="30"/>
      <c r="P13297" s="30"/>
      <c r="Q13297" s="30"/>
      <c r="R13297" s="30"/>
      <c r="S13297" s="30"/>
      <c r="T13297" s="30"/>
      <c r="U13297" s="51"/>
      <c r="V13297">
        <f t="shared" si="419"/>
        <v>0</v>
      </c>
      <c r="X13297">
        <f>'Seznam prodane in dobavljene ee'!$D$8</f>
        <v>0</v>
      </c>
    </row>
    <row r="13298" spans="12:24" x14ac:dyDescent="0.25">
      <c r="L13298" s="30"/>
      <c r="M13298" s="47" t="str">
        <f t="shared" si="418"/>
        <v/>
      </c>
      <c r="N13298" s="44"/>
      <c r="O13298" s="30"/>
      <c r="P13298" s="30"/>
      <c r="Q13298" s="30"/>
      <c r="R13298" s="30"/>
      <c r="S13298" s="30"/>
      <c r="T13298" s="30"/>
      <c r="U13298" s="51"/>
      <c r="V13298">
        <f t="shared" si="419"/>
        <v>0</v>
      </c>
      <c r="X13298">
        <f>'Seznam prodane in dobavljene ee'!$D$8</f>
        <v>0</v>
      </c>
    </row>
    <row r="13299" spans="12:24" x14ac:dyDescent="0.25">
      <c r="L13299" s="30"/>
      <c r="M13299" s="47" t="str">
        <f t="shared" si="418"/>
        <v/>
      </c>
      <c r="N13299" s="44"/>
      <c r="O13299" s="30"/>
      <c r="P13299" s="30"/>
      <c r="Q13299" s="30"/>
      <c r="R13299" s="30"/>
      <c r="S13299" s="30"/>
      <c r="T13299" s="30"/>
      <c r="U13299" s="51"/>
      <c r="V13299">
        <f t="shared" si="419"/>
        <v>0</v>
      </c>
      <c r="X13299">
        <f>'Seznam prodane in dobavljene ee'!$D$8</f>
        <v>0</v>
      </c>
    </row>
    <row r="13300" spans="12:24" x14ac:dyDescent="0.25">
      <c r="L13300" s="30"/>
      <c r="M13300" s="47" t="str">
        <f t="shared" si="418"/>
        <v/>
      </c>
      <c r="N13300" s="44"/>
      <c r="O13300" s="30"/>
      <c r="P13300" s="30"/>
      <c r="Q13300" s="30"/>
      <c r="R13300" s="30"/>
      <c r="S13300" s="30"/>
      <c r="T13300" s="30"/>
      <c r="U13300" s="51"/>
      <c r="V13300">
        <f t="shared" si="419"/>
        <v>0</v>
      </c>
      <c r="X13300">
        <f>'Seznam prodane in dobavljene ee'!$D$8</f>
        <v>0</v>
      </c>
    </row>
    <row r="13301" spans="12:24" x14ac:dyDescent="0.25">
      <c r="L13301" s="30"/>
      <c r="M13301" s="47" t="str">
        <f t="shared" si="418"/>
        <v/>
      </c>
      <c r="N13301" s="44"/>
      <c r="O13301" s="30"/>
      <c r="P13301" s="30"/>
      <c r="Q13301" s="30"/>
      <c r="R13301" s="30"/>
      <c r="S13301" s="30"/>
      <c r="T13301" s="30"/>
      <c r="U13301" s="51"/>
      <c r="V13301">
        <f t="shared" si="419"/>
        <v>0</v>
      </c>
      <c r="X13301">
        <f>'Seznam prodane in dobavljene ee'!$D$8</f>
        <v>0</v>
      </c>
    </row>
    <row r="13302" spans="12:24" x14ac:dyDescent="0.25">
      <c r="L13302" s="30"/>
      <c r="M13302" s="47" t="str">
        <f t="shared" si="418"/>
        <v/>
      </c>
      <c r="N13302" s="44"/>
      <c r="O13302" s="30"/>
      <c r="P13302" s="30"/>
      <c r="Q13302" s="30"/>
      <c r="R13302" s="30"/>
      <c r="S13302" s="30"/>
      <c r="T13302" s="30"/>
      <c r="U13302" s="51"/>
      <c r="V13302">
        <f t="shared" si="419"/>
        <v>0</v>
      </c>
      <c r="X13302">
        <f>'Seznam prodane in dobavljene ee'!$D$8</f>
        <v>0</v>
      </c>
    </row>
    <row r="13303" spans="12:24" x14ac:dyDescent="0.25">
      <c r="L13303" s="30"/>
      <c r="M13303" s="47" t="str">
        <f t="shared" si="418"/>
        <v/>
      </c>
      <c r="N13303" s="44"/>
      <c r="O13303" s="30"/>
      <c r="P13303" s="30"/>
      <c r="Q13303" s="30"/>
      <c r="R13303" s="30"/>
      <c r="S13303" s="30"/>
      <c r="T13303" s="30"/>
      <c r="U13303" s="51"/>
      <c r="V13303">
        <f t="shared" si="419"/>
        <v>0</v>
      </c>
      <c r="X13303">
        <f>'Seznam prodane in dobavljene ee'!$D$8</f>
        <v>0</v>
      </c>
    </row>
    <row r="13304" spans="12:24" x14ac:dyDescent="0.25">
      <c r="L13304" s="30"/>
      <c r="M13304" s="47" t="str">
        <f t="shared" si="418"/>
        <v/>
      </c>
      <c r="N13304" s="44"/>
      <c r="O13304" s="30"/>
      <c r="P13304" s="30"/>
      <c r="Q13304" s="30"/>
      <c r="R13304" s="30"/>
      <c r="S13304" s="30"/>
      <c r="T13304" s="30"/>
      <c r="U13304" s="51"/>
      <c r="V13304">
        <f t="shared" si="419"/>
        <v>0</v>
      </c>
      <c r="X13304">
        <f>'Seznam prodane in dobavljene ee'!$D$8</f>
        <v>0</v>
      </c>
    </row>
    <row r="13305" spans="12:24" x14ac:dyDescent="0.25">
      <c r="L13305" s="30"/>
      <c r="M13305" s="47" t="str">
        <f t="shared" si="418"/>
        <v/>
      </c>
      <c r="N13305" s="44"/>
      <c r="O13305" s="30"/>
      <c r="P13305" s="30"/>
      <c r="Q13305" s="30"/>
      <c r="R13305" s="30"/>
      <c r="S13305" s="30"/>
      <c r="T13305" s="30"/>
      <c r="U13305" s="51"/>
      <c r="V13305">
        <f t="shared" si="419"/>
        <v>0</v>
      </c>
      <c r="X13305">
        <f>'Seznam prodane in dobavljene ee'!$D$8</f>
        <v>0</v>
      </c>
    </row>
    <row r="13306" spans="12:24" x14ac:dyDescent="0.25">
      <c r="L13306" s="30"/>
      <c r="M13306" s="47" t="str">
        <f t="shared" si="418"/>
        <v/>
      </c>
      <c r="N13306" s="44"/>
      <c r="O13306" s="30"/>
      <c r="P13306" s="30"/>
      <c r="Q13306" s="30"/>
      <c r="R13306" s="30"/>
      <c r="S13306" s="30"/>
      <c r="T13306" s="30"/>
      <c r="U13306" s="51"/>
      <c r="V13306">
        <f t="shared" si="419"/>
        <v>0</v>
      </c>
      <c r="X13306">
        <f>'Seznam prodane in dobavljene ee'!$D$8</f>
        <v>0</v>
      </c>
    </row>
    <row r="13307" spans="12:24" x14ac:dyDescent="0.25">
      <c r="L13307" s="30"/>
      <c r="M13307" s="47" t="str">
        <f t="shared" si="418"/>
        <v/>
      </c>
      <c r="N13307" s="44"/>
      <c r="O13307" s="30"/>
      <c r="P13307" s="30"/>
      <c r="Q13307" s="30"/>
      <c r="R13307" s="30"/>
      <c r="S13307" s="30"/>
      <c r="T13307" s="30"/>
      <c r="U13307" s="51"/>
      <c r="V13307">
        <f t="shared" si="419"/>
        <v>0</v>
      </c>
      <c r="X13307">
        <f>'Seznam prodane in dobavljene ee'!$D$8</f>
        <v>0</v>
      </c>
    </row>
    <row r="13308" spans="12:24" x14ac:dyDescent="0.25">
      <c r="L13308" s="30"/>
      <c r="M13308" s="47" t="str">
        <f t="shared" si="418"/>
        <v/>
      </c>
      <c r="N13308" s="44"/>
      <c r="O13308" s="30"/>
      <c r="P13308" s="30"/>
      <c r="Q13308" s="30"/>
      <c r="R13308" s="30"/>
      <c r="S13308" s="30"/>
      <c r="T13308" s="30"/>
      <c r="U13308" s="51"/>
      <c r="V13308">
        <f t="shared" si="419"/>
        <v>0</v>
      </c>
      <c r="X13308">
        <f>'Seznam prodane in dobavljene ee'!$D$8</f>
        <v>0</v>
      </c>
    </row>
    <row r="13309" spans="12:24" x14ac:dyDescent="0.25">
      <c r="L13309" s="30"/>
      <c r="M13309" s="47" t="str">
        <f t="shared" si="418"/>
        <v/>
      </c>
      <c r="N13309" s="44"/>
      <c r="O13309" s="30"/>
      <c r="P13309" s="30"/>
      <c r="Q13309" s="30"/>
      <c r="R13309" s="30"/>
      <c r="S13309" s="30"/>
      <c r="T13309" s="30"/>
      <c r="U13309" s="51"/>
      <c r="V13309">
        <f t="shared" si="419"/>
        <v>0</v>
      </c>
      <c r="X13309">
        <f>'Seznam prodane in dobavljene ee'!$D$8</f>
        <v>0</v>
      </c>
    </row>
    <row r="13310" spans="12:24" x14ac:dyDescent="0.25">
      <c r="L13310" s="30"/>
      <c r="M13310" s="47" t="str">
        <f t="shared" si="418"/>
        <v/>
      </c>
      <c r="N13310" s="44"/>
      <c r="O13310" s="30"/>
      <c r="P13310" s="30"/>
      <c r="Q13310" s="30"/>
      <c r="R13310" s="30"/>
      <c r="S13310" s="30"/>
      <c r="T13310" s="30"/>
      <c r="U13310" s="51"/>
      <c r="V13310">
        <f t="shared" si="419"/>
        <v>0</v>
      </c>
      <c r="X13310">
        <f>'Seznam prodane in dobavljene ee'!$D$8</f>
        <v>0</v>
      </c>
    </row>
    <row r="13311" spans="12:24" x14ac:dyDescent="0.25">
      <c r="L13311" s="30"/>
      <c r="M13311" s="47" t="str">
        <f t="shared" si="418"/>
        <v/>
      </c>
      <c r="N13311" s="44"/>
      <c r="O13311" s="30"/>
      <c r="P13311" s="30"/>
      <c r="Q13311" s="30"/>
      <c r="R13311" s="30"/>
      <c r="S13311" s="30"/>
      <c r="T13311" s="30"/>
      <c r="U13311" s="51"/>
      <c r="V13311">
        <f t="shared" si="419"/>
        <v>0</v>
      </c>
      <c r="X13311">
        <f>'Seznam prodane in dobavljene ee'!$D$8</f>
        <v>0</v>
      </c>
    </row>
    <row r="13312" spans="12:24" x14ac:dyDescent="0.25">
      <c r="L13312" s="30"/>
      <c r="M13312" s="47" t="str">
        <f t="shared" si="418"/>
        <v/>
      </c>
      <c r="N13312" s="44"/>
      <c r="O13312" s="30"/>
      <c r="P13312" s="30"/>
      <c r="Q13312" s="30"/>
      <c r="R13312" s="30"/>
      <c r="S13312" s="30"/>
      <c r="T13312" s="30"/>
      <c r="U13312" s="51"/>
      <c r="V13312">
        <f t="shared" si="419"/>
        <v>0</v>
      </c>
      <c r="X13312">
        <f>'Seznam prodane in dobavljene ee'!$D$8</f>
        <v>0</v>
      </c>
    </row>
    <row r="13313" spans="12:24" x14ac:dyDescent="0.25">
      <c r="L13313" s="30"/>
      <c r="M13313" s="47" t="str">
        <f t="shared" si="418"/>
        <v/>
      </c>
      <c r="N13313" s="44"/>
      <c r="O13313" s="30"/>
      <c r="P13313" s="30"/>
      <c r="Q13313" s="30"/>
      <c r="R13313" s="30"/>
      <c r="S13313" s="30"/>
      <c r="T13313" s="30"/>
      <c r="U13313" s="51"/>
      <c r="V13313">
        <f t="shared" si="419"/>
        <v>0</v>
      </c>
      <c r="X13313">
        <f>'Seznam prodane in dobavljene ee'!$D$8</f>
        <v>0</v>
      </c>
    </row>
    <row r="13314" spans="12:24" x14ac:dyDescent="0.25">
      <c r="L13314" s="30"/>
      <c r="M13314" s="47" t="str">
        <f t="shared" si="418"/>
        <v/>
      </c>
      <c r="N13314" s="44"/>
      <c r="O13314" s="30"/>
      <c r="P13314" s="30"/>
      <c r="Q13314" s="30"/>
      <c r="R13314" s="30"/>
      <c r="S13314" s="30"/>
      <c r="T13314" s="30"/>
      <c r="U13314" s="51"/>
      <c r="V13314">
        <f t="shared" si="419"/>
        <v>0</v>
      </c>
      <c r="X13314">
        <f>'Seznam prodane in dobavljene ee'!$D$8</f>
        <v>0</v>
      </c>
    </row>
    <row r="13315" spans="12:24" x14ac:dyDescent="0.25">
      <c r="L13315" s="30"/>
      <c r="M13315" s="47" t="str">
        <f t="shared" si="418"/>
        <v/>
      </c>
      <c r="N13315" s="44"/>
      <c r="O13315" s="30"/>
      <c r="P13315" s="30"/>
      <c r="Q13315" s="30"/>
      <c r="R13315" s="30"/>
      <c r="S13315" s="30"/>
      <c r="T13315" s="30"/>
      <c r="U13315" s="51"/>
      <c r="V13315">
        <f t="shared" si="419"/>
        <v>0</v>
      </c>
      <c r="X13315">
        <f>'Seznam prodane in dobavljene ee'!$D$8</f>
        <v>0</v>
      </c>
    </row>
    <row r="13316" spans="12:24" x14ac:dyDescent="0.25">
      <c r="L13316" s="30"/>
      <c r="M13316" s="47" t="str">
        <f t="shared" si="418"/>
        <v/>
      </c>
      <c r="N13316" s="44"/>
      <c r="O13316" s="30"/>
      <c r="P13316" s="30"/>
      <c r="Q13316" s="30"/>
      <c r="R13316" s="30"/>
      <c r="S13316" s="30"/>
      <c r="T13316" s="30"/>
      <c r="U13316" s="51"/>
      <c r="V13316">
        <f t="shared" si="419"/>
        <v>0</v>
      </c>
      <c r="X13316">
        <f>'Seznam prodane in dobavljene ee'!$D$8</f>
        <v>0</v>
      </c>
    </row>
    <row r="13317" spans="12:24" x14ac:dyDescent="0.25">
      <c r="L13317" s="30"/>
      <c r="M13317" s="47" t="str">
        <f t="shared" si="418"/>
        <v/>
      </c>
      <c r="N13317" s="44"/>
      <c r="O13317" s="30"/>
      <c r="P13317" s="30"/>
      <c r="Q13317" s="30"/>
      <c r="R13317" s="30"/>
      <c r="S13317" s="30"/>
      <c r="T13317" s="30"/>
      <c r="U13317" s="51"/>
      <c r="V13317">
        <f t="shared" si="419"/>
        <v>0</v>
      </c>
      <c r="X13317">
        <f>'Seznam prodane in dobavljene ee'!$D$8</f>
        <v>0</v>
      </c>
    </row>
    <row r="13318" spans="12:24" x14ac:dyDescent="0.25">
      <c r="L13318" s="30"/>
      <c r="M13318" s="47" t="str">
        <f t="shared" ref="M13318:M13381" si="420">IF(L13318&lt;&gt;"",IF(P13318&lt;$J$5,CONCATENATE(L13318,"01.12.2022 - 31.12.2022",N13318,O13318),CONCATENATE(L13318,"01.01.2023 - 30.06.2023",N13318,O13318)),"")</f>
        <v/>
      </c>
      <c r="N13318" s="44"/>
      <c r="O13318" s="30"/>
      <c r="P13318" s="30"/>
      <c r="Q13318" s="30"/>
      <c r="R13318" s="30"/>
      <c r="S13318" s="30"/>
      <c r="T13318" s="30"/>
      <c r="U13318" s="51"/>
      <c r="V13318">
        <f t="shared" ref="V13318:V13381" si="421">T13318*U13318</f>
        <v>0</v>
      </c>
      <c r="X13318">
        <f>'Seznam prodane in dobavljene ee'!$D$8</f>
        <v>0</v>
      </c>
    </row>
    <row r="13319" spans="12:24" x14ac:dyDescent="0.25">
      <c r="L13319" s="30"/>
      <c r="M13319" s="47" t="str">
        <f t="shared" si="420"/>
        <v/>
      </c>
      <c r="N13319" s="44"/>
      <c r="O13319" s="30"/>
      <c r="P13319" s="30"/>
      <c r="Q13319" s="30"/>
      <c r="R13319" s="30"/>
      <c r="S13319" s="30"/>
      <c r="T13319" s="30"/>
      <c r="U13319" s="51"/>
      <c r="V13319">
        <f t="shared" si="421"/>
        <v>0</v>
      </c>
      <c r="X13319">
        <f>'Seznam prodane in dobavljene ee'!$D$8</f>
        <v>0</v>
      </c>
    </row>
    <row r="13320" spans="12:24" x14ac:dyDescent="0.25">
      <c r="L13320" s="30"/>
      <c r="M13320" s="47" t="str">
        <f t="shared" si="420"/>
        <v/>
      </c>
      <c r="N13320" s="44"/>
      <c r="O13320" s="30"/>
      <c r="P13320" s="30"/>
      <c r="Q13320" s="30"/>
      <c r="R13320" s="30"/>
      <c r="S13320" s="30"/>
      <c r="T13320" s="30"/>
      <c r="U13320" s="51"/>
      <c r="V13320">
        <f t="shared" si="421"/>
        <v>0</v>
      </c>
      <c r="X13320">
        <f>'Seznam prodane in dobavljene ee'!$D$8</f>
        <v>0</v>
      </c>
    </row>
    <row r="13321" spans="12:24" x14ac:dyDescent="0.25">
      <c r="L13321" s="30"/>
      <c r="M13321" s="47" t="str">
        <f t="shared" si="420"/>
        <v/>
      </c>
      <c r="N13321" s="44"/>
      <c r="O13321" s="30"/>
      <c r="P13321" s="30"/>
      <c r="Q13321" s="30"/>
      <c r="R13321" s="30"/>
      <c r="S13321" s="30"/>
      <c r="T13321" s="30"/>
      <c r="U13321" s="51"/>
      <c r="V13321">
        <f t="shared" si="421"/>
        <v>0</v>
      </c>
      <c r="X13321">
        <f>'Seznam prodane in dobavljene ee'!$D$8</f>
        <v>0</v>
      </c>
    </row>
    <row r="13322" spans="12:24" x14ac:dyDescent="0.25">
      <c r="L13322" s="30"/>
      <c r="M13322" s="47" t="str">
        <f t="shared" si="420"/>
        <v/>
      </c>
      <c r="N13322" s="44"/>
      <c r="O13322" s="30"/>
      <c r="P13322" s="30"/>
      <c r="Q13322" s="30"/>
      <c r="R13322" s="30"/>
      <c r="S13322" s="30"/>
      <c r="T13322" s="30"/>
      <c r="U13322" s="51"/>
      <c r="V13322">
        <f t="shared" si="421"/>
        <v>0</v>
      </c>
      <c r="X13322">
        <f>'Seznam prodane in dobavljene ee'!$D$8</f>
        <v>0</v>
      </c>
    </row>
    <row r="13323" spans="12:24" x14ac:dyDescent="0.25">
      <c r="L13323" s="30"/>
      <c r="M13323" s="47" t="str">
        <f t="shared" si="420"/>
        <v/>
      </c>
      <c r="N13323" s="44"/>
      <c r="O13323" s="30"/>
      <c r="P13323" s="30"/>
      <c r="Q13323" s="30"/>
      <c r="R13323" s="30"/>
      <c r="S13323" s="30"/>
      <c r="T13323" s="30"/>
      <c r="U13323" s="51"/>
      <c r="V13323">
        <f t="shared" si="421"/>
        <v>0</v>
      </c>
      <c r="X13323">
        <f>'Seznam prodane in dobavljene ee'!$D$8</f>
        <v>0</v>
      </c>
    </row>
    <row r="13324" spans="12:24" x14ac:dyDescent="0.25">
      <c r="L13324" s="30"/>
      <c r="M13324" s="47" t="str">
        <f t="shared" si="420"/>
        <v/>
      </c>
      <c r="N13324" s="44"/>
      <c r="O13324" s="30"/>
      <c r="P13324" s="30"/>
      <c r="Q13324" s="30"/>
      <c r="R13324" s="30"/>
      <c r="S13324" s="30"/>
      <c r="T13324" s="30"/>
      <c r="U13324" s="51"/>
      <c r="V13324">
        <f t="shared" si="421"/>
        <v>0</v>
      </c>
      <c r="X13324">
        <f>'Seznam prodane in dobavljene ee'!$D$8</f>
        <v>0</v>
      </c>
    </row>
    <row r="13325" spans="12:24" x14ac:dyDescent="0.25">
      <c r="L13325" s="30"/>
      <c r="M13325" s="47" t="str">
        <f t="shared" si="420"/>
        <v/>
      </c>
      <c r="N13325" s="44"/>
      <c r="O13325" s="30"/>
      <c r="P13325" s="30"/>
      <c r="Q13325" s="30"/>
      <c r="R13325" s="30"/>
      <c r="S13325" s="30"/>
      <c r="T13325" s="30"/>
      <c r="U13325" s="51"/>
      <c r="V13325">
        <f t="shared" si="421"/>
        <v>0</v>
      </c>
      <c r="X13325">
        <f>'Seznam prodane in dobavljene ee'!$D$8</f>
        <v>0</v>
      </c>
    </row>
    <row r="13326" spans="12:24" x14ac:dyDescent="0.25">
      <c r="L13326" s="30"/>
      <c r="M13326" s="47" t="str">
        <f t="shared" si="420"/>
        <v/>
      </c>
      <c r="N13326" s="44"/>
      <c r="O13326" s="30"/>
      <c r="P13326" s="30"/>
      <c r="Q13326" s="30"/>
      <c r="R13326" s="30"/>
      <c r="S13326" s="30"/>
      <c r="T13326" s="30"/>
      <c r="U13326" s="51"/>
      <c r="V13326">
        <f t="shared" si="421"/>
        <v>0</v>
      </c>
      <c r="X13326">
        <f>'Seznam prodane in dobavljene ee'!$D$8</f>
        <v>0</v>
      </c>
    </row>
    <row r="13327" spans="12:24" x14ac:dyDescent="0.25">
      <c r="L13327" s="30"/>
      <c r="M13327" s="47" t="str">
        <f t="shared" si="420"/>
        <v/>
      </c>
      <c r="N13327" s="44"/>
      <c r="O13327" s="30"/>
      <c r="P13327" s="30"/>
      <c r="Q13327" s="30"/>
      <c r="R13327" s="30"/>
      <c r="S13327" s="30"/>
      <c r="T13327" s="30"/>
      <c r="U13327" s="51"/>
      <c r="V13327">
        <f t="shared" si="421"/>
        <v>0</v>
      </c>
      <c r="X13327">
        <f>'Seznam prodane in dobavljene ee'!$D$8</f>
        <v>0</v>
      </c>
    </row>
    <row r="13328" spans="12:24" x14ac:dyDescent="0.25">
      <c r="L13328" s="30"/>
      <c r="M13328" s="47" t="str">
        <f t="shared" si="420"/>
        <v/>
      </c>
      <c r="N13328" s="44"/>
      <c r="O13328" s="30"/>
      <c r="P13328" s="30"/>
      <c r="Q13328" s="30"/>
      <c r="R13328" s="30"/>
      <c r="S13328" s="30"/>
      <c r="T13328" s="30"/>
      <c r="U13328" s="51"/>
      <c r="V13328">
        <f t="shared" si="421"/>
        <v>0</v>
      </c>
      <c r="X13328">
        <f>'Seznam prodane in dobavljene ee'!$D$8</f>
        <v>0</v>
      </c>
    </row>
    <row r="13329" spans="12:24" x14ac:dyDescent="0.25">
      <c r="L13329" s="30"/>
      <c r="M13329" s="47" t="str">
        <f t="shared" si="420"/>
        <v/>
      </c>
      <c r="N13329" s="44"/>
      <c r="O13329" s="30"/>
      <c r="P13329" s="30"/>
      <c r="Q13329" s="30"/>
      <c r="R13329" s="30"/>
      <c r="S13329" s="30"/>
      <c r="T13329" s="30"/>
      <c r="U13329" s="51"/>
      <c r="V13329">
        <f t="shared" si="421"/>
        <v>0</v>
      </c>
      <c r="X13329">
        <f>'Seznam prodane in dobavljene ee'!$D$8</f>
        <v>0</v>
      </c>
    </row>
    <row r="13330" spans="12:24" x14ac:dyDescent="0.25">
      <c r="L13330" s="30"/>
      <c r="M13330" s="47" t="str">
        <f t="shared" si="420"/>
        <v/>
      </c>
      <c r="N13330" s="44"/>
      <c r="O13330" s="30"/>
      <c r="P13330" s="30"/>
      <c r="Q13330" s="30"/>
      <c r="R13330" s="30"/>
      <c r="S13330" s="30"/>
      <c r="T13330" s="30"/>
      <c r="U13330" s="51"/>
      <c r="V13330">
        <f t="shared" si="421"/>
        <v>0</v>
      </c>
      <c r="X13330">
        <f>'Seznam prodane in dobavljene ee'!$D$8</f>
        <v>0</v>
      </c>
    </row>
    <row r="13331" spans="12:24" x14ac:dyDescent="0.25">
      <c r="L13331" s="30"/>
      <c r="M13331" s="47" t="str">
        <f t="shared" si="420"/>
        <v/>
      </c>
      <c r="N13331" s="44"/>
      <c r="O13331" s="30"/>
      <c r="P13331" s="30"/>
      <c r="Q13331" s="30"/>
      <c r="R13331" s="30"/>
      <c r="S13331" s="30"/>
      <c r="T13331" s="30"/>
      <c r="U13331" s="51"/>
      <c r="V13331">
        <f t="shared" si="421"/>
        <v>0</v>
      </c>
      <c r="X13331">
        <f>'Seznam prodane in dobavljene ee'!$D$8</f>
        <v>0</v>
      </c>
    </row>
    <row r="13332" spans="12:24" x14ac:dyDescent="0.25">
      <c r="L13332" s="30"/>
      <c r="M13332" s="47" t="str">
        <f t="shared" si="420"/>
        <v/>
      </c>
      <c r="N13332" s="44"/>
      <c r="O13332" s="30"/>
      <c r="P13332" s="30"/>
      <c r="Q13332" s="30"/>
      <c r="R13332" s="30"/>
      <c r="S13332" s="30"/>
      <c r="T13332" s="30"/>
      <c r="U13332" s="51"/>
      <c r="V13332">
        <f t="shared" si="421"/>
        <v>0</v>
      </c>
      <c r="X13332">
        <f>'Seznam prodane in dobavljene ee'!$D$8</f>
        <v>0</v>
      </c>
    </row>
    <row r="13333" spans="12:24" x14ac:dyDescent="0.25">
      <c r="L13333" s="30"/>
      <c r="M13333" s="47" t="str">
        <f t="shared" si="420"/>
        <v/>
      </c>
      <c r="N13333" s="44"/>
      <c r="O13333" s="30"/>
      <c r="P13333" s="30"/>
      <c r="Q13333" s="30"/>
      <c r="R13333" s="30"/>
      <c r="S13333" s="30"/>
      <c r="T13333" s="30"/>
      <c r="U13333" s="51"/>
      <c r="V13333">
        <f t="shared" si="421"/>
        <v>0</v>
      </c>
      <c r="X13333">
        <f>'Seznam prodane in dobavljene ee'!$D$8</f>
        <v>0</v>
      </c>
    </row>
    <row r="13334" spans="12:24" x14ac:dyDescent="0.25">
      <c r="L13334" s="30"/>
      <c r="M13334" s="47" t="str">
        <f t="shared" si="420"/>
        <v/>
      </c>
      <c r="N13334" s="44"/>
      <c r="O13334" s="30"/>
      <c r="P13334" s="30"/>
      <c r="Q13334" s="30"/>
      <c r="R13334" s="30"/>
      <c r="S13334" s="30"/>
      <c r="T13334" s="30"/>
      <c r="U13334" s="51"/>
      <c r="V13334">
        <f t="shared" si="421"/>
        <v>0</v>
      </c>
      <c r="X13334">
        <f>'Seznam prodane in dobavljene ee'!$D$8</f>
        <v>0</v>
      </c>
    </row>
    <row r="13335" spans="12:24" x14ac:dyDescent="0.25">
      <c r="L13335" s="30"/>
      <c r="M13335" s="47" t="str">
        <f t="shared" si="420"/>
        <v/>
      </c>
      <c r="N13335" s="44"/>
      <c r="O13335" s="30"/>
      <c r="P13335" s="30"/>
      <c r="Q13335" s="30"/>
      <c r="R13335" s="30"/>
      <c r="S13335" s="30"/>
      <c r="T13335" s="30"/>
      <c r="U13335" s="51"/>
      <c r="V13335">
        <f t="shared" si="421"/>
        <v>0</v>
      </c>
      <c r="X13335">
        <f>'Seznam prodane in dobavljene ee'!$D$8</f>
        <v>0</v>
      </c>
    </row>
    <row r="13336" spans="12:24" x14ac:dyDescent="0.25">
      <c r="L13336" s="30"/>
      <c r="M13336" s="47" t="str">
        <f t="shared" si="420"/>
        <v/>
      </c>
      <c r="N13336" s="44"/>
      <c r="O13336" s="30"/>
      <c r="P13336" s="30"/>
      <c r="Q13336" s="30"/>
      <c r="R13336" s="30"/>
      <c r="S13336" s="30"/>
      <c r="T13336" s="30"/>
      <c r="U13336" s="51"/>
      <c r="V13336">
        <f t="shared" si="421"/>
        <v>0</v>
      </c>
      <c r="X13336">
        <f>'Seznam prodane in dobavljene ee'!$D$8</f>
        <v>0</v>
      </c>
    </row>
    <row r="13337" spans="12:24" x14ac:dyDescent="0.25">
      <c r="L13337" s="30"/>
      <c r="M13337" s="47" t="str">
        <f t="shared" si="420"/>
        <v/>
      </c>
      <c r="N13337" s="44"/>
      <c r="O13337" s="30"/>
      <c r="P13337" s="30"/>
      <c r="Q13337" s="30"/>
      <c r="R13337" s="30"/>
      <c r="S13337" s="30"/>
      <c r="T13337" s="30"/>
      <c r="U13337" s="51"/>
      <c r="V13337">
        <f t="shared" si="421"/>
        <v>0</v>
      </c>
      <c r="X13337">
        <f>'Seznam prodane in dobavljene ee'!$D$8</f>
        <v>0</v>
      </c>
    </row>
    <row r="13338" spans="12:24" x14ac:dyDescent="0.25">
      <c r="L13338" s="30"/>
      <c r="M13338" s="47" t="str">
        <f t="shared" si="420"/>
        <v/>
      </c>
      <c r="N13338" s="44"/>
      <c r="O13338" s="30"/>
      <c r="P13338" s="30"/>
      <c r="Q13338" s="30"/>
      <c r="R13338" s="30"/>
      <c r="S13338" s="30"/>
      <c r="T13338" s="30"/>
      <c r="U13338" s="51"/>
      <c r="V13338">
        <f t="shared" si="421"/>
        <v>0</v>
      </c>
      <c r="X13338">
        <f>'Seznam prodane in dobavljene ee'!$D$8</f>
        <v>0</v>
      </c>
    </row>
    <row r="13339" spans="12:24" x14ac:dyDescent="0.25">
      <c r="L13339" s="30"/>
      <c r="M13339" s="47" t="str">
        <f t="shared" si="420"/>
        <v/>
      </c>
      <c r="N13339" s="44"/>
      <c r="O13339" s="30"/>
      <c r="P13339" s="30"/>
      <c r="Q13339" s="30"/>
      <c r="R13339" s="30"/>
      <c r="S13339" s="30"/>
      <c r="T13339" s="30"/>
      <c r="U13339" s="51"/>
      <c r="V13339">
        <f t="shared" si="421"/>
        <v>0</v>
      </c>
      <c r="X13339">
        <f>'Seznam prodane in dobavljene ee'!$D$8</f>
        <v>0</v>
      </c>
    </row>
    <row r="13340" spans="12:24" x14ac:dyDescent="0.25">
      <c r="L13340" s="30"/>
      <c r="M13340" s="47" t="str">
        <f t="shared" si="420"/>
        <v/>
      </c>
      <c r="N13340" s="44"/>
      <c r="O13340" s="30"/>
      <c r="P13340" s="30"/>
      <c r="Q13340" s="30"/>
      <c r="R13340" s="30"/>
      <c r="S13340" s="30"/>
      <c r="T13340" s="30"/>
      <c r="U13340" s="51"/>
      <c r="V13340">
        <f t="shared" si="421"/>
        <v>0</v>
      </c>
      <c r="X13340">
        <f>'Seznam prodane in dobavljene ee'!$D$8</f>
        <v>0</v>
      </c>
    </row>
    <row r="13341" spans="12:24" x14ac:dyDescent="0.25">
      <c r="L13341" s="30"/>
      <c r="M13341" s="47" t="str">
        <f t="shared" si="420"/>
        <v/>
      </c>
      <c r="N13341" s="44"/>
      <c r="O13341" s="30"/>
      <c r="P13341" s="30"/>
      <c r="Q13341" s="30"/>
      <c r="R13341" s="30"/>
      <c r="S13341" s="30"/>
      <c r="T13341" s="30"/>
      <c r="U13341" s="51"/>
      <c r="V13341">
        <f t="shared" si="421"/>
        <v>0</v>
      </c>
      <c r="X13341">
        <f>'Seznam prodane in dobavljene ee'!$D$8</f>
        <v>0</v>
      </c>
    </row>
    <row r="13342" spans="12:24" x14ac:dyDescent="0.25">
      <c r="L13342" s="30"/>
      <c r="M13342" s="47" t="str">
        <f t="shared" si="420"/>
        <v/>
      </c>
      <c r="N13342" s="44"/>
      <c r="O13342" s="30"/>
      <c r="P13342" s="30"/>
      <c r="Q13342" s="30"/>
      <c r="R13342" s="30"/>
      <c r="S13342" s="30"/>
      <c r="T13342" s="30"/>
      <c r="U13342" s="51"/>
      <c r="V13342">
        <f t="shared" si="421"/>
        <v>0</v>
      </c>
      <c r="X13342">
        <f>'Seznam prodane in dobavljene ee'!$D$8</f>
        <v>0</v>
      </c>
    </row>
    <row r="13343" spans="12:24" x14ac:dyDescent="0.25">
      <c r="L13343" s="30"/>
      <c r="M13343" s="47" t="str">
        <f t="shared" si="420"/>
        <v/>
      </c>
      <c r="N13343" s="44"/>
      <c r="O13343" s="30"/>
      <c r="P13343" s="30"/>
      <c r="Q13343" s="30"/>
      <c r="R13343" s="30"/>
      <c r="S13343" s="30"/>
      <c r="T13343" s="30"/>
      <c r="U13343" s="51"/>
      <c r="V13343">
        <f t="shared" si="421"/>
        <v>0</v>
      </c>
      <c r="X13343">
        <f>'Seznam prodane in dobavljene ee'!$D$8</f>
        <v>0</v>
      </c>
    </row>
    <row r="13344" spans="12:24" x14ac:dyDescent="0.25">
      <c r="L13344" s="30"/>
      <c r="M13344" s="47" t="str">
        <f t="shared" si="420"/>
        <v/>
      </c>
      <c r="N13344" s="44"/>
      <c r="O13344" s="30"/>
      <c r="P13344" s="30"/>
      <c r="Q13344" s="30"/>
      <c r="R13344" s="30"/>
      <c r="S13344" s="30"/>
      <c r="T13344" s="30"/>
      <c r="U13344" s="51"/>
      <c r="V13344">
        <f t="shared" si="421"/>
        <v>0</v>
      </c>
      <c r="X13344">
        <f>'Seznam prodane in dobavljene ee'!$D$8</f>
        <v>0</v>
      </c>
    </row>
    <row r="13345" spans="12:24" x14ac:dyDescent="0.25">
      <c r="L13345" s="30"/>
      <c r="M13345" s="47" t="str">
        <f t="shared" si="420"/>
        <v/>
      </c>
      <c r="N13345" s="44"/>
      <c r="O13345" s="30"/>
      <c r="P13345" s="30"/>
      <c r="Q13345" s="30"/>
      <c r="R13345" s="30"/>
      <c r="S13345" s="30"/>
      <c r="T13345" s="30"/>
      <c r="U13345" s="51"/>
      <c r="V13345">
        <f t="shared" si="421"/>
        <v>0</v>
      </c>
      <c r="X13345">
        <f>'Seznam prodane in dobavljene ee'!$D$8</f>
        <v>0</v>
      </c>
    </row>
    <row r="13346" spans="12:24" x14ac:dyDescent="0.25">
      <c r="L13346" s="30"/>
      <c r="M13346" s="47" t="str">
        <f t="shared" si="420"/>
        <v/>
      </c>
      <c r="N13346" s="44"/>
      <c r="O13346" s="30"/>
      <c r="P13346" s="30"/>
      <c r="Q13346" s="30"/>
      <c r="R13346" s="30"/>
      <c r="S13346" s="30"/>
      <c r="T13346" s="30"/>
      <c r="U13346" s="51"/>
      <c r="V13346">
        <f t="shared" si="421"/>
        <v>0</v>
      </c>
      <c r="X13346">
        <f>'Seznam prodane in dobavljene ee'!$D$8</f>
        <v>0</v>
      </c>
    </row>
    <row r="13347" spans="12:24" x14ac:dyDescent="0.25">
      <c r="L13347" s="30"/>
      <c r="M13347" s="47" t="str">
        <f t="shared" si="420"/>
        <v/>
      </c>
      <c r="N13347" s="44"/>
      <c r="O13347" s="30"/>
      <c r="P13347" s="30"/>
      <c r="Q13347" s="30"/>
      <c r="R13347" s="30"/>
      <c r="S13347" s="30"/>
      <c r="T13347" s="30"/>
      <c r="U13347" s="51"/>
      <c r="V13347">
        <f t="shared" si="421"/>
        <v>0</v>
      </c>
      <c r="X13347">
        <f>'Seznam prodane in dobavljene ee'!$D$8</f>
        <v>0</v>
      </c>
    </row>
    <row r="13348" spans="12:24" x14ac:dyDescent="0.25">
      <c r="L13348" s="30"/>
      <c r="M13348" s="47" t="str">
        <f t="shared" si="420"/>
        <v/>
      </c>
      <c r="N13348" s="44"/>
      <c r="O13348" s="30"/>
      <c r="P13348" s="30"/>
      <c r="Q13348" s="30"/>
      <c r="R13348" s="30"/>
      <c r="S13348" s="30"/>
      <c r="T13348" s="30"/>
      <c r="U13348" s="51"/>
      <c r="V13348">
        <f t="shared" si="421"/>
        <v>0</v>
      </c>
      <c r="X13348">
        <f>'Seznam prodane in dobavljene ee'!$D$8</f>
        <v>0</v>
      </c>
    </row>
    <row r="13349" spans="12:24" x14ac:dyDescent="0.25">
      <c r="L13349" s="30"/>
      <c r="M13349" s="47" t="str">
        <f t="shared" si="420"/>
        <v/>
      </c>
      <c r="N13349" s="44"/>
      <c r="O13349" s="30"/>
      <c r="P13349" s="30"/>
      <c r="Q13349" s="30"/>
      <c r="R13349" s="30"/>
      <c r="S13349" s="30"/>
      <c r="T13349" s="30"/>
      <c r="U13349" s="51"/>
      <c r="V13349">
        <f t="shared" si="421"/>
        <v>0</v>
      </c>
      <c r="X13349">
        <f>'Seznam prodane in dobavljene ee'!$D$8</f>
        <v>0</v>
      </c>
    </row>
    <row r="13350" spans="12:24" x14ac:dyDescent="0.25">
      <c r="L13350" s="30"/>
      <c r="M13350" s="47" t="str">
        <f t="shared" si="420"/>
        <v/>
      </c>
      <c r="N13350" s="44"/>
      <c r="O13350" s="30"/>
      <c r="P13350" s="30"/>
      <c r="Q13350" s="30"/>
      <c r="R13350" s="30"/>
      <c r="S13350" s="30"/>
      <c r="T13350" s="30"/>
      <c r="U13350" s="51"/>
      <c r="V13350">
        <f t="shared" si="421"/>
        <v>0</v>
      </c>
      <c r="X13350">
        <f>'Seznam prodane in dobavljene ee'!$D$8</f>
        <v>0</v>
      </c>
    </row>
    <row r="13351" spans="12:24" x14ac:dyDescent="0.25">
      <c r="L13351" s="30"/>
      <c r="M13351" s="47" t="str">
        <f t="shared" si="420"/>
        <v/>
      </c>
      <c r="N13351" s="44"/>
      <c r="O13351" s="30"/>
      <c r="P13351" s="30"/>
      <c r="Q13351" s="30"/>
      <c r="R13351" s="30"/>
      <c r="S13351" s="30"/>
      <c r="T13351" s="30"/>
      <c r="U13351" s="51"/>
      <c r="V13351">
        <f t="shared" si="421"/>
        <v>0</v>
      </c>
      <c r="X13351">
        <f>'Seznam prodane in dobavljene ee'!$D$8</f>
        <v>0</v>
      </c>
    </row>
    <row r="13352" spans="12:24" x14ac:dyDescent="0.25">
      <c r="L13352" s="30"/>
      <c r="M13352" s="47" t="str">
        <f t="shared" si="420"/>
        <v/>
      </c>
      <c r="N13352" s="44"/>
      <c r="O13352" s="30"/>
      <c r="P13352" s="30"/>
      <c r="Q13352" s="30"/>
      <c r="R13352" s="30"/>
      <c r="S13352" s="30"/>
      <c r="T13352" s="30"/>
      <c r="U13352" s="51"/>
      <c r="V13352">
        <f t="shared" si="421"/>
        <v>0</v>
      </c>
      <c r="X13352">
        <f>'Seznam prodane in dobavljene ee'!$D$8</f>
        <v>0</v>
      </c>
    </row>
    <row r="13353" spans="12:24" x14ac:dyDescent="0.25">
      <c r="L13353" s="30"/>
      <c r="M13353" s="47" t="str">
        <f t="shared" si="420"/>
        <v/>
      </c>
      <c r="N13353" s="44"/>
      <c r="O13353" s="30"/>
      <c r="P13353" s="30"/>
      <c r="Q13353" s="30"/>
      <c r="R13353" s="30"/>
      <c r="S13353" s="30"/>
      <c r="T13353" s="30"/>
      <c r="U13353" s="51"/>
      <c r="V13353">
        <f t="shared" si="421"/>
        <v>0</v>
      </c>
      <c r="X13353">
        <f>'Seznam prodane in dobavljene ee'!$D$8</f>
        <v>0</v>
      </c>
    </row>
    <row r="13354" spans="12:24" x14ac:dyDescent="0.25">
      <c r="L13354" s="30"/>
      <c r="M13354" s="47" t="str">
        <f t="shared" si="420"/>
        <v/>
      </c>
      <c r="N13354" s="44"/>
      <c r="O13354" s="30"/>
      <c r="P13354" s="30"/>
      <c r="Q13354" s="30"/>
      <c r="R13354" s="30"/>
      <c r="S13354" s="30"/>
      <c r="T13354" s="30"/>
      <c r="U13354" s="51"/>
      <c r="V13354">
        <f t="shared" si="421"/>
        <v>0</v>
      </c>
      <c r="X13354">
        <f>'Seznam prodane in dobavljene ee'!$D$8</f>
        <v>0</v>
      </c>
    </row>
    <row r="13355" spans="12:24" x14ac:dyDescent="0.25">
      <c r="L13355" s="30"/>
      <c r="M13355" s="47" t="str">
        <f t="shared" si="420"/>
        <v/>
      </c>
      <c r="N13355" s="44"/>
      <c r="O13355" s="30"/>
      <c r="P13355" s="30"/>
      <c r="Q13355" s="30"/>
      <c r="R13355" s="30"/>
      <c r="S13355" s="30"/>
      <c r="T13355" s="30"/>
      <c r="U13355" s="51"/>
      <c r="V13355">
        <f t="shared" si="421"/>
        <v>0</v>
      </c>
      <c r="X13355">
        <f>'Seznam prodane in dobavljene ee'!$D$8</f>
        <v>0</v>
      </c>
    </row>
    <row r="13356" spans="12:24" x14ac:dyDescent="0.25">
      <c r="L13356" s="30"/>
      <c r="M13356" s="47" t="str">
        <f t="shared" si="420"/>
        <v/>
      </c>
      <c r="N13356" s="44"/>
      <c r="O13356" s="30"/>
      <c r="P13356" s="30"/>
      <c r="Q13356" s="30"/>
      <c r="R13356" s="30"/>
      <c r="S13356" s="30"/>
      <c r="T13356" s="30"/>
      <c r="U13356" s="51"/>
      <c r="V13356">
        <f t="shared" si="421"/>
        <v>0</v>
      </c>
      <c r="X13356">
        <f>'Seznam prodane in dobavljene ee'!$D$8</f>
        <v>0</v>
      </c>
    </row>
    <row r="13357" spans="12:24" x14ac:dyDescent="0.25">
      <c r="L13357" s="30"/>
      <c r="M13357" s="47" t="str">
        <f t="shared" si="420"/>
        <v/>
      </c>
      <c r="N13357" s="44"/>
      <c r="O13357" s="30"/>
      <c r="P13357" s="30"/>
      <c r="Q13357" s="30"/>
      <c r="R13357" s="30"/>
      <c r="S13357" s="30"/>
      <c r="T13357" s="30"/>
      <c r="U13357" s="51"/>
      <c r="V13357">
        <f t="shared" si="421"/>
        <v>0</v>
      </c>
      <c r="X13357">
        <f>'Seznam prodane in dobavljene ee'!$D$8</f>
        <v>0</v>
      </c>
    </row>
    <row r="13358" spans="12:24" x14ac:dyDescent="0.25">
      <c r="L13358" s="30"/>
      <c r="M13358" s="47" t="str">
        <f t="shared" si="420"/>
        <v/>
      </c>
      <c r="N13358" s="44"/>
      <c r="O13358" s="30"/>
      <c r="P13358" s="30"/>
      <c r="Q13358" s="30"/>
      <c r="R13358" s="30"/>
      <c r="S13358" s="30"/>
      <c r="T13358" s="30"/>
      <c r="U13358" s="51"/>
      <c r="V13358">
        <f t="shared" si="421"/>
        <v>0</v>
      </c>
      <c r="X13358">
        <f>'Seznam prodane in dobavljene ee'!$D$8</f>
        <v>0</v>
      </c>
    </row>
    <row r="13359" spans="12:24" x14ac:dyDescent="0.25">
      <c r="L13359" s="30"/>
      <c r="M13359" s="47" t="str">
        <f t="shared" si="420"/>
        <v/>
      </c>
      <c r="N13359" s="44"/>
      <c r="O13359" s="30"/>
      <c r="P13359" s="30"/>
      <c r="Q13359" s="30"/>
      <c r="R13359" s="30"/>
      <c r="S13359" s="30"/>
      <c r="T13359" s="30"/>
      <c r="U13359" s="51"/>
      <c r="V13359">
        <f t="shared" si="421"/>
        <v>0</v>
      </c>
      <c r="X13359">
        <f>'Seznam prodane in dobavljene ee'!$D$8</f>
        <v>0</v>
      </c>
    </row>
    <row r="13360" spans="12:24" x14ac:dyDescent="0.25">
      <c r="L13360" s="30"/>
      <c r="M13360" s="47" t="str">
        <f t="shared" si="420"/>
        <v/>
      </c>
      <c r="N13360" s="44"/>
      <c r="O13360" s="30"/>
      <c r="P13360" s="30"/>
      <c r="Q13360" s="30"/>
      <c r="R13360" s="30"/>
      <c r="S13360" s="30"/>
      <c r="T13360" s="30"/>
      <c r="U13360" s="51"/>
      <c r="V13360">
        <f t="shared" si="421"/>
        <v>0</v>
      </c>
      <c r="X13360">
        <f>'Seznam prodane in dobavljene ee'!$D$8</f>
        <v>0</v>
      </c>
    </row>
    <row r="13361" spans="12:24" x14ac:dyDescent="0.25">
      <c r="L13361" s="30"/>
      <c r="M13361" s="47" t="str">
        <f t="shared" si="420"/>
        <v/>
      </c>
      <c r="N13361" s="44"/>
      <c r="O13361" s="30"/>
      <c r="P13361" s="30"/>
      <c r="Q13361" s="30"/>
      <c r="R13361" s="30"/>
      <c r="S13361" s="30"/>
      <c r="T13361" s="30"/>
      <c r="U13361" s="51"/>
      <c r="V13361">
        <f t="shared" si="421"/>
        <v>0</v>
      </c>
      <c r="X13361">
        <f>'Seznam prodane in dobavljene ee'!$D$8</f>
        <v>0</v>
      </c>
    </row>
    <row r="13362" spans="12:24" x14ac:dyDescent="0.25">
      <c r="L13362" s="30"/>
      <c r="M13362" s="47" t="str">
        <f t="shared" si="420"/>
        <v/>
      </c>
      <c r="N13362" s="44"/>
      <c r="O13362" s="30"/>
      <c r="P13362" s="30"/>
      <c r="Q13362" s="30"/>
      <c r="R13362" s="30"/>
      <c r="S13362" s="30"/>
      <c r="T13362" s="30"/>
      <c r="U13362" s="51"/>
      <c r="V13362">
        <f t="shared" si="421"/>
        <v>0</v>
      </c>
      <c r="X13362">
        <f>'Seznam prodane in dobavljene ee'!$D$8</f>
        <v>0</v>
      </c>
    </row>
    <row r="13363" spans="12:24" x14ac:dyDescent="0.25">
      <c r="L13363" s="30"/>
      <c r="M13363" s="47" t="str">
        <f t="shared" si="420"/>
        <v/>
      </c>
      <c r="N13363" s="44"/>
      <c r="O13363" s="30"/>
      <c r="P13363" s="30"/>
      <c r="Q13363" s="30"/>
      <c r="R13363" s="30"/>
      <c r="S13363" s="30"/>
      <c r="T13363" s="30"/>
      <c r="U13363" s="51"/>
      <c r="V13363">
        <f t="shared" si="421"/>
        <v>0</v>
      </c>
      <c r="X13363">
        <f>'Seznam prodane in dobavljene ee'!$D$8</f>
        <v>0</v>
      </c>
    </row>
    <row r="13364" spans="12:24" x14ac:dyDescent="0.25">
      <c r="L13364" s="30"/>
      <c r="M13364" s="47" t="str">
        <f t="shared" si="420"/>
        <v/>
      </c>
      <c r="N13364" s="44"/>
      <c r="O13364" s="30"/>
      <c r="P13364" s="30"/>
      <c r="Q13364" s="30"/>
      <c r="R13364" s="30"/>
      <c r="S13364" s="30"/>
      <c r="T13364" s="30"/>
      <c r="U13364" s="51"/>
      <c r="V13364">
        <f t="shared" si="421"/>
        <v>0</v>
      </c>
      <c r="X13364">
        <f>'Seznam prodane in dobavljene ee'!$D$8</f>
        <v>0</v>
      </c>
    </row>
    <row r="13365" spans="12:24" x14ac:dyDescent="0.25">
      <c r="L13365" s="30"/>
      <c r="M13365" s="47" t="str">
        <f t="shared" si="420"/>
        <v/>
      </c>
      <c r="N13365" s="44"/>
      <c r="O13365" s="30"/>
      <c r="P13365" s="30"/>
      <c r="Q13365" s="30"/>
      <c r="R13365" s="30"/>
      <c r="S13365" s="30"/>
      <c r="T13365" s="30"/>
      <c r="U13365" s="51"/>
      <c r="V13365">
        <f t="shared" si="421"/>
        <v>0</v>
      </c>
      <c r="X13365">
        <f>'Seznam prodane in dobavljene ee'!$D$8</f>
        <v>0</v>
      </c>
    </row>
    <row r="13366" spans="12:24" x14ac:dyDescent="0.25">
      <c r="L13366" s="30"/>
      <c r="M13366" s="47" t="str">
        <f t="shared" si="420"/>
        <v/>
      </c>
      <c r="N13366" s="44"/>
      <c r="O13366" s="30"/>
      <c r="P13366" s="30"/>
      <c r="Q13366" s="30"/>
      <c r="R13366" s="30"/>
      <c r="S13366" s="30"/>
      <c r="T13366" s="30"/>
      <c r="U13366" s="51"/>
      <c r="V13366">
        <f t="shared" si="421"/>
        <v>0</v>
      </c>
      <c r="X13366">
        <f>'Seznam prodane in dobavljene ee'!$D$8</f>
        <v>0</v>
      </c>
    </row>
    <row r="13367" spans="12:24" x14ac:dyDescent="0.25">
      <c r="L13367" s="30"/>
      <c r="M13367" s="47" t="str">
        <f t="shared" si="420"/>
        <v/>
      </c>
      <c r="N13367" s="44"/>
      <c r="O13367" s="30"/>
      <c r="P13367" s="30"/>
      <c r="Q13367" s="30"/>
      <c r="R13367" s="30"/>
      <c r="S13367" s="30"/>
      <c r="T13367" s="30"/>
      <c r="U13367" s="51"/>
      <c r="V13367">
        <f t="shared" si="421"/>
        <v>0</v>
      </c>
      <c r="X13367">
        <f>'Seznam prodane in dobavljene ee'!$D$8</f>
        <v>0</v>
      </c>
    </row>
    <row r="13368" spans="12:24" x14ac:dyDescent="0.25">
      <c r="L13368" s="30"/>
      <c r="M13368" s="47" t="str">
        <f t="shared" si="420"/>
        <v/>
      </c>
      <c r="N13368" s="44"/>
      <c r="O13368" s="30"/>
      <c r="P13368" s="30"/>
      <c r="Q13368" s="30"/>
      <c r="R13368" s="30"/>
      <c r="S13368" s="30"/>
      <c r="T13368" s="30"/>
      <c r="U13368" s="51"/>
      <c r="V13368">
        <f t="shared" si="421"/>
        <v>0</v>
      </c>
      <c r="X13368">
        <f>'Seznam prodane in dobavljene ee'!$D$8</f>
        <v>0</v>
      </c>
    </row>
    <row r="13369" spans="12:24" x14ac:dyDescent="0.25">
      <c r="L13369" s="30"/>
      <c r="M13369" s="47" t="str">
        <f t="shared" si="420"/>
        <v/>
      </c>
      <c r="N13369" s="44"/>
      <c r="O13369" s="30"/>
      <c r="P13369" s="30"/>
      <c r="Q13369" s="30"/>
      <c r="R13369" s="30"/>
      <c r="S13369" s="30"/>
      <c r="T13369" s="30"/>
      <c r="U13369" s="51"/>
      <c r="V13369">
        <f t="shared" si="421"/>
        <v>0</v>
      </c>
      <c r="X13369">
        <f>'Seznam prodane in dobavljene ee'!$D$8</f>
        <v>0</v>
      </c>
    </row>
    <row r="13370" spans="12:24" x14ac:dyDescent="0.25">
      <c r="L13370" s="30"/>
      <c r="M13370" s="47" t="str">
        <f t="shared" si="420"/>
        <v/>
      </c>
      <c r="N13370" s="44"/>
      <c r="O13370" s="30"/>
      <c r="P13370" s="30"/>
      <c r="Q13370" s="30"/>
      <c r="R13370" s="30"/>
      <c r="S13370" s="30"/>
      <c r="T13370" s="30"/>
      <c r="U13370" s="51"/>
      <c r="V13370">
        <f t="shared" si="421"/>
        <v>0</v>
      </c>
      <c r="X13370">
        <f>'Seznam prodane in dobavljene ee'!$D$8</f>
        <v>0</v>
      </c>
    </row>
    <row r="13371" spans="12:24" x14ac:dyDescent="0.25">
      <c r="L13371" s="30"/>
      <c r="M13371" s="47" t="str">
        <f t="shared" si="420"/>
        <v/>
      </c>
      <c r="N13371" s="44"/>
      <c r="O13371" s="30"/>
      <c r="P13371" s="30"/>
      <c r="Q13371" s="30"/>
      <c r="R13371" s="30"/>
      <c r="S13371" s="30"/>
      <c r="T13371" s="30"/>
      <c r="U13371" s="51"/>
      <c r="V13371">
        <f t="shared" si="421"/>
        <v>0</v>
      </c>
      <c r="X13371">
        <f>'Seznam prodane in dobavljene ee'!$D$8</f>
        <v>0</v>
      </c>
    </row>
    <row r="13372" spans="12:24" x14ac:dyDescent="0.25">
      <c r="L13372" s="30"/>
      <c r="M13372" s="47" t="str">
        <f t="shared" si="420"/>
        <v/>
      </c>
      <c r="N13372" s="44"/>
      <c r="O13372" s="30"/>
      <c r="P13372" s="30"/>
      <c r="Q13372" s="30"/>
      <c r="R13372" s="30"/>
      <c r="S13372" s="30"/>
      <c r="T13372" s="30"/>
      <c r="U13372" s="51"/>
      <c r="V13372">
        <f t="shared" si="421"/>
        <v>0</v>
      </c>
      <c r="X13372">
        <f>'Seznam prodane in dobavljene ee'!$D$8</f>
        <v>0</v>
      </c>
    </row>
    <row r="13373" spans="12:24" x14ac:dyDescent="0.25">
      <c r="L13373" s="30"/>
      <c r="M13373" s="47" t="str">
        <f t="shared" si="420"/>
        <v/>
      </c>
      <c r="N13373" s="44"/>
      <c r="O13373" s="30"/>
      <c r="P13373" s="30"/>
      <c r="Q13373" s="30"/>
      <c r="R13373" s="30"/>
      <c r="S13373" s="30"/>
      <c r="T13373" s="30"/>
      <c r="U13373" s="51"/>
      <c r="V13373">
        <f t="shared" si="421"/>
        <v>0</v>
      </c>
      <c r="X13373">
        <f>'Seznam prodane in dobavljene ee'!$D$8</f>
        <v>0</v>
      </c>
    </row>
    <row r="13374" spans="12:24" x14ac:dyDescent="0.25">
      <c r="L13374" s="30"/>
      <c r="M13374" s="47" t="str">
        <f t="shared" si="420"/>
        <v/>
      </c>
      <c r="N13374" s="44"/>
      <c r="O13374" s="30"/>
      <c r="P13374" s="30"/>
      <c r="Q13374" s="30"/>
      <c r="R13374" s="30"/>
      <c r="S13374" s="30"/>
      <c r="T13374" s="30"/>
      <c r="U13374" s="51"/>
      <c r="V13374">
        <f t="shared" si="421"/>
        <v>0</v>
      </c>
      <c r="X13374">
        <f>'Seznam prodane in dobavljene ee'!$D$8</f>
        <v>0</v>
      </c>
    </row>
    <row r="13375" spans="12:24" x14ac:dyDescent="0.25">
      <c r="L13375" s="30"/>
      <c r="M13375" s="47" t="str">
        <f t="shared" si="420"/>
        <v/>
      </c>
      <c r="N13375" s="44"/>
      <c r="O13375" s="30"/>
      <c r="P13375" s="30"/>
      <c r="Q13375" s="30"/>
      <c r="R13375" s="30"/>
      <c r="S13375" s="30"/>
      <c r="T13375" s="30"/>
      <c r="U13375" s="51"/>
      <c r="V13375">
        <f t="shared" si="421"/>
        <v>0</v>
      </c>
      <c r="X13375">
        <f>'Seznam prodane in dobavljene ee'!$D$8</f>
        <v>0</v>
      </c>
    </row>
    <row r="13376" spans="12:24" x14ac:dyDescent="0.25">
      <c r="L13376" s="30"/>
      <c r="M13376" s="47" t="str">
        <f t="shared" si="420"/>
        <v/>
      </c>
      <c r="N13376" s="44"/>
      <c r="O13376" s="30"/>
      <c r="P13376" s="30"/>
      <c r="Q13376" s="30"/>
      <c r="R13376" s="30"/>
      <c r="S13376" s="30"/>
      <c r="T13376" s="30"/>
      <c r="U13376" s="51"/>
      <c r="V13376">
        <f t="shared" si="421"/>
        <v>0</v>
      </c>
      <c r="X13376">
        <f>'Seznam prodane in dobavljene ee'!$D$8</f>
        <v>0</v>
      </c>
    </row>
    <row r="13377" spans="12:24" x14ac:dyDescent="0.25">
      <c r="L13377" s="30"/>
      <c r="M13377" s="47" t="str">
        <f t="shared" si="420"/>
        <v/>
      </c>
      <c r="N13377" s="44"/>
      <c r="O13377" s="30"/>
      <c r="P13377" s="30"/>
      <c r="Q13377" s="30"/>
      <c r="R13377" s="30"/>
      <c r="S13377" s="30"/>
      <c r="T13377" s="30"/>
      <c r="U13377" s="51"/>
      <c r="V13377">
        <f t="shared" si="421"/>
        <v>0</v>
      </c>
      <c r="X13377">
        <f>'Seznam prodane in dobavljene ee'!$D$8</f>
        <v>0</v>
      </c>
    </row>
    <row r="13378" spans="12:24" x14ac:dyDescent="0.25">
      <c r="L13378" s="30"/>
      <c r="M13378" s="47" t="str">
        <f t="shared" si="420"/>
        <v/>
      </c>
      <c r="N13378" s="44"/>
      <c r="O13378" s="30"/>
      <c r="P13378" s="30"/>
      <c r="Q13378" s="30"/>
      <c r="R13378" s="30"/>
      <c r="S13378" s="30"/>
      <c r="T13378" s="30"/>
      <c r="U13378" s="51"/>
      <c r="V13378">
        <f t="shared" si="421"/>
        <v>0</v>
      </c>
      <c r="X13378">
        <f>'Seznam prodane in dobavljene ee'!$D$8</f>
        <v>0</v>
      </c>
    </row>
    <row r="13379" spans="12:24" x14ac:dyDescent="0.25">
      <c r="L13379" s="30"/>
      <c r="M13379" s="47" t="str">
        <f t="shared" si="420"/>
        <v/>
      </c>
      <c r="N13379" s="44"/>
      <c r="O13379" s="30"/>
      <c r="P13379" s="30"/>
      <c r="Q13379" s="30"/>
      <c r="R13379" s="30"/>
      <c r="S13379" s="30"/>
      <c r="T13379" s="30"/>
      <c r="U13379" s="51"/>
      <c r="V13379">
        <f t="shared" si="421"/>
        <v>0</v>
      </c>
      <c r="X13379">
        <f>'Seznam prodane in dobavljene ee'!$D$8</f>
        <v>0</v>
      </c>
    </row>
    <row r="13380" spans="12:24" x14ac:dyDescent="0.25">
      <c r="L13380" s="30"/>
      <c r="M13380" s="47" t="str">
        <f t="shared" si="420"/>
        <v/>
      </c>
      <c r="N13380" s="44"/>
      <c r="O13380" s="30"/>
      <c r="P13380" s="30"/>
      <c r="Q13380" s="30"/>
      <c r="R13380" s="30"/>
      <c r="S13380" s="30"/>
      <c r="T13380" s="30"/>
      <c r="U13380" s="51"/>
      <c r="V13380">
        <f t="shared" si="421"/>
        <v>0</v>
      </c>
      <c r="X13380">
        <f>'Seznam prodane in dobavljene ee'!$D$8</f>
        <v>0</v>
      </c>
    </row>
    <row r="13381" spans="12:24" x14ac:dyDescent="0.25">
      <c r="L13381" s="30"/>
      <c r="M13381" s="47" t="str">
        <f t="shared" si="420"/>
        <v/>
      </c>
      <c r="N13381" s="44"/>
      <c r="O13381" s="30"/>
      <c r="P13381" s="30"/>
      <c r="Q13381" s="30"/>
      <c r="R13381" s="30"/>
      <c r="S13381" s="30"/>
      <c r="T13381" s="30"/>
      <c r="U13381" s="51"/>
      <c r="V13381">
        <f t="shared" si="421"/>
        <v>0</v>
      </c>
      <c r="X13381">
        <f>'Seznam prodane in dobavljene ee'!$D$8</f>
        <v>0</v>
      </c>
    </row>
    <row r="13382" spans="12:24" x14ac:dyDescent="0.25">
      <c r="L13382" s="30"/>
      <c r="M13382" s="47" t="str">
        <f t="shared" ref="M13382:M13445" si="422">IF(L13382&lt;&gt;"",IF(P13382&lt;$J$5,CONCATENATE(L13382,"01.12.2022 - 31.12.2022",N13382,O13382),CONCATENATE(L13382,"01.01.2023 - 30.06.2023",N13382,O13382)),"")</f>
        <v/>
      </c>
      <c r="N13382" s="44"/>
      <c r="O13382" s="30"/>
      <c r="P13382" s="30"/>
      <c r="Q13382" s="30"/>
      <c r="R13382" s="30"/>
      <c r="S13382" s="30"/>
      <c r="T13382" s="30"/>
      <c r="U13382" s="51"/>
      <c r="V13382">
        <f t="shared" ref="V13382:V13445" si="423">T13382*U13382</f>
        <v>0</v>
      </c>
      <c r="X13382">
        <f>'Seznam prodane in dobavljene ee'!$D$8</f>
        <v>0</v>
      </c>
    </row>
    <row r="13383" spans="12:24" x14ac:dyDescent="0.25">
      <c r="L13383" s="30"/>
      <c r="M13383" s="47" t="str">
        <f t="shared" si="422"/>
        <v/>
      </c>
      <c r="N13383" s="44"/>
      <c r="O13383" s="30"/>
      <c r="P13383" s="30"/>
      <c r="Q13383" s="30"/>
      <c r="R13383" s="30"/>
      <c r="S13383" s="30"/>
      <c r="T13383" s="30"/>
      <c r="U13383" s="51"/>
      <c r="V13383">
        <f t="shared" si="423"/>
        <v>0</v>
      </c>
      <c r="X13383">
        <f>'Seznam prodane in dobavljene ee'!$D$8</f>
        <v>0</v>
      </c>
    </row>
    <row r="13384" spans="12:24" x14ac:dyDescent="0.25">
      <c r="L13384" s="30"/>
      <c r="M13384" s="47" t="str">
        <f t="shared" si="422"/>
        <v/>
      </c>
      <c r="N13384" s="44"/>
      <c r="O13384" s="30"/>
      <c r="P13384" s="30"/>
      <c r="Q13384" s="30"/>
      <c r="R13384" s="30"/>
      <c r="S13384" s="30"/>
      <c r="T13384" s="30"/>
      <c r="U13384" s="51"/>
      <c r="V13384">
        <f t="shared" si="423"/>
        <v>0</v>
      </c>
      <c r="X13384">
        <f>'Seznam prodane in dobavljene ee'!$D$8</f>
        <v>0</v>
      </c>
    </row>
    <row r="13385" spans="12:24" x14ac:dyDescent="0.25">
      <c r="L13385" s="30"/>
      <c r="M13385" s="47" t="str">
        <f t="shared" si="422"/>
        <v/>
      </c>
      <c r="N13385" s="44"/>
      <c r="O13385" s="30"/>
      <c r="P13385" s="30"/>
      <c r="Q13385" s="30"/>
      <c r="R13385" s="30"/>
      <c r="S13385" s="30"/>
      <c r="T13385" s="30"/>
      <c r="U13385" s="51"/>
      <c r="V13385">
        <f t="shared" si="423"/>
        <v>0</v>
      </c>
      <c r="X13385">
        <f>'Seznam prodane in dobavljene ee'!$D$8</f>
        <v>0</v>
      </c>
    </row>
    <row r="13386" spans="12:24" x14ac:dyDescent="0.25">
      <c r="L13386" s="30"/>
      <c r="M13386" s="47" t="str">
        <f t="shared" si="422"/>
        <v/>
      </c>
      <c r="N13386" s="44"/>
      <c r="O13386" s="30"/>
      <c r="P13386" s="30"/>
      <c r="Q13386" s="30"/>
      <c r="R13386" s="30"/>
      <c r="S13386" s="30"/>
      <c r="T13386" s="30"/>
      <c r="U13386" s="51"/>
      <c r="V13386">
        <f t="shared" si="423"/>
        <v>0</v>
      </c>
      <c r="X13386">
        <f>'Seznam prodane in dobavljene ee'!$D$8</f>
        <v>0</v>
      </c>
    </row>
    <row r="13387" spans="12:24" x14ac:dyDescent="0.25">
      <c r="L13387" s="30"/>
      <c r="M13387" s="47" t="str">
        <f t="shared" si="422"/>
        <v/>
      </c>
      <c r="N13387" s="44"/>
      <c r="O13387" s="30"/>
      <c r="P13387" s="30"/>
      <c r="Q13387" s="30"/>
      <c r="R13387" s="30"/>
      <c r="S13387" s="30"/>
      <c r="T13387" s="30"/>
      <c r="U13387" s="51"/>
      <c r="V13387">
        <f t="shared" si="423"/>
        <v>0</v>
      </c>
      <c r="X13387">
        <f>'Seznam prodane in dobavljene ee'!$D$8</f>
        <v>0</v>
      </c>
    </row>
    <row r="13388" spans="12:24" x14ac:dyDescent="0.25">
      <c r="L13388" s="30"/>
      <c r="M13388" s="47" t="str">
        <f t="shared" si="422"/>
        <v/>
      </c>
      <c r="N13388" s="44"/>
      <c r="O13388" s="30"/>
      <c r="P13388" s="30"/>
      <c r="Q13388" s="30"/>
      <c r="R13388" s="30"/>
      <c r="S13388" s="30"/>
      <c r="T13388" s="30"/>
      <c r="U13388" s="51"/>
      <c r="V13388">
        <f t="shared" si="423"/>
        <v>0</v>
      </c>
      <c r="X13388">
        <f>'Seznam prodane in dobavljene ee'!$D$8</f>
        <v>0</v>
      </c>
    </row>
    <row r="13389" spans="12:24" x14ac:dyDescent="0.25">
      <c r="L13389" s="30"/>
      <c r="M13389" s="47" t="str">
        <f t="shared" si="422"/>
        <v/>
      </c>
      <c r="N13389" s="44"/>
      <c r="O13389" s="30"/>
      <c r="P13389" s="30"/>
      <c r="Q13389" s="30"/>
      <c r="R13389" s="30"/>
      <c r="S13389" s="30"/>
      <c r="T13389" s="30"/>
      <c r="U13389" s="51"/>
      <c r="V13389">
        <f t="shared" si="423"/>
        <v>0</v>
      </c>
      <c r="X13389">
        <f>'Seznam prodane in dobavljene ee'!$D$8</f>
        <v>0</v>
      </c>
    </row>
    <row r="13390" spans="12:24" x14ac:dyDescent="0.25">
      <c r="L13390" s="30"/>
      <c r="M13390" s="47" t="str">
        <f t="shared" si="422"/>
        <v/>
      </c>
      <c r="N13390" s="44"/>
      <c r="O13390" s="30"/>
      <c r="P13390" s="30"/>
      <c r="Q13390" s="30"/>
      <c r="R13390" s="30"/>
      <c r="S13390" s="30"/>
      <c r="T13390" s="30"/>
      <c r="U13390" s="51"/>
      <c r="V13390">
        <f t="shared" si="423"/>
        <v>0</v>
      </c>
      <c r="X13390">
        <f>'Seznam prodane in dobavljene ee'!$D$8</f>
        <v>0</v>
      </c>
    </row>
    <row r="13391" spans="12:24" x14ac:dyDescent="0.25">
      <c r="L13391" s="30"/>
      <c r="M13391" s="47" t="str">
        <f t="shared" si="422"/>
        <v/>
      </c>
      <c r="N13391" s="44"/>
      <c r="O13391" s="30"/>
      <c r="P13391" s="30"/>
      <c r="Q13391" s="30"/>
      <c r="R13391" s="30"/>
      <c r="S13391" s="30"/>
      <c r="T13391" s="30"/>
      <c r="U13391" s="51"/>
      <c r="V13391">
        <f t="shared" si="423"/>
        <v>0</v>
      </c>
      <c r="X13391">
        <f>'Seznam prodane in dobavljene ee'!$D$8</f>
        <v>0</v>
      </c>
    </row>
    <row r="13392" spans="12:24" x14ac:dyDescent="0.25">
      <c r="L13392" s="30"/>
      <c r="M13392" s="47" t="str">
        <f t="shared" si="422"/>
        <v/>
      </c>
      <c r="N13392" s="44"/>
      <c r="O13392" s="30"/>
      <c r="P13392" s="30"/>
      <c r="Q13392" s="30"/>
      <c r="R13392" s="30"/>
      <c r="S13392" s="30"/>
      <c r="T13392" s="30"/>
      <c r="U13392" s="51"/>
      <c r="V13392">
        <f t="shared" si="423"/>
        <v>0</v>
      </c>
      <c r="X13392">
        <f>'Seznam prodane in dobavljene ee'!$D$8</f>
        <v>0</v>
      </c>
    </row>
    <row r="13393" spans="12:24" x14ac:dyDescent="0.25">
      <c r="L13393" s="30"/>
      <c r="M13393" s="47" t="str">
        <f t="shared" si="422"/>
        <v/>
      </c>
      <c r="N13393" s="44"/>
      <c r="O13393" s="30"/>
      <c r="P13393" s="30"/>
      <c r="Q13393" s="30"/>
      <c r="R13393" s="30"/>
      <c r="S13393" s="30"/>
      <c r="T13393" s="30"/>
      <c r="U13393" s="51"/>
      <c r="V13393">
        <f t="shared" si="423"/>
        <v>0</v>
      </c>
      <c r="X13393">
        <f>'Seznam prodane in dobavljene ee'!$D$8</f>
        <v>0</v>
      </c>
    </row>
    <row r="13394" spans="12:24" x14ac:dyDescent="0.25">
      <c r="L13394" s="30"/>
      <c r="M13394" s="47" t="str">
        <f t="shared" si="422"/>
        <v/>
      </c>
      <c r="N13394" s="44"/>
      <c r="O13394" s="30"/>
      <c r="P13394" s="30"/>
      <c r="Q13394" s="30"/>
      <c r="R13394" s="30"/>
      <c r="S13394" s="30"/>
      <c r="T13394" s="30"/>
      <c r="U13394" s="51"/>
      <c r="V13394">
        <f t="shared" si="423"/>
        <v>0</v>
      </c>
      <c r="X13394">
        <f>'Seznam prodane in dobavljene ee'!$D$8</f>
        <v>0</v>
      </c>
    </row>
    <row r="13395" spans="12:24" x14ac:dyDescent="0.25">
      <c r="L13395" s="30"/>
      <c r="M13395" s="47" t="str">
        <f t="shared" si="422"/>
        <v/>
      </c>
      <c r="N13395" s="44"/>
      <c r="O13395" s="30"/>
      <c r="P13395" s="30"/>
      <c r="Q13395" s="30"/>
      <c r="R13395" s="30"/>
      <c r="S13395" s="30"/>
      <c r="T13395" s="30"/>
      <c r="U13395" s="51"/>
      <c r="V13395">
        <f t="shared" si="423"/>
        <v>0</v>
      </c>
      <c r="X13395">
        <f>'Seznam prodane in dobavljene ee'!$D$8</f>
        <v>0</v>
      </c>
    </row>
    <row r="13396" spans="12:24" x14ac:dyDescent="0.25">
      <c r="L13396" s="30"/>
      <c r="M13396" s="47" t="str">
        <f t="shared" si="422"/>
        <v/>
      </c>
      <c r="N13396" s="44"/>
      <c r="O13396" s="30"/>
      <c r="P13396" s="30"/>
      <c r="Q13396" s="30"/>
      <c r="R13396" s="30"/>
      <c r="S13396" s="30"/>
      <c r="T13396" s="30"/>
      <c r="U13396" s="51"/>
      <c r="V13396">
        <f t="shared" si="423"/>
        <v>0</v>
      </c>
      <c r="X13396">
        <f>'Seznam prodane in dobavljene ee'!$D$8</f>
        <v>0</v>
      </c>
    </row>
    <row r="13397" spans="12:24" x14ac:dyDescent="0.25">
      <c r="L13397" s="30"/>
      <c r="M13397" s="47" t="str">
        <f t="shared" si="422"/>
        <v/>
      </c>
      <c r="N13397" s="44"/>
      <c r="O13397" s="30"/>
      <c r="P13397" s="30"/>
      <c r="Q13397" s="30"/>
      <c r="R13397" s="30"/>
      <c r="S13397" s="30"/>
      <c r="T13397" s="30"/>
      <c r="U13397" s="51"/>
      <c r="V13397">
        <f t="shared" si="423"/>
        <v>0</v>
      </c>
      <c r="X13397">
        <f>'Seznam prodane in dobavljene ee'!$D$8</f>
        <v>0</v>
      </c>
    </row>
    <row r="13398" spans="12:24" x14ac:dyDescent="0.25">
      <c r="L13398" s="30"/>
      <c r="M13398" s="47" t="str">
        <f t="shared" si="422"/>
        <v/>
      </c>
      <c r="N13398" s="44"/>
      <c r="O13398" s="30"/>
      <c r="P13398" s="30"/>
      <c r="Q13398" s="30"/>
      <c r="R13398" s="30"/>
      <c r="S13398" s="30"/>
      <c r="T13398" s="30"/>
      <c r="U13398" s="51"/>
      <c r="V13398">
        <f t="shared" si="423"/>
        <v>0</v>
      </c>
      <c r="X13398">
        <f>'Seznam prodane in dobavljene ee'!$D$8</f>
        <v>0</v>
      </c>
    </row>
    <row r="13399" spans="12:24" x14ac:dyDescent="0.25">
      <c r="L13399" s="30"/>
      <c r="M13399" s="47" t="str">
        <f t="shared" si="422"/>
        <v/>
      </c>
      <c r="N13399" s="44"/>
      <c r="O13399" s="30"/>
      <c r="P13399" s="30"/>
      <c r="Q13399" s="30"/>
      <c r="R13399" s="30"/>
      <c r="S13399" s="30"/>
      <c r="T13399" s="30"/>
      <c r="U13399" s="51"/>
      <c r="V13399">
        <f t="shared" si="423"/>
        <v>0</v>
      </c>
      <c r="X13399">
        <f>'Seznam prodane in dobavljene ee'!$D$8</f>
        <v>0</v>
      </c>
    </row>
    <row r="13400" spans="12:24" x14ac:dyDescent="0.25">
      <c r="L13400" s="30"/>
      <c r="M13400" s="47" t="str">
        <f t="shared" si="422"/>
        <v/>
      </c>
      <c r="N13400" s="44"/>
      <c r="O13400" s="30"/>
      <c r="P13400" s="30"/>
      <c r="Q13400" s="30"/>
      <c r="R13400" s="30"/>
      <c r="S13400" s="30"/>
      <c r="T13400" s="30"/>
      <c r="U13400" s="51"/>
      <c r="V13400">
        <f t="shared" si="423"/>
        <v>0</v>
      </c>
      <c r="X13400">
        <f>'Seznam prodane in dobavljene ee'!$D$8</f>
        <v>0</v>
      </c>
    </row>
    <row r="13401" spans="12:24" x14ac:dyDescent="0.25">
      <c r="L13401" s="30"/>
      <c r="M13401" s="47" t="str">
        <f t="shared" si="422"/>
        <v/>
      </c>
      <c r="N13401" s="44"/>
      <c r="O13401" s="30"/>
      <c r="P13401" s="30"/>
      <c r="Q13401" s="30"/>
      <c r="R13401" s="30"/>
      <c r="S13401" s="30"/>
      <c r="T13401" s="30"/>
      <c r="U13401" s="51"/>
      <c r="V13401">
        <f t="shared" si="423"/>
        <v>0</v>
      </c>
      <c r="X13401">
        <f>'Seznam prodane in dobavljene ee'!$D$8</f>
        <v>0</v>
      </c>
    </row>
    <row r="13402" spans="12:24" x14ac:dyDescent="0.25">
      <c r="L13402" s="30"/>
      <c r="M13402" s="47" t="str">
        <f t="shared" si="422"/>
        <v/>
      </c>
      <c r="N13402" s="44"/>
      <c r="O13402" s="30"/>
      <c r="P13402" s="30"/>
      <c r="Q13402" s="30"/>
      <c r="R13402" s="30"/>
      <c r="S13402" s="30"/>
      <c r="T13402" s="30"/>
      <c r="U13402" s="51"/>
      <c r="V13402">
        <f t="shared" si="423"/>
        <v>0</v>
      </c>
      <c r="X13402">
        <f>'Seznam prodane in dobavljene ee'!$D$8</f>
        <v>0</v>
      </c>
    </row>
    <row r="13403" spans="12:24" x14ac:dyDescent="0.25">
      <c r="L13403" s="30"/>
      <c r="M13403" s="47" t="str">
        <f t="shared" si="422"/>
        <v/>
      </c>
      <c r="N13403" s="44"/>
      <c r="O13403" s="30"/>
      <c r="P13403" s="30"/>
      <c r="Q13403" s="30"/>
      <c r="R13403" s="30"/>
      <c r="S13403" s="30"/>
      <c r="T13403" s="30"/>
      <c r="U13403" s="51"/>
      <c r="V13403">
        <f t="shared" si="423"/>
        <v>0</v>
      </c>
      <c r="X13403">
        <f>'Seznam prodane in dobavljene ee'!$D$8</f>
        <v>0</v>
      </c>
    </row>
    <row r="13404" spans="12:24" x14ac:dyDescent="0.25">
      <c r="L13404" s="30"/>
      <c r="M13404" s="47" t="str">
        <f t="shared" si="422"/>
        <v/>
      </c>
      <c r="N13404" s="44"/>
      <c r="O13404" s="30"/>
      <c r="P13404" s="30"/>
      <c r="Q13404" s="30"/>
      <c r="R13404" s="30"/>
      <c r="S13404" s="30"/>
      <c r="T13404" s="30"/>
      <c r="U13404" s="51"/>
      <c r="V13404">
        <f t="shared" si="423"/>
        <v>0</v>
      </c>
      <c r="X13404">
        <f>'Seznam prodane in dobavljene ee'!$D$8</f>
        <v>0</v>
      </c>
    </row>
    <row r="13405" spans="12:24" x14ac:dyDescent="0.25">
      <c r="L13405" s="30"/>
      <c r="M13405" s="47" t="str">
        <f t="shared" si="422"/>
        <v/>
      </c>
      <c r="N13405" s="44"/>
      <c r="O13405" s="30"/>
      <c r="P13405" s="30"/>
      <c r="Q13405" s="30"/>
      <c r="R13405" s="30"/>
      <c r="S13405" s="30"/>
      <c r="T13405" s="30"/>
      <c r="U13405" s="51"/>
      <c r="V13405">
        <f t="shared" si="423"/>
        <v>0</v>
      </c>
      <c r="X13405">
        <f>'Seznam prodane in dobavljene ee'!$D$8</f>
        <v>0</v>
      </c>
    </row>
    <row r="13406" spans="12:24" x14ac:dyDescent="0.25">
      <c r="L13406" s="30"/>
      <c r="M13406" s="47" t="str">
        <f t="shared" si="422"/>
        <v/>
      </c>
      <c r="N13406" s="44"/>
      <c r="O13406" s="30"/>
      <c r="P13406" s="30"/>
      <c r="Q13406" s="30"/>
      <c r="R13406" s="30"/>
      <c r="S13406" s="30"/>
      <c r="T13406" s="30"/>
      <c r="U13406" s="51"/>
      <c r="V13406">
        <f t="shared" si="423"/>
        <v>0</v>
      </c>
      <c r="X13406">
        <f>'Seznam prodane in dobavljene ee'!$D$8</f>
        <v>0</v>
      </c>
    </row>
    <row r="13407" spans="12:24" x14ac:dyDescent="0.25">
      <c r="L13407" s="30"/>
      <c r="M13407" s="47" t="str">
        <f t="shared" si="422"/>
        <v/>
      </c>
      <c r="N13407" s="44"/>
      <c r="O13407" s="30"/>
      <c r="P13407" s="30"/>
      <c r="Q13407" s="30"/>
      <c r="R13407" s="30"/>
      <c r="S13407" s="30"/>
      <c r="T13407" s="30"/>
      <c r="U13407" s="51"/>
      <c r="V13407">
        <f t="shared" si="423"/>
        <v>0</v>
      </c>
      <c r="X13407">
        <f>'Seznam prodane in dobavljene ee'!$D$8</f>
        <v>0</v>
      </c>
    </row>
    <row r="13408" spans="12:24" x14ac:dyDescent="0.25">
      <c r="L13408" s="30"/>
      <c r="M13408" s="47" t="str">
        <f t="shared" si="422"/>
        <v/>
      </c>
      <c r="N13408" s="44"/>
      <c r="O13408" s="30"/>
      <c r="P13408" s="30"/>
      <c r="Q13408" s="30"/>
      <c r="R13408" s="30"/>
      <c r="S13408" s="30"/>
      <c r="T13408" s="30"/>
      <c r="U13408" s="51"/>
      <c r="V13408">
        <f t="shared" si="423"/>
        <v>0</v>
      </c>
      <c r="X13408">
        <f>'Seznam prodane in dobavljene ee'!$D$8</f>
        <v>0</v>
      </c>
    </row>
    <row r="13409" spans="12:24" x14ac:dyDescent="0.25">
      <c r="L13409" s="30"/>
      <c r="M13409" s="47" t="str">
        <f t="shared" si="422"/>
        <v/>
      </c>
      <c r="N13409" s="44"/>
      <c r="O13409" s="30"/>
      <c r="P13409" s="30"/>
      <c r="Q13409" s="30"/>
      <c r="R13409" s="30"/>
      <c r="S13409" s="30"/>
      <c r="T13409" s="30"/>
      <c r="U13409" s="51"/>
      <c r="V13409">
        <f t="shared" si="423"/>
        <v>0</v>
      </c>
      <c r="X13409">
        <f>'Seznam prodane in dobavljene ee'!$D$8</f>
        <v>0</v>
      </c>
    </row>
    <row r="13410" spans="12:24" x14ac:dyDescent="0.25">
      <c r="L13410" s="30"/>
      <c r="M13410" s="47" t="str">
        <f t="shared" si="422"/>
        <v/>
      </c>
      <c r="N13410" s="44"/>
      <c r="O13410" s="30"/>
      <c r="P13410" s="30"/>
      <c r="Q13410" s="30"/>
      <c r="R13410" s="30"/>
      <c r="S13410" s="30"/>
      <c r="T13410" s="30"/>
      <c r="U13410" s="51"/>
      <c r="V13410">
        <f t="shared" si="423"/>
        <v>0</v>
      </c>
      <c r="X13410">
        <f>'Seznam prodane in dobavljene ee'!$D$8</f>
        <v>0</v>
      </c>
    </row>
    <row r="13411" spans="12:24" x14ac:dyDescent="0.25">
      <c r="L13411" s="30"/>
      <c r="M13411" s="47" t="str">
        <f t="shared" si="422"/>
        <v/>
      </c>
      <c r="N13411" s="44"/>
      <c r="O13411" s="30"/>
      <c r="P13411" s="30"/>
      <c r="Q13411" s="30"/>
      <c r="R13411" s="30"/>
      <c r="S13411" s="30"/>
      <c r="T13411" s="30"/>
      <c r="U13411" s="51"/>
      <c r="V13411">
        <f t="shared" si="423"/>
        <v>0</v>
      </c>
      <c r="X13411">
        <f>'Seznam prodane in dobavljene ee'!$D$8</f>
        <v>0</v>
      </c>
    </row>
    <row r="13412" spans="12:24" x14ac:dyDescent="0.25">
      <c r="L13412" s="30"/>
      <c r="M13412" s="47" t="str">
        <f t="shared" si="422"/>
        <v/>
      </c>
      <c r="N13412" s="44"/>
      <c r="O13412" s="30"/>
      <c r="P13412" s="30"/>
      <c r="Q13412" s="30"/>
      <c r="R13412" s="30"/>
      <c r="S13412" s="30"/>
      <c r="T13412" s="30"/>
      <c r="U13412" s="51"/>
      <c r="V13412">
        <f t="shared" si="423"/>
        <v>0</v>
      </c>
      <c r="X13412">
        <f>'Seznam prodane in dobavljene ee'!$D$8</f>
        <v>0</v>
      </c>
    </row>
    <row r="13413" spans="12:24" x14ac:dyDescent="0.25">
      <c r="L13413" s="30"/>
      <c r="M13413" s="47" t="str">
        <f t="shared" si="422"/>
        <v/>
      </c>
      <c r="N13413" s="44"/>
      <c r="O13413" s="30"/>
      <c r="P13413" s="30"/>
      <c r="Q13413" s="30"/>
      <c r="R13413" s="30"/>
      <c r="S13413" s="30"/>
      <c r="T13413" s="30"/>
      <c r="U13413" s="51"/>
      <c r="V13413">
        <f t="shared" si="423"/>
        <v>0</v>
      </c>
      <c r="X13413">
        <f>'Seznam prodane in dobavljene ee'!$D$8</f>
        <v>0</v>
      </c>
    </row>
    <row r="13414" spans="12:24" x14ac:dyDescent="0.25">
      <c r="L13414" s="30"/>
      <c r="M13414" s="47" t="str">
        <f t="shared" si="422"/>
        <v/>
      </c>
      <c r="N13414" s="44"/>
      <c r="O13414" s="30"/>
      <c r="P13414" s="30"/>
      <c r="Q13414" s="30"/>
      <c r="R13414" s="30"/>
      <c r="S13414" s="30"/>
      <c r="T13414" s="30"/>
      <c r="U13414" s="51"/>
      <c r="V13414">
        <f t="shared" si="423"/>
        <v>0</v>
      </c>
      <c r="X13414">
        <f>'Seznam prodane in dobavljene ee'!$D$8</f>
        <v>0</v>
      </c>
    </row>
    <row r="13415" spans="12:24" x14ac:dyDescent="0.25">
      <c r="L13415" s="30"/>
      <c r="M13415" s="47" t="str">
        <f t="shared" si="422"/>
        <v/>
      </c>
      <c r="N13415" s="44"/>
      <c r="O13415" s="30"/>
      <c r="P13415" s="30"/>
      <c r="Q13415" s="30"/>
      <c r="R13415" s="30"/>
      <c r="S13415" s="30"/>
      <c r="T13415" s="30"/>
      <c r="U13415" s="51"/>
      <c r="V13415">
        <f t="shared" si="423"/>
        <v>0</v>
      </c>
      <c r="X13415">
        <f>'Seznam prodane in dobavljene ee'!$D$8</f>
        <v>0</v>
      </c>
    </row>
    <row r="13416" spans="12:24" x14ac:dyDescent="0.25">
      <c r="L13416" s="30"/>
      <c r="M13416" s="47" t="str">
        <f t="shared" si="422"/>
        <v/>
      </c>
      <c r="N13416" s="44"/>
      <c r="O13416" s="30"/>
      <c r="P13416" s="30"/>
      <c r="Q13416" s="30"/>
      <c r="R13416" s="30"/>
      <c r="S13416" s="30"/>
      <c r="T13416" s="30"/>
      <c r="U13416" s="51"/>
      <c r="V13416">
        <f t="shared" si="423"/>
        <v>0</v>
      </c>
      <c r="X13416">
        <f>'Seznam prodane in dobavljene ee'!$D$8</f>
        <v>0</v>
      </c>
    </row>
    <row r="13417" spans="12:24" x14ac:dyDescent="0.25">
      <c r="L13417" s="30"/>
      <c r="M13417" s="47" t="str">
        <f t="shared" si="422"/>
        <v/>
      </c>
      <c r="N13417" s="44"/>
      <c r="O13417" s="30"/>
      <c r="P13417" s="30"/>
      <c r="Q13417" s="30"/>
      <c r="R13417" s="30"/>
      <c r="S13417" s="30"/>
      <c r="T13417" s="30"/>
      <c r="U13417" s="51"/>
      <c r="V13417">
        <f t="shared" si="423"/>
        <v>0</v>
      </c>
      <c r="X13417">
        <f>'Seznam prodane in dobavljene ee'!$D$8</f>
        <v>0</v>
      </c>
    </row>
    <row r="13418" spans="12:24" x14ac:dyDescent="0.25">
      <c r="L13418" s="30"/>
      <c r="M13418" s="47" t="str">
        <f t="shared" si="422"/>
        <v/>
      </c>
      <c r="N13418" s="44"/>
      <c r="O13418" s="30"/>
      <c r="P13418" s="30"/>
      <c r="Q13418" s="30"/>
      <c r="R13418" s="30"/>
      <c r="S13418" s="30"/>
      <c r="T13418" s="30"/>
      <c r="U13418" s="51"/>
      <c r="V13418">
        <f t="shared" si="423"/>
        <v>0</v>
      </c>
      <c r="X13418">
        <f>'Seznam prodane in dobavljene ee'!$D$8</f>
        <v>0</v>
      </c>
    </row>
    <row r="13419" spans="12:24" x14ac:dyDescent="0.25">
      <c r="L13419" s="30"/>
      <c r="M13419" s="47" t="str">
        <f t="shared" si="422"/>
        <v/>
      </c>
      <c r="N13419" s="44"/>
      <c r="O13419" s="30"/>
      <c r="P13419" s="30"/>
      <c r="Q13419" s="30"/>
      <c r="R13419" s="30"/>
      <c r="S13419" s="30"/>
      <c r="T13419" s="30"/>
      <c r="U13419" s="51"/>
      <c r="V13419">
        <f t="shared" si="423"/>
        <v>0</v>
      </c>
      <c r="X13419">
        <f>'Seznam prodane in dobavljene ee'!$D$8</f>
        <v>0</v>
      </c>
    </row>
    <row r="13420" spans="12:24" x14ac:dyDescent="0.25">
      <c r="L13420" s="30"/>
      <c r="M13420" s="47" t="str">
        <f t="shared" si="422"/>
        <v/>
      </c>
      <c r="N13420" s="44"/>
      <c r="O13420" s="30"/>
      <c r="P13420" s="30"/>
      <c r="Q13420" s="30"/>
      <c r="R13420" s="30"/>
      <c r="S13420" s="30"/>
      <c r="T13420" s="30"/>
      <c r="U13420" s="51"/>
      <c r="V13420">
        <f t="shared" si="423"/>
        <v>0</v>
      </c>
      <c r="X13420">
        <f>'Seznam prodane in dobavljene ee'!$D$8</f>
        <v>0</v>
      </c>
    </row>
    <row r="13421" spans="12:24" x14ac:dyDescent="0.25">
      <c r="L13421" s="30"/>
      <c r="M13421" s="47" t="str">
        <f t="shared" si="422"/>
        <v/>
      </c>
      <c r="N13421" s="44"/>
      <c r="O13421" s="30"/>
      <c r="P13421" s="30"/>
      <c r="Q13421" s="30"/>
      <c r="R13421" s="30"/>
      <c r="S13421" s="30"/>
      <c r="T13421" s="30"/>
      <c r="U13421" s="51"/>
      <c r="V13421">
        <f t="shared" si="423"/>
        <v>0</v>
      </c>
      <c r="X13421">
        <f>'Seznam prodane in dobavljene ee'!$D$8</f>
        <v>0</v>
      </c>
    </row>
    <row r="13422" spans="12:24" x14ac:dyDescent="0.25">
      <c r="L13422" s="30"/>
      <c r="M13422" s="47" t="str">
        <f t="shared" si="422"/>
        <v/>
      </c>
      <c r="N13422" s="44"/>
      <c r="O13422" s="30"/>
      <c r="P13422" s="30"/>
      <c r="Q13422" s="30"/>
      <c r="R13422" s="30"/>
      <c r="S13422" s="30"/>
      <c r="T13422" s="30"/>
      <c r="U13422" s="51"/>
      <c r="V13422">
        <f t="shared" si="423"/>
        <v>0</v>
      </c>
      <c r="X13422">
        <f>'Seznam prodane in dobavljene ee'!$D$8</f>
        <v>0</v>
      </c>
    </row>
    <row r="13423" spans="12:24" x14ac:dyDescent="0.25">
      <c r="L13423" s="30"/>
      <c r="M13423" s="47" t="str">
        <f t="shared" si="422"/>
        <v/>
      </c>
      <c r="N13423" s="44"/>
      <c r="O13423" s="30"/>
      <c r="P13423" s="30"/>
      <c r="Q13423" s="30"/>
      <c r="R13423" s="30"/>
      <c r="S13423" s="30"/>
      <c r="T13423" s="30"/>
      <c r="U13423" s="51"/>
      <c r="V13423">
        <f t="shared" si="423"/>
        <v>0</v>
      </c>
      <c r="X13423">
        <f>'Seznam prodane in dobavljene ee'!$D$8</f>
        <v>0</v>
      </c>
    </row>
    <row r="13424" spans="12:24" x14ac:dyDescent="0.25">
      <c r="L13424" s="30"/>
      <c r="M13424" s="47" t="str">
        <f t="shared" si="422"/>
        <v/>
      </c>
      <c r="N13424" s="44"/>
      <c r="O13424" s="30"/>
      <c r="P13424" s="30"/>
      <c r="Q13424" s="30"/>
      <c r="R13424" s="30"/>
      <c r="S13424" s="30"/>
      <c r="T13424" s="30"/>
      <c r="U13424" s="51"/>
      <c r="V13424">
        <f t="shared" si="423"/>
        <v>0</v>
      </c>
      <c r="X13424">
        <f>'Seznam prodane in dobavljene ee'!$D$8</f>
        <v>0</v>
      </c>
    </row>
    <row r="13425" spans="12:24" x14ac:dyDescent="0.25">
      <c r="L13425" s="30"/>
      <c r="M13425" s="47" t="str">
        <f t="shared" si="422"/>
        <v/>
      </c>
      <c r="N13425" s="44"/>
      <c r="O13425" s="30"/>
      <c r="P13425" s="30"/>
      <c r="Q13425" s="30"/>
      <c r="R13425" s="30"/>
      <c r="S13425" s="30"/>
      <c r="T13425" s="30"/>
      <c r="U13425" s="51"/>
      <c r="V13425">
        <f t="shared" si="423"/>
        <v>0</v>
      </c>
      <c r="X13425">
        <f>'Seznam prodane in dobavljene ee'!$D$8</f>
        <v>0</v>
      </c>
    </row>
    <row r="13426" spans="12:24" x14ac:dyDescent="0.25">
      <c r="L13426" s="30"/>
      <c r="M13426" s="47" t="str">
        <f t="shared" si="422"/>
        <v/>
      </c>
      <c r="N13426" s="44"/>
      <c r="O13426" s="30"/>
      <c r="P13426" s="30"/>
      <c r="Q13426" s="30"/>
      <c r="R13426" s="30"/>
      <c r="S13426" s="30"/>
      <c r="T13426" s="30"/>
      <c r="U13426" s="51"/>
      <c r="V13426">
        <f t="shared" si="423"/>
        <v>0</v>
      </c>
      <c r="X13426">
        <f>'Seznam prodane in dobavljene ee'!$D$8</f>
        <v>0</v>
      </c>
    </row>
    <row r="13427" spans="12:24" x14ac:dyDescent="0.25">
      <c r="L13427" s="30"/>
      <c r="M13427" s="47" t="str">
        <f t="shared" si="422"/>
        <v/>
      </c>
      <c r="N13427" s="44"/>
      <c r="O13427" s="30"/>
      <c r="P13427" s="30"/>
      <c r="Q13427" s="30"/>
      <c r="R13427" s="30"/>
      <c r="S13427" s="30"/>
      <c r="T13427" s="30"/>
      <c r="U13427" s="51"/>
      <c r="V13427">
        <f t="shared" si="423"/>
        <v>0</v>
      </c>
      <c r="X13427">
        <f>'Seznam prodane in dobavljene ee'!$D$8</f>
        <v>0</v>
      </c>
    </row>
    <row r="13428" spans="12:24" x14ac:dyDescent="0.25">
      <c r="L13428" s="30"/>
      <c r="M13428" s="47" t="str">
        <f t="shared" si="422"/>
        <v/>
      </c>
      <c r="N13428" s="44"/>
      <c r="O13428" s="30"/>
      <c r="P13428" s="30"/>
      <c r="Q13428" s="30"/>
      <c r="R13428" s="30"/>
      <c r="S13428" s="30"/>
      <c r="T13428" s="30"/>
      <c r="U13428" s="51"/>
      <c r="V13428">
        <f t="shared" si="423"/>
        <v>0</v>
      </c>
      <c r="X13428">
        <f>'Seznam prodane in dobavljene ee'!$D$8</f>
        <v>0</v>
      </c>
    </row>
    <row r="13429" spans="12:24" x14ac:dyDescent="0.25">
      <c r="L13429" s="30"/>
      <c r="M13429" s="47" t="str">
        <f t="shared" si="422"/>
        <v/>
      </c>
      <c r="N13429" s="44"/>
      <c r="O13429" s="30"/>
      <c r="P13429" s="30"/>
      <c r="Q13429" s="30"/>
      <c r="R13429" s="30"/>
      <c r="S13429" s="30"/>
      <c r="T13429" s="30"/>
      <c r="U13429" s="51"/>
      <c r="V13429">
        <f t="shared" si="423"/>
        <v>0</v>
      </c>
      <c r="X13429">
        <f>'Seznam prodane in dobavljene ee'!$D$8</f>
        <v>0</v>
      </c>
    </row>
    <row r="13430" spans="12:24" x14ac:dyDescent="0.25">
      <c r="L13430" s="30"/>
      <c r="M13430" s="47" t="str">
        <f t="shared" si="422"/>
        <v/>
      </c>
      <c r="N13430" s="44"/>
      <c r="O13430" s="30"/>
      <c r="P13430" s="30"/>
      <c r="Q13430" s="30"/>
      <c r="R13430" s="30"/>
      <c r="S13430" s="30"/>
      <c r="T13430" s="30"/>
      <c r="U13430" s="51"/>
      <c r="V13430">
        <f t="shared" si="423"/>
        <v>0</v>
      </c>
      <c r="X13430">
        <f>'Seznam prodane in dobavljene ee'!$D$8</f>
        <v>0</v>
      </c>
    </row>
    <row r="13431" spans="12:24" x14ac:dyDescent="0.25">
      <c r="L13431" s="30"/>
      <c r="M13431" s="47" t="str">
        <f t="shared" si="422"/>
        <v/>
      </c>
      <c r="N13431" s="44"/>
      <c r="O13431" s="30"/>
      <c r="P13431" s="30"/>
      <c r="Q13431" s="30"/>
      <c r="R13431" s="30"/>
      <c r="S13431" s="30"/>
      <c r="T13431" s="30"/>
      <c r="U13431" s="51"/>
      <c r="V13431">
        <f t="shared" si="423"/>
        <v>0</v>
      </c>
      <c r="X13431">
        <f>'Seznam prodane in dobavljene ee'!$D$8</f>
        <v>0</v>
      </c>
    </row>
    <row r="13432" spans="12:24" x14ac:dyDescent="0.25">
      <c r="L13432" s="30"/>
      <c r="M13432" s="47" t="str">
        <f t="shared" si="422"/>
        <v/>
      </c>
      <c r="N13432" s="44"/>
      <c r="O13432" s="30"/>
      <c r="P13432" s="30"/>
      <c r="Q13432" s="30"/>
      <c r="R13432" s="30"/>
      <c r="S13432" s="30"/>
      <c r="T13432" s="30"/>
      <c r="U13432" s="51"/>
      <c r="V13432">
        <f t="shared" si="423"/>
        <v>0</v>
      </c>
      <c r="X13432">
        <f>'Seznam prodane in dobavljene ee'!$D$8</f>
        <v>0</v>
      </c>
    </row>
    <row r="13433" spans="12:24" x14ac:dyDescent="0.25">
      <c r="L13433" s="30"/>
      <c r="M13433" s="47" t="str">
        <f t="shared" si="422"/>
        <v/>
      </c>
      <c r="N13433" s="44"/>
      <c r="O13433" s="30"/>
      <c r="P13433" s="30"/>
      <c r="Q13433" s="30"/>
      <c r="R13433" s="30"/>
      <c r="S13433" s="30"/>
      <c r="T13433" s="30"/>
      <c r="U13433" s="51"/>
      <c r="V13433">
        <f t="shared" si="423"/>
        <v>0</v>
      </c>
      <c r="X13433">
        <f>'Seznam prodane in dobavljene ee'!$D$8</f>
        <v>0</v>
      </c>
    </row>
    <row r="13434" spans="12:24" x14ac:dyDescent="0.25">
      <c r="L13434" s="30"/>
      <c r="M13434" s="47" t="str">
        <f t="shared" si="422"/>
        <v/>
      </c>
      <c r="N13434" s="44"/>
      <c r="O13434" s="30"/>
      <c r="P13434" s="30"/>
      <c r="Q13434" s="30"/>
      <c r="R13434" s="30"/>
      <c r="S13434" s="30"/>
      <c r="T13434" s="30"/>
      <c r="U13434" s="51"/>
      <c r="V13434">
        <f t="shared" si="423"/>
        <v>0</v>
      </c>
      <c r="X13434">
        <f>'Seznam prodane in dobavljene ee'!$D$8</f>
        <v>0</v>
      </c>
    </row>
    <row r="13435" spans="12:24" x14ac:dyDescent="0.25">
      <c r="L13435" s="30"/>
      <c r="M13435" s="47" t="str">
        <f t="shared" si="422"/>
        <v/>
      </c>
      <c r="N13435" s="44"/>
      <c r="O13435" s="30"/>
      <c r="P13435" s="30"/>
      <c r="Q13435" s="30"/>
      <c r="R13435" s="30"/>
      <c r="S13435" s="30"/>
      <c r="T13435" s="30"/>
      <c r="U13435" s="51"/>
      <c r="V13435">
        <f t="shared" si="423"/>
        <v>0</v>
      </c>
      <c r="X13435">
        <f>'Seznam prodane in dobavljene ee'!$D$8</f>
        <v>0</v>
      </c>
    </row>
    <row r="13436" spans="12:24" x14ac:dyDescent="0.25">
      <c r="L13436" s="30"/>
      <c r="M13436" s="47" t="str">
        <f t="shared" si="422"/>
        <v/>
      </c>
      <c r="N13436" s="44"/>
      <c r="O13436" s="30"/>
      <c r="P13436" s="30"/>
      <c r="Q13436" s="30"/>
      <c r="R13436" s="30"/>
      <c r="S13436" s="30"/>
      <c r="T13436" s="30"/>
      <c r="U13436" s="51"/>
      <c r="V13436">
        <f t="shared" si="423"/>
        <v>0</v>
      </c>
      <c r="X13436">
        <f>'Seznam prodane in dobavljene ee'!$D$8</f>
        <v>0</v>
      </c>
    </row>
    <row r="13437" spans="12:24" x14ac:dyDescent="0.25">
      <c r="L13437" s="30"/>
      <c r="M13437" s="47" t="str">
        <f t="shared" si="422"/>
        <v/>
      </c>
      <c r="N13437" s="44"/>
      <c r="O13437" s="30"/>
      <c r="P13437" s="30"/>
      <c r="Q13437" s="30"/>
      <c r="R13437" s="30"/>
      <c r="S13437" s="30"/>
      <c r="T13437" s="30"/>
      <c r="U13437" s="51"/>
      <c r="V13437">
        <f t="shared" si="423"/>
        <v>0</v>
      </c>
      <c r="X13437">
        <f>'Seznam prodane in dobavljene ee'!$D$8</f>
        <v>0</v>
      </c>
    </row>
    <row r="13438" spans="12:24" x14ac:dyDescent="0.25">
      <c r="L13438" s="30"/>
      <c r="M13438" s="47" t="str">
        <f t="shared" si="422"/>
        <v/>
      </c>
      <c r="N13438" s="44"/>
      <c r="O13438" s="30"/>
      <c r="P13438" s="30"/>
      <c r="Q13438" s="30"/>
      <c r="R13438" s="30"/>
      <c r="S13438" s="30"/>
      <c r="T13438" s="30"/>
      <c r="U13438" s="51"/>
      <c r="V13438">
        <f t="shared" si="423"/>
        <v>0</v>
      </c>
      <c r="X13438">
        <f>'Seznam prodane in dobavljene ee'!$D$8</f>
        <v>0</v>
      </c>
    </row>
    <row r="13439" spans="12:24" x14ac:dyDescent="0.25">
      <c r="L13439" s="30"/>
      <c r="M13439" s="47" t="str">
        <f t="shared" si="422"/>
        <v/>
      </c>
      <c r="N13439" s="44"/>
      <c r="O13439" s="30"/>
      <c r="P13439" s="30"/>
      <c r="Q13439" s="30"/>
      <c r="R13439" s="30"/>
      <c r="S13439" s="30"/>
      <c r="T13439" s="30"/>
      <c r="U13439" s="51"/>
      <c r="V13439">
        <f t="shared" si="423"/>
        <v>0</v>
      </c>
      <c r="X13439">
        <f>'Seznam prodane in dobavljene ee'!$D$8</f>
        <v>0</v>
      </c>
    </row>
    <row r="13440" spans="12:24" x14ac:dyDescent="0.25">
      <c r="L13440" s="30"/>
      <c r="M13440" s="47" t="str">
        <f t="shared" si="422"/>
        <v/>
      </c>
      <c r="N13440" s="44"/>
      <c r="O13440" s="30"/>
      <c r="P13440" s="30"/>
      <c r="Q13440" s="30"/>
      <c r="R13440" s="30"/>
      <c r="S13440" s="30"/>
      <c r="T13440" s="30"/>
      <c r="U13440" s="51"/>
      <c r="V13440">
        <f t="shared" si="423"/>
        <v>0</v>
      </c>
      <c r="X13440">
        <f>'Seznam prodane in dobavljene ee'!$D$8</f>
        <v>0</v>
      </c>
    </row>
    <row r="13441" spans="12:24" x14ac:dyDescent="0.25">
      <c r="L13441" s="30"/>
      <c r="M13441" s="47" t="str">
        <f t="shared" si="422"/>
        <v/>
      </c>
      <c r="N13441" s="44"/>
      <c r="O13441" s="30"/>
      <c r="P13441" s="30"/>
      <c r="Q13441" s="30"/>
      <c r="R13441" s="30"/>
      <c r="S13441" s="30"/>
      <c r="T13441" s="30"/>
      <c r="U13441" s="51"/>
      <c r="V13441">
        <f t="shared" si="423"/>
        <v>0</v>
      </c>
      <c r="X13441">
        <f>'Seznam prodane in dobavljene ee'!$D$8</f>
        <v>0</v>
      </c>
    </row>
    <row r="13442" spans="12:24" x14ac:dyDescent="0.25">
      <c r="L13442" s="30"/>
      <c r="M13442" s="47" t="str">
        <f t="shared" si="422"/>
        <v/>
      </c>
      <c r="N13442" s="44"/>
      <c r="O13442" s="30"/>
      <c r="P13442" s="30"/>
      <c r="Q13442" s="30"/>
      <c r="R13442" s="30"/>
      <c r="S13442" s="30"/>
      <c r="T13442" s="30"/>
      <c r="U13442" s="51"/>
      <c r="V13442">
        <f t="shared" si="423"/>
        <v>0</v>
      </c>
      <c r="X13442">
        <f>'Seznam prodane in dobavljene ee'!$D$8</f>
        <v>0</v>
      </c>
    </row>
    <row r="13443" spans="12:24" x14ac:dyDescent="0.25">
      <c r="L13443" s="30"/>
      <c r="M13443" s="47" t="str">
        <f t="shared" si="422"/>
        <v/>
      </c>
      <c r="N13443" s="44"/>
      <c r="O13443" s="30"/>
      <c r="P13443" s="30"/>
      <c r="Q13443" s="30"/>
      <c r="R13443" s="30"/>
      <c r="S13443" s="30"/>
      <c r="T13443" s="30"/>
      <c r="U13443" s="51"/>
      <c r="V13443">
        <f t="shared" si="423"/>
        <v>0</v>
      </c>
      <c r="X13443">
        <f>'Seznam prodane in dobavljene ee'!$D$8</f>
        <v>0</v>
      </c>
    </row>
    <row r="13444" spans="12:24" x14ac:dyDescent="0.25">
      <c r="L13444" s="30"/>
      <c r="M13444" s="47" t="str">
        <f t="shared" si="422"/>
        <v/>
      </c>
      <c r="N13444" s="44"/>
      <c r="O13444" s="30"/>
      <c r="P13444" s="30"/>
      <c r="Q13444" s="30"/>
      <c r="R13444" s="30"/>
      <c r="S13444" s="30"/>
      <c r="T13444" s="30"/>
      <c r="U13444" s="51"/>
      <c r="V13444">
        <f t="shared" si="423"/>
        <v>0</v>
      </c>
      <c r="X13444">
        <f>'Seznam prodane in dobavljene ee'!$D$8</f>
        <v>0</v>
      </c>
    </row>
    <row r="13445" spans="12:24" x14ac:dyDescent="0.25">
      <c r="L13445" s="30"/>
      <c r="M13445" s="47" t="str">
        <f t="shared" si="422"/>
        <v/>
      </c>
      <c r="N13445" s="44"/>
      <c r="O13445" s="30"/>
      <c r="P13445" s="30"/>
      <c r="Q13445" s="30"/>
      <c r="R13445" s="30"/>
      <c r="S13445" s="30"/>
      <c r="T13445" s="30"/>
      <c r="U13445" s="51"/>
      <c r="V13445">
        <f t="shared" si="423"/>
        <v>0</v>
      </c>
      <c r="X13445">
        <f>'Seznam prodane in dobavljene ee'!$D$8</f>
        <v>0</v>
      </c>
    </row>
    <row r="13446" spans="12:24" x14ac:dyDescent="0.25">
      <c r="L13446" s="30"/>
      <c r="M13446" s="47" t="str">
        <f t="shared" ref="M13446:M13509" si="424">IF(L13446&lt;&gt;"",IF(P13446&lt;$J$5,CONCATENATE(L13446,"01.12.2022 - 31.12.2022",N13446,O13446),CONCATENATE(L13446,"01.01.2023 - 30.06.2023",N13446,O13446)),"")</f>
        <v/>
      </c>
      <c r="N13446" s="44"/>
      <c r="O13446" s="30"/>
      <c r="P13446" s="30"/>
      <c r="Q13446" s="30"/>
      <c r="R13446" s="30"/>
      <c r="S13446" s="30"/>
      <c r="T13446" s="30"/>
      <c r="U13446" s="51"/>
      <c r="V13446">
        <f t="shared" ref="V13446:V13509" si="425">T13446*U13446</f>
        <v>0</v>
      </c>
      <c r="X13446">
        <f>'Seznam prodane in dobavljene ee'!$D$8</f>
        <v>0</v>
      </c>
    </row>
    <row r="13447" spans="12:24" x14ac:dyDescent="0.25">
      <c r="L13447" s="30"/>
      <c r="M13447" s="47" t="str">
        <f t="shared" si="424"/>
        <v/>
      </c>
      <c r="N13447" s="44"/>
      <c r="O13447" s="30"/>
      <c r="P13447" s="30"/>
      <c r="Q13447" s="30"/>
      <c r="R13447" s="30"/>
      <c r="S13447" s="30"/>
      <c r="T13447" s="30"/>
      <c r="U13447" s="51"/>
      <c r="V13447">
        <f t="shared" si="425"/>
        <v>0</v>
      </c>
      <c r="X13447">
        <f>'Seznam prodane in dobavljene ee'!$D$8</f>
        <v>0</v>
      </c>
    </row>
    <row r="13448" spans="12:24" x14ac:dyDescent="0.25">
      <c r="L13448" s="30"/>
      <c r="M13448" s="47" t="str">
        <f t="shared" si="424"/>
        <v/>
      </c>
      <c r="N13448" s="44"/>
      <c r="O13448" s="30"/>
      <c r="P13448" s="30"/>
      <c r="Q13448" s="30"/>
      <c r="R13448" s="30"/>
      <c r="S13448" s="30"/>
      <c r="T13448" s="30"/>
      <c r="U13448" s="51"/>
      <c r="V13448">
        <f t="shared" si="425"/>
        <v>0</v>
      </c>
      <c r="X13448">
        <f>'Seznam prodane in dobavljene ee'!$D$8</f>
        <v>0</v>
      </c>
    </row>
    <row r="13449" spans="12:24" x14ac:dyDescent="0.25">
      <c r="L13449" s="30"/>
      <c r="M13449" s="47" t="str">
        <f t="shared" si="424"/>
        <v/>
      </c>
      <c r="N13449" s="44"/>
      <c r="O13449" s="30"/>
      <c r="P13449" s="30"/>
      <c r="Q13449" s="30"/>
      <c r="R13449" s="30"/>
      <c r="S13449" s="30"/>
      <c r="T13449" s="30"/>
      <c r="U13449" s="51"/>
      <c r="V13449">
        <f t="shared" si="425"/>
        <v>0</v>
      </c>
      <c r="X13449">
        <f>'Seznam prodane in dobavljene ee'!$D$8</f>
        <v>0</v>
      </c>
    </row>
    <row r="13450" spans="12:24" x14ac:dyDescent="0.25">
      <c r="L13450" s="30"/>
      <c r="M13450" s="47" t="str">
        <f t="shared" si="424"/>
        <v/>
      </c>
      <c r="N13450" s="44"/>
      <c r="O13450" s="30"/>
      <c r="P13450" s="30"/>
      <c r="Q13450" s="30"/>
      <c r="R13450" s="30"/>
      <c r="S13450" s="30"/>
      <c r="T13450" s="30"/>
      <c r="U13450" s="51"/>
      <c r="V13450">
        <f t="shared" si="425"/>
        <v>0</v>
      </c>
      <c r="X13450">
        <f>'Seznam prodane in dobavljene ee'!$D$8</f>
        <v>0</v>
      </c>
    </row>
    <row r="13451" spans="12:24" x14ac:dyDescent="0.25">
      <c r="L13451" s="30"/>
      <c r="M13451" s="47" t="str">
        <f t="shared" si="424"/>
        <v/>
      </c>
      <c r="N13451" s="44"/>
      <c r="O13451" s="30"/>
      <c r="P13451" s="30"/>
      <c r="Q13451" s="30"/>
      <c r="R13451" s="30"/>
      <c r="S13451" s="30"/>
      <c r="T13451" s="30"/>
      <c r="U13451" s="51"/>
      <c r="V13451">
        <f t="shared" si="425"/>
        <v>0</v>
      </c>
      <c r="X13451">
        <f>'Seznam prodane in dobavljene ee'!$D$8</f>
        <v>0</v>
      </c>
    </row>
    <row r="13452" spans="12:24" x14ac:dyDescent="0.25">
      <c r="L13452" s="30"/>
      <c r="M13452" s="47" t="str">
        <f t="shared" si="424"/>
        <v/>
      </c>
      <c r="N13452" s="44"/>
      <c r="O13452" s="30"/>
      <c r="P13452" s="30"/>
      <c r="Q13452" s="30"/>
      <c r="R13452" s="30"/>
      <c r="S13452" s="30"/>
      <c r="T13452" s="30"/>
      <c r="U13452" s="51"/>
      <c r="V13452">
        <f t="shared" si="425"/>
        <v>0</v>
      </c>
      <c r="X13452">
        <f>'Seznam prodane in dobavljene ee'!$D$8</f>
        <v>0</v>
      </c>
    </row>
    <row r="13453" spans="12:24" x14ac:dyDescent="0.25">
      <c r="L13453" s="30"/>
      <c r="M13453" s="47" t="str">
        <f t="shared" si="424"/>
        <v/>
      </c>
      <c r="N13453" s="44"/>
      <c r="O13453" s="30"/>
      <c r="P13453" s="30"/>
      <c r="Q13453" s="30"/>
      <c r="R13453" s="30"/>
      <c r="S13453" s="30"/>
      <c r="T13453" s="30"/>
      <c r="U13453" s="51"/>
      <c r="V13453">
        <f t="shared" si="425"/>
        <v>0</v>
      </c>
      <c r="X13453">
        <f>'Seznam prodane in dobavljene ee'!$D$8</f>
        <v>0</v>
      </c>
    </row>
    <row r="13454" spans="12:24" x14ac:dyDescent="0.25">
      <c r="L13454" s="30"/>
      <c r="M13454" s="47" t="str">
        <f t="shared" si="424"/>
        <v/>
      </c>
      <c r="N13454" s="44"/>
      <c r="O13454" s="30"/>
      <c r="P13454" s="30"/>
      <c r="Q13454" s="30"/>
      <c r="R13454" s="30"/>
      <c r="S13454" s="30"/>
      <c r="T13454" s="30"/>
      <c r="U13454" s="51"/>
      <c r="V13454">
        <f t="shared" si="425"/>
        <v>0</v>
      </c>
      <c r="X13454">
        <f>'Seznam prodane in dobavljene ee'!$D$8</f>
        <v>0</v>
      </c>
    </row>
    <row r="13455" spans="12:24" x14ac:dyDescent="0.25">
      <c r="L13455" s="30"/>
      <c r="M13455" s="47" t="str">
        <f t="shared" si="424"/>
        <v/>
      </c>
      <c r="N13455" s="44"/>
      <c r="O13455" s="30"/>
      <c r="P13455" s="30"/>
      <c r="Q13455" s="30"/>
      <c r="R13455" s="30"/>
      <c r="S13455" s="30"/>
      <c r="T13455" s="30"/>
      <c r="U13455" s="51"/>
      <c r="V13455">
        <f t="shared" si="425"/>
        <v>0</v>
      </c>
      <c r="X13455">
        <f>'Seznam prodane in dobavljene ee'!$D$8</f>
        <v>0</v>
      </c>
    </row>
    <row r="13456" spans="12:24" x14ac:dyDescent="0.25">
      <c r="L13456" s="30"/>
      <c r="M13456" s="47" t="str">
        <f t="shared" si="424"/>
        <v/>
      </c>
      <c r="N13456" s="44"/>
      <c r="O13456" s="30"/>
      <c r="P13456" s="30"/>
      <c r="Q13456" s="30"/>
      <c r="R13456" s="30"/>
      <c r="S13456" s="30"/>
      <c r="T13456" s="30"/>
      <c r="U13456" s="51"/>
      <c r="V13456">
        <f t="shared" si="425"/>
        <v>0</v>
      </c>
      <c r="X13456">
        <f>'Seznam prodane in dobavljene ee'!$D$8</f>
        <v>0</v>
      </c>
    </row>
    <row r="13457" spans="12:24" x14ac:dyDescent="0.25">
      <c r="L13457" s="30"/>
      <c r="M13457" s="47" t="str">
        <f t="shared" si="424"/>
        <v/>
      </c>
      <c r="N13457" s="44"/>
      <c r="O13457" s="30"/>
      <c r="P13457" s="30"/>
      <c r="Q13457" s="30"/>
      <c r="R13457" s="30"/>
      <c r="S13457" s="30"/>
      <c r="T13457" s="30"/>
      <c r="U13457" s="51"/>
      <c r="V13457">
        <f t="shared" si="425"/>
        <v>0</v>
      </c>
      <c r="X13457">
        <f>'Seznam prodane in dobavljene ee'!$D$8</f>
        <v>0</v>
      </c>
    </row>
    <row r="13458" spans="12:24" x14ac:dyDescent="0.25">
      <c r="L13458" s="30"/>
      <c r="M13458" s="47" t="str">
        <f t="shared" si="424"/>
        <v/>
      </c>
      <c r="N13458" s="44"/>
      <c r="O13458" s="30"/>
      <c r="P13458" s="30"/>
      <c r="Q13458" s="30"/>
      <c r="R13458" s="30"/>
      <c r="S13458" s="30"/>
      <c r="T13458" s="30"/>
      <c r="U13458" s="51"/>
      <c r="V13458">
        <f t="shared" si="425"/>
        <v>0</v>
      </c>
      <c r="X13458">
        <f>'Seznam prodane in dobavljene ee'!$D$8</f>
        <v>0</v>
      </c>
    </row>
    <row r="13459" spans="12:24" x14ac:dyDescent="0.25">
      <c r="L13459" s="30"/>
      <c r="M13459" s="47" t="str">
        <f t="shared" si="424"/>
        <v/>
      </c>
      <c r="N13459" s="44"/>
      <c r="O13459" s="30"/>
      <c r="P13459" s="30"/>
      <c r="Q13459" s="30"/>
      <c r="R13459" s="30"/>
      <c r="S13459" s="30"/>
      <c r="T13459" s="30"/>
      <c r="U13459" s="51"/>
      <c r="V13459">
        <f t="shared" si="425"/>
        <v>0</v>
      </c>
      <c r="X13459">
        <f>'Seznam prodane in dobavljene ee'!$D$8</f>
        <v>0</v>
      </c>
    </row>
    <row r="13460" spans="12:24" x14ac:dyDescent="0.25">
      <c r="L13460" s="30"/>
      <c r="M13460" s="47" t="str">
        <f t="shared" si="424"/>
        <v/>
      </c>
      <c r="N13460" s="44"/>
      <c r="O13460" s="30"/>
      <c r="P13460" s="30"/>
      <c r="Q13460" s="30"/>
      <c r="R13460" s="30"/>
      <c r="S13460" s="30"/>
      <c r="T13460" s="30"/>
      <c r="U13460" s="51"/>
      <c r="V13460">
        <f t="shared" si="425"/>
        <v>0</v>
      </c>
      <c r="X13460">
        <f>'Seznam prodane in dobavljene ee'!$D$8</f>
        <v>0</v>
      </c>
    </row>
    <row r="13461" spans="12:24" x14ac:dyDescent="0.25">
      <c r="L13461" s="30"/>
      <c r="M13461" s="47" t="str">
        <f t="shared" si="424"/>
        <v/>
      </c>
      <c r="N13461" s="44"/>
      <c r="O13461" s="30"/>
      <c r="P13461" s="30"/>
      <c r="Q13461" s="30"/>
      <c r="R13461" s="30"/>
      <c r="S13461" s="30"/>
      <c r="T13461" s="30"/>
      <c r="U13461" s="51"/>
      <c r="V13461">
        <f t="shared" si="425"/>
        <v>0</v>
      </c>
      <c r="X13461">
        <f>'Seznam prodane in dobavljene ee'!$D$8</f>
        <v>0</v>
      </c>
    </row>
    <row r="13462" spans="12:24" x14ac:dyDescent="0.25">
      <c r="L13462" s="30"/>
      <c r="M13462" s="47" t="str">
        <f t="shared" si="424"/>
        <v/>
      </c>
      <c r="N13462" s="44"/>
      <c r="O13462" s="30"/>
      <c r="P13462" s="30"/>
      <c r="Q13462" s="30"/>
      <c r="R13462" s="30"/>
      <c r="S13462" s="30"/>
      <c r="T13462" s="30"/>
      <c r="U13462" s="51"/>
      <c r="V13462">
        <f t="shared" si="425"/>
        <v>0</v>
      </c>
      <c r="X13462">
        <f>'Seznam prodane in dobavljene ee'!$D$8</f>
        <v>0</v>
      </c>
    </row>
    <row r="13463" spans="12:24" x14ac:dyDescent="0.25">
      <c r="L13463" s="30"/>
      <c r="M13463" s="47" t="str">
        <f t="shared" si="424"/>
        <v/>
      </c>
      <c r="N13463" s="44"/>
      <c r="O13463" s="30"/>
      <c r="P13463" s="30"/>
      <c r="Q13463" s="30"/>
      <c r="R13463" s="30"/>
      <c r="S13463" s="30"/>
      <c r="T13463" s="30"/>
      <c r="U13463" s="51"/>
      <c r="V13463">
        <f t="shared" si="425"/>
        <v>0</v>
      </c>
      <c r="X13463">
        <f>'Seznam prodane in dobavljene ee'!$D$8</f>
        <v>0</v>
      </c>
    </row>
    <row r="13464" spans="12:24" x14ac:dyDescent="0.25">
      <c r="L13464" s="30"/>
      <c r="M13464" s="47" t="str">
        <f t="shared" si="424"/>
        <v/>
      </c>
      <c r="N13464" s="44"/>
      <c r="O13464" s="30"/>
      <c r="P13464" s="30"/>
      <c r="Q13464" s="30"/>
      <c r="R13464" s="30"/>
      <c r="S13464" s="30"/>
      <c r="T13464" s="30"/>
      <c r="U13464" s="51"/>
      <c r="V13464">
        <f t="shared" si="425"/>
        <v>0</v>
      </c>
      <c r="X13464">
        <f>'Seznam prodane in dobavljene ee'!$D$8</f>
        <v>0</v>
      </c>
    </row>
    <row r="13465" spans="12:24" x14ac:dyDescent="0.25">
      <c r="L13465" s="30"/>
      <c r="M13465" s="47" t="str">
        <f t="shared" si="424"/>
        <v/>
      </c>
      <c r="N13465" s="44"/>
      <c r="O13465" s="30"/>
      <c r="P13465" s="30"/>
      <c r="Q13465" s="30"/>
      <c r="R13465" s="30"/>
      <c r="S13465" s="30"/>
      <c r="T13465" s="30"/>
      <c r="U13465" s="51"/>
      <c r="V13465">
        <f t="shared" si="425"/>
        <v>0</v>
      </c>
      <c r="X13465">
        <f>'Seznam prodane in dobavljene ee'!$D$8</f>
        <v>0</v>
      </c>
    </row>
    <row r="13466" spans="12:24" x14ac:dyDescent="0.25">
      <c r="L13466" s="30"/>
      <c r="M13466" s="47" t="str">
        <f t="shared" si="424"/>
        <v/>
      </c>
      <c r="N13466" s="44"/>
      <c r="O13466" s="30"/>
      <c r="P13466" s="30"/>
      <c r="Q13466" s="30"/>
      <c r="R13466" s="30"/>
      <c r="S13466" s="30"/>
      <c r="T13466" s="30"/>
      <c r="U13466" s="51"/>
      <c r="V13466">
        <f t="shared" si="425"/>
        <v>0</v>
      </c>
      <c r="X13466">
        <f>'Seznam prodane in dobavljene ee'!$D$8</f>
        <v>0</v>
      </c>
    </row>
    <row r="13467" spans="12:24" x14ac:dyDescent="0.25">
      <c r="L13467" s="30"/>
      <c r="M13467" s="47" t="str">
        <f t="shared" si="424"/>
        <v/>
      </c>
      <c r="N13467" s="44"/>
      <c r="O13467" s="30"/>
      <c r="P13467" s="30"/>
      <c r="Q13467" s="30"/>
      <c r="R13467" s="30"/>
      <c r="S13467" s="30"/>
      <c r="T13467" s="30"/>
      <c r="U13467" s="51"/>
      <c r="V13467">
        <f t="shared" si="425"/>
        <v>0</v>
      </c>
      <c r="X13467">
        <f>'Seznam prodane in dobavljene ee'!$D$8</f>
        <v>0</v>
      </c>
    </row>
    <row r="13468" spans="12:24" x14ac:dyDescent="0.25">
      <c r="L13468" s="30"/>
      <c r="M13468" s="47" t="str">
        <f t="shared" si="424"/>
        <v/>
      </c>
      <c r="N13468" s="44"/>
      <c r="O13468" s="30"/>
      <c r="P13468" s="30"/>
      <c r="Q13468" s="30"/>
      <c r="R13468" s="30"/>
      <c r="S13468" s="30"/>
      <c r="T13468" s="30"/>
      <c r="U13468" s="51"/>
      <c r="V13468">
        <f t="shared" si="425"/>
        <v>0</v>
      </c>
      <c r="X13468">
        <f>'Seznam prodane in dobavljene ee'!$D$8</f>
        <v>0</v>
      </c>
    </row>
    <row r="13469" spans="12:24" x14ac:dyDescent="0.25">
      <c r="L13469" s="30"/>
      <c r="M13469" s="47" t="str">
        <f t="shared" si="424"/>
        <v/>
      </c>
      <c r="N13469" s="44"/>
      <c r="O13469" s="30"/>
      <c r="P13469" s="30"/>
      <c r="Q13469" s="30"/>
      <c r="R13469" s="30"/>
      <c r="S13469" s="30"/>
      <c r="T13469" s="30"/>
      <c r="U13469" s="51"/>
      <c r="V13469">
        <f t="shared" si="425"/>
        <v>0</v>
      </c>
      <c r="X13469">
        <f>'Seznam prodane in dobavljene ee'!$D$8</f>
        <v>0</v>
      </c>
    </row>
    <row r="13470" spans="12:24" x14ac:dyDescent="0.25">
      <c r="L13470" s="30"/>
      <c r="M13470" s="47" t="str">
        <f t="shared" si="424"/>
        <v/>
      </c>
      <c r="N13470" s="44"/>
      <c r="O13470" s="30"/>
      <c r="P13470" s="30"/>
      <c r="Q13470" s="30"/>
      <c r="R13470" s="30"/>
      <c r="S13470" s="30"/>
      <c r="T13470" s="30"/>
      <c r="U13470" s="51"/>
      <c r="V13470">
        <f t="shared" si="425"/>
        <v>0</v>
      </c>
      <c r="X13470">
        <f>'Seznam prodane in dobavljene ee'!$D$8</f>
        <v>0</v>
      </c>
    </row>
    <row r="13471" spans="12:24" x14ac:dyDescent="0.25">
      <c r="L13471" s="30"/>
      <c r="M13471" s="47" t="str">
        <f t="shared" si="424"/>
        <v/>
      </c>
      <c r="N13471" s="44"/>
      <c r="O13471" s="30"/>
      <c r="P13471" s="30"/>
      <c r="Q13471" s="30"/>
      <c r="R13471" s="30"/>
      <c r="S13471" s="30"/>
      <c r="T13471" s="30"/>
      <c r="U13471" s="51"/>
      <c r="V13471">
        <f t="shared" si="425"/>
        <v>0</v>
      </c>
      <c r="X13471">
        <f>'Seznam prodane in dobavljene ee'!$D$8</f>
        <v>0</v>
      </c>
    </row>
    <row r="13472" spans="12:24" x14ac:dyDescent="0.25">
      <c r="L13472" s="30"/>
      <c r="M13472" s="47" t="str">
        <f t="shared" si="424"/>
        <v/>
      </c>
      <c r="N13472" s="44"/>
      <c r="O13472" s="30"/>
      <c r="P13472" s="30"/>
      <c r="Q13472" s="30"/>
      <c r="R13472" s="30"/>
      <c r="S13472" s="30"/>
      <c r="T13472" s="30"/>
      <c r="U13472" s="51"/>
      <c r="V13472">
        <f t="shared" si="425"/>
        <v>0</v>
      </c>
      <c r="X13472">
        <f>'Seznam prodane in dobavljene ee'!$D$8</f>
        <v>0</v>
      </c>
    </row>
    <row r="13473" spans="12:24" x14ac:dyDescent="0.25">
      <c r="L13473" s="30"/>
      <c r="M13473" s="47" t="str">
        <f t="shared" si="424"/>
        <v/>
      </c>
      <c r="N13473" s="44"/>
      <c r="O13473" s="30"/>
      <c r="P13473" s="30"/>
      <c r="Q13473" s="30"/>
      <c r="R13473" s="30"/>
      <c r="S13473" s="30"/>
      <c r="T13473" s="30"/>
      <c r="U13473" s="51"/>
      <c r="V13473">
        <f t="shared" si="425"/>
        <v>0</v>
      </c>
      <c r="X13473">
        <f>'Seznam prodane in dobavljene ee'!$D$8</f>
        <v>0</v>
      </c>
    </row>
    <row r="13474" spans="12:24" x14ac:dyDescent="0.25">
      <c r="L13474" s="30"/>
      <c r="M13474" s="47" t="str">
        <f t="shared" si="424"/>
        <v/>
      </c>
      <c r="N13474" s="44"/>
      <c r="O13474" s="30"/>
      <c r="P13474" s="30"/>
      <c r="Q13474" s="30"/>
      <c r="R13474" s="30"/>
      <c r="S13474" s="30"/>
      <c r="T13474" s="30"/>
      <c r="U13474" s="51"/>
      <c r="V13474">
        <f t="shared" si="425"/>
        <v>0</v>
      </c>
      <c r="X13474">
        <f>'Seznam prodane in dobavljene ee'!$D$8</f>
        <v>0</v>
      </c>
    </row>
    <row r="13475" spans="12:24" x14ac:dyDescent="0.25">
      <c r="L13475" s="30"/>
      <c r="M13475" s="47" t="str">
        <f t="shared" si="424"/>
        <v/>
      </c>
      <c r="N13475" s="44"/>
      <c r="O13475" s="30"/>
      <c r="P13475" s="30"/>
      <c r="Q13475" s="30"/>
      <c r="R13475" s="30"/>
      <c r="S13475" s="30"/>
      <c r="T13475" s="30"/>
      <c r="U13475" s="51"/>
      <c r="V13475">
        <f t="shared" si="425"/>
        <v>0</v>
      </c>
      <c r="X13475">
        <f>'Seznam prodane in dobavljene ee'!$D$8</f>
        <v>0</v>
      </c>
    </row>
    <row r="13476" spans="12:24" x14ac:dyDescent="0.25">
      <c r="L13476" s="30"/>
      <c r="M13476" s="47" t="str">
        <f t="shared" si="424"/>
        <v/>
      </c>
      <c r="N13476" s="44"/>
      <c r="O13476" s="30"/>
      <c r="P13476" s="30"/>
      <c r="Q13476" s="30"/>
      <c r="R13476" s="30"/>
      <c r="S13476" s="30"/>
      <c r="T13476" s="30"/>
      <c r="U13476" s="51"/>
      <c r="V13476">
        <f t="shared" si="425"/>
        <v>0</v>
      </c>
      <c r="X13476">
        <f>'Seznam prodane in dobavljene ee'!$D$8</f>
        <v>0</v>
      </c>
    </row>
    <row r="13477" spans="12:24" x14ac:dyDescent="0.25">
      <c r="L13477" s="30"/>
      <c r="M13477" s="47" t="str">
        <f t="shared" si="424"/>
        <v/>
      </c>
      <c r="N13477" s="44"/>
      <c r="O13477" s="30"/>
      <c r="P13477" s="30"/>
      <c r="Q13477" s="30"/>
      <c r="R13477" s="30"/>
      <c r="S13477" s="30"/>
      <c r="T13477" s="30"/>
      <c r="U13477" s="51"/>
      <c r="V13477">
        <f t="shared" si="425"/>
        <v>0</v>
      </c>
      <c r="X13477">
        <f>'Seznam prodane in dobavljene ee'!$D$8</f>
        <v>0</v>
      </c>
    </row>
    <row r="13478" spans="12:24" x14ac:dyDescent="0.25">
      <c r="L13478" s="30"/>
      <c r="M13478" s="47" t="str">
        <f t="shared" si="424"/>
        <v/>
      </c>
      <c r="N13478" s="44"/>
      <c r="O13478" s="30"/>
      <c r="P13478" s="30"/>
      <c r="Q13478" s="30"/>
      <c r="R13478" s="30"/>
      <c r="S13478" s="30"/>
      <c r="T13478" s="30"/>
      <c r="U13478" s="51"/>
      <c r="V13478">
        <f t="shared" si="425"/>
        <v>0</v>
      </c>
      <c r="X13478">
        <f>'Seznam prodane in dobavljene ee'!$D$8</f>
        <v>0</v>
      </c>
    </row>
    <row r="13479" spans="12:24" x14ac:dyDescent="0.25">
      <c r="L13479" s="30"/>
      <c r="M13479" s="47" t="str">
        <f t="shared" si="424"/>
        <v/>
      </c>
      <c r="N13479" s="44"/>
      <c r="O13479" s="30"/>
      <c r="P13479" s="30"/>
      <c r="Q13479" s="30"/>
      <c r="R13479" s="30"/>
      <c r="S13479" s="30"/>
      <c r="T13479" s="30"/>
      <c r="U13479" s="51"/>
      <c r="V13479">
        <f t="shared" si="425"/>
        <v>0</v>
      </c>
      <c r="X13479">
        <f>'Seznam prodane in dobavljene ee'!$D$8</f>
        <v>0</v>
      </c>
    </row>
    <row r="13480" spans="12:24" x14ac:dyDescent="0.25">
      <c r="L13480" s="30"/>
      <c r="M13480" s="47" t="str">
        <f t="shared" si="424"/>
        <v/>
      </c>
      <c r="N13480" s="44"/>
      <c r="O13480" s="30"/>
      <c r="P13480" s="30"/>
      <c r="Q13480" s="30"/>
      <c r="R13480" s="30"/>
      <c r="S13480" s="30"/>
      <c r="T13480" s="30"/>
      <c r="U13480" s="51"/>
      <c r="V13480">
        <f t="shared" si="425"/>
        <v>0</v>
      </c>
      <c r="X13480">
        <f>'Seznam prodane in dobavljene ee'!$D$8</f>
        <v>0</v>
      </c>
    </row>
    <row r="13481" spans="12:24" x14ac:dyDescent="0.25">
      <c r="L13481" s="30"/>
      <c r="M13481" s="47" t="str">
        <f t="shared" si="424"/>
        <v/>
      </c>
      <c r="N13481" s="44"/>
      <c r="O13481" s="30"/>
      <c r="P13481" s="30"/>
      <c r="Q13481" s="30"/>
      <c r="R13481" s="30"/>
      <c r="S13481" s="30"/>
      <c r="T13481" s="30"/>
      <c r="U13481" s="51"/>
      <c r="V13481">
        <f t="shared" si="425"/>
        <v>0</v>
      </c>
      <c r="X13481">
        <f>'Seznam prodane in dobavljene ee'!$D$8</f>
        <v>0</v>
      </c>
    </row>
    <row r="13482" spans="12:24" x14ac:dyDescent="0.25">
      <c r="L13482" s="30"/>
      <c r="M13482" s="47" t="str">
        <f t="shared" si="424"/>
        <v/>
      </c>
      <c r="N13482" s="44"/>
      <c r="O13482" s="30"/>
      <c r="P13482" s="30"/>
      <c r="Q13482" s="30"/>
      <c r="R13482" s="30"/>
      <c r="S13482" s="30"/>
      <c r="T13482" s="30"/>
      <c r="U13482" s="51"/>
      <c r="V13482">
        <f t="shared" si="425"/>
        <v>0</v>
      </c>
      <c r="X13482">
        <f>'Seznam prodane in dobavljene ee'!$D$8</f>
        <v>0</v>
      </c>
    </row>
    <row r="13483" spans="12:24" x14ac:dyDescent="0.25">
      <c r="L13483" s="30"/>
      <c r="M13483" s="47" t="str">
        <f t="shared" si="424"/>
        <v/>
      </c>
      <c r="N13483" s="44"/>
      <c r="O13483" s="30"/>
      <c r="P13483" s="30"/>
      <c r="Q13483" s="30"/>
      <c r="R13483" s="30"/>
      <c r="S13483" s="30"/>
      <c r="T13483" s="30"/>
      <c r="U13483" s="51"/>
      <c r="V13483">
        <f t="shared" si="425"/>
        <v>0</v>
      </c>
      <c r="X13483">
        <f>'Seznam prodane in dobavljene ee'!$D$8</f>
        <v>0</v>
      </c>
    </row>
    <row r="13484" spans="12:24" x14ac:dyDescent="0.25">
      <c r="L13484" s="30"/>
      <c r="M13484" s="47" t="str">
        <f t="shared" si="424"/>
        <v/>
      </c>
      <c r="N13484" s="44"/>
      <c r="O13484" s="30"/>
      <c r="P13484" s="30"/>
      <c r="Q13484" s="30"/>
      <c r="R13484" s="30"/>
      <c r="S13484" s="30"/>
      <c r="T13484" s="30"/>
      <c r="U13484" s="51"/>
      <c r="V13484">
        <f t="shared" si="425"/>
        <v>0</v>
      </c>
      <c r="X13484">
        <f>'Seznam prodane in dobavljene ee'!$D$8</f>
        <v>0</v>
      </c>
    </row>
    <row r="13485" spans="12:24" x14ac:dyDescent="0.25">
      <c r="L13485" s="30"/>
      <c r="M13485" s="47" t="str">
        <f t="shared" si="424"/>
        <v/>
      </c>
      <c r="N13485" s="44"/>
      <c r="O13485" s="30"/>
      <c r="P13485" s="30"/>
      <c r="Q13485" s="30"/>
      <c r="R13485" s="30"/>
      <c r="S13485" s="30"/>
      <c r="T13485" s="30"/>
      <c r="U13485" s="51"/>
      <c r="V13485">
        <f t="shared" si="425"/>
        <v>0</v>
      </c>
      <c r="X13485">
        <f>'Seznam prodane in dobavljene ee'!$D$8</f>
        <v>0</v>
      </c>
    </row>
    <row r="13486" spans="12:24" x14ac:dyDescent="0.25">
      <c r="L13486" s="30"/>
      <c r="M13486" s="47" t="str">
        <f t="shared" si="424"/>
        <v/>
      </c>
      <c r="N13486" s="44"/>
      <c r="O13486" s="30"/>
      <c r="P13486" s="30"/>
      <c r="Q13486" s="30"/>
      <c r="R13486" s="30"/>
      <c r="S13486" s="30"/>
      <c r="T13486" s="30"/>
      <c r="U13486" s="51"/>
      <c r="V13486">
        <f t="shared" si="425"/>
        <v>0</v>
      </c>
      <c r="X13486">
        <f>'Seznam prodane in dobavljene ee'!$D$8</f>
        <v>0</v>
      </c>
    </row>
    <row r="13487" spans="12:24" x14ac:dyDescent="0.25">
      <c r="L13487" s="30"/>
      <c r="M13487" s="47" t="str">
        <f t="shared" si="424"/>
        <v/>
      </c>
      <c r="N13487" s="44"/>
      <c r="O13487" s="30"/>
      <c r="P13487" s="30"/>
      <c r="Q13487" s="30"/>
      <c r="R13487" s="30"/>
      <c r="S13487" s="30"/>
      <c r="T13487" s="30"/>
      <c r="U13487" s="51"/>
      <c r="V13487">
        <f t="shared" si="425"/>
        <v>0</v>
      </c>
      <c r="X13487">
        <f>'Seznam prodane in dobavljene ee'!$D$8</f>
        <v>0</v>
      </c>
    </row>
    <row r="13488" spans="12:24" x14ac:dyDescent="0.25">
      <c r="L13488" s="30"/>
      <c r="M13488" s="47" t="str">
        <f t="shared" si="424"/>
        <v/>
      </c>
      <c r="N13488" s="44"/>
      <c r="O13488" s="30"/>
      <c r="P13488" s="30"/>
      <c r="Q13488" s="30"/>
      <c r="R13488" s="30"/>
      <c r="S13488" s="30"/>
      <c r="T13488" s="30"/>
      <c r="U13488" s="51"/>
      <c r="V13488">
        <f t="shared" si="425"/>
        <v>0</v>
      </c>
      <c r="X13488">
        <f>'Seznam prodane in dobavljene ee'!$D$8</f>
        <v>0</v>
      </c>
    </row>
    <row r="13489" spans="12:24" x14ac:dyDescent="0.25">
      <c r="L13489" s="30"/>
      <c r="M13489" s="47" t="str">
        <f t="shared" si="424"/>
        <v/>
      </c>
      <c r="N13489" s="44"/>
      <c r="O13489" s="30"/>
      <c r="P13489" s="30"/>
      <c r="Q13489" s="30"/>
      <c r="R13489" s="30"/>
      <c r="S13489" s="30"/>
      <c r="T13489" s="30"/>
      <c r="U13489" s="51"/>
      <c r="V13489">
        <f t="shared" si="425"/>
        <v>0</v>
      </c>
      <c r="X13489">
        <f>'Seznam prodane in dobavljene ee'!$D$8</f>
        <v>0</v>
      </c>
    </row>
    <row r="13490" spans="12:24" x14ac:dyDescent="0.25">
      <c r="L13490" s="30"/>
      <c r="M13490" s="47" t="str">
        <f t="shared" si="424"/>
        <v/>
      </c>
      <c r="N13490" s="44"/>
      <c r="O13490" s="30"/>
      <c r="P13490" s="30"/>
      <c r="Q13490" s="30"/>
      <c r="R13490" s="30"/>
      <c r="S13490" s="30"/>
      <c r="T13490" s="30"/>
      <c r="U13490" s="51"/>
      <c r="V13490">
        <f t="shared" si="425"/>
        <v>0</v>
      </c>
      <c r="X13490">
        <f>'Seznam prodane in dobavljene ee'!$D$8</f>
        <v>0</v>
      </c>
    </row>
    <row r="13491" spans="12:24" x14ac:dyDescent="0.25">
      <c r="L13491" s="30"/>
      <c r="M13491" s="47" t="str">
        <f t="shared" si="424"/>
        <v/>
      </c>
      <c r="N13491" s="44"/>
      <c r="O13491" s="30"/>
      <c r="P13491" s="30"/>
      <c r="Q13491" s="30"/>
      <c r="R13491" s="30"/>
      <c r="S13491" s="30"/>
      <c r="T13491" s="30"/>
      <c r="U13491" s="51"/>
      <c r="V13491">
        <f t="shared" si="425"/>
        <v>0</v>
      </c>
      <c r="X13491">
        <f>'Seznam prodane in dobavljene ee'!$D$8</f>
        <v>0</v>
      </c>
    </row>
    <row r="13492" spans="12:24" x14ac:dyDescent="0.25">
      <c r="L13492" s="30"/>
      <c r="M13492" s="47" t="str">
        <f t="shared" si="424"/>
        <v/>
      </c>
      <c r="N13492" s="44"/>
      <c r="O13492" s="30"/>
      <c r="P13492" s="30"/>
      <c r="Q13492" s="30"/>
      <c r="R13492" s="30"/>
      <c r="S13492" s="30"/>
      <c r="T13492" s="30"/>
      <c r="U13492" s="51"/>
      <c r="V13492">
        <f t="shared" si="425"/>
        <v>0</v>
      </c>
      <c r="X13492">
        <f>'Seznam prodane in dobavljene ee'!$D$8</f>
        <v>0</v>
      </c>
    </row>
    <row r="13493" spans="12:24" x14ac:dyDescent="0.25">
      <c r="L13493" s="30"/>
      <c r="M13493" s="47" t="str">
        <f t="shared" si="424"/>
        <v/>
      </c>
      <c r="N13493" s="44"/>
      <c r="O13493" s="30"/>
      <c r="P13493" s="30"/>
      <c r="Q13493" s="30"/>
      <c r="R13493" s="30"/>
      <c r="S13493" s="30"/>
      <c r="T13493" s="30"/>
      <c r="U13493" s="51"/>
      <c r="V13493">
        <f t="shared" si="425"/>
        <v>0</v>
      </c>
      <c r="X13493">
        <f>'Seznam prodane in dobavljene ee'!$D$8</f>
        <v>0</v>
      </c>
    </row>
    <row r="13494" spans="12:24" x14ac:dyDescent="0.25">
      <c r="L13494" s="30"/>
      <c r="M13494" s="47" t="str">
        <f t="shared" si="424"/>
        <v/>
      </c>
      <c r="N13494" s="44"/>
      <c r="O13494" s="30"/>
      <c r="P13494" s="30"/>
      <c r="Q13494" s="30"/>
      <c r="R13494" s="30"/>
      <c r="S13494" s="30"/>
      <c r="T13494" s="30"/>
      <c r="U13494" s="51"/>
      <c r="V13494">
        <f t="shared" si="425"/>
        <v>0</v>
      </c>
      <c r="X13494">
        <f>'Seznam prodane in dobavljene ee'!$D$8</f>
        <v>0</v>
      </c>
    </row>
    <row r="13495" spans="12:24" x14ac:dyDescent="0.25">
      <c r="L13495" s="30"/>
      <c r="M13495" s="47" t="str">
        <f t="shared" si="424"/>
        <v/>
      </c>
      <c r="N13495" s="44"/>
      <c r="O13495" s="30"/>
      <c r="P13495" s="30"/>
      <c r="Q13495" s="30"/>
      <c r="R13495" s="30"/>
      <c r="S13495" s="30"/>
      <c r="T13495" s="30"/>
      <c r="U13495" s="51"/>
      <c r="V13495">
        <f t="shared" si="425"/>
        <v>0</v>
      </c>
      <c r="X13495">
        <f>'Seznam prodane in dobavljene ee'!$D$8</f>
        <v>0</v>
      </c>
    </row>
    <row r="13496" spans="12:24" x14ac:dyDescent="0.25">
      <c r="L13496" s="30"/>
      <c r="M13496" s="47" t="str">
        <f t="shared" si="424"/>
        <v/>
      </c>
      <c r="N13496" s="44"/>
      <c r="O13496" s="30"/>
      <c r="P13496" s="30"/>
      <c r="Q13496" s="30"/>
      <c r="R13496" s="30"/>
      <c r="S13496" s="30"/>
      <c r="T13496" s="30"/>
      <c r="U13496" s="51"/>
      <c r="V13496">
        <f t="shared" si="425"/>
        <v>0</v>
      </c>
      <c r="X13496">
        <f>'Seznam prodane in dobavljene ee'!$D$8</f>
        <v>0</v>
      </c>
    </row>
    <row r="13497" spans="12:24" x14ac:dyDescent="0.25">
      <c r="L13497" s="30"/>
      <c r="M13497" s="47" t="str">
        <f t="shared" si="424"/>
        <v/>
      </c>
      <c r="N13497" s="44"/>
      <c r="O13497" s="30"/>
      <c r="P13497" s="30"/>
      <c r="Q13497" s="30"/>
      <c r="R13497" s="30"/>
      <c r="S13497" s="30"/>
      <c r="T13497" s="30"/>
      <c r="U13497" s="51"/>
      <c r="V13497">
        <f t="shared" si="425"/>
        <v>0</v>
      </c>
      <c r="X13497">
        <f>'Seznam prodane in dobavljene ee'!$D$8</f>
        <v>0</v>
      </c>
    </row>
    <row r="13498" spans="12:24" x14ac:dyDescent="0.25">
      <c r="L13498" s="30"/>
      <c r="M13498" s="47" t="str">
        <f t="shared" si="424"/>
        <v/>
      </c>
      <c r="N13498" s="44"/>
      <c r="O13498" s="30"/>
      <c r="P13498" s="30"/>
      <c r="Q13498" s="30"/>
      <c r="R13498" s="30"/>
      <c r="S13498" s="30"/>
      <c r="T13498" s="30"/>
      <c r="U13498" s="51"/>
      <c r="V13498">
        <f t="shared" si="425"/>
        <v>0</v>
      </c>
      <c r="X13498">
        <f>'Seznam prodane in dobavljene ee'!$D$8</f>
        <v>0</v>
      </c>
    </row>
    <row r="13499" spans="12:24" x14ac:dyDescent="0.25">
      <c r="L13499" s="30"/>
      <c r="M13499" s="47" t="str">
        <f t="shared" si="424"/>
        <v/>
      </c>
      <c r="N13499" s="44"/>
      <c r="O13499" s="30"/>
      <c r="P13499" s="30"/>
      <c r="Q13499" s="30"/>
      <c r="R13499" s="30"/>
      <c r="S13499" s="30"/>
      <c r="T13499" s="30"/>
      <c r="U13499" s="51"/>
      <c r="V13499">
        <f t="shared" si="425"/>
        <v>0</v>
      </c>
      <c r="X13499">
        <f>'Seznam prodane in dobavljene ee'!$D$8</f>
        <v>0</v>
      </c>
    </row>
    <row r="13500" spans="12:24" x14ac:dyDescent="0.25">
      <c r="L13500" s="30"/>
      <c r="M13500" s="47" t="str">
        <f t="shared" si="424"/>
        <v/>
      </c>
      <c r="N13500" s="44"/>
      <c r="O13500" s="30"/>
      <c r="P13500" s="30"/>
      <c r="Q13500" s="30"/>
      <c r="R13500" s="30"/>
      <c r="S13500" s="30"/>
      <c r="T13500" s="30"/>
      <c r="U13500" s="51"/>
      <c r="V13500">
        <f t="shared" si="425"/>
        <v>0</v>
      </c>
      <c r="X13500">
        <f>'Seznam prodane in dobavljene ee'!$D$8</f>
        <v>0</v>
      </c>
    </row>
    <row r="13501" spans="12:24" x14ac:dyDescent="0.25">
      <c r="L13501" s="30"/>
      <c r="M13501" s="47" t="str">
        <f t="shared" si="424"/>
        <v/>
      </c>
      <c r="N13501" s="44"/>
      <c r="O13501" s="30"/>
      <c r="P13501" s="30"/>
      <c r="Q13501" s="30"/>
      <c r="R13501" s="30"/>
      <c r="S13501" s="30"/>
      <c r="T13501" s="30"/>
      <c r="U13501" s="51"/>
      <c r="V13501">
        <f t="shared" si="425"/>
        <v>0</v>
      </c>
      <c r="X13501">
        <f>'Seznam prodane in dobavljene ee'!$D$8</f>
        <v>0</v>
      </c>
    </row>
    <row r="13502" spans="12:24" x14ac:dyDescent="0.25">
      <c r="L13502" s="30"/>
      <c r="M13502" s="47" t="str">
        <f t="shared" si="424"/>
        <v/>
      </c>
      <c r="N13502" s="44"/>
      <c r="O13502" s="30"/>
      <c r="P13502" s="30"/>
      <c r="Q13502" s="30"/>
      <c r="R13502" s="30"/>
      <c r="S13502" s="30"/>
      <c r="T13502" s="30"/>
      <c r="U13502" s="51"/>
      <c r="V13502">
        <f t="shared" si="425"/>
        <v>0</v>
      </c>
      <c r="X13502">
        <f>'Seznam prodane in dobavljene ee'!$D$8</f>
        <v>0</v>
      </c>
    </row>
    <row r="13503" spans="12:24" x14ac:dyDescent="0.25">
      <c r="L13503" s="30"/>
      <c r="M13503" s="47" t="str">
        <f t="shared" si="424"/>
        <v/>
      </c>
      <c r="N13503" s="44"/>
      <c r="O13503" s="30"/>
      <c r="P13503" s="30"/>
      <c r="Q13503" s="30"/>
      <c r="R13503" s="30"/>
      <c r="S13503" s="30"/>
      <c r="T13503" s="30"/>
      <c r="U13503" s="51"/>
      <c r="V13503">
        <f t="shared" si="425"/>
        <v>0</v>
      </c>
      <c r="X13503">
        <f>'Seznam prodane in dobavljene ee'!$D$8</f>
        <v>0</v>
      </c>
    </row>
    <row r="13504" spans="12:24" x14ac:dyDescent="0.25">
      <c r="L13504" s="30"/>
      <c r="M13504" s="47" t="str">
        <f t="shared" si="424"/>
        <v/>
      </c>
      <c r="N13504" s="44"/>
      <c r="O13504" s="30"/>
      <c r="P13504" s="30"/>
      <c r="Q13504" s="30"/>
      <c r="R13504" s="30"/>
      <c r="S13504" s="30"/>
      <c r="T13504" s="30"/>
      <c r="U13504" s="51"/>
      <c r="V13504">
        <f t="shared" si="425"/>
        <v>0</v>
      </c>
      <c r="X13504">
        <f>'Seznam prodane in dobavljene ee'!$D$8</f>
        <v>0</v>
      </c>
    </row>
    <row r="13505" spans="12:24" x14ac:dyDescent="0.25">
      <c r="L13505" s="30"/>
      <c r="M13505" s="47" t="str">
        <f t="shared" si="424"/>
        <v/>
      </c>
      <c r="N13505" s="44"/>
      <c r="O13505" s="30"/>
      <c r="P13505" s="30"/>
      <c r="Q13505" s="30"/>
      <c r="R13505" s="30"/>
      <c r="S13505" s="30"/>
      <c r="T13505" s="30"/>
      <c r="U13505" s="51"/>
      <c r="V13505">
        <f t="shared" si="425"/>
        <v>0</v>
      </c>
      <c r="X13505">
        <f>'Seznam prodane in dobavljene ee'!$D$8</f>
        <v>0</v>
      </c>
    </row>
    <row r="13506" spans="12:24" x14ac:dyDescent="0.25">
      <c r="L13506" s="30"/>
      <c r="M13506" s="47" t="str">
        <f t="shared" si="424"/>
        <v/>
      </c>
      <c r="N13506" s="44"/>
      <c r="O13506" s="30"/>
      <c r="P13506" s="30"/>
      <c r="Q13506" s="30"/>
      <c r="R13506" s="30"/>
      <c r="S13506" s="30"/>
      <c r="T13506" s="30"/>
      <c r="U13506" s="51"/>
      <c r="V13506">
        <f t="shared" si="425"/>
        <v>0</v>
      </c>
      <c r="X13506">
        <f>'Seznam prodane in dobavljene ee'!$D$8</f>
        <v>0</v>
      </c>
    </row>
    <row r="13507" spans="12:24" x14ac:dyDescent="0.25">
      <c r="L13507" s="30"/>
      <c r="M13507" s="47" t="str">
        <f t="shared" si="424"/>
        <v/>
      </c>
      <c r="N13507" s="44"/>
      <c r="O13507" s="30"/>
      <c r="P13507" s="30"/>
      <c r="Q13507" s="30"/>
      <c r="R13507" s="30"/>
      <c r="S13507" s="30"/>
      <c r="T13507" s="30"/>
      <c r="U13507" s="51"/>
      <c r="V13507">
        <f t="shared" si="425"/>
        <v>0</v>
      </c>
      <c r="X13507">
        <f>'Seznam prodane in dobavljene ee'!$D$8</f>
        <v>0</v>
      </c>
    </row>
    <row r="13508" spans="12:24" x14ac:dyDescent="0.25">
      <c r="L13508" s="30"/>
      <c r="M13508" s="47" t="str">
        <f t="shared" si="424"/>
        <v/>
      </c>
      <c r="N13508" s="44"/>
      <c r="O13508" s="30"/>
      <c r="P13508" s="30"/>
      <c r="Q13508" s="30"/>
      <c r="R13508" s="30"/>
      <c r="S13508" s="30"/>
      <c r="T13508" s="30"/>
      <c r="U13508" s="51"/>
      <c r="V13508">
        <f t="shared" si="425"/>
        <v>0</v>
      </c>
      <c r="X13508">
        <f>'Seznam prodane in dobavljene ee'!$D$8</f>
        <v>0</v>
      </c>
    </row>
    <row r="13509" spans="12:24" x14ac:dyDescent="0.25">
      <c r="L13509" s="30"/>
      <c r="M13509" s="47" t="str">
        <f t="shared" si="424"/>
        <v/>
      </c>
      <c r="N13509" s="44"/>
      <c r="O13509" s="30"/>
      <c r="P13509" s="30"/>
      <c r="Q13509" s="30"/>
      <c r="R13509" s="30"/>
      <c r="S13509" s="30"/>
      <c r="T13509" s="30"/>
      <c r="U13509" s="51"/>
      <c r="V13509">
        <f t="shared" si="425"/>
        <v>0</v>
      </c>
      <c r="X13509">
        <f>'Seznam prodane in dobavljene ee'!$D$8</f>
        <v>0</v>
      </c>
    </row>
    <row r="13510" spans="12:24" x14ac:dyDescent="0.25">
      <c r="L13510" s="30"/>
      <c r="M13510" s="47" t="str">
        <f t="shared" ref="M13510:M13573" si="426">IF(L13510&lt;&gt;"",IF(P13510&lt;$J$5,CONCATENATE(L13510,"01.12.2022 - 31.12.2022",N13510,O13510),CONCATENATE(L13510,"01.01.2023 - 30.06.2023",N13510,O13510)),"")</f>
        <v/>
      </c>
      <c r="N13510" s="44"/>
      <c r="O13510" s="30"/>
      <c r="P13510" s="30"/>
      <c r="Q13510" s="30"/>
      <c r="R13510" s="30"/>
      <c r="S13510" s="30"/>
      <c r="T13510" s="30"/>
      <c r="U13510" s="51"/>
      <c r="V13510">
        <f t="shared" ref="V13510:V13573" si="427">T13510*U13510</f>
        <v>0</v>
      </c>
      <c r="X13510">
        <f>'Seznam prodane in dobavljene ee'!$D$8</f>
        <v>0</v>
      </c>
    </row>
    <row r="13511" spans="12:24" x14ac:dyDescent="0.25">
      <c r="L13511" s="30"/>
      <c r="M13511" s="47" t="str">
        <f t="shared" si="426"/>
        <v/>
      </c>
      <c r="N13511" s="44"/>
      <c r="O13511" s="30"/>
      <c r="P13511" s="30"/>
      <c r="Q13511" s="30"/>
      <c r="R13511" s="30"/>
      <c r="S13511" s="30"/>
      <c r="T13511" s="30"/>
      <c r="U13511" s="51"/>
      <c r="V13511">
        <f t="shared" si="427"/>
        <v>0</v>
      </c>
      <c r="X13511">
        <f>'Seznam prodane in dobavljene ee'!$D$8</f>
        <v>0</v>
      </c>
    </row>
    <row r="13512" spans="12:24" x14ac:dyDescent="0.25">
      <c r="L13512" s="30"/>
      <c r="M13512" s="47" t="str">
        <f t="shared" si="426"/>
        <v/>
      </c>
      <c r="N13512" s="44"/>
      <c r="O13512" s="30"/>
      <c r="P13512" s="30"/>
      <c r="Q13512" s="30"/>
      <c r="R13512" s="30"/>
      <c r="S13512" s="30"/>
      <c r="T13512" s="30"/>
      <c r="U13512" s="51"/>
      <c r="V13512">
        <f t="shared" si="427"/>
        <v>0</v>
      </c>
      <c r="X13512">
        <f>'Seznam prodane in dobavljene ee'!$D$8</f>
        <v>0</v>
      </c>
    </row>
    <row r="13513" spans="12:24" x14ac:dyDescent="0.25">
      <c r="L13513" s="30"/>
      <c r="M13513" s="47" t="str">
        <f t="shared" si="426"/>
        <v/>
      </c>
      <c r="N13513" s="44"/>
      <c r="O13513" s="30"/>
      <c r="P13513" s="30"/>
      <c r="Q13513" s="30"/>
      <c r="R13513" s="30"/>
      <c r="S13513" s="30"/>
      <c r="T13513" s="30"/>
      <c r="U13513" s="51"/>
      <c r="V13513">
        <f t="shared" si="427"/>
        <v>0</v>
      </c>
      <c r="X13513">
        <f>'Seznam prodane in dobavljene ee'!$D$8</f>
        <v>0</v>
      </c>
    </row>
    <row r="13514" spans="12:24" x14ac:dyDescent="0.25">
      <c r="L13514" s="30"/>
      <c r="M13514" s="47" t="str">
        <f t="shared" si="426"/>
        <v/>
      </c>
      <c r="N13514" s="44"/>
      <c r="O13514" s="30"/>
      <c r="P13514" s="30"/>
      <c r="Q13514" s="30"/>
      <c r="R13514" s="30"/>
      <c r="S13514" s="30"/>
      <c r="T13514" s="30"/>
      <c r="U13514" s="51"/>
      <c r="V13514">
        <f t="shared" si="427"/>
        <v>0</v>
      </c>
      <c r="X13514">
        <f>'Seznam prodane in dobavljene ee'!$D$8</f>
        <v>0</v>
      </c>
    </row>
    <row r="13515" spans="12:24" x14ac:dyDescent="0.25">
      <c r="L13515" s="30"/>
      <c r="M13515" s="47" t="str">
        <f t="shared" si="426"/>
        <v/>
      </c>
      <c r="N13515" s="44"/>
      <c r="O13515" s="30"/>
      <c r="P13515" s="30"/>
      <c r="Q13515" s="30"/>
      <c r="R13515" s="30"/>
      <c r="S13515" s="30"/>
      <c r="T13515" s="30"/>
      <c r="U13515" s="51"/>
      <c r="V13515">
        <f t="shared" si="427"/>
        <v>0</v>
      </c>
      <c r="X13515">
        <f>'Seznam prodane in dobavljene ee'!$D$8</f>
        <v>0</v>
      </c>
    </row>
    <row r="13516" spans="12:24" x14ac:dyDescent="0.25">
      <c r="L13516" s="30"/>
      <c r="M13516" s="47" t="str">
        <f t="shared" si="426"/>
        <v/>
      </c>
      <c r="N13516" s="44"/>
      <c r="O13516" s="30"/>
      <c r="P13516" s="30"/>
      <c r="Q13516" s="30"/>
      <c r="R13516" s="30"/>
      <c r="S13516" s="30"/>
      <c r="T13516" s="30"/>
      <c r="U13516" s="51"/>
      <c r="V13516">
        <f t="shared" si="427"/>
        <v>0</v>
      </c>
      <c r="X13516">
        <f>'Seznam prodane in dobavljene ee'!$D$8</f>
        <v>0</v>
      </c>
    </row>
    <row r="13517" spans="12:24" x14ac:dyDescent="0.25">
      <c r="L13517" s="30"/>
      <c r="M13517" s="47" t="str">
        <f t="shared" si="426"/>
        <v/>
      </c>
      <c r="N13517" s="44"/>
      <c r="O13517" s="30"/>
      <c r="P13517" s="30"/>
      <c r="Q13517" s="30"/>
      <c r="R13517" s="30"/>
      <c r="S13517" s="30"/>
      <c r="T13517" s="30"/>
      <c r="U13517" s="51"/>
      <c r="V13517">
        <f t="shared" si="427"/>
        <v>0</v>
      </c>
      <c r="X13517">
        <f>'Seznam prodane in dobavljene ee'!$D$8</f>
        <v>0</v>
      </c>
    </row>
    <row r="13518" spans="12:24" x14ac:dyDescent="0.25">
      <c r="L13518" s="30"/>
      <c r="M13518" s="47" t="str">
        <f t="shared" si="426"/>
        <v/>
      </c>
      <c r="N13518" s="44"/>
      <c r="O13518" s="30"/>
      <c r="P13518" s="30"/>
      <c r="Q13518" s="30"/>
      <c r="R13518" s="30"/>
      <c r="S13518" s="30"/>
      <c r="T13518" s="30"/>
      <c r="U13518" s="51"/>
      <c r="V13518">
        <f t="shared" si="427"/>
        <v>0</v>
      </c>
      <c r="X13518">
        <f>'Seznam prodane in dobavljene ee'!$D$8</f>
        <v>0</v>
      </c>
    </row>
    <row r="13519" spans="12:24" x14ac:dyDescent="0.25">
      <c r="L13519" s="30"/>
      <c r="M13519" s="47" t="str">
        <f t="shared" si="426"/>
        <v/>
      </c>
      <c r="N13519" s="44"/>
      <c r="O13519" s="30"/>
      <c r="P13519" s="30"/>
      <c r="Q13519" s="30"/>
      <c r="R13519" s="30"/>
      <c r="S13519" s="30"/>
      <c r="T13519" s="30"/>
      <c r="U13519" s="51"/>
      <c r="V13519">
        <f t="shared" si="427"/>
        <v>0</v>
      </c>
      <c r="X13519">
        <f>'Seznam prodane in dobavljene ee'!$D$8</f>
        <v>0</v>
      </c>
    </row>
    <row r="13520" spans="12:24" x14ac:dyDescent="0.25">
      <c r="L13520" s="30"/>
      <c r="M13520" s="47" t="str">
        <f t="shared" si="426"/>
        <v/>
      </c>
      <c r="N13520" s="44"/>
      <c r="O13520" s="30"/>
      <c r="P13520" s="30"/>
      <c r="Q13520" s="30"/>
      <c r="R13520" s="30"/>
      <c r="S13520" s="30"/>
      <c r="T13520" s="30"/>
      <c r="U13520" s="51"/>
      <c r="V13520">
        <f t="shared" si="427"/>
        <v>0</v>
      </c>
      <c r="X13520">
        <f>'Seznam prodane in dobavljene ee'!$D$8</f>
        <v>0</v>
      </c>
    </row>
    <row r="13521" spans="12:24" x14ac:dyDescent="0.25">
      <c r="L13521" s="30"/>
      <c r="M13521" s="47" t="str">
        <f t="shared" si="426"/>
        <v/>
      </c>
      <c r="N13521" s="44"/>
      <c r="O13521" s="30"/>
      <c r="P13521" s="30"/>
      <c r="Q13521" s="30"/>
      <c r="R13521" s="30"/>
      <c r="S13521" s="30"/>
      <c r="T13521" s="30"/>
      <c r="U13521" s="51"/>
      <c r="V13521">
        <f t="shared" si="427"/>
        <v>0</v>
      </c>
      <c r="X13521">
        <f>'Seznam prodane in dobavljene ee'!$D$8</f>
        <v>0</v>
      </c>
    </row>
    <row r="13522" spans="12:24" x14ac:dyDescent="0.25">
      <c r="L13522" s="30"/>
      <c r="M13522" s="47" t="str">
        <f t="shared" si="426"/>
        <v/>
      </c>
      <c r="N13522" s="44"/>
      <c r="O13522" s="30"/>
      <c r="P13522" s="30"/>
      <c r="Q13522" s="30"/>
      <c r="R13522" s="30"/>
      <c r="S13522" s="30"/>
      <c r="T13522" s="30"/>
      <c r="U13522" s="51"/>
      <c r="V13522">
        <f t="shared" si="427"/>
        <v>0</v>
      </c>
      <c r="X13522">
        <f>'Seznam prodane in dobavljene ee'!$D$8</f>
        <v>0</v>
      </c>
    </row>
    <row r="13523" spans="12:24" x14ac:dyDescent="0.25">
      <c r="L13523" s="30"/>
      <c r="M13523" s="47" t="str">
        <f t="shared" si="426"/>
        <v/>
      </c>
      <c r="N13523" s="44"/>
      <c r="O13523" s="30"/>
      <c r="P13523" s="30"/>
      <c r="Q13523" s="30"/>
      <c r="R13523" s="30"/>
      <c r="S13523" s="30"/>
      <c r="T13523" s="30"/>
      <c r="U13523" s="51"/>
      <c r="V13523">
        <f t="shared" si="427"/>
        <v>0</v>
      </c>
      <c r="X13523">
        <f>'Seznam prodane in dobavljene ee'!$D$8</f>
        <v>0</v>
      </c>
    </row>
    <row r="13524" spans="12:24" x14ac:dyDescent="0.25">
      <c r="L13524" s="30"/>
      <c r="M13524" s="47" t="str">
        <f t="shared" si="426"/>
        <v/>
      </c>
      <c r="N13524" s="44"/>
      <c r="O13524" s="30"/>
      <c r="P13524" s="30"/>
      <c r="Q13524" s="30"/>
      <c r="R13524" s="30"/>
      <c r="S13524" s="30"/>
      <c r="T13524" s="30"/>
      <c r="U13524" s="51"/>
      <c r="V13524">
        <f t="shared" si="427"/>
        <v>0</v>
      </c>
      <c r="X13524">
        <f>'Seznam prodane in dobavljene ee'!$D$8</f>
        <v>0</v>
      </c>
    </row>
    <row r="13525" spans="12:24" x14ac:dyDescent="0.25">
      <c r="L13525" s="30"/>
      <c r="M13525" s="47" t="str">
        <f t="shared" si="426"/>
        <v/>
      </c>
      <c r="N13525" s="44"/>
      <c r="O13525" s="30"/>
      <c r="P13525" s="30"/>
      <c r="Q13525" s="30"/>
      <c r="R13525" s="30"/>
      <c r="S13525" s="30"/>
      <c r="T13525" s="30"/>
      <c r="U13525" s="51"/>
      <c r="V13525">
        <f t="shared" si="427"/>
        <v>0</v>
      </c>
      <c r="X13525">
        <f>'Seznam prodane in dobavljene ee'!$D$8</f>
        <v>0</v>
      </c>
    </row>
    <row r="13526" spans="12:24" x14ac:dyDescent="0.25">
      <c r="L13526" s="30"/>
      <c r="M13526" s="47" t="str">
        <f t="shared" si="426"/>
        <v/>
      </c>
      <c r="N13526" s="44"/>
      <c r="O13526" s="30"/>
      <c r="P13526" s="30"/>
      <c r="Q13526" s="30"/>
      <c r="R13526" s="30"/>
      <c r="S13526" s="30"/>
      <c r="T13526" s="30"/>
      <c r="U13526" s="51"/>
      <c r="V13526">
        <f t="shared" si="427"/>
        <v>0</v>
      </c>
      <c r="X13526">
        <f>'Seznam prodane in dobavljene ee'!$D$8</f>
        <v>0</v>
      </c>
    </row>
    <row r="13527" spans="12:24" x14ac:dyDescent="0.25">
      <c r="L13527" s="30"/>
      <c r="M13527" s="47" t="str">
        <f t="shared" si="426"/>
        <v/>
      </c>
      <c r="N13527" s="44"/>
      <c r="O13527" s="30"/>
      <c r="P13527" s="30"/>
      <c r="Q13527" s="30"/>
      <c r="R13527" s="30"/>
      <c r="S13527" s="30"/>
      <c r="T13527" s="30"/>
      <c r="U13527" s="51"/>
      <c r="V13527">
        <f t="shared" si="427"/>
        <v>0</v>
      </c>
      <c r="X13527">
        <f>'Seznam prodane in dobavljene ee'!$D$8</f>
        <v>0</v>
      </c>
    </row>
    <row r="13528" spans="12:24" x14ac:dyDescent="0.25">
      <c r="L13528" s="30"/>
      <c r="M13528" s="47" t="str">
        <f t="shared" si="426"/>
        <v/>
      </c>
      <c r="N13528" s="44"/>
      <c r="O13528" s="30"/>
      <c r="P13528" s="30"/>
      <c r="Q13528" s="30"/>
      <c r="R13528" s="30"/>
      <c r="S13528" s="30"/>
      <c r="T13528" s="30"/>
      <c r="U13528" s="51"/>
      <c r="V13528">
        <f t="shared" si="427"/>
        <v>0</v>
      </c>
      <c r="X13528">
        <f>'Seznam prodane in dobavljene ee'!$D$8</f>
        <v>0</v>
      </c>
    </row>
    <row r="13529" spans="12:24" x14ac:dyDescent="0.25">
      <c r="L13529" s="30"/>
      <c r="M13529" s="47" t="str">
        <f t="shared" si="426"/>
        <v/>
      </c>
      <c r="N13529" s="44"/>
      <c r="O13529" s="30"/>
      <c r="P13529" s="30"/>
      <c r="Q13529" s="30"/>
      <c r="R13529" s="30"/>
      <c r="S13529" s="30"/>
      <c r="T13529" s="30"/>
      <c r="U13529" s="51"/>
      <c r="V13529">
        <f t="shared" si="427"/>
        <v>0</v>
      </c>
      <c r="X13529">
        <f>'Seznam prodane in dobavljene ee'!$D$8</f>
        <v>0</v>
      </c>
    </row>
    <row r="13530" spans="12:24" x14ac:dyDescent="0.25">
      <c r="L13530" s="30"/>
      <c r="M13530" s="47" t="str">
        <f t="shared" si="426"/>
        <v/>
      </c>
      <c r="N13530" s="44"/>
      <c r="O13530" s="30"/>
      <c r="P13530" s="30"/>
      <c r="Q13530" s="30"/>
      <c r="R13530" s="30"/>
      <c r="S13530" s="30"/>
      <c r="T13530" s="30"/>
      <c r="U13530" s="51"/>
      <c r="V13530">
        <f t="shared" si="427"/>
        <v>0</v>
      </c>
      <c r="X13530">
        <f>'Seznam prodane in dobavljene ee'!$D$8</f>
        <v>0</v>
      </c>
    </row>
    <row r="13531" spans="12:24" x14ac:dyDescent="0.25">
      <c r="L13531" s="30"/>
      <c r="M13531" s="47" t="str">
        <f t="shared" si="426"/>
        <v/>
      </c>
      <c r="N13531" s="44"/>
      <c r="O13531" s="30"/>
      <c r="P13531" s="30"/>
      <c r="Q13531" s="30"/>
      <c r="R13531" s="30"/>
      <c r="S13531" s="30"/>
      <c r="T13531" s="30"/>
      <c r="U13531" s="51"/>
      <c r="V13531">
        <f t="shared" si="427"/>
        <v>0</v>
      </c>
      <c r="X13531">
        <f>'Seznam prodane in dobavljene ee'!$D$8</f>
        <v>0</v>
      </c>
    </row>
    <row r="13532" spans="12:24" x14ac:dyDescent="0.25">
      <c r="L13532" s="30"/>
      <c r="M13532" s="47" t="str">
        <f t="shared" si="426"/>
        <v/>
      </c>
      <c r="N13532" s="44"/>
      <c r="O13532" s="30"/>
      <c r="P13532" s="30"/>
      <c r="Q13532" s="30"/>
      <c r="R13532" s="30"/>
      <c r="S13532" s="30"/>
      <c r="T13532" s="30"/>
      <c r="U13532" s="51"/>
      <c r="V13532">
        <f t="shared" si="427"/>
        <v>0</v>
      </c>
      <c r="X13532">
        <f>'Seznam prodane in dobavljene ee'!$D$8</f>
        <v>0</v>
      </c>
    </row>
    <row r="13533" spans="12:24" x14ac:dyDescent="0.25">
      <c r="L13533" s="30"/>
      <c r="M13533" s="47" t="str">
        <f t="shared" si="426"/>
        <v/>
      </c>
      <c r="N13533" s="44"/>
      <c r="O13533" s="30"/>
      <c r="P13533" s="30"/>
      <c r="Q13533" s="30"/>
      <c r="R13533" s="30"/>
      <c r="S13533" s="30"/>
      <c r="T13533" s="30"/>
      <c r="U13533" s="51"/>
      <c r="V13533">
        <f t="shared" si="427"/>
        <v>0</v>
      </c>
      <c r="X13533">
        <f>'Seznam prodane in dobavljene ee'!$D$8</f>
        <v>0</v>
      </c>
    </row>
    <row r="13534" spans="12:24" x14ac:dyDescent="0.25">
      <c r="L13534" s="30"/>
      <c r="M13534" s="47" t="str">
        <f t="shared" si="426"/>
        <v/>
      </c>
      <c r="N13534" s="44"/>
      <c r="O13534" s="30"/>
      <c r="P13534" s="30"/>
      <c r="Q13534" s="30"/>
      <c r="R13534" s="30"/>
      <c r="S13534" s="30"/>
      <c r="T13534" s="30"/>
      <c r="U13534" s="51"/>
      <c r="V13534">
        <f t="shared" si="427"/>
        <v>0</v>
      </c>
      <c r="X13534">
        <f>'Seznam prodane in dobavljene ee'!$D$8</f>
        <v>0</v>
      </c>
    </row>
    <row r="13535" spans="12:24" x14ac:dyDescent="0.25">
      <c r="L13535" s="30"/>
      <c r="M13535" s="47" t="str">
        <f t="shared" si="426"/>
        <v/>
      </c>
      <c r="N13535" s="44"/>
      <c r="O13535" s="30"/>
      <c r="P13535" s="30"/>
      <c r="Q13535" s="30"/>
      <c r="R13535" s="30"/>
      <c r="S13535" s="30"/>
      <c r="T13535" s="30"/>
      <c r="U13535" s="51"/>
      <c r="V13535">
        <f t="shared" si="427"/>
        <v>0</v>
      </c>
      <c r="X13535">
        <f>'Seznam prodane in dobavljene ee'!$D$8</f>
        <v>0</v>
      </c>
    </row>
    <row r="13536" spans="12:24" x14ac:dyDescent="0.25">
      <c r="L13536" s="30"/>
      <c r="M13536" s="47" t="str">
        <f t="shared" si="426"/>
        <v/>
      </c>
      <c r="N13536" s="44"/>
      <c r="O13536" s="30"/>
      <c r="P13536" s="30"/>
      <c r="Q13536" s="30"/>
      <c r="R13536" s="30"/>
      <c r="S13536" s="30"/>
      <c r="T13536" s="30"/>
      <c r="U13536" s="51"/>
      <c r="V13536">
        <f t="shared" si="427"/>
        <v>0</v>
      </c>
      <c r="X13536">
        <f>'Seznam prodane in dobavljene ee'!$D$8</f>
        <v>0</v>
      </c>
    </row>
    <row r="13537" spans="12:24" x14ac:dyDescent="0.25">
      <c r="L13537" s="30"/>
      <c r="M13537" s="47" t="str">
        <f t="shared" si="426"/>
        <v/>
      </c>
      <c r="N13537" s="44"/>
      <c r="O13537" s="30"/>
      <c r="P13537" s="30"/>
      <c r="Q13537" s="30"/>
      <c r="R13537" s="30"/>
      <c r="S13537" s="30"/>
      <c r="T13537" s="30"/>
      <c r="U13537" s="51"/>
      <c r="V13537">
        <f t="shared" si="427"/>
        <v>0</v>
      </c>
      <c r="X13537">
        <f>'Seznam prodane in dobavljene ee'!$D$8</f>
        <v>0</v>
      </c>
    </row>
    <row r="13538" spans="12:24" x14ac:dyDescent="0.25">
      <c r="L13538" s="30"/>
      <c r="M13538" s="47" t="str">
        <f t="shared" si="426"/>
        <v/>
      </c>
      <c r="N13538" s="44"/>
      <c r="O13538" s="30"/>
      <c r="P13538" s="30"/>
      <c r="Q13538" s="30"/>
      <c r="R13538" s="30"/>
      <c r="S13538" s="30"/>
      <c r="T13538" s="30"/>
      <c r="U13538" s="51"/>
      <c r="V13538">
        <f t="shared" si="427"/>
        <v>0</v>
      </c>
      <c r="X13538">
        <f>'Seznam prodane in dobavljene ee'!$D$8</f>
        <v>0</v>
      </c>
    </row>
    <row r="13539" spans="12:24" x14ac:dyDescent="0.25">
      <c r="L13539" s="30"/>
      <c r="M13539" s="47" t="str">
        <f t="shared" si="426"/>
        <v/>
      </c>
      <c r="N13539" s="44"/>
      <c r="O13539" s="30"/>
      <c r="P13539" s="30"/>
      <c r="Q13539" s="30"/>
      <c r="R13539" s="30"/>
      <c r="S13539" s="30"/>
      <c r="T13539" s="30"/>
      <c r="U13539" s="51"/>
      <c r="V13539">
        <f t="shared" si="427"/>
        <v>0</v>
      </c>
      <c r="X13539">
        <f>'Seznam prodane in dobavljene ee'!$D$8</f>
        <v>0</v>
      </c>
    </row>
    <row r="13540" spans="12:24" x14ac:dyDescent="0.25">
      <c r="L13540" s="30"/>
      <c r="M13540" s="47" t="str">
        <f t="shared" si="426"/>
        <v/>
      </c>
      <c r="N13540" s="44"/>
      <c r="O13540" s="30"/>
      <c r="P13540" s="30"/>
      <c r="Q13540" s="30"/>
      <c r="R13540" s="30"/>
      <c r="S13540" s="30"/>
      <c r="T13540" s="30"/>
      <c r="U13540" s="51"/>
      <c r="V13540">
        <f t="shared" si="427"/>
        <v>0</v>
      </c>
      <c r="X13540">
        <f>'Seznam prodane in dobavljene ee'!$D$8</f>
        <v>0</v>
      </c>
    </row>
    <row r="13541" spans="12:24" x14ac:dyDescent="0.25">
      <c r="L13541" s="30"/>
      <c r="M13541" s="47" t="str">
        <f t="shared" si="426"/>
        <v/>
      </c>
      <c r="N13541" s="44"/>
      <c r="O13541" s="30"/>
      <c r="P13541" s="30"/>
      <c r="Q13541" s="30"/>
      <c r="R13541" s="30"/>
      <c r="S13541" s="30"/>
      <c r="T13541" s="30"/>
      <c r="U13541" s="51"/>
      <c r="V13541">
        <f t="shared" si="427"/>
        <v>0</v>
      </c>
      <c r="X13541">
        <f>'Seznam prodane in dobavljene ee'!$D$8</f>
        <v>0</v>
      </c>
    </row>
    <row r="13542" spans="12:24" x14ac:dyDescent="0.25">
      <c r="L13542" s="30"/>
      <c r="M13542" s="47" t="str">
        <f t="shared" si="426"/>
        <v/>
      </c>
      <c r="N13542" s="44"/>
      <c r="O13542" s="30"/>
      <c r="P13542" s="30"/>
      <c r="Q13542" s="30"/>
      <c r="R13542" s="30"/>
      <c r="S13542" s="30"/>
      <c r="T13542" s="30"/>
      <c r="U13542" s="51"/>
      <c r="V13542">
        <f t="shared" si="427"/>
        <v>0</v>
      </c>
      <c r="X13542">
        <f>'Seznam prodane in dobavljene ee'!$D$8</f>
        <v>0</v>
      </c>
    </row>
    <row r="13543" spans="12:24" x14ac:dyDescent="0.25">
      <c r="L13543" s="30"/>
      <c r="M13543" s="47" t="str">
        <f t="shared" si="426"/>
        <v/>
      </c>
      <c r="N13543" s="44"/>
      <c r="O13543" s="30"/>
      <c r="P13543" s="30"/>
      <c r="Q13543" s="30"/>
      <c r="R13543" s="30"/>
      <c r="S13543" s="30"/>
      <c r="T13543" s="30"/>
      <c r="U13543" s="51"/>
      <c r="V13543">
        <f t="shared" si="427"/>
        <v>0</v>
      </c>
      <c r="X13543">
        <f>'Seznam prodane in dobavljene ee'!$D$8</f>
        <v>0</v>
      </c>
    </row>
    <row r="13544" spans="12:24" x14ac:dyDescent="0.25">
      <c r="L13544" s="30"/>
      <c r="M13544" s="47" t="str">
        <f t="shared" si="426"/>
        <v/>
      </c>
      <c r="N13544" s="44"/>
      <c r="O13544" s="30"/>
      <c r="P13544" s="30"/>
      <c r="Q13544" s="30"/>
      <c r="R13544" s="30"/>
      <c r="S13544" s="30"/>
      <c r="T13544" s="30"/>
      <c r="U13544" s="51"/>
      <c r="V13544">
        <f t="shared" si="427"/>
        <v>0</v>
      </c>
      <c r="X13544">
        <f>'Seznam prodane in dobavljene ee'!$D$8</f>
        <v>0</v>
      </c>
    </row>
    <row r="13545" spans="12:24" x14ac:dyDescent="0.25">
      <c r="L13545" s="30"/>
      <c r="M13545" s="47" t="str">
        <f t="shared" si="426"/>
        <v/>
      </c>
      <c r="N13545" s="44"/>
      <c r="O13545" s="30"/>
      <c r="P13545" s="30"/>
      <c r="Q13545" s="30"/>
      <c r="R13545" s="30"/>
      <c r="S13545" s="30"/>
      <c r="T13545" s="30"/>
      <c r="U13545" s="51"/>
      <c r="V13545">
        <f t="shared" si="427"/>
        <v>0</v>
      </c>
      <c r="X13545">
        <f>'Seznam prodane in dobavljene ee'!$D$8</f>
        <v>0</v>
      </c>
    </row>
    <row r="13546" spans="12:24" x14ac:dyDescent="0.25">
      <c r="L13546" s="30"/>
      <c r="M13546" s="47" t="str">
        <f t="shared" si="426"/>
        <v/>
      </c>
      <c r="N13546" s="44"/>
      <c r="O13546" s="30"/>
      <c r="P13546" s="30"/>
      <c r="Q13546" s="30"/>
      <c r="R13546" s="30"/>
      <c r="S13546" s="30"/>
      <c r="T13546" s="30"/>
      <c r="U13546" s="51"/>
      <c r="V13546">
        <f t="shared" si="427"/>
        <v>0</v>
      </c>
      <c r="X13546">
        <f>'Seznam prodane in dobavljene ee'!$D$8</f>
        <v>0</v>
      </c>
    </row>
    <row r="13547" spans="12:24" x14ac:dyDescent="0.25">
      <c r="L13547" s="30"/>
      <c r="M13547" s="47" t="str">
        <f t="shared" si="426"/>
        <v/>
      </c>
      <c r="N13547" s="44"/>
      <c r="O13547" s="30"/>
      <c r="P13547" s="30"/>
      <c r="Q13547" s="30"/>
      <c r="R13547" s="30"/>
      <c r="S13547" s="30"/>
      <c r="T13547" s="30"/>
      <c r="U13547" s="51"/>
      <c r="V13547">
        <f t="shared" si="427"/>
        <v>0</v>
      </c>
      <c r="X13547">
        <f>'Seznam prodane in dobavljene ee'!$D$8</f>
        <v>0</v>
      </c>
    </row>
    <row r="13548" spans="12:24" x14ac:dyDescent="0.25">
      <c r="L13548" s="30"/>
      <c r="M13548" s="47" t="str">
        <f t="shared" si="426"/>
        <v/>
      </c>
      <c r="N13548" s="44"/>
      <c r="O13548" s="30"/>
      <c r="P13548" s="30"/>
      <c r="Q13548" s="30"/>
      <c r="R13548" s="30"/>
      <c r="S13548" s="30"/>
      <c r="T13548" s="30"/>
      <c r="U13548" s="51"/>
      <c r="V13548">
        <f t="shared" si="427"/>
        <v>0</v>
      </c>
      <c r="X13548">
        <f>'Seznam prodane in dobavljene ee'!$D$8</f>
        <v>0</v>
      </c>
    </row>
    <row r="13549" spans="12:24" x14ac:dyDescent="0.25">
      <c r="L13549" s="30"/>
      <c r="M13549" s="47" t="str">
        <f t="shared" si="426"/>
        <v/>
      </c>
      <c r="N13549" s="44"/>
      <c r="O13549" s="30"/>
      <c r="P13549" s="30"/>
      <c r="Q13549" s="30"/>
      <c r="R13549" s="30"/>
      <c r="S13549" s="30"/>
      <c r="T13549" s="30"/>
      <c r="U13549" s="51"/>
      <c r="V13549">
        <f t="shared" si="427"/>
        <v>0</v>
      </c>
      <c r="X13549">
        <f>'Seznam prodane in dobavljene ee'!$D$8</f>
        <v>0</v>
      </c>
    </row>
    <row r="13550" spans="12:24" x14ac:dyDescent="0.25">
      <c r="L13550" s="30"/>
      <c r="M13550" s="47" t="str">
        <f t="shared" si="426"/>
        <v/>
      </c>
      <c r="N13550" s="44"/>
      <c r="O13550" s="30"/>
      <c r="P13550" s="30"/>
      <c r="Q13550" s="30"/>
      <c r="R13550" s="30"/>
      <c r="S13550" s="30"/>
      <c r="T13550" s="30"/>
      <c r="U13550" s="51"/>
      <c r="V13550">
        <f t="shared" si="427"/>
        <v>0</v>
      </c>
      <c r="X13550">
        <f>'Seznam prodane in dobavljene ee'!$D$8</f>
        <v>0</v>
      </c>
    </row>
    <row r="13551" spans="12:24" x14ac:dyDescent="0.25">
      <c r="L13551" s="30"/>
      <c r="M13551" s="47" t="str">
        <f t="shared" si="426"/>
        <v/>
      </c>
      <c r="N13551" s="44"/>
      <c r="O13551" s="30"/>
      <c r="P13551" s="30"/>
      <c r="Q13551" s="30"/>
      <c r="R13551" s="30"/>
      <c r="S13551" s="30"/>
      <c r="T13551" s="30"/>
      <c r="U13551" s="51"/>
      <c r="V13551">
        <f t="shared" si="427"/>
        <v>0</v>
      </c>
      <c r="X13551">
        <f>'Seznam prodane in dobavljene ee'!$D$8</f>
        <v>0</v>
      </c>
    </row>
    <row r="13552" spans="12:24" x14ac:dyDescent="0.25">
      <c r="L13552" s="30"/>
      <c r="M13552" s="47" t="str">
        <f t="shared" si="426"/>
        <v/>
      </c>
      <c r="N13552" s="44"/>
      <c r="O13552" s="30"/>
      <c r="P13552" s="30"/>
      <c r="Q13552" s="30"/>
      <c r="R13552" s="30"/>
      <c r="S13552" s="30"/>
      <c r="T13552" s="30"/>
      <c r="U13552" s="51"/>
      <c r="V13552">
        <f t="shared" si="427"/>
        <v>0</v>
      </c>
      <c r="X13552">
        <f>'Seznam prodane in dobavljene ee'!$D$8</f>
        <v>0</v>
      </c>
    </row>
    <row r="13553" spans="12:24" x14ac:dyDescent="0.25">
      <c r="L13553" s="30"/>
      <c r="M13553" s="47" t="str">
        <f t="shared" si="426"/>
        <v/>
      </c>
      <c r="N13553" s="44"/>
      <c r="O13553" s="30"/>
      <c r="P13553" s="30"/>
      <c r="Q13553" s="30"/>
      <c r="R13553" s="30"/>
      <c r="S13553" s="30"/>
      <c r="T13553" s="30"/>
      <c r="U13553" s="51"/>
      <c r="V13553">
        <f t="shared" si="427"/>
        <v>0</v>
      </c>
      <c r="X13553">
        <f>'Seznam prodane in dobavljene ee'!$D$8</f>
        <v>0</v>
      </c>
    </row>
    <row r="13554" spans="12:24" x14ac:dyDescent="0.25">
      <c r="L13554" s="30"/>
      <c r="M13554" s="47" t="str">
        <f t="shared" si="426"/>
        <v/>
      </c>
      <c r="N13554" s="44"/>
      <c r="O13554" s="30"/>
      <c r="P13554" s="30"/>
      <c r="Q13554" s="30"/>
      <c r="R13554" s="30"/>
      <c r="S13554" s="30"/>
      <c r="T13554" s="30"/>
      <c r="U13554" s="51"/>
      <c r="V13554">
        <f t="shared" si="427"/>
        <v>0</v>
      </c>
      <c r="X13554">
        <f>'Seznam prodane in dobavljene ee'!$D$8</f>
        <v>0</v>
      </c>
    </row>
    <row r="13555" spans="12:24" x14ac:dyDescent="0.25">
      <c r="L13555" s="30"/>
      <c r="M13555" s="47" t="str">
        <f t="shared" si="426"/>
        <v/>
      </c>
      <c r="N13555" s="44"/>
      <c r="O13555" s="30"/>
      <c r="P13555" s="30"/>
      <c r="Q13555" s="30"/>
      <c r="R13555" s="30"/>
      <c r="S13555" s="30"/>
      <c r="T13555" s="30"/>
      <c r="U13555" s="51"/>
      <c r="V13555">
        <f t="shared" si="427"/>
        <v>0</v>
      </c>
      <c r="X13555">
        <f>'Seznam prodane in dobavljene ee'!$D$8</f>
        <v>0</v>
      </c>
    </row>
    <row r="13556" spans="12:24" x14ac:dyDescent="0.25">
      <c r="L13556" s="30"/>
      <c r="M13556" s="47" t="str">
        <f t="shared" si="426"/>
        <v/>
      </c>
      <c r="N13556" s="44"/>
      <c r="O13556" s="30"/>
      <c r="P13556" s="30"/>
      <c r="Q13556" s="30"/>
      <c r="R13556" s="30"/>
      <c r="S13556" s="30"/>
      <c r="T13556" s="30"/>
      <c r="U13556" s="51"/>
      <c r="V13556">
        <f t="shared" si="427"/>
        <v>0</v>
      </c>
      <c r="X13556">
        <f>'Seznam prodane in dobavljene ee'!$D$8</f>
        <v>0</v>
      </c>
    </row>
    <row r="13557" spans="12:24" x14ac:dyDescent="0.25">
      <c r="L13557" s="30"/>
      <c r="M13557" s="47" t="str">
        <f t="shared" si="426"/>
        <v/>
      </c>
      <c r="N13557" s="44"/>
      <c r="O13557" s="30"/>
      <c r="P13557" s="30"/>
      <c r="Q13557" s="30"/>
      <c r="R13557" s="30"/>
      <c r="S13557" s="30"/>
      <c r="T13557" s="30"/>
      <c r="U13557" s="51"/>
      <c r="V13557">
        <f t="shared" si="427"/>
        <v>0</v>
      </c>
      <c r="X13557">
        <f>'Seznam prodane in dobavljene ee'!$D$8</f>
        <v>0</v>
      </c>
    </row>
    <row r="13558" spans="12:24" x14ac:dyDescent="0.25">
      <c r="L13558" s="30"/>
      <c r="M13558" s="47" t="str">
        <f t="shared" si="426"/>
        <v/>
      </c>
      <c r="N13558" s="44"/>
      <c r="O13558" s="30"/>
      <c r="P13558" s="30"/>
      <c r="Q13558" s="30"/>
      <c r="R13558" s="30"/>
      <c r="S13558" s="30"/>
      <c r="T13558" s="30"/>
      <c r="U13558" s="51"/>
      <c r="V13558">
        <f t="shared" si="427"/>
        <v>0</v>
      </c>
      <c r="X13558">
        <f>'Seznam prodane in dobavljene ee'!$D$8</f>
        <v>0</v>
      </c>
    </row>
    <row r="13559" spans="12:24" x14ac:dyDescent="0.25">
      <c r="L13559" s="30"/>
      <c r="M13559" s="47" t="str">
        <f t="shared" si="426"/>
        <v/>
      </c>
      <c r="N13559" s="44"/>
      <c r="O13559" s="30"/>
      <c r="P13559" s="30"/>
      <c r="Q13559" s="30"/>
      <c r="R13559" s="30"/>
      <c r="S13559" s="30"/>
      <c r="T13559" s="30"/>
      <c r="U13559" s="51"/>
      <c r="V13559">
        <f t="shared" si="427"/>
        <v>0</v>
      </c>
      <c r="X13559">
        <f>'Seznam prodane in dobavljene ee'!$D$8</f>
        <v>0</v>
      </c>
    </row>
    <row r="13560" spans="12:24" x14ac:dyDescent="0.25">
      <c r="L13560" s="30"/>
      <c r="M13560" s="47" t="str">
        <f t="shared" si="426"/>
        <v/>
      </c>
      <c r="N13560" s="44"/>
      <c r="O13560" s="30"/>
      <c r="P13560" s="30"/>
      <c r="Q13560" s="30"/>
      <c r="R13560" s="30"/>
      <c r="S13560" s="30"/>
      <c r="T13560" s="30"/>
      <c r="U13560" s="51"/>
      <c r="V13560">
        <f t="shared" si="427"/>
        <v>0</v>
      </c>
      <c r="X13560">
        <f>'Seznam prodane in dobavljene ee'!$D$8</f>
        <v>0</v>
      </c>
    </row>
    <row r="13561" spans="12:24" x14ac:dyDescent="0.25">
      <c r="L13561" s="30"/>
      <c r="M13561" s="47" t="str">
        <f t="shared" si="426"/>
        <v/>
      </c>
      <c r="N13561" s="44"/>
      <c r="O13561" s="30"/>
      <c r="P13561" s="30"/>
      <c r="Q13561" s="30"/>
      <c r="R13561" s="30"/>
      <c r="S13561" s="30"/>
      <c r="T13561" s="30"/>
      <c r="U13561" s="51"/>
      <c r="V13561">
        <f t="shared" si="427"/>
        <v>0</v>
      </c>
      <c r="X13561">
        <f>'Seznam prodane in dobavljene ee'!$D$8</f>
        <v>0</v>
      </c>
    </row>
    <row r="13562" spans="12:24" x14ac:dyDescent="0.25">
      <c r="L13562" s="30"/>
      <c r="M13562" s="47" t="str">
        <f t="shared" si="426"/>
        <v/>
      </c>
      <c r="N13562" s="44"/>
      <c r="O13562" s="30"/>
      <c r="P13562" s="30"/>
      <c r="Q13562" s="30"/>
      <c r="R13562" s="30"/>
      <c r="S13562" s="30"/>
      <c r="T13562" s="30"/>
      <c r="U13562" s="51"/>
      <c r="V13562">
        <f t="shared" si="427"/>
        <v>0</v>
      </c>
      <c r="X13562">
        <f>'Seznam prodane in dobavljene ee'!$D$8</f>
        <v>0</v>
      </c>
    </row>
    <row r="13563" spans="12:24" x14ac:dyDescent="0.25">
      <c r="L13563" s="30"/>
      <c r="M13563" s="47" t="str">
        <f t="shared" si="426"/>
        <v/>
      </c>
      <c r="N13563" s="44"/>
      <c r="O13563" s="30"/>
      <c r="P13563" s="30"/>
      <c r="Q13563" s="30"/>
      <c r="R13563" s="30"/>
      <c r="S13563" s="30"/>
      <c r="T13563" s="30"/>
      <c r="U13563" s="51"/>
      <c r="V13563">
        <f t="shared" si="427"/>
        <v>0</v>
      </c>
      <c r="X13563">
        <f>'Seznam prodane in dobavljene ee'!$D$8</f>
        <v>0</v>
      </c>
    </row>
    <row r="13564" spans="12:24" x14ac:dyDescent="0.25">
      <c r="L13564" s="30"/>
      <c r="M13564" s="47" t="str">
        <f t="shared" si="426"/>
        <v/>
      </c>
      <c r="N13564" s="44"/>
      <c r="O13564" s="30"/>
      <c r="P13564" s="30"/>
      <c r="Q13564" s="30"/>
      <c r="R13564" s="30"/>
      <c r="S13564" s="30"/>
      <c r="T13564" s="30"/>
      <c r="U13564" s="51"/>
      <c r="V13564">
        <f t="shared" si="427"/>
        <v>0</v>
      </c>
      <c r="X13564">
        <f>'Seznam prodane in dobavljene ee'!$D$8</f>
        <v>0</v>
      </c>
    </row>
    <row r="13565" spans="12:24" x14ac:dyDescent="0.25">
      <c r="L13565" s="30"/>
      <c r="M13565" s="47" t="str">
        <f t="shared" si="426"/>
        <v/>
      </c>
      <c r="N13565" s="44"/>
      <c r="O13565" s="30"/>
      <c r="P13565" s="30"/>
      <c r="Q13565" s="30"/>
      <c r="R13565" s="30"/>
      <c r="S13565" s="30"/>
      <c r="T13565" s="30"/>
      <c r="U13565" s="51"/>
      <c r="V13565">
        <f t="shared" si="427"/>
        <v>0</v>
      </c>
      <c r="X13565">
        <f>'Seznam prodane in dobavljene ee'!$D$8</f>
        <v>0</v>
      </c>
    </row>
    <row r="13566" spans="12:24" x14ac:dyDescent="0.25">
      <c r="L13566" s="30"/>
      <c r="M13566" s="47" t="str">
        <f t="shared" si="426"/>
        <v/>
      </c>
      <c r="N13566" s="44"/>
      <c r="O13566" s="30"/>
      <c r="P13566" s="30"/>
      <c r="Q13566" s="30"/>
      <c r="R13566" s="30"/>
      <c r="S13566" s="30"/>
      <c r="T13566" s="30"/>
      <c r="U13566" s="51"/>
      <c r="V13566">
        <f t="shared" si="427"/>
        <v>0</v>
      </c>
      <c r="X13566">
        <f>'Seznam prodane in dobavljene ee'!$D$8</f>
        <v>0</v>
      </c>
    </row>
    <row r="13567" spans="12:24" x14ac:dyDescent="0.25">
      <c r="L13567" s="30"/>
      <c r="M13567" s="47" t="str">
        <f t="shared" si="426"/>
        <v/>
      </c>
      <c r="N13567" s="44"/>
      <c r="O13567" s="30"/>
      <c r="P13567" s="30"/>
      <c r="Q13567" s="30"/>
      <c r="R13567" s="30"/>
      <c r="S13567" s="30"/>
      <c r="T13567" s="30"/>
      <c r="U13567" s="51"/>
      <c r="V13567">
        <f t="shared" si="427"/>
        <v>0</v>
      </c>
      <c r="X13567">
        <f>'Seznam prodane in dobavljene ee'!$D$8</f>
        <v>0</v>
      </c>
    </row>
    <row r="13568" spans="12:24" x14ac:dyDescent="0.25">
      <c r="L13568" s="30"/>
      <c r="M13568" s="47" t="str">
        <f t="shared" si="426"/>
        <v/>
      </c>
      <c r="N13568" s="44"/>
      <c r="O13568" s="30"/>
      <c r="P13568" s="30"/>
      <c r="Q13568" s="30"/>
      <c r="R13568" s="30"/>
      <c r="S13568" s="30"/>
      <c r="T13568" s="30"/>
      <c r="U13568" s="51"/>
      <c r="V13568">
        <f t="shared" si="427"/>
        <v>0</v>
      </c>
      <c r="X13568">
        <f>'Seznam prodane in dobavljene ee'!$D$8</f>
        <v>0</v>
      </c>
    </row>
    <row r="13569" spans="12:24" x14ac:dyDescent="0.25">
      <c r="L13569" s="30"/>
      <c r="M13569" s="47" t="str">
        <f t="shared" si="426"/>
        <v/>
      </c>
      <c r="N13569" s="44"/>
      <c r="O13569" s="30"/>
      <c r="P13569" s="30"/>
      <c r="Q13569" s="30"/>
      <c r="R13569" s="30"/>
      <c r="S13569" s="30"/>
      <c r="T13569" s="30"/>
      <c r="U13569" s="51"/>
      <c r="V13569">
        <f t="shared" si="427"/>
        <v>0</v>
      </c>
      <c r="X13569">
        <f>'Seznam prodane in dobavljene ee'!$D$8</f>
        <v>0</v>
      </c>
    </row>
    <row r="13570" spans="12:24" x14ac:dyDescent="0.25">
      <c r="L13570" s="30"/>
      <c r="M13570" s="47" t="str">
        <f t="shared" si="426"/>
        <v/>
      </c>
      <c r="N13570" s="44"/>
      <c r="O13570" s="30"/>
      <c r="P13570" s="30"/>
      <c r="Q13570" s="30"/>
      <c r="R13570" s="30"/>
      <c r="S13570" s="30"/>
      <c r="T13570" s="30"/>
      <c r="U13570" s="51"/>
      <c r="V13570">
        <f t="shared" si="427"/>
        <v>0</v>
      </c>
      <c r="X13570">
        <f>'Seznam prodane in dobavljene ee'!$D$8</f>
        <v>0</v>
      </c>
    </row>
    <row r="13571" spans="12:24" x14ac:dyDescent="0.25">
      <c r="L13571" s="30"/>
      <c r="M13571" s="47" t="str">
        <f t="shared" si="426"/>
        <v/>
      </c>
      <c r="N13571" s="44"/>
      <c r="O13571" s="30"/>
      <c r="P13571" s="30"/>
      <c r="Q13571" s="30"/>
      <c r="R13571" s="30"/>
      <c r="S13571" s="30"/>
      <c r="T13571" s="30"/>
      <c r="U13571" s="51"/>
      <c r="V13571">
        <f t="shared" si="427"/>
        <v>0</v>
      </c>
      <c r="X13571">
        <f>'Seznam prodane in dobavljene ee'!$D$8</f>
        <v>0</v>
      </c>
    </row>
    <row r="13572" spans="12:24" x14ac:dyDescent="0.25">
      <c r="L13572" s="30"/>
      <c r="M13572" s="47" t="str">
        <f t="shared" si="426"/>
        <v/>
      </c>
      <c r="N13572" s="44"/>
      <c r="O13572" s="30"/>
      <c r="P13572" s="30"/>
      <c r="Q13572" s="30"/>
      <c r="R13572" s="30"/>
      <c r="S13572" s="30"/>
      <c r="T13572" s="30"/>
      <c r="U13572" s="51"/>
      <c r="V13572">
        <f t="shared" si="427"/>
        <v>0</v>
      </c>
      <c r="X13572">
        <f>'Seznam prodane in dobavljene ee'!$D$8</f>
        <v>0</v>
      </c>
    </row>
    <row r="13573" spans="12:24" x14ac:dyDescent="0.25">
      <c r="L13573" s="30"/>
      <c r="M13573" s="47" t="str">
        <f t="shared" si="426"/>
        <v/>
      </c>
      <c r="N13573" s="44"/>
      <c r="O13573" s="30"/>
      <c r="P13573" s="30"/>
      <c r="Q13573" s="30"/>
      <c r="R13573" s="30"/>
      <c r="S13573" s="30"/>
      <c r="T13573" s="30"/>
      <c r="U13573" s="51"/>
      <c r="V13573">
        <f t="shared" si="427"/>
        <v>0</v>
      </c>
      <c r="X13573">
        <f>'Seznam prodane in dobavljene ee'!$D$8</f>
        <v>0</v>
      </c>
    </row>
    <row r="13574" spans="12:24" x14ac:dyDescent="0.25">
      <c r="L13574" s="30"/>
      <c r="M13574" s="47" t="str">
        <f t="shared" ref="M13574:M13637" si="428">IF(L13574&lt;&gt;"",IF(P13574&lt;$J$5,CONCATENATE(L13574,"01.12.2022 - 31.12.2022",N13574,O13574),CONCATENATE(L13574,"01.01.2023 - 30.06.2023",N13574,O13574)),"")</f>
        <v/>
      </c>
      <c r="N13574" s="44"/>
      <c r="O13574" s="30"/>
      <c r="P13574" s="30"/>
      <c r="Q13574" s="30"/>
      <c r="R13574" s="30"/>
      <c r="S13574" s="30"/>
      <c r="T13574" s="30"/>
      <c r="U13574" s="51"/>
      <c r="V13574">
        <f t="shared" ref="V13574:V13637" si="429">T13574*U13574</f>
        <v>0</v>
      </c>
      <c r="X13574">
        <f>'Seznam prodane in dobavljene ee'!$D$8</f>
        <v>0</v>
      </c>
    </row>
    <row r="13575" spans="12:24" x14ac:dyDescent="0.25">
      <c r="L13575" s="30"/>
      <c r="M13575" s="47" t="str">
        <f t="shared" si="428"/>
        <v/>
      </c>
      <c r="N13575" s="44"/>
      <c r="O13575" s="30"/>
      <c r="P13575" s="30"/>
      <c r="Q13575" s="30"/>
      <c r="R13575" s="30"/>
      <c r="S13575" s="30"/>
      <c r="T13575" s="30"/>
      <c r="U13575" s="51"/>
      <c r="V13575">
        <f t="shared" si="429"/>
        <v>0</v>
      </c>
      <c r="X13575">
        <f>'Seznam prodane in dobavljene ee'!$D$8</f>
        <v>0</v>
      </c>
    </row>
    <row r="13576" spans="12:24" x14ac:dyDescent="0.25">
      <c r="L13576" s="30"/>
      <c r="M13576" s="47" t="str">
        <f t="shared" si="428"/>
        <v/>
      </c>
      <c r="N13576" s="44"/>
      <c r="O13576" s="30"/>
      <c r="P13576" s="30"/>
      <c r="Q13576" s="30"/>
      <c r="R13576" s="30"/>
      <c r="S13576" s="30"/>
      <c r="T13576" s="30"/>
      <c r="U13576" s="51"/>
      <c r="V13576">
        <f t="shared" si="429"/>
        <v>0</v>
      </c>
      <c r="X13576">
        <f>'Seznam prodane in dobavljene ee'!$D$8</f>
        <v>0</v>
      </c>
    </row>
    <row r="13577" spans="12:24" x14ac:dyDescent="0.25">
      <c r="L13577" s="30"/>
      <c r="M13577" s="47" t="str">
        <f t="shared" si="428"/>
        <v/>
      </c>
      <c r="N13577" s="44"/>
      <c r="O13577" s="30"/>
      <c r="P13577" s="30"/>
      <c r="Q13577" s="30"/>
      <c r="R13577" s="30"/>
      <c r="S13577" s="30"/>
      <c r="T13577" s="30"/>
      <c r="U13577" s="51"/>
      <c r="V13577">
        <f t="shared" si="429"/>
        <v>0</v>
      </c>
      <c r="X13577">
        <f>'Seznam prodane in dobavljene ee'!$D$8</f>
        <v>0</v>
      </c>
    </row>
    <row r="13578" spans="12:24" x14ac:dyDescent="0.25">
      <c r="L13578" s="30"/>
      <c r="M13578" s="47" t="str">
        <f t="shared" si="428"/>
        <v/>
      </c>
      <c r="N13578" s="44"/>
      <c r="O13578" s="30"/>
      <c r="P13578" s="30"/>
      <c r="Q13578" s="30"/>
      <c r="R13578" s="30"/>
      <c r="S13578" s="30"/>
      <c r="T13578" s="30"/>
      <c r="U13578" s="51"/>
      <c r="V13578">
        <f t="shared" si="429"/>
        <v>0</v>
      </c>
      <c r="X13578">
        <f>'Seznam prodane in dobavljene ee'!$D$8</f>
        <v>0</v>
      </c>
    </row>
    <row r="13579" spans="12:24" x14ac:dyDescent="0.25">
      <c r="L13579" s="30"/>
      <c r="M13579" s="47" t="str">
        <f t="shared" si="428"/>
        <v/>
      </c>
      <c r="N13579" s="44"/>
      <c r="O13579" s="30"/>
      <c r="P13579" s="30"/>
      <c r="Q13579" s="30"/>
      <c r="R13579" s="30"/>
      <c r="S13579" s="30"/>
      <c r="T13579" s="30"/>
      <c r="U13579" s="51"/>
      <c r="V13579">
        <f t="shared" si="429"/>
        <v>0</v>
      </c>
      <c r="X13579">
        <f>'Seznam prodane in dobavljene ee'!$D$8</f>
        <v>0</v>
      </c>
    </row>
    <row r="13580" spans="12:24" x14ac:dyDescent="0.25">
      <c r="L13580" s="30"/>
      <c r="M13580" s="47" t="str">
        <f t="shared" si="428"/>
        <v/>
      </c>
      <c r="N13580" s="44"/>
      <c r="O13580" s="30"/>
      <c r="P13580" s="30"/>
      <c r="Q13580" s="30"/>
      <c r="R13580" s="30"/>
      <c r="S13580" s="30"/>
      <c r="T13580" s="30"/>
      <c r="U13580" s="51"/>
      <c r="V13580">
        <f t="shared" si="429"/>
        <v>0</v>
      </c>
      <c r="X13580">
        <f>'Seznam prodane in dobavljene ee'!$D$8</f>
        <v>0</v>
      </c>
    </row>
    <row r="13581" spans="12:24" x14ac:dyDescent="0.25">
      <c r="L13581" s="30"/>
      <c r="M13581" s="47" t="str">
        <f t="shared" si="428"/>
        <v/>
      </c>
      <c r="N13581" s="44"/>
      <c r="O13581" s="30"/>
      <c r="P13581" s="30"/>
      <c r="Q13581" s="30"/>
      <c r="R13581" s="30"/>
      <c r="S13581" s="30"/>
      <c r="T13581" s="30"/>
      <c r="U13581" s="51"/>
      <c r="V13581">
        <f t="shared" si="429"/>
        <v>0</v>
      </c>
      <c r="X13581">
        <f>'Seznam prodane in dobavljene ee'!$D$8</f>
        <v>0</v>
      </c>
    </row>
    <row r="13582" spans="12:24" x14ac:dyDescent="0.25">
      <c r="L13582" s="30"/>
      <c r="M13582" s="47" t="str">
        <f t="shared" si="428"/>
        <v/>
      </c>
      <c r="N13582" s="44"/>
      <c r="O13582" s="30"/>
      <c r="P13582" s="30"/>
      <c r="Q13582" s="30"/>
      <c r="R13582" s="30"/>
      <c r="S13582" s="30"/>
      <c r="T13582" s="30"/>
      <c r="U13582" s="51"/>
      <c r="V13582">
        <f t="shared" si="429"/>
        <v>0</v>
      </c>
      <c r="X13582">
        <f>'Seznam prodane in dobavljene ee'!$D$8</f>
        <v>0</v>
      </c>
    </row>
    <row r="13583" spans="12:24" x14ac:dyDescent="0.25">
      <c r="L13583" s="30"/>
      <c r="M13583" s="47" t="str">
        <f t="shared" si="428"/>
        <v/>
      </c>
      <c r="N13583" s="44"/>
      <c r="O13583" s="30"/>
      <c r="P13583" s="30"/>
      <c r="Q13583" s="30"/>
      <c r="R13583" s="30"/>
      <c r="S13583" s="30"/>
      <c r="T13583" s="30"/>
      <c r="U13583" s="51"/>
      <c r="V13583">
        <f t="shared" si="429"/>
        <v>0</v>
      </c>
      <c r="X13583">
        <f>'Seznam prodane in dobavljene ee'!$D$8</f>
        <v>0</v>
      </c>
    </row>
    <row r="13584" spans="12:24" x14ac:dyDescent="0.25">
      <c r="L13584" s="30"/>
      <c r="M13584" s="47" t="str">
        <f t="shared" si="428"/>
        <v/>
      </c>
      <c r="N13584" s="44"/>
      <c r="O13584" s="30"/>
      <c r="P13584" s="30"/>
      <c r="Q13584" s="30"/>
      <c r="R13584" s="30"/>
      <c r="S13584" s="30"/>
      <c r="T13584" s="30"/>
      <c r="U13584" s="51"/>
      <c r="V13584">
        <f t="shared" si="429"/>
        <v>0</v>
      </c>
      <c r="X13584">
        <f>'Seznam prodane in dobavljene ee'!$D$8</f>
        <v>0</v>
      </c>
    </row>
    <row r="13585" spans="12:24" x14ac:dyDescent="0.25">
      <c r="L13585" s="30"/>
      <c r="M13585" s="47" t="str">
        <f t="shared" si="428"/>
        <v/>
      </c>
      <c r="N13585" s="44"/>
      <c r="O13585" s="30"/>
      <c r="P13585" s="30"/>
      <c r="Q13585" s="30"/>
      <c r="R13585" s="30"/>
      <c r="S13585" s="30"/>
      <c r="T13585" s="30"/>
      <c r="U13585" s="51"/>
      <c r="V13585">
        <f t="shared" si="429"/>
        <v>0</v>
      </c>
      <c r="X13585">
        <f>'Seznam prodane in dobavljene ee'!$D$8</f>
        <v>0</v>
      </c>
    </row>
    <row r="13586" spans="12:24" x14ac:dyDescent="0.25">
      <c r="L13586" s="30"/>
      <c r="M13586" s="47" t="str">
        <f t="shared" si="428"/>
        <v/>
      </c>
      <c r="N13586" s="44"/>
      <c r="O13586" s="30"/>
      <c r="P13586" s="30"/>
      <c r="Q13586" s="30"/>
      <c r="R13586" s="30"/>
      <c r="S13586" s="30"/>
      <c r="T13586" s="30"/>
      <c r="U13586" s="51"/>
      <c r="V13586">
        <f t="shared" si="429"/>
        <v>0</v>
      </c>
      <c r="X13586">
        <f>'Seznam prodane in dobavljene ee'!$D$8</f>
        <v>0</v>
      </c>
    </row>
    <row r="13587" spans="12:24" x14ac:dyDescent="0.25">
      <c r="L13587" s="30"/>
      <c r="M13587" s="47" t="str">
        <f t="shared" si="428"/>
        <v/>
      </c>
      <c r="N13587" s="44"/>
      <c r="O13587" s="30"/>
      <c r="P13587" s="30"/>
      <c r="Q13587" s="30"/>
      <c r="R13587" s="30"/>
      <c r="S13587" s="30"/>
      <c r="T13587" s="30"/>
      <c r="U13587" s="51"/>
      <c r="V13587">
        <f t="shared" si="429"/>
        <v>0</v>
      </c>
      <c r="X13587">
        <f>'Seznam prodane in dobavljene ee'!$D$8</f>
        <v>0</v>
      </c>
    </row>
    <row r="13588" spans="12:24" x14ac:dyDescent="0.25">
      <c r="L13588" s="30"/>
      <c r="M13588" s="47" t="str">
        <f t="shared" si="428"/>
        <v/>
      </c>
      <c r="N13588" s="44"/>
      <c r="O13588" s="30"/>
      <c r="P13588" s="30"/>
      <c r="Q13588" s="30"/>
      <c r="R13588" s="30"/>
      <c r="S13588" s="30"/>
      <c r="T13588" s="30"/>
      <c r="U13588" s="51"/>
      <c r="V13588">
        <f t="shared" si="429"/>
        <v>0</v>
      </c>
      <c r="X13588">
        <f>'Seznam prodane in dobavljene ee'!$D$8</f>
        <v>0</v>
      </c>
    </row>
    <row r="13589" spans="12:24" x14ac:dyDescent="0.25">
      <c r="L13589" s="30"/>
      <c r="M13589" s="47" t="str">
        <f t="shared" si="428"/>
        <v/>
      </c>
      <c r="N13589" s="44"/>
      <c r="O13589" s="30"/>
      <c r="P13589" s="30"/>
      <c r="Q13589" s="30"/>
      <c r="R13589" s="30"/>
      <c r="S13589" s="30"/>
      <c r="T13589" s="30"/>
      <c r="U13589" s="51"/>
      <c r="V13589">
        <f t="shared" si="429"/>
        <v>0</v>
      </c>
      <c r="X13589">
        <f>'Seznam prodane in dobavljene ee'!$D$8</f>
        <v>0</v>
      </c>
    </row>
    <row r="13590" spans="12:24" x14ac:dyDescent="0.25">
      <c r="L13590" s="30"/>
      <c r="M13590" s="47" t="str">
        <f t="shared" si="428"/>
        <v/>
      </c>
      <c r="N13590" s="44"/>
      <c r="O13590" s="30"/>
      <c r="P13590" s="30"/>
      <c r="Q13590" s="30"/>
      <c r="R13590" s="30"/>
      <c r="S13590" s="30"/>
      <c r="T13590" s="30"/>
      <c r="U13590" s="51"/>
      <c r="V13590">
        <f t="shared" si="429"/>
        <v>0</v>
      </c>
      <c r="X13590">
        <f>'Seznam prodane in dobavljene ee'!$D$8</f>
        <v>0</v>
      </c>
    </row>
    <row r="13591" spans="12:24" x14ac:dyDescent="0.25">
      <c r="L13591" s="30"/>
      <c r="M13591" s="47" t="str">
        <f t="shared" si="428"/>
        <v/>
      </c>
      <c r="N13591" s="44"/>
      <c r="O13591" s="30"/>
      <c r="P13591" s="30"/>
      <c r="Q13591" s="30"/>
      <c r="R13591" s="30"/>
      <c r="S13591" s="30"/>
      <c r="T13591" s="30"/>
      <c r="U13591" s="51"/>
      <c r="V13591">
        <f t="shared" si="429"/>
        <v>0</v>
      </c>
      <c r="X13591">
        <f>'Seznam prodane in dobavljene ee'!$D$8</f>
        <v>0</v>
      </c>
    </row>
    <row r="13592" spans="12:24" x14ac:dyDescent="0.25">
      <c r="L13592" s="30"/>
      <c r="M13592" s="47" t="str">
        <f t="shared" si="428"/>
        <v/>
      </c>
      <c r="N13592" s="44"/>
      <c r="O13592" s="30"/>
      <c r="P13592" s="30"/>
      <c r="Q13592" s="30"/>
      <c r="R13592" s="30"/>
      <c r="S13592" s="30"/>
      <c r="T13592" s="30"/>
      <c r="U13592" s="51"/>
      <c r="V13592">
        <f t="shared" si="429"/>
        <v>0</v>
      </c>
      <c r="X13592">
        <f>'Seznam prodane in dobavljene ee'!$D$8</f>
        <v>0</v>
      </c>
    </row>
    <row r="13593" spans="12:24" x14ac:dyDescent="0.25">
      <c r="L13593" s="30"/>
      <c r="M13593" s="47" t="str">
        <f t="shared" si="428"/>
        <v/>
      </c>
      <c r="N13593" s="44"/>
      <c r="O13593" s="30"/>
      <c r="P13593" s="30"/>
      <c r="Q13593" s="30"/>
      <c r="R13593" s="30"/>
      <c r="S13593" s="30"/>
      <c r="T13593" s="30"/>
      <c r="U13593" s="51"/>
      <c r="V13593">
        <f t="shared" si="429"/>
        <v>0</v>
      </c>
      <c r="X13593">
        <f>'Seznam prodane in dobavljene ee'!$D$8</f>
        <v>0</v>
      </c>
    </row>
    <row r="13594" spans="12:24" x14ac:dyDescent="0.25">
      <c r="L13594" s="30"/>
      <c r="M13594" s="47" t="str">
        <f t="shared" si="428"/>
        <v/>
      </c>
      <c r="N13594" s="44"/>
      <c r="O13594" s="30"/>
      <c r="P13594" s="30"/>
      <c r="Q13594" s="30"/>
      <c r="R13594" s="30"/>
      <c r="S13594" s="30"/>
      <c r="T13594" s="30"/>
      <c r="U13594" s="51"/>
      <c r="V13594">
        <f t="shared" si="429"/>
        <v>0</v>
      </c>
      <c r="X13594">
        <f>'Seznam prodane in dobavljene ee'!$D$8</f>
        <v>0</v>
      </c>
    </row>
    <row r="13595" spans="12:24" x14ac:dyDescent="0.25">
      <c r="L13595" s="30"/>
      <c r="M13595" s="47" t="str">
        <f t="shared" si="428"/>
        <v/>
      </c>
      <c r="N13595" s="44"/>
      <c r="O13595" s="30"/>
      <c r="P13595" s="30"/>
      <c r="Q13595" s="30"/>
      <c r="R13595" s="30"/>
      <c r="S13595" s="30"/>
      <c r="T13595" s="30"/>
      <c r="U13595" s="51"/>
      <c r="V13595">
        <f t="shared" si="429"/>
        <v>0</v>
      </c>
      <c r="X13595">
        <f>'Seznam prodane in dobavljene ee'!$D$8</f>
        <v>0</v>
      </c>
    </row>
    <row r="13596" spans="12:24" x14ac:dyDescent="0.25">
      <c r="L13596" s="30"/>
      <c r="M13596" s="47" t="str">
        <f t="shared" si="428"/>
        <v/>
      </c>
      <c r="N13596" s="44"/>
      <c r="O13596" s="30"/>
      <c r="P13596" s="30"/>
      <c r="Q13596" s="30"/>
      <c r="R13596" s="30"/>
      <c r="S13596" s="30"/>
      <c r="T13596" s="30"/>
      <c r="U13596" s="51"/>
      <c r="V13596">
        <f t="shared" si="429"/>
        <v>0</v>
      </c>
      <c r="X13596">
        <f>'Seznam prodane in dobavljene ee'!$D$8</f>
        <v>0</v>
      </c>
    </row>
    <row r="13597" spans="12:24" x14ac:dyDescent="0.25">
      <c r="L13597" s="30"/>
      <c r="M13597" s="47" t="str">
        <f t="shared" si="428"/>
        <v/>
      </c>
      <c r="N13597" s="44"/>
      <c r="O13597" s="30"/>
      <c r="P13597" s="30"/>
      <c r="Q13597" s="30"/>
      <c r="R13597" s="30"/>
      <c r="S13597" s="30"/>
      <c r="T13597" s="30"/>
      <c r="U13597" s="51"/>
      <c r="V13597">
        <f t="shared" si="429"/>
        <v>0</v>
      </c>
      <c r="X13597">
        <f>'Seznam prodane in dobavljene ee'!$D$8</f>
        <v>0</v>
      </c>
    </row>
    <row r="13598" spans="12:24" x14ac:dyDescent="0.25">
      <c r="L13598" s="30"/>
      <c r="M13598" s="47" t="str">
        <f t="shared" si="428"/>
        <v/>
      </c>
      <c r="N13598" s="44"/>
      <c r="O13598" s="30"/>
      <c r="P13598" s="30"/>
      <c r="Q13598" s="30"/>
      <c r="R13598" s="30"/>
      <c r="S13598" s="30"/>
      <c r="T13598" s="30"/>
      <c r="U13598" s="51"/>
      <c r="V13598">
        <f t="shared" si="429"/>
        <v>0</v>
      </c>
      <c r="X13598">
        <f>'Seznam prodane in dobavljene ee'!$D$8</f>
        <v>0</v>
      </c>
    </row>
    <row r="13599" spans="12:24" x14ac:dyDescent="0.25">
      <c r="L13599" s="30"/>
      <c r="M13599" s="47" t="str">
        <f t="shared" si="428"/>
        <v/>
      </c>
      <c r="N13599" s="44"/>
      <c r="O13599" s="30"/>
      <c r="P13599" s="30"/>
      <c r="Q13599" s="30"/>
      <c r="R13599" s="30"/>
      <c r="S13599" s="30"/>
      <c r="T13599" s="30"/>
      <c r="U13599" s="51"/>
      <c r="V13599">
        <f t="shared" si="429"/>
        <v>0</v>
      </c>
      <c r="X13599">
        <f>'Seznam prodane in dobavljene ee'!$D$8</f>
        <v>0</v>
      </c>
    </row>
    <row r="13600" spans="12:24" x14ac:dyDescent="0.25">
      <c r="L13600" s="30"/>
      <c r="M13600" s="47" t="str">
        <f t="shared" si="428"/>
        <v/>
      </c>
      <c r="N13600" s="44"/>
      <c r="O13600" s="30"/>
      <c r="P13600" s="30"/>
      <c r="Q13600" s="30"/>
      <c r="R13600" s="30"/>
      <c r="S13600" s="30"/>
      <c r="T13600" s="30"/>
      <c r="U13600" s="51"/>
      <c r="V13600">
        <f t="shared" si="429"/>
        <v>0</v>
      </c>
      <c r="X13600">
        <f>'Seznam prodane in dobavljene ee'!$D$8</f>
        <v>0</v>
      </c>
    </row>
    <row r="13601" spans="12:24" x14ac:dyDescent="0.25">
      <c r="L13601" s="30"/>
      <c r="M13601" s="47" t="str">
        <f t="shared" si="428"/>
        <v/>
      </c>
      <c r="N13601" s="44"/>
      <c r="O13601" s="30"/>
      <c r="P13601" s="30"/>
      <c r="Q13601" s="30"/>
      <c r="R13601" s="30"/>
      <c r="S13601" s="30"/>
      <c r="T13601" s="30"/>
      <c r="U13601" s="51"/>
      <c r="V13601">
        <f t="shared" si="429"/>
        <v>0</v>
      </c>
      <c r="X13601">
        <f>'Seznam prodane in dobavljene ee'!$D$8</f>
        <v>0</v>
      </c>
    </row>
    <row r="13602" spans="12:24" x14ac:dyDescent="0.25">
      <c r="L13602" s="30"/>
      <c r="M13602" s="47" t="str">
        <f t="shared" si="428"/>
        <v/>
      </c>
      <c r="N13602" s="44"/>
      <c r="O13602" s="30"/>
      <c r="P13602" s="30"/>
      <c r="Q13602" s="30"/>
      <c r="R13602" s="30"/>
      <c r="S13602" s="30"/>
      <c r="T13602" s="30"/>
      <c r="U13602" s="51"/>
      <c r="V13602">
        <f t="shared" si="429"/>
        <v>0</v>
      </c>
      <c r="X13602">
        <f>'Seznam prodane in dobavljene ee'!$D$8</f>
        <v>0</v>
      </c>
    </row>
    <row r="13603" spans="12:24" x14ac:dyDescent="0.25">
      <c r="L13603" s="30"/>
      <c r="M13603" s="47" t="str">
        <f t="shared" si="428"/>
        <v/>
      </c>
      <c r="N13603" s="44"/>
      <c r="O13603" s="30"/>
      <c r="P13603" s="30"/>
      <c r="Q13603" s="30"/>
      <c r="R13603" s="30"/>
      <c r="S13603" s="30"/>
      <c r="T13603" s="30"/>
      <c r="U13603" s="51"/>
      <c r="V13603">
        <f t="shared" si="429"/>
        <v>0</v>
      </c>
      <c r="X13603">
        <f>'Seznam prodane in dobavljene ee'!$D$8</f>
        <v>0</v>
      </c>
    </row>
    <row r="13604" spans="12:24" x14ac:dyDescent="0.25">
      <c r="L13604" s="30"/>
      <c r="M13604" s="47" t="str">
        <f t="shared" si="428"/>
        <v/>
      </c>
      <c r="N13604" s="44"/>
      <c r="O13604" s="30"/>
      <c r="P13604" s="30"/>
      <c r="Q13604" s="30"/>
      <c r="R13604" s="30"/>
      <c r="S13604" s="30"/>
      <c r="T13604" s="30"/>
      <c r="U13604" s="51"/>
      <c r="V13604">
        <f t="shared" si="429"/>
        <v>0</v>
      </c>
      <c r="X13604">
        <f>'Seznam prodane in dobavljene ee'!$D$8</f>
        <v>0</v>
      </c>
    </row>
    <row r="13605" spans="12:24" x14ac:dyDescent="0.25">
      <c r="L13605" s="30"/>
      <c r="M13605" s="47" t="str">
        <f t="shared" si="428"/>
        <v/>
      </c>
      <c r="N13605" s="44"/>
      <c r="O13605" s="30"/>
      <c r="P13605" s="30"/>
      <c r="Q13605" s="30"/>
      <c r="R13605" s="30"/>
      <c r="S13605" s="30"/>
      <c r="T13605" s="30"/>
      <c r="U13605" s="51"/>
      <c r="V13605">
        <f t="shared" si="429"/>
        <v>0</v>
      </c>
      <c r="X13605">
        <f>'Seznam prodane in dobavljene ee'!$D$8</f>
        <v>0</v>
      </c>
    </row>
    <row r="13606" spans="12:24" x14ac:dyDescent="0.25">
      <c r="L13606" s="30"/>
      <c r="M13606" s="47" t="str">
        <f t="shared" si="428"/>
        <v/>
      </c>
      <c r="N13606" s="44"/>
      <c r="O13606" s="30"/>
      <c r="P13606" s="30"/>
      <c r="Q13606" s="30"/>
      <c r="R13606" s="30"/>
      <c r="S13606" s="30"/>
      <c r="T13606" s="30"/>
      <c r="U13606" s="51"/>
      <c r="V13606">
        <f t="shared" si="429"/>
        <v>0</v>
      </c>
      <c r="X13606">
        <f>'Seznam prodane in dobavljene ee'!$D$8</f>
        <v>0</v>
      </c>
    </row>
    <row r="13607" spans="12:24" x14ac:dyDescent="0.25">
      <c r="L13607" s="30"/>
      <c r="M13607" s="47" t="str">
        <f t="shared" si="428"/>
        <v/>
      </c>
      <c r="N13607" s="44"/>
      <c r="O13607" s="30"/>
      <c r="P13607" s="30"/>
      <c r="Q13607" s="30"/>
      <c r="R13607" s="30"/>
      <c r="S13607" s="30"/>
      <c r="T13607" s="30"/>
      <c r="U13607" s="51"/>
      <c r="V13607">
        <f t="shared" si="429"/>
        <v>0</v>
      </c>
      <c r="X13607">
        <f>'Seznam prodane in dobavljene ee'!$D$8</f>
        <v>0</v>
      </c>
    </row>
    <row r="13608" spans="12:24" x14ac:dyDescent="0.25">
      <c r="L13608" s="30"/>
      <c r="M13608" s="47" t="str">
        <f t="shared" si="428"/>
        <v/>
      </c>
      <c r="N13608" s="44"/>
      <c r="O13608" s="30"/>
      <c r="P13608" s="30"/>
      <c r="Q13608" s="30"/>
      <c r="R13608" s="30"/>
      <c r="S13608" s="30"/>
      <c r="T13608" s="30"/>
      <c r="U13608" s="51"/>
      <c r="V13608">
        <f t="shared" si="429"/>
        <v>0</v>
      </c>
      <c r="X13608">
        <f>'Seznam prodane in dobavljene ee'!$D$8</f>
        <v>0</v>
      </c>
    </row>
    <row r="13609" spans="12:24" x14ac:dyDescent="0.25">
      <c r="L13609" s="30"/>
      <c r="M13609" s="47" t="str">
        <f t="shared" si="428"/>
        <v/>
      </c>
      <c r="N13609" s="44"/>
      <c r="O13609" s="30"/>
      <c r="P13609" s="30"/>
      <c r="Q13609" s="30"/>
      <c r="R13609" s="30"/>
      <c r="S13609" s="30"/>
      <c r="T13609" s="30"/>
      <c r="U13609" s="51"/>
      <c r="V13609">
        <f t="shared" si="429"/>
        <v>0</v>
      </c>
      <c r="X13609">
        <f>'Seznam prodane in dobavljene ee'!$D$8</f>
        <v>0</v>
      </c>
    </row>
    <row r="13610" spans="12:24" x14ac:dyDescent="0.25">
      <c r="L13610" s="30"/>
      <c r="M13610" s="47" t="str">
        <f t="shared" si="428"/>
        <v/>
      </c>
      <c r="N13610" s="44"/>
      <c r="O13610" s="30"/>
      <c r="P13610" s="30"/>
      <c r="Q13610" s="30"/>
      <c r="R13610" s="30"/>
      <c r="S13610" s="30"/>
      <c r="T13610" s="30"/>
      <c r="U13610" s="51"/>
      <c r="V13610">
        <f t="shared" si="429"/>
        <v>0</v>
      </c>
      <c r="X13610">
        <f>'Seznam prodane in dobavljene ee'!$D$8</f>
        <v>0</v>
      </c>
    </row>
    <row r="13611" spans="12:24" x14ac:dyDescent="0.25">
      <c r="L13611" s="30"/>
      <c r="M13611" s="47" t="str">
        <f t="shared" si="428"/>
        <v/>
      </c>
      <c r="N13611" s="44"/>
      <c r="O13611" s="30"/>
      <c r="P13611" s="30"/>
      <c r="Q13611" s="30"/>
      <c r="R13611" s="30"/>
      <c r="S13611" s="30"/>
      <c r="T13611" s="30"/>
      <c r="U13611" s="51"/>
      <c r="V13611">
        <f t="shared" si="429"/>
        <v>0</v>
      </c>
      <c r="X13611">
        <f>'Seznam prodane in dobavljene ee'!$D$8</f>
        <v>0</v>
      </c>
    </row>
    <row r="13612" spans="12:24" x14ac:dyDescent="0.25">
      <c r="L13612" s="30"/>
      <c r="M13612" s="47" t="str">
        <f t="shared" si="428"/>
        <v/>
      </c>
      <c r="N13612" s="44"/>
      <c r="O13612" s="30"/>
      <c r="P13612" s="30"/>
      <c r="Q13612" s="30"/>
      <c r="R13612" s="30"/>
      <c r="S13612" s="30"/>
      <c r="T13612" s="30"/>
      <c r="U13612" s="51"/>
      <c r="V13612">
        <f t="shared" si="429"/>
        <v>0</v>
      </c>
      <c r="X13612">
        <f>'Seznam prodane in dobavljene ee'!$D$8</f>
        <v>0</v>
      </c>
    </row>
    <row r="13613" spans="12:24" x14ac:dyDescent="0.25">
      <c r="L13613" s="30"/>
      <c r="M13613" s="47" t="str">
        <f t="shared" si="428"/>
        <v/>
      </c>
      <c r="N13613" s="44"/>
      <c r="O13613" s="30"/>
      <c r="P13613" s="30"/>
      <c r="Q13613" s="30"/>
      <c r="R13613" s="30"/>
      <c r="S13613" s="30"/>
      <c r="T13613" s="30"/>
      <c r="U13613" s="51"/>
      <c r="V13613">
        <f t="shared" si="429"/>
        <v>0</v>
      </c>
      <c r="X13613">
        <f>'Seznam prodane in dobavljene ee'!$D$8</f>
        <v>0</v>
      </c>
    </row>
    <row r="13614" spans="12:24" x14ac:dyDescent="0.25">
      <c r="L13614" s="30"/>
      <c r="M13614" s="47" t="str">
        <f t="shared" si="428"/>
        <v/>
      </c>
      <c r="N13614" s="44"/>
      <c r="O13614" s="30"/>
      <c r="P13614" s="30"/>
      <c r="Q13614" s="30"/>
      <c r="R13614" s="30"/>
      <c r="S13614" s="30"/>
      <c r="T13614" s="30"/>
      <c r="U13614" s="51"/>
      <c r="V13614">
        <f t="shared" si="429"/>
        <v>0</v>
      </c>
      <c r="X13614">
        <f>'Seznam prodane in dobavljene ee'!$D$8</f>
        <v>0</v>
      </c>
    </row>
    <row r="13615" spans="12:24" x14ac:dyDescent="0.25">
      <c r="L13615" s="30"/>
      <c r="M13615" s="47" t="str">
        <f t="shared" si="428"/>
        <v/>
      </c>
      <c r="N13615" s="44"/>
      <c r="O13615" s="30"/>
      <c r="P13615" s="30"/>
      <c r="Q13615" s="30"/>
      <c r="R13615" s="30"/>
      <c r="S13615" s="30"/>
      <c r="T13615" s="30"/>
      <c r="U13615" s="51"/>
      <c r="V13615">
        <f t="shared" si="429"/>
        <v>0</v>
      </c>
      <c r="X13615">
        <f>'Seznam prodane in dobavljene ee'!$D$8</f>
        <v>0</v>
      </c>
    </row>
    <row r="13616" spans="12:24" x14ac:dyDescent="0.25">
      <c r="L13616" s="30"/>
      <c r="M13616" s="47" t="str">
        <f t="shared" si="428"/>
        <v/>
      </c>
      <c r="N13616" s="44"/>
      <c r="O13616" s="30"/>
      <c r="P13616" s="30"/>
      <c r="Q13616" s="30"/>
      <c r="R13616" s="30"/>
      <c r="S13616" s="30"/>
      <c r="T13616" s="30"/>
      <c r="U13616" s="51"/>
      <c r="V13616">
        <f t="shared" si="429"/>
        <v>0</v>
      </c>
      <c r="X13616">
        <f>'Seznam prodane in dobavljene ee'!$D$8</f>
        <v>0</v>
      </c>
    </row>
    <row r="13617" spans="12:24" x14ac:dyDescent="0.25">
      <c r="L13617" s="30"/>
      <c r="M13617" s="47" t="str">
        <f t="shared" si="428"/>
        <v/>
      </c>
      <c r="N13617" s="44"/>
      <c r="O13617" s="30"/>
      <c r="P13617" s="30"/>
      <c r="Q13617" s="30"/>
      <c r="R13617" s="30"/>
      <c r="S13617" s="30"/>
      <c r="T13617" s="30"/>
      <c r="U13617" s="51"/>
      <c r="V13617">
        <f t="shared" si="429"/>
        <v>0</v>
      </c>
      <c r="X13617">
        <f>'Seznam prodane in dobavljene ee'!$D$8</f>
        <v>0</v>
      </c>
    </row>
    <row r="13618" spans="12:24" x14ac:dyDescent="0.25">
      <c r="L13618" s="30"/>
      <c r="M13618" s="47" t="str">
        <f t="shared" si="428"/>
        <v/>
      </c>
      <c r="N13618" s="44"/>
      <c r="O13618" s="30"/>
      <c r="P13618" s="30"/>
      <c r="Q13618" s="30"/>
      <c r="R13618" s="30"/>
      <c r="S13618" s="30"/>
      <c r="T13618" s="30"/>
      <c r="U13618" s="51"/>
      <c r="V13618">
        <f t="shared" si="429"/>
        <v>0</v>
      </c>
      <c r="X13618">
        <f>'Seznam prodane in dobavljene ee'!$D$8</f>
        <v>0</v>
      </c>
    </row>
    <row r="13619" spans="12:24" x14ac:dyDescent="0.25">
      <c r="L13619" s="30"/>
      <c r="M13619" s="47" t="str">
        <f t="shared" si="428"/>
        <v/>
      </c>
      <c r="N13619" s="44"/>
      <c r="O13619" s="30"/>
      <c r="P13619" s="30"/>
      <c r="Q13619" s="30"/>
      <c r="R13619" s="30"/>
      <c r="S13619" s="30"/>
      <c r="T13619" s="30"/>
      <c r="U13619" s="51"/>
      <c r="V13619">
        <f t="shared" si="429"/>
        <v>0</v>
      </c>
      <c r="X13619">
        <f>'Seznam prodane in dobavljene ee'!$D$8</f>
        <v>0</v>
      </c>
    </row>
    <row r="13620" spans="12:24" x14ac:dyDescent="0.25">
      <c r="L13620" s="30"/>
      <c r="M13620" s="47" t="str">
        <f t="shared" si="428"/>
        <v/>
      </c>
      <c r="N13620" s="44"/>
      <c r="O13620" s="30"/>
      <c r="P13620" s="30"/>
      <c r="Q13620" s="30"/>
      <c r="R13620" s="30"/>
      <c r="S13620" s="30"/>
      <c r="T13620" s="30"/>
      <c r="U13620" s="51"/>
      <c r="V13620">
        <f t="shared" si="429"/>
        <v>0</v>
      </c>
      <c r="X13620">
        <f>'Seznam prodane in dobavljene ee'!$D$8</f>
        <v>0</v>
      </c>
    </row>
    <row r="13621" spans="12:24" x14ac:dyDescent="0.25">
      <c r="L13621" s="30"/>
      <c r="M13621" s="47" t="str">
        <f t="shared" si="428"/>
        <v/>
      </c>
      <c r="N13621" s="44"/>
      <c r="O13621" s="30"/>
      <c r="P13621" s="30"/>
      <c r="Q13621" s="30"/>
      <c r="R13621" s="30"/>
      <c r="S13621" s="30"/>
      <c r="T13621" s="30"/>
      <c r="U13621" s="51"/>
      <c r="V13621">
        <f t="shared" si="429"/>
        <v>0</v>
      </c>
      <c r="X13621">
        <f>'Seznam prodane in dobavljene ee'!$D$8</f>
        <v>0</v>
      </c>
    </row>
    <row r="13622" spans="12:24" x14ac:dyDescent="0.25">
      <c r="L13622" s="30"/>
      <c r="M13622" s="47" t="str">
        <f t="shared" si="428"/>
        <v/>
      </c>
      <c r="N13622" s="44"/>
      <c r="O13622" s="30"/>
      <c r="P13622" s="30"/>
      <c r="Q13622" s="30"/>
      <c r="R13622" s="30"/>
      <c r="S13622" s="30"/>
      <c r="T13622" s="30"/>
      <c r="U13622" s="51"/>
      <c r="V13622">
        <f t="shared" si="429"/>
        <v>0</v>
      </c>
      <c r="X13622">
        <f>'Seznam prodane in dobavljene ee'!$D$8</f>
        <v>0</v>
      </c>
    </row>
    <row r="13623" spans="12:24" x14ac:dyDescent="0.25">
      <c r="L13623" s="30"/>
      <c r="M13623" s="47" t="str">
        <f t="shared" si="428"/>
        <v/>
      </c>
      <c r="N13623" s="44"/>
      <c r="O13623" s="30"/>
      <c r="P13623" s="30"/>
      <c r="Q13623" s="30"/>
      <c r="R13623" s="30"/>
      <c r="S13623" s="30"/>
      <c r="T13623" s="30"/>
      <c r="U13623" s="51"/>
      <c r="V13623">
        <f t="shared" si="429"/>
        <v>0</v>
      </c>
      <c r="X13623">
        <f>'Seznam prodane in dobavljene ee'!$D$8</f>
        <v>0</v>
      </c>
    </row>
    <row r="13624" spans="12:24" x14ac:dyDescent="0.25">
      <c r="L13624" s="30"/>
      <c r="M13624" s="47" t="str">
        <f t="shared" si="428"/>
        <v/>
      </c>
      <c r="N13624" s="44"/>
      <c r="O13624" s="30"/>
      <c r="P13624" s="30"/>
      <c r="Q13624" s="30"/>
      <c r="R13624" s="30"/>
      <c r="S13624" s="30"/>
      <c r="T13624" s="30"/>
      <c r="U13624" s="51"/>
      <c r="V13624">
        <f t="shared" si="429"/>
        <v>0</v>
      </c>
      <c r="X13624">
        <f>'Seznam prodane in dobavljene ee'!$D$8</f>
        <v>0</v>
      </c>
    </row>
    <row r="13625" spans="12:24" x14ac:dyDescent="0.25">
      <c r="L13625" s="30"/>
      <c r="M13625" s="47" t="str">
        <f t="shared" si="428"/>
        <v/>
      </c>
      <c r="N13625" s="44"/>
      <c r="O13625" s="30"/>
      <c r="P13625" s="30"/>
      <c r="Q13625" s="30"/>
      <c r="R13625" s="30"/>
      <c r="S13625" s="30"/>
      <c r="T13625" s="30"/>
      <c r="U13625" s="51"/>
      <c r="V13625">
        <f t="shared" si="429"/>
        <v>0</v>
      </c>
      <c r="X13625">
        <f>'Seznam prodane in dobavljene ee'!$D$8</f>
        <v>0</v>
      </c>
    </row>
    <row r="13626" spans="12:24" x14ac:dyDescent="0.25">
      <c r="L13626" s="30"/>
      <c r="M13626" s="47" t="str">
        <f t="shared" si="428"/>
        <v/>
      </c>
      <c r="N13626" s="44"/>
      <c r="O13626" s="30"/>
      <c r="P13626" s="30"/>
      <c r="Q13626" s="30"/>
      <c r="R13626" s="30"/>
      <c r="S13626" s="30"/>
      <c r="T13626" s="30"/>
      <c r="U13626" s="51"/>
      <c r="V13626">
        <f t="shared" si="429"/>
        <v>0</v>
      </c>
      <c r="X13626">
        <f>'Seznam prodane in dobavljene ee'!$D$8</f>
        <v>0</v>
      </c>
    </row>
    <row r="13627" spans="12:24" x14ac:dyDescent="0.25">
      <c r="L13627" s="30"/>
      <c r="M13627" s="47" t="str">
        <f t="shared" si="428"/>
        <v/>
      </c>
      <c r="N13627" s="44"/>
      <c r="O13627" s="30"/>
      <c r="P13627" s="30"/>
      <c r="Q13627" s="30"/>
      <c r="R13627" s="30"/>
      <c r="S13627" s="30"/>
      <c r="T13627" s="30"/>
      <c r="U13627" s="51"/>
      <c r="V13627">
        <f t="shared" si="429"/>
        <v>0</v>
      </c>
      <c r="X13627">
        <f>'Seznam prodane in dobavljene ee'!$D$8</f>
        <v>0</v>
      </c>
    </row>
    <row r="13628" spans="12:24" x14ac:dyDescent="0.25">
      <c r="L13628" s="30"/>
      <c r="M13628" s="47" t="str">
        <f t="shared" si="428"/>
        <v/>
      </c>
      <c r="N13628" s="44"/>
      <c r="O13628" s="30"/>
      <c r="P13628" s="30"/>
      <c r="Q13628" s="30"/>
      <c r="R13628" s="30"/>
      <c r="S13628" s="30"/>
      <c r="T13628" s="30"/>
      <c r="U13628" s="51"/>
      <c r="V13628">
        <f t="shared" si="429"/>
        <v>0</v>
      </c>
      <c r="X13628">
        <f>'Seznam prodane in dobavljene ee'!$D$8</f>
        <v>0</v>
      </c>
    </row>
    <row r="13629" spans="12:24" x14ac:dyDescent="0.25">
      <c r="L13629" s="30"/>
      <c r="M13629" s="47" t="str">
        <f t="shared" si="428"/>
        <v/>
      </c>
      <c r="N13629" s="44"/>
      <c r="O13629" s="30"/>
      <c r="P13629" s="30"/>
      <c r="Q13629" s="30"/>
      <c r="R13629" s="30"/>
      <c r="S13629" s="30"/>
      <c r="T13629" s="30"/>
      <c r="U13629" s="51"/>
      <c r="V13629">
        <f t="shared" si="429"/>
        <v>0</v>
      </c>
      <c r="X13629">
        <f>'Seznam prodane in dobavljene ee'!$D$8</f>
        <v>0</v>
      </c>
    </row>
    <row r="13630" spans="12:24" x14ac:dyDescent="0.25">
      <c r="L13630" s="30"/>
      <c r="M13630" s="47" t="str">
        <f t="shared" si="428"/>
        <v/>
      </c>
      <c r="N13630" s="44"/>
      <c r="O13630" s="30"/>
      <c r="P13630" s="30"/>
      <c r="Q13630" s="30"/>
      <c r="R13630" s="30"/>
      <c r="S13630" s="30"/>
      <c r="T13630" s="30"/>
      <c r="U13630" s="51"/>
      <c r="V13630">
        <f t="shared" si="429"/>
        <v>0</v>
      </c>
      <c r="X13630">
        <f>'Seznam prodane in dobavljene ee'!$D$8</f>
        <v>0</v>
      </c>
    </row>
    <row r="13631" spans="12:24" x14ac:dyDescent="0.25">
      <c r="L13631" s="30"/>
      <c r="M13631" s="47" t="str">
        <f t="shared" si="428"/>
        <v/>
      </c>
      <c r="N13631" s="44"/>
      <c r="O13631" s="30"/>
      <c r="P13631" s="30"/>
      <c r="Q13631" s="30"/>
      <c r="R13631" s="30"/>
      <c r="S13631" s="30"/>
      <c r="T13631" s="30"/>
      <c r="U13631" s="51"/>
      <c r="V13631">
        <f t="shared" si="429"/>
        <v>0</v>
      </c>
      <c r="X13631">
        <f>'Seznam prodane in dobavljene ee'!$D$8</f>
        <v>0</v>
      </c>
    </row>
    <row r="13632" spans="12:24" x14ac:dyDescent="0.25">
      <c r="L13632" s="30"/>
      <c r="M13632" s="47" t="str">
        <f t="shared" si="428"/>
        <v/>
      </c>
      <c r="N13632" s="44"/>
      <c r="O13632" s="30"/>
      <c r="P13632" s="30"/>
      <c r="Q13632" s="30"/>
      <c r="R13632" s="30"/>
      <c r="S13632" s="30"/>
      <c r="T13632" s="30"/>
      <c r="U13632" s="51"/>
      <c r="V13632">
        <f t="shared" si="429"/>
        <v>0</v>
      </c>
      <c r="X13632">
        <f>'Seznam prodane in dobavljene ee'!$D$8</f>
        <v>0</v>
      </c>
    </row>
    <row r="13633" spans="12:24" x14ac:dyDescent="0.25">
      <c r="L13633" s="30"/>
      <c r="M13633" s="47" t="str">
        <f t="shared" si="428"/>
        <v/>
      </c>
      <c r="N13633" s="44"/>
      <c r="O13633" s="30"/>
      <c r="P13633" s="30"/>
      <c r="Q13633" s="30"/>
      <c r="R13633" s="30"/>
      <c r="S13633" s="30"/>
      <c r="T13633" s="30"/>
      <c r="U13633" s="51"/>
      <c r="V13633">
        <f t="shared" si="429"/>
        <v>0</v>
      </c>
      <c r="X13633">
        <f>'Seznam prodane in dobavljene ee'!$D$8</f>
        <v>0</v>
      </c>
    </row>
    <row r="13634" spans="12:24" x14ac:dyDescent="0.25">
      <c r="L13634" s="30"/>
      <c r="M13634" s="47" t="str">
        <f t="shared" si="428"/>
        <v/>
      </c>
      <c r="N13634" s="44"/>
      <c r="O13634" s="30"/>
      <c r="P13634" s="30"/>
      <c r="Q13634" s="30"/>
      <c r="R13634" s="30"/>
      <c r="S13634" s="30"/>
      <c r="T13634" s="30"/>
      <c r="U13634" s="51"/>
      <c r="V13634">
        <f t="shared" si="429"/>
        <v>0</v>
      </c>
      <c r="X13634">
        <f>'Seznam prodane in dobavljene ee'!$D$8</f>
        <v>0</v>
      </c>
    </row>
    <row r="13635" spans="12:24" x14ac:dyDescent="0.25">
      <c r="L13635" s="30"/>
      <c r="M13635" s="47" t="str">
        <f t="shared" si="428"/>
        <v/>
      </c>
      <c r="N13635" s="44"/>
      <c r="O13635" s="30"/>
      <c r="P13635" s="30"/>
      <c r="Q13635" s="30"/>
      <c r="R13635" s="30"/>
      <c r="S13635" s="30"/>
      <c r="T13635" s="30"/>
      <c r="U13635" s="51"/>
      <c r="V13635">
        <f t="shared" si="429"/>
        <v>0</v>
      </c>
      <c r="X13635">
        <f>'Seznam prodane in dobavljene ee'!$D$8</f>
        <v>0</v>
      </c>
    </row>
    <row r="13636" spans="12:24" x14ac:dyDescent="0.25">
      <c r="L13636" s="30"/>
      <c r="M13636" s="47" t="str">
        <f t="shared" si="428"/>
        <v/>
      </c>
      <c r="N13636" s="44"/>
      <c r="O13636" s="30"/>
      <c r="P13636" s="30"/>
      <c r="Q13636" s="30"/>
      <c r="R13636" s="30"/>
      <c r="S13636" s="30"/>
      <c r="T13636" s="30"/>
      <c r="U13636" s="51"/>
      <c r="V13636">
        <f t="shared" si="429"/>
        <v>0</v>
      </c>
      <c r="X13636">
        <f>'Seznam prodane in dobavljene ee'!$D$8</f>
        <v>0</v>
      </c>
    </row>
    <row r="13637" spans="12:24" x14ac:dyDescent="0.25">
      <c r="L13637" s="30"/>
      <c r="M13637" s="47" t="str">
        <f t="shared" si="428"/>
        <v/>
      </c>
      <c r="N13637" s="44"/>
      <c r="O13637" s="30"/>
      <c r="P13637" s="30"/>
      <c r="Q13637" s="30"/>
      <c r="R13637" s="30"/>
      <c r="S13637" s="30"/>
      <c r="T13637" s="30"/>
      <c r="U13637" s="51"/>
      <c r="V13637">
        <f t="shared" si="429"/>
        <v>0</v>
      </c>
      <c r="X13637">
        <f>'Seznam prodane in dobavljene ee'!$D$8</f>
        <v>0</v>
      </c>
    </row>
    <row r="13638" spans="12:24" x14ac:dyDescent="0.25">
      <c r="L13638" s="30"/>
      <c r="M13638" s="47" t="str">
        <f t="shared" ref="M13638:M13701" si="430">IF(L13638&lt;&gt;"",IF(P13638&lt;$J$5,CONCATENATE(L13638,"01.12.2022 - 31.12.2022",N13638,O13638),CONCATENATE(L13638,"01.01.2023 - 30.06.2023",N13638,O13638)),"")</f>
        <v/>
      </c>
      <c r="N13638" s="44"/>
      <c r="O13638" s="30"/>
      <c r="P13638" s="30"/>
      <c r="Q13638" s="30"/>
      <c r="R13638" s="30"/>
      <c r="S13638" s="30"/>
      <c r="T13638" s="30"/>
      <c r="U13638" s="51"/>
      <c r="V13638">
        <f t="shared" ref="V13638:V13701" si="431">T13638*U13638</f>
        <v>0</v>
      </c>
      <c r="X13638">
        <f>'Seznam prodane in dobavljene ee'!$D$8</f>
        <v>0</v>
      </c>
    </row>
    <row r="13639" spans="12:24" x14ac:dyDescent="0.25">
      <c r="L13639" s="30"/>
      <c r="M13639" s="47" t="str">
        <f t="shared" si="430"/>
        <v/>
      </c>
      <c r="N13639" s="44"/>
      <c r="O13639" s="30"/>
      <c r="P13639" s="30"/>
      <c r="Q13639" s="30"/>
      <c r="R13639" s="30"/>
      <c r="S13639" s="30"/>
      <c r="T13639" s="30"/>
      <c r="U13639" s="51"/>
      <c r="V13639">
        <f t="shared" si="431"/>
        <v>0</v>
      </c>
      <c r="X13639">
        <f>'Seznam prodane in dobavljene ee'!$D$8</f>
        <v>0</v>
      </c>
    </row>
    <row r="13640" spans="12:24" x14ac:dyDescent="0.25">
      <c r="L13640" s="30"/>
      <c r="M13640" s="47" t="str">
        <f t="shared" si="430"/>
        <v/>
      </c>
      <c r="N13640" s="44"/>
      <c r="O13640" s="30"/>
      <c r="P13640" s="30"/>
      <c r="Q13640" s="30"/>
      <c r="R13640" s="30"/>
      <c r="S13640" s="30"/>
      <c r="T13640" s="30"/>
      <c r="U13640" s="51"/>
      <c r="V13640">
        <f t="shared" si="431"/>
        <v>0</v>
      </c>
      <c r="X13640">
        <f>'Seznam prodane in dobavljene ee'!$D$8</f>
        <v>0</v>
      </c>
    </row>
    <row r="13641" spans="12:24" x14ac:dyDescent="0.25">
      <c r="L13641" s="30"/>
      <c r="M13641" s="47" t="str">
        <f t="shared" si="430"/>
        <v/>
      </c>
      <c r="N13641" s="44"/>
      <c r="O13641" s="30"/>
      <c r="P13641" s="30"/>
      <c r="Q13641" s="30"/>
      <c r="R13641" s="30"/>
      <c r="S13641" s="30"/>
      <c r="T13641" s="30"/>
      <c r="U13641" s="51"/>
      <c r="V13641">
        <f t="shared" si="431"/>
        <v>0</v>
      </c>
      <c r="X13641">
        <f>'Seznam prodane in dobavljene ee'!$D$8</f>
        <v>0</v>
      </c>
    </row>
    <row r="13642" spans="12:24" x14ac:dyDescent="0.25">
      <c r="L13642" s="30"/>
      <c r="M13642" s="47" t="str">
        <f t="shared" si="430"/>
        <v/>
      </c>
      <c r="N13642" s="44"/>
      <c r="O13642" s="30"/>
      <c r="P13642" s="30"/>
      <c r="Q13642" s="30"/>
      <c r="R13642" s="30"/>
      <c r="S13642" s="30"/>
      <c r="T13642" s="30"/>
      <c r="U13642" s="51"/>
      <c r="V13642">
        <f t="shared" si="431"/>
        <v>0</v>
      </c>
      <c r="X13642">
        <f>'Seznam prodane in dobavljene ee'!$D$8</f>
        <v>0</v>
      </c>
    </row>
    <row r="13643" spans="12:24" x14ac:dyDescent="0.25">
      <c r="L13643" s="30"/>
      <c r="M13643" s="47" t="str">
        <f t="shared" si="430"/>
        <v/>
      </c>
      <c r="N13643" s="44"/>
      <c r="O13643" s="30"/>
      <c r="P13643" s="30"/>
      <c r="Q13643" s="30"/>
      <c r="R13643" s="30"/>
      <c r="S13643" s="30"/>
      <c r="T13643" s="30"/>
      <c r="U13643" s="51"/>
      <c r="V13643">
        <f t="shared" si="431"/>
        <v>0</v>
      </c>
      <c r="X13643">
        <f>'Seznam prodane in dobavljene ee'!$D$8</f>
        <v>0</v>
      </c>
    </row>
    <row r="13644" spans="12:24" x14ac:dyDescent="0.25">
      <c r="L13644" s="30"/>
      <c r="M13644" s="47" t="str">
        <f t="shared" si="430"/>
        <v/>
      </c>
      <c r="N13644" s="44"/>
      <c r="O13644" s="30"/>
      <c r="P13644" s="30"/>
      <c r="Q13644" s="30"/>
      <c r="R13644" s="30"/>
      <c r="S13644" s="30"/>
      <c r="T13644" s="30"/>
      <c r="U13644" s="51"/>
      <c r="V13644">
        <f t="shared" si="431"/>
        <v>0</v>
      </c>
      <c r="X13644">
        <f>'Seznam prodane in dobavljene ee'!$D$8</f>
        <v>0</v>
      </c>
    </row>
    <row r="13645" spans="12:24" x14ac:dyDescent="0.25">
      <c r="L13645" s="30"/>
      <c r="M13645" s="47" t="str">
        <f t="shared" si="430"/>
        <v/>
      </c>
      <c r="N13645" s="44"/>
      <c r="O13645" s="30"/>
      <c r="P13645" s="30"/>
      <c r="Q13645" s="30"/>
      <c r="R13645" s="30"/>
      <c r="S13645" s="30"/>
      <c r="T13645" s="30"/>
      <c r="U13645" s="51"/>
      <c r="V13645">
        <f t="shared" si="431"/>
        <v>0</v>
      </c>
      <c r="X13645">
        <f>'Seznam prodane in dobavljene ee'!$D$8</f>
        <v>0</v>
      </c>
    </row>
    <row r="13646" spans="12:24" x14ac:dyDescent="0.25">
      <c r="L13646" s="30"/>
      <c r="M13646" s="47" t="str">
        <f t="shared" si="430"/>
        <v/>
      </c>
      <c r="N13646" s="44"/>
      <c r="O13646" s="30"/>
      <c r="P13646" s="30"/>
      <c r="Q13646" s="30"/>
      <c r="R13646" s="30"/>
      <c r="S13646" s="30"/>
      <c r="T13646" s="30"/>
      <c r="U13646" s="51"/>
      <c r="V13646">
        <f t="shared" si="431"/>
        <v>0</v>
      </c>
      <c r="X13646">
        <f>'Seznam prodane in dobavljene ee'!$D$8</f>
        <v>0</v>
      </c>
    </row>
    <row r="13647" spans="12:24" x14ac:dyDescent="0.25">
      <c r="L13647" s="30"/>
      <c r="M13647" s="47" t="str">
        <f t="shared" si="430"/>
        <v/>
      </c>
      <c r="N13647" s="44"/>
      <c r="O13647" s="30"/>
      <c r="P13647" s="30"/>
      <c r="Q13647" s="30"/>
      <c r="R13647" s="30"/>
      <c r="S13647" s="30"/>
      <c r="T13647" s="30"/>
      <c r="U13647" s="51"/>
      <c r="V13647">
        <f t="shared" si="431"/>
        <v>0</v>
      </c>
      <c r="X13647">
        <f>'Seznam prodane in dobavljene ee'!$D$8</f>
        <v>0</v>
      </c>
    </row>
    <row r="13648" spans="12:24" x14ac:dyDescent="0.25">
      <c r="L13648" s="30"/>
      <c r="M13648" s="47" t="str">
        <f t="shared" si="430"/>
        <v/>
      </c>
      <c r="N13648" s="44"/>
      <c r="O13648" s="30"/>
      <c r="P13648" s="30"/>
      <c r="Q13648" s="30"/>
      <c r="R13648" s="30"/>
      <c r="S13648" s="30"/>
      <c r="T13648" s="30"/>
      <c r="U13648" s="51"/>
      <c r="V13648">
        <f t="shared" si="431"/>
        <v>0</v>
      </c>
      <c r="X13648">
        <f>'Seznam prodane in dobavljene ee'!$D$8</f>
        <v>0</v>
      </c>
    </row>
    <row r="13649" spans="12:24" x14ac:dyDescent="0.25">
      <c r="L13649" s="30"/>
      <c r="M13649" s="47" t="str">
        <f t="shared" si="430"/>
        <v/>
      </c>
      <c r="N13649" s="44"/>
      <c r="O13649" s="30"/>
      <c r="P13649" s="30"/>
      <c r="Q13649" s="30"/>
      <c r="R13649" s="30"/>
      <c r="S13649" s="30"/>
      <c r="T13649" s="30"/>
      <c r="U13649" s="51"/>
      <c r="V13649">
        <f t="shared" si="431"/>
        <v>0</v>
      </c>
      <c r="X13649">
        <f>'Seznam prodane in dobavljene ee'!$D$8</f>
        <v>0</v>
      </c>
    </row>
    <row r="13650" spans="12:24" x14ac:dyDescent="0.25">
      <c r="L13650" s="30"/>
      <c r="M13650" s="47" t="str">
        <f t="shared" si="430"/>
        <v/>
      </c>
      <c r="N13650" s="44"/>
      <c r="O13650" s="30"/>
      <c r="P13650" s="30"/>
      <c r="Q13650" s="30"/>
      <c r="R13650" s="30"/>
      <c r="S13650" s="30"/>
      <c r="T13650" s="30"/>
      <c r="U13650" s="51"/>
      <c r="V13650">
        <f t="shared" si="431"/>
        <v>0</v>
      </c>
      <c r="X13650">
        <f>'Seznam prodane in dobavljene ee'!$D$8</f>
        <v>0</v>
      </c>
    </row>
    <row r="13651" spans="12:24" x14ac:dyDescent="0.25">
      <c r="L13651" s="30"/>
      <c r="M13651" s="47" t="str">
        <f t="shared" si="430"/>
        <v/>
      </c>
      <c r="N13651" s="44"/>
      <c r="O13651" s="30"/>
      <c r="P13651" s="30"/>
      <c r="Q13651" s="30"/>
      <c r="R13651" s="30"/>
      <c r="S13651" s="30"/>
      <c r="T13651" s="30"/>
      <c r="U13651" s="51"/>
      <c r="V13651">
        <f t="shared" si="431"/>
        <v>0</v>
      </c>
      <c r="X13651">
        <f>'Seznam prodane in dobavljene ee'!$D$8</f>
        <v>0</v>
      </c>
    </row>
    <row r="13652" spans="12:24" x14ac:dyDescent="0.25">
      <c r="L13652" s="30"/>
      <c r="M13652" s="47" t="str">
        <f t="shared" si="430"/>
        <v/>
      </c>
      <c r="N13652" s="44"/>
      <c r="O13652" s="30"/>
      <c r="P13652" s="30"/>
      <c r="Q13652" s="30"/>
      <c r="R13652" s="30"/>
      <c r="S13652" s="30"/>
      <c r="T13652" s="30"/>
      <c r="U13652" s="51"/>
      <c r="V13652">
        <f t="shared" si="431"/>
        <v>0</v>
      </c>
      <c r="X13652">
        <f>'Seznam prodane in dobavljene ee'!$D$8</f>
        <v>0</v>
      </c>
    </row>
    <row r="13653" spans="12:24" x14ac:dyDescent="0.25">
      <c r="L13653" s="30"/>
      <c r="M13653" s="47" t="str">
        <f t="shared" si="430"/>
        <v/>
      </c>
      <c r="N13653" s="44"/>
      <c r="O13653" s="30"/>
      <c r="P13653" s="30"/>
      <c r="Q13653" s="30"/>
      <c r="R13653" s="30"/>
      <c r="S13653" s="30"/>
      <c r="T13653" s="30"/>
      <c r="U13653" s="51"/>
      <c r="V13653">
        <f t="shared" si="431"/>
        <v>0</v>
      </c>
      <c r="X13653">
        <f>'Seznam prodane in dobavljene ee'!$D$8</f>
        <v>0</v>
      </c>
    </row>
    <row r="13654" spans="12:24" x14ac:dyDescent="0.25">
      <c r="L13654" s="30"/>
      <c r="M13654" s="47" t="str">
        <f t="shared" si="430"/>
        <v/>
      </c>
      <c r="N13654" s="44"/>
      <c r="O13654" s="30"/>
      <c r="P13654" s="30"/>
      <c r="Q13654" s="30"/>
      <c r="R13654" s="30"/>
      <c r="S13654" s="30"/>
      <c r="T13654" s="30"/>
      <c r="U13654" s="51"/>
      <c r="V13654">
        <f t="shared" si="431"/>
        <v>0</v>
      </c>
      <c r="X13654">
        <f>'Seznam prodane in dobavljene ee'!$D$8</f>
        <v>0</v>
      </c>
    </row>
    <row r="13655" spans="12:24" x14ac:dyDescent="0.25">
      <c r="L13655" s="30"/>
      <c r="M13655" s="47" t="str">
        <f t="shared" si="430"/>
        <v/>
      </c>
      <c r="N13655" s="44"/>
      <c r="O13655" s="30"/>
      <c r="P13655" s="30"/>
      <c r="Q13655" s="30"/>
      <c r="R13655" s="30"/>
      <c r="S13655" s="30"/>
      <c r="T13655" s="30"/>
      <c r="U13655" s="51"/>
      <c r="V13655">
        <f t="shared" si="431"/>
        <v>0</v>
      </c>
      <c r="X13655">
        <f>'Seznam prodane in dobavljene ee'!$D$8</f>
        <v>0</v>
      </c>
    </row>
    <row r="13656" spans="12:24" x14ac:dyDescent="0.25">
      <c r="L13656" s="30"/>
      <c r="M13656" s="47" t="str">
        <f t="shared" si="430"/>
        <v/>
      </c>
      <c r="N13656" s="44"/>
      <c r="O13656" s="30"/>
      <c r="P13656" s="30"/>
      <c r="Q13656" s="30"/>
      <c r="R13656" s="30"/>
      <c r="S13656" s="30"/>
      <c r="T13656" s="30"/>
      <c r="U13656" s="51"/>
      <c r="V13656">
        <f t="shared" si="431"/>
        <v>0</v>
      </c>
      <c r="X13656">
        <f>'Seznam prodane in dobavljene ee'!$D$8</f>
        <v>0</v>
      </c>
    </row>
    <row r="13657" spans="12:24" x14ac:dyDescent="0.25">
      <c r="L13657" s="30"/>
      <c r="M13657" s="47" t="str">
        <f t="shared" si="430"/>
        <v/>
      </c>
      <c r="N13657" s="44"/>
      <c r="O13657" s="30"/>
      <c r="P13657" s="30"/>
      <c r="Q13657" s="30"/>
      <c r="R13657" s="30"/>
      <c r="S13657" s="30"/>
      <c r="T13657" s="30"/>
      <c r="U13657" s="51"/>
      <c r="V13657">
        <f t="shared" si="431"/>
        <v>0</v>
      </c>
      <c r="X13657">
        <f>'Seznam prodane in dobavljene ee'!$D$8</f>
        <v>0</v>
      </c>
    </row>
    <row r="13658" spans="12:24" x14ac:dyDescent="0.25">
      <c r="L13658" s="30"/>
      <c r="M13658" s="47" t="str">
        <f t="shared" si="430"/>
        <v/>
      </c>
      <c r="N13658" s="44"/>
      <c r="O13658" s="30"/>
      <c r="P13658" s="30"/>
      <c r="Q13658" s="30"/>
      <c r="R13658" s="30"/>
      <c r="S13658" s="30"/>
      <c r="T13658" s="30"/>
      <c r="U13658" s="51"/>
      <c r="V13658">
        <f t="shared" si="431"/>
        <v>0</v>
      </c>
      <c r="X13658">
        <f>'Seznam prodane in dobavljene ee'!$D$8</f>
        <v>0</v>
      </c>
    </row>
    <row r="13659" spans="12:24" x14ac:dyDescent="0.25">
      <c r="L13659" s="30"/>
      <c r="M13659" s="47" t="str">
        <f t="shared" si="430"/>
        <v/>
      </c>
      <c r="N13659" s="44"/>
      <c r="O13659" s="30"/>
      <c r="P13659" s="30"/>
      <c r="Q13659" s="30"/>
      <c r="R13659" s="30"/>
      <c r="S13659" s="30"/>
      <c r="T13659" s="30"/>
      <c r="U13659" s="51"/>
      <c r="V13659">
        <f t="shared" si="431"/>
        <v>0</v>
      </c>
      <c r="X13659">
        <f>'Seznam prodane in dobavljene ee'!$D$8</f>
        <v>0</v>
      </c>
    </row>
    <row r="13660" spans="12:24" x14ac:dyDescent="0.25">
      <c r="L13660" s="30"/>
      <c r="M13660" s="47" t="str">
        <f t="shared" si="430"/>
        <v/>
      </c>
      <c r="N13660" s="44"/>
      <c r="O13660" s="30"/>
      <c r="P13660" s="30"/>
      <c r="Q13660" s="30"/>
      <c r="R13660" s="30"/>
      <c r="S13660" s="30"/>
      <c r="T13660" s="30"/>
      <c r="U13660" s="51"/>
      <c r="V13660">
        <f t="shared" si="431"/>
        <v>0</v>
      </c>
      <c r="X13660">
        <f>'Seznam prodane in dobavljene ee'!$D$8</f>
        <v>0</v>
      </c>
    </row>
    <row r="13661" spans="12:24" x14ac:dyDescent="0.25">
      <c r="L13661" s="30"/>
      <c r="M13661" s="47" t="str">
        <f t="shared" si="430"/>
        <v/>
      </c>
      <c r="N13661" s="44"/>
      <c r="O13661" s="30"/>
      <c r="P13661" s="30"/>
      <c r="Q13661" s="30"/>
      <c r="R13661" s="30"/>
      <c r="S13661" s="30"/>
      <c r="T13661" s="30"/>
      <c r="U13661" s="51"/>
      <c r="V13661">
        <f t="shared" si="431"/>
        <v>0</v>
      </c>
      <c r="X13661">
        <f>'Seznam prodane in dobavljene ee'!$D$8</f>
        <v>0</v>
      </c>
    </row>
    <row r="13662" spans="12:24" x14ac:dyDescent="0.25">
      <c r="L13662" s="30"/>
      <c r="M13662" s="47" t="str">
        <f t="shared" si="430"/>
        <v/>
      </c>
      <c r="N13662" s="44"/>
      <c r="O13662" s="30"/>
      <c r="P13662" s="30"/>
      <c r="Q13662" s="30"/>
      <c r="R13662" s="30"/>
      <c r="S13662" s="30"/>
      <c r="T13662" s="30"/>
      <c r="U13662" s="51"/>
      <c r="V13662">
        <f t="shared" si="431"/>
        <v>0</v>
      </c>
      <c r="X13662">
        <f>'Seznam prodane in dobavljene ee'!$D$8</f>
        <v>0</v>
      </c>
    </row>
    <row r="13663" spans="12:24" x14ac:dyDescent="0.25">
      <c r="L13663" s="30"/>
      <c r="M13663" s="47" t="str">
        <f t="shared" si="430"/>
        <v/>
      </c>
      <c r="N13663" s="44"/>
      <c r="O13663" s="30"/>
      <c r="P13663" s="30"/>
      <c r="Q13663" s="30"/>
      <c r="R13663" s="30"/>
      <c r="S13663" s="30"/>
      <c r="T13663" s="30"/>
      <c r="U13663" s="51"/>
      <c r="V13663">
        <f t="shared" si="431"/>
        <v>0</v>
      </c>
      <c r="X13663">
        <f>'Seznam prodane in dobavljene ee'!$D$8</f>
        <v>0</v>
      </c>
    </row>
    <row r="13664" spans="12:24" x14ac:dyDescent="0.25">
      <c r="L13664" s="30"/>
      <c r="M13664" s="47" t="str">
        <f t="shared" si="430"/>
        <v/>
      </c>
      <c r="N13664" s="44"/>
      <c r="O13664" s="30"/>
      <c r="P13664" s="30"/>
      <c r="Q13664" s="30"/>
      <c r="R13664" s="30"/>
      <c r="S13664" s="30"/>
      <c r="T13664" s="30"/>
      <c r="U13664" s="51"/>
      <c r="V13664">
        <f t="shared" si="431"/>
        <v>0</v>
      </c>
      <c r="X13664">
        <f>'Seznam prodane in dobavljene ee'!$D$8</f>
        <v>0</v>
      </c>
    </row>
    <row r="13665" spans="12:24" x14ac:dyDescent="0.25">
      <c r="L13665" s="30"/>
      <c r="M13665" s="47" t="str">
        <f t="shared" si="430"/>
        <v/>
      </c>
      <c r="N13665" s="44"/>
      <c r="O13665" s="30"/>
      <c r="P13665" s="30"/>
      <c r="Q13665" s="30"/>
      <c r="R13665" s="30"/>
      <c r="S13665" s="30"/>
      <c r="T13665" s="30"/>
      <c r="U13665" s="51"/>
      <c r="V13665">
        <f t="shared" si="431"/>
        <v>0</v>
      </c>
      <c r="X13665">
        <f>'Seznam prodane in dobavljene ee'!$D$8</f>
        <v>0</v>
      </c>
    </row>
    <row r="13666" spans="12:24" x14ac:dyDescent="0.25">
      <c r="L13666" s="30"/>
      <c r="M13666" s="47" t="str">
        <f t="shared" si="430"/>
        <v/>
      </c>
      <c r="N13666" s="44"/>
      <c r="O13666" s="30"/>
      <c r="P13666" s="30"/>
      <c r="Q13666" s="30"/>
      <c r="R13666" s="30"/>
      <c r="S13666" s="30"/>
      <c r="T13666" s="30"/>
      <c r="U13666" s="51"/>
      <c r="V13666">
        <f t="shared" si="431"/>
        <v>0</v>
      </c>
      <c r="X13666">
        <f>'Seznam prodane in dobavljene ee'!$D$8</f>
        <v>0</v>
      </c>
    </row>
    <row r="13667" spans="12:24" x14ac:dyDescent="0.25">
      <c r="L13667" s="30"/>
      <c r="M13667" s="47" t="str">
        <f t="shared" si="430"/>
        <v/>
      </c>
      <c r="N13667" s="44"/>
      <c r="O13667" s="30"/>
      <c r="P13667" s="30"/>
      <c r="Q13667" s="30"/>
      <c r="R13667" s="30"/>
      <c r="S13667" s="30"/>
      <c r="T13667" s="30"/>
      <c r="U13667" s="51"/>
      <c r="V13667">
        <f t="shared" si="431"/>
        <v>0</v>
      </c>
      <c r="X13667">
        <f>'Seznam prodane in dobavljene ee'!$D$8</f>
        <v>0</v>
      </c>
    </row>
    <row r="13668" spans="12:24" x14ac:dyDescent="0.25">
      <c r="L13668" s="30"/>
      <c r="M13668" s="47" t="str">
        <f t="shared" si="430"/>
        <v/>
      </c>
      <c r="N13668" s="44"/>
      <c r="O13668" s="30"/>
      <c r="P13668" s="30"/>
      <c r="Q13668" s="30"/>
      <c r="R13668" s="30"/>
      <c r="S13668" s="30"/>
      <c r="T13668" s="30"/>
      <c r="U13668" s="51"/>
      <c r="V13668">
        <f t="shared" si="431"/>
        <v>0</v>
      </c>
      <c r="X13668">
        <f>'Seznam prodane in dobavljene ee'!$D$8</f>
        <v>0</v>
      </c>
    </row>
    <row r="13669" spans="12:24" x14ac:dyDescent="0.25">
      <c r="L13669" s="30"/>
      <c r="M13669" s="47" t="str">
        <f t="shared" si="430"/>
        <v/>
      </c>
      <c r="N13669" s="44"/>
      <c r="O13669" s="30"/>
      <c r="P13669" s="30"/>
      <c r="Q13669" s="30"/>
      <c r="R13669" s="30"/>
      <c r="S13669" s="30"/>
      <c r="T13669" s="30"/>
      <c r="U13669" s="51"/>
      <c r="V13669">
        <f t="shared" si="431"/>
        <v>0</v>
      </c>
      <c r="X13669">
        <f>'Seznam prodane in dobavljene ee'!$D$8</f>
        <v>0</v>
      </c>
    </row>
    <row r="13670" spans="12:24" x14ac:dyDescent="0.25">
      <c r="L13670" s="30"/>
      <c r="M13670" s="47" t="str">
        <f t="shared" si="430"/>
        <v/>
      </c>
      <c r="N13670" s="44"/>
      <c r="O13670" s="30"/>
      <c r="P13670" s="30"/>
      <c r="Q13670" s="30"/>
      <c r="R13670" s="30"/>
      <c r="S13670" s="30"/>
      <c r="T13670" s="30"/>
      <c r="U13670" s="51"/>
      <c r="V13670">
        <f t="shared" si="431"/>
        <v>0</v>
      </c>
      <c r="X13670">
        <f>'Seznam prodane in dobavljene ee'!$D$8</f>
        <v>0</v>
      </c>
    </row>
    <row r="13671" spans="12:24" x14ac:dyDescent="0.25">
      <c r="L13671" s="30"/>
      <c r="M13671" s="47" t="str">
        <f t="shared" si="430"/>
        <v/>
      </c>
      <c r="N13671" s="44"/>
      <c r="O13671" s="30"/>
      <c r="P13671" s="30"/>
      <c r="Q13671" s="30"/>
      <c r="R13671" s="30"/>
      <c r="S13671" s="30"/>
      <c r="T13671" s="30"/>
      <c r="U13671" s="51"/>
      <c r="V13671">
        <f t="shared" si="431"/>
        <v>0</v>
      </c>
      <c r="X13671">
        <f>'Seznam prodane in dobavljene ee'!$D$8</f>
        <v>0</v>
      </c>
    </row>
    <row r="13672" spans="12:24" x14ac:dyDescent="0.25">
      <c r="L13672" s="30"/>
      <c r="M13672" s="47" t="str">
        <f t="shared" si="430"/>
        <v/>
      </c>
      <c r="N13672" s="44"/>
      <c r="O13672" s="30"/>
      <c r="P13672" s="30"/>
      <c r="Q13672" s="30"/>
      <c r="R13672" s="30"/>
      <c r="S13672" s="30"/>
      <c r="T13672" s="30"/>
      <c r="U13672" s="51"/>
      <c r="V13672">
        <f t="shared" si="431"/>
        <v>0</v>
      </c>
      <c r="X13672">
        <f>'Seznam prodane in dobavljene ee'!$D$8</f>
        <v>0</v>
      </c>
    </row>
    <row r="13673" spans="12:24" x14ac:dyDescent="0.25">
      <c r="L13673" s="30"/>
      <c r="M13673" s="47" t="str">
        <f t="shared" si="430"/>
        <v/>
      </c>
      <c r="N13673" s="44"/>
      <c r="O13673" s="30"/>
      <c r="P13673" s="30"/>
      <c r="Q13673" s="30"/>
      <c r="R13673" s="30"/>
      <c r="S13673" s="30"/>
      <c r="T13673" s="30"/>
      <c r="U13673" s="51"/>
      <c r="V13673">
        <f t="shared" si="431"/>
        <v>0</v>
      </c>
      <c r="X13673">
        <f>'Seznam prodane in dobavljene ee'!$D$8</f>
        <v>0</v>
      </c>
    </row>
    <row r="13674" spans="12:24" x14ac:dyDescent="0.25">
      <c r="L13674" s="30"/>
      <c r="M13674" s="47" t="str">
        <f t="shared" si="430"/>
        <v/>
      </c>
      <c r="N13674" s="44"/>
      <c r="O13674" s="30"/>
      <c r="P13674" s="30"/>
      <c r="Q13674" s="30"/>
      <c r="R13674" s="30"/>
      <c r="S13674" s="30"/>
      <c r="T13674" s="30"/>
      <c r="U13674" s="51"/>
      <c r="V13674">
        <f t="shared" si="431"/>
        <v>0</v>
      </c>
      <c r="X13674">
        <f>'Seznam prodane in dobavljene ee'!$D$8</f>
        <v>0</v>
      </c>
    </row>
    <row r="13675" spans="12:24" x14ac:dyDescent="0.25">
      <c r="L13675" s="30"/>
      <c r="M13675" s="47" t="str">
        <f t="shared" si="430"/>
        <v/>
      </c>
      <c r="N13675" s="44"/>
      <c r="O13675" s="30"/>
      <c r="P13675" s="30"/>
      <c r="Q13675" s="30"/>
      <c r="R13675" s="30"/>
      <c r="S13675" s="30"/>
      <c r="T13675" s="30"/>
      <c r="U13675" s="51"/>
      <c r="V13675">
        <f t="shared" si="431"/>
        <v>0</v>
      </c>
      <c r="X13675">
        <f>'Seznam prodane in dobavljene ee'!$D$8</f>
        <v>0</v>
      </c>
    </row>
    <row r="13676" spans="12:24" x14ac:dyDescent="0.25">
      <c r="L13676" s="30"/>
      <c r="M13676" s="47" t="str">
        <f t="shared" si="430"/>
        <v/>
      </c>
      <c r="N13676" s="44"/>
      <c r="O13676" s="30"/>
      <c r="P13676" s="30"/>
      <c r="Q13676" s="30"/>
      <c r="R13676" s="30"/>
      <c r="S13676" s="30"/>
      <c r="T13676" s="30"/>
      <c r="U13676" s="51"/>
      <c r="V13676">
        <f t="shared" si="431"/>
        <v>0</v>
      </c>
      <c r="X13676">
        <f>'Seznam prodane in dobavljene ee'!$D$8</f>
        <v>0</v>
      </c>
    </row>
    <row r="13677" spans="12:24" x14ac:dyDescent="0.25">
      <c r="L13677" s="30"/>
      <c r="M13677" s="47" t="str">
        <f t="shared" si="430"/>
        <v/>
      </c>
      <c r="N13677" s="44"/>
      <c r="O13677" s="30"/>
      <c r="P13677" s="30"/>
      <c r="Q13677" s="30"/>
      <c r="R13677" s="30"/>
      <c r="S13677" s="30"/>
      <c r="T13677" s="30"/>
      <c r="U13677" s="51"/>
      <c r="V13677">
        <f t="shared" si="431"/>
        <v>0</v>
      </c>
      <c r="X13677">
        <f>'Seznam prodane in dobavljene ee'!$D$8</f>
        <v>0</v>
      </c>
    </row>
    <row r="13678" spans="12:24" x14ac:dyDescent="0.25">
      <c r="L13678" s="30"/>
      <c r="M13678" s="47" t="str">
        <f t="shared" si="430"/>
        <v/>
      </c>
      <c r="N13678" s="44"/>
      <c r="O13678" s="30"/>
      <c r="P13678" s="30"/>
      <c r="Q13678" s="30"/>
      <c r="R13678" s="30"/>
      <c r="S13678" s="30"/>
      <c r="T13678" s="30"/>
      <c r="U13678" s="51"/>
      <c r="V13678">
        <f t="shared" si="431"/>
        <v>0</v>
      </c>
      <c r="X13678">
        <f>'Seznam prodane in dobavljene ee'!$D$8</f>
        <v>0</v>
      </c>
    </row>
    <row r="13679" spans="12:24" x14ac:dyDescent="0.25">
      <c r="L13679" s="30"/>
      <c r="M13679" s="47" t="str">
        <f t="shared" si="430"/>
        <v/>
      </c>
      <c r="N13679" s="44"/>
      <c r="O13679" s="30"/>
      <c r="P13679" s="30"/>
      <c r="Q13679" s="30"/>
      <c r="R13679" s="30"/>
      <c r="S13679" s="30"/>
      <c r="T13679" s="30"/>
      <c r="U13679" s="51"/>
      <c r="V13679">
        <f t="shared" si="431"/>
        <v>0</v>
      </c>
      <c r="X13679">
        <f>'Seznam prodane in dobavljene ee'!$D$8</f>
        <v>0</v>
      </c>
    </row>
    <row r="13680" spans="12:24" x14ac:dyDescent="0.25">
      <c r="L13680" s="30"/>
      <c r="M13680" s="47" t="str">
        <f t="shared" si="430"/>
        <v/>
      </c>
      <c r="N13680" s="44"/>
      <c r="O13680" s="30"/>
      <c r="P13680" s="30"/>
      <c r="Q13680" s="30"/>
      <c r="R13680" s="30"/>
      <c r="S13680" s="30"/>
      <c r="T13680" s="30"/>
      <c r="U13680" s="51"/>
      <c r="V13680">
        <f t="shared" si="431"/>
        <v>0</v>
      </c>
      <c r="X13680">
        <f>'Seznam prodane in dobavljene ee'!$D$8</f>
        <v>0</v>
      </c>
    </row>
    <row r="13681" spans="12:24" x14ac:dyDescent="0.25">
      <c r="L13681" s="30"/>
      <c r="M13681" s="47" t="str">
        <f t="shared" si="430"/>
        <v/>
      </c>
      <c r="N13681" s="44"/>
      <c r="O13681" s="30"/>
      <c r="P13681" s="30"/>
      <c r="Q13681" s="30"/>
      <c r="R13681" s="30"/>
      <c r="S13681" s="30"/>
      <c r="T13681" s="30"/>
      <c r="U13681" s="51"/>
      <c r="V13681">
        <f t="shared" si="431"/>
        <v>0</v>
      </c>
      <c r="X13681">
        <f>'Seznam prodane in dobavljene ee'!$D$8</f>
        <v>0</v>
      </c>
    </row>
    <row r="13682" spans="12:24" x14ac:dyDescent="0.25">
      <c r="L13682" s="30"/>
      <c r="M13682" s="47" t="str">
        <f t="shared" si="430"/>
        <v/>
      </c>
      <c r="N13682" s="44"/>
      <c r="O13682" s="30"/>
      <c r="P13682" s="30"/>
      <c r="Q13682" s="30"/>
      <c r="R13682" s="30"/>
      <c r="S13682" s="30"/>
      <c r="T13682" s="30"/>
      <c r="U13682" s="51"/>
      <c r="V13682">
        <f t="shared" si="431"/>
        <v>0</v>
      </c>
      <c r="X13682">
        <f>'Seznam prodane in dobavljene ee'!$D$8</f>
        <v>0</v>
      </c>
    </row>
    <row r="13683" spans="12:24" x14ac:dyDescent="0.25">
      <c r="L13683" s="30"/>
      <c r="M13683" s="47" t="str">
        <f t="shared" si="430"/>
        <v/>
      </c>
      <c r="N13683" s="44"/>
      <c r="O13683" s="30"/>
      <c r="P13683" s="30"/>
      <c r="Q13683" s="30"/>
      <c r="R13683" s="30"/>
      <c r="S13683" s="30"/>
      <c r="T13683" s="30"/>
      <c r="U13683" s="51"/>
      <c r="V13683">
        <f t="shared" si="431"/>
        <v>0</v>
      </c>
      <c r="X13683">
        <f>'Seznam prodane in dobavljene ee'!$D$8</f>
        <v>0</v>
      </c>
    </row>
    <row r="13684" spans="12:24" x14ac:dyDescent="0.25">
      <c r="L13684" s="30"/>
      <c r="M13684" s="47" t="str">
        <f t="shared" si="430"/>
        <v/>
      </c>
      <c r="N13684" s="44"/>
      <c r="O13684" s="30"/>
      <c r="P13684" s="30"/>
      <c r="Q13684" s="30"/>
      <c r="R13684" s="30"/>
      <c r="S13684" s="30"/>
      <c r="T13684" s="30"/>
      <c r="U13684" s="51"/>
      <c r="V13684">
        <f t="shared" si="431"/>
        <v>0</v>
      </c>
      <c r="X13684">
        <f>'Seznam prodane in dobavljene ee'!$D$8</f>
        <v>0</v>
      </c>
    </row>
    <row r="13685" spans="12:24" x14ac:dyDescent="0.25">
      <c r="L13685" s="30"/>
      <c r="M13685" s="47" t="str">
        <f t="shared" si="430"/>
        <v/>
      </c>
      <c r="N13685" s="44"/>
      <c r="O13685" s="30"/>
      <c r="P13685" s="30"/>
      <c r="Q13685" s="30"/>
      <c r="R13685" s="30"/>
      <c r="S13685" s="30"/>
      <c r="T13685" s="30"/>
      <c r="U13685" s="51"/>
      <c r="V13685">
        <f t="shared" si="431"/>
        <v>0</v>
      </c>
      <c r="X13685">
        <f>'Seznam prodane in dobavljene ee'!$D$8</f>
        <v>0</v>
      </c>
    </row>
    <row r="13686" spans="12:24" x14ac:dyDescent="0.25">
      <c r="L13686" s="30"/>
      <c r="M13686" s="47" t="str">
        <f t="shared" si="430"/>
        <v/>
      </c>
      <c r="N13686" s="44"/>
      <c r="O13686" s="30"/>
      <c r="P13686" s="30"/>
      <c r="Q13686" s="30"/>
      <c r="R13686" s="30"/>
      <c r="S13686" s="30"/>
      <c r="T13686" s="30"/>
      <c r="U13686" s="51"/>
      <c r="V13686">
        <f t="shared" si="431"/>
        <v>0</v>
      </c>
      <c r="X13686">
        <f>'Seznam prodane in dobavljene ee'!$D$8</f>
        <v>0</v>
      </c>
    </row>
    <row r="13687" spans="12:24" x14ac:dyDescent="0.25">
      <c r="L13687" s="30"/>
      <c r="M13687" s="47" t="str">
        <f t="shared" si="430"/>
        <v/>
      </c>
      <c r="N13687" s="44"/>
      <c r="O13687" s="30"/>
      <c r="P13687" s="30"/>
      <c r="Q13687" s="30"/>
      <c r="R13687" s="30"/>
      <c r="S13687" s="30"/>
      <c r="T13687" s="30"/>
      <c r="U13687" s="51"/>
      <c r="V13687">
        <f t="shared" si="431"/>
        <v>0</v>
      </c>
      <c r="X13687">
        <f>'Seznam prodane in dobavljene ee'!$D$8</f>
        <v>0</v>
      </c>
    </row>
    <row r="13688" spans="12:24" x14ac:dyDescent="0.25">
      <c r="L13688" s="30"/>
      <c r="M13688" s="47" t="str">
        <f t="shared" si="430"/>
        <v/>
      </c>
      <c r="N13688" s="44"/>
      <c r="O13688" s="30"/>
      <c r="P13688" s="30"/>
      <c r="Q13688" s="30"/>
      <c r="R13688" s="30"/>
      <c r="S13688" s="30"/>
      <c r="T13688" s="30"/>
      <c r="U13688" s="51"/>
      <c r="V13688">
        <f t="shared" si="431"/>
        <v>0</v>
      </c>
      <c r="X13688">
        <f>'Seznam prodane in dobavljene ee'!$D$8</f>
        <v>0</v>
      </c>
    </row>
    <row r="13689" spans="12:24" x14ac:dyDescent="0.25">
      <c r="L13689" s="30"/>
      <c r="M13689" s="47" t="str">
        <f t="shared" si="430"/>
        <v/>
      </c>
      <c r="N13689" s="44"/>
      <c r="O13689" s="30"/>
      <c r="P13689" s="30"/>
      <c r="Q13689" s="30"/>
      <c r="R13689" s="30"/>
      <c r="S13689" s="30"/>
      <c r="T13689" s="30"/>
      <c r="U13689" s="51"/>
      <c r="V13689">
        <f t="shared" si="431"/>
        <v>0</v>
      </c>
      <c r="X13689">
        <f>'Seznam prodane in dobavljene ee'!$D$8</f>
        <v>0</v>
      </c>
    </row>
    <row r="13690" spans="12:24" x14ac:dyDescent="0.25">
      <c r="L13690" s="30"/>
      <c r="M13690" s="47" t="str">
        <f t="shared" si="430"/>
        <v/>
      </c>
      <c r="N13690" s="44"/>
      <c r="O13690" s="30"/>
      <c r="P13690" s="30"/>
      <c r="Q13690" s="30"/>
      <c r="R13690" s="30"/>
      <c r="S13690" s="30"/>
      <c r="T13690" s="30"/>
      <c r="U13690" s="51"/>
      <c r="V13690">
        <f t="shared" si="431"/>
        <v>0</v>
      </c>
      <c r="X13690">
        <f>'Seznam prodane in dobavljene ee'!$D$8</f>
        <v>0</v>
      </c>
    </row>
    <row r="13691" spans="12:24" x14ac:dyDescent="0.25">
      <c r="L13691" s="30"/>
      <c r="M13691" s="47" t="str">
        <f t="shared" si="430"/>
        <v/>
      </c>
      <c r="N13691" s="44"/>
      <c r="O13691" s="30"/>
      <c r="P13691" s="30"/>
      <c r="Q13691" s="30"/>
      <c r="R13691" s="30"/>
      <c r="S13691" s="30"/>
      <c r="T13691" s="30"/>
      <c r="U13691" s="51"/>
      <c r="V13691">
        <f t="shared" si="431"/>
        <v>0</v>
      </c>
      <c r="X13691">
        <f>'Seznam prodane in dobavljene ee'!$D$8</f>
        <v>0</v>
      </c>
    </row>
    <row r="13692" spans="12:24" x14ac:dyDescent="0.25">
      <c r="L13692" s="30"/>
      <c r="M13692" s="47" t="str">
        <f t="shared" si="430"/>
        <v/>
      </c>
      <c r="N13692" s="44"/>
      <c r="O13692" s="30"/>
      <c r="P13692" s="30"/>
      <c r="Q13692" s="30"/>
      <c r="R13692" s="30"/>
      <c r="S13692" s="30"/>
      <c r="T13692" s="30"/>
      <c r="U13692" s="51"/>
      <c r="V13692">
        <f t="shared" si="431"/>
        <v>0</v>
      </c>
      <c r="X13692">
        <f>'Seznam prodane in dobavljene ee'!$D$8</f>
        <v>0</v>
      </c>
    </row>
    <row r="13693" spans="12:24" x14ac:dyDescent="0.25">
      <c r="L13693" s="30"/>
      <c r="M13693" s="47" t="str">
        <f t="shared" si="430"/>
        <v/>
      </c>
      <c r="N13693" s="44"/>
      <c r="O13693" s="30"/>
      <c r="P13693" s="30"/>
      <c r="Q13693" s="30"/>
      <c r="R13693" s="30"/>
      <c r="S13693" s="30"/>
      <c r="T13693" s="30"/>
      <c r="U13693" s="51"/>
      <c r="V13693">
        <f t="shared" si="431"/>
        <v>0</v>
      </c>
      <c r="X13693">
        <f>'Seznam prodane in dobavljene ee'!$D$8</f>
        <v>0</v>
      </c>
    </row>
    <row r="13694" spans="12:24" x14ac:dyDescent="0.25">
      <c r="L13694" s="30"/>
      <c r="M13694" s="47" t="str">
        <f t="shared" si="430"/>
        <v/>
      </c>
      <c r="N13694" s="44"/>
      <c r="O13694" s="30"/>
      <c r="P13694" s="30"/>
      <c r="Q13694" s="30"/>
      <c r="R13694" s="30"/>
      <c r="S13694" s="30"/>
      <c r="T13694" s="30"/>
      <c r="U13694" s="51"/>
      <c r="V13694">
        <f t="shared" si="431"/>
        <v>0</v>
      </c>
      <c r="X13694">
        <f>'Seznam prodane in dobavljene ee'!$D$8</f>
        <v>0</v>
      </c>
    </row>
    <row r="13695" spans="12:24" x14ac:dyDescent="0.25">
      <c r="L13695" s="30"/>
      <c r="M13695" s="47" t="str">
        <f t="shared" si="430"/>
        <v/>
      </c>
      <c r="N13695" s="44"/>
      <c r="O13695" s="30"/>
      <c r="P13695" s="30"/>
      <c r="Q13695" s="30"/>
      <c r="R13695" s="30"/>
      <c r="S13695" s="30"/>
      <c r="T13695" s="30"/>
      <c r="U13695" s="51"/>
      <c r="V13695">
        <f t="shared" si="431"/>
        <v>0</v>
      </c>
      <c r="X13695">
        <f>'Seznam prodane in dobavljene ee'!$D$8</f>
        <v>0</v>
      </c>
    </row>
    <row r="13696" spans="12:24" x14ac:dyDescent="0.25">
      <c r="L13696" s="30"/>
      <c r="M13696" s="47" t="str">
        <f t="shared" si="430"/>
        <v/>
      </c>
      <c r="N13696" s="44"/>
      <c r="O13696" s="30"/>
      <c r="P13696" s="30"/>
      <c r="Q13696" s="30"/>
      <c r="R13696" s="30"/>
      <c r="S13696" s="30"/>
      <c r="T13696" s="30"/>
      <c r="U13696" s="51"/>
      <c r="V13696">
        <f t="shared" si="431"/>
        <v>0</v>
      </c>
      <c r="X13696">
        <f>'Seznam prodane in dobavljene ee'!$D$8</f>
        <v>0</v>
      </c>
    </row>
    <row r="13697" spans="12:24" x14ac:dyDescent="0.25">
      <c r="L13697" s="30"/>
      <c r="M13697" s="47" t="str">
        <f t="shared" si="430"/>
        <v/>
      </c>
      <c r="N13697" s="44"/>
      <c r="O13697" s="30"/>
      <c r="P13697" s="30"/>
      <c r="Q13697" s="30"/>
      <c r="R13697" s="30"/>
      <c r="S13697" s="30"/>
      <c r="T13697" s="30"/>
      <c r="U13697" s="51"/>
      <c r="V13697">
        <f t="shared" si="431"/>
        <v>0</v>
      </c>
      <c r="X13697">
        <f>'Seznam prodane in dobavljene ee'!$D$8</f>
        <v>0</v>
      </c>
    </row>
    <row r="13698" spans="12:24" x14ac:dyDescent="0.25">
      <c r="L13698" s="30"/>
      <c r="M13698" s="47" t="str">
        <f t="shared" si="430"/>
        <v/>
      </c>
      <c r="N13698" s="44"/>
      <c r="O13698" s="30"/>
      <c r="P13698" s="30"/>
      <c r="Q13698" s="30"/>
      <c r="R13698" s="30"/>
      <c r="S13698" s="30"/>
      <c r="T13698" s="30"/>
      <c r="U13698" s="51"/>
      <c r="V13698">
        <f t="shared" si="431"/>
        <v>0</v>
      </c>
      <c r="X13698">
        <f>'Seznam prodane in dobavljene ee'!$D$8</f>
        <v>0</v>
      </c>
    </row>
    <row r="13699" spans="12:24" x14ac:dyDescent="0.25">
      <c r="L13699" s="30"/>
      <c r="M13699" s="47" t="str">
        <f t="shared" si="430"/>
        <v/>
      </c>
      <c r="N13699" s="44"/>
      <c r="O13699" s="30"/>
      <c r="P13699" s="30"/>
      <c r="Q13699" s="30"/>
      <c r="R13699" s="30"/>
      <c r="S13699" s="30"/>
      <c r="T13699" s="30"/>
      <c r="U13699" s="51"/>
      <c r="V13699">
        <f t="shared" si="431"/>
        <v>0</v>
      </c>
      <c r="X13699">
        <f>'Seznam prodane in dobavljene ee'!$D$8</f>
        <v>0</v>
      </c>
    </row>
    <row r="13700" spans="12:24" x14ac:dyDescent="0.25">
      <c r="L13700" s="30"/>
      <c r="M13700" s="47" t="str">
        <f t="shared" si="430"/>
        <v/>
      </c>
      <c r="N13700" s="44"/>
      <c r="O13700" s="30"/>
      <c r="P13700" s="30"/>
      <c r="Q13700" s="30"/>
      <c r="R13700" s="30"/>
      <c r="S13700" s="30"/>
      <c r="T13700" s="30"/>
      <c r="U13700" s="51"/>
      <c r="V13700">
        <f t="shared" si="431"/>
        <v>0</v>
      </c>
      <c r="X13700">
        <f>'Seznam prodane in dobavljene ee'!$D$8</f>
        <v>0</v>
      </c>
    </row>
    <row r="13701" spans="12:24" x14ac:dyDescent="0.25">
      <c r="L13701" s="30"/>
      <c r="M13701" s="47" t="str">
        <f t="shared" si="430"/>
        <v/>
      </c>
      <c r="N13701" s="44"/>
      <c r="O13701" s="30"/>
      <c r="P13701" s="30"/>
      <c r="Q13701" s="30"/>
      <c r="R13701" s="30"/>
      <c r="S13701" s="30"/>
      <c r="T13701" s="30"/>
      <c r="U13701" s="51"/>
      <c r="V13701">
        <f t="shared" si="431"/>
        <v>0</v>
      </c>
      <c r="X13701">
        <f>'Seznam prodane in dobavljene ee'!$D$8</f>
        <v>0</v>
      </c>
    </row>
    <row r="13702" spans="12:24" x14ac:dyDescent="0.25">
      <c r="L13702" s="30"/>
      <c r="M13702" s="47" t="str">
        <f t="shared" ref="M13702:M13765" si="432">IF(L13702&lt;&gt;"",IF(P13702&lt;$J$5,CONCATENATE(L13702,"01.12.2022 - 31.12.2022",N13702,O13702),CONCATENATE(L13702,"01.01.2023 - 30.06.2023",N13702,O13702)),"")</f>
        <v/>
      </c>
      <c r="N13702" s="44"/>
      <c r="O13702" s="30"/>
      <c r="P13702" s="30"/>
      <c r="Q13702" s="30"/>
      <c r="R13702" s="30"/>
      <c r="S13702" s="30"/>
      <c r="T13702" s="30"/>
      <c r="U13702" s="51"/>
      <c r="V13702">
        <f t="shared" ref="V13702:V13765" si="433">T13702*U13702</f>
        <v>0</v>
      </c>
      <c r="X13702">
        <f>'Seznam prodane in dobavljene ee'!$D$8</f>
        <v>0</v>
      </c>
    </row>
    <row r="13703" spans="12:24" x14ac:dyDescent="0.25">
      <c r="L13703" s="30"/>
      <c r="M13703" s="47" t="str">
        <f t="shared" si="432"/>
        <v/>
      </c>
      <c r="N13703" s="44"/>
      <c r="O13703" s="30"/>
      <c r="P13703" s="30"/>
      <c r="Q13703" s="30"/>
      <c r="R13703" s="30"/>
      <c r="S13703" s="30"/>
      <c r="T13703" s="30"/>
      <c r="U13703" s="51"/>
      <c r="V13703">
        <f t="shared" si="433"/>
        <v>0</v>
      </c>
      <c r="X13703">
        <f>'Seznam prodane in dobavljene ee'!$D$8</f>
        <v>0</v>
      </c>
    </row>
    <row r="13704" spans="12:24" x14ac:dyDescent="0.25">
      <c r="L13704" s="30"/>
      <c r="M13704" s="47" t="str">
        <f t="shared" si="432"/>
        <v/>
      </c>
      <c r="N13704" s="44"/>
      <c r="O13704" s="30"/>
      <c r="P13704" s="30"/>
      <c r="Q13704" s="30"/>
      <c r="R13704" s="30"/>
      <c r="S13704" s="30"/>
      <c r="T13704" s="30"/>
      <c r="U13704" s="51"/>
      <c r="V13704">
        <f t="shared" si="433"/>
        <v>0</v>
      </c>
      <c r="X13704">
        <f>'Seznam prodane in dobavljene ee'!$D$8</f>
        <v>0</v>
      </c>
    </row>
    <row r="13705" spans="12:24" x14ac:dyDescent="0.25">
      <c r="L13705" s="30"/>
      <c r="M13705" s="47" t="str">
        <f t="shared" si="432"/>
        <v/>
      </c>
      <c r="N13705" s="44"/>
      <c r="O13705" s="30"/>
      <c r="P13705" s="30"/>
      <c r="Q13705" s="30"/>
      <c r="R13705" s="30"/>
      <c r="S13705" s="30"/>
      <c r="T13705" s="30"/>
      <c r="U13705" s="51"/>
      <c r="V13705">
        <f t="shared" si="433"/>
        <v>0</v>
      </c>
      <c r="X13705">
        <f>'Seznam prodane in dobavljene ee'!$D$8</f>
        <v>0</v>
      </c>
    </row>
    <row r="13706" spans="12:24" x14ac:dyDescent="0.25">
      <c r="L13706" s="30"/>
      <c r="M13706" s="47" t="str">
        <f t="shared" si="432"/>
        <v/>
      </c>
      <c r="N13706" s="44"/>
      <c r="O13706" s="30"/>
      <c r="P13706" s="30"/>
      <c r="Q13706" s="30"/>
      <c r="R13706" s="30"/>
      <c r="S13706" s="30"/>
      <c r="T13706" s="30"/>
      <c r="U13706" s="51"/>
      <c r="V13706">
        <f t="shared" si="433"/>
        <v>0</v>
      </c>
      <c r="X13706">
        <f>'Seznam prodane in dobavljene ee'!$D$8</f>
        <v>0</v>
      </c>
    </row>
    <row r="13707" spans="12:24" x14ac:dyDescent="0.25">
      <c r="L13707" s="30"/>
      <c r="M13707" s="47" t="str">
        <f t="shared" si="432"/>
        <v/>
      </c>
      <c r="N13707" s="44"/>
      <c r="O13707" s="30"/>
      <c r="P13707" s="30"/>
      <c r="Q13707" s="30"/>
      <c r="R13707" s="30"/>
      <c r="S13707" s="30"/>
      <c r="T13707" s="30"/>
      <c r="U13707" s="51"/>
      <c r="V13707">
        <f t="shared" si="433"/>
        <v>0</v>
      </c>
      <c r="X13707">
        <f>'Seznam prodane in dobavljene ee'!$D$8</f>
        <v>0</v>
      </c>
    </row>
    <row r="13708" spans="12:24" x14ac:dyDescent="0.25">
      <c r="L13708" s="30"/>
      <c r="M13708" s="47" t="str">
        <f t="shared" si="432"/>
        <v/>
      </c>
      <c r="N13708" s="44"/>
      <c r="O13708" s="30"/>
      <c r="P13708" s="30"/>
      <c r="Q13708" s="30"/>
      <c r="R13708" s="30"/>
      <c r="S13708" s="30"/>
      <c r="T13708" s="30"/>
      <c r="U13708" s="51"/>
      <c r="V13708">
        <f t="shared" si="433"/>
        <v>0</v>
      </c>
      <c r="X13708">
        <f>'Seznam prodane in dobavljene ee'!$D$8</f>
        <v>0</v>
      </c>
    </row>
    <row r="13709" spans="12:24" x14ac:dyDescent="0.25">
      <c r="L13709" s="30"/>
      <c r="M13709" s="47" t="str">
        <f t="shared" si="432"/>
        <v/>
      </c>
      <c r="N13709" s="44"/>
      <c r="O13709" s="30"/>
      <c r="P13709" s="30"/>
      <c r="Q13709" s="30"/>
      <c r="R13709" s="30"/>
      <c r="S13709" s="30"/>
      <c r="T13709" s="30"/>
      <c r="U13709" s="51"/>
      <c r="V13709">
        <f t="shared" si="433"/>
        <v>0</v>
      </c>
      <c r="X13709">
        <f>'Seznam prodane in dobavljene ee'!$D$8</f>
        <v>0</v>
      </c>
    </row>
    <row r="13710" spans="12:24" x14ac:dyDescent="0.25">
      <c r="L13710" s="30"/>
      <c r="M13710" s="47" t="str">
        <f t="shared" si="432"/>
        <v/>
      </c>
      <c r="N13710" s="44"/>
      <c r="O13710" s="30"/>
      <c r="P13710" s="30"/>
      <c r="Q13710" s="30"/>
      <c r="R13710" s="30"/>
      <c r="S13710" s="30"/>
      <c r="T13710" s="30"/>
      <c r="U13710" s="51"/>
      <c r="V13710">
        <f t="shared" si="433"/>
        <v>0</v>
      </c>
      <c r="X13710">
        <f>'Seznam prodane in dobavljene ee'!$D$8</f>
        <v>0</v>
      </c>
    </row>
    <row r="13711" spans="12:24" x14ac:dyDescent="0.25">
      <c r="L13711" s="30"/>
      <c r="M13711" s="47" t="str">
        <f t="shared" si="432"/>
        <v/>
      </c>
      <c r="N13711" s="44"/>
      <c r="O13711" s="30"/>
      <c r="P13711" s="30"/>
      <c r="Q13711" s="30"/>
      <c r="R13711" s="30"/>
      <c r="S13711" s="30"/>
      <c r="T13711" s="30"/>
      <c r="U13711" s="51"/>
      <c r="V13711">
        <f t="shared" si="433"/>
        <v>0</v>
      </c>
      <c r="X13711">
        <f>'Seznam prodane in dobavljene ee'!$D$8</f>
        <v>0</v>
      </c>
    </row>
    <row r="13712" spans="12:24" x14ac:dyDescent="0.25">
      <c r="L13712" s="30"/>
      <c r="M13712" s="47" t="str">
        <f t="shared" si="432"/>
        <v/>
      </c>
      <c r="N13712" s="44"/>
      <c r="O13712" s="30"/>
      <c r="P13712" s="30"/>
      <c r="Q13712" s="30"/>
      <c r="R13712" s="30"/>
      <c r="S13712" s="30"/>
      <c r="T13712" s="30"/>
      <c r="U13712" s="51"/>
      <c r="V13712">
        <f t="shared" si="433"/>
        <v>0</v>
      </c>
      <c r="X13712">
        <f>'Seznam prodane in dobavljene ee'!$D$8</f>
        <v>0</v>
      </c>
    </row>
    <row r="13713" spans="12:24" x14ac:dyDescent="0.25">
      <c r="L13713" s="30"/>
      <c r="M13713" s="47" t="str">
        <f t="shared" si="432"/>
        <v/>
      </c>
      <c r="N13713" s="44"/>
      <c r="O13713" s="30"/>
      <c r="P13713" s="30"/>
      <c r="Q13713" s="30"/>
      <c r="R13713" s="30"/>
      <c r="S13713" s="30"/>
      <c r="T13713" s="30"/>
      <c r="U13713" s="51"/>
      <c r="V13713">
        <f t="shared" si="433"/>
        <v>0</v>
      </c>
      <c r="X13713">
        <f>'Seznam prodane in dobavljene ee'!$D$8</f>
        <v>0</v>
      </c>
    </row>
    <row r="13714" spans="12:24" x14ac:dyDescent="0.25">
      <c r="L13714" s="30"/>
      <c r="M13714" s="47" t="str">
        <f t="shared" si="432"/>
        <v/>
      </c>
      <c r="N13714" s="44"/>
      <c r="O13714" s="30"/>
      <c r="P13714" s="30"/>
      <c r="Q13714" s="30"/>
      <c r="R13714" s="30"/>
      <c r="S13714" s="30"/>
      <c r="T13714" s="30"/>
      <c r="U13714" s="51"/>
      <c r="V13714">
        <f t="shared" si="433"/>
        <v>0</v>
      </c>
      <c r="X13714">
        <f>'Seznam prodane in dobavljene ee'!$D$8</f>
        <v>0</v>
      </c>
    </row>
    <row r="13715" spans="12:24" x14ac:dyDescent="0.25">
      <c r="L13715" s="30"/>
      <c r="M13715" s="47" t="str">
        <f t="shared" si="432"/>
        <v/>
      </c>
      <c r="N13715" s="44"/>
      <c r="O13715" s="30"/>
      <c r="P13715" s="30"/>
      <c r="Q13715" s="30"/>
      <c r="R13715" s="30"/>
      <c r="S13715" s="30"/>
      <c r="T13715" s="30"/>
      <c r="U13715" s="51"/>
      <c r="V13715">
        <f t="shared" si="433"/>
        <v>0</v>
      </c>
      <c r="X13715">
        <f>'Seznam prodane in dobavljene ee'!$D$8</f>
        <v>0</v>
      </c>
    </row>
    <row r="13716" spans="12:24" x14ac:dyDescent="0.25">
      <c r="L13716" s="30"/>
      <c r="M13716" s="47" t="str">
        <f t="shared" si="432"/>
        <v/>
      </c>
      <c r="N13716" s="44"/>
      <c r="O13716" s="30"/>
      <c r="P13716" s="30"/>
      <c r="Q13716" s="30"/>
      <c r="R13716" s="30"/>
      <c r="S13716" s="30"/>
      <c r="T13716" s="30"/>
      <c r="U13716" s="51"/>
      <c r="V13716">
        <f t="shared" si="433"/>
        <v>0</v>
      </c>
      <c r="X13716">
        <f>'Seznam prodane in dobavljene ee'!$D$8</f>
        <v>0</v>
      </c>
    </row>
    <row r="13717" spans="12:24" x14ac:dyDescent="0.25">
      <c r="L13717" s="30"/>
      <c r="M13717" s="47" t="str">
        <f t="shared" si="432"/>
        <v/>
      </c>
      <c r="N13717" s="44"/>
      <c r="O13717" s="30"/>
      <c r="P13717" s="30"/>
      <c r="Q13717" s="30"/>
      <c r="R13717" s="30"/>
      <c r="S13717" s="30"/>
      <c r="T13717" s="30"/>
      <c r="U13717" s="51"/>
      <c r="V13717">
        <f t="shared" si="433"/>
        <v>0</v>
      </c>
      <c r="X13717">
        <f>'Seznam prodane in dobavljene ee'!$D$8</f>
        <v>0</v>
      </c>
    </row>
    <row r="13718" spans="12:24" x14ac:dyDescent="0.25">
      <c r="L13718" s="30"/>
      <c r="M13718" s="47" t="str">
        <f t="shared" si="432"/>
        <v/>
      </c>
      <c r="N13718" s="44"/>
      <c r="O13718" s="30"/>
      <c r="P13718" s="30"/>
      <c r="Q13718" s="30"/>
      <c r="R13718" s="30"/>
      <c r="S13718" s="30"/>
      <c r="T13718" s="30"/>
      <c r="U13718" s="51"/>
      <c r="V13718">
        <f t="shared" si="433"/>
        <v>0</v>
      </c>
      <c r="X13718">
        <f>'Seznam prodane in dobavljene ee'!$D$8</f>
        <v>0</v>
      </c>
    </row>
    <row r="13719" spans="12:24" x14ac:dyDescent="0.25">
      <c r="L13719" s="30"/>
      <c r="M13719" s="47" t="str">
        <f t="shared" si="432"/>
        <v/>
      </c>
      <c r="N13719" s="44"/>
      <c r="O13719" s="30"/>
      <c r="P13719" s="30"/>
      <c r="Q13719" s="30"/>
      <c r="R13719" s="30"/>
      <c r="S13719" s="30"/>
      <c r="T13719" s="30"/>
      <c r="U13719" s="51"/>
      <c r="V13719">
        <f t="shared" si="433"/>
        <v>0</v>
      </c>
      <c r="X13719">
        <f>'Seznam prodane in dobavljene ee'!$D$8</f>
        <v>0</v>
      </c>
    </row>
    <row r="13720" spans="12:24" x14ac:dyDescent="0.25">
      <c r="L13720" s="30"/>
      <c r="M13720" s="47" t="str">
        <f t="shared" si="432"/>
        <v/>
      </c>
      <c r="N13720" s="44"/>
      <c r="O13720" s="30"/>
      <c r="P13720" s="30"/>
      <c r="Q13720" s="30"/>
      <c r="R13720" s="30"/>
      <c r="S13720" s="30"/>
      <c r="T13720" s="30"/>
      <c r="U13720" s="51"/>
      <c r="V13720">
        <f t="shared" si="433"/>
        <v>0</v>
      </c>
      <c r="X13720">
        <f>'Seznam prodane in dobavljene ee'!$D$8</f>
        <v>0</v>
      </c>
    </row>
    <row r="13721" spans="12:24" x14ac:dyDescent="0.25">
      <c r="L13721" s="30"/>
      <c r="M13721" s="47" t="str">
        <f t="shared" si="432"/>
        <v/>
      </c>
      <c r="N13721" s="44"/>
      <c r="O13721" s="30"/>
      <c r="P13721" s="30"/>
      <c r="Q13721" s="30"/>
      <c r="R13721" s="30"/>
      <c r="S13721" s="30"/>
      <c r="T13721" s="30"/>
      <c r="U13721" s="51"/>
      <c r="V13721">
        <f t="shared" si="433"/>
        <v>0</v>
      </c>
      <c r="X13721">
        <f>'Seznam prodane in dobavljene ee'!$D$8</f>
        <v>0</v>
      </c>
    </row>
    <row r="13722" spans="12:24" x14ac:dyDescent="0.25">
      <c r="L13722" s="30"/>
      <c r="M13722" s="47" t="str">
        <f t="shared" si="432"/>
        <v/>
      </c>
      <c r="N13722" s="44"/>
      <c r="O13722" s="30"/>
      <c r="P13722" s="30"/>
      <c r="Q13722" s="30"/>
      <c r="R13722" s="30"/>
      <c r="S13722" s="30"/>
      <c r="T13722" s="30"/>
      <c r="U13722" s="51"/>
      <c r="V13722">
        <f t="shared" si="433"/>
        <v>0</v>
      </c>
      <c r="X13722">
        <f>'Seznam prodane in dobavljene ee'!$D$8</f>
        <v>0</v>
      </c>
    </row>
    <row r="13723" spans="12:24" x14ac:dyDescent="0.25">
      <c r="L13723" s="30"/>
      <c r="M13723" s="47" t="str">
        <f t="shared" si="432"/>
        <v/>
      </c>
      <c r="N13723" s="44"/>
      <c r="O13723" s="30"/>
      <c r="P13723" s="30"/>
      <c r="Q13723" s="30"/>
      <c r="R13723" s="30"/>
      <c r="S13723" s="30"/>
      <c r="T13723" s="30"/>
      <c r="U13723" s="51"/>
      <c r="V13723">
        <f t="shared" si="433"/>
        <v>0</v>
      </c>
      <c r="X13723">
        <f>'Seznam prodane in dobavljene ee'!$D$8</f>
        <v>0</v>
      </c>
    </row>
    <row r="13724" spans="12:24" x14ac:dyDescent="0.25">
      <c r="L13724" s="30"/>
      <c r="M13724" s="47" t="str">
        <f t="shared" si="432"/>
        <v/>
      </c>
      <c r="N13724" s="44"/>
      <c r="O13724" s="30"/>
      <c r="P13724" s="30"/>
      <c r="Q13724" s="30"/>
      <c r="R13724" s="30"/>
      <c r="S13724" s="30"/>
      <c r="T13724" s="30"/>
      <c r="U13724" s="51"/>
      <c r="V13724">
        <f t="shared" si="433"/>
        <v>0</v>
      </c>
      <c r="X13724">
        <f>'Seznam prodane in dobavljene ee'!$D$8</f>
        <v>0</v>
      </c>
    </row>
    <row r="13725" spans="12:24" x14ac:dyDescent="0.25">
      <c r="L13725" s="30"/>
      <c r="M13725" s="47" t="str">
        <f t="shared" si="432"/>
        <v/>
      </c>
      <c r="N13725" s="44"/>
      <c r="O13725" s="30"/>
      <c r="P13725" s="30"/>
      <c r="Q13725" s="30"/>
      <c r="R13725" s="30"/>
      <c r="S13725" s="30"/>
      <c r="T13725" s="30"/>
      <c r="U13725" s="51"/>
      <c r="V13725">
        <f t="shared" si="433"/>
        <v>0</v>
      </c>
      <c r="X13725">
        <f>'Seznam prodane in dobavljene ee'!$D$8</f>
        <v>0</v>
      </c>
    </row>
    <row r="13726" spans="12:24" x14ac:dyDescent="0.25">
      <c r="L13726" s="30"/>
      <c r="M13726" s="47" t="str">
        <f t="shared" si="432"/>
        <v/>
      </c>
      <c r="N13726" s="44"/>
      <c r="O13726" s="30"/>
      <c r="P13726" s="30"/>
      <c r="Q13726" s="30"/>
      <c r="R13726" s="30"/>
      <c r="S13726" s="30"/>
      <c r="T13726" s="30"/>
      <c r="U13726" s="51"/>
      <c r="V13726">
        <f t="shared" si="433"/>
        <v>0</v>
      </c>
      <c r="X13726">
        <f>'Seznam prodane in dobavljene ee'!$D$8</f>
        <v>0</v>
      </c>
    </row>
    <row r="13727" spans="12:24" x14ac:dyDescent="0.25">
      <c r="L13727" s="30"/>
      <c r="M13727" s="47" t="str">
        <f t="shared" si="432"/>
        <v/>
      </c>
      <c r="N13727" s="44"/>
      <c r="O13727" s="30"/>
      <c r="P13727" s="30"/>
      <c r="Q13727" s="30"/>
      <c r="R13727" s="30"/>
      <c r="S13727" s="30"/>
      <c r="T13727" s="30"/>
      <c r="U13727" s="51"/>
      <c r="V13727">
        <f t="shared" si="433"/>
        <v>0</v>
      </c>
      <c r="X13727">
        <f>'Seznam prodane in dobavljene ee'!$D$8</f>
        <v>0</v>
      </c>
    </row>
    <row r="13728" spans="12:24" x14ac:dyDescent="0.25">
      <c r="L13728" s="30"/>
      <c r="M13728" s="47" t="str">
        <f t="shared" si="432"/>
        <v/>
      </c>
      <c r="N13728" s="44"/>
      <c r="O13728" s="30"/>
      <c r="P13728" s="30"/>
      <c r="Q13728" s="30"/>
      <c r="R13728" s="30"/>
      <c r="S13728" s="30"/>
      <c r="T13728" s="30"/>
      <c r="U13728" s="51"/>
      <c r="V13728">
        <f t="shared" si="433"/>
        <v>0</v>
      </c>
      <c r="X13728">
        <f>'Seznam prodane in dobavljene ee'!$D$8</f>
        <v>0</v>
      </c>
    </row>
    <row r="13729" spans="12:24" x14ac:dyDescent="0.25">
      <c r="L13729" s="30"/>
      <c r="M13729" s="47" t="str">
        <f t="shared" si="432"/>
        <v/>
      </c>
      <c r="N13729" s="44"/>
      <c r="O13729" s="30"/>
      <c r="P13729" s="30"/>
      <c r="Q13729" s="30"/>
      <c r="R13729" s="30"/>
      <c r="S13729" s="30"/>
      <c r="T13729" s="30"/>
      <c r="U13729" s="51"/>
      <c r="V13729">
        <f t="shared" si="433"/>
        <v>0</v>
      </c>
      <c r="X13729">
        <f>'Seznam prodane in dobavljene ee'!$D$8</f>
        <v>0</v>
      </c>
    </row>
    <row r="13730" spans="12:24" x14ac:dyDescent="0.25">
      <c r="L13730" s="30"/>
      <c r="M13730" s="47" t="str">
        <f t="shared" si="432"/>
        <v/>
      </c>
      <c r="N13730" s="44"/>
      <c r="O13730" s="30"/>
      <c r="P13730" s="30"/>
      <c r="Q13730" s="30"/>
      <c r="R13730" s="30"/>
      <c r="S13730" s="30"/>
      <c r="T13730" s="30"/>
      <c r="U13730" s="51"/>
      <c r="V13730">
        <f t="shared" si="433"/>
        <v>0</v>
      </c>
      <c r="X13730">
        <f>'Seznam prodane in dobavljene ee'!$D$8</f>
        <v>0</v>
      </c>
    </row>
    <row r="13731" spans="12:24" x14ac:dyDescent="0.25">
      <c r="L13731" s="30"/>
      <c r="M13731" s="47" t="str">
        <f t="shared" si="432"/>
        <v/>
      </c>
      <c r="N13731" s="44"/>
      <c r="O13731" s="30"/>
      <c r="P13731" s="30"/>
      <c r="Q13731" s="30"/>
      <c r="R13731" s="30"/>
      <c r="S13731" s="30"/>
      <c r="T13731" s="30"/>
      <c r="U13731" s="51"/>
      <c r="V13731">
        <f t="shared" si="433"/>
        <v>0</v>
      </c>
      <c r="X13731">
        <f>'Seznam prodane in dobavljene ee'!$D$8</f>
        <v>0</v>
      </c>
    </row>
    <row r="13732" spans="12:24" x14ac:dyDescent="0.25">
      <c r="L13732" s="30"/>
      <c r="M13732" s="47" t="str">
        <f t="shared" si="432"/>
        <v/>
      </c>
      <c r="N13732" s="44"/>
      <c r="O13732" s="30"/>
      <c r="P13732" s="30"/>
      <c r="Q13732" s="30"/>
      <c r="R13732" s="30"/>
      <c r="S13732" s="30"/>
      <c r="T13732" s="30"/>
      <c r="U13732" s="51"/>
      <c r="V13732">
        <f t="shared" si="433"/>
        <v>0</v>
      </c>
      <c r="X13732">
        <f>'Seznam prodane in dobavljene ee'!$D$8</f>
        <v>0</v>
      </c>
    </row>
    <row r="13733" spans="12:24" x14ac:dyDescent="0.25">
      <c r="L13733" s="30"/>
      <c r="M13733" s="47" t="str">
        <f t="shared" si="432"/>
        <v/>
      </c>
      <c r="N13733" s="44"/>
      <c r="O13733" s="30"/>
      <c r="P13733" s="30"/>
      <c r="Q13733" s="30"/>
      <c r="R13733" s="30"/>
      <c r="S13733" s="30"/>
      <c r="T13733" s="30"/>
      <c r="U13733" s="51"/>
      <c r="V13733">
        <f t="shared" si="433"/>
        <v>0</v>
      </c>
      <c r="X13733">
        <f>'Seznam prodane in dobavljene ee'!$D$8</f>
        <v>0</v>
      </c>
    </row>
    <row r="13734" spans="12:24" x14ac:dyDescent="0.25">
      <c r="L13734" s="30"/>
      <c r="M13734" s="47" t="str">
        <f t="shared" si="432"/>
        <v/>
      </c>
      <c r="N13734" s="44"/>
      <c r="O13734" s="30"/>
      <c r="P13734" s="30"/>
      <c r="Q13734" s="30"/>
      <c r="R13734" s="30"/>
      <c r="S13734" s="30"/>
      <c r="T13734" s="30"/>
      <c r="U13734" s="51"/>
      <c r="V13734">
        <f t="shared" si="433"/>
        <v>0</v>
      </c>
      <c r="X13734">
        <f>'Seznam prodane in dobavljene ee'!$D$8</f>
        <v>0</v>
      </c>
    </row>
    <row r="13735" spans="12:24" x14ac:dyDescent="0.25">
      <c r="L13735" s="30"/>
      <c r="M13735" s="47" t="str">
        <f t="shared" si="432"/>
        <v/>
      </c>
      <c r="N13735" s="44"/>
      <c r="O13735" s="30"/>
      <c r="P13735" s="30"/>
      <c r="Q13735" s="30"/>
      <c r="R13735" s="30"/>
      <c r="S13735" s="30"/>
      <c r="T13735" s="30"/>
      <c r="U13735" s="51"/>
      <c r="V13735">
        <f t="shared" si="433"/>
        <v>0</v>
      </c>
      <c r="X13735">
        <f>'Seznam prodane in dobavljene ee'!$D$8</f>
        <v>0</v>
      </c>
    </row>
    <row r="13736" spans="12:24" x14ac:dyDescent="0.25">
      <c r="L13736" s="30"/>
      <c r="M13736" s="47" t="str">
        <f t="shared" si="432"/>
        <v/>
      </c>
      <c r="N13736" s="44"/>
      <c r="O13736" s="30"/>
      <c r="P13736" s="30"/>
      <c r="Q13736" s="30"/>
      <c r="R13736" s="30"/>
      <c r="S13736" s="30"/>
      <c r="T13736" s="30"/>
      <c r="U13736" s="51"/>
      <c r="V13736">
        <f t="shared" si="433"/>
        <v>0</v>
      </c>
      <c r="X13736">
        <f>'Seznam prodane in dobavljene ee'!$D$8</f>
        <v>0</v>
      </c>
    </row>
    <row r="13737" spans="12:24" x14ac:dyDescent="0.25">
      <c r="L13737" s="30"/>
      <c r="M13737" s="47" t="str">
        <f t="shared" si="432"/>
        <v/>
      </c>
      <c r="N13737" s="44"/>
      <c r="O13737" s="30"/>
      <c r="P13737" s="30"/>
      <c r="Q13737" s="30"/>
      <c r="R13737" s="30"/>
      <c r="S13737" s="30"/>
      <c r="T13737" s="30"/>
      <c r="U13737" s="51"/>
      <c r="V13737">
        <f t="shared" si="433"/>
        <v>0</v>
      </c>
      <c r="X13737">
        <f>'Seznam prodane in dobavljene ee'!$D$8</f>
        <v>0</v>
      </c>
    </row>
    <row r="13738" spans="12:24" x14ac:dyDescent="0.25">
      <c r="L13738" s="30"/>
      <c r="M13738" s="47" t="str">
        <f t="shared" si="432"/>
        <v/>
      </c>
      <c r="N13738" s="44"/>
      <c r="O13738" s="30"/>
      <c r="P13738" s="30"/>
      <c r="Q13738" s="30"/>
      <c r="R13738" s="30"/>
      <c r="S13738" s="30"/>
      <c r="T13738" s="30"/>
      <c r="U13738" s="51"/>
      <c r="V13738">
        <f t="shared" si="433"/>
        <v>0</v>
      </c>
      <c r="X13738">
        <f>'Seznam prodane in dobavljene ee'!$D$8</f>
        <v>0</v>
      </c>
    </row>
    <row r="13739" spans="12:24" x14ac:dyDescent="0.25">
      <c r="L13739" s="30"/>
      <c r="M13739" s="47" t="str">
        <f t="shared" si="432"/>
        <v/>
      </c>
      <c r="N13739" s="44"/>
      <c r="O13739" s="30"/>
      <c r="P13739" s="30"/>
      <c r="Q13739" s="30"/>
      <c r="R13739" s="30"/>
      <c r="S13739" s="30"/>
      <c r="T13739" s="30"/>
      <c r="U13739" s="51"/>
      <c r="V13739">
        <f t="shared" si="433"/>
        <v>0</v>
      </c>
      <c r="X13739">
        <f>'Seznam prodane in dobavljene ee'!$D$8</f>
        <v>0</v>
      </c>
    </row>
    <row r="13740" spans="12:24" x14ac:dyDescent="0.25">
      <c r="L13740" s="30"/>
      <c r="M13740" s="47" t="str">
        <f t="shared" si="432"/>
        <v/>
      </c>
      <c r="N13740" s="44"/>
      <c r="O13740" s="30"/>
      <c r="P13740" s="30"/>
      <c r="Q13740" s="30"/>
      <c r="R13740" s="30"/>
      <c r="S13740" s="30"/>
      <c r="T13740" s="30"/>
      <c r="U13740" s="51"/>
      <c r="V13740">
        <f t="shared" si="433"/>
        <v>0</v>
      </c>
      <c r="X13740">
        <f>'Seznam prodane in dobavljene ee'!$D$8</f>
        <v>0</v>
      </c>
    </row>
    <row r="13741" spans="12:24" x14ac:dyDescent="0.25">
      <c r="L13741" s="30"/>
      <c r="M13741" s="47" t="str">
        <f t="shared" si="432"/>
        <v/>
      </c>
      <c r="N13741" s="44"/>
      <c r="O13741" s="30"/>
      <c r="P13741" s="30"/>
      <c r="Q13741" s="30"/>
      <c r="R13741" s="30"/>
      <c r="S13741" s="30"/>
      <c r="T13741" s="30"/>
      <c r="U13741" s="51"/>
      <c r="V13741">
        <f t="shared" si="433"/>
        <v>0</v>
      </c>
      <c r="X13741">
        <f>'Seznam prodane in dobavljene ee'!$D$8</f>
        <v>0</v>
      </c>
    </row>
    <row r="13742" spans="12:24" x14ac:dyDescent="0.25">
      <c r="L13742" s="30"/>
      <c r="M13742" s="47" t="str">
        <f t="shared" si="432"/>
        <v/>
      </c>
      <c r="N13742" s="44"/>
      <c r="O13742" s="30"/>
      <c r="P13742" s="30"/>
      <c r="Q13742" s="30"/>
      <c r="R13742" s="30"/>
      <c r="S13742" s="30"/>
      <c r="T13742" s="30"/>
      <c r="U13742" s="51"/>
      <c r="V13742">
        <f t="shared" si="433"/>
        <v>0</v>
      </c>
      <c r="X13742">
        <f>'Seznam prodane in dobavljene ee'!$D$8</f>
        <v>0</v>
      </c>
    </row>
    <row r="13743" spans="12:24" x14ac:dyDescent="0.25">
      <c r="L13743" s="30"/>
      <c r="M13743" s="47" t="str">
        <f t="shared" si="432"/>
        <v/>
      </c>
      <c r="N13743" s="44"/>
      <c r="O13743" s="30"/>
      <c r="P13743" s="30"/>
      <c r="Q13743" s="30"/>
      <c r="R13743" s="30"/>
      <c r="S13743" s="30"/>
      <c r="T13743" s="30"/>
      <c r="U13743" s="51"/>
      <c r="V13743">
        <f t="shared" si="433"/>
        <v>0</v>
      </c>
      <c r="X13743">
        <f>'Seznam prodane in dobavljene ee'!$D$8</f>
        <v>0</v>
      </c>
    </row>
    <row r="13744" spans="12:24" x14ac:dyDescent="0.25">
      <c r="L13744" s="30"/>
      <c r="M13744" s="47" t="str">
        <f t="shared" si="432"/>
        <v/>
      </c>
      <c r="N13744" s="44"/>
      <c r="O13744" s="30"/>
      <c r="P13744" s="30"/>
      <c r="Q13744" s="30"/>
      <c r="R13744" s="30"/>
      <c r="S13744" s="30"/>
      <c r="T13744" s="30"/>
      <c r="U13744" s="51"/>
      <c r="V13744">
        <f t="shared" si="433"/>
        <v>0</v>
      </c>
      <c r="X13744">
        <f>'Seznam prodane in dobavljene ee'!$D$8</f>
        <v>0</v>
      </c>
    </row>
    <row r="13745" spans="12:24" x14ac:dyDescent="0.25">
      <c r="L13745" s="30"/>
      <c r="M13745" s="47" t="str">
        <f t="shared" si="432"/>
        <v/>
      </c>
      <c r="N13745" s="44"/>
      <c r="O13745" s="30"/>
      <c r="P13745" s="30"/>
      <c r="Q13745" s="30"/>
      <c r="R13745" s="30"/>
      <c r="S13745" s="30"/>
      <c r="T13745" s="30"/>
      <c r="U13745" s="51"/>
      <c r="V13745">
        <f t="shared" si="433"/>
        <v>0</v>
      </c>
      <c r="X13745">
        <f>'Seznam prodane in dobavljene ee'!$D$8</f>
        <v>0</v>
      </c>
    </row>
    <row r="13746" spans="12:24" x14ac:dyDescent="0.25">
      <c r="L13746" s="30"/>
      <c r="M13746" s="47" t="str">
        <f t="shared" si="432"/>
        <v/>
      </c>
      <c r="N13746" s="44"/>
      <c r="O13746" s="30"/>
      <c r="P13746" s="30"/>
      <c r="Q13746" s="30"/>
      <c r="R13746" s="30"/>
      <c r="S13746" s="30"/>
      <c r="T13746" s="30"/>
      <c r="U13746" s="51"/>
      <c r="V13746">
        <f t="shared" si="433"/>
        <v>0</v>
      </c>
      <c r="X13746">
        <f>'Seznam prodane in dobavljene ee'!$D$8</f>
        <v>0</v>
      </c>
    </row>
    <row r="13747" spans="12:24" x14ac:dyDescent="0.25">
      <c r="L13747" s="30"/>
      <c r="M13747" s="47" t="str">
        <f t="shared" si="432"/>
        <v/>
      </c>
      <c r="N13747" s="44"/>
      <c r="O13747" s="30"/>
      <c r="P13747" s="30"/>
      <c r="Q13747" s="30"/>
      <c r="R13747" s="30"/>
      <c r="S13747" s="30"/>
      <c r="T13747" s="30"/>
      <c r="U13747" s="51"/>
      <c r="V13747">
        <f t="shared" si="433"/>
        <v>0</v>
      </c>
      <c r="X13747">
        <f>'Seznam prodane in dobavljene ee'!$D$8</f>
        <v>0</v>
      </c>
    </row>
    <row r="13748" spans="12:24" x14ac:dyDescent="0.25">
      <c r="L13748" s="30"/>
      <c r="M13748" s="47" t="str">
        <f t="shared" si="432"/>
        <v/>
      </c>
      <c r="N13748" s="44"/>
      <c r="O13748" s="30"/>
      <c r="P13748" s="30"/>
      <c r="Q13748" s="30"/>
      <c r="R13748" s="30"/>
      <c r="S13748" s="30"/>
      <c r="T13748" s="30"/>
      <c r="U13748" s="51"/>
      <c r="V13748">
        <f t="shared" si="433"/>
        <v>0</v>
      </c>
      <c r="X13748">
        <f>'Seznam prodane in dobavljene ee'!$D$8</f>
        <v>0</v>
      </c>
    </row>
    <row r="13749" spans="12:24" x14ac:dyDescent="0.25">
      <c r="L13749" s="30"/>
      <c r="M13749" s="47" t="str">
        <f t="shared" si="432"/>
        <v/>
      </c>
      <c r="N13749" s="44"/>
      <c r="O13749" s="30"/>
      <c r="P13749" s="30"/>
      <c r="Q13749" s="30"/>
      <c r="R13749" s="30"/>
      <c r="S13749" s="30"/>
      <c r="T13749" s="30"/>
      <c r="U13749" s="51"/>
      <c r="V13749">
        <f t="shared" si="433"/>
        <v>0</v>
      </c>
      <c r="X13749">
        <f>'Seznam prodane in dobavljene ee'!$D$8</f>
        <v>0</v>
      </c>
    </row>
    <row r="13750" spans="12:24" x14ac:dyDescent="0.25">
      <c r="L13750" s="30"/>
      <c r="M13750" s="47" t="str">
        <f t="shared" si="432"/>
        <v/>
      </c>
      <c r="N13750" s="44"/>
      <c r="O13750" s="30"/>
      <c r="P13750" s="30"/>
      <c r="Q13750" s="30"/>
      <c r="R13750" s="30"/>
      <c r="S13750" s="30"/>
      <c r="T13750" s="30"/>
      <c r="U13750" s="51"/>
      <c r="V13750">
        <f t="shared" si="433"/>
        <v>0</v>
      </c>
      <c r="X13750">
        <f>'Seznam prodane in dobavljene ee'!$D$8</f>
        <v>0</v>
      </c>
    </row>
    <row r="13751" spans="12:24" x14ac:dyDescent="0.25">
      <c r="L13751" s="30"/>
      <c r="M13751" s="47" t="str">
        <f t="shared" si="432"/>
        <v/>
      </c>
      <c r="N13751" s="44"/>
      <c r="O13751" s="30"/>
      <c r="P13751" s="30"/>
      <c r="Q13751" s="30"/>
      <c r="R13751" s="30"/>
      <c r="S13751" s="30"/>
      <c r="T13751" s="30"/>
      <c r="U13751" s="51"/>
      <c r="V13751">
        <f t="shared" si="433"/>
        <v>0</v>
      </c>
      <c r="X13751">
        <f>'Seznam prodane in dobavljene ee'!$D$8</f>
        <v>0</v>
      </c>
    </row>
    <row r="13752" spans="12:24" x14ac:dyDescent="0.25">
      <c r="L13752" s="30"/>
      <c r="M13752" s="47" t="str">
        <f t="shared" si="432"/>
        <v/>
      </c>
      <c r="N13752" s="44"/>
      <c r="O13752" s="30"/>
      <c r="P13752" s="30"/>
      <c r="Q13752" s="30"/>
      <c r="R13752" s="30"/>
      <c r="S13752" s="30"/>
      <c r="T13752" s="30"/>
      <c r="U13752" s="51"/>
      <c r="V13752">
        <f t="shared" si="433"/>
        <v>0</v>
      </c>
      <c r="X13752">
        <f>'Seznam prodane in dobavljene ee'!$D$8</f>
        <v>0</v>
      </c>
    </row>
    <row r="13753" spans="12:24" x14ac:dyDescent="0.25">
      <c r="L13753" s="30"/>
      <c r="M13753" s="47" t="str">
        <f t="shared" si="432"/>
        <v/>
      </c>
      <c r="N13753" s="44"/>
      <c r="O13753" s="30"/>
      <c r="P13753" s="30"/>
      <c r="Q13753" s="30"/>
      <c r="R13753" s="30"/>
      <c r="S13753" s="30"/>
      <c r="T13753" s="30"/>
      <c r="U13753" s="51"/>
      <c r="V13753">
        <f t="shared" si="433"/>
        <v>0</v>
      </c>
      <c r="X13753">
        <f>'Seznam prodane in dobavljene ee'!$D$8</f>
        <v>0</v>
      </c>
    </row>
    <row r="13754" spans="12:24" x14ac:dyDescent="0.25">
      <c r="L13754" s="30"/>
      <c r="M13754" s="47" t="str">
        <f t="shared" si="432"/>
        <v/>
      </c>
      <c r="N13754" s="44"/>
      <c r="O13754" s="30"/>
      <c r="P13754" s="30"/>
      <c r="Q13754" s="30"/>
      <c r="R13754" s="30"/>
      <c r="S13754" s="30"/>
      <c r="T13754" s="30"/>
      <c r="U13754" s="51"/>
      <c r="V13754">
        <f t="shared" si="433"/>
        <v>0</v>
      </c>
      <c r="X13754">
        <f>'Seznam prodane in dobavljene ee'!$D$8</f>
        <v>0</v>
      </c>
    </row>
    <row r="13755" spans="12:24" x14ac:dyDescent="0.25">
      <c r="L13755" s="30"/>
      <c r="M13755" s="47" t="str">
        <f t="shared" si="432"/>
        <v/>
      </c>
      <c r="N13755" s="44"/>
      <c r="O13755" s="30"/>
      <c r="P13755" s="30"/>
      <c r="Q13755" s="30"/>
      <c r="R13755" s="30"/>
      <c r="S13755" s="30"/>
      <c r="T13755" s="30"/>
      <c r="U13755" s="51"/>
      <c r="V13755">
        <f t="shared" si="433"/>
        <v>0</v>
      </c>
      <c r="X13755">
        <f>'Seznam prodane in dobavljene ee'!$D$8</f>
        <v>0</v>
      </c>
    </row>
    <row r="13756" spans="12:24" x14ac:dyDescent="0.25">
      <c r="L13756" s="30"/>
      <c r="M13756" s="47" t="str">
        <f t="shared" si="432"/>
        <v/>
      </c>
      <c r="N13756" s="44"/>
      <c r="O13756" s="30"/>
      <c r="P13756" s="30"/>
      <c r="Q13756" s="30"/>
      <c r="R13756" s="30"/>
      <c r="S13756" s="30"/>
      <c r="T13756" s="30"/>
      <c r="U13756" s="51"/>
      <c r="V13756">
        <f t="shared" si="433"/>
        <v>0</v>
      </c>
      <c r="X13756">
        <f>'Seznam prodane in dobavljene ee'!$D$8</f>
        <v>0</v>
      </c>
    </row>
    <row r="13757" spans="12:24" x14ac:dyDescent="0.25">
      <c r="L13757" s="30"/>
      <c r="M13757" s="47" t="str">
        <f t="shared" si="432"/>
        <v/>
      </c>
      <c r="N13757" s="44"/>
      <c r="O13757" s="30"/>
      <c r="P13757" s="30"/>
      <c r="Q13757" s="30"/>
      <c r="R13757" s="30"/>
      <c r="S13757" s="30"/>
      <c r="T13757" s="30"/>
      <c r="U13757" s="51"/>
      <c r="V13757">
        <f t="shared" si="433"/>
        <v>0</v>
      </c>
      <c r="X13757">
        <f>'Seznam prodane in dobavljene ee'!$D$8</f>
        <v>0</v>
      </c>
    </row>
    <row r="13758" spans="12:24" x14ac:dyDescent="0.25">
      <c r="L13758" s="30"/>
      <c r="M13758" s="47" t="str">
        <f t="shared" si="432"/>
        <v/>
      </c>
      <c r="N13758" s="44"/>
      <c r="O13758" s="30"/>
      <c r="P13758" s="30"/>
      <c r="Q13758" s="30"/>
      <c r="R13758" s="30"/>
      <c r="S13758" s="30"/>
      <c r="T13758" s="30"/>
      <c r="U13758" s="51"/>
      <c r="V13758">
        <f t="shared" si="433"/>
        <v>0</v>
      </c>
      <c r="X13758">
        <f>'Seznam prodane in dobavljene ee'!$D$8</f>
        <v>0</v>
      </c>
    </row>
    <row r="13759" spans="12:24" x14ac:dyDescent="0.25">
      <c r="L13759" s="30"/>
      <c r="M13759" s="47" t="str">
        <f t="shared" si="432"/>
        <v/>
      </c>
      <c r="N13759" s="44"/>
      <c r="O13759" s="30"/>
      <c r="P13759" s="30"/>
      <c r="Q13759" s="30"/>
      <c r="R13759" s="30"/>
      <c r="S13759" s="30"/>
      <c r="T13759" s="30"/>
      <c r="U13759" s="51"/>
      <c r="V13759">
        <f t="shared" si="433"/>
        <v>0</v>
      </c>
      <c r="X13759">
        <f>'Seznam prodane in dobavljene ee'!$D$8</f>
        <v>0</v>
      </c>
    </row>
    <row r="13760" spans="12:24" x14ac:dyDescent="0.25">
      <c r="L13760" s="30"/>
      <c r="M13760" s="47" t="str">
        <f t="shared" si="432"/>
        <v/>
      </c>
      <c r="N13760" s="44"/>
      <c r="O13760" s="30"/>
      <c r="P13760" s="30"/>
      <c r="Q13760" s="30"/>
      <c r="R13760" s="30"/>
      <c r="S13760" s="30"/>
      <c r="T13760" s="30"/>
      <c r="U13760" s="51"/>
      <c r="V13760">
        <f t="shared" si="433"/>
        <v>0</v>
      </c>
      <c r="X13760">
        <f>'Seznam prodane in dobavljene ee'!$D$8</f>
        <v>0</v>
      </c>
    </row>
    <row r="13761" spans="12:24" x14ac:dyDescent="0.25">
      <c r="L13761" s="30"/>
      <c r="M13761" s="47" t="str">
        <f t="shared" si="432"/>
        <v/>
      </c>
      <c r="N13761" s="44"/>
      <c r="O13761" s="30"/>
      <c r="P13761" s="30"/>
      <c r="Q13761" s="30"/>
      <c r="R13761" s="30"/>
      <c r="S13761" s="30"/>
      <c r="T13761" s="30"/>
      <c r="U13761" s="51"/>
      <c r="V13761">
        <f t="shared" si="433"/>
        <v>0</v>
      </c>
      <c r="X13761">
        <f>'Seznam prodane in dobavljene ee'!$D$8</f>
        <v>0</v>
      </c>
    </row>
    <row r="13762" spans="12:24" x14ac:dyDescent="0.25">
      <c r="L13762" s="30"/>
      <c r="M13762" s="47" t="str">
        <f t="shared" si="432"/>
        <v/>
      </c>
      <c r="N13762" s="44"/>
      <c r="O13762" s="30"/>
      <c r="P13762" s="30"/>
      <c r="Q13762" s="30"/>
      <c r="R13762" s="30"/>
      <c r="S13762" s="30"/>
      <c r="T13762" s="30"/>
      <c r="U13762" s="51"/>
      <c r="V13762">
        <f t="shared" si="433"/>
        <v>0</v>
      </c>
      <c r="X13762">
        <f>'Seznam prodane in dobavljene ee'!$D$8</f>
        <v>0</v>
      </c>
    </row>
    <row r="13763" spans="12:24" x14ac:dyDescent="0.25">
      <c r="L13763" s="30"/>
      <c r="M13763" s="47" t="str">
        <f t="shared" si="432"/>
        <v/>
      </c>
      <c r="N13763" s="44"/>
      <c r="O13763" s="30"/>
      <c r="P13763" s="30"/>
      <c r="Q13763" s="30"/>
      <c r="R13763" s="30"/>
      <c r="S13763" s="30"/>
      <c r="T13763" s="30"/>
      <c r="U13763" s="51"/>
      <c r="V13763">
        <f t="shared" si="433"/>
        <v>0</v>
      </c>
      <c r="X13763">
        <f>'Seznam prodane in dobavljene ee'!$D$8</f>
        <v>0</v>
      </c>
    </row>
    <row r="13764" spans="12:24" x14ac:dyDescent="0.25">
      <c r="L13764" s="30"/>
      <c r="M13764" s="47" t="str">
        <f t="shared" si="432"/>
        <v/>
      </c>
      <c r="N13764" s="44"/>
      <c r="O13764" s="30"/>
      <c r="P13764" s="30"/>
      <c r="Q13764" s="30"/>
      <c r="R13764" s="30"/>
      <c r="S13764" s="30"/>
      <c r="T13764" s="30"/>
      <c r="U13764" s="51"/>
      <c r="V13764">
        <f t="shared" si="433"/>
        <v>0</v>
      </c>
      <c r="X13764">
        <f>'Seznam prodane in dobavljene ee'!$D$8</f>
        <v>0</v>
      </c>
    </row>
    <row r="13765" spans="12:24" x14ac:dyDescent="0.25">
      <c r="L13765" s="30"/>
      <c r="M13765" s="47" t="str">
        <f t="shared" si="432"/>
        <v/>
      </c>
      <c r="N13765" s="44"/>
      <c r="O13765" s="30"/>
      <c r="P13765" s="30"/>
      <c r="Q13765" s="30"/>
      <c r="R13765" s="30"/>
      <c r="S13765" s="30"/>
      <c r="T13765" s="30"/>
      <c r="U13765" s="51"/>
      <c r="V13765">
        <f t="shared" si="433"/>
        <v>0</v>
      </c>
      <c r="X13765">
        <f>'Seznam prodane in dobavljene ee'!$D$8</f>
        <v>0</v>
      </c>
    </row>
    <row r="13766" spans="12:24" x14ac:dyDescent="0.25">
      <c r="L13766" s="30"/>
      <c r="M13766" s="47" t="str">
        <f t="shared" ref="M13766:M13829" si="434">IF(L13766&lt;&gt;"",IF(P13766&lt;$J$5,CONCATENATE(L13766,"01.12.2022 - 31.12.2022",N13766,O13766),CONCATENATE(L13766,"01.01.2023 - 30.06.2023",N13766,O13766)),"")</f>
        <v/>
      </c>
      <c r="N13766" s="44"/>
      <c r="O13766" s="30"/>
      <c r="P13766" s="30"/>
      <c r="Q13766" s="30"/>
      <c r="R13766" s="30"/>
      <c r="S13766" s="30"/>
      <c r="T13766" s="30"/>
      <c r="U13766" s="51"/>
      <c r="V13766">
        <f t="shared" ref="V13766:V13829" si="435">T13766*U13766</f>
        <v>0</v>
      </c>
      <c r="X13766">
        <f>'Seznam prodane in dobavljene ee'!$D$8</f>
        <v>0</v>
      </c>
    </row>
    <row r="13767" spans="12:24" x14ac:dyDescent="0.25">
      <c r="L13767" s="30"/>
      <c r="M13767" s="47" t="str">
        <f t="shared" si="434"/>
        <v/>
      </c>
      <c r="N13767" s="44"/>
      <c r="O13767" s="30"/>
      <c r="P13767" s="30"/>
      <c r="Q13767" s="30"/>
      <c r="R13767" s="30"/>
      <c r="S13767" s="30"/>
      <c r="T13767" s="30"/>
      <c r="U13767" s="51"/>
      <c r="V13767">
        <f t="shared" si="435"/>
        <v>0</v>
      </c>
      <c r="X13767">
        <f>'Seznam prodane in dobavljene ee'!$D$8</f>
        <v>0</v>
      </c>
    </row>
    <row r="13768" spans="12:24" x14ac:dyDescent="0.25">
      <c r="L13768" s="30"/>
      <c r="M13768" s="47" t="str">
        <f t="shared" si="434"/>
        <v/>
      </c>
      <c r="N13768" s="44"/>
      <c r="O13768" s="30"/>
      <c r="P13768" s="30"/>
      <c r="Q13768" s="30"/>
      <c r="R13768" s="30"/>
      <c r="S13768" s="30"/>
      <c r="T13768" s="30"/>
      <c r="U13768" s="51"/>
      <c r="V13768">
        <f t="shared" si="435"/>
        <v>0</v>
      </c>
      <c r="X13768">
        <f>'Seznam prodane in dobavljene ee'!$D$8</f>
        <v>0</v>
      </c>
    </row>
    <row r="13769" spans="12:24" x14ac:dyDescent="0.25">
      <c r="L13769" s="30"/>
      <c r="M13769" s="47" t="str">
        <f t="shared" si="434"/>
        <v/>
      </c>
      <c r="N13769" s="44"/>
      <c r="O13769" s="30"/>
      <c r="P13769" s="30"/>
      <c r="Q13769" s="30"/>
      <c r="R13769" s="30"/>
      <c r="S13769" s="30"/>
      <c r="T13769" s="30"/>
      <c r="U13769" s="51"/>
      <c r="V13769">
        <f t="shared" si="435"/>
        <v>0</v>
      </c>
      <c r="X13769">
        <f>'Seznam prodane in dobavljene ee'!$D$8</f>
        <v>0</v>
      </c>
    </row>
    <row r="13770" spans="12:24" x14ac:dyDescent="0.25">
      <c r="L13770" s="30"/>
      <c r="M13770" s="47" t="str">
        <f t="shared" si="434"/>
        <v/>
      </c>
      <c r="N13770" s="44"/>
      <c r="O13770" s="30"/>
      <c r="P13770" s="30"/>
      <c r="Q13770" s="30"/>
      <c r="R13770" s="30"/>
      <c r="S13770" s="30"/>
      <c r="T13770" s="30"/>
      <c r="U13770" s="51"/>
      <c r="V13770">
        <f t="shared" si="435"/>
        <v>0</v>
      </c>
      <c r="X13770">
        <f>'Seznam prodane in dobavljene ee'!$D$8</f>
        <v>0</v>
      </c>
    </row>
    <row r="13771" spans="12:24" x14ac:dyDescent="0.25">
      <c r="L13771" s="30"/>
      <c r="M13771" s="47" t="str">
        <f t="shared" si="434"/>
        <v/>
      </c>
      <c r="N13771" s="44"/>
      <c r="O13771" s="30"/>
      <c r="P13771" s="30"/>
      <c r="Q13771" s="30"/>
      <c r="R13771" s="30"/>
      <c r="S13771" s="30"/>
      <c r="T13771" s="30"/>
      <c r="U13771" s="51"/>
      <c r="V13771">
        <f t="shared" si="435"/>
        <v>0</v>
      </c>
      <c r="X13771">
        <f>'Seznam prodane in dobavljene ee'!$D$8</f>
        <v>0</v>
      </c>
    </row>
    <row r="13772" spans="12:24" x14ac:dyDescent="0.25">
      <c r="L13772" s="30"/>
      <c r="M13772" s="47" t="str">
        <f t="shared" si="434"/>
        <v/>
      </c>
      <c r="N13772" s="44"/>
      <c r="O13772" s="30"/>
      <c r="P13772" s="30"/>
      <c r="Q13772" s="30"/>
      <c r="R13772" s="30"/>
      <c r="S13772" s="30"/>
      <c r="T13772" s="30"/>
      <c r="U13772" s="51"/>
      <c r="V13772">
        <f t="shared" si="435"/>
        <v>0</v>
      </c>
      <c r="X13772">
        <f>'Seznam prodane in dobavljene ee'!$D$8</f>
        <v>0</v>
      </c>
    </row>
    <row r="13773" spans="12:24" x14ac:dyDescent="0.25">
      <c r="L13773" s="30"/>
      <c r="M13773" s="47" t="str">
        <f t="shared" si="434"/>
        <v/>
      </c>
      <c r="N13773" s="44"/>
      <c r="O13773" s="30"/>
      <c r="P13773" s="30"/>
      <c r="Q13773" s="30"/>
      <c r="R13773" s="30"/>
      <c r="S13773" s="30"/>
      <c r="T13773" s="30"/>
      <c r="U13773" s="51"/>
      <c r="V13773">
        <f t="shared" si="435"/>
        <v>0</v>
      </c>
      <c r="X13773">
        <f>'Seznam prodane in dobavljene ee'!$D$8</f>
        <v>0</v>
      </c>
    </row>
    <row r="13774" spans="12:24" x14ac:dyDescent="0.25">
      <c r="L13774" s="30"/>
      <c r="M13774" s="47" t="str">
        <f t="shared" si="434"/>
        <v/>
      </c>
      <c r="N13774" s="44"/>
      <c r="O13774" s="30"/>
      <c r="P13774" s="30"/>
      <c r="Q13774" s="30"/>
      <c r="R13774" s="30"/>
      <c r="S13774" s="30"/>
      <c r="T13774" s="30"/>
      <c r="U13774" s="51"/>
      <c r="V13774">
        <f t="shared" si="435"/>
        <v>0</v>
      </c>
      <c r="X13774">
        <f>'Seznam prodane in dobavljene ee'!$D$8</f>
        <v>0</v>
      </c>
    </row>
    <row r="13775" spans="12:24" x14ac:dyDescent="0.25">
      <c r="L13775" s="30"/>
      <c r="M13775" s="47" t="str">
        <f t="shared" si="434"/>
        <v/>
      </c>
      <c r="N13775" s="44"/>
      <c r="O13775" s="30"/>
      <c r="P13775" s="30"/>
      <c r="Q13775" s="30"/>
      <c r="R13775" s="30"/>
      <c r="S13775" s="30"/>
      <c r="T13775" s="30"/>
      <c r="U13775" s="51"/>
      <c r="V13775">
        <f t="shared" si="435"/>
        <v>0</v>
      </c>
      <c r="X13775">
        <f>'Seznam prodane in dobavljene ee'!$D$8</f>
        <v>0</v>
      </c>
    </row>
    <row r="13776" spans="12:24" x14ac:dyDescent="0.25">
      <c r="L13776" s="30"/>
      <c r="M13776" s="47" t="str">
        <f t="shared" si="434"/>
        <v/>
      </c>
      <c r="N13776" s="44"/>
      <c r="O13776" s="30"/>
      <c r="P13776" s="30"/>
      <c r="Q13776" s="30"/>
      <c r="R13776" s="30"/>
      <c r="S13776" s="30"/>
      <c r="T13776" s="30"/>
      <c r="U13776" s="51"/>
      <c r="V13776">
        <f t="shared" si="435"/>
        <v>0</v>
      </c>
      <c r="X13776">
        <f>'Seznam prodane in dobavljene ee'!$D$8</f>
        <v>0</v>
      </c>
    </row>
    <row r="13777" spans="12:24" x14ac:dyDescent="0.25">
      <c r="L13777" s="30"/>
      <c r="M13777" s="47" t="str">
        <f t="shared" si="434"/>
        <v/>
      </c>
      <c r="N13777" s="44"/>
      <c r="O13777" s="30"/>
      <c r="P13777" s="30"/>
      <c r="Q13777" s="30"/>
      <c r="R13777" s="30"/>
      <c r="S13777" s="30"/>
      <c r="T13777" s="30"/>
      <c r="U13777" s="51"/>
      <c r="V13777">
        <f t="shared" si="435"/>
        <v>0</v>
      </c>
      <c r="X13777">
        <f>'Seznam prodane in dobavljene ee'!$D$8</f>
        <v>0</v>
      </c>
    </row>
    <row r="13778" spans="12:24" x14ac:dyDescent="0.25">
      <c r="L13778" s="30"/>
      <c r="M13778" s="47" t="str">
        <f t="shared" si="434"/>
        <v/>
      </c>
      <c r="N13778" s="44"/>
      <c r="O13778" s="30"/>
      <c r="P13778" s="30"/>
      <c r="Q13778" s="30"/>
      <c r="R13778" s="30"/>
      <c r="S13778" s="30"/>
      <c r="T13778" s="30"/>
      <c r="U13778" s="51"/>
      <c r="V13778">
        <f t="shared" si="435"/>
        <v>0</v>
      </c>
      <c r="X13778">
        <f>'Seznam prodane in dobavljene ee'!$D$8</f>
        <v>0</v>
      </c>
    </row>
    <row r="13779" spans="12:24" x14ac:dyDescent="0.25">
      <c r="L13779" s="30"/>
      <c r="M13779" s="47" t="str">
        <f t="shared" si="434"/>
        <v/>
      </c>
      <c r="N13779" s="44"/>
      <c r="O13779" s="30"/>
      <c r="P13779" s="30"/>
      <c r="Q13779" s="30"/>
      <c r="R13779" s="30"/>
      <c r="S13779" s="30"/>
      <c r="T13779" s="30"/>
      <c r="U13779" s="51"/>
      <c r="V13779">
        <f t="shared" si="435"/>
        <v>0</v>
      </c>
      <c r="X13779">
        <f>'Seznam prodane in dobavljene ee'!$D$8</f>
        <v>0</v>
      </c>
    </row>
    <row r="13780" spans="12:24" x14ac:dyDescent="0.25">
      <c r="L13780" s="30"/>
      <c r="M13780" s="47" t="str">
        <f t="shared" si="434"/>
        <v/>
      </c>
      <c r="N13780" s="44"/>
      <c r="O13780" s="30"/>
      <c r="P13780" s="30"/>
      <c r="Q13780" s="30"/>
      <c r="R13780" s="30"/>
      <c r="S13780" s="30"/>
      <c r="T13780" s="30"/>
      <c r="U13780" s="51"/>
      <c r="V13780">
        <f t="shared" si="435"/>
        <v>0</v>
      </c>
      <c r="X13780">
        <f>'Seznam prodane in dobavljene ee'!$D$8</f>
        <v>0</v>
      </c>
    </row>
    <row r="13781" spans="12:24" x14ac:dyDescent="0.25">
      <c r="L13781" s="30"/>
      <c r="M13781" s="47" t="str">
        <f t="shared" si="434"/>
        <v/>
      </c>
      <c r="N13781" s="44"/>
      <c r="O13781" s="30"/>
      <c r="P13781" s="30"/>
      <c r="Q13781" s="30"/>
      <c r="R13781" s="30"/>
      <c r="S13781" s="30"/>
      <c r="T13781" s="30"/>
      <c r="U13781" s="51"/>
      <c r="V13781">
        <f t="shared" si="435"/>
        <v>0</v>
      </c>
      <c r="X13781">
        <f>'Seznam prodane in dobavljene ee'!$D$8</f>
        <v>0</v>
      </c>
    </row>
    <row r="13782" spans="12:24" x14ac:dyDescent="0.25">
      <c r="L13782" s="30"/>
      <c r="M13782" s="47" t="str">
        <f t="shared" si="434"/>
        <v/>
      </c>
      <c r="N13782" s="44"/>
      <c r="O13782" s="30"/>
      <c r="P13782" s="30"/>
      <c r="Q13782" s="30"/>
      <c r="R13782" s="30"/>
      <c r="S13782" s="30"/>
      <c r="T13782" s="30"/>
      <c r="U13782" s="51"/>
      <c r="V13782">
        <f t="shared" si="435"/>
        <v>0</v>
      </c>
      <c r="X13782">
        <f>'Seznam prodane in dobavljene ee'!$D$8</f>
        <v>0</v>
      </c>
    </row>
    <row r="13783" spans="12:24" x14ac:dyDescent="0.25">
      <c r="L13783" s="30"/>
      <c r="M13783" s="47" t="str">
        <f t="shared" si="434"/>
        <v/>
      </c>
      <c r="N13783" s="44"/>
      <c r="O13783" s="30"/>
      <c r="P13783" s="30"/>
      <c r="Q13783" s="30"/>
      <c r="R13783" s="30"/>
      <c r="S13783" s="30"/>
      <c r="T13783" s="30"/>
      <c r="U13783" s="51"/>
      <c r="V13783">
        <f t="shared" si="435"/>
        <v>0</v>
      </c>
      <c r="X13783">
        <f>'Seznam prodane in dobavljene ee'!$D$8</f>
        <v>0</v>
      </c>
    </row>
    <row r="13784" spans="12:24" x14ac:dyDescent="0.25">
      <c r="L13784" s="30"/>
      <c r="M13784" s="47" t="str">
        <f t="shared" si="434"/>
        <v/>
      </c>
      <c r="N13784" s="44"/>
      <c r="O13784" s="30"/>
      <c r="P13784" s="30"/>
      <c r="Q13784" s="30"/>
      <c r="R13784" s="30"/>
      <c r="S13784" s="30"/>
      <c r="T13784" s="30"/>
      <c r="U13784" s="51"/>
      <c r="V13784">
        <f t="shared" si="435"/>
        <v>0</v>
      </c>
      <c r="X13784">
        <f>'Seznam prodane in dobavljene ee'!$D$8</f>
        <v>0</v>
      </c>
    </row>
    <row r="13785" spans="12:24" x14ac:dyDescent="0.25">
      <c r="L13785" s="30"/>
      <c r="M13785" s="47" t="str">
        <f t="shared" si="434"/>
        <v/>
      </c>
      <c r="N13785" s="44"/>
      <c r="O13785" s="30"/>
      <c r="P13785" s="30"/>
      <c r="Q13785" s="30"/>
      <c r="R13785" s="30"/>
      <c r="S13785" s="30"/>
      <c r="T13785" s="30"/>
      <c r="U13785" s="51"/>
      <c r="V13785">
        <f t="shared" si="435"/>
        <v>0</v>
      </c>
      <c r="X13785">
        <f>'Seznam prodane in dobavljene ee'!$D$8</f>
        <v>0</v>
      </c>
    </row>
    <row r="13786" spans="12:24" x14ac:dyDescent="0.25">
      <c r="L13786" s="30"/>
      <c r="M13786" s="47" t="str">
        <f t="shared" si="434"/>
        <v/>
      </c>
      <c r="N13786" s="44"/>
      <c r="O13786" s="30"/>
      <c r="P13786" s="30"/>
      <c r="Q13786" s="30"/>
      <c r="R13786" s="30"/>
      <c r="S13786" s="30"/>
      <c r="T13786" s="30"/>
      <c r="U13786" s="51"/>
      <c r="V13786">
        <f t="shared" si="435"/>
        <v>0</v>
      </c>
      <c r="X13786">
        <f>'Seznam prodane in dobavljene ee'!$D$8</f>
        <v>0</v>
      </c>
    </row>
    <row r="13787" spans="12:24" x14ac:dyDescent="0.25">
      <c r="L13787" s="30"/>
      <c r="M13787" s="47" t="str">
        <f t="shared" si="434"/>
        <v/>
      </c>
      <c r="N13787" s="44"/>
      <c r="O13787" s="30"/>
      <c r="P13787" s="30"/>
      <c r="Q13787" s="30"/>
      <c r="R13787" s="30"/>
      <c r="S13787" s="30"/>
      <c r="T13787" s="30"/>
      <c r="U13787" s="51"/>
      <c r="V13787">
        <f t="shared" si="435"/>
        <v>0</v>
      </c>
      <c r="X13787">
        <f>'Seznam prodane in dobavljene ee'!$D$8</f>
        <v>0</v>
      </c>
    </row>
    <row r="13788" spans="12:24" x14ac:dyDescent="0.25">
      <c r="L13788" s="30"/>
      <c r="M13788" s="47" t="str">
        <f t="shared" si="434"/>
        <v/>
      </c>
      <c r="N13788" s="44"/>
      <c r="O13788" s="30"/>
      <c r="P13788" s="30"/>
      <c r="Q13788" s="30"/>
      <c r="R13788" s="30"/>
      <c r="S13788" s="30"/>
      <c r="T13788" s="30"/>
      <c r="U13788" s="51"/>
      <c r="V13788">
        <f t="shared" si="435"/>
        <v>0</v>
      </c>
      <c r="X13788">
        <f>'Seznam prodane in dobavljene ee'!$D$8</f>
        <v>0</v>
      </c>
    </row>
    <row r="13789" spans="12:24" x14ac:dyDescent="0.25">
      <c r="L13789" s="30"/>
      <c r="M13789" s="47" t="str">
        <f t="shared" si="434"/>
        <v/>
      </c>
      <c r="N13789" s="44"/>
      <c r="O13789" s="30"/>
      <c r="P13789" s="30"/>
      <c r="Q13789" s="30"/>
      <c r="R13789" s="30"/>
      <c r="S13789" s="30"/>
      <c r="T13789" s="30"/>
      <c r="U13789" s="51"/>
      <c r="V13789">
        <f t="shared" si="435"/>
        <v>0</v>
      </c>
      <c r="X13789">
        <f>'Seznam prodane in dobavljene ee'!$D$8</f>
        <v>0</v>
      </c>
    </row>
    <row r="13790" spans="12:24" x14ac:dyDescent="0.25">
      <c r="L13790" s="30"/>
      <c r="M13790" s="47" t="str">
        <f t="shared" si="434"/>
        <v/>
      </c>
      <c r="N13790" s="44"/>
      <c r="O13790" s="30"/>
      <c r="P13790" s="30"/>
      <c r="Q13790" s="30"/>
      <c r="R13790" s="30"/>
      <c r="S13790" s="30"/>
      <c r="T13790" s="30"/>
      <c r="U13790" s="51"/>
      <c r="V13790">
        <f t="shared" si="435"/>
        <v>0</v>
      </c>
      <c r="X13790">
        <f>'Seznam prodane in dobavljene ee'!$D$8</f>
        <v>0</v>
      </c>
    </row>
    <row r="13791" spans="12:24" x14ac:dyDescent="0.25">
      <c r="L13791" s="30"/>
      <c r="M13791" s="47" t="str">
        <f t="shared" si="434"/>
        <v/>
      </c>
      <c r="N13791" s="44"/>
      <c r="O13791" s="30"/>
      <c r="P13791" s="30"/>
      <c r="Q13791" s="30"/>
      <c r="R13791" s="30"/>
      <c r="S13791" s="30"/>
      <c r="T13791" s="30"/>
      <c r="U13791" s="51"/>
      <c r="V13791">
        <f t="shared" si="435"/>
        <v>0</v>
      </c>
      <c r="X13791">
        <f>'Seznam prodane in dobavljene ee'!$D$8</f>
        <v>0</v>
      </c>
    </row>
    <row r="13792" spans="12:24" x14ac:dyDescent="0.25">
      <c r="L13792" s="30"/>
      <c r="M13792" s="47" t="str">
        <f t="shared" si="434"/>
        <v/>
      </c>
      <c r="N13792" s="44"/>
      <c r="O13792" s="30"/>
      <c r="P13792" s="30"/>
      <c r="Q13792" s="30"/>
      <c r="R13792" s="30"/>
      <c r="S13792" s="30"/>
      <c r="T13792" s="30"/>
      <c r="U13792" s="51"/>
      <c r="V13792">
        <f t="shared" si="435"/>
        <v>0</v>
      </c>
      <c r="X13792">
        <f>'Seznam prodane in dobavljene ee'!$D$8</f>
        <v>0</v>
      </c>
    </row>
    <row r="13793" spans="12:24" x14ac:dyDescent="0.25">
      <c r="L13793" s="30"/>
      <c r="M13793" s="47" t="str">
        <f t="shared" si="434"/>
        <v/>
      </c>
      <c r="N13793" s="44"/>
      <c r="O13793" s="30"/>
      <c r="P13793" s="30"/>
      <c r="Q13793" s="30"/>
      <c r="R13793" s="30"/>
      <c r="S13793" s="30"/>
      <c r="T13793" s="30"/>
      <c r="U13793" s="51"/>
      <c r="V13793">
        <f t="shared" si="435"/>
        <v>0</v>
      </c>
      <c r="X13793">
        <f>'Seznam prodane in dobavljene ee'!$D$8</f>
        <v>0</v>
      </c>
    </row>
    <row r="13794" spans="12:24" x14ac:dyDescent="0.25">
      <c r="L13794" s="30"/>
      <c r="M13794" s="47" t="str">
        <f t="shared" si="434"/>
        <v/>
      </c>
      <c r="N13794" s="44"/>
      <c r="O13794" s="30"/>
      <c r="P13794" s="30"/>
      <c r="Q13794" s="30"/>
      <c r="R13794" s="30"/>
      <c r="S13794" s="30"/>
      <c r="T13794" s="30"/>
      <c r="U13794" s="51"/>
      <c r="V13794">
        <f t="shared" si="435"/>
        <v>0</v>
      </c>
      <c r="X13794">
        <f>'Seznam prodane in dobavljene ee'!$D$8</f>
        <v>0</v>
      </c>
    </row>
    <row r="13795" spans="12:24" x14ac:dyDescent="0.25">
      <c r="L13795" s="30"/>
      <c r="M13795" s="47" t="str">
        <f t="shared" si="434"/>
        <v/>
      </c>
      <c r="N13795" s="44"/>
      <c r="O13795" s="30"/>
      <c r="P13795" s="30"/>
      <c r="Q13795" s="30"/>
      <c r="R13795" s="30"/>
      <c r="S13795" s="30"/>
      <c r="T13795" s="30"/>
      <c r="U13795" s="51"/>
      <c r="V13795">
        <f t="shared" si="435"/>
        <v>0</v>
      </c>
      <c r="X13795">
        <f>'Seznam prodane in dobavljene ee'!$D$8</f>
        <v>0</v>
      </c>
    </row>
    <row r="13796" spans="12:24" x14ac:dyDescent="0.25">
      <c r="L13796" s="30"/>
      <c r="M13796" s="47" t="str">
        <f t="shared" si="434"/>
        <v/>
      </c>
      <c r="N13796" s="44"/>
      <c r="O13796" s="30"/>
      <c r="P13796" s="30"/>
      <c r="Q13796" s="30"/>
      <c r="R13796" s="30"/>
      <c r="S13796" s="30"/>
      <c r="T13796" s="30"/>
      <c r="U13796" s="51"/>
      <c r="V13796">
        <f t="shared" si="435"/>
        <v>0</v>
      </c>
      <c r="X13796">
        <f>'Seznam prodane in dobavljene ee'!$D$8</f>
        <v>0</v>
      </c>
    </row>
    <row r="13797" spans="12:24" x14ac:dyDescent="0.25">
      <c r="L13797" s="30"/>
      <c r="M13797" s="47" t="str">
        <f t="shared" si="434"/>
        <v/>
      </c>
      <c r="N13797" s="44"/>
      <c r="O13797" s="30"/>
      <c r="P13797" s="30"/>
      <c r="Q13797" s="30"/>
      <c r="R13797" s="30"/>
      <c r="S13797" s="30"/>
      <c r="T13797" s="30"/>
      <c r="U13797" s="51"/>
      <c r="V13797">
        <f t="shared" si="435"/>
        <v>0</v>
      </c>
      <c r="X13797">
        <f>'Seznam prodane in dobavljene ee'!$D$8</f>
        <v>0</v>
      </c>
    </row>
    <row r="13798" spans="12:24" x14ac:dyDescent="0.25">
      <c r="L13798" s="30"/>
      <c r="M13798" s="47" t="str">
        <f t="shared" si="434"/>
        <v/>
      </c>
      <c r="N13798" s="44"/>
      <c r="O13798" s="30"/>
      <c r="P13798" s="30"/>
      <c r="Q13798" s="30"/>
      <c r="R13798" s="30"/>
      <c r="S13798" s="30"/>
      <c r="T13798" s="30"/>
      <c r="U13798" s="51"/>
      <c r="V13798">
        <f t="shared" si="435"/>
        <v>0</v>
      </c>
      <c r="X13798">
        <f>'Seznam prodane in dobavljene ee'!$D$8</f>
        <v>0</v>
      </c>
    </row>
    <row r="13799" spans="12:24" x14ac:dyDescent="0.25">
      <c r="L13799" s="30"/>
      <c r="M13799" s="47" t="str">
        <f t="shared" si="434"/>
        <v/>
      </c>
      <c r="N13799" s="44"/>
      <c r="O13799" s="30"/>
      <c r="P13799" s="30"/>
      <c r="Q13799" s="30"/>
      <c r="R13799" s="30"/>
      <c r="S13799" s="30"/>
      <c r="T13799" s="30"/>
      <c r="U13799" s="51"/>
      <c r="V13799">
        <f t="shared" si="435"/>
        <v>0</v>
      </c>
      <c r="X13799">
        <f>'Seznam prodane in dobavljene ee'!$D$8</f>
        <v>0</v>
      </c>
    </row>
    <row r="13800" spans="12:24" x14ac:dyDescent="0.25">
      <c r="L13800" s="30"/>
      <c r="M13800" s="47" t="str">
        <f t="shared" si="434"/>
        <v/>
      </c>
      <c r="N13800" s="44"/>
      <c r="O13800" s="30"/>
      <c r="P13800" s="30"/>
      <c r="Q13800" s="30"/>
      <c r="R13800" s="30"/>
      <c r="S13800" s="30"/>
      <c r="T13800" s="30"/>
      <c r="U13800" s="51"/>
      <c r="V13800">
        <f t="shared" si="435"/>
        <v>0</v>
      </c>
      <c r="X13800">
        <f>'Seznam prodane in dobavljene ee'!$D$8</f>
        <v>0</v>
      </c>
    </row>
    <row r="13801" spans="12:24" x14ac:dyDescent="0.25">
      <c r="L13801" s="30"/>
      <c r="M13801" s="47" t="str">
        <f t="shared" si="434"/>
        <v/>
      </c>
      <c r="N13801" s="44"/>
      <c r="O13801" s="30"/>
      <c r="P13801" s="30"/>
      <c r="Q13801" s="30"/>
      <c r="R13801" s="30"/>
      <c r="S13801" s="30"/>
      <c r="T13801" s="30"/>
      <c r="U13801" s="51"/>
      <c r="V13801">
        <f t="shared" si="435"/>
        <v>0</v>
      </c>
      <c r="X13801">
        <f>'Seznam prodane in dobavljene ee'!$D$8</f>
        <v>0</v>
      </c>
    </row>
    <row r="13802" spans="12:24" x14ac:dyDescent="0.25">
      <c r="L13802" s="30"/>
      <c r="M13802" s="47" t="str">
        <f t="shared" si="434"/>
        <v/>
      </c>
      <c r="N13802" s="44"/>
      <c r="O13802" s="30"/>
      <c r="P13802" s="30"/>
      <c r="Q13802" s="30"/>
      <c r="R13802" s="30"/>
      <c r="S13802" s="30"/>
      <c r="T13802" s="30"/>
      <c r="U13802" s="51"/>
      <c r="V13802">
        <f t="shared" si="435"/>
        <v>0</v>
      </c>
      <c r="X13802">
        <f>'Seznam prodane in dobavljene ee'!$D$8</f>
        <v>0</v>
      </c>
    </row>
    <row r="13803" spans="12:24" x14ac:dyDescent="0.25">
      <c r="L13803" s="30"/>
      <c r="M13803" s="47" t="str">
        <f t="shared" si="434"/>
        <v/>
      </c>
      <c r="N13803" s="44"/>
      <c r="O13803" s="30"/>
      <c r="P13803" s="30"/>
      <c r="Q13803" s="30"/>
      <c r="R13803" s="30"/>
      <c r="S13803" s="30"/>
      <c r="T13803" s="30"/>
      <c r="U13803" s="51"/>
      <c r="V13803">
        <f t="shared" si="435"/>
        <v>0</v>
      </c>
      <c r="X13803">
        <f>'Seznam prodane in dobavljene ee'!$D$8</f>
        <v>0</v>
      </c>
    </row>
    <row r="13804" spans="12:24" x14ac:dyDescent="0.25">
      <c r="L13804" s="30"/>
      <c r="M13804" s="47" t="str">
        <f t="shared" si="434"/>
        <v/>
      </c>
      <c r="N13804" s="44"/>
      <c r="O13804" s="30"/>
      <c r="P13804" s="30"/>
      <c r="Q13804" s="30"/>
      <c r="R13804" s="30"/>
      <c r="S13804" s="30"/>
      <c r="T13804" s="30"/>
      <c r="U13804" s="51"/>
      <c r="V13804">
        <f t="shared" si="435"/>
        <v>0</v>
      </c>
      <c r="X13804">
        <f>'Seznam prodane in dobavljene ee'!$D$8</f>
        <v>0</v>
      </c>
    </row>
    <row r="13805" spans="12:24" x14ac:dyDescent="0.25">
      <c r="L13805" s="30"/>
      <c r="M13805" s="47" t="str">
        <f t="shared" si="434"/>
        <v/>
      </c>
      <c r="N13805" s="44"/>
      <c r="O13805" s="30"/>
      <c r="P13805" s="30"/>
      <c r="Q13805" s="30"/>
      <c r="R13805" s="30"/>
      <c r="S13805" s="30"/>
      <c r="T13805" s="30"/>
      <c r="U13805" s="51"/>
      <c r="V13805">
        <f t="shared" si="435"/>
        <v>0</v>
      </c>
      <c r="X13805">
        <f>'Seznam prodane in dobavljene ee'!$D$8</f>
        <v>0</v>
      </c>
    </row>
    <row r="13806" spans="12:24" x14ac:dyDescent="0.25">
      <c r="L13806" s="30"/>
      <c r="M13806" s="47" t="str">
        <f t="shared" si="434"/>
        <v/>
      </c>
      <c r="N13806" s="44"/>
      <c r="O13806" s="30"/>
      <c r="P13806" s="30"/>
      <c r="Q13806" s="30"/>
      <c r="R13806" s="30"/>
      <c r="S13806" s="30"/>
      <c r="T13806" s="30"/>
      <c r="U13806" s="51"/>
      <c r="V13806">
        <f t="shared" si="435"/>
        <v>0</v>
      </c>
      <c r="X13806">
        <f>'Seznam prodane in dobavljene ee'!$D$8</f>
        <v>0</v>
      </c>
    </row>
    <row r="13807" spans="12:24" x14ac:dyDescent="0.25">
      <c r="L13807" s="30"/>
      <c r="M13807" s="47" t="str">
        <f t="shared" si="434"/>
        <v/>
      </c>
      <c r="N13807" s="44"/>
      <c r="O13807" s="30"/>
      <c r="P13807" s="30"/>
      <c r="Q13807" s="30"/>
      <c r="R13807" s="30"/>
      <c r="S13807" s="30"/>
      <c r="T13807" s="30"/>
      <c r="U13807" s="51"/>
      <c r="V13807">
        <f t="shared" si="435"/>
        <v>0</v>
      </c>
      <c r="X13807">
        <f>'Seznam prodane in dobavljene ee'!$D$8</f>
        <v>0</v>
      </c>
    </row>
    <row r="13808" spans="12:24" x14ac:dyDescent="0.25">
      <c r="L13808" s="30"/>
      <c r="M13808" s="47" t="str">
        <f t="shared" si="434"/>
        <v/>
      </c>
      <c r="N13808" s="44"/>
      <c r="O13808" s="30"/>
      <c r="P13808" s="30"/>
      <c r="Q13808" s="30"/>
      <c r="R13808" s="30"/>
      <c r="S13808" s="30"/>
      <c r="T13808" s="30"/>
      <c r="U13808" s="51"/>
      <c r="V13808">
        <f t="shared" si="435"/>
        <v>0</v>
      </c>
      <c r="X13808">
        <f>'Seznam prodane in dobavljene ee'!$D$8</f>
        <v>0</v>
      </c>
    </row>
    <row r="13809" spans="12:24" x14ac:dyDescent="0.25">
      <c r="L13809" s="30"/>
      <c r="M13809" s="47" t="str">
        <f t="shared" si="434"/>
        <v/>
      </c>
      <c r="N13809" s="44"/>
      <c r="O13809" s="30"/>
      <c r="P13809" s="30"/>
      <c r="Q13809" s="30"/>
      <c r="R13809" s="30"/>
      <c r="S13809" s="30"/>
      <c r="T13809" s="30"/>
      <c r="U13809" s="51"/>
      <c r="V13809">
        <f t="shared" si="435"/>
        <v>0</v>
      </c>
      <c r="X13809">
        <f>'Seznam prodane in dobavljene ee'!$D$8</f>
        <v>0</v>
      </c>
    </row>
    <row r="13810" spans="12:24" x14ac:dyDescent="0.25">
      <c r="L13810" s="30"/>
      <c r="M13810" s="47" t="str">
        <f t="shared" si="434"/>
        <v/>
      </c>
      <c r="N13810" s="44"/>
      <c r="O13810" s="30"/>
      <c r="P13810" s="30"/>
      <c r="Q13810" s="30"/>
      <c r="R13810" s="30"/>
      <c r="S13810" s="30"/>
      <c r="T13810" s="30"/>
      <c r="U13810" s="51"/>
      <c r="V13810">
        <f t="shared" si="435"/>
        <v>0</v>
      </c>
      <c r="X13810">
        <f>'Seznam prodane in dobavljene ee'!$D$8</f>
        <v>0</v>
      </c>
    </row>
    <row r="13811" spans="12:24" x14ac:dyDescent="0.25">
      <c r="L13811" s="30"/>
      <c r="M13811" s="47" t="str">
        <f t="shared" si="434"/>
        <v/>
      </c>
      <c r="N13811" s="44"/>
      <c r="O13811" s="30"/>
      <c r="P13811" s="30"/>
      <c r="Q13811" s="30"/>
      <c r="R13811" s="30"/>
      <c r="S13811" s="30"/>
      <c r="T13811" s="30"/>
      <c r="U13811" s="51"/>
      <c r="V13811">
        <f t="shared" si="435"/>
        <v>0</v>
      </c>
      <c r="X13811">
        <f>'Seznam prodane in dobavljene ee'!$D$8</f>
        <v>0</v>
      </c>
    </row>
    <row r="13812" spans="12:24" x14ac:dyDescent="0.25">
      <c r="L13812" s="30"/>
      <c r="M13812" s="47" t="str">
        <f t="shared" si="434"/>
        <v/>
      </c>
      <c r="N13812" s="44"/>
      <c r="O13812" s="30"/>
      <c r="P13812" s="30"/>
      <c r="Q13812" s="30"/>
      <c r="R13812" s="30"/>
      <c r="S13812" s="30"/>
      <c r="T13812" s="30"/>
      <c r="U13812" s="51"/>
      <c r="V13812">
        <f t="shared" si="435"/>
        <v>0</v>
      </c>
      <c r="X13812">
        <f>'Seznam prodane in dobavljene ee'!$D$8</f>
        <v>0</v>
      </c>
    </row>
    <row r="13813" spans="12:24" x14ac:dyDescent="0.25">
      <c r="L13813" s="30"/>
      <c r="M13813" s="47" t="str">
        <f t="shared" si="434"/>
        <v/>
      </c>
      <c r="N13813" s="44"/>
      <c r="O13813" s="30"/>
      <c r="P13813" s="30"/>
      <c r="Q13813" s="30"/>
      <c r="R13813" s="30"/>
      <c r="S13813" s="30"/>
      <c r="T13813" s="30"/>
      <c r="U13813" s="51"/>
      <c r="V13813">
        <f t="shared" si="435"/>
        <v>0</v>
      </c>
      <c r="X13813">
        <f>'Seznam prodane in dobavljene ee'!$D$8</f>
        <v>0</v>
      </c>
    </row>
    <row r="13814" spans="12:24" x14ac:dyDescent="0.25">
      <c r="L13814" s="30"/>
      <c r="M13814" s="47" t="str">
        <f t="shared" si="434"/>
        <v/>
      </c>
      <c r="N13814" s="44"/>
      <c r="O13814" s="30"/>
      <c r="P13814" s="30"/>
      <c r="Q13814" s="30"/>
      <c r="R13814" s="30"/>
      <c r="S13814" s="30"/>
      <c r="T13814" s="30"/>
      <c r="U13814" s="51"/>
      <c r="V13814">
        <f t="shared" si="435"/>
        <v>0</v>
      </c>
      <c r="X13814">
        <f>'Seznam prodane in dobavljene ee'!$D$8</f>
        <v>0</v>
      </c>
    </row>
    <row r="13815" spans="12:24" x14ac:dyDescent="0.25">
      <c r="L13815" s="30"/>
      <c r="M13815" s="47" t="str">
        <f t="shared" si="434"/>
        <v/>
      </c>
      <c r="N13815" s="44"/>
      <c r="O13815" s="30"/>
      <c r="P13815" s="30"/>
      <c r="Q13815" s="30"/>
      <c r="R13815" s="30"/>
      <c r="S13815" s="30"/>
      <c r="T13815" s="30"/>
      <c r="U13815" s="51"/>
      <c r="V13815">
        <f t="shared" si="435"/>
        <v>0</v>
      </c>
      <c r="X13815">
        <f>'Seznam prodane in dobavljene ee'!$D$8</f>
        <v>0</v>
      </c>
    </row>
    <row r="13816" spans="12:24" x14ac:dyDescent="0.25">
      <c r="L13816" s="30"/>
      <c r="M13816" s="47" t="str">
        <f t="shared" si="434"/>
        <v/>
      </c>
      <c r="N13816" s="44"/>
      <c r="O13816" s="30"/>
      <c r="P13816" s="30"/>
      <c r="Q13816" s="30"/>
      <c r="R13816" s="30"/>
      <c r="S13816" s="30"/>
      <c r="T13816" s="30"/>
      <c r="U13816" s="51"/>
      <c r="V13816">
        <f t="shared" si="435"/>
        <v>0</v>
      </c>
      <c r="X13816">
        <f>'Seznam prodane in dobavljene ee'!$D$8</f>
        <v>0</v>
      </c>
    </row>
    <row r="13817" spans="12:24" x14ac:dyDescent="0.25">
      <c r="L13817" s="30"/>
      <c r="M13817" s="47" t="str">
        <f t="shared" si="434"/>
        <v/>
      </c>
      <c r="N13817" s="44"/>
      <c r="O13817" s="30"/>
      <c r="P13817" s="30"/>
      <c r="Q13817" s="30"/>
      <c r="R13817" s="30"/>
      <c r="S13817" s="30"/>
      <c r="T13817" s="30"/>
      <c r="U13817" s="51"/>
      <c r="V13817">
        <f t="shared" si="435"/>
        <v>0</v>
      </c>
      <c r="X13817">
        <f>'Seznam prodane in dobavljene ee'!$D$8</f>
        <v>0</v>
      </c>
    </row>
    <row r="13818" spans="12:24" x14ac:dyDescent="0.25">
      <c r="L13818" s="30"/>
      <c r="M13818" s="47" t="str">
        <f t="shared" si="434"/>
        <v/>
      </c>
      <c r="N13818" s="44"/>
      <c r="O13818" s="30"/>
      <c r="P13818" s="30"/>
      <c r="Q13818" s="30"/>
      <c r="R13818" s="30"/>
      <c r="S13818" s="30"/>
      <c r="T13818" s="30"/>
      <c r="U13818" s="51"/>
      <c r="V13818">
        <f t="shared" si="435"/>
        <v>0</v>
      </c>
      <c r="X13818">
        <f>'Seznam prodane in dobavljene ee'!$D$8</f>
        <v>0</v>
      </c>
    </row>
    <row r="13819" spans="12:24" x14ac:dyDescent="0.25">
      <c r="L13819" s="30"/>
      <c r="M13819" s="47" t="str">
        <f t="shared" si="434"/>
        <v/>
      </c>
      <c r="N13819" s="44"/>
      <c r="O13819" s="30"/>
      <c r="P13819" s="30"/>
      <c r="Q13819" s="30"/>
      <c r="R13819" s="30"/>
      <c r="S13819" s="30"/>
      <c r="T13819" s="30"/>
      <c r="U13819" s="51"/>
      <c r="V13819">
        <f t="shared" si="435"/>
        <v>0</v>
      </c>
      <c r="X13819">
        <f>'Seznam prodane in dobavljene ee'!$D$8</f>
        <v>0</v>
      </c>
    </row>
    <row r="13820" spans="12:24" x14ac:dyDescent="0.25">
      <c r="L13820" s="30"/>
      <c r="M13820" s="47" t="str">
        <f t="shared" si="434"/>
        <v/>
      </c>
      <c r="N13820" s="44"/>
      <c r="O13820" s="30"/>
      <c r="P13820" s="30"/>
      <c r="Q13820" s="30"/>
      <c r="R13820" s="30"/>
      <c r="S13820" s="30"/>
      <c r="T13820" s="30"/>
      <c r="U13820" s="51"/>
      <c r="V13820">
        <f t="shared" si="435"/>
        <v>0</v>
      </c>
      <c r="X13820">
        <f>'Seznam prodane in dobavljene ee'!$D$8</f>
        <v>0</v>
      </c>
    </row>
    <row r="13821" spans="12:24" x14ac:dyDescent="0.25">
      <c r="L13821" s="30"/>
      <c r="M13821" s="47" t="str">
        <f t="shared" si="434"/>
        <v/>
      </c>
      <c r="N13821" s="44"/>
      <c r="O13821" s="30"/>
      <c r="P13821" s="30"/>
      <c r="Q13821" s="30"/>
      <c r="R13821" s="30"/>
      <c r="S13821" s="30"/>
      <c r="T13821" s="30"/>
      <c r="U13821" s="51"/>
      <c r="V13821">
        <f t="shared" si="435"/>
        <v>0</v>
      </c>
      <c r="X13821">
        <f>'Seznam prodane in dobavljene ee'!$D$8</f>
        <v>0</v>
      </c>
    </row>
    <row r="13822" spans="12:24" x14ac:dyDescent="0.25">
      <c r="L13822" s="30"/>
      <c r="M13822" s="47" t="str">
        <f t="shared" si="434"/>
        <v/>
      </c>
      <c r="N13822" s="44"/>
      <c r="O13822" s="30"/>
      <c r="P13822" s="30"/>
      <c r="Q13822" s="30"/>
      <c r="R13822" s="30"/>
      <c r="S13822" s="30"/>
      <c r="T13822" s="30"/>
      <c r="U13822" s="51"/>
      <c r="V13822">
        <f t="shared" si="435"/>
        <v>0</v>
      </c>
      <c r="X13822">
        <f>'Seznam prodane in dobavljene ee'!$D$8</f>
        <v>0</v>
      </c>
    </row>
    <row r="13823" spans="12:24" x14ac:dyDescent="0.25">
      <c r="L13823" s="30"/>
      <c r="M13823" s="47" t="str">
        <f t="shared" si="434"/>
        <v/>
      </c>
      <c r="N13823" s="44"/>
      <c r="O13823" s="30"/>
      <c r="P13823" s="30"/>
      <c r="Q13823" s="30"/>
      <c r="R13823" s="30"/>
      <c r="S13823" s="30"/>
      <c r="T13823" s="30"/>
      <c r="U13823" s="51"/>
      <c r="V13823">
        <f t="shared" si="435"/>
        <v>0</v>
      </c>
      <c r="X13823">
        <f>'Seznam prodane in dobavljene ee'!$D$8</f>
        <v>0</v>
      </c>
    </row>
    <row r="13824" spans="12:24" x14ac:dyDescent="0.25">
      <c r="L13824" s="30"/>
      <c r="M13824" s="47" t="str">
        <f t="shared" si="434"/>
        <v/>
      </c>
      <c r="N13824" s="44"/>
      <c r="O13824" s="30"/>
      <c r="P13824" s="30"/>
      <c r="Q13824" s="30"/>
      <c r="R13824" s="30"/>
      <c r="S13824" s="30"/>
      <c r="T13824" s="30"/>
      <c r="U13824" s="51"/>
      <c r="V13824">
        <f t="shared" si="435"/>
        <v>0</v>
      </c>
      <c r="X13824">
        <f>'Seznam prodane in dobavljene ee'!$D$8</f>
        <v>0</v>
      </c>
    </row>
    <row r="13825" spans="12:24" x14ac:dyDescent="0.25">
      <c r="L13825" s="30"/>
      <c r="M13825" s="47" t="str">
        <f t="shared" si="434"/>
        <v/>
      </c>
      <c r="N13825" s="44"/>
      <c r="O13825" s="30"/>
      <c r="P13825" s="30"/>
      <c r="Q13825" s="30"/>
      <c r="R13825" s="30"/>
      <c r="S13825" s="30"/>
      <c r="T13825" s="30"/>
      <c r="U13825" s="51"/>
      <c r="V13825">
        <f t="shared" si="435"/>
        <v>0</v>
      </c>
      <c r="X13825">
        <f>'Seznam prodane in dobavljene ee'!$D$8</f>
        <v>0</v>
      </c>
    </row>
    <row r="13826" spans="12:24" x14ac:dyDescent="0.25">
      <c r="L13826" s="30"/>
      <c r="M13826" s="47" t="str">
        <f t="shared" si="434"/>
        <v/>
      </c>
      <c r="N13826" s="44"/>
      <c r="O13826" s="30"/>
      <c r="P13826" s="30"/>
      <c r="Q13826" s="30"/>
      <c r="R13826" s="30"/>
      <c r="S13826" s="30"/>
      <c r="T13826" s="30"/>
      <c r="U13826" s="51"/>
      <c r="V13826">
        <f t="shared" si="435"/>
        <v>0</v>
      </c>
      <c r="X13826">
        <f>'Seznam prodane in dobavljene ee'!$D$8</f>
        <v>0</v>
      </c>
    </row>
    <row r="13827" spans="12:24" x14ac:dyDescent="0.25">
      <c r="L13827" s="30"/>
      <c r="M13827" s="47" t="str">
        <f t="shared" si="434"/>
        <v/>
      </c>
      <c r="N13827" s="44"/>
      <c r="O13827" s="30"/>
      <c r="P13827" s="30"/>
      <c r="Q13827" s="30"/>
      <c r="R13827" s="30"/>
      <c r="S13827" s="30"/>
      <c r="T13827" s="30"/>
      <c r="U13827" s="51"/>
      <c r="V13827">
        <f t="shared" si="435"/>
        <v>0</v>
      </c>
      <c r="X13827">
        <f>'Seznam prodane in dobavljene ee'!$D$8</f>
        <v>0</v>
      </c>
    </row>
    <row r="13828" spans="12:24" x14ac:dyDescent="0.25">
      <c r="L13828" s="30"/>
      <c r="M13828" s="47" t="str">
        <f t="shared" si="434"/>
        <v/>
      </c>
      <c r="N13828" s="44"/>
      <c r="O13828" s="30"/>
      <c r="P13828" s="30"/>
      <c r="Q13828" s="30"/>
      <c r="R13828" s="30"/>
      <c r="S13828" s="30"/>
      <c r="T13828" s="30"/>
      <c r="U13828" s="51"/>
      <c r="V13828">
        <f t="shared" si="435"/>
        <v>0</v>
      </c>
      <c r="X13828">
        <f>'Seznam prodane in dobavljene ee'!$D$8</f>
        <v>0</v>
      </c>
    </row>
    <row r="13829" spans="12:24" x14ac:dyDescent="0.25">
      <c r="L13829" s="30"/>
      <c r="M13829" s="47" t="str">
        <f t="shared" si="434"/>
        <v/>
      </c>
      <c r="N13829" s="44"/>
      <c r="O13829" s="30"/>
      <c r="P13829" s="30"/>
      <c r="Q13829" s="30"/>
      <c r="R13829" s="30"/>
      <c r="S13829" s="30"/>
      <c r="T13829" s="30"/>
      <c r="U13829" s="51"/>
      <c r="V13829">
        <f t="shared" si="435"/>
        <v>0</v>
      </c>
      <c r="X13829">
        <f>'Seznam prodane in dobavljene ee'!$D$8</f>
        <v>0</v>
      </c>
    </row>
    <row r="13830" spans="12:24" x14ac:dyDescent="0.25">
      <c r="L13830" s="30"/>
      <c r="M13830" s="47" t="str">
        <f t="shared" ref="M13830:M13893" si="436">IF(L13830&lt;&gt;"",IF(P13830&lt;$J$5,CONCATENATE(L13830,"01.12.2022 - 31.12.2022",N13830,O13830),CONCATENATE(L13830,"01.01.2023 - 30.06.2023",N13830,O13830)),"")</f>
        <v/>
      </c>
      <c r="N13830" s="44"/>
      <c r="O13830" s="30"/>
      <c r="P13830" s="30"/>
      <c r="Q13830" s="30"/>
      <c r="R13830" s="30"/>
      <c r="S13830" s="30"/>
      <c r="T13830" s="30"/>
      <c r="U13830" s="51"/>
      <c r="V13830">
        <f t="shared" ref="V13830:V13893" si="437">T13830*U13830</f>
        <v>0</v>
      </c>
      <c r="X13830">
        <f>'Seznam prodane in dobavljene ee'!$D$8</f>
        <v>0</v>
      </c>
    </row>
    <row r="13831" spans="12:24" x14ac:dyDescent="0.25">
      <c r="L13831" s="30"/>
      <c r="M13831" s="47" t="str">
        <f t="shared" si="436"/>
        <v/>
      </c>
      <c r="N13831" s="44"/>
      <c r="O13831" s="30"/>
      <c r="P13831" s="30"/>
      <c r="Q13831" s="30"/>
      <c r="R13831" s="30"/>
      <c r="S13831" s="30"/>
      <c r="T13831" s="30"/>
      <c r="U13831" s="51"/>
      <c r="V13831">
        <f t="shared" si="437"/>
        <v>0</v>
      </c>
      <c r="X13831">
        <f>'Seznam prodane in dobavljene ee'!$D$8</f>
        <v>0</v>
      </c>
    </row>
    <row r="13832" spans="12:24" x14ac:dyDescent="0.25">
      <c r="L13832" s="30"/>
      <c r="M13832" s="47" t="str">
        <f t="shared" si="436"/>
        <v/>
      </c>
      <c r="N13832" s="44"/>
      <c r="O13832" s="30"/>
      <c r="P13832" s="30"/>
      <c r="Q13832" s="30"/>
      <c r="R13832" s="30"/>
      <c r="S13832" s="30"/>
      <c r="T13832" s="30"/>
      <c r="U13832" s="51"/>
      <c r="V13832">
        <f t="shared" si="437"/>
        <v>0</v>
      </c>
      <c r="X13832">
        <f>'Seznam prodane in dobavljene ee'!$D$8</f>
        <v>0</v>
      </c>
    </row>
    <row r="13833" spans="12:24" x14ac:dyDescent="0.25">
      <c r="L13833" s="30"/>
      <c r="M13833" s="47" t="str">
        <f t="shared" si="436"/>
        <v/>
      </c>
      <c r="N13833" s="44"/>
      <c r="O13833" s="30"/>
      <c r="P13833" s="30"/>
      <c r="Q13833" s="30"/>
      <c r="R13833" s="30"/>
      <c r="S13833" s="30"/>
      <c r="T13833" s="30"/>
      <c r="U13833" s="51"/>
      <c r="V13833">
        <f t="shared" si="437"/>
        <v>0</v>
      </c>
      <c r="X13833">
        <f>'Seznam prodane in dobavljene ee'!$D$8</f>
        <v>0</v>
      </c>
    </row>
    <row r="13834" spans="12:24" x14ac:dyDescent="0.25">
      <c r="L13834" s="30"/>
      <c r="M13834" s="47" t="str">
        <f t="shared" si="436"/>
        <v/>
      </c>
      <c r="N13834" s="44"/>
      <c r="O13834" s="30"/>
      <c r="P13834" s="30"/>
      <c r="Q13834" s="30"/>
      <c r="R13834" s="30"/>
      <c r="S13834" s="30"/>
      <c r="T13834" s="30"/>
      <c r="U13834" s="51"/>
      <c r="V13834">
        <f t="shared" si="437"/>
        <v>0</v>
      </c>
      <c r="X13834">
        <f>'Seznam prodane in dobavljene ee'!$D$8</f>
        <v>0</v>
      </c>
    </row>
    <row r="13835" spans="12:24" x14ac:dyDescent="0.25">
      <c r="L13835" s="30"/>
      <c r="M13835" s="47" t="str">
        <f t="shared" si="436"/>
        <v/>
      </c>
      <c r="N13835" s="44"/>
      <c r="O13835" s="30"/>
      <c r="P13835" s="30"/>
      <c r="Q13835" s="30"/>
      <c r="R13835" s="30"/>
      <c r="S13835" s="30"/>
      <c r="T13835" s="30"/>
      <c r="U13835" s="51"/>
      <c r="V13835">
        <f t="shared" si="437"/>
        <v>0</v>
      </c>
      <c r="X13835">
        <f>'Seznam prodane in dobavljene ee'!$D$8</f>
        <v>0</v>
      </c>
    </row>
    <row r="13836" spans="12:24" x14ac:dyDescent="0.25">
      <c r="L13836" s="30"/>
      <c r="M13836" s="47" t="str">
        <f t="shared" si="436"/>
        <v/>
      </c>
      <c r="N13836" s="44"/>
      <c r="O13836" s="30"/>
      <c r="P13836" s="30"/>
      <c r="Q13836" s="30"/>
      <c r="R13836" s="30"/>
      <c r="S13836" s="30"/>
      <c r="T13836" s="30"/>
      <c r="U13836" s="51"/>
      <c r="V13836">
        <f t="shared" si="437"/>
        <v>0</v>
      </c>
      <c r="X13836">
        <f>'Seznam prodane in dobavljene ee'!$D$8</f>
        <v>0</v>
      </c>
    </row>
    <row r="13837" spans="12:24" x14ac:dyDescent="0.25">
      <c r="L13837" s="30"/>
      <c r="M13837" s="47" t="str">
        <f t="shared" si="436"/>
        <v/>
      </c>
      <c r="N13837" s="44"/>
      <c r="O13837" s="30"/>
      <c r="P13837" s="30"/>
      <c r="Q13837" s="30"/>
      <c r="R13837" s="30"/>
      <c r="S13837" s="30"/>
      <c r="T13837" s="30"/>
      <c r="U13837" s="51"/>
      <c r="V13837">
        <f t="shared" si="437"/>
        <v>0</v>
      </c>
      <c r="X13837">
        <f>'Seznam prodane in dobavljene ee'!$D$8</f>
        <v>0</v>
      </c>
    </row>
    <row r="13838" spans="12:24" x14ac:dyDescent="0.25">
      <c r="L13838" s="30"/>
      <c r="M13838" s="47" t="str">
        <f t="shared" si="436"/>
        <v/>
      </c>
      <c r="N13838" s="44"/>
      <c r="O13838" s="30"/>
      <c r="P13838" s="30"/>
      <c r="Q13838" s="30"/>
      <c r="R13838" s="30"/>
      <c r="S13838" s="30"/>
      <c r="T13838" s="30"/>
      <c r="U13838" s="51"/>
      <c r="V13838">
        <f t="shared" si="437"/>
        <v>0</v>
      </c>
      <c r="X13838">
        <f>'Seznam prodane in dobavljene ee'!$D$8</f>
        <v>0</v>
      </c>
    </row>
    <row r="13839" spans="12:24" x14ac:dyDescent="0.25">
      <c r="L13839" s="30"/>
      <c r="M13839" s="47" t="str">
        <f t="shared" si="436"/>
        <v/>
      </c>
      <c r="N13839" s="44"/>
      <c r="O13839" s="30"/>
      <c r="P13839" s="30"/>
      <c r="Q13839" s="30"/>
      <c r="R13839" s="30"/>
      <c r="S13839" s="30"/>
      <c r="T13839" s="30"/>
      <c r="U13839" s="51"/>
      <c r="V13839">
        <f t="shared" si="437"/>
        <v>0</v>
      </c>
      <c r="X13839">
        <f>'Seznam prodane in dobavljene ee'!$D$8</f>
        <v>0</v>
      </c>
    </row>
    <row r="13840" spans="12:24" x14ac:dyDescent="0.25">
      <c r="L13840" s="30"/>
      <c r="M13840" s="47" t="str">
        <f t="shared" si="436"/>
        <v/>
      </c>
      <c r="N13840" s="44"/>
      <c r="O13840" s="30"/>
      <c r="P13840" s="30"/>
      <c r="Q13840" s="30"/>
      <c r="R13840" s="30"/>
      <c r="S13840" s="30"/>
      <c r="T13840" s="30"/>
      <c r="U13840" s="51"/>
      <c r="V13840">
        <f t="shared" si="437"/>
        <v>0</v>
      </c>
      <c r="X13840">
        <f>'Seznam prodane in dobavljene ee'!$D$8</f>
        <v>0</v>
      </c>
    </row>
    <row r="13841" spans="12:24" x14ac:dyDescent="0.25">
      <c r="L13841" s="30"/>
      <c r="M13841" s="47" t="str">
        <f t="shared" si="436"/>
        <v/>
      </c>
      <c r="N13841" s="44"/>
      <c r="O13841" s="30"/>
      <c r="P13841" s="30"/>
      <c r="Q13841" s="30"/>
      <c r="R13841" s="30"/>
      <c r="S13841" s="30"/>
      <c r="T13841" s="30"/>
      <c r="U13841" s="51"/>
      <c r="V13841">
        <f t="shared" si="437"/>
        <v>0</v>
      </c>
      <c r="X13841">
        <f>'Seznam prodane in dobavljene ee'!$D$8</f>
        <v>0</v>
      </c>
    </row>
    <row r="13842" spans="12:24" x14ac:dyDescent="0.25">
      <c r="L13842" s="30"/>
      <c r="M13842" s="47" t="str">
        <f t="shared" si="436"/>
        <v/>
      </c>
      <c r="N13842" s="44"/>
      <c r="O13842" s="30"/>
      <c r="P13842" s="30"/>
      <c r="Q13842" s="30"/>
      <c r="R13842" s="30"/>
      <c r="S13842" s="30"/>
      <c r="T13842" s="30"/>
      <c r="U13842" s="51"/>
      <c r="V13842">
        <f t="shared" si="437"/>
        <v>0</v>
      </c>
      <c r="X13842">
        <f>'Seznam prodane in dobavljene ee'!$D$8</f>
        <v>0</v>
      </c>
    </row>
    <row r="13843" spans="12:24" x14ac:dyDescent="0.25">
      <c r="L13843" s="30"/>
      <c r="M13843" s="47" t="str">
        <f t="shared" si="436"/>
        <v/>
      </c>
      <c r="N13843" s="44"/>
      <c r="O13843" s="30"/>
      <c r="P13843" s="30"/>
      <c r="Q13843" s="30"/>
      <c r="R13843" s="30"/>
      <c r="S13843" s="30"/>
      <c r="T13843" s="30"/>
      <c r="U13843" s="51"/>
      <c r="V13843">
        <f t="shared" si="437"/>
        <v>0</v>
      </c>
      <c r="X13843">
        <f>'Seznam prodane in dobavljene ee'!$D$8</f>
        <v>0</v>
      </c>
    </row>
    <row r="13844" spans="12:24" x14ac:dyDescent="0.25">
      <c r="L13844" s="30"/>
      <c r="M13844" s="47" t="str">
        <f t="shared" si="436"/>
        <v/>
      </c>
      <c r="N13844" s="44"/>
      <c r="O13844" s="30"/>
      <c r="P13844" s="30"/>
      <c r="Q13844" s="30"/>
      <c r="R13844" s="30"/>
      <c r="S13844" s="30"/>
      <c r="T13844" s="30"/>
      <c r="U13844" s="51"/>
      <c r="V13844">
        <f t="shared" si="437"/>
        <v>0</v>
      </c>
      <c r="X13844">
        <f>'Seznam prodane in dobavljene ee'!$D$8</f>
        <v>0</v>
      </c>
    </row>
    <row r="13845" spans="12:24" x14ac:dyDescent="0.25">
      <c r="L13845" s="30"/>
      <c r="M13845" s="47" t="str">
        <f t="shared" si="436"/>
        <v/>
      </c>
      <c r="N13845" s="44"/>
      <c r="O13845" s="30"/>
      <c r="P13845" s="30"/>
      <c r="Q13845" s="30"/>
      <c r="R13845" s="30"/>
      <c r="S13845" s="30"/>
      <c r="T13845" s="30"/>
      <c r="U13845" s="51"/>
      <c r="V13845">
        <f t="shared" si="437"/>
        <v>0</v>
      </c>
      <c r="X13845">
        <f>'Seznam prodane in dobavljene ee'!$D$8</f>
        <v>0</v>
      </c>
    </row>
    <row r="13846" spans="12:24" x14ac:dyDescent="0.25">
      <c r="L13846" s="30"/>
      <c r="M13846" s="47" t="str">
        <f t="shared" si="436"/>
        <v/>
      </c>
      <c r="N13846" s="44"/>
      <c r="O13846" s="30"/>
      <c r="P13846" s="30"/>
      <c r="Q13846" s="30"/>
      <c r="R13846" s="30"/>
      <c r="S13846" s="30"/>
      <c r="T13846" s="30"/>
      <c r="U13846" s="51"/>
      <c r="V13846">
        <f t="shared" si="437"/>
        <v>0</v>
      </c>
      <c r="X13846">
        <f>'Seznam prodane in dobavljene ee'!$D$8</f>
        <v>0</v>
      </c>
    </row>
    <row r="13847" spans="12:24" x14ac:dyDescent="0.25">
      <c r="L13847" s="30"/>
      <c r="M13847" s="47" t="str">
        <f t="shared" si="436"/>
        <v/>
      </c>
      <c r="N13847" s="44"/>
      <c r="O13847" s="30"/>
      <c r="P13847" s="30"/>
      <c r="Q13847" s="30"/>
      <c r="R13847" s="30"/>
      <c r="S13847" s="30"/>
      <c r="T13847" s="30"/>
      <c r="U13847" s="51"/>
      <c r="V13847">
        <f t="shared" si="437"/>
        <v>0</v>
      </c>
      <c r="X13847">
        <f>'Seznam prodane in dobavljene ee'!$D$8</f>
        <v>0</v>
      </c>
    </row>
    <row r="13848" spans="12:24" x14ac:dyDescent="0.25">
      <c r="L13848" s="30"/>
      <c r="M13848" s="47" t="str">
        <f t="shared" si="436"/>
        <v/>
      </c>
      <c r="N13848" s="44"/>
      <c r="O13848" s="30"/>
      <c r="P13848" s="30"/>
      <c r="Q13848" s="30"/>
      <c r="R13848" s="30"/>
      <c r="S13848" s="30"/>
      <c r="T13848" s="30"/>
      <c r="U13848" s="51"/>
      <c r="V13848">
        <f t="shared" si="437"/>
        <v>0</v>
      </c>
      <c r="X13848">
        <f>'Seznam prodane in dobavljene ee'!$D$8</f>
        <v>0</v>
      </c>
    </row>
    <row r="13849" spans="12:24" x14ac:dyDescent="0.25">
      <c r="L13849" s="30"/>
      <c r="M13849" s="47" t="str">
        <f t="shared" si="436"/>
        <v/>
      </c>
      <c r="N13849" s="44"/>
      <c r="O13849" s="30"/>
      <c r="P13849" s="30"/>
      <c r="Q13849" s="30"/>
      <c r="R13849" s="30"/>
      <c r="S13849" s="30"/>
      <c r="T13849" s="30"/>
      <c r="U13849" s="51"/>
      <c r="V13849">
        <f t="shared" si="437"/>
        <v>0</v>
      </c>
      <c r="X13849">
        <f>'Seznam prodane in dobavljene ee'!$D$8</f>
        <v>0</v>
      </c>
    </row>
    <row r="13850" spans="12:24" x14ac:dyDescent="0.25">
      <c r="L13850" s="30"/>
      <c r="M13850" s="47" t="str">
        <f t="shared" si="436"/>
        <v/>
      </c>
      <c r="N13850" s="44"/>
      <c r="O13850" s="30"/>
      <c r="P13850" s="30"/>
      <c r="Q13850" s="30"/>
      <c r="R13850" s="30"/>
      <c r="S13850" s="30"/>
      <c r="T13850" s="30"/>
      <c r="U13850" s="51"/>
      <c r="V13850">
        <f t="shared" si="437"/>
        <v>0</v>
      </c>
      <c r="X13850">
        <f>'Seznam prodane in dobavljene ee'!$D$8</f>
        <v>0</v>
      </c>
    </row>
    <row r="13851" spans="12:24" x14ac:dyDescent="0.25">
      <c r="L13851" s="30"/>
      <c r="M13851" s="47" t="str">
        <f t="shared" si="436"/>
        <v/>
      </c>
      <c r="N13851" s="44"/>
      <c r="O13851" s="30"/>
      <c r="P13851" s="30"/>
      <c r="Q13851" s="30"/>
      <c r="R13851" s="30"/>
      <c r="S13851" s="30"/>
      <c r="T13851" s="30"/>
      <c r="U13851" s="51"/>
      <c r="V13851">
        <f t="shared" si="437"/>
        <v>0</v>
      </c>
      <c r="X13851">
        <f>'Seznam prodane in dobavljene ee'!$D$8</f>
        <v>0</v>
      </c>
    </row>
    <row r="13852" spans="12:24" x14ac:dyDescent="0.25">
      <c r="L13852" s="30"/>
      <c r="M13852" s="47" t="str">
        <f t="shared" si="436"/>
        <v/>
      </c>
      <c r="N13852" s="44"/>
      <c r="O13852" s="30"/>
      <c r="P13852" s="30"/>
      <c r="Q13852" s="30"/>
      <c r="R13852" s="30"/>
      <c r="S13852" s="30"/>
      <c r="T13852" s="30"/>
      <c r="U13852" s="51"/>
      <c r="V13852">
        <f t="shared" si="437"/>
        <v>0</v>
      </c>
      <c r="X13852">
        <f>'Seznam prodane in dobavljene ee'!$D$8</f>
        <v>0</v>
      </c>
    </row>
    <row r="13853" spans="12:24" x14ac:dyDescent="0.25">
      <c r="L13853" s="30"/>
      <c r="M13853" s="47" t="str">
        <f t="shared" si="436"/>
        <v/>
      </c>
      <c r="N13853" s="44"/>
      <c r="O13853" s="30"/>
      <c r="P13853" s="30"/>
      <c r="Q13853" s="30"/>
      <c r="R13853" s="30"/>
      <c r="S13853" s="30"/>
      <c r="T13853" s="30"/>
      <c r="U13853" s="51"/>
      <c r="V13853">
        <f t="shared" si="437"/>
        <v>0</v>
      </c>
      <c r="X13853">
        <f>'Seznam prodane in dobavljene ee'!$D$8</f>
        <v>0</v>
      </c>
    </row>
    <row r="13854" spans="12:24" x14ac:dyDescent="0.25">
      <c r="L13854" s="30"/>
      <c r="M13854" s="47" t="str">
        <f t="shared" si="436"/>
        <v/>
      </c>
      <c r="N13854" s="44"/>
      <c r="O13854" s="30"/>
      <c r="P13854" s="30"/>
      <c r="Q13854" s="30"/>
      <c r="R13854" s="30"/>
      <c r="S13854" s="30"/>
      <c r="T13854" s="30"/>
      <c r="U13854" s="51"/>
      <c r="V13854">
        <f t="shared" si="437"/>
        <v>0</v>
      </c>
      <c r="X13854">
        <f>'Seznam prodane in dobavljene ee'!$D$8</f>
        <v>0</v>
      </c>
    </row>
    <row r="13855" spans="12:24" x14ac:dyDescent="0.25">
      <c r="L13855" s="30"/>
      <c r="M13855" s="47" t="str">
        <f t="shared" si="436"/>
        <v/>
      </c>
      <c r="N13855" s="44"/>
      <c r="O13855" s="30"/>
      <c r="P13855" s="30"/>
      <c r="Q13855" s="30"/>
      <c r="R13855" s="30"/>
      <c r="S13855" s="30"/>
      <c r="T13855" s="30"/>
      <c r="U13855" s="51"/>
      <c r="V13855">
        <f t="shared" si="437"/>
        <v>0</v>
      </c>
      <c r="X13855">
        <f>'Seznam prodane in dobavljene ee'!$D$8</f>
        <v>0</v>
      </c>
    </row>
    <row r="13856" spans="12:24" x14ac:dyDescent="0.25">
      <c r="L13856" s="30"/>
      <c r="M13856" s="47" t="str">
        <f t="shared" si="436"/>
        <v/>
      </c>
      <c r="N13856" s="44"/>
      <c r="O13856" s="30"/>
      <c r="P13856" s="30"/>
      <c r="Q13856" s="30"/>
      <c r="R13856" s="30"/>
      <c r="S13856" s="30"/>
      <c r="T13856" s="30"/>
      <c r="U13856" s="51"/>
      <c r="V13856">
        <f t="shared" si="437"/>
        <v>0</v>
      </c>
      <c r="X13856">
        <f>'Seznam prodane in dobavljene ee'!$D$8</f>
        <v>0</v>
      </c>
    </row>
    <row r="13857" spans="12:24" x14ac:dyDescent="0.25">
      <c r="L13857" s="30"/>
      <c r="M13857" s="47" t="str">
        <f t="shared" si="436"/>
        <v/>
      </c>
      <c r="N13857" s="44"/>
      <c r="O13857" s="30"/>
      <c r="P13857" s="30"/>
      <c r="Q13857" s="30"/>
      <c r="R13857" s="30"/>
      <c r="S13857" s="30"/>
      <c r="T13857" s="30"/>
      <c r="U13857" s="51"/>
      <c r="V13857">
        <f t="shared" si="437"/>
        <v>0</v>
      </c>
      <c r="X13857">
        <f>'Seznam prodane in dobavljene ee'!$D$8</f>
        <v>0</v>
      </c>
    </row>
    <row r="13858" spans="12:24" x14ac:dyDescent="0.25">
      <c r="L13858" s="30"/>
      <c r="M13858" s="47" t="str">
        <f t="shared" si="436"/>
        <v/>
      </c>
      <c r="N13858" s="44"/>
      <c r="O13858" s="30"/>
      <c r="P13858" s="30"/>
      <c r="Q13858" s="30"/>
      <c r="R13858" s="30"/>
      <c r="S13858" s="30"/>
      <c r="T13858" s="30"/>
      <c r="U13858" s="51"/>
      <c r="V13858">
        <f t="shared" si="437"/>
        <v>0</v>
      </c>
      <c r="X13858">
        <f>'Seznam prodane in dobavljene ee'!$D$8</f>
        <v>0</v>
      </c>
    </row>
    <row r="13859" spans="12:24" x14ac:dyDescent="0.25">
      <c r="L13859" s="30"/>
      <c r="M13859" s="47" t="str">
        <f t="shared" si="436"/>
        <v/>
      </c>
      <c r="N13859" s="44"/>
      <c r="O13859" s="30"/>
      <c r="P13859" s="30"/>
      <c r="Q13859" s="30"/>
      <c r="R13859" s="30"/>
      <c r="S13859" s="30"/>
      <c r="T13859" s="30"/>
      <c r="U13859" s="51"/>
      <c r="V13859">
        <f t="shared" si="437"/>
        <v>0</v>
      </c>
      <c r="X13859">
        <f>'Seznam prodane in dobavljene ee'!$D$8</f>
        <v>0</v>
      </c>
    </row>
    <row r="13860" spans="12:24" x14ac:dyDescent="0.25">
      <c r="L13860" s="30"/>
      <c r="M13860" s="47" t="str">
        <f t="shared" si="436"/>
        <v/>
      </c>
      <c r="N13860" s="44"/>
      <c r="O13860" s="30"/>
      <c r="P13860" s="30"/>
      <c r="Q13860" s="30"/>
      <c r="R13860" s="30"/>
      <c r="S13860" s="30"/>
      <c r="T13860" s="30"/>
      <c r="U13860" s="51"/>
      <c r="V13860">
        <f t="shared" si="437"/>
        <v>0</v>
      </c>
      <c r="X13860">
        <f>'Seznam prodane in dobavljene ee'!$D$8</f>
        <v>0</v>
      </c>
    </row>
    <row r="13861" spans="12:24" x14ac:dyDescent="0.25">
      <c r="L13861" s="30"/>
      <c r="M13861" s="47" t="str">
        <f t="shared" si="436"/>
        <v/>
      </c>
      <c r="N13861" s="44"/>
      <c r="O13861" s="30"/>
      <c r="P13861" s="30"/>
      <c r="Q13861" s="30"/>
      <c r="R13861" s="30"/>
      <c r="S13861" s="30"/>
      <c r="T13861" s="30"/>
      <c r="U13861" s="51"/>
      <c r="V13861">
        <f t="shared" si="437"/>
        <v>0</v>
      </c>
      <c r="X13861">
        <f>'Seznam prodane in dobavljene ee'!$D$8</f>
        <v>0</v>
      </c>
    </row>
    <row r="13862" spans="12:24" x14ac:dyDescent="0.25">
      <c r="L13862" s="30"/>
      <c r="M13862" s="47" t="str">
        <f t="shared" si="436"/>
        <v/>
      </c>
      <c r="N13862" s="44"/>
      <c r="O13862" s="30"/>
      <c r="P13862" s="30"/>
      <c r="Q13862" s="30"/>
      <c r="R13862" s="30"/>
      <c r="S13862" s="30"/>
      <c r="T13862" s="30"/>
      <c r="U13862" s="51"/>
      <c r="V13862">
        <f t="shared" si="437"/>
        <v>0</v>
      </c>
      <c r="X13862">
        <f>'Seznam prodane in dobavljene ee'!$D$8</f>
        <v>0</v>
      </c>
    </row>
    <row r="13863" spans="12:24" x14ac:dyDescent="0.25">
      <c r="L13863" s="30"/>
      <c r="M13863" s="47" t="str">
        <f t="shared" si="436"/>
        <v/>
      </c>
      <c r="N13863" s="44"/>
      <c r="O13863" s="30"/>
      <c r="P13863" s="30"/>
      <c r="Q13863" s="30"/>
      <c r="R13863" s="30"/>
      <c r="S13863" s="30"/>
      <c r="T13863" s="30"/>
      <c r="U13863" s="51"/>
      <c r="V13863">
        <f t="shared" si="437"/>
        <v>0</v>
      </c>
      <c r="X13863">
        <f>'Seznam prodane in dobavljene ee'!$D$8</f>
        <v>0</v>
      </c>
    </row>
    <row r="13864" spans="12:24" x14ac:dyDescent="0.25">
      <c r="L13864" s="30"/>
      <c r="M13864" s="47" t="str">
        <f t="shared" si="436"/>
        <v/>
      </c>
      <c r="N13864" s="44"/>
      <c r="O13864" s="30"/>
      <c r="P13864" s="30"/>
      <c r="Q13864" s="30"/>
      <c r="R13864" s="30"/>
      <c r="S13864" s="30"/>
      <c r="T13864" s="30"/>
      <c r="U13864" s="51"/>
      <c r="V13864">
        <f t="shared" si="437"/>
        <v>0</v>
      </c>
      <c r="X13864">
        <f>'Seznam prodane in dobavljene ee'!$D$8</f>
        <v>0</v>
      </c>
    </row>
    <row r="13865" spans="12:24" x14ac:dyDescent="0.25">
      <c r="L13865" s="30"/>
      <c r="M13865" s="47" t="str">
        <f t="shared" si="436"/>
        <v/>
      </c>
      <c r="N13865" s="44"/>
      <c r="O13865" s="30"/>
      <c r="P13865" s="30"/>
      <c r="Q13865" s="30"/>
      <c r="R13865" s="30"/>
      <c r="S13865" s="30"/>
      <c r="T13865" s="30"/>
      <c r="U13865" s="51"/>
      <c r="V13865">
        <f t="shared" si="437"/>
        <v>0</v>
      </c>
      <c r="X13865">
        <f>'Seznam prodane in dobavljene ee'!$D$8</f>
        <v>0</v>
      </c>
    </row>
    <row r="13866" spans="12:24" x14ac:dyDescent="0.25">
      <c r="L13866" s="30"/>
      <c r="M13866" s="47" t="str">
        <f t="shared" si="436"/>
        <v/>
      </c>
      <c r="N13866" s="44"/>
      <c r="O13866" s="30"/>
      <c r="P13866" s="30"/>
      <c r="Q13866" s="30"/>
      <c r="R13866" s="30"/>
      <c r="S13866" s="30"/>
      <c r="T13866" s="30"/>
      <c r="U13866" s="51"/>
      <c r="V13866">
        <f t="shared" si="437"/>
        <v>0</v>
      </c>
      <c r="X13866">
        <f>'Seznam prodane in dobavljene ee'!$D$8</f>
        <v>0</v>
      </c>
    </row>
    <row r="13867" spans="12:24" x14ac:dyDescent="0.25">
      <c r="L13867" s="30"/>
      <c r="M13867" s="47" t="str">
        <f t="shared" si="436"/>
        <v/>
      </c>
      <c r="N13867" s="44"/>
      <c r="O13867" s="30"/>
      <c r="P13867" s="30"/>
      <c r="Q13867" s="30"/>
      <c r="R13867" s="30"/>
      <c r="S13867" s="30"/>
      <c r="T13867" s="30"/>
      <c r="U13867" s="51"/>
      <c r="V13867">
        <f t="shared" si="437"/>
        <v>0</v>
      </c>
      <c r="X13867">
        <f>'Seznam prodane in dobavljene ee'!$D$8</f>
        <v>0</v>
      </c>
    </row>
    <row r="13868" spans="12:24" x14ac:dyDescent="0.25">
      <c r="L13868" s="30"/>
      <c r="M13868" s="47" t="str">
        <f t="shared" si="436"/>
        <v/>
      </c>
      <c r="N13868" s="44"/>
      <c r="O13868" s="30"/>
      <c r="P13868" s="30"/>
      <c r="Q13868" s="30"/>
      <c r="R13868" s="30"/>
      <c r="S13868" s="30"/>
      <c r="T13868" s="30"/>
      <c r="U13868" s="51"/>
      <c r="V13868">
        <f t="shared" si="437"/>
        <v>0</v>
      </c>
      <c r="X13868">
        <f>'Seznam prodane in dobavljene ee'!$D$8</f>
        <v>0</v>
      </c>
    </row>
    <row r="13869" spans="12:24" x14ac:dyDescent="0.25">
      <c r="L13869" s="30"/>
      <c r="M13869" s="47" t="str">
        <f t="shared" si="436"/>
        <v/>
      </c>
      <c r="N13869" s="44"/>
      <c r="O13869" s="30"/>
      <c r="P13869" s="30"/>
      <c r="Q13869" s="30"/>
      <c r="R13869" s="30"/>
      <c r="S13869" s="30"/>
      <c r="T13869" s="30"/>
      <c r="U13869" s="51"/>
      <c r="V13869">
        <f t="shared" si="437"/>
        <v>0</v>
      </c>
      <c r="X13869">
        <f>'Seznam prodane in dobavljene ee'!$D$8</f>
        <v>0</v>
      </c>
    </row>
    <row r="13870" spans="12:24" x14ac:dyDescent="0.25">
      <c r="L13870" s="30"/>
      <c r="M13870" s="47" t="str">
        <f t="shared" si="436"/>
        <v/>
      </c>
      <c r="N13870" s="44"/>
      <c r="O13870" s="30"/>
      <c r="P13870" s="30"/>
      <c r="Q13870" s="30"/>
      <c r="R13870" s="30"/>
      <c r="S13870" s="30"/>
      <c r="T13870" s="30"/>
      <c r="U13870" s="51"/>
      <c r="V13870">
        <f t="shared" si="437"/>
        <v>0</v>
      </c>
      <c r="X13870">
        <f>'Seznam prodane in dobavljene ee'!$D$8</f>
        <v>0</v>
      </c>
    </row>
    <row r="13871" spans="12:24" x14ac:dyDescent="0.25">
      <c r="L13871" s="30"/>
      <c r="M13871" s="47" t="str">
        <f t="shared" si="436"/>
        <v/>
      </c>
      <c r="N13871" s="44"/>
      <c r="O13871" s="30"/>
      <c r="P13871" s="30"/>
      <c r="Q13871" s="30"/>
      <c r="R13871" s="30"/>
      <c r="S13871" s="30"/>
      <c r="T13871" s="30"/>
      <c r="U13871" s="51"/>
      <c r="V13871">
        <f t="shared" si="437"/>
        <v>0</v>
      </c>
      <c r="X13871">
        <f>'Seznam prodane in dobavljene ee'!$D$8</f>
        <v>0</v>
      </c>
    </row>
    <row r="13872" spans="12:24" x14ac:dyDescent="0.25">
      <c r="L13872" s="30"/>
      <c r="M13872" s="47" t="str">
        <f t="shared" si="436"/>
        <v/>
      </c>
      <c r="N13872" s="44"/>
      <c r="O13872" s="30"/>
      <c r="P13872" s="30"/>
      <c r="Q13872" s="30"/>
      <c r="R13872" s="30"/>
      <c r="S13872" s="30"/>
      <c r="T13872" s="30"/>
      <c r="U13872" s="51"/>
      <c r="V13872">
        <f t="shared" si="437"/>
        <v>0</v>
      </c>
      <c r="X13872">
        <f>'Seznam prodane in dobavljene ee'!$D$8</f>
        <v>0</v>
      </c>
    </row>
    <row r="13873" spans="12:24" x14ac:dyDescent="0.25">
      <c r="L13873" s="30"/>
      <c r="M13873" s="47" t="str">
        <f t="shared" si="436"/>
        <v/>
      </c>
      <c r="N13873" s="44"/>
      <c r="O13873" s="30"/>
      <c r="P13873" s="30"/>
      <c r="Q13873" s="30"/>
      <c r="R13873" s="30"/>
      <c r="S13873" s="30"/>
      <c r="T13873" s="30"/>
      <c r="U13873" s="51"/>
      <c r="V13873">
        <f t="shared" si="437"/>
        <v>0</v>
      </c>
      <c r="X13873">
        <f>'Seznam prodane in dobavljene ee'!$D$8</f>
        <v>0</v>
      </c>
    </row>
    <row r="13874" spans="12:24" x14ac:dyDescent="0.25">
      <c r="L13874" s="30"/>
      <c r="M13874" s="47" t="str">
        <f t="shared" si="436"/>
        <v/>
      </c>
      <c r="N13874" s="44"/>
      <c r="O13874" s="30"/>
      <c r="P13874" s="30"/>
      <c r="Q13874" s="30"/>
      <c r="R13874" s="30"/>
      <c r="S13874" s="30"/>
      <c r="T13874" s="30"/>
      <c r="U13874" s="51"/>
      <c r="V13874">
        <f t="shared" si="437"/>
        <v>0</v>
      </c>
      <c r="X13874">
        <f>'Seznam prodane in dobavljene ee'!$D$8</f>
        <v>0</v>
      </c>
    </row>
    <row r="13875" spans="12:24" x14ac:dyDescent="0.25">
      <c r="L13875" s="30"/>
      <c r="M13875" s="47" t="str">
        <f t="shared" si="436"/>
        <v/>
      </c>
      <c r="N13875" s="44"/>
      <c r="O13875" s="30"/>
      <c r="P13875" s="30"/>
      <c r="Q13875" s="30"/>
      <c r="R13875" s="30"/>
      <c r="S13875" s="30"/>
      <c r="T13875" s="30"/>
      <c r="U13875" s="51"/>
      <c r="V13875">
        <f t="shared" si="437"/>
        <v>0</v>
      </c>
      <c r="X13875">
        <f>'Seznam prodane in dobavljene ee'!$D$8</f>
        <v>0</v>
      </c>
    </row>
    <row r="13876" spans="12:24" x14ac:dyDescent="0.25">
      <c r="L13876" s="30"/>
      <c r="M13876" s="47" t="str">
        <f t="shared" si="436"/>
        <v/>
      </c>
      <c r="N13876" s="44"/>
      <c r="O13876" s="30"/>
      <c r="P13876" s="30"/>
      <c r="Q13876" s="30"/>
      <c r="R13876" s="30"/>
      <c r="S13876" s="30"/>
      <c r="T13876" s="30"/>
      <c r="U13876" s="51"/>
      <c r="V13876">
        <f t="shared" si="437"/>
        <v>0</v>
      </c>
      <c r="X13876">
        <f>'Seznam prodane in dobavljene ee'!$D$8</f>
        <v>0</v>
      </c>
    </row>
    <row r="13877" spans="12:24" x14ac:dyDescent="0.25">
      <c r="L13877" s="30"/>
      <c r="M13877" s="47" t="str">
        <f t="shared" si="436"/>
        <v/>
      </c>
      <c r="N13877" s="44"/>
      <c r="O13877" s="30"/>
      <c r="P13877" s="30"/>
      <c r="Q13877" s="30"/>
      <c r="R13877" s="30"/>
      <c r="S13877" s="30"/>
      <c r="T13877" s="30"/>
      <c r="U13877" s="51"/>
      <c r="V13877">
        <f t="shared" si="437"/>
        <v>0</v>
      </c>
      <c r="X13877">
        <f>'Seznam prodane in dobavljene ee'!$D$8</f>
        <v>0</v>
      </c>
    </row>
    <row r="13878" spans="12:24" x14ac:dyDescent="0.25">
      <c r="L13878" s="30"/>
      <c r="M13878" s="47" t="str">
        <f t="shared" si="436"/>
        <v/>
      </c>
      <c r="N13878" s="44"/>
      <c r="O13878" s="30"/>
      <c r="P13878" s="30"/>
      <c r="Q13878" s="30"/>
      <c r="R13878" s="30"/>
      <c r="S13878" s="30"/>
      <c r="T13878" s="30"/>
      <c r="U13878" s="51"/>
      <c r="V13878">
        <f t="shared" si="437"/>
        <v>0</v>
      </c>
      <c r="X13878">
        <f>'Seznam prodane in dobavljene ee'!$D$8</f>
        <v>0</v>
      </c>
    </row>
    <row r="13879" spans="12:24" x14ac:dyDescent="0.25">
      <c r="L13879" s="30"/>
      <c r="M13879" s="47" t="str">
        <f t="shared" si="436"/>
        <v/>
      </c>
      <c r="N13879" s="44"/>
      <c r="O13879" s="30"/>
      <c r="P13879" s="30"/>
      <c r="Q13879" s="30"/>
      <c r="R13879" s="30"/>
      <c r="S13879" s="30"/>
      <c r="T13879" s="30"/>
      <c r="U13879" s="51"/>
      <c r="V13879">
        <f t="shared" si="437"/>
        <v>0</v>
      </c>
      <c r="X13879">
        <f>'Seznam prodane in dobavljene ee'!$D$8</f>
        <v>0</v>
      </c>
    </row>
    <row r="13880" spans="12:24" x14ac:dyDescent="0.25">
      <c r="L13880" s="30"/>
      <c r="M13880" s="47" t="str">
        <f t="shared" si="436"/>
        <v/>
      </c>
      <c r="N13880" s="44"/>
      <c r="O13880" s="30"/>
      <c r="P13880" s="30"/>
      <c r="Q13880" s="30"/>
      <c r="R13880" s="30"/>
      <c r="S13880" s="30"/>
      <c r="T13880" s="30"/>
      <c r="U13880" s="51"/>
      <c r="V13880">
        <f t="shared" si="437"/>
        <v>0</v>
      </c>
      <c r="X13880">
        <f>'Seznam prodane in dobavljene ee'!$D$8</f>
        <v>0</v>
      </c>
    </row>
    <row r="13881" spans="12:24" x14ac:dyDescent="0.25">
      <c r="L13881" s="30"/>
      <c r="M13881" s="47" t="str">
        <f t="shared" si="436"/>
        <v/>
      </c>
      <c r="N13881" s="44"/>
      <c r="O13881" s="30"/>
      <c r="P13881" s="30"/>
      <c r="Q13881" s="30"/>
      <c r="R13881" s="30"/>
      <c r="S13881" s="30"/>
      <c r="T13881" s="30"/>
      <c r="U13881" s="51"/>
      <c r="V13881">
        <f t="shared" si="437"/>
        <v>0</v>
      </c>
      <c r="X13881">
        <f>'Seznam prodane in dobavljene ee'!$D$8</f>
        <v>0</v>
      </c>
    </row>
    <row r="13882" spans="12:24" x14ac:dyDescent="0.25">
      <c r="L13882" s="30"/>
      <c r="M13882" s="47" t="str">
        <f t="shared" si="436"/>
        <v/>
      </c>
      <c r="N13882" s="44"/>
      <c r="O13882" s="30"/>
      <c r="P13882" s="30"/>
      <c r="Q13882" s="30"/>
      <c r="R13882" s="30"/>
      <c r="S13882" s="30"/>
      <c r="T13882" s="30"/>
      <c r="U13882" s="51"/>
      <c r="V13882">
        <f t="shared" si="437"/>
        <v>0</v>
      </c>
      <c r="X13882">
        <f>'Seznam prodane in dobavljene ee'!$D$8</f>
        <v>0</v>
      </c>
    </row>
    <row r="13883" spans="12:24" x14ac:dyDescent="0.25">
      <c r="L13883" s="30"/>
      <c r="M13883" s="47" t="str">
        <f t="shared" si="436"/>
        <v/>
      </c>
      <c r="N13883" s="44"/>
      <c r="O13883" s="30"/>
      <c r="P13883" s="30"/>
      <c r="Q13883" s="30"/>
      <c r="R13883" s="30"/>
      <c r="S13883" s="30"/>
      <c r="T13883" s="30"/>
      <c r="U13883" s="51"/>
      <c r="V13883">
        <f t="shared" si="437"/>
        <v>0</v>
      </c>
      <c r="X13883">
        <f>'Seznam prodane in dobavljene ee'!$D$8</f>
        <v>0</v>
      </c>
    </row>
    <row r="13884" spans="12:24" x14ac:dyDescent="0.25">
      <c r="L13884" s="30"/>
      <c r="M13884" s="47" t="str">
        <f t="shared" si="436"/>
        <v/>
      </c>
      <c r="N13884" s="44"/>
      <c r="O13884" s="30"/>
      <c r="P13884" s="30"/>
      <c r="Q13884" s="30"/>
      <c r="R13884" s="30"/>
      <c r="S13884" s="30"/>
      <c r="T13884" s="30"/>
      <c r="U13884" s="51"/>
      <c r="V13884">
        <f t="shared" si="437"/>
        <v>0</v>
      </c>
      <c r="X13884">
        <f>'Seznam prodane in dobavljene ee'!$D$8</f>
        <v>0</v>
      </c>
    </row>
    <row r="13885" spans="12:24" x14ac:dyDescent="0.25">
      <c r="L13885" s="30"/>
      <c r="M13885" s="47" t="str">
        <f t="shared" si="436"/>
        <v/>
      </c>
      <c r="N13885" s="44"/>
      <c r="O13885" s="30"/>
      <c r="P13885" s="30"/>
      <c r="Q13885" s="30"/>
      <c r="R13885" s="30"/>
      <c r="S13885" s="30"/>
      <c r="T13885" s="30"/>
      <c r="U13885" s="51"/>
      <c r="V13885">
        <f t="shared" si="437"/>
        <v>0</v>
      </c>
      <c r="X13885">
        <f>'Seznam prodane in dobavljene ee'!$D$8</f>
        <v>0</v>
      </c>
    </row>
    <row r="13886" spans="12:24" x14ac:dyDescent="0.25">
      <c r="L13886" s="30"/>
      <c r="M13886" s="47" t="str">
        <f t="shared" si="436"/>
        <v/>
      </c>
      <c r="N13886" s="44"/>
      <c r="O13886" s="30"/>
      <c r="P13886" s="30"/>
      <c r="Q13886" s="30"/>
      <c r="R13886" s="30"/>
      <c r="S13886" s="30"/>
      <c r="T13886" s="30"/>
      <c r="U13886" s="51"/>
      <c r="V13886">
        <f t="shared" si="437"/>
        <v>0</v>
      </c>
      <c r="X13886">
        <f>'Seznam prodane in dobavljene ee'!$D$8</f>
        <v>0</v>
      </c>
    </row>
    <row r="13887" spans="12:24" x14ac:dyDescent="0.25">
      <c r="L13887" s="30"/>
      <c r="M13887" s="47" t="str">
        <f t="shared" si="436"/>
        <v/>
      </c>
      <c r="N13887" s="44"/>
      <c r="O13887" s="30"/>
      <c r="P13887" s="30"/>
      <c r="Q13887" s="30"/>
      <c r="R13887" s="30"/>
      <c r="S13887" s="30"/>
      <c r="T13887" s="30"/>
      <c r="U13887" s="51"/>
      <c r="V13887">
        <f t="shared" si="437"/>
        <v>0</v>
      </c>
      <c r="X13887">
        <f>'Seznam prodane in dobavljene ee'!$D$8</f>
        <v>0</v>
      </c>
    </row>
    <row r="13888" spans="12:24" x14ac:dyDescent="0.25">
      <c r="L13888" s="30"/>
      <c r="M13888" s="47" t="str">
        <f t="shared" si="436"/>
        <v/>
      </c>
      <c r="N13888" s="44"/>
      <c r="O13888" s="30"/>
      <c r="P13888" s="30"/>
      <c r="Q13888" s="30"/>
      <c r="R13888" s="30"/>
      <c r="S13888" s="30"/>
      <c r="T13888" s="30"/>
      <c r="U13888" s="51"/>
      <c r="V13888">
        <f t="shared" si="437"/>
        <v>0</v>
      </c>
      <c r="X13888">
        <f>'Seznam prodane in dobavljene ee'!$D$8</f>
        <v>0</v>
      </c>
    </row>
    <row r="13889" spans="12:24" x14ac:dyDescent="0.25">
      <c r="L13889" s="30"/>
      <c r="M13889" s="47" t="str">
        <f t="shared" si="436"/>
        <v/>
      </c>
      <c r="N13889" s="44"/>
      <c r="O13889" s="30"/>
      <c r="P13889" s="30"/>
      <c r="Q13889" s="30"/>
      <c r="R13889" s="30"/>
      <c r="S13889" s="30"/>
      <c r="T13889" s="30"/>
      <c r="U13889" s="51"/>
      <c r="V13889">
        <f t="shared" si="437"/>
        <v>0</v>
      </c>
      <c r="X13889">
        <f>'Seznam prodane in dobavljene ee'!$D$8</f>
        <v>0</v>
      </c>
    </row>
    <row r="13890" spans="12:24" x14ac:dyDescent="0.25">
      <c r="L13890" s="30"/>
      <c r="M13890" s="47" t="str">
        <f t="shared" si="436"/>
        <v/>
      </c>
      <c r="N13890" s="44"/>
      <c r="O13890" s="30"/>
      <c r="P13890" s="30"/>
      <c r="Q13890" s="30"/>
      <c r="R13890" s="30"/>
      <c r="S13890" s="30"/>
      <c r="T13890" s="30"/>
      <c r="U13890" s="51"/>
      <c r="V13890">
        <f t="shared" si="437"/>
        <v>0</v>
      </c>
      <c r="X13890">
        <f>'Seznam prodane in dobavljene ee'!$D$8</f>
        <v>0</v>
      </c>
    </row>
    <row r="13891" spans="12:24" x14ac:dyDescent="0.25">
      <c r="L13891" s="30"/>
      <c r="M13891" s="47" t="str">
        <f t="shared" si="436"/>
        <v/>
      </c>
      <c r="N13891" s="44"/>
      <c r="O13891" s="30"/>
      <c r="P13891" s="30"/>
      <c r="Q13891" s="30"/>
      <c r="R13891" s="30"/>
      <c r="S13891" s="30"/>
      <c r="T13891" s="30"/>
      <c r="U13891" s="51"/>
      <c r="V13891">
        <f t="shared" si="437"/>
        <v>0</v>
      </c>
      <c r="X13891">
        <f>'Seznam prodane in dobavljene ee'!$D$8</f>
        <v>0</v>
      </c>
    </row>
    <row r="13892" spans="12:24" x14ac:dyDescent="0.25">
      <c r="L13892" s="30"/>
      <c r="M13892" s="47" t="str">
        <f t="shared" si="436"/>
        <v/>
      </c>
      <c r="N13892" s="44"/>
      <c r="O13892" s="30"/>
      <c r="P13892" s="30"/>
      <c r="Q13892" s="30"/>
      <c r="R13892" s="30"/>
      <c r="S13892" s="30"/>
      <c r="T13892" s="30"/>
      <c r="U13892" s="51"/>
      <c r="V13892">
        <f t="shared" si="437"/>
        <v>0</v>
      </c>
      <c r="X13892">
        <f>'Seznam prodane in dobavljene ee'!$D$8</f>
        <v>0</v>
      </c>
    </row>
    <row r="13893" spans="12:24" x14ac:dyDescent="0.25">
      <c r="L13893" s="30"/>
      <c r="M13893" s="47" t="str">
        <f t="shared" si="436"/>
        <v/>
      </c>
      <c r="N13893" s="44"/>
      <c r="O13893" s="30"/>
      <c r="P13893" s="30"/>
      <c r="Q13893" s="30"/>
      <c r="R13893" s="30"/>
      <c r="S13893" s="30"/>
      <c r="T13893" s="30"/>
      <c r="U13893" s="51"/>
      <c r="V13893">
        <f t="shared" si="437"/>
        <v>0</v>
      </c>
      <c r="X13893">
        <f>'Seznam prodane in dobavljene ee'!$D$8</f>
        <v>0</v>
      </c>
    </row>
    <row r="13894" spans="12:24" x14ac:dyDescent="0.25">
      <c r="L13894" s="30"/>
      <c r="M13894" s="47" t="str">
        <f t="shared" ref="M13894:M13957" si="438">IF(L13894&lt;&gt;"",IF(P13894&lt;$J$5,CONCATENATE(L13894,"01.12.2022 - 31.12.2022",N13894,O13894),CONCATENATE(L13894,"01.01.2023 - 30.06.2023",N13894,O13894)),"")</f>
        <v/>
      </c>
      <c r="N13894" s="44"/>
      <c r="O13894" s="30"/>
      <c r="P13894" s="30"/>
      <c r="Q13894" s="30"/>
      <c r="R13894" s="30"/>
      <c r="S13894" s="30"/>
      <c r="T13894" s="30"/>
      <c r="U13894" s="51"/>
      <c r="V13894">
        <f t="shared" ref="V13894:V13957" si="439">T13894*U13894</f>
        <v>0</v>
      </c>
      <c r="X13894">
        <f>'Seznam prodane in dobavljene ee'!$D$8</f>
        <v>0</v>
      </c>
    </row>
    <row r="13895" spans="12:24" x14ac:dyDescent="0.25">
      <c r="L13895" s="30"/>
      <c r="M13895" s="47" t="str">
        <f t="shared" si="438"/>
        <v/>
      </c>
      <c r="N13895" s="44"/>
      <c r="O13895" s="30"/>
      <c r="P13895" s="30"/>
      <c r="Q13895" s="30"/>
      <c r="R13895" s="30"/>
      <c r="S13895" s="30"/>
      <c r="T13895" s="30"/>
      <c r="U13895" s="51"/>
      <c r="V13895">
        <f t="shared" si="439"/>
        <v>0</v>
      </c>
      <c r="X13895">
        <f>'Seznam prodane in dobavljene ee'!$D$8</f>
        <v>0</v>
      </c>
    </row>
    <row r="13896" spans="12:24" x14ac:dyDescent="0.25">
      <c r="L13896" s="30"/>
      <c r="M13896" s="47" t="str">
        <f t="shared" si="438"/>
        <v/>
      </c>
      <c r="N13896" s="44"/>
      <c r="O13896" s="30"/>
      <c r="P13896" s="30"/>
      <c r="Q13896" s="30"/>
      <c r="R13896" s="30"/>
      <c r="S13896" s="30"/>
      <c r="T13896" s="30"/>
      <c r="U13896" s="51"/>
      <c r="V13896">
        <f t="shared" si="439"/>
        <v>0</v>
      </c>
      <c r="X13896">
        <f>'Seznam prodane in dobavljene ee'!$D$8</f>
        <v>0</v>
      </c>
    </row>
    <row r="13897" spans="12:24" x14ac:dyDescent="0.25">
      <c r="L13897" s="30"/>
      <c r="M13897" s="47" t="str">
        <f t="shared" si="438"/>
        <v/>
      </c>
      <c r="N13897" s="44"/>
      <c r="O13897" s="30"/>
      <c r="P13897" s="30"/>
      <c r="Q13897" s="30"/>
      <c r="R13897" s="30"/>
      <c r="S13897" s="30"/>
      <c r="T13897" s="30"/>
      <c r="U13897" s="51"/>
      <c r="V13897">
        <f t="shared" si="439"/>
        <v>0</v>
      </c>
      <c r="X13897">
        <f>'Seznam prodane in dobavljene ee'!$D$8</f>
        <v>0</v>
      </c>
    </row>
    <row r="13898" spans="12:24" x14ac:dyDescent="0.25">
      <c r="L13898" s="30"/>
      <c r="M13898" s="47" t="str">
        <f t="shared" si="438"/>
        <v/>
      </c>
      <c r="N13898" s="44"/>
      <c r="O13898" s="30"/>
      <c r="P13898" s="30"/>
      <c r="Q13898" s="30"/>
      <c r="R13898" s="30"/>
      <c r="S13898" s="30"/>
      <c r="T13898" s="30"/>
      <c r="U13898" s="51"/>
      <c r="V13898">
        <f t="shared" si="439"/>
        <v>0</v>
      </c>
      <c r="X13898">
        <f>'Seznam prodane in dobavljene ee'!$D$8</f>
        <v>0</v>
      </c>
    </row>
    <row r="13899" spans="12:24" x14ac:dyDescent="0.25">
      <c r="L13899" s="30"/>
      <c r="M13899" s="47" t="str">
        <f t="shared" si="438"/>
        <v/>
      </c>
      <c r="N13899" s="44"/>
      <c r="O13899" s="30"/>
      <c r="P13899" s="30"/>
      <c r="Q13899" s="30"/>
      <c r="R13899" s="30"/>
      <c r="S13899" s="30"/>
      <c r="T13899" s="30"/>
      <c r="U13899" s="51"/>
      <c r="V13899">
        <f t="shared" si="439"/>
        <v>0</v>
      </c>
      <c r="X13899">
        <f>'Seznam prodane in dobavljene ee'!$D$8</f>
        <v>0</v>
      </c>
    </row>
    <row r="13900" spans="12:24" x14ac:dyDescent="0.25">
      <c r="L13900" s="30"/>
      <c r="M13900" s="47" t="str">
        <f t="shared" si="438"/>
        <v/>
      </c>
      <c r="N13900" s="44"/>
      <c r="O13900" s="30"/>
      <c r="P13900" s="30"/>
      <c r="Q13900" s="30"/>
      <c r="R13900" s="30"/>
      <c r="S13900" s="30"/>
      <c r="T13900" s="30"/>
      <c r="U13900" s="51"/>
      <c r="V13900">
        <f t="shared" si="439"/>
        <v>0</v>
      </c>
      <c r="X13900">
        <f>'Seznam prodane in dobavljene ee'!$D$8</f>
        <v>0</v>
      </c>
    </row>
    <row r="13901" spans="12:24" x14ac:dyDescent="0.25">
      <c r="L13901" s="30"/>
      <c r="M13901" s="47" t="str">
        <f t="shared" si="438"/>
        <v/>
      </c>
      <c r="N13901" s="44"/>
      <c r="O13901" s="30"/>
      <c r="P13901" s="30"/>
      <c r="Q13901" s="30"/>
      <c r="R13901" s="30"/>
      <c r="S13901" s="30"/>
      <c r="T13901" s="30"/>
      <c r="U13901" s="51"/>
      <c r="V13901">
        <f t="shared" si="439"/>
        <v>0</v>
      </c>
      <c r="X13901">
        <f>'Seznam prodane in dobavljene ee'!$D$8</f>
        <v>0</v>
      </c>
    </row>
    <row r="13902" spans="12:24" x14ac:dyDescent="0.25">
      <c r="L13902" s="30"/>
      <c r="M13902" s="47" t="str">
        <f t="shared" si="438"/>
        <v/>
      </c>
      <c r="N13902" s="44"/>
      <c r="O13902" s="30"/>
      <c r="P13902" s="30"/>
      <c r="Q13902" s="30"/>
      <c r="R13902" s="30"/>
      <c r="S13902" s="30"/>
      <c r="T13902" s="30"/>
      <c r="U13902" s="51"/>
      <c r="V13902">
        <f t="shared" si="439"/>
        <v>0</v>
      </c>
      <c r="X13902">
        <f>'Seznam prodane in dobavljene ee'!$D$8</f>
        <v>0</v>
      </c>
    </row>
    <row r="13903" spans="12:24" x14ac:dyDescent="0.25">
      <c r="L13903" s="30"/>
      <c r="M13903" s="47" t="str">
        <f t="shared" si="438"/>
        <v/>
      </c>
      <c r="N13903" s="44"/>
      <c r="O13903" s="30"/>
      <c r="P13903" s="30"/>
      <c r="Q13903" s="30"/>
      <c r="R13903" s="30"/>
      <c r="S13903" s="30"/>
      <c r="T13903" s="30"/>
      <c r="U13903" s="51"/>
      <c r="V13903">
        <f t="shared" si="439"/>
        <v>0</v>
      </c>
      <c r="X13903">
        <f>'Seznam prodane in dobavljene ee'!$D$8</f>
        <v>0</v>
      </c>
    </row>
    <row r="13904" spans="12:24" x14ac:dyDescent="0.25">
      <c r="L13904" s="30"/>
      <c r="M13904" s="47" t="str">
        <f t="shared" si="438"/>
        <v/>
      </c>
      <c r="N13904" s="44"/>
      <c r="O13904" s="30"/>
      <c r="P13904" s="30"/>
      <c r="Q13904" s="30"/>
      <c r="R13904" s="30"/>
      <c r="S13904" s="30"/>
      <c r="T13904" s="30"/>
      <c r="U13904" s="51"/>
      <c r="V13904">
        <f t="shared" si="439"/>
        <v>0</v>
      </c>
      <c r="X13904">
        <f>'Seznam prodane in dobavljene ee'!$D$8</f>
        <v>0</v>
      </c>
    </row>
    <row r="13905" spans="12:24" x14ac:dyDescent="0.25">
      <c r="L13905" s="30"/>
      <c r="M13905" s="47" t="str">
        <f t="shared" si="438"/>
        <v/>
      </c>
      <c r="N13905" s="44"/>
      <c r="O13905" s="30"/>
      <c r="P13905" s="30"/>
      <c r="Q13905" s="30"/>
      <c r="R13905" s="30"/>
      <c r="S13905" s="30"/>
      <c r="T13905" s="30"/>
      <c r="U13905" s="51"/>
      <c r="V13905">
        <f t="shared" si="439"/>
        <v>0</v>
      </c>
      <c r="X13905">
        <f>'Seznam prodane in dobavljene ee'!$D$8</f>
        <v>0</v>
      </c>
    </row>
    <row r="13906" spans="12:24" x14ac:dyDescent="0.25">
      <c r="L13906" s="30"/>
      <c r="M13906" s="47" t="str">
        <f t="shared" si="438"/>
        <v/>
      </c>
      <c r="N13906" s="44"/>
      <c r="O13906" s="30"/>
      <c r="P13906" s="30"/>
      <c r="Q13906" s="30"/>
      <c r="R13906" s="30"/>
      <c r="S13906" s="30"/>
      <c r="T13906" s="30"/>
      <c r="U13906" s="51"/>
      <c r="V13906">
        <f t="shared" si="439"/>
        <v>0</v>
      </c>
      <c r="X13906">
        <f>'Seznam prodane in dobavljene ee'!$D$8</f>
        <v>0</v>
      </c>
    </row>
    <row r="13907" spans="12:24" x14ac:dyDescent="0.25">
      <c r="L13907" s="30"/>
      <c r="M13907" s="47" t="str">
        <f t="shared" si="438"/>
        <v/>
      </c>
      <c r="N13907" s="44"/>
      <c r="O13907" s="30"/>
      <c r="P13907" s="30"/>
      <c r="Q13907" s="30"/>
      <c r="R13907" s="30"/>
      <c r="S13907" s="30"/>
      <c r="T13907" s="30"/>
      <c r="U13907" s="51"/>
      <c r="V13907">
        <f t="shared" si="439"/>
        <v>0</v>
      </c>
      <c r="X13907">
        <f>'Seznam prodane in dobavljene ee'!$D$8</f>
        <v>0</v>
      </c>
    </row>
    <row r="13908" spans="12:24" x14ac:dyDescent="0.25">
      <c r="L13908" s="30"/>
      <c r="M13908" s="47" t="str">
        <f t="shared" si="438"/>
        <v/>
      </c>
      <c r="N13908" s="44"/>
      <c r="O13908" s="30"/>
      <c r="P13908" s="30"/>
      <c r="Q13908" s="30"/>
      <c r="R13908" s="30"/>
      <c r="S13908" s="30"/>
      <c r="T13908" s="30"/>
      <c r="U13908" s="51"/>
      <c r="V13908">
        <f t="shared" si="439"/>
        <v>0</v>
      </c>
      <c r="X13908">
        <f>'Seznam prodane in dobavljene ee'!$D$8</f>
        <v>0</v>
      </c>
    </row>
    <row r="13909" spans="12:24" x14ac:dyDescent="0.25">
      <c r="L13909" s="30"/>
      <c r="M13909" s="47" t="str">
        <f t="shared" si="438"/>
        <v/>
      </c>
      <c r="N13909" s="44"/>
      <c r="O13909" s="30"/>
      <c r="P13909" s="30"/>
      <c r="Q13909" s="30"/>
      <c r="R13909" s="30"/>
      <c r="S13909" s="30"/>
      <c r="T13909" s="30"/>
      <c r="U13909" s="51"/>
      <c r="V13909">
        <f t="shared" si="439"/>
        <v>0</v>
      </c>
      <c r="X13909">
        <f>'Seznam prodane in dobavljene ee'!$D$8</f>
        <v>0</v>
      </c>
    </row>
    <row r="13910" spans="12:24" x14ac:dyDescent="0.25">
      <c r="L13910" s="30"/>
      <c r="M13910" s="47" t="str">
        <f t="shared" si="438"/>
        <v/>
      </c>
      <c r="N13910" s="44"/>
      <c r="O13910" s="30"/>
      <c r="P13910" s="30"/>
      <c r="Q13910" s="30"/>
      <c r="R13910" s="30"/>
      <c r="S13910" s="30"/>
      <c r="T13910" s="30"/>
      <c r="U13910" s="51"/>
      <c r="V13910">
        <f t="shared" si="439"/>
        <v>0</v>
      </c>
      <c r="X13910">
        <f>'Seznam prodane in dobavljene ee'!$D$8</f>
        <v>0</v>
      </c>
    </row>
    <row r="13911" spans="12:24" x14ac:dyDescent="0.25">
      <c r="L13911" s="30"/>
      <c r="M13911" s="47" t="str">
        <f t="shared" si="438"/>
        <v/>
      </c>
      <c r="N13911" s="44"/>
      <c r="O13911" s="30"/>
      <c r="P13911" s="30"/>
      <c r="Q13911" s="30"/>
      <c r="R13911" s="30"/>
      <c r="S13911" s="30"/>
      <c r="T13911" s="30"/>
      <c r="U13911" s="51"/>
      <c r="V13911">
        <f t="shared" si="439"/>
        <v>0</v>
      </c>
      <c r="X13911">
        <f>'Seznam prodane in dobavljene ee'!$D$8</f>
        <v>0</v>
      </c>
    </row>
    <row r="13912" spans="12:24" x14ac:dyDescent="0.25">
      <c r="L13912" s="30"/>
      <c r="M13912" s="47" t="str">
        <f t="shared" si="438"/>
        <v/>
      </c>
      <c r="N13912" s="44"/>
      <c r="O13912" s="30"/>
      <c r="P13912" s="30"/>
      <c r="Q13912" s="30"/>
      <c r="R13912" s="30"/>
      <c r="S13912" s="30"/>
      <c r="T13912" s="30"/>
      <c r="U13912" s="51"/>
      <c r="V13912">
        <f t="shared" si="439"/>
        <v>0</v>
      </c>
      <c r="X13912">
        <f>'Seznam prodane in dobavljene ee'!$D$8</f>
        <v>0</v>
      </c>
    </row>
    <row r="13913" spans="12:24" x14ac:dyDescent="0.25">
      <c r="L13913" s="30"/>
      <c r="M13913" s="47" t="str">
        <f t="shared" si="438"/>
        <v/>
      </c>
      <c r="N13913" s="44"/>
      <c r="O13913" s="30"/>
      <c r="P13913" s="30"/>
      <c r="Q13913" s="30"/>
      <c r="R13913" s="30"/>
      <c r="S13913" s="30"/>
      <c r="T13913" s="30"/>
      <c r="U13913" s="51"/>
      <c r="V13913">
        <f t="shared" si="439"/>
        <v>0</v>
      </c>
      <c r="X13913">
        <f>'Seznam prodane in dobavljene ee'!$D$8</f>
        <v>0</v>
      </c>
    </row>
    <row r="13914" spans="12:24" x14ac:dyDescent="0.25">
      <c r="L13914" s="30"/>
      <c r="M13914" s="47" t="str">
        <f t="shared" si="438"/>
        <v/>
      </c>
      <c r="N13914" s="44"/>
      <c r="O13914" s="30"/>
      <c r="P13914" s="30"/>
      <c r="Q13914" s="30"/>
      <c r="R13914" s="30"/>
      <c r="S13914" s="30"/>
      <c r="T13914" s="30"/>
      <c r="U13914" s="51"/>
      <c r="V13914">
        <f t="shared" si="439"/>
        <v>0</v>
      </c>
      <c r="X13914">
        <f>'Seznam prodane in dobavljene ee'!$D$8</f>
        <v>0</v>
      </c>
    </row>
    <row r="13915" spans="12:24" x14ac:dyDescent="0.25">
      <c r="L13915" s="30"/>
      <c r="M13915" s="47" t="str">
        <f t="shared" si="438"/>
        <v/>
      </c>
      <c r="N13915" s="44"/>
      <c r="O13915" s="30"/>
      <c r="P13915" s="30"/>
      <c r="Q13915" s="30"/>
      <c r="R13915" s="30"/>
      <c r="S13915" s="30"/>
      <c r="T13915" s="30"/>
      <c r="U13915" s="51"/>
      <c r="V13915">
        <f t="shared" si="439"/>
        <v>0</v>
      </c>
      <c r="X13915">
        <f>'Seznam prodane in dobavljene ee'!$D$8</f>
        <v>0</v>
      </c>
    </row>
    <row r="13916" spans="12:24" x14ac:dyDescent="0.25">
      <c r="L13916" s="30"/>
      <c r="M13916" s="47" t="str">
        <f t="shared" si="438"/>
        <v/>
      </c>
      <c r="N13916" s="44"/>
      <c r="O13916" s="30"/>
      <c r="P13916" s="30"/>
      <c r="Q13916" s="30"/>
      <c r="R13916" s="30"/>
      <c r="S13916" s="30"/>
      <c r="T13916" s="30"/>
      <c r="U13916" s="51"/>
      <c r="V13916">
        <f t="shared" si="439"/>
        <v>0</v>
      </c>
      <c r="X13916">
        <f>'Seznam prodane in dobavljene ee'!$D$8</f>
        <v>0</v>
      </c>
    </row>
    <row r="13917" spans="12:24" x14ac:dyDescent="0.25">
      <c r="L13917" s="30"/>
      <c r="M13917" s="47" t="str">
        <f t="shared" si="438"/>
        <v/>
      </c>
      <c r="N13917" s="44"/>
      <c r="O13917" s="30"/>
      <c r="P13917" s="30"/>
      <c r="Q13917" s="30"/>
      <c r="R13917" s="30"/>
      <c r="S13917" s="30"/>
      <c r="T13917" s="30"/>
      <c r="U13917" s="51"/>
      <c r="V13917">
        <f t="shared" si="439"/>
        <v>0</v>
      </c>
      <c r="X13917">
        <f>'Seznam prodane in dobavljene ee'!$D$8</f>
        <v>0</v>
      </c>
    </row>
    <row r="13918" spans="12:24" x14ac:dyDescent="0.25">
      <c r="L13918" s="30"/>
      <c r="M13918" s="47" t="str">
        <f t="shared" si="438"/>
        <v/>
      </c>
      <c r="N13918" s="44"/>
      <c r="O13918" s="30"/>
      <c r="P13918" s="30"/>
      <c r="Q13918" s="30"/>
      <c r="R13918" s="30"/>
      <c r="S13918" s="30"/>
      <c r="T13918" s="30"/>
      <c r="U13918" s="51"/>
      <c r="V13918">
        <f t="shared" si="439"/>
        <v>0</v>
      </c>
      <c r="X13918">
        <f>'Seznam prodane in dobavljene ee'!$D$8</f>
        <v>0</v>
      </c>
    </row>
    <row r="13919" spans="12:24" x14ac:dyDescent="0.25">
      <c r="L13919" s="30"/>
      <c r="M13919" s="47" t="str">
        <f t="shared" si="438"/>
        <v/>
      </c>
      <c r="N13919" s="44"/>
      <c r="O13919" s="30"/>
      <c r="P13919" s="30"/>
      <c r="Q13919" s="30"/>
      <c r="R13919" s="30"/>
      <c r="S13919" s="30"/>
      <c r="T13919" s="30"/>
      <c r="U13919" s="51"/>
      <c r="V13919">
        <f t="shared" si="439"/>
        <v>0</v>
      </c>
      <c r="X13919">
        <f>'Seznam prodane in dobavljene ee'!$D$8</f>
        <v>0</v>
      </c>
    </row>
    <row r="13920" spans="12:24" x14ac:dyDescent="0.25">
      <c r="L13920" s="30"/>
      <c r="M13920" s="47" t="str">
        <f t="shared" si="438"/>
        <v/>
      </c>
      <c r="N13920" s="44"/>
      <c r="O13920" s="30"/>
      <c r="P13920" s="30"/>
      <c r="Q13920" s="30"/>
      <c r="R13920" s="30"/>
      <c r="S13920" s="30"/>
      <c r="T13920" s="30"/>
      <c r="U13920" s="51"/>
      <c r="V13920">
        <f t="shared" si="439"/>
        <v>0</v>
      </c>
      <c r="X13920">
        <f>'Seznam prodane in dobavljene ee'!$D$8</f>
        <v>0</v>
      </c>
    </row>
    <row r="13921" spans="12:24" x14ac:dyDescent="0.25">
      <c r="L13921" s="30"/>
      <c r="M13921" s="47" t="str">
        <f t="shared" si="438"/>
        <v/>
      </c>
      <c r="N13921" s="44"/>
      <c r="O13921" s="30"/>
      <c r="P13921" s="30"/>
      <c r="Q13921" s="30"/>
      <c r="R13921" s="30"/>
      <c r="S13921" s="30"/>
      <c r="T13921" s="30"/>
      <c r="U13921" s="51"/>
      <c r="V13921">
        <f t="shared" si="439"/>
        <v>0</v>
      </c>
      <c r="X13921">
        <f>'Seznam prodane in dobavljene ee'!$D$8</f>
        <v>0</v>
      </c>
    </row>
    <row r="13922" spans="12:24" x14ac:dyDescent="0.25">
      <c r="L13922" s="30"/>
      <c r="M13922" s="47" t="str">
        <f t="shared" si="438"/>
        <v/>
      </c>
      <c r="N13922" s="44"/>
      <c r="O13922" s="30"/>
      <c r="P13922" s="30"/>
      <c r="Q13922" s="30"/>
      <c r="R13922" s="30"/>
      <c r="S13922" s="30"/>
      <c r="T13922" s="30"/>
      <c r="U13922" s="51"/>
      <c r="V13922">
        <f t="shared" si="439"/>
        <v>0</v>
      </c>
      <c r="X13922">
        <f>'Seznam prodane in dobavljene ee'!$D$8</f>
        <v>0</v>
      </c>
    </row>
    <row r="13923" spans="12:24" x14ac:dyDescent="0.25">
      <c r="L13923" s="30"/>
      <c r="M13923" s="47" t="str">
        <f t="shared" si="438"/>
        <v/>
      </c>
      <c r="N13923" s="44"/>
      <c r="O13923" s="30"/>
      <c r="P13923" s="30"/>
      <c r="Q13923" s="30"/>
      <c r="R13923" s="30"/>
      <c r="S13923" s="30"/>
      <c r="T13923" s="30"/>
      <c r="U13923" s="51"/>
      <c r="V13923">
        <f t="shared" si="439"/>
        <v>0</v>
      </c>
      <c r="X13923">
        <f>'Seznam prodane in dobavljene ee'!$D$8</f>
        <v>0</v>
      </c>
    </row>
    <row r="13924" spans="12:24" x14ac:dyDescent="0.25">
      <c r="L13924" s="30"/>
      <c r="M13924" s="47" t="str">
        <f t="shared" si="438"/>
        <v/>
      </c>
      <c r="N13924" s="44"/>
      <c r="O13924" s="30"/>
      <c r="P13924" s="30"/>
      <c r="Q13924" s="30"/>
      <c r="R13924" s="30"/>
      <c r="S13924" s="30"/>
      <c r="T13924" s="30"/>
      <c r="U13924" s="51"/>
      <c r="V13924">
        <f t="shared" si="439"/>
        <v>0</v>
      </c>
      <c r="X13924">
        <f>'Seznam prodane in dobavljene ee'!$D$8</f>
        <v>0</v>
      </c>
    </row>
    <row r="13925" spans="12:24" x14ac:dyDescent="0.25">
      <c r="L13925" s="30"/>
      <c r="M13925" s="47" t="str">
        <f t="shared" si="438"/>
        <v/>
      </c>
      <c r="N13925" s="44"/>
      <c r="O13925" s="30"/>
      <c r="P13925" s="30"/>
      <c r="Q13925" s="30"/>
      <c r="R13925" s="30"/>
      <c r="S13925" s="30"/>
      <c r="T13925" s="30"/>
      <c r="U13925" s="51"/>
      <c r="V13925">
        <f t="shared" si="439"/>
        <v>0</v>
      </c>
      <c r="X13925">
        <f>'Seznam prodane in dobavljene ee'!$D$8</f>
        <v>0</v>
      </c>
    </row>
    <row r="13926" spans="12:24" x14ac:dyDescent="0.25">
      <c r="L13926" s="30"/>
      <c r="M13926" s="47" t="str">
        <f t="shared" si="438"/>
        <v/>
      </c>
      <c r="N13926" s="44"/>
      <c r="O13926" s="30"/>
      <c r="P13926" s="30"/>
      <c r="Q13926" s="30"/>
      <c r="R13926" s="30"/>
      <c r="S13926" s="30"/>
      <c r="T13926" s="30"/>
      <c r="U13926" s="51"/>
      <c r="V13926">
        <f t="shared" si="439"/>
        <v>0</v>
      </c>
      <c r="X13926">
        <f>'Seznam prodane in dobavljene ee'!$D$8</f>
        <v>0</v>
      </c>
    </row>
    <row r="13927" spans="12:24" x14ac:dyDescent="0.25">
      <c r="L13927" s="30"/>
      <c r="M13927" s="47" t="str">
        <f t="shared" si="438"/>
        <v/>
      </c>
      <c r="N13927" s="44"/>
      <c r="O13927" s="30"/>
      <c r="P13927" s="30"/>
      <c r="Q13927" s="30"/>
      <c r="R13927" s="30"/>
      <c r="S13927" s="30"/>
      <c r="T13927" s="30"/>
      <c r="U13927" s="51"/>
      <c r="V13927">
        <f t="shared" si="439"/>
        <v>0</v>
      </c>
      <c r="X13927">
        <f>'Seznam prodane in dobavljene ee'!$D$8</f>
        <v>0</v>
      </c>
    </row>
    <row r="13928" spans="12:24" x14ac:dyDescent="0.25">
      <c r="L13928" s="30"/>
      <c r="M13928" s="47" t="str">
        <f t="shared" si="438"/>
        <v/>
      </c>
      <c r="N13928" s="44"/>
      <c r="O13928" s="30"/>
      <c r="P13928" s="30"/>
      <c r="Q13928" s="30"/>
      <c r="R13928" s="30"/>
      <c r="S13928" s="30"/>
      <c r="T13928" s="30"/>
      <c r="U13928" s="51"/>
      <c r="V13928">
        <f t="shared" si="439"/>
        <v>0</v>
      </c>
      <c r="X13928">
        <f>'Seznam prodane in dobavljene ee'!$D$8</f>
        <v>0</v>
      </c>
    </row>
    <row r="13929" spans="12:24" x14ac:dyDescent="0.25">
      <c r="L13929" s="30"/>
      <c r="M13929" s="47" t="str">
        <f t="shared" si="438"/>
        <v/>
      </c>
      <c r="N13929" s="44"/>
      <c r="O13929" s="30"/>
      <c r="P13929" s="30"/>
      <c r="Q13929" s="30"/>
      <c r="R13929" s="30"/>
      <c r="S13929" s="30"/>
      <c r="T13929" s="30"/>
      <c r="U13929" s="51"/>
      <c r="V13929">
        <f t="shared" si="439"/>
        <v>0</v>
      </c>
      <c r="X13929">
        <f>'Seznam prodane in dobavljene ee'!$D$8</f>
        <v>0</v>
      </c>
    </row>
    <row r="13930" spans="12:24" x14ac:dyDescent="0.25">
      <c r="L13930" s="30"/>
      <c r="M13930" s="47" t="str">
        <f t="shared" si="438"/>
        <v/>
      </c>
      <c r="N13930" s="44"/>
      <c r="O13930" s="30"/>
      <c r="P13930" s="30"/>
      <c r="Q13930" s="30"/>
      <c r="R13930" s="30"/>
      <c r="S13930" s="30"/>
      <c r="T13930" s="30"/>
      <c r="U13930" s="51"/>
      <c r="V13930">
        <f t="shared" si="439"/>
        <v>0</v>
      </c>
      <c r="X13930">
        <f>'Seznam prodane in dobavljene ee'!$D$8</f>
        <v>0</v>
      </c>
    </row>
    <row r="13931" spans="12:24" x14ac:dyDescent="0.25">
      <c r="L13931" s="30"/>
      <c r="M13931" s="47" t="str">
        <f t="shared" si="438"/>
        <v/>
      </c>
      <c r="N13931" s="44"/>
      <c r="O13931" s="30"/>
      <c r="P13931" s="30"/>
      <c r="Q13931" s="30"/>
      <c r="R13931" s="30"/>
      <c r="S13931" s="30"/>
      <c r="T13931" s="30"/>
      <c r="U13931" s="51"/>
      <c r="V13931">
        <f t="shared" si="439"/>
        <v>0</v>
      </c>
      <c r="X13931">
        <f>'Seznam prodane in dobavljene ee'!$D$8</f>
        <v>0</v>
      </c>
    </row>
    <row r="13932" spans="12:24" x14ac:dyDescent="0.25">
      <c r="L13932" s="30"/>
      <c r="M13932" s="47" t="str">
        <f t="shared" si="438"/>
        <v/>
      </c>
      <c r="N13932" s="44"/>
      <c r="O13932" s="30"/>
      <c r="P13932" s="30"/>
      <c r="Q13932" s="30"/>
      <c r="R13932" s="30"/>
      <c r="S13932" s="30"/>
      <c r="T13932" s="30"/>
      <c r="U13932" s="51"/>
      <c r="V13932">
        <f t="shared" si="439"/>
        <v>0</v>
      </c>
      <c r="X13932">
        <f>'Seznam prodane in dobavljene ee'!$D$8</f>
        <v>0</v>
      </c>
    </row>
    <row r="13933" spans="12:24" x14ac:dyDescent="0.25">
      <c r="L13933" s="30"/>
      <c r="M13933" s="47" t="str">
        <f t="shared" si="438"/>
        <v/>
      </c>
      <c r="N13933" s="44"/>
      <c r="O13933" s="30"/>
      <c r="P13933" s="30"/>
      <c r="Q13933" s="30"/>
      <c r="R13933" s="30"/>
      <c r="S13933" s="30"/>
      <c r="T13933" s="30"/>
      <c r="U13933" s="51"/>
      <c r="V13933">
        <f t="shared" si="439"/>
        <v>0</v>
      </c>
      <c r="X13933">
        <f>'Seznam prodane in dobavljene ee'!$D$8</f>
        <v>0</v>
      </c>
    </row>
    <row r="13934" spans="12:24" x14ac:dyDescent="0.25">
      <c r="L13934" s="30"/>
      <c r="M13934" s="47" t="str">
        <f t="shared" si="438"/>
        <v/>
      </c>
      <c r="N13934" s="44"/>
      <c r="O13934" s="30"/>
      <c r="P13934" s="30"/>
      <c r="Q13934" s="30"/>
      <c r="R13934" s="30"/>
      <c r="S13934" s="30"/>
      <c r="T13934" s="30"/>
      <c r="U13934" s="51"/>
      <c r="V13934">
        <f t="shared" si="439"/>
        <v>0</v>
      </c>
      <c r="X13934">
        <f>'Seznam prodane in dobavljene ee'!$D$8</f>
        <v>0</v>
      </c>
    </row>
    <row r="13935" spans="12:24" x14ac:dyDescent="0.25">
      <c r="L13935" s="30"/>
      <c r="M13935" s="47" t="str">
        <f t="shared" si="438"/>
        <v/>
      </c>
      <c r="N13935" s="44"/>
      <c r="O13935" s="30"/>
      <c r="P13935" s="30"/>
      <c r="Q13935" s="30"/>
      <c r="R13935" s="30"/>
      <c r="S13935" s="30"/>
      <c r="T13935" s="30"/>
      <c r="U13935" s="51"/>
      <c r="V13935">
        <f t="shared" si="439"/>
        <v>0</v>
      </c>
      <c r="X13935">
        <f>'Seznam prodane in dobavljene ee'!$D$8</f>
        <v>0</v>
      </c>
    </row>
    <row r="13936" spans="12:24" x14ac:dyDescent="0.25">
      <c r="L13936" s="30"/>
      <c r="M13936" s="47" t="str">
        <f t="shared" si="438"/>
        <v/>
      </c>
      <c r="N13936" s="44"/>
      <c r="O13936" s="30"/>
      <c r="P13936" s="30"/>
      <c r="Q13936" s="30"/>
      <c r="R13936" s="30"/>
      <c r="S13936" s="30"/>
      <c r="T13936" s="30"/>
      <c r="U13936" s="51"/>
      <c r="V13936">
        <f t="shared" si="439"/>
        <v>0</v>
      </c>
      <c r="X13936">
        <f>'Seznam prodane in dobavljene ee'!$D$8</f>
        <v>0</v>
      </c>
    </row>
    <row r="13937" spans="12:24" x14ac:dyDescent="0.25">
      <c r="L13937" s="30"/>
      <c r="M13937" s="47" t="str">
        <f t="shared" si="438"/>
        <v/>
      </c>
      <c r="N13937" s="44"/>
      <c r="O13937" s="30"/>
      <c r="P13937" s="30"/>
      <c r="Q13937" s="30"/>
      <c r="R13937" s="30"/>
      <c r="S13937" s="30"/>
      <c r="T13937" s="30"/>
      <c r="U13937" s="51"/>
      <c r="V13937">
        <f t="shared" si="439"/>
        <v>0</v>
      </c>
      <c r="X13937">
        <f>'Seznam prodane in dobavljene ee'!$D$8</f>
        <v>0</v>
      </c>
    </row>
    <row r="13938" spans="12:24" x14ac:dyDescent="0.25">
      <c r="L13938" s="30"/>
      <c r="M13938" s="47" t="str">
        <f t="shared" si="438"/>
        <v/>
      </c>
      <c r="N13938" s="44"/>
      <c r="O13938" s="30"/>
      <c r="P13938" s="30"/>
      <c r="Q13938" s="30"/>
      <c r="R13938" s="30"/>
      <c r="S13938" s="30"/>
      <c r="T13938" s="30"/>
      <c r="U13938" s="51"/>
      <c r="V13938">
        <f t="shared" si="439"/>
        <v>0</v>
      </c>
      <c r="X13938">
        <f>'Seznam prodane in dobavljene ee'!$D$8</f>
        <v>0</v>
      </c>
    </row>
    <row r="13939" spans="12:24" x14ac:dyDescent="0.25">
      <c r="L13939" s="30"/>
      <c r="M13939" s="47" t="str">
        <f t="shared" si="438"/>
        <v/>
      </c>
      <c r="N13939" s="44"/>
      <c r="O13939" s="30"/>
      <c r="P13939" s="30"/>
      <c r="Q13939" s="30"/>
      <c r="R13939" s="30"/>
      <c r="S13939" s="30"/>
      <c r="T13939" s="30"/>
      <c r="U13939" s="51"/>
      <c r="V13939">
        <f t="shared" si="439"/>
        <v>0</v>
      </c>
      <c r="X13939">
        <f>'Seznam prodane in dobavljene ee'!$D$8</f>
        <v>0</v>
      </c>
    </row>
    <row r="13940" spans="12:24" x14ac:dyDescent="0.25">
      <c r="L13940" s="30"/>
      <c r="M13940" s="47" t="str">
        <f t="shared" si="438"/>
        <v/>
      </c>
      <c r="N13940" s="44"/>
      <c r="O13940" s="30"/>
      <c r="P13940" s="30"/>
      <c r="Q13940" s="30"/>
      <c r="R13940" s="30"/>
      <c r="S13940" s="30"/>
      <c r="T13940" s="30"/>
      <c r="U13940" s="51"/>
      <c r="V13940">
        <f t="shared" si="439"/>
        <v>0</v>
      </c>
      <c r="X13940">
        <f>'Seznam prodane in dobavljene ee'!$D$8</f>
        <v>0</v>
      </c>
    </row>
    <row r="13941" spans="12:24" x14ac:dyDescent="0.25">
      <c r="L13941" s="30"/>
      <c r="M13941" s="47" t="str">
        <f t="shared" si="438"/>
        <v/>
      </c>
      <c r="N13941" s="44"/>
      <c r="O13941" s="30"/>
      <c r="P13941" s="30"/>
      <c r="Q13941" s="30"/>
      <c r="R13941" s="30"/>
      <c r="S13941" s="30"/>
      <c r="T13941" s="30"/>
      <c r="U13941" s="51"/>
      <c r="V13941">
        <f t="shared" si="439"/>
        <v>0</v>
      </c>
      <c r="X13941">
        <f>'Seznam prodane in dobavljene ee'!$D$8</f>
        <v>0</v>
      </c>
    </row>
    <row r="13942" spans="12:24" x14ac:dyDescent="0.25">
      <c r="L13942" s="30"/>
      <c r="M13942" s="47" t="str">
        <f t="shared" si="438"/>
        <v/>
      </c>
      <c r="N13942" s="44"/>
      <c r="O13942" s="30"/>
      <c r="P13942" s="30"/>
      <c r="Q13942" s="30"/>
      <c r="R13942" s="30"/>
      <c r="S13942" s="30"/>
      <c r="T13942" s="30"/>
      <c r="U13942" s="51"/>
      <c r="V13942">
        <f t="shared" si="439"/>
        <v>0</v>
      </c>
      <c r="X13942">
        <f>'Seznam prodane in dobavljene ee'!$D$8</f>
        <v>0</v>
      </c>
    </row>
    <row r="13943" spans="12:24" x14ac:dyDescent="0.25">
      <c r="L13943" s="30"/>
      <c r="M13943" s="47" t="str">
        <f t="shared" si="438"/>
        <v/>
      </c>
      <c r="N13943" s="44"/>
      <c r="O13943" s="30"/>
      <c r="P13943" s="30"/>
      <c r="Q13943" s="30"/>
      <c r="R13943" s="30"/>
      <c r="S13943" s="30"/>
      <c r="T13943" s="30"/>
      <c r="U13943" s="51"/>
      <c r="V13943">
        <f t="shared" si="439"/>
        <v>0</v>
      </c>
      <c r="X13943">
        <f>'Seznam prodane in dobavljene ee'!$D$8</f>
        <v>0</v>
      </c>
    </row>
    <row r="13944" spans="12:24" x14ac:dyDescent="0.25">
      <c r="L13944" s="30"/>
      <c r="M13944" s="47" t="str">
        <f t="shared" si="438"/>
        <v/>
      </c>
      <c r="N13944" s="44"/>
      <c r="O13944" s="30"/>
      <c r="P13944" s="30"/>
      <c r="Q13944" s="30"/>
      <c r="R13944" s="30"/>
      <c r="S13944" s="30"/>
      <c r="T13944" s="30"/>
      <c r="U13944" s="51"/>
      <c r="V13944">
        <f t="shared" si="439"/>
        <v>0</v>
      </c>
      <c r="X13944">
        <f>'Seznam prodane in dobavljene ee'!$D$8</f>
        <v>0</v>
      </c>
    </row>
    <row r="13945" spans="12:24" x14ac:dyDescent="0.25">
      <c r="L13945" s="30"/>
      <c r="M13945" s="47" t="str">
        <f t="shared" si="438"/>
        <v/>
      </c>
      <c r="N13945" s="44"/>
      <c r="O13945" s="30"/>
      <c r="P13945" s="30"/>
      <c r="Q13945" s="30"/>
      <c r="R13945" s="30"/>
      <c r="S13945" s="30"/>
      <c r="T13945" s="30"/>
      <c r="U13945" s="51"/>
      <c r="V13945">
        <f t="shared" si="439"/>
        <v>0</v>
      </c>
      <c r="X13945">
        <f>'Seznam prodane in dobavljene ee'!$D$8</f>
        <v>0</v>
      </c>
    </row>
    <row r="13946" spans="12:24" x14ac:dyDescent="0.25">
      <c r="L13946" s="30"/>
      <c r="M13946" s="47" t="str">
        <f t="shared" si="438"/>
        <v/>
      </c>
      <c r="N13946" s="44"/>
      <c r="O13946" s="30"/>
      <c r="P13946" s="30"/>
      <c r="Q13946" s="30"/>
      <c r="R13946" s="30"/>
      <c r="S13946" s="30"/>
      <c r="T13946" s="30"/>
      <c r="U13946" s="51"/>
      <c r="V13946">
        <f t="shared" si="439"/>
        <v>0</v>
      </c>
      <c r="X13946">
        <f>'Seznam prodane in dobavljene ee'!$D$8</f>
        <v>0</v>
      </c>
    </row>
    <row r="13947" spans="12:24" x14ac:dyDescent="0.25">
      <c r="L13947" s="30"/>
      <c r="M13947" s="47" t="str">
        <f t="shared" si="438"/>
        <v/>
      </c>
      <c r="N13947" s="44"/>
      <c r="O13947" s="30"/>
      <c r="P13947" s="30"/>
      <c r="Q13947" s="30"/>
      <c r="R13947" s="30"/>
      <c r="S13947" s="30"/>
      <c r="T13947" s="30"/>
      <c r="U13947" s="51"/>
      <c r="V13947">
        <f t="shared" si="439"/>
        <v>0</v>
      </c>
      <c r="X13947">
        <f>'Seznam prodane in dobavljene ee'!$D$8</f>
        <v>0</v>
      </c>
    </row>
    <row r="13948" spans="12:24" x14ac:dyDescent="0.25">
      <c r="L13948" s="30"/>
      <c r="M13948" s="47" t="str">
        <f t="shared" si="438"/>
        <v/>
      </c>
      <c r="N13948" s="44"/>
      <c r="O13948" s="30"/>
      <c r="P13948" s="30"/>
      <c r="Q13948" s="30"/>
      <c r="R13948" s="30"/>
      <c r="S13948" s="30"/>
      <c r="T13948" s="30"/>
      <c r="U13948" s="51"/>
      <c r="V13948">
        <f t="shared" si="439"/>
        <v>0</v>
      </c>
      <c r="X13948">
        <f>'Seznam prodane in dobavljene ee'!$D$8</f>
        <v>0</v>
      </c>
    </row>
    <row r="13949" spans="12:24" x14ac:dyDescent="0.25">
      <c r="L13949" s="30"/>
      <c r="M13949" s="47" t="str">
        <f t="shared" si="438"/>
        <v/>
      </c>
      <c r="N13949" s="44"/>
      <c r="O13949" s="30"/>
      <c r="P13949" s="30"/>
      <c r="Q13949" s="30"/>
      <c r="R13949" s="30"/>
      <c r="S13949" s="30"/>
      <c r="T13949" s="30"/>
      <c r="U13949" s="51"/>
      <c r="V13949">
        <f t="shared" si="439"/>
        <v>0</v>
      </c>
      <c r="X13949">
        <f>'Seznam prodane in dobavljene ee'!$D$8</f>
        <v>0</v>
      </c>
    </row>
    <row r="13950" spans="12:24" x14ac:dyDescent="0.25">
      <c r="L13950" s="30"/>
      <c r="M13950" s="47" t="str">
        <f t="shared" si="438"/>
        <v/>
      </c>
      <c r="N13950" s="44"/>
      <c r="O13950" s="30"/>
      <c r="P13950" s="30"/>
      <c r="Q13950" s="30"/>
      <c r="R13950" s="30"/>
      <c r="S13950" s="30"/>
      <c r="T13950" s="30"/>
      <c r="U13950" s="51"/>
      <c r="V13950">
        <f t="shared" si="439"/>
        <v>0</v>
      </c>
      <c r="X13950">
        <f>'Seznam prodane in dobavljene ee'!$D$8</f>
        <v>0</v>
      </c>
    </row>
    <row r="13951" spans="12:24" x14ac:dyDescent="0.25">
      <c r="L13951" s="30"/>
      <c r="M13951" s="47" t="str">
        <f t="shared" si="438"/>
        <v/>
      </c>
      <c r="N13951" s="44"/>
      <c r="O13951" s="30"/>
      <c r="P13951" s="30"/>
      <c r="Q13951" s="30"/>
      <c r="R13951" s="30"/>
      <c r="S13951" s="30"/>
      <c r="T13951" s="30"/>
      <c r="U13951" s="51"/>
      <c r="V13951">
        <f t="shared" si="439"/>
        <v>0</v>
      </c>
      <c r="X13951">
        <f>'Seznam prodane in dobavljene ee'!$D$8</f>
        <v>0</v>
      </c>
    </row>
    <row r="13952" spans="12:24" x14ac:dyDescent="0.25">
      <c r="L13952" s="30"/>
      <c r="M13952" s="47" t="str">
        <f t="shared" si="438"/>
        <v/>
      </c>
      <c r="N13952" s="44"/>
      <c r="O13952" s="30"/>
      <c r="P13952" s="30"/>
      <c r="Q13952" s="30"/>
      <c r="R13952" s="30"/>
      <c r="S13952" s="30"/>
      <c r="T13952" s="30"/>
      <c r="U13952" s="51"/>
      <c r="V13952">
        <f t="shared" si="439"/>
        <v>0</v>
      </c>
      <c r="X13952">
        <f>'Seznam prodane in dobavljene ee'!$D$8</f>
        <v>0</v>
      </c>
    </row>
    <row r="13953" spans="12:24" x14ac:dyDescent="0.25">
      <c r="L13953" s="30"/>
      <c r="M13953" s="47" t="str">
        <f t="shared" si="438"/>
        <v/>
      </c>
      <c r="N13953" s="44"/>
      <c r="O13953" s="30"/>
      <c r="P13953" s="30"/>
      <c r="Q13953" s="30"/>
      <c r="R13953" s="30"/>
      <c r="S13953" s="30"/>
      <c r="T13953" s="30"/>
      <c r="U13953" s="51"/>
      <c r="V13953">
        <f t="shared" si="439"/>
        <v>0</v>
      </c>
      <c r="X13953">
        <f>'Seznam prodane in dobavljene ee'!$D$8</f>
        <v>0</v>
      </c>
    </row>
    <row r="13954" spans="12:24" x14ac:dyDescent="0.25">
      <c r="L13954" s="30"/>
      <c r="M13954" s="47" t="str">
        <f t="shared" si="438"/>
        <v/>
      </c>
      <c r="N13954" s="44"/>
      <c r="O13954" s="30"/>
      <c r="P13954" s="30"/>
      <c r="Q13954" s="30"/>
      <c r="R13954" s="30"/>
      <c r="S13954" s="30"/>
      <c r="T13954" s="30"/>
      <c r="U13954" s="51"/>
      <c r="V13954">
        <f t="shared" si="439"/>
        <v>0</v>
      </c>
      <c r="X13954">
        <f>'Seznam prodane in dobavljene ee'!$D$8</f>
        <v>0</v>
      </c>
    </row>
    <row r="13955" spans="12:24" x14ac:dyDescent="0.25">
      <c r="L13955" s="30"/>
      <c r="M13955" s="47" t="str">
        <f t="shared" si="438"/>
        <v/>
      </c>
      <c r="N13955" s="44"/>
      <c r="O13955" s="30"/>
      <c r="P13955" s="30"/>
      <c r="Q13955" s="30"/>
      <c r="R13955" s="30"/>
      <c r="S13955" s="30"/>
      <c r="T13955" s="30"/>
      <c r="U13955" s="51"/>
      <c r="V13955">
        <f t="shared" si="439"/>
        <v>0</v>
      </c>
      <c r="X13955">
        <f>'Seznam prodane in dobavljene ee'!$D$8</f>
        <v>0</v>
      </c>
    </row>
    <row r="13956" spans="12:24" x14ac:dyDescent="0.25">
      <c r="L13956" s="30"/>
      <c r="M13956" s="47" t="str">
        <f t="shared" si="438"/>
        <v/>
      </c>
      <c r="N13956" s="44"/>
      <c r="O13956" s="30"/>
      <c r="P13956" s="30"/>
      <c r="Q13956" s="30"/>
      <c r="R13956" s="30"/>
      <c r="S13956" s="30"/>
      <c r="T13956" s="30"/>
      <c r="U13956" s="51"/>
      <c r="V13956">
        <f t="shared" si="439"/>
        <v>0</v>
      </c>
      <c r="X13956">
        <f>'Seznam prodane in dobavljene ee'!$D$8</f>
        <v>0</v>
      </c>
    </row>
    <row r="13957" spans="12:24" x14ac:dyDescent="0.25">
      <c r="L13957" s="30"/>
      <c r="M13957" s="47" t="str">
        <f t="shared" si="438"/>
        <v/>
      </c>
      <c r="N13957" s="44"/>
      <c r="O13957" s="30"/>
      <c r="P13957" s="30"/>
      <c r="Q13957" s="30"/>
      <c r="R13957" s="30"/>
      <c r="S13957" s="30"/>
      <c r="T13957" s="30"/>
      <c r="U13957" s="51"/>
      <c r="V13957">
        <f t="shared" si="439"/>
        <v>0</v>
      </c>
      <c r="X13957">
        <f>'Seznam prodane in dobavljene ee'!$D$8</f>
        <v>0</v>
      </c>
    </row>
    <row r="13958" spans="12:24" x14ac:dyDescent="0.25">
      <c r="L13958" s="30"/>
      <c r="M13958" s="47" t="str">
        <f t="shared" ref="M13958:M14021" si="440">IF(L13958&lt;&gt;"",IF(P13958&lt;$J$5,CONCATENATE(L13958,"01.12.2022 - 31.12.2022",N13958,O13958),CONCATENATE(L13958,"01.01.2023 - 30.06.2023",N13958,O13958)),"")</f>
        <v/>
      </c>
      <c r="N13958" s="44"/>
      <c r="O13958" s="30"/>
      <c r="P13958" s="30"/>
      <c r="Q13958" s="30"/>
      <c r="R13958" s="30"/>
      <c r="S13958" s="30"/>
      <c r="T13958" s="30"/>
      <c r="U13958" s="51"/>
      <c r="V13958">
        <f t="shared" ref="V13958:V14021" si="441">T13958*U13958</f>
        <v>0</v>
      </c>
      <c r="X13958">
        <f>'Seznam prodane in dobavljene ee'!$D$8</f>
        <v>0</v>
      </c>
    </row>
    <row r="13959" spans="12:24" x14ac:dyDescent="0.25">
      <c r="L13959" s="30"/>
      <c r="M13959" s="47" t="str">
        <f t="shared" si="440"/>
        <v/>
      </c>
      <c r="N13959" s="44"/>
      <c r="O13959" s="30"/>
      <c r="P13959" s="30"/>
      <c r="Q13959" s="30"/>
      <c r="R13959" s="30"/>
      <c r="S13959" s="30"/>
      <c r="T13959" s="30"/>
      <c r="U13959" s="51"/>
      <c r="V13959">
        <f t="shared" si="441"/>
        <v>0</v>
      </c>
      <c r="X13959">
        <f>'Seznam prodane in dobavljene ee'!$D$8</f>
        <v>0</v>
      </c>
    </row>
    <row r="13960" spans="12:24" x14ac:dyDescent="0.25">
      <c r="L13960" s="30"/>
      <c r="M13960" s="47" t="str">
        <f t="shared" si="440"/>
        <v/>
      </c>
      <c r="N13960" s="44"/>
      <c r="O13960" s="30"/>
      <c r="P13960" s="30"/>
      <c r="Q13960" s="30"/>
      <c r="R13960" s="30"/>
      <c r="S13960" s="30"/>
      <c r="T13960" s="30"/>
      <c r="U13960" s="51"/>
      <c r="V13960">
        <f t="shared" si="441"/>
        <v>0</v>
      </c>
      <c r="X13960">
        <f>'Seznam prodane in dobavljene ee'!$D$8</f>
        <v>0</v>
      </c>
    </row>
    <row r="13961" spans="12:24" x14ac:dyDescent="0.25">
      <c r="L13961" s="30"/>
      <c r="M13961" s="47" t="str">
        <f t="shared" si="440"/>
        <v/>
      </c>
      <c r="N13961" s="44"/>
      <c r="O13961" s="30"/>
      <c r="P13961" s="30"/>
      <c r="Q13961" s="30"/>
      <c r="R13961" s="30"/>
      <c r="S13961" s="30"/>
      <c r="T13961" s="30"/>
      <c r="U13961" s="51"/>
      <c r="V13961">
        <f t="shared" si="441"/>
        <v>0</v>
      </c>
      <c r="X13961">
        <f>'Seznam prodane in dobavljene ee'!$D$8</f>
        <v>0</v>
      </c>
    </row>
    <row r="13962" spans="12:24" x14ac:dyDescent="0.25">
      <c r="L13962" s="30"/>
      <c r="M13962" s="47" t="str">
        <f t="shared" si="440"/>
        <v/>
      </c>
      <c r="N13962" s="44"/>
      <c r="O13962" s="30"/>
      <c r="P13962" s="30"/>
      <c r="Q13962" s="30"/>
      <c r="R13962" s="30"/>
      <c r="S13962" s="30"/>
      <c r="T13962" s="30"/>
      <c r="U13962" s="51"/>
      <c r="V13962">
        <f t="shared" si="441"/>
        <v>0</v>
      </c>
      <c r="X13962">
        <f>'Seznam prodane in dobavljene ee'!$D$8</f>
        <v>0</v>
      </c>
    </row>
    <row r="13963" spans="12:24" x14ac:dyDescent="0.25">
      <c r="L13963" s="30"/>
      <c r="M13963" s="47" t="str">
        <f t="shared" si="440"/>
        <v/>
      </c>
      <c r="N13963" s="44"/>
      <c r="O13963" s="30"/>
      <c r="P13963" s="30"/>
      <c r="Q13963" s="30"/>
      <c r="R13963" s="30"/>
      <c r="S13963" s="30"/>
      <c r="T13963" s="30"/>
      <c r="U13963" s="51"/>
      <c r="V13963">
        <f t="shared" si="441"/>
        <v>0</v>
      </c>
      <c r="X13963">
        <f>'Seznam prodane in dobavljene ee'!$D$8</f>
        <v>0</v>
      </c>
    </row>
    <row r="13964" spans="12:24" x14ac:dyDescent="0.25">
      <c r="L13964" s="30"/>
      <c r="M13964" s="47" t="str">
        <f t="shared" si="440"/>
        <v/>
      </c>
      <c r="N13964" s="44"/>
      <c r="O13964" s="30"/>
      <c r="P13964" s="30"/>
      <c r="Q13964" s="30"/>
      <c r="R13964" s="30"/>
      <c r="S13964" s="30"/>
      <c r="T13964" s="30"/>
      <c r="U13964" s="51"/>
      <c r="V13964">
        <f t="shared" si="441"/>
        <v>0</v>
      </c>
      <c r="X13964">
        <f>'Seznam prodane in dobavljene ee'!$D$8</f>
        <v>0</v>
      </c>
    </row>
    <row r="13965" spans="12:24" x14ac:dyDescent="0.25">
      <c r="L13965" s="30"/>
      <c r="M13965" s="47" t="str">
        <f t="shared" si="440"/>
        <v/>
      </c>
      <c r="N13965" s="44"/>
      <c r="O13965" s="30"/>
      <c r="P13965" s="30"/>
      <c r="Q13965" s="30"/>
      <c r="R13965" s="30"/>
      <c r="S13965" s="30"/>
      <c r="T13965" s="30"/>
      <c r="U13965" s="51"/>
      <c r="V13965">
        <f t="shared" si="441"/>
        <v>0</v>
      </c>
      <c r="X13965">
        <f>'Seznam prodane in dobavljene ee'!$D$8</f>
        <v>0</v>
      </c>
    </row>
    <row r="13966" spans="12:24" x14ac:dyDescent="0.25">
      <c r="L13966" s="30"/>
      <c r="M13966" s="47" t="str">
        <f t="shared" si="440"/>
        <v/>
      </c>
      <c r="N13966" s="44"/>
      <c r="O13966" s="30"/>
      <c r="P13966" s="30"/>
      <c r="Q13966" s="30"/>
      <c r="R13966" s="30"/>
      <c r="S13966" s="30"/>
      <c r="T13966" s="30"/>
      <c r="U13966" s="51"/>
      <c r="V13966">
        <f t="shared" si="441"/>
        <v>0</v>
      </c>
      <c r="X13966">
        <f>'Seznam prodane in dobavljene ee'!$D$8</f>
        <v>0</v>
      </c>
    </row>
    <row r="13967" spans="12:24" x14ac:dyDescent="0.25">
      <c r="L13967" s="30"/>
      <c r="M13967" s="47" t="str">
        <f t="shared" si="440"/>
        <v/>
      </c>
      <c r="N13967" s="44"/>
      <c r="O13967" s="30"/>
      <c r="P13967" s="30"/>
      <c r="Q13967" s="30"/>
      <c r="R13967" s="30"/>
      <c r="S13967" s="30"/>
      <c r="T13967" s="30"/>
      <c r="U13967" s="51"/>
      <c r="V13967">
        <f t="shared" si="441"/>
        <v>0</v>
      </c>
      <c r="X13967">
        <f>'Seznam prodane in dobavljene ee'!$D$8</f>
        <v>0</v>
      </c>
    </row>
    <row r="13968" spans="12:24" x14ac:dyDescent="0.25">
      <c r="L13968" s="30"/>
      <c r="M13968" s="47" t="str">
        <f t="shared" si="440"/>
        <v/>
      </c>
      <c r="N13968" s="44"/>
      <c r="O13968" s="30"/>
      <c r="P13968" s="30"/>
      <c r="Q13968" s="30"/>
      <c r="R13968" s="30"/>
      <c r="S13968" s="30"/>
      <c r="T13968" s="30"/>
      <c r="U13968" s="51"/>
      <c r="V13968">
        <f t="shared" si="441"/>
        <v>0</v>
      </c>
      <c r="X13968">
        <f>'Seznam prodane in dobavljene ee'!$D$8</f>
        <v>0</v>
      </c>
    </row>
    <row r="13969" spans="12:24" x14ac:dyDescent="0.25">
      <c r="L13969" s="30"/>
      <c r="M13969" s="47" t="str">
        <f t="shared" si="440"/>
        <v/>
      </c>
      <c r="N13969" s="44"/>
      <c r="O13969" s="30"/>
      <c r="P13969" s="30"/>
      <c r="Q13969" s="30"/>
      <c r="R13969" s="30"/>
      <c r="S13969" s="30"/>
      <c r="T13969" s="30"/>
      <c r="U13969" s="51"/>
      <c r="V13969">
        <f t="shared" si="441"/>
        <v>0</v>
      </c>
      <c r="X13969">
        <f>'Seznam prodane in dobavljene ee'!$D$8</f>
        <v>0</v>
      </c>
    </row>
    <row r="13970" spans="12:24" x14ac:dyDescent="0.25">
      <c r="L13970" s="30"/>
      <c r="M13970" s="47" t="str">
        <f t="shared" si="440"/>
        <v/>
      </c>
      <c r="N13970" s="44"/>
      <c r="O13970" s="30"/>
      <c r="P13970" s="30"/>
      <c r="Q13970" s="30"/>
      <c r="R13970" s="30"/>
      <c r="S13970" s="30"/>
      <c r="T13970" s="30"/>
      <c r="U13970" s="51"/>
      <c r="V13970">
        <f t="shared" si="441"/>
        <v>0</v>
      </c>
      <c r="X13970">
        <f>'Seznam prodane in dobavljene ee'!$D$8</f>
        <v>0</v>
      </c>
    </row>
    <row r="13971" spans="12:24" x14ac:dyDescent="0.25">
      <c r="L13971" s="30"/>
      <c r="M13971" s="47" t="str">
        <f t="shared" si="440"/>
        <v/>
      </c>
      <c r="N13971" s="44"/>
      <c r="O13971" s="30"/>
      <c r="P13971" s="30"/>
      <c r="Q13971" s="30"/>
      <c r="R13971" s="30"/>
      <c r="S13971" s="30"/>
      <c r="T13971" s="30"/>
      <c r="U13971" s="51"/>
      <c r="V13971">
        <f t="shared" si="441"/>
        <v>0</v>
      </c>
      <c r="X13971">
        <f>'Seznam prodane in dobavljene ee'!$D$8</f>
        <v>0</v>
      </c>
    </row>
    <row r="13972" spans="12:24" x14ac:dyDescent="0.25">
      <c r="L13972" s="30"/>
      <c r="M13972" s="47" t="str">
        <f t="shared" si="440"/>
        <v/>
      </c>
      <c r="N13972" s="44"/>
      <c r="O13972" s="30"/>
      <c r="P13972" s="30"/>
      <c r="Q13972" s="30"/>
      <c r="R13972" s="30"/>
      <c r="S13972" s="30"/>
      <c r="T13972" s="30"/>
      <c r="U13972" s="51"/>
      <c r="V13972">
        <f t="shared" si="441"/>
        <v>0</v>
      </c>
      <c r="X13972">
        <f>'Seznam prodane in dobavljene ee'!$D$8</f>
        <v>0</v>
      </c>
    </row>
    <row r="13973" spans="12:24" x14ac:dyDescent="0.25">
      <c r="L13973" s="30"/>
      <c r="M13973" s="47" t="str">
        <f t="shared" si="440"/>
        <v/>
      </c>
      <c r="N13973" s="44"/>
      <c r="O13973" s="30"/>
      <c r="P13973" s="30"/>
      <c r="Q13973" s="30"/>
      <c r="R13973" s="30"/>
      <c r="S13973" s="30"/>
      <c r="T13973" s="30"/>
      <c r="U13973" s="51"/>
      <c r="V13973">
        <f t="shared" si="441"/>
        <v>0</v>
      </c>
      <c r="X13973">
        <f>'Seznam prodane in dobavljene ee'!$D$8</f>
        <v>0</v>
      </c>
    </row>
    <row r="13974" spans="12:24" x14ac:dyDescent="0.25">
      <c r="L13974" s="30"/>
      <c r="M13974" s="47" t="str">
        <f t="shared" si="440"/>
        <v/>
      </c>
      <c r="N13974" s="44"/>
      <c r="O13974" s="30"/>
      <c r="P13974" s="30"/>
      <c r="Q13974" s="30"/>
      <c r="R13974" s="30"/>
      <c r="S13974" s="30"/>
      <c r="T13974" s="30"/>
      <c r="U13974" s="51"/>
      <c r="V13974">
        <f t="shared" si="441"/>
        <v>0</v>
      </c>
      <c r="X13974">
        <f>'Seznam prodane in dobavljene ee'!$D$8</f>
        <v>0</v>
      </c>
    </row>
    <row r="13975" spans="12:24" x14ac:dyDescent="0.25">
      <c r="L13975" s="30"/>
      <c r="M13975" s="47" t="str">
        <f t="shared" si="440"/>
        <v/>
      </c>
      <c r="N13975" s="44"/>
      <c r="O13975" s="30"/>
      <c r="P13975" s="30"/>
      <c r="Q13975" s="30"/>
      <c r="R13975" s="30"/>
      <c r="S13975" s="30"/>
      <c r="T13975" s="30"/>
      <c r="U13975" s="51"/>
      <c r="V13975">
        <f t="shared" si="441"/>
        <v>0</v>
      </c>
      <c r="X13975">
        <f>'Seznam prodane in dobavljene ee'!$D$8</f>
        <v>0</v>
      </c>
    </row>
    <row r="13976" spans="12:24" x14ac:dyDescent="0.25">
      <c r="L13976" s="30"/>
      <c r="M13976" s="47" t="str">
        <f t="shared" si="440"/>
        <v/>
      </c>
      <c r="N13976" s="44"/>
      <c r="O13976" s="30"/>
      <c r="P13976" s="30"/>
      <c r="Q13976" s="30"/>
      <c r="R13976" s="30"/>
      <c r="S13976" s="30"/>
      <c r="T13976" s="30"/>
      <c r="U13976" s="51"/>
      <c r="V13976">
        <f t="shared" si="441"/>
        <v>0</v>
      </c>
      <c r="X13976">
        <f>'Seznam prodane in dobavljene ee'!$D$8</f>
        <v>0</v>
      </c>
    </row>
    <row r="13977" spans="12:24" x14ac:dyDescent="0.25">
      <c r="L13977" s="30"/>
      <c r="M13977" s="47" t="str">
        <f t="shared" si="440"/>
        <v/>
      </c>
      <c r="N13977" s="44"/>
      <c r="O13977" s="30"/>
      <c r="P13977" s="30"/>
      <c r="Q13977" s="30"/>
      <c r="R13977" s="30"/>
      <c r="S13977" s="30"/>
      <c r="T13977" s="30"/>
      <c r="U13977" s="51"/>
      <c r="V13977">
        <f t="shared" si="441"/>
        <v>0</v>
      </c>
      <c r="X13977">
        <f>'Seznam prodane in dobavljene ee'!$D$8</f>
        <v>0</v>
      </c>
    </row>
    <row r="13978" spans="12:24" x14ac:dyDescent="0.25">
      <c r="L13978" s="30"/>
      <c r="M13978" s="47" t="str">
        <f t="shared" si="440"/>
        <v/>
      </c>
      <c r="N13978" s="44"/>
      <c r="O13978" s="30"/>
      <c r="P13978" s="30"/>
      <c r="Q13978" s="30"/>
      <c r="R13978" s="30"/>
      <c r="S13978" s="30"/>
      <c r="T13978" s="30"/>
      <c r="U13978" s="51"/>
      <c r="V13978">
        <f t="shared" si="441"/>
        <v>0</v>
      </c>
      <c r="X13978">
        <f>'Seznam prodane in dobavljene ee'!$D$8</f>
        <v>0</v>
      </c>
    </row>
    <row r="13979" spans="12:24" x14ac:dyDescent="0.25">
      <c r="L13979" s="30"/>
      <c r="M13979" s="47" t="str">
        <f t="shared" si="440"/>
        <v/>
      </c>
      <c r="N13979" s="44"/>
      <c r="O13979" s="30"/>
      <c r="P13979" s="30"/>
      <c r="Q13979" s="30"/>
      <c r="R13979" s="30"/>
      <c r="S13979" s="30"/>
      <c r="T13979" s="30"/>
      <c r="U13979" s="51"/>
      <c r="V13979">
        <f t="shared" si="441"/>
        <v>0</v>
      </c>
      <c r="X13979">
        <f>'Seznam prodane in dobavljene ee'!$D$8</f>
        <v>0</v>
      </c>
    </row>
    <row r="13980" spans="12:24" x14ac:dyDescent="0.25">
      <c r="L13980" s="30"/>
      <c r="M13980" s="47" t="str">
        <f t="shared" si="440"/>
        <v/>
      </c>
      <c r="N13980" s="44"/>
      <c r="O13980" s="30"/>
      <c r="P13980" s="30"/>
      <c r="Q13980" s="30"/>
      <c r="R13980" s="30"/>
      <c r="S13980" s="30"/>
      <c r="T13980" s="30"/>
      <c r="U13980" s="51"/>
      <c r="V13980">
        <f t="shared" si="441"/>
        <v>0</v>
      </c>
      <c r="X13980">
        <f>'Seznam prodane in dobavljene ee'!$D$8</f>
        <v>0</v>
      </c>
    </row>
    <row r="13981" spans="12:24" x14ac:dyDescent="0.25">
      <c r="L13981" s="30"/>
      <c r="M13981" s="47" t="str">
        <f t="shared" si="440"/>
        <v/>
      </c>
      <c r="N13981" s="44"/>
      <c r="O13981" s="30"/>
      <c r="P13981" s="30"/>
      <c r="Q13981" s="30"/>
      <c r="R13981" s="30"/>
      <c r="S13981" s="30"/>
      <c r="T13981" s="30"/>
      <c r="U13981" s="51"/>
      <c r="V13981">
        <f t="shared" si="441"/>
        <v>0</v>
      </c>
      <c r="X13981">
        <f>'Seznam prodane in dobavljene ee'!$D$8</f>
        <v>0</v>
      </c>
    </row>
    <row r="13982" spans="12:24" x14ac:dyDescent="0.25">
      <c r="L13982" s="30"/>
      <c r="M13982" s="47" t="str">
        <f t="shared" si="440"/>
        <v/>
      </c>
      <c r="N13982" s="44"/>
      <c r="O13982" s="30"/>
      <c r="P13982" s="30"/>
      <c r="Q13982" s="30"/>
      <c r="R13982" s="30"/>
      <c r="S13982" s="30"/>
      <c r="T13982" s="30"/>
      <c r="U13982" s="51"/>
      <c r="V13982">
        <f t="shared" si="441"/>
        <v>0</v>
      </c>
      <c r="X13982">
        <f>'Seznam prodane in dobavljene ee'!$D$8</f>
        <v>0</v>
      </c>
    </row>
    <row r="13983" spans="12:24" x14ac:dyDescent="0.25">
      <c r="L13983" s="30"/>
      <c r="M13983" s="47" t="str">
        <f t="shared" si="440"/>
        <v/>
      </c>
      <c r="N13983" s="44"/>
      <c r="O13983" s="30"/>
      <c r="P13983" s="30"/>
      <c r="Q13983" s="30"/>
      <c r="R13983" s="30"/>
      <c r="S13983" s="30"/>
      <c r="T13983" s="30"/>
      <c r="U13983" s="51"/>
      <c r="V13983">
        <f t="shared" si="441"/>
        <v>0</v>
      </c>
      <c r="X13983">
        <f>'Seznam prodane in dobavljene ee'!$D$8</f>
        <v>0</v>
      </c>
    </row>
    <row r="13984" spans="12:24" x14ac:dyDescent="0.25">
      <c r="L13984" s="30"/>
      <c r="M13984" s="47" t="str">
        <f t="shared" si="440"/>
        <v/>
      </c>
      <c r="N13984" s="44"/>
      <c r="O13984" s="30"/>
      <c r="P13984" s="30"/>
      <c r="Q13984" s="30"/>
      <c r="R13984" s="30"/>
      <c r="S13984" s="30"/>
      <c r="T13984" s="30"/>
      <c r="U13984" s="51"/>
      <c r="V13984">
        <f t="shared" si="441"/>
        <v>0</v>
      </c>
      <c r="X13984">
        <f>'Seznam prodane in dobavljene ee'!$D$8</f>
        <v>0</v>
      </c>
    </row>
    <row r="13985" spans="12:24" x14ac:dyDescent="0.25">
      <c r="L13985" s="30"/>
      <c r="M13985" s="47" t="str">
        <f t="shared" si="440"/>
        <v/>
      </c>
      <c r="N13985" s="44"/>
      <c r="O13985" s="30"/>
      <c r="P13985" s="30"/>
      <c r="Q13985" s="30"/>
      <c r="R13985" s="30"/>
      <c r="S13985" s="30"/>
      <c r="T13985" s="30"/>
      <c r="U13985" s="51"/>
      <c r="V13985">
        <f t="shared" si="441"/>
        <v>0</v>
      </c>
      <c r="X13985">
        <f>'Seznam prodane in dobavljene ee'!$D$8</f>
        <v>0</v>
      </c>
    </row>
    <row r="13986" spans="12:24" x14ac:dyDescent="0.25">
      <c r="L13986" s="30"/>
      <c r="M13986" s="47" t="str">
        <f t="shared" si="440"/>
        <v/>
      </c>
      <c r="N13986" s="44"/>
      <c r="O13986" s="30"/>
      <c r="P13986" s="30"/>
      <c r="Q13986" s="30"/>
      <c r="R13986" s="30"/>
      <c r="S13986" s="30"/>
      <c r="T13986" s="30"/>
      <c r="U13986" s="51"/>
      <c r="V13986">
        <f t="shared" si="441"/>
        <v>0</v>
      </c>
      <c r="X13986">
        <f>'Seznam prodane in dobavljene ee'!$D$8</f>
        <v>0</v>
      </c>
    </row>
    <row r="13987" spans="12:24" x14ac:dyDescent="0.25">
      <c r="L13987" s="30"/>
      <c r="M13987" s="47" t="str">
        <f t="shared" si="440"/>
        <v/>
      </c>
      <c r="N13987" s="44"/>
      <c r="O13987" s="30"/>
      <c r="P13987" s="30"/>
      <c r="Q13987" s="30"/>
      <c r="R13987" s="30"/>
      <c r="S13987" s="30"/>
      <c r="T13987" s="30"/>
      <c r="U13987" s="51"/>
      <c r="V13987">
        <f t="shared" si="441"/>
        <v>0</v>
      </c>
      <c r="X13987">
        <f>'Seznam prodane in dobavljene ee'!$D$8</f>
        <v>0</v>
      </c>
    </row>
    <row r="13988" spans="12:24" x14ac:dyDescent="0.25">
      <c r="L13988" s="30"/>
      <c r="M13988" s="47" t="str">
        <f t="shared" si="440"/>
        <v/>
      </c>
      <c r="N13988" s="44"/>
      <c r="O13988" s="30"/>
      <c r="P13988" s="30"/>
      <c r="Q13988" s="30"/>
      <c r="R13988" s="30"/>
      <c r="S13988" s="30"/>
      <c r="T13988" s="30"/>
      <c r="U13988" s="51"/>
      <c r="V13988">
        <f t="shared" si="441"/>
        <v>0</v>
      </c>
      <c r="X13988">
        <f>'Seznam prodane in dobavljene ee'!$D$8</f>
        <v>0</v>
      </c>
    </row>
    <row r="13989" spans="12:24" x14ac:dyDescent="0.25">
      <c r="L13989" s="30"/>
      <c r="M13989" s="47" t="str">
        <f t="shared" si="440"/>
        <v/>
      </c>
      <c r="N13989" s="44"/>
      <c r="O13989" s="30"/>
      <c r="P13989" s="30"/>
      <c r="Q13989" s="30"/>
      <c r="R13989" s="30"/>
      <c r="S13989" s="30"/>
      <c r="T13989" s="30"/>
      <c r="U13989" s="51"/>
      <c r="V13989">
        <f t="shared" si="441"/>
        <v>0</v>
      </c>
      <c r="X13989">
        <f>'Seznam prodane in dobavljene ee'!$D$8</f>
        <v>0</v>
      </c>
    </row>
    <row r="13990" spans="12:24" x14ac:dyDescent="0.25">
      <c r="L13990" s="30"/>
      <c r="M13990" s="47" t="str">
        <f t="shared" si="440"/>
        <v/>
      </c>
      <c r="N13990" s="44"/>
      <c r="O13990" s="30"/>
      <c r="P13990" s="30"/>
      <c r="Q13990" s="30"/>
      <c r="R13990" s="30"/>
      <c r="S13990" s="30"/>
      <c r="T13990" s="30"/>
      <c r="U13990" s="51"/>
      <c r="V13990">
        <f t="shared" si="441"/>
        <v>0</v>
      </c>
      <c r="X13990">
        <f>'Seznam prodane in dobavljene ee'!$D$8</f>
        <v>0</v>
      </c>
    </row>
    <row r="13991" spans="12:24" x14ac:dyDescent="0.25">
      <c r="L13991" s="30"/>
      <c r="M13991" s="47" t="str">
        <f t="shared" si="440"/>
        <v/>
      </c>
      <c r="N13991" s="44"/>
      <c r="O13991" s="30"/>
      <c r="P13991" s="30"/>
      <c r="Q13991" s="30"/>
      <c r="R13991" s="30"/>
      <c r="S13991" s="30"/>
      <c r="T13991" s="30"/>
      <c r="U13991" s="51"/>
      <c r="V13991">
        <f t="shared" si="441"/>
        <v>0</v>
      </c>
      <c r="X13991">
        <f>'Seznam prodane in dobavljene ee'!$D$8</f>
        <v>0</v>
      </c>
    </row>
    <row r="13992" spans="12:24" x14ac:dyDescent="0.25">
      <c r="L13992" s="30"/>
      <c r="M13992" s="47" t="str">
        <f t="shared" si="440"/>
        <v/>
      </c>
      <c r="N13992" s="44"/>
      <c r="O13992" s="30"/>
      <c r="P13992" s="30"/>
      <c r="Q13992" s="30"/>
      <c r="R13992" s="30"/>
      <c r="S13992" s="30"/>
      <c r="T13992" s="30"/>
      <c r="U13992" s="51"/>
      <c r="V13992">
        <f t="shared" si="441"/>
        <v>0</v>
      </c>
      <c r="X13992">
        <f>'Seznam prodane in dobavljene ee'!$D$8</f>
        <v>0</v>
      </c>
    </row>
    <row r="13993" spans="12:24" x14ac:dyDescent="0.25">
      <c r="L13993" s="30"/>
      <c r="M13993" s="47" t="str">
        <f t="shared" si="440"/>
        <v/>
      </c>
      <c r="N13993" s="44"/>
      <c r="O13993" s="30"/>
      <c r="P13993" s="30"/>
      <c r="Q13993" s="30"/>
      <c r="R13993" s="30"/>
      <c r="S13993" s="30"/>
      <c r="T13993" s="30"/>
      <c r="U13993" s="51"/>
      <c r="V13993">
        <f t="shared" si="441"/>
        <v>0</v>
      </c>
      <c r="X13993">
        <f>'Seznam prodane in dobavljene ee'!$D$8</f>
        <v>0</v>
      </c>
    </row>
    <row r="13994" spans="12:24" x14ac:dyDescent="0.25">
      <c r="L13994" s="30"/>
      <c r="M13994" s="47" t="str">
        <f t="shared" si="440"/>
        <v/>
      </c>
      <c r="N13994" s="44"/>
      <c r="O13994" s="30"/>
      <c r="P13994" s="30"/>
      <c r="Q13994" s="30"/>
      <c r="R13994" s="30"/>
      <c r="S13994" s="30"/>
      <c r="T13994" s="30"/>
      <c r="U13994" s="51"/>
      <c r="V13994">
        <f t="shared" si="441"/>
        <v>0</v>
      </c>
      <c r="X13994">
        <f>'Seznam prodane in dobavljene ee'!$D$8</f>
        <v>0</v>
      </c>
    </row>
    <row r="13995" spans="12:24" x14ac:dyDescent="0.25">
      <c r="L13995" s="30"/>
      <c r="M13995" s="47" t="str">
        <f t="shared" si="440"/>
        <v/>
      </c>
      <c r="N13995" s="44"/>
      <c r="O13995" s="30"/>
      <c r="P13995" s="30"/>
      <c r="Q13995" s="30"/>
      <c r="R13995" s="30"/>
      <c r="S13995" s="30"/>
      <c r="T13995" s="30"/>
      <c r="U13995" s="51"/>
      <c r="V13995">
        <f t="shared" si="441"/>
        <v>0</v>
      </c>
      <c r="X13995">
        <f>'Seznam prodane in dobavljene ee'!$D$8</f>
        <v>0</v>
      </c>
    </row>
    <row r="13996" spans="12:24" x14ac:dyDescent="0.25">
      <c r="L13996" s="30"/>
      <c r="M13996" s="47" t="str">
        <f t="shared" si="440"/>
        <v/>
      </c>
      <c r="N13996" s="44"/>
      <c r="O13996" s="30"/>
      <c r="P13996" s="30"/>
      <c r="Q13996" s="30"/>
      <c r="R13996" s="30"/>
      <c r="S13996" s="30"/>
      <c r="T13996" s="30"/>
      <c r="U13996" s="51"/>
      <c r="V13996">
        <f t="shared" si="441"/>
        <v>0</v>
      </c>
      <c r="X13996">
        <f>'Seznam prodane in dobavljene ee'!$D$8</f>
        <v>0</v>
      </c>
    </row>
    <row r="13997" spans="12:24" x14ac:dyDescent="0.25">
      <c r="L13997" s="30"/>
      <c r="M13997" s="47" t="str">
        <f t="shared" si="440"/>
        <v/>
      </c>
      <c r="N13997" s="44"/>
      <c r="O13997" s="30"/>
      <c r="P13997" s="30"/>
      <c r="Q13997" s="30"/>
      <c r="R13997" s="30"/>
      <c r="S13997" s="30"/>
      <c r="T13997" s="30"/>
      <c r="U13997" s="51"/>
      <c r="V13997">
        <f t="shared" si="441"/>
        <v>0</v>
      </c>
      <c r="X13997">
        <f>'Seznam prodane in dobavljene ee'!$D$8</f>
        <v>0</v>
      </c>
    </row>
    <row r="13998" spans="12:24" x14ac:dyDescent="0.25">
      <c r="L13998" s="30"/>
      <c r="M13998" s="47" t="str">
        <f t="shared" si="440"/>
        <v/>
      </c>
      <c r="N13998" s="44"/>
      <c r="O13998" s="30"/>
      <c r="P13998" s="30"/>
      <c r="Q13998" s="30"/>
      <c r="R13998" s="30"/>
      <c r="S13998" s="30"/>
      <c r="T13998" s="30"/>
      <c r="U13998" s="51"/>
      <c r="V13998">
        <f t="shared" si="441"/>
        <v>0</v>
      </c>
      <c r="X13998">
        <f>'Seznam prodane in dobavljene ee'!$D$8</f>
        <v>0</v>
      </c>
    </row>
    <row r="13999" spans="12:24" x14ac:dyDescent="0.25">
      <c r="L13999" s="30"/>
      <c r="M13999" s="47" t="str">
        <f t="shared" si="440"/>
        <v/>
      </c>
      <c r="N13999" s="44"/>
      <c r="O13999" s="30"/>
      <c r="P13999" s="30"/>
      <c r="Q13999" s="30"/>
      <c r="R13999" s="30"/>
      <c r="S13999" s="30"/>
      <c r="T13999" s="30"/>
      <c r="U13999" s="51"/>
      <c r="V13999">
        <f t="shared" si="441"/>
        <v>0</v>
      </c>
      <c r="X13999">
        <f>'Seznam prodane in dobavljene ee'!$D$8</f>
        <v>0</v>
      </c>
    </row>
    <row r="14000" spans="12:24" x14ac:dyDescent="0.25">
      <c r="L14000" s="30"/>
      <c r="M14000" s="47" t="str">
        <f t="shared" si="440"/>
        <v/>
      </c>
      <c r="N14000" s="44"/>
      <c r="O14000" s="30"/>
      <c r="P14000" s="30"/>
      <c r="Q14000" s="30"/>
      <c r="R14000" s="30"/>
      <c r="S14000" s="30"/>
      <c r="T14000" s="30"/>
      <c r="U14000" s="51"/>
      <c r="V14000">
        <f t="shared" si="441"/>
        <v>0</v>
      </c>
      <c r="X14000">
        <f>'Seznam prodane in dobavljene ee'!$D$8</f>
        <v>0</v>
      </c>
    </row>
    <row r="14001" spans="12:24" x14ac:dyDescent="0.25">
      <c r="L14001" s="30"/>
      <c r="M14001" s="47" t="str">
        <f t="shared" si="440"/>
        <v/>
      </c>
      <c r="N14001" s="44"/>
      <c r="O14001" s="30"/>
      <c r="P14001" s="30"/>
      <c r="Q14001" s="30"/>
      <c r="R14001" s="30"/>
      <c r="S14001" s="30"/>
      <c r="T14001" s="30"/>
      <c r="U14001" s="51"/>
      <c r="V14001">
        <f t="shared" si="441"/>
        <v>0</v>
      </c>
      <c r="X14001">
        <f>'Seznam prodane in dobavljene ee'!$D$8</f>
        <v>0</v>
      </c>
    </row>
    <row r="14002" spans="12:24" x14ac:dyDescent="0.25">
      <c r="L14002" s="30"/>
      <c r="M14002" s="47" t="str">
        <f t="shared" si="440"/>
        <v/>
      </c>
      <c r="N14002" s="44"/>
      <c r="O14002" s="30"/>
      <c r="P14002" s="30"/>
      <c r="Q14002" s="30"/>
      <c r="R14002" s="30"/>
      <c r="S14002" s="30"/>
      <c r="T14002" s="30"/>
      <c r="U14002" s="51"/>
      <c r="V14002">
        <f t="shared" si="441"/>
        <v>0</v>
      </c>
      <c r="X14002">
        <f>'Seznam prodane in dobavljene ee'!$D$8</f>
        <v>0</v>
      </c>
    </row>
    <row r="14003" spans="12:24" x14ac:dyDescent="0.25">
      <c r="L14003" s="30"/>
      <c r="M14003" s="47" t="str">
        <f t="shared" si="440"/>
        <v/>
      </c>
      <c r="N14003" s="44"/>
      <c r="O14003" s="30"/>
      <c r="P14003" s="30"/>
      <c r="Q14003" s="30"/>
      <c r="R14003" s="30"/>
      <c r="S14003" s="30"/>
      <c r="T14003" s="30"/>
      <c r="U14003" s="51"/>
      <c r="V14003">
        <f t="shared" si="441"/>
        <v>0</v>
      </c>
      <c r="X14003">
        <f>'Seznam prodane in dobavljene ee'!$D$8</f>
        <v>0</v>
      </c>
    </row>
    <row r="14004" spans="12:24" x14ac:dyDescent="0.25">
      <c r="L14004" s="30"/>
      <c r="M14004" s="47" t="str">
        <f t="shared" si="440"/>
        <v/>
      </c>
      <c r="N14004" s="44"/>
      <c r="O14004" s="30"/>
      <c r="P14004" s="30"/>
      <c r="Q14004" s="30"/>
      <c r="R14004" s="30"/>
      <c r="S14004" s="30"/>
      <c r="T14004" s="30"/>
      <c r="U14004" s="51"/>
      <c r="V14004">
        <f t="shared" si="441"/>
        <v>0</v>
      </c>
      <c r="X14004">
        <f>'Seznam prodane in dobavljene ee'!$D$8</f>
        <v>0</v>
      </c>
    </row>
    <row r="14005" spans="12:24" x14ac:dyDescent="0.25">
      <c r="L14005" s="30"/>
      <c r="M14005" s="47" t="str">
        <f t="shared" si="440"/>
        <v/>
      </c>
      <c r="N14005" s="44"/>
      <c r="O14005" s="30"/>
      <c r="P14005" s="30"/>
      <c r="Q14005" s="30"/>
      <c r="R14005" s="30"/>
      <c r="S14005" s="30"/>
      <c r="T14005" s="30"/>
      <c r="U14005" s="51"/>
      <c r="V14005">
        <f t="shared" si="441"/>
        <v>0</v>
      </c>
      <c r="X14005">
        <f>'Seznam prodane in dobavljene ee'!$D$8</f>
        <v>0</v>
      </c>
    </row>
    <row r="14006" spans="12:24" x14ac:dyDescent="0.25">
      <c r="L14006" s="30"/>
      <c r="M14006" s="47" t="str">
        <f t="shared" si="440"/>
        <v/>
      </c>
      <c r="N14006" s="44"/>
      <c r="O14006" s="30"/>
      <c r="P14006" s="30"/>
      <c r="Q14006" s="30"/>
      <c r="R14006" s="30"/>
      <c r="S14006" s="30"/>
      <c r="T14006" s="30"/>
      <c r="U14006" s="51"/>
      <c r="V14006">
        <f t="shared" si="441"/>
        <v>0</v>
      </c>
      <c r="X14006">
        <f>'Seznam prodane in dobavljene ee'!$D$8</f>
        <v>0</v>
      </c>
    </row>
    <row r="14007" spans="12:24" x14ac:dyDescent="0.25">
      <c r="L14007" s="30"/>
      <c r="M14007" s="47" t="str">
        <f t="shared" si="440"/>
        <v/>
      </c>
      <c r="N14007" s="44"/>
      <c r="O14007" s="30"/>
      <c r="P14007" s="30"/>
      <c r="Q14007" s="30"/>
      <c r="R14007" s="30"/>
      <c r="S14007" s="30"/>
      <c r="T14007" s="30"/>
      <c r="U14007" s="51"/>
      <c r="V14007">
        <f t="shared" si="441"/>
        <v>0</v>
      </c>
      <c r="X14007">
        <f>'Seznam prodane in dobavljene ee'!$D$8</f>
        <v>0</v>
      </c>
    </row>
    <row r="14008" spans="12:24" x14ac:dyDescent="0.25">
      <c r="L14008" s="30"/>
      <c r="M14008" s="47" t="str">
        <f t="shared" si="440"/>
        <v/>
      </c>
      <c r="N14008" s="44"/>
      <c r="O14008" s="30"/>
      <c r="P14008" s="30"/>
      <c r="Q14008" s="30"/>
      <c r="R14008" s="30"/>
      <c r="S14008" s="30"/>
      <c r="T14008" s="30"/>
      <c r="U14008" s="51"/>
      <c r="V14008">
        <f t="shared" si="441"/>
        <v>0</v>
      </c>
      <c r="X14008">
        <f>'Seznam prodane in dobavljene ee'!$D$8</f>
        <v>0</v>
      </c>
    </row>
    <row r="14009" spans="12:24" x14ac:dyDescent="0.25">
      <c r="L14009" s="30"/>
      <c r="M14009" s="47" t="str">
        <f t="shared" si="440"/>
        <v/>
      </c>
      <c r="N14009" s="44"/>
      <c r="O14009" s="30"/>
      <c r="P14009" s="30"/>
      <c r="Q14009" s="30"/>
      <c r="R14009" s="30"/>
      <c r="S14009" s="30"/>
      <c r="T14009" s="30"/>
      <c r="U14009" s="51"/>
      <c r="V14009">
        <f t="shared" si="441"/>
        <v>0</v>
      </c>
      <c r="X14009">
        <f>'Seznam prodane in dobavljene ee'!$D$8</f>
        <v>0</v>
      </c>
    </row>
    <row r="14010" spans="12:24" x14ac:dyDescent="0.25">
      <c r="L14010" s="30"/>
      <c r="M14010" s="47" t="str">
        <f t="shared" si="440"/>
        <v/>
      </c>
      <c r="N14010" s="44"/>
      <c r="O14010" s="30"/>
      <c r="P14010" s="30"/>
      <c r="Q14010" s="30"/>
      <c r="R14010" s="30"/>
      <c r="S14010" s="30"/>
      <c r="T14010" s="30"/>
      <c r="U14010" s="51"/>
      <c r="V14010">
        <f t="shared" si="441"/>
        <v>0</v>
      </c>
      <c r="X14010">
        <f>'Seznam prodane in dobavljene ee'!$D$8</f>
        <v>0</v>
      </c>
    </row>
    <row r="14011" spans="12:24" x14ac:dyDescent="0.25">
      <c r="L14011" s="30"/>
      <c r="M14011" s="47" t="str">
        <f t="shared" si="440"/>
        <v/>
      </c>
      <c r="N14011" s="44"/>
      <c r="O14011" s="30"/>
      <c r="P14011" s="30"/>
      <c r="Q14011" s="30"/>
      <c r="R14011" s="30"/>
      <c r="S14011" s="30"/>
      <c r="T14011" s="30"/>
      <c r="U14011" s="51"/>
      <c r="V14011">
        <f t="shared" si="441"/>
        <v>0</v>
      </c>
      <c r="X14011">
        <f>'Seznam prodane in dobavljene ee'!$D$8</f>
        <v>0</v>
      </c>
    </row>
    <row r="14012" spans="12:24" x14ac:dyDescent="0.25">
      <c r="L14012" s="30"/>
      <c r="M14012" s="47" t="str">
        <f t="shared" si="440"/>
        <v/>
      </c>
      <c r="N14012" s="44"/>
      <c r="O14012" s="30"/>
      <c r="P14012" s="30"/>
      <c r="Q14012" s="30"/>
      <c r="R14012" s="30"/>
      <c r="S14012" s="30"/>
      <c r="T14012" s="30"/>
      <c r="U14012" s="51"/>
      <c r="V14012">
        <f t="shared" si="441"/>
        <v>0</v>
      </c>
      <c r="X14012">
        <f>'Seznam prodane in dobavljene ee'!$D$8</f>
        <v>0</v>
      </c>
    </row>
    <row r="14013" spans="12:24" x14ac:dyDescent="0.25">
      <c r="L14013" s="30"/>
      <c r="M14013" s="47" t="str">
        <f t="shared" si="440"/>
        <v/>
      </c>
      <c r="N14013" s="44"/>
      <c r="O14013" s="30"/>
      <c r="P14013" s="30"/>
      <c r="Q14013" s="30"/>
      <c r="R14013" s="30"/>
      <c r="S14013" s="30"/>
      <c r="T14013" s="30"/>
      <c r="U14013" s="51"/>
      <c r="V14013">
        <f t="shared" si="441"/>
        <v>0</v>
      </c>
      <c r="X14013">
        <f>'Seznam prodane in dobavljene ee'!$D$8</f>
        <v>0</v>
      </c>
    </row>
    <row r="14014" spans="12:24" x14ac:dyDescent="0.25">
      <c r="L14014" s="30"/>
      <c r="M14014" s="47" t="str">
        <f t="shared" si="440"/>
        <v/>
      </c>
      <c r="N14014" s="44"/>
      <c r="O14014" s="30"/>
      <c r="P14014" s="30"/>
      <c r="Q14014" s="30"/>
      <c r="R14014" s="30"/>
      <c r="S14014" s="30"/>
      <c r="T14014" s="30"/>
      <c r="U14014" s="51"/>
      <c r="V14014">
        <f t="shared" si="441"/>
        <v>0</v>
      </c>
      <c r="X14014">
        <f>'Seznam prodane in dobavljene ee'!$D$8</f>
        <v>0</v>
      </c>
    </row>
    <row r="14015" spans="12:24" x14ac:dyDescent="0.25">
      <c r="L14015" s="30"/>
      <c r="M14015" s="47" t="str">
        <f t="shared" si="440"/>
        <v/>
      </c>
      <c r="N14015" s="44"/>
      <c r="O14015" s="30"/>
      <c r="P14015" s="30"/>
      <c r="Q14015" s="30"/>
      <c r="R14015" s="30"/>
      <c r="S14015" s="30"/>
      <c r="T14015" s="30"/>
      <c r="U14015" s="51"/>
      <c r="V14015">
        <f t="shared" si="441"/>
        <v>0</v>
      </c>
      <c r="X14015">
        <f>'Seznam prodane in dobavljene ee'!$D$8</f>
        <v>0</v>
      </c>
    </row>
    <row r="14016" spans="12:24" x14ac:dyDescent="0.25">
      <c r="L14016" s="30"/>
      <c r="M14016" s="47" t="str">
        <f t="shared" si="440"/>
        <v/>
      </c>
      <c r="N14016" s="44"/>
      <c r="O14016" s="30"/>
      <c r="P14016" s="30"/>
      <c r="Q14016" s="30"/>
      <c r="R14016" s="30"/>
      <c r="S14016" s="30"/>
      <c r="T14016" s="30"/>
      <c r="U14016" s="51"/>
      <c r="V14016">
        <f t="shared" si="441"/>
        <v>0</v>
      </c>
      <c r="X14016">
        <f>'Seznam prodane in dobavljene ee'!$D$8</f>
        <v>0</v>
      </c>
    </row>
    <row r="14017" spans="12:24" x14ac:dyDescent="0.25">
      <c r="L14017" s="30"/>
      <c r="M14017" s="47" t="str">
        <f t="shared" si="440"/>
        <v/>
      </c>
      <c r="N14017" s="44"/>
      <c r="O14017" s="30"/>
      <c r="P14017" s="30"/>
      <c r="Q14017" s="30"/>
      <c r="R14017" s="30"/>
      <c r="S14017" s="30"/>
      <c r="T14017" s="30"/>
      <c r="U14017" s="51"/>
      <c r="V14017">
        <f t="shared" si="441"/>
        <v>0</v>
      </c>
      <c r="X14017">
        <f>'Seznam prodane in dobavljene ee'!$D$8</f>
        <v>0</v>
      </c>
    </row>
    <row r="14018" spans="12:24" x14ac:dyDescent="0.25">
      <c r="L14018" s="30"/>
      <c r="M14018" s="47" t="str">
        <f t="shared" si="440"/>
        <v/>
      </c>
      <c r="N14018" s="44"/>
      <c r="O14018" s="30"/>
      <c r="P14018" s="30"/>
      <c r="Q14018" s="30"/>
      <c r="R14018" s="30"/>
      <c r="S14018" s="30"/>
      <c r="T14018" s="30"/>
      <c r="U14018" s="51"/>
      <c r="V14018">
        <f t="shared" si="441"/>
        <v>0</v>
      </c>
      <c r="X14018">
        <f>'Seznam prodane in dobavljene ee'!$D$8</f>
        <v>0</v>
      </c>
    </row>
    <row r="14019" spans="12:24" x14ac:dyDescent="0.25">
      <c r="L14019" s="30"/>
      <c r="M14019" s="47" t="str">
        <f t="shared" si="440"/>
        <v/>
      </c>
      <c r="N14019" s="44"/>
      <c r="O14019" s="30"/>
      <c r="P14019" s="30"/>
      <c r="Q14019" s="30"/>
      <c r="R14019" s="30"/>
      <c r="S14019" s="30"/>
      <c r="T14019" s="30"/>
      <c r="U14019" s="51"/>
      <c r="V14019">
        <f t="shared" si="441"/>
        <v>0</v>
      </c>
      <c r="X14019">
        <f>'Seznam prodane in dobavljene ee'!$D$8</f>
        <v>0</v>
      </c>
    </row>
    <row r="14020" spans="12:24" x14ac:dyDescent="0.25">
      <c r="L14020" s="30"/>
      <c r="M14020" s="47" t="str">
        <f t="shared" si="440"/>
        <v/>
      </c>
      <c r="N14020" s="44"/>
      <c r="O14020" s="30"/>
      <c r="P14020" s="30"/>
      <c r="Q14020" s="30"/>
      <c r="R14020" s="30"/>
      <c r="S14020" s="30"/>
      <c r="T14020" s="30"/>
      <c r="U14020" s="51"/>
      <c r="V14020">
        <f t="shared" si="441"/>
        <v>0</v>
      </c>
      <c r="X14020">
        <f>'Seznam prodane in dobavljene ee'!$D$8</f>
        <v>0</v>
      </c>
    </row>
    <row r="14021" spans="12:24" x14ac:dyDescent="0.25">
      <c r="L14021" s="30"/>
      <c r="M14021" s="47" t="str">
        <f t="shared" si="440"/>
        <v/>
      </c>
      <c r="N14021" s="44"/>
      <c r="O14021" s="30"/>
      <c r="P14021" s="30"/>
      <c r="Q14021" s="30"/>
      <c r="R14021" s="30"/>
      <c r="S14021" s="30"/>
      <c r="T14021" s="30"/>
      <c r="U14021" s="51"/>
      <c r="V14021">
        <f t="shared" si="441"/>
        <v>0</v>
      </c>
      <c r="X14021">
        <f>'Seznam prodane in dobavljene ee'!$D$8</f>
        <v>0</v>
      </c>
    </row>
    <row r="14022" spans="12:24" x14ac:dyDescent="0.25">
      <c r="L14022" s="30"/>
      <c r="M14022" s="47" t="str">
        <f t="shared" ref="M14022:M14085" si="442">IF(L14022&lt;&gt;"",IF(P14022&lt;$J$5,CONCATENATE(L14022,"01.12.2022 - 31.12.2022",N14022,O14022),CONCATENATE(L14022,"01.01.2023 - 30.06.2023",N14022,O14022)),"")</f>
        <v/>
      </c>
      <c r="N14022" s="44"/>
      <c r="O14022" s="30"/>
      <c r="P14022" s="30"/>
      <c r="Q14022" s="30"/>
      <c r="R14022" s="30"/>
      <c r="S14022" s="30"/>
      <c r="T14022" s="30"/>
      <c r="U14022" s="51"/>
      <c r="V14022">
        <f t="shared" ref="V14022:V14085" si="443">T14022*U14022</f>
        <v>0</v>
      </c>
      <c r="X14022">
        <f>'Seznam prodane in dobavljene ee'!$D$8</f>
        <v>0</v>
      </c>
    </row>
    <row r="14023" spans="12:24" x14ac:dyDescent="0.25">
      <c r="L14023" s="30"/>
      <c r="M14023" s="47" t="str">
        <f t="shared" si="442"/>
        <v/>
      </c>
      <c r="N14023" s="44"/>
      <c r="O14023" s="30"/>
      <c r="P14023" s="30"/>
      <c r="Q14023" s="30"/>
      <c r="R14023" s="30"/>
      <c r="S14023" s="30"/>
      <c r="T14023" s="30"/>
      <c r="U14023" s="51"/>
      <c r="V14023">
        <f t="shared" si="443"/>
        <v>0</v>
      </c>
      <c r="X14023">
        <f>'Seznam prodane in dobavljene ee'!$D$8</f>
        <v>0</v>
      </c>
    </row>
    <row r="14024" spans="12:24" x14ac:dyDescent="0.25">
      <c r="L14024" s="30"/>
      <c r="M14024" s="47" t="str">
        <f t="shared" si="442"/>
        <v/>
      </c>
      <c r="N14024" s="44"/>
      <c r="O14024" s="30"/>
      <c r="P14024" s="30"/>
      <c r="Q14024" s="30"/>
      <c r="R14024" s="30"/>
      <c r="S14024" s="30"/>
      <c r="T14024" s="30"/>
      <c r="U14024" s="51"/>
      <c r="V14024">
        <f t="shared" si="443"/>
        <v>0</v>
      </c>
      <c r="X14024">
        <f>'Seznam prodane in dobavljene ee'!$D$8</f>
        <v>0</v>
      </c>
    </row>
    <row r="14025" spans="12:24" x14ac:dyDescent="0.25">
      <c r="L14025" s="30"/>
      <c r="M14025" s="47" t="str">
        <f t="shared" si="442"/>
        <v/>
      </c>
      <c r="N14025" s="44"/>
      <c r="O14025" s="30"/>
      <c r="P14025" s="30"/>
      <c r="Q14025" s="30"/>
      <c r="R14025" s="30"/>
      <c r="S14025" s="30"/>
      <c r="T14025" s="30"/>
      <c r="U14025" s="51"/>
      <c r="V14025">
        <f t="shared" si="443"/>
        <v>0</v>
      </c>
      <c r="X14025">
        <f>'Seznam prodane in dobavljene ee'!$D$8</f>
        <v>0</v>
      </c>
    </row>
    <row r="14026" spans="12:24" x14ac:dyDescent="0.25">
      <c r="L14026" s="30"/>
      <c r="M14026" s="47" t="str">
        <f t="shared" si="442"/>
        <v/>
      </c>
      <c r="N14026" s="44"/>
      <c r="O14026" s="30"/>
      <c r="P14026" s="30"/>
      <c r="Q14026" s="30"/>
      <c r="R14026" s="30"/>
      <c r="S14026" s="30"/>
      <c r="T14026" s="30"/>
      <c r="U14026" s="51"/>
      <c r="V14026">
        <f t="shared" si="443"/>
        <v>0</v>
      </c>
      <c r="X14026">
        <f>'Seznam prodane in dobavljene ee'!$D$8</f>
        <v>0</v>
      </c>
    </row>
    <row r="14027" spans="12:24" x14ac:dyDescent="0.25">
      <c r="L14027" s="30"/>
      <c r="M14027" s="47" t="str">
        <f t="shared" si="442"/>
        <v/>
      </c>
      <c r="N14027" s="44"/>
      <c r="O14027" s="30"/>
      <c r="P14027" s="30"/>
      <c r="Q14027" s="30"/>
      <c r="R14027" s="30"/>
      <c r="S14027" s="30"/>
      <c r="T14027" s="30"/>
      <c r="U14027" s="51"/>
      <c r="V14027">
        <f t="shared" si="443"/>
        <v>0</v>
      </c>
      <c r="X14027">
        <f>'Seznam prodane in dobavljene ee'!$D$8</f>
        <v>0</v>
      </c>
    </row>
    <row r="14028" spans="12:24" x14ac:dyDescent="0.25">
      <c r="L14028" s="30"/>
      <c r="M14028" s="47" t="str">
        <f t="shared" si="442"/>
        <v/>
      </c>
      <c r="N14028" s="44"/>
      <c r="O14028" s="30"/>
      <c r="P14028" s="30"/>
      <c r="Q14028" s="30"/>
      <c r="R14028" s="30"/>
      <c r="S14028" s="30"/>
      <c r="T14028" s="30"/>
      <c r="U14028" s="51"/>
      <c r="V14028">
        <f t="shared" si="443"/>
        <v>0</v>
      </c>
      <c r="X14028">
        <f>'Seznam prodane in dobavljene ee'!$D$8</f>
        <v>0</v>
      </c>
    </row>
    <row r="14029" spans="12:24" x14ac:dyDescent="0.25">
      <c r="L14029" s="30"/>
      <c r="M14029" s="47" t="str">
        <f t="shared" si="442"/>
        <v/>
      </c>
      <c r="N14029" s="44"/>
      <c r="O14029" s="30"/>
      <c r="P14029" s="30"/>
      <c r="Q14029" s="30"/>
      <c r="R14029" s="30"/>
      <c r="S14029" s="30"/>
      <c r="T14029" s="30"/>
      <c r="U14029" s="51"/>
      <c r="V14029">
        <f t="shared" si="443"/>
        <v>0</v>
      </c>
      <c r="X14029">
        <f>'Seznam prodane in dobavljene ee'!$D$8</f>
        <v>0</v>
      </c>
    </row>
    <row r="14030" spans="12:24" x14ac:dyDescent="0.25">
      <c r="L14030" s="30"/>
      <c r="M14030" s="47" t="str">
        <f t="shared" si="442"/>
        <v/>
      </c>
      <c r="N14030" s="44"/>
      <c r="O14030" s="30"/>
      <c r="P14030" s="30"/>
      <c r="Q14030" s="30"/>
      <c r="R14030" s="30"/>
      <c r="S14030" s="30"/>
      <c r="T14030" s="30"/>
      <c r="U14030" s="51"/>
      <c r="V14030">
        <f t="shared" si="443"/>
        <v>0</v>
      </c>
      <c r="X14030">
        <f>'Seznam prodane in dobavljene ee'!$D$8</f>
        <v>0</v>
      </c>
    </row>
    <row r="14031" spans="12:24" x14ac:dyDescent="0.25">
      <c r="L14031" s="30"/>
      <c r="M14031" s="47" t="str">
        <f t="shared" si="442"/>
        <v/>
      </c>
      <c r="N14031" s="44"/>
      <c r="O14031" s="30"/>
      <c r="P14031" s="30"/>
      <c r="Q14031" s="30"/>
      <c r="R14031" s="30"/>
      <c r="S14031" s="30"/>
      <c r="T14031" s="30"/>
      <c r="U14031" s="51"/>
      <c r="V14031">
        <f t="shared" si="443"/>
        <v>0</v>
      </c>
      <c r="X14031">
        <f>'Seznam prodane in dobavljene ee'!$D$8</f>
        <v>0</v>
      </c>
    </row>
    <row r="14032" spans="12:24" x14ac:dyDescent="0.25">
      <c r="L14032" s="30"/>
      <c r="M14032" s="47" t="str">
        <f t="shared" si="442"/>
        <v/>
      </c>
      <c r="N14032" s="44"/>
      <c r="O14032" s="30"/>
      <c r="P14032" s="30"/>
      <c r="Q14032" s="30"/>
      <c r="R14032" s="30"/>
      <c r="S14032" s="30"/>
      <c r="T14032" s="30"/>
      <c r="U14032" s="51"/>
      <c r="V14032">
        <f t="shared" si="443"/>
        <v>0</v>
      </c>
      <c r="X14032">
        <f>'Seznam prodane in dobavljene ee'!$D$8</f>
        <v>0</v>
      </c>
    </row>
    <row r="14033" spans="12:24" x14ac:dyDescent="0.25">
      <c r="L14033" s="30"/>
      <c r="M14033" s="47" t="str">
        <f t="shared" si="442"/>
        <v/>
      </c>
      <c r="N14033" s="44"/>
      <c r="O14033" s="30"/>
      <c r="P14033" s="30"/>
      <c r="Q14033" s="30"/>
      <c r="R14033" s="30"/>
      <c r="S14033" s="30"/>
      <c r="T14033" s="30"/>
      <c r="U14033" s="51"/>
      <c r="V14033">
        <f t="shared" si="443"/>
        <v>0</v>
      </c>
      <c r="X14033">
        <f>'Seznam prodane in dobavljene ee'!$D$8</f>
        <v>0</v>
      </c>
    </row>
    <row r="14034" spans="12:24" x14ac:dyDescent="0.25">
      <c r="L14034" s="30"/>
      <c r="M14034" s="47" t="str">
        <f t="shared" si="442"/>
        <v/>
      </c>
      <c r="N14034" s="44"/>
      <c r="O14034" s="30"/>
      <c r="P14034" s="30"/>
      <c r="Q14034" s="30"/>
      <c r="R14034" s="30"/>
      <c r="S14034" s="30"/>
      <c r="T14034" s="30"/>
      <c r="U14034" s="51"/>
      <c r="V14034">
        <f t="shared" si="443"/>
        <v>0</v>
      </c>
      <c r="X14034">
        <f>'Seznam prodane in dobavljene ee'!$D$8</f>
        <v>0</v>
      </c>
    </row>
    <row r="14035" spans="12:24" x14ac:dyDescent="0.25">
      <c r="L14035" s="30"/>
      <c r="M14035" s="47" t="str">
        <f t="shared" si="442"/>
        <v/>
      </c>
      <c r="N14035" s="44"/>
      <c r="O14035" s="30"/>
      <c r="P14035" s="30"/>
      <c r="Q14035" s="30"/>
      <c r="R14035" s="30"/>
      <c r="S14035" s="30"/>
      <c r="T14035" s="30"/>
      <c r="U14035" s="51"/>
      <c r="V14035">
        <f t="shared" si="443"/>
        <v>0</v>
      </c>
      <c r="X14035">
        <f>'Seznam prodane in dobavljene ee'!$D$8</f>
        <v>0</v>
      </c>
    </row>
    <row r="14036" spans="12:24" x14ac:dyDescent="0.25">
      <c r="L14036" s="30"/>
      <c r="M14036" s="47" t="str">
        <f t="shared" si="442"/>
        <v/>
      </c>
      <c r="N14036" s="44"/>
      <c r="O14036" s="30"/>
      <c r="P14036" s="30"/>
      <c r="Q14036" s="30"/>
      <c r="R14036" s="30"/>
      <c r="S14036" s="30"/>
      <c r="T14036" s="30"/>
      <c r="U14036" s="51"/>
      <c r="V14036">
        <f t="shared" si="443"/>
        <v>0</v>
      </c>
      <c r="X14036">
        <f>'Seznam prodane in dobavljene ee'!$D$8</f>
        <v>0</v>
      </c>
    </row>
    <row r="14037" spans="12:24" x14ac:dyDescent="0.25">
      <c r="L14037" s="30"/>
      <c r="M14037" s="47" t="str">
        <f t="shared" si="442"/>
        <v/>
      </c>
      <c r="N14037" s="44"/>
      <c r="O14037" s="30"/>
      <c r="P14037" s="30"/>
      <c r="Q14037" s="30"/>
      <c r="R14037" s="30"/>
      <c r="S14037" s="30"/>
      <c r="T14037" s="30"/>
      <c r="U14037" s="51"/>
      <c r="V14037">
        <f t="shared" si="443"/>
        <v>0</v>
      </c>
      <c r="X14037">
        <f>'Seznam prodane in dobavljene ee'!$D$8</f>
        <v>0</v>
      </c>
    </row>
    <row r="14038" spans="12:24" x14ac:dyDescent="0.25">
      <c r="L14038" s="30"/>
      <c r="M14038" s="47" t="str">
        <f t="shared" si="442"/>
        <v/>
      </c>
      <c r="N14038" s="44"/>
      <c r="O14038" s="30"/>
      <c r="P14038" s="30"/>
      <c r="Q14038" s="30"/>
      <c r="R14038" s="30"/>
      <c r="S14038" s="30"/>
      <c r="T14038" s="30"/>
      <c r="U14038" s="51"/>
      <c r="V14038">
        <f t="shared" si="443"/>
        <v>0</v>
      </c>
      <c r="X14038">
        <f>'Seznam prodane in dobavljene ee'!$D$8</f>
        <v>0</v>
      </c>
    </row>
    <row r="14039" spans="12:24" x14ac:dyDescent="0.25">
      <c r="L14039" s="30"/>
      <c r="M14039" s="47" t="str">
        <f t="shared" si="442"/>
        <v/>
      </c>
      <c r="N14039" s="44"/>
      <c r="O14039" s="30"/>
      <c r="P14039" s="30"/>
      <c r="Q14039" s="30"/>
      <c r="R14039" s="30"/>
      <c r="S14039" s="30"/>
      <c r="T14039" s="30"/>
      <c r="U14039" s="51"/>
      <c r="V14039">
        <f t="shared" si="443"/>
        <v>0</v>
      </c>
      <c r="X14039">
        <f>'Seznam prodane in dobavljene ee'!$D$8</f>
        <v>0</v>
      </c>
    </row>
    <row r="14040" spans="12:24" x14ac:dyDescent="0.25">
      <c r="L14040" s="30"/>
      <c r="M14040" s="47" t="str">
        <f t="shared" si="442"/>
        <v/>
      </c>
      <c r="N14040" s="44"/>
      <c r="O14040" s="30"/>
      <c r="P14040" s="30"/>
      <c r="Q14040" s="30"/>
      <c r="R14040" s="30"/>
      <c r="S14040" s="30"/>
      <c r="T14040" s="30"/>
      <c r="U14040" s="51"/>
      <c r="V14040">
        <f t="shared" si="443"/>
        <v>0</v>
      </c>
      <c r="X14040">
        <f>'Seznam prodane in dobavljene ee'!$D$8</f>
        <v>0</v>
      </c>
    </row>
    <row r="14041" spans="12:24" x14ac:dyDescent="0.25">
      <c r="L14041" s="30"/>
      <c r="M14041" s="47" t="str">
        <f t="shared" si="442"/>
        <v/>
      </c>
      <c r="N14041" s="44"/>
      <c r="O14041" s="30"/>
      <c r="P14041" s="30"/>
      <c r="Q14041" s="30"/>
      <c r="R14041" s="30"/>
      <c r="S14041" s="30"/>
      <c r="T14041" s="30"/>
      <c r="U14041" s="51"/>
      <c r="V14041">
        <f t="shared" si="443"/>
        <v>0</v>
      </c>
      <c r="X14041">
        <f>'Seznam prodane in dobavljene ee'!$D$8</f>
        <v>0</v>
      </c>
    </row>
    <row r="14042" spans="12:24" x14ac:dyDescent="0.25">
      <c r="L14042" s="30"/>
      <c r="M14042" s="47" t="str">
        <f t="shared" si="442"/>
        <v/>
      </c>
      <c r="N14042" s="44"/>
      <c r="O14042" s="30"/>
      <c r="P14042" s="30"/>
      <c r="Q14042" s="30"/>
      <c r="R14042" s="30"/>
      <c r="S14042" s="30"/>
      <c r="T14042" s="30"/>
      <c r="U14042" s="51"/>
      <c r="V14042">
        <f t="shared" si="443"/>
        <v>0</v>
      </c>
      <c r="X14042">
        <f>'Seznam prodane in dobavljene ee'!$D$8</f>
        <v>0</v>
      </c>
    </row>
    <row r="14043" spans="12:24" x14ac:dyDescent="0.25">
      <c r="L14043" s="30"/>
      <c r="M14043" s="47" t="str">
        <f t="shared" si="442"/>
        <v/>
      </c>
      <c r="N14043" s="44"/>
      <c r="O14043" s="30"/>
      <c r="P14043" s="30"/>
      <c r="Q14043" s="30"/>
      <c r="R14043" s="30"/>
      <c r="S14043" s="30"/>
      <c r="T14043" s="30"/>
      <c r="U14043" s="51"/>
      <c r="V14043">
        <f t="shared" si="443"/>
        <v>0</v>
      </c>
      <c r="X14043">
        <f>'Seznam prodane in dobavljene ee'!$D$8</f>
        <v>0</v>
      </c>
    </row>
    <row r="14044" spans="12:24" x14ac:dyDescent="0.25">
      <c r="L14044" s="30"/>
      <c r="M14044" s="47" t="str">
        <f t="shared" si="442"/>
        <v/>
      </c>
      <c r="N14044" s="44"/>
      <c r="O14044" s="30"/>
      <c r="P14044" s="30"/>
      <c r="Q14044" s="30"/>
      <c r="R14044" s="30"/>
      <c r="S14044" s="30"/>
      <c r="T14044" s="30"/>
      <c r="U14044" s="51"/>
      <c r="V14044">
        <f t="shared" si="443"/>
        <v>0</v>
      </c>
      <c r="X14044">
        <f>'Seznam prodane in dobavljene ee'!$D$8</f>
        <v>0</v>
      </c>
    </row>
    <row r="14045" spans="12:24" x14ac:dyDescent="0.25">
      <c r="L14045" s="30"/>
      <c r="M14045" s="47" t="str">
        <f t="shared" si="442"/>
        <v/>
      </c>
      <c r="N14045" s="44"/>
      <c r="O14045" s="30"/>
      <c r="P14045" s="30"/>
      <c r="Q14045" s="30"/>
      <c r="R14045" s="30"/>
      <c r="S14045" s="30"/>
      <c r="T14045" s="30"/>
      <c r="U14045" s="51"/>
      <c r="V14045">
        <f t="shared" si="443"/>
        <v>0</v>
      </c>
      <c r="X14045">
        <f>'Seznam prodane in dobavljene ee'!$D$8</f>
        <v>0</v>
      </c>
    </row>
    <row r="14046" spans="12:24" x14ac:dyDescent="0.25">
      <c r="L14046" s="30"/>
      <c r="M14046" s="47" t="str">
        <f t="shared" si="442"/>
        <v/>
      </c>
      <c r="N14046" s="44"/>
      <c r="O14046" s="30"/>
      <c r="P14046" s="30"/>
      <c r="Q14046" s="30"/>
      <c r="R14046" s="30"/>
      <c r="S14046" s="30"/>
      <c r="T14046" s="30"/>
      <c r="U14046" s="51"/>
      <c r="V14046">
        <f t="shared" si="443"/>
        <v>0</v>
      </c>
      <c r="X14046">
        <f>'Seznam prodane in dobavljene ee'!$D$8</f>
        <v>0</v>
      </c>
    </row>
    <row r="14047" spans="12:24" x14ac:dyDescent="0.25">
      <c r="L14047" s="30"/>
      <c r="M14047" s="47" t="str">
        <f t="shared" si="442"/>
        <v/>
      </c>
      <c r="N14047" s="44"/>
      <c r="O14047" s="30"/>
      <c r="P14047" s="30"/>
      <c r="Q14047" s="30"/>
      <c r="R14047" s="30"/>
      <c r="S14047" s="30"/>
      <c r="T14047" s="30"/>
      <c r="U14047" s="51"/>
      <c r="V14047">
        <f t="shared" si="443"/>
        <v>0</v>
      </c>
      <c r="X14047">
        <f>'Seznam prodane in dobavljene ee'!$D$8</f>
        <v>0</v>
      </c>
    </row>
    <row r="14048" spans="12:24" x14ac:dyDescent="0.25">
      <c r="L14048" s="30"/>
      <c r="M14048" s="47" t="str">
        <f t="shared" si="442"/>
        <v/>
      </c>
      <c r="N14048" s="44"/>
      <c r="O14048" s="30"/>
      <c r="P14048" s="30"/>
      <c r="Q14048" s="30"/>
      <c r="R14048" s="30"/>
      <c r="S14048" s="30"/>
      <c r="T14048" s="30"/>
      <c r="U14048" s="51"/>
      <c r="V14048">
        <f t="shared" si="443"/>
        <v>0</v>
      </c>
      <c r="X14048">
        <f>'Seznam prodane in dobavljene ee'!$D$8</f>
        <v>0</v>
      </c>
    </row>
    <row r="14049" spans="12:24" x14ac:dyDescent="0.25">
      <c r="L14049" s="30"/>
      <c r="M14049" s="47" t="str">
        <f t="shared" si="442"/>
        <v/>
      </c>
      <c r="N14049" s="44"/>
      <c r="O14049" s="30"/>
      <c r="P14049" s="30"/>
      <c r="Q14049" s="30"/>
      <c r="R14049" s="30"/>
      <c r="S14049" s="30"/>
      <c r="T14049" s="30"/>
      <c r="U14049" s="51"/>
      <c r="V14049">
        <f t="shared" si="443"/>
        <v>0</v>
      </c>
      <c r="X14049">
        <f>'Seznam prodane in dobavljene ee'!$D$8</f>
        <v>0</v>
      </c>
    </row>
    <row r="14050" spans="12:24" x14ac:dyDescent="0.25">
      <c r="L14050" s="30"/>
      <c r="M14050" s="47" t="str">
        <f t="shared" si="442"/>
        <v/>
      </c>
      <c r="N14050" s="44"/>
      <c r="O14050" s="30"/>
      <c r="P14050" s="30"/>
      <c r="Q14050" s="30"/>
      <c r="R14050" s="30"/>
      <c r="S14050" s="30"/>
      <c r="T14050" s="30"/>
      <c r="U14050" s="51"/>
      <c r="V14050">
        <f t="shared" si="443"/>
        <v>0</v>
      </c>
      <c r="X14050">
        <f>'Seznam prodane in dobavljene ee'!$D$8</f>
        <v>0</v>
      </c>
    </row>
    <row r="14051" spans="12:24" x14ac:dyDescent="0.25">
      <c r="L14051" s="30"/>
      <c r="M14051" s="47" t="str">
        <f t="shared" si="442"/>
        <v/>
      </c>
      <c r="N14051" s="44"/>
      <c r="O14051" s="30"/>
      <c r="P14051" s="30"/>
      <c r="Q14051" s="30"/>
      <c r="R14051" s="30"/>
      <c r="S14051" s="30"/>
      <c r="T14051" s="30"/>
      <c r="U14051" s="51"/>
      <c r="V14051">
        <f t="shared" si="443"/>
        <v>0</v>
      </c>
      <c r="X14051">
        <f>'Seznam prodane in dobavljene ee'!$D$8</f>
        <v>0</v>
      </c>
    </row>
    <row r="14052" spans="12:24" x14ac:dyDescent="0.25">
      <c r="L14052" s="30"/>
      <c r="M14052" s="47" t="str">
        <f t="shared" si="442"/>
        <v/>
      </c>
      <c r="N14052" s="44"/>
      <c r="O14052" s="30"/>
      <c r="P14052" s="30"/>
      <c r="Q14052" s="30"/>
      <c r="R14052" s="30"/>
      <c r="S14052" s="30"/>
      <c r="T14052" s="30"/>
      <c r="U14052" s="51"/>
      <c r="V14052">
        <f t="shared" si="443"/>
        <v>0</v>
      </c>
      <c r="X14052">
        <f>'Seznam prodane in dobavljene ee'!$D$8</f>
        <v>0</v>
      </c>
    </row>
    <row r="14053" spans="12:24" x14ac:dyDescent="0.25">
      <c r="L14053" s="30"/>
      <c r="M14053" s="47" t="str">
        <f t="shared" si="442"/>
        <v/>
      </c>
      <c r="N14053" s="44"/>
      <c r="O14053" s="30"/>
      <c r="P14053" s="30"/>
      <c r="Q14053" s="30"/>
      <c r="R14053" s="30"/>
      <c r="S14053" s="30"/>
      <c r="T14053" s="30"/>
      <c r="U14053" s="51"/>
      <c r="V14053">
        <f t="shared" si="443"/>
        <v>0</v>
      </c>
      <c r="X14053">
        <f>'Seznam prodane in dobavljene ee'!$D$8</f>
        <v>0</v>
      </c>
    </row>
    <row r="14054" spans="12:24" x14ac:dyDescent="0.25">
      <c r="L14054" s="30"/>
      <c r="M14054" s="47" t="str">
        <f t="shared" si="442"/>
        <v/>
      </c>
      <c r="N14054" s="44"/>
      <c r="O14054" s="30"/>
      <c r="P14054" s="30"/>
      <c r="Q14054" s="30"/>
      <c r="R14054" s="30"/>
      <c r="S14054" s="30"/>
      <c r="T14054" s="30"/>
      <c r="U14054" s="51"/>
      <c r="V14054">
        <f t="shared" si="443"/>
        <v>0</v>
      </c>
      <c r="X14054">
        <f>'Seznam prodane in dobavljene ee'!$D$8</f>
        <v>0</v>
      </c>
    </row>
    <row r="14055" spans="12:24" x14ac:dyDescent="0.25">
      <c r="L14055" s="30"/>
      <c r="M14055" s="47" t="str">
        <f t="shared" si="442"/>
        <v/>
      </c>
      <c r="N14055" s="44"/>
      <c r="O14055" s="30"/>
      <c r="P14055" s="30"/>
      <c r="Q14055" s="30"/>
      <c r="R14055" s="30"/>
      <c r="S14055" s="30"/>
      <c r="T14055" s="30"/>
      <c r="U14055" s="51"/>
      <c r="V14055">
        <f t="shared" si="443"/>
        <v>0</v>
      </c>
      <c r="X14055">
        <f>'Seznam prodane in dobavljene ee'!$D$8</f>
        <v>0</v>
      </c>
    </row>
    <row r="14056" spans="12:24" x14ac:dyDescent="0.25">
      <c r="L14056" s="30"/>
      <c r="M14056" s="47" t="str">
        <f t="shared" si="442"/>
        <v/>
      </c>
      <c r="N14056" s="44"/>
      <c r="O14056" s="30"/>
      <c r="P14056" s="30"/>
      <c r="Q14056" s="30"/>
      <c r="R14056" s="30"/>
      <c r="S14056" s="30"/>
      <c r="T14056" s="30"/>
      <c r="U14056" s="51"/>
      <c r="V14056">
        <f t="shared" si="443"/>
        <v>0</v>
      </c>
      <c r="X14056">
        <f>'Seznam prodane in dobavljene ee'!$D$8</f>
        <v>0</v>
      </c>
    </row>
    <row r="14057" spans="12:24" x14ac:dyDescent="0.25">
      <c r="L14057" s="30"/>
      <c r="M14057" s="47" t="str">
        <f t="shared" si="442"/>
        <v/>
      </c>
      <c r="N14057" s="44"/>
      <c r="O14057" s="30"/>
      <c r="P14057" s="30"/>
      <c r="Q14057" s="30"/>
      <c r="R14057" s="30"/>
      <c r="S14057" s="30"/>
      <c r="T14057" s="30"/>
      <c r="U14057" s="51"/>
      <c r="V14057">
        <f t="shared" si="443"/>
        <v>0</v>
      </c>
      <c r="X14057">
        <f>'Seznam prodane in dobavljene ee'!$D$8</f>
        <v>0</v>
      </c>
    </row>
    <row r="14058" spans="12:24" x14ac:dyDescent="0.25">
      <c r="L14058" s="30"/>
      <c r="M14058" s="47" t="str">
        <f t="shared" si="442"/>
        <v/>
      </c>
      <c r="N14058" s="44"/>
      <c r="O14058" s="30"/>
      <c r="P14058" s="30"/>
      <c r="Q14058" s="30"/>
      <c r="R14058" s="30"/>
      <c r="S14058" s="30"/>
      <c r="T14058" s="30"/>
      <c r="U14058" s="51"/>
      <c r="V14058">
        <f t="shared" si="443"/>
        <v>0</v>
      </c>
      <c r="X14058">
        <f>'Seznam prodane in dobavljene ee'!$D$8</f>
        <v>0</v>
      </c>
    </row>
    <row r="14059" spans="12:24" x14ac:dyDescent="0.25">
      <c r="L14059" s="30"/>
      <c r="M14059" s="47" t="str">
        <f t="shared" si="442"/>
        <v/>
      </c>
      <c r="N14059" s="44"/>
      <c r="O14059" s="30"/>
      <c r="P14059" s="30"/>
      <c r="Q14059" s="30"/>
      <c r="R14059" s="30"/>
      <c r="S14059" s="30"/>
      <c r="T14059" s="30"/>
      <c r="U14059" s="51"/>
      <c r="V14059">
        <f t="shared" si="443"/>
        <v>0</v>
      </c>
      <c r="X14059">
        <f>'Seznam prodane in dobavljene ee'!$D$8</f>
        <v>0</v>
      </c>
    </row>
    <row r="14060" spans="12:24" x14ac:dyDescent="0.25">
      <c r="L14060" s="30"/>
      <c r="M14060" s="47" t="str">
        <f t="shared" si="442"/>
        <v/>
      </c>
      <c r="N14060" s="44"/>
      <c r="O14060" s="30"/>
      <c r="P14060" s="30"/>
      <c r="Q14060" s="30"/>
      <c r="R14060" s="30"/>
      <c r="S14060" s="30"/>
      <c r="T14060" s="30"/>
      <c r="U14060" s="51"/>
      <c r="V14060">
        <f t="shared" si="443"/>
        <v>0</v>
      </c>
      <c r="X14060">
        <f>'Seznam prodane in dobavljene ee'!$D$8</f>
        <v>0</v>
      </c>
    </row>
    <row r="14061" spans="12:24" x14ac:dyDescent="0.25">
      <c r="L14061" s="30"/>
      <c r="M14061" s="47" t="str">
        <f t="shared" si="442"/>
        <v/>
      </c>
      <c r="N14061" s="44"/>
      <c r="O14061" s="30"/>
      <c r="P14061" s="30"/>
      <c r="Q14061" s="30"/>
      <c r="R14061" s="30"/>
      <c r="S14061" s="30"/>
      <c r="T14061" s="30"/>
      <c r="U14061" s="51"/>
      <c r="V14061">
        <f t="shared" si="443"/>
        <v>0</v>
      </c>
      <c r="X14061">
        <f>'Seznam prodane in dobavljene ee'!$D$8</f>
        <v>0</v>
      </c>
    </row>
    <row r="14062" spans="12:24" x14ac:dyDescent="0.25">
      <c r="L14062" s="30"/>
      <c r="M14062" s="47" t="str">
        <f t="shared" si="442"/>
        <v/>
      </c>
      <c r="N14062" s="44"/>
      <c r="O14062" s="30"/>
      <c r="P14062" s="30"/>
      <c r="Q14062" s="30"/>
      <c r="R14062" s="30"/>
      <c r="S14062" s="30"/>
      <c r="T14062" s="30"/>
      <c r="U14062" s="51"/>
      <c r="V14062">
        <f t="shared" si="443"/>
        <v>0</v>
      </c>
      <c r="X14062">
        <f>'Seznam prodane in dobavljene ee'!$D$8</f>
        <v>0</v>
      </c>
    </row>
    <row r="14063" spans="12:24" x14ac:dyDescent="0.25">
      <c r="L14063" s="30"/>
      <c r="M14063" s="47" t="str">
        <f t="shared" si="442"/>
        <v/>
      </c>
      <c r="N14063" s="44"/>
      <c r="O14063" s="30"/>
      <c r="P14063" s="30"/>
      <c r="Q14063" s="30"/>
      <c r="R14063" s="30"/>
      <c r="S14063" s="30"/>
      <c r="T14063" s="30"/>
      <c r="U14063" s="51"/>
      <c r="V14063">
        <f t="shared" si="443"/>
        <v>0</v>
      </c>
      <c r="X14063">
        <f>'Seznam prodane in dobavljene ee'!$D$8</f>
        <v>0</v>
      </c>
    </row>
    <row r="14064" spans="12:24" x14ac:dyDescent="0.25">
      <c r="L14064" s="30"/>
      <c r="M14064" s="47" t="str">
        <f t="shared" si="442"/>
        <v/>
      </c>
      <c r="N14064" s="44"/>
      <c r="O14064" s="30"/>
      <c r="P14064" s="30"/>
      <c r="Q14064" s="30"/>
      <c r="R14064" s="30"/>
      <c r="S14064" s="30"/>
      <c r="T14064" s="30"/>
      <c r="U14064" s="51"/>
      <c r="V14064">
        <f t="shared" si="443"/>
        <v>0</v>
      </c>
      <c r="X14064">
        <f>'Seznam prodane in dobavljene ee'!$D$8</f>
        <v>0</v>
      </c>
    </row>
    <row r="14065" spans="12:24" x14ac:dyDescent="0.25">
      <c r="L14065" s="30"/>
      <c r="M14065" s="47" t="str">
        <f t="shared" si="442"/>
        <v/>
      </c>
      <c r="N14065" s="44"/>
      <c r="O14065" s="30"/>
      <c r="P14065" s="30"/>
      <c r="Q14065" s="30"/>
      <c r="R14065" s="30"/>
      <c r="S14065" s="30"/>
      <c r="T14065" s="30"/>
      <c r="U14065" s="51"/>
      <c r="V14065">
        <f t="shared" si="443"/>
        <v>0</v>
      </c>
      <c r="X14065">
        <f>'Seznam prodane in dobavljene ee'!$D$8</f>
        <v>0</v>
      </c>
    </row>
    <row r="14066" spans="12:24" x14ac:dyDescent="0.25">
      <c r="L14066" s="30"/>
      <c r="M14066" s="47" t="str">
        <f t="shared" si="442"/>
        <v/>
      </c>
      <c r="N14066" s="44"/>
      <c r="O14066" s="30"/>
      <c r="P14066" s="30"/>
      <c r="Q14066" s="30"/>
      <c r="R14066" s="30"/>
      <c r="S14066" s="30"/>
      <c r="T14066" s="30"/>
      <c r="U14066" s="51"/>
      <c r="V14066">
        <f t="shared" si="443"/>
        <v>0</v>
      </c>
      <c r="X14066">
        <f>'Seznam prodane in dobavljene ee'!$D$8</f>
        <v>0</v>
      </c>
    </row>
    <row r="14067" spans="12:24" x14ac:dyDescent="0.25">
      <c r="L14067" s="30"/>
      <c r="M14067" s="47" t="str">
        <f t="shared" si="442"/>
        <v/>
      </c>
      <c r="N14067" s="44"/>
      <c r="O14067" s="30"/>
      <c r="P14067" s="30"/>
      <c r="Q14067" s="30"/>
      <c r="R14067" s="30"/>
      <c r="S14067" s="30"/>
      <c r="T14067" s="30"/>
      <c r="U14067" s="51"/>
      <c r="V14067">
        <f t="shared" si="443"/>
        <v>0</v>
      </c>
      <c r="X14067">
        <f>'Seznam prodane in dobavljene ee'!$D$8</f>
        <v>0</v>
      </c>
    </row>
    <row r="14068" spans="12:24" x14ac:dyDescent="0.25">
      <c r="L14068" s="30"/>
      <c r="M14068" s="47" t="str">
        <f t="shared" si="442"/>
        <v/>
      </c>
      <c r="N14068" s="44"/>
      <c r="O14068" s="30"/>
      <c r="P14068" s="30"/>
      <c r="Q14068" s="30"/>
      <c r="R14068" s="30"/>
      <c r="S14068" s="30"/>
      <c r="T14068" s="30"/>
      <c r="U14068" s="51"/>
      <c r="V14068">
        <f t="shared" si="443"/>
        <v>0</v>
      </c>
      <c r="X14068">
        <f>'Seznam prodane in dobavljene ee'!$D$8</f>
        <v>0</v>
      </c>
    </row>
    <row r="14069" spans="12:24" x14ac:dyDescent="0.25">
      <c r="L14069" s="30"/>
      <c r="M14069" s="47" t="str">
        <f t="shared" si="442"/>
        <v/>
      </c>
      <c r="N14069" s="44"/>
      <c r="O14069" s="30"/>
      <c r="P14069" s="30"/>
      <c r="Q14069" s="30"/>
      <c r="R14069" s="30"/>
      <c r="S14069" s="30"/>
      <c r="T14069" s="30"/>
      <c r="U14069" s="51"/>
      <c r="V14069">
        <f t="shared" si="443"/>
        <v>0</v>
      </c>
      <c r="X14069">
        <f>'Seznam prodane in dobavljene ee'!$D$8</f>
        <v>0</v>
      </c>
    </row>
    <row r="14070" spans="12:24" x14ac:dyDescent="0.25">
      <c r="L14070" s="30"/>
      <c r="M14070" s="47" t="str">
        <f t="shared" si="442"/>
        <v/>
      </c>
      <c r="N14070" s="44"/>
      <c r="O14070" s="30"/>
      <c r="P14070" s="30"/>
      <c r="Q14070" s="30"/>
      <c r="R14070" s="30"/>
      <c r="S14070" s="30"/>
      <c r="T14070" s="30"/>
      <c r="U14070" s="51"/>
      <c r="V14070">
        <f t="shared" si="443"/>
        <v>0</v>
      </c>
      <c r="X14070">
        <f>'Seznam prodane in dobavljene ee'!$D$8</f>
        <v>0</v>
      </c>
    </row>
    <row r="14071" spans="12:24" x14ac:dyDescent="0.25">
      <c r="L14071" s="30"/>
      <c r="M14071" s="47" t="str">
        <f t="shared" si="442"/>
        <v/>
      </c>
      <c r="N14071" s="44"/>
      <c r="O14071" s="30"/>
      <c r="P14071" s="30"/>
      <c r="Q14071" s="30"/>
      <c r="R14071" s="30"/>
      <c r="S14071" s="30"/>
      <c r="T14071" s="30"/>
      <c r="U14071" s="51"/>
      <c r="V14071">
        <f t="shared" si="443"/>
        <v>0</v>
      </c>
      <c r="X14071">
        <f>'Seznam prodane in dobavljene ee'!$D$8</f>
        <v>0</v>
      </c>
    </row>
    <row r="14072" spans="12:24" x14ac:dyDescent="0.25">
      <c r="L14072" s="30"/>
      <c r="M14072" s="47" t="str">
        <f t="shared" si="442"/>
        <v/>
      </c>
      <c r="N14072" s="44"/>
      <c r="O14072" s="30"/>
      <c r="P14072" s="30"/>
      <c r="Q14072" s="30"/>
      <c r="R14072" s="30"/>
      <c r="S14072" s="30"/>
      <c r="T14072" s="30"/>
      <c r="U14072" s="51"/>
      <c r="V14072">
        <f t="shared" si="443"/>
        <v>0</v>
      </c>
      <c r="X14072">
        <f>'Seznam prodane in dobavljene ee'!$D$8</f>
        <v>0</v>
      </c>
    </row>
    <row r="14073" spans="12:24" x14ac:dyDescent="0.25">
      <c r="L14073" s="30"/>
      <c r="M14073" s="47" t="str">
        <f t="shared" si="442"/>
        <v/>
      </c>
      <c r="N14073" s="44"/>
      <c r="O14073" s="30"/>
      <c r="P14073" s="30"/>
      <c r="Q14073" s="30"/>
      <c r="R14073" s="30"/>
      <c r="S14073" s="30"/>
      <c r="T14073" s="30"/>
      <c r="U14073" s="51"/>
      <c r="V14073">
        <f t="shared" si="443"/>
        <v>0</v>
      </c>
      <c r="X14073">
        <f>'Seznam prodane in dobavljene ee'!$D$8</f>
        <v>0</v>
      </c>
    </row>
    <row r="14074" spans="12:24" x14ac:dyDescent="0.25">
      <c r="L14074" s="30"/>
      <c r="M14074" s="47" t="str">
        <f t="shared" si="442"/>
        <v/>
      </c>
      <c r="N14074" s="44"/>
      <c r="O14074" s="30"/>
      <c r="P14074" s="30"/>
      <c r="Q14074" s="30"/>
      <c r="R14074" s="30"/>
      <c r="S14074" s="30"/>
      <c r="T14074" s="30"/>
      <c r="U14074" s="51"/>
      <c r="V14074">
        <f t="shared" si="443"/>
        <v>0</v>
      </c>
      <c r="X14074">
        <f>'Seznam prodane in dobavljene ee'!$D$8</f>
        <v>0</v>
      </c>
    </row>
    <row r="14075" spans="12:24" x14ac:dyDescent="0.25">
      <c r="L14075" s="30"/>
      <c r="M14075" s="47" t="str">
        <f t="shared" si="442"/>
        <v/>
      </c>
      <c r="N14075" s="44"/>
      <c r="O14075" s="30"/>
      <c r="P14075" s="30"/>
      <c r="Q14075" s="30"/>
      <c r="R14075" s="30"/>
      <c r="S14075" s="30"/>
      <c r="T14075" s="30"/>
      <c r="U14075" s="51"/>
      <c r="V14075">
        <f t="shared" si="443"/>
        <v>0</v>
      </c>
      <c r="X14075">
        <f>'Seznam prodane in dobavljene ee'!$D$8</f>
        <v>0</v>
      </c>
    </row>
    <row r="14076" spans="12:24" x14ac:dyDescent="0.25">
      <c r="L14076" s="30"/>
      <c r="M14076" s="47" t="str">
        <f t="shared" si="442"/>
        <v/>
      </c>
      <c r="N14076" s="44"/>
      <c r="O14076" s="30"/>
      <c r="P14076" s="30"/>
      <c r="Q14076" s="30"/>
      <c r="R14076" s="30"/>
      <c r="S14076" s="30"/>
      <c r="T14076" s="30"/>
      <c r="U14076" s="51"/>
      <c r="V14076">
        <f t="shared" si="443"/>
        <v>0</v>
      </c>
      <c r="X14076">
        <f>'Seznam prodane in dobavljene ee'!$D$8</f>
        <v>0</v>
      </c>
    </row>
    <row r="14077" spans="12:24" x14ac:dyDescent="0.25">
      <c r="L14077" s="30"/>
      <c r="M14077" s="47" t="str">
        <f t="shared" si="442"/>
        <v/>
      </c>
      <c r="N14077" s="44"/>
      <c r="O14077" s="30"/>
      <c r="P14077" s="30"/>
      <c r="Q14077" s="30"/>
      <c r="R14077" s="30"/>
      <c r="S14077" s="30"/>
      <c r="T14077" s="30"/>
      <c r="U14077" s="51"/>
      <c r="V14077">
        <f t="shared" si="443"/>
        <v>0</v>
      </c>
      <c r="X14077">
        <f>'Seznam prodane in dobavljene ee'!$D$8</f>
        <v>0</v>
      </c>
    </row>
    <row r="14078" spans="12:24" x14ac:dyDescent="0.25">
      <c r="L14078" s="30"/>
      <c r="M14078" s="47" t="str">
        <f t="shared" si="442"/>
        <v/>
      </c>
      <c r="N14078" s="44"/>
      <c r="O14078" s="30"/>
      <c r="P14078" s="30"/>
      <c r="Q14078" s="30"/>
      <c r="R14078" s="30"/>
      <c r="S14078" s="30"/>
      <c r="T14078" s="30"/>
      <c r="U14078" s="51"/>
      <c r="V14078">
        <f t="shared" si="443"/>
        <v>0</v>
      </c>
      <c r="X14078">
        <f>'Seznam prodane in dobavljene ee'!$D$8</f>
        <v>0</v>
      </c>
    </row>
    <row r="14079" spans="12:24" x14ac:dyDescent="0.25">
      <c r="L14079" s="30"/>
      <c r="M14079" s="47" t="str">
        <f t="shared" si="442"/>
        <v/>
      </c>
      <c r="N14079" s="44"/>
      <c r="O14079" s="30"/>
      <c r="P14079" s="30"/>
      <c r="Q14079" s="30"/>
      <c r="R14079" s="30"/>
      <c r="S14079" s="30"/>
      <c r="T14079" s="30"/>
      <c r="U14079" s="51"/>
      <c r="V14079">
        <f t="shared" si="443"/>
        <v>0</v>
      </c>
      <c r="X14079">
        <f>'Seznam prodane in dobavljene ee'!$D$8</f>
        <v>0</v>
      </c>
    </row>
    <row r="14080" spans="12:24" x14ac:dyDescent="0.25">
      <c r="L14080" s="30"/>
      <c r="M14080" s="47" t="str">
        <f t="shared" si="442"/>
        <v/>
      </c>
      <c r="N14080" s="44"/>
      <c r="O14080" s="30"/>
      <c r="P14080" s="30"/>
      <c r="Q14080" s="30"/>
      <c r="R14080" s="30"/>
      <c r="S14080" s="30"/>
      <c r="T14080" s="30"/>
      <c r="U14080" s="51"/>
      <c r="V14080">
        <f t="shared" si="443"/>
        <v>0</v>
      </c>
      <c r="X14080">
        <f>'Seznam prodane in dobavljene ee'!$D$8</f>
        <v>0</v>
      </c>
    </row>
    <row r="14081" spans="12:24" x14ac:dyDescent="0.25">
      <c r="L14081" s="30"/>
      <c r="M14081" s="47" t="str">
        <f t="shared" si="442"/>
        <v/>
      </c>
      <c r="N14081" s="44"/>
      <c r="O14081" s="30"/>
      <c r="P14081" s="30"/>
      <c r="Q14081" s="30"/>
      <c r="R14081" s="30"/>
      <c r="S14081" s="30"/>
      <c r="T14081" s="30"/>
      <c r="U14081" s="51"/>
      <c r="V14081">
        <f t="shared" si="443"/>
        <v>0</v>
      </c>
      <c r="X14081">
        <f>'Seznam prodane in dobavljene ee'!$D$8</f>
        <v>0</v>
      </c>
    </row>
    <row r="14082" spans="12:24" x14ac:dyDescent="0.25">
      <c r="L14082" s="30"/>
      <c r="M14082" s="47" t="str">
        <f t="shared" si="442"/>
        <v/>
      </c>
      <c r="N14082" s="44"/>
      <c r="O14082" s="30"/>
      <c r="P14082" s="30"/>
      <c r="Q14082" s="30"/>
      <c r="R14082" s="30"/>
      <c r="S14082" s="30"/>
      <c r="T14082" s="30"/>
      <c r="U14082" s="51"/>
      <c r="V14082">
        <f t="shared" si="443"/>
        <v>0</v>
      </c>
      <c r="X14082">
        <f>'Seznam prodane in dobavljene ee'!$D$8</f>
        <v>0</v>
      </c>
    </row>
    <row r="14083" spans="12:24" x14ac:dyDescent="0.25">
      <c r="L14083" s="30"/>
      <c r="M14083" s="47" t="str">
        <f t="shared" si="442"/>
        <v/>
      </c>
      <c r="N14083" s="44"/>
      <c r="O14083" s="30"/>
      <c r="P14083" s="30"/>
      <c r="Q14083" s="30"/>
      <c r="R14083" s="30"/>
      <c r="S14083" s="30"/>
      <c r="T14083" s="30"/>
      <c r="U14083" s="51"/>
      <c r="V14083">
        <f t="shared" si="443"/>
        <v>0</v>
      </c>
      <c r="X14083">
        <f>'Seznam prodane in dobavljene ee'!$D$8</f>
        <v>0</v>
      </c>
    </row>
    <row r="14084" spans="12:24" x14ac:dyDescent="0.25">
      <c r="L14084" s="30"/>
      <c r="M14084" s="47" t="str">
        <f t="shared" si="442"/>
        <v/>
      </c>
      <c r="N14084" s="44"/>
      <c r="O14084" s="30"/>
      <c r="P14084" s="30"/>
      <c r="Q14084" s="30"/>
      <c r="R14084" s="30"/>
      <c r="S14084" s="30"/>
      <c r="T14084" s="30"/>
      <c r="U14084" s="51"/>
      <c r="V14084">
        <f t="shared" si="443"/>
        <v>0</v>
      </c>
      <c r="X14084">
        <f>'Seznam prodane in dobavljene ee'!$D$8</f>
        <v>0</v>
      </c>
    </row>
    <row r="14085" spans="12:24" x14ac:dyDescent="0.25">
      <c r="L14085" s="30"/>
      <c r="M14085" s="47" t="str">
        <f t="shared" si="442"/>
        <v/>
      </c>
      <c r="N14085" s="44"/>
      <c r="O14085" s="30"/>
      <c r="P14085" s="30"/>
      <c r="Q14085" s="30"/>
      <c r="R14085" s="30"/>
      <c r="S14085" s="30"/>
      <c r="T14085" s="30"/>
      <c r="U14085" s="51"/>
      <c r="V14085">
        <f t="shared" si="443"/>
        <v>0</v>
      </c>
      <c r="X14085">
        <f>'Seznam prodane in dobavljene ee'!$D$8</f>
        <v>0</v>
      </c>
    </row>
    <row r="14086" spans="12:24" x14ac:dyDescent="0.25">
      <c r="L14086" s="30"/>
      <c r="M14086" s="47" t="str">
        <f t="shared" ref="M14086:M14149" si="444">IF(L14086&lt;&gt;"",IF(P14086&lt;$J$5,CONCATENATE(L14086,"01.12.2022 - 31.12.2022",N14086,O14086),CONCATENATE(L14086,"01.01.2023 - 30.06.2023",N14086,O14086)),"")</f>
        <v/>
      </c>
      <c r="N14086" s="44"/>
      <c r="O14086" s="30"/>
      <c r="P14086" s="30"/>
      <c r="Q14086" s="30"/>
      <c r="R14086" s="30"/>
      <c r="S14086" s="30"/>
      <c r="T14086" s="30"/>
      <c r="U14086" s="51"/>
      <c r="V14086">
        <f t="shared" ref="V14086:V14149" si="445">T14086*U14086</f>
        <v>0</v>
      </c>
      <c r="X14086">
        <f>'Seznam prodane in dobavljene ee'!$D$8</f>
        <v>0</v>
      </c>
    </row>
    <row r="14087" spans="12:24" x14ac:dyDescent="0.25">
      <c r="L14087" s="30"/>
      <c r="M14087" s="47" t="str">
        <f t="shared" si="444"/>
        <v/>
      </c>
      <c r="N14087" s="44"/>
      <c r="O14087" s="30"/>
      <c r="P14087" s="30"/>
      <c r="Q14087" s="30"/>
      <c r="R14087" s="30"/>
      <c r="S14087" s="30"/>
      <c r="T14087" s="30"/>
      <c r="U14087" s="51"/>
      <c r="V14087">
        <f t="shared" si="445"/>
        <v>0</v>
      </c>
      <c r="X14087">
        <f>'Seznam prodane in dobavljene ee'!$D$8</f>
        <v>0</v>
      </c>
    </row>
    <row r="14088" spans="12:24" x14ac:dyDescent="0.25">
      <c r="L14088" s="30"/>
      <c r="M14088" s="47" t="str">
        <f t="shared" si="444"/>
        <v/>
      </c>
      <c r="N14088" s="44"/>
      <c r="O14088" s="30"/>
      <c r="P14088" s="30"/>
      <c r="Q14088" s="30"/>
      <c r="R14088" s="30"/>
      <c r="S14088" s="30"/>
      <c r="T14088" s="30"/>
      <c r="U14088" s="51"/>
      <c r="V14088">
        <f t="shared" si="445"/>
        <v>0</v>
      </c>
      <c r="X14088">
        <f>'Seznam prodane in dobavljene ee'!$D$8</f>
        <v>0</v>
      </c>
    </row>
    <row r="14089" spans="12:24" x14ac:dyDescent="0.25">
      <c r="L14089" s="30"/>
      <c r="M14089" s="47" t="str">
        <f t="shared" si="444"/>
        <v/>
      </c>
      <c r="N14089" s="44"/>
      <c r="O14089" s="30"/>
      <c r="P14089" s="30"/>
      <c r="Q14089" s="30"/>
      <c r="R14089" s="30"/>
      <c r="S14089" s="30"/>
      <c r="T14089" s="30"/>
      <c r="U14089" s="51"/>
      <c r="V14089">
        <f t="shared" si="445"/>
        <v>0</v>
      </c>
      <c r="X14089">
        <f>'Seznam prodane in dobavljene ee'!$D$8</f>
        <v>0</v>
      </c>
    </row>
    <row r="14090" spans="12:24" x14ac:dyDescent="0.25">
      <c r="L14090" s="30"/>
      <c r="M14090" s="47" t="str">
        <f t="shared" si="444"/>
        <v/>
      </c>
      <c r="N14090" s="44"/>
      <c r="O14090" s="30"/>
      <c r="P14090" s="30"/>
      <c r="Q14090" s="30"/>
      <c r="R14090" s="30"/>
      <c r="S14090" s="30"/>
      <c r="T14090" s="30"/>
      <c r="U14090" s="51"/>
      <c r="V14090">
        <f t="shared" si="445"/>
        <v>0</v>
      </c>
      <c r="X14090">
        <f>'Seznam prodane in dobavljene ee'!$D$8</f>
        <v>0</v>
      </c>
    </row>
    <row r="14091" spans="12:24" x14ac:dyDescent="0.25">
      <c r="L14091" s="30"/>
      <c r="M14091" s="47" t="str">
        <f t="shared" si="444"/>
        <v/>
      </c>
      <c r="N14091" s="44"/>
      <c r="O14091" s="30"/>
      <c r="P14091" s="30"/>
      <c r="Q14091" s="30"/>
      <c r="R14091" s="30"/>
      <c r="S14091" s="30"/>
      <c r="T14091" s="30"/>
      <c r="U14091" s="51"/>
      <c r="V14091">
        <f t="shared" si="445"/>
        <v>0</v>
      </c>
      <c r="X14091">
        <f>'Seznam prodane in dobavljene ee'!$D$8</f>
        <v>0</v>
      </c>
    </row>
    <row r="14092" spans="12:24" x14ac:dyDescent="0.25">
      <c r="L14092" s="30"/>
      <c r="M14092" s="47" t="str">
        <f t="shared" si="444"/>
        <v/>
      </c>
      <c r="N14092" s="44"/>
      <c r="O14092" s="30"/>
      <c r="P14092" s="30"/>
      <c r="Q14092" s="30"/>
      <c r="R14092" s="30"/>
      <c r="S14092" s="30"/>
      <c r="T14092" s="30"/>
      <c r="U14092" s="51"/>
      <c r="V14092">
        <f t="shared" si="445"/>
        <v>0</v>
      </c>
      <c r="X14092">
        <f>'Seznam prodane in dobavljene ee'!$D$8</f>
        <v>0</v>
      </c>
    </row>
    <row r="14093" spans="12:24" x14ac:dyDescent="0.25">
      <c r="L14093" s="30"/>
      <c r="M14093" s="47" t="str">
        <f t="shared" si="444"/>
        <v/>
      </c>
      <c r="N14093" s="44"/>
      <c r="O14093" s="30"/>
      <c r="P14093" s="30"/>
      <c r="Q14093" s="30"/>
      <c r="R14093" s="30"/>
      <c r="S14093" s="30"/>
      <c r="T14093" s="30"/>
      <c r="U14093" s="51"/>
      <c r="V14093">
        <f t="shared" si="445"/>
        <v>0</v>
      </c>
      <c r="X14093">
        <f>'Seznam prodane in dobavljene ee'!$D$8</f>
        <v>0</v>
      </c>
    </row>
    <row r="14094" spans="12:24" x14ac:dyDescent="0.25">
      <c r="L14094" s="30"/>
      <c r="M14094" s="47" t="str">
        <f t="shared" si="444"/>
        <v/>
      </c>
      <c r="N14094" s="44"/>
      <c r="O14094" s="30"/>
      <c r="P14094" s="30"/>
      <c r="Q14094" s="30"/>
      <c r="R14094" s="30"/>
      <c r="S14094" s="30"/>
      <c r="T14094" s="30"/>
      <c r="U14094" s="51"/>
      <c r="V14094">
        <f t="shared" si="445"/>
        <v>0</v>
      </c>
      <c r="X14094">
        <f>'Seznam prodane in dobavljene ee'!$D$8</f>
        <v>0</v>
      </c>
    </row>
    <row r="14095" spans="12:24" x14ac:dyDescent="0.25">
      <c r="L14095" s="30"/>
      <c r="M14095" s="47" t="str">
        <f t="shared" si="444"/>
        <v/>
      </c>
      <c r="N14095" s="44"/>
      <c r="O14095" s="30"/>
      <c r="P14095" s="30"/>
      <c r="Q14095" s="30"/>
      <c r="R14095" s="30"/>
      <c r="S14095" s="30"/>
      <c r="T14095" s="30"/>
      <c r="U14095" s="51"/>
      <c r="V14095">
        <f t="shared" si="445"/>
        <v>0</v>
      </c>
      <c r="X14095">
        <f>'Seznam prodane in dobavljene ee'!$D$8</f>
        <v>0</v>
      </c>
    </row>
    <row r="14096" spans="12:24" x14ac:dyDescent="0.25">
      <c r="L14096" s="30"/>
      <c r="M14096" s="47" t="str">
        <f t="shared" si="444"/>
        <v/>
      </c>
      <c r="N14096" s="44"/>
      <c r="O14096" s="30"/>
      <c r="P14096" s="30"/>
      <c r="Q14096" s="30"/>
      <c r="R14096" s="30"/>
      <c r="S14096" s="30"/>
      <c r="T14096" s="30"/>
      <c r="U14096" s="51"/>
      <c r="V14096">
        <f t="shared" si="445"/>
        <v>0</v>
      </c>
      <c r="X14096">
        <f>'Seznam prodane in dobavljene ee'!$D$8</f>
        <v>0</v>
      </c>
    </row>
    <row r="14097" spans="12:24" x14ac:dyDescent="0.25">
      <c r="L14097" s="30"/>
      <c r="M14097" s="47" t="str">
        <f t="shared" si="444"/>
        <v/>
      </c>
      <c r="N14097" s="44"/>
      <c r="O14097" s="30"/>
      <c r="P14097" s="30"/>
      <c r="Q14097" s="30"/>
      <c r="R14097" s="30"/>
      <c r="S14097" s="30"/>
      <c r="T14097" s="30"/>
      <c r="U14097" s="51"/>
      <c r="V14097">
        <f t="shared" si="445"/>
        <v>0</v>
      </c>
      <c r="X14097">
        <f>'Seznam prodane in dobavljene ee'!$D$8</f>
        <v>0</v>
      </c>
    </row>
    <row r="14098" spans="12:24" x14ac:dyDescent="0.25">
      <c r="L14098" s="30"/>
      <c r="M14098" s="47" t="str">
        <f t="shared" si="444"/>
        <v/>
      </c>
      <c r="N14098" s="44"/>
      <c r="O14098" s="30"/>
      <c r="P14098" s="30"/>
      <c r="Q14098" s="30"/>
      <c r="R14098" s="30"/>
      <c r="S14098" s="30"/>
      <c r="T14098" s="30"/>
      <c r="U14098" s="51"/>
      <c r="V14098">
        <f t="shared" si="445"/>
        <v>0</v>
      </c>
      <c r="X14098">
        <f>'Seznam prodane in dobavljene ee'!$D$8</f>
        <v>0</v>
      </c>
    </row>
    <row r="14099" spans="12:24" x14ac:dyDescent="0.25">
      <c r="L14099" s="30"/>
      <c r="M14099" s="47" t="str">
        <f t="shared" si="444"/>
        <v/>
      </c>
      <c r="N14099" s="44"/>
      <c r="O14099" s="30"/>
      <c r="P14099" s="30"/>
      <c r="Q14099" s="30"/>
      <c r="R14099" s="30"/>
      <c r="S14099" s="30"/>
      <c r="T14099" s="30"/>
      <c r="U14099" s="51"/>
      <c r="V14099">
        <f t="shared" si="445"/>
        <v>0</v>
      </c>
      <c r="X14099">
        <f>'Seznam prodane in dobavljene ee'!$D$8</f>
        <v>0</v>
      </c>
    </row>
    <row r="14100" spans="12:24" x14ac:dyDescent="0.25">
      <c r="L14100" s="30"/>
      <c r="M14100" s="47" t="str">
        <f t="shared" si="444"/>
        <v/>
      </c>
      <c r="N14100" s="44"/>
      <c r="O14100" s="30"/>
      <c r="P14100" s="30"/>
      <c r="Q14100" s="30"/>
      <c r="R14100" s="30"/>
      <c r="S14100" s="30"/>
      <c r="T14100" s="30"/>
      <c r="U14100" s="51"/>
      <c r="V14100">
        <f t="shared" si="445"/>
        <v>0</v>
      </c>
      <c r="X14100">
        <f>'Seznam prodane in dobavljene ee'!$D$8</f>
        <v>0</v>
      </c>
    </row>
    <row r="14101" spans="12:24" x14ac:dyDescent="0.25">
      <c r="L14101" s="30"/>
      <c r="M14101" s="47" t="str">
        <f t="shared" si="444"/>
        <v/>
      </c>
      <c r="N14101" s="44"/>
      <c r="O14101" s="30"/>
      <c r="P14101" s="30"/>
      <c r="Q14101" s="30"/>
      <c r="R14101" s="30"/>
      <c r="S14101" s="30"/>
      <c r="T14101" s="30"/>
      <c r="U14101" s="51"/>
      <c r="V14101">
        <f t="shared" si="445"/>
        <v>0</v>
      </c>
      <c r="X14101">
        <f>'Seznam prodane in dobavljene ee'!$D$8</f>
        <v>0</v>
      </c>
    </row>
    <row r="14102" spans="12:24" x14ac:dyDescent="0.25">
      <c r="L14102" s="30"/>
      <c r="M14102" s="47" t="str">
        <f t="shared" si="444"/>
        <v/>
      </c>
      <c r="N14102" s="44"/>
      <c r="O14102" s="30"/>
      <c r="P14102" s="30"/>
      <c r="Q14102" s="30"/>
      <c r="R14102" s="30"/>
      <c r="S14102" s="30"/>
      <c r="T14102" s="30"/>
      <c r="U14102" s="51"/>
      <c r="V14102">
        <f t="shared" si="445"/>
        <v>0</v>
      </c>
      <c r="X14102">
        <f>'Seznam prodane in dobavljene ee'!$D$8</f>
        <v>0</v>
      </c>
    </row>
    <row r="14103" spans="12:24" x14ac:dyDescent="0.25">
      <c r="L14103" s="30"/>
      <c r="M14103" s="47" t="str">
        <f t="shared" si="444"/>
        <v/>
      </c>
      <c r="N14103" s="44"/>
      <c r="O14103" s="30"/>
      <c r="P14103" s="30"/>
      <c r="Q14103" s="30"/>
      <c r="R14103" s="30"/>
      <c r="S14103" s="30"/>
      <c r="T14103" s="30"/>
      <c r="U14103" s="51"/>
      <c r="V14103">
        <f t="shared" si="445"/>
        <v>0</v>
      </c>
      <c r="X14103">
        <f>'Seznam prodane in dobavljene ee'!$D$8</f>
        <v>0</v>
      </c>
    </row>
    <row r="14104" spans="12:24" x14ac:dyDescent="0.25">
      <c r="L14104" s="30"/>
      <c r="M14104" s="47" t="str">
        <f t="shared" si="444"/>
        <v/>
      </c>
      <c r="N14104" s="44"/>
      <c r="O14104" s="30"/>
      <c r="P14104" s="30"/>
      <c r="Q14104" s="30"/>
      <c r="R14104" s="30"/>
      <c r="S14104" s="30"/>
      <c r="T14104" s="30"/>
      <c r="U14104" s="51"/>
      <c r="V14104">
        <f t="shared" si="445"/>
        <v>0</v>
      </c>
      <c r="X14104">
        <f>'Seznam prodane in dobavljene ee'!$D$8</f>
        <v>0</v>
      </c>
    </row>
    <row r="14105" spans="12:24" x14ac:dyDescent="0.25">
      <c r="L14105" s="30"/>
      <c r="M14105" s="47" t="str">
        <f t="shared" si="444"/>
        <v/>
      </c>
      <c r="N14105" s="44"/>
      <c r="O14105" s="30"/>
      <c r="P14105" s="30"/>
      <c r="Q14105" s="30"/>
      <c r="R14105" s="30"/>
      <c r="S14105" s="30"/>
      <c r="T14105" s="30"/>
      <c r="U14105" s="51"/>
      <c r="V14105">
        <f t="shared" si="445"/>
        <v>0</v>
      </c>
      <c r="X14105">
        <f>'Seznam prodane in dobavljene ee'!$D$8</f>
        <v>0</v>
      </c>
    </row>
    <row r="14106" spans="12:24" x14ac:dyDescent="0.25">
      <c r="L14106" s="30"/>
      <c r="M14106" s="47" t="str">
        <f t="shared" si="444"/>
        <v/>
      </c>
      <c r="N14106" s="44"/>
      <c r="O14106" s="30"/>
      <c r="P14106" s="30"/>
      <c r="Q14106" s="30"/>
      <c r="R14106" s="30"/>
      <c r="S14106" s="30"/>
      <c r="T14106" s="30"/>
      <c r="U14106" s="51"/>
      <c r="V14106">
        <f t="shared" si="445"/>
        <v>0</v>
      </c>
      <c r="X14106">
        <f>'Seznam prodane in dobavljene ee'!$D$8</f>
        <v>0</v>
      </c>
    </row>
    <row r="14107" spans="12:24" x14ac:dyDescent="0.25">
      <c r="L14107" s="30"/>
      <c r="M14107" s="47" t="str">
        <f t="shared" si="444"/>
        <v/>
      </c>
      <c r="N14107" s="44"/>
      <c r="O14107" s="30"/>
      <c r="P14107" s="30"/>
      <c r="Q14107" s="30"/>
      <c r="R14107" s="30"/>
      <c r="S14107" s="30"/>
      <c r="T14107" s="30"/>
      <c r="U14107" s="51"/>
      <c r="V14107">
        <f t="shared" si="445"/>
        <v>0</v>
      </c>
      <c r="X14107">
        <f>'Seznam prodane in dobavljene ee'!$D$8</f>
        <v>0</v>
      </c>
    </row>
    <row r="14108" spans="12:24" x14ac:dyDescent="0.25">
      <c r="L14108" s="30"/>
      <c r="M14108" s="47" t="str">
        <f t="shared" si="444"/>
        <v/>
      </c>
      <c r="N14108" s="44"/>
      <c r="O14108" s="30"/>
      <c r="P14108" s="30"/>
      <c r="Q14108" s="30"/>
      <c r="R14108" s="30"/>
      <c r="S14108" s="30"/>
      <c r="T14108" s="30"/>
      <c r="U14108" s="51"/>
      <c r="V14108">
        <f t="shared" si="445"/>
        <v>0</v>
      </c>
      <c r="X14108">
        <f>'Seznam prodane in dobavljene ee'!$D$8</f>
        <v>0</v>
      </c>
    </row>
    <row r="14109" spans="12:24" x14ac:dyDescent="0.25">
      <c r="L14109" s="30"/>
      <c r="M14109" s="47" t="str">
        <f t="shared" si="444"/>
        <v/>
      </c>
      <c r="N14109" s="44"/>
      <c r="O14109" s="30"/>
      <c r="P14109" s="30"/>
      <c r="Q14109" s="30"/>
      <c r="R14109" s="30"/>
      <c r="S14109" s="30"/>
      <c r="T14109" s="30"/>
      <c r="U14109" s="51"/>
      <c r="V14109">
        <f t="shared" si="445"/>
        <v>0</v>
      </c>
      <c r="X14109">
        <f>'Seznam prodane in dobavljene ee'!$D$8</f>
        <v>0</v>
      </c>
    </row>
    <row r="14110" spans="12:24" x14ac:dyDescent="0.25">
      <c r="L14110" s="30"/>
      <c r="M14110" s="47" t="str">
        <f t="shared" si="444"/>
        <v/>
      </c>
      <c r="N14110" s="44"/>
      <c r="O14110" s="30"/>
      <c r="P14110" s="30"/>
      <c r="Q14110" s="30"/>
      <c r="R14110" s="30"/>
      <c r="S14110" s="30"/>
      <c r="T14110" s="30"/>
      <c r="U14110" s="51"/>
      <c r="V14110">
        <f t="shared" si="445"/>
        <v>0</v>
      </c>
      <c r="X14110">
        <f>'Seznam prodane in dobavljene ee'!$D$8</f>
        <v>0</v>
      </c>
    </row>
    <row r="14111" spans="12:24" x14ac:dyDescent="0.25">
      <c r="L14111" s="30"/>
      <c r="M14111" s="47" t="str">
        <f t="shared" si="444"/>
        <v/>
      </c>
      <c r="N14111" s="44"/>
      <c r="O14111" s="30"/>
      <c r="P14111" s="30"/>
      <c r="Q14111" s="30"/>
      <c r="R14111" s="30"/>
      <c r="S14111" s="30"/>
      <c r="T14111" s="30"/>
      <c r="U14111" s="51"/>
      <c r="V14111">
        <f t="shared" si="445"/>
        <v>0</v>
      </c>
      <c r="X14111">
        <f>'Seznam prodane in dobavljene ee'!$D$8</f>
        <v>0</v>
      </c>
    </row>
    <row r="14112" spans="12:24" x14ac:dyDescent="0.25">
      <c r="L14112" s="30"/>
      <c r="M14112" s="47" t="str">
        <f t="shared" si="444"/>
        <v/>
      </c>
      <c r="N14112" s="44"/>
      <c r="O14112" s="30"/>
      <c r="P14112" s="30"/>
      <c r="Q14112" s="30"/>
      <c r="R14112" s="30"/>
      <c r="S14112" s="30"/>
      <c r="T14112" s="30"/>
      <c r="U14112" s="51"/>
      <c r="V14112">
        <f t="shared" si="445"/>
        <v>0</v>
      </c>
      <c r="X14112">
        <f>'Seznam prodane in dobavljene ee'!$D$8</f>
        <v>0</v>
      </c>
    </row>
    <row r="14113" spans="12:24" x14ac:dyDescent="0.25">
      <c r="L14113" s="30"/>
      <c r="M14113" s="47" t="str">
        <f t="shared" si="444"/>
        <v/>
      </c>
      <c r="N14113" s="44"/>
      <c r="O14113" s="30"/>
      <c r="P14113" s="30"/>
      <c r="Q14113" s="30"/>
      <c r="R14113" s="30"/>
      <c r="S14113" s="30"/>
      <c r="T14113" s="30"/>
      <c r="U14113" s="51"/>
      <c r="V14113">
        <f t="shared" si="445"/>
        <v>0</v>
      </c>
      <c r="X14113">
        <f>'Seznam prodane in dobavljene ee'!$D$8</f>
        <v>0</v>
      </c>
    </row>
    <row r="14114" spans="12:24" x14ac:dyDescent="0.25">
      <c r="L14114" s="30"/>
      <c r="M14114" s="47" t="str">
        <f t="shared" si="444"/>
        <v/>
      </c>
      <c r="N14114" s="44"/>
      <c r="O14114" s="30"/>
      <c r="P14114" s="30"/>
      <c r="Q14114" s="30"/>
      <c r="R14114" s="30"/>
      <c r="S14114" s="30"/>
      <c r="T14114" s="30"/>
      <c r="U14114" s="51"/>
      <c r="V14114">
        <f t="shared" si="445"/>
        <v>0</v>
      </c>
      <c r="X14114">
        <f>'Seznam prodane in dobavljene ee'!$D$8</f>
        <v>0</v>
      </c>
    </row>
    <row r="14115" spans="12:24" x14ac:dyDescent="0.25">
      <c r="L14115" s="30"/>
      <c r="M14115" s="47" t="str">
        <f t="shared" si="444"/>
        <v/>
      </c>
      <c r="N14115" s="44"/>
      <c r="O14115" s="30"/>
      <c r="P14115" s="30"/>
      <c r="Q14115" s="30"/>
      <c r="R14115" s="30"/>
      <c r="S14115" s="30"/>
      <c r="T14115" s="30"/>
      <c r="U14115" s="51"/>
      <c r="V14115">
        <f t="shared" si="445"/>
        <v>0</v>
      </c>
      <c r="X14115">
        <f>'Seznam prodane in dobavljene ee'!$D$8</f>
        <v>0</v>
      </c>
    </row>
    <row r="14116" spans="12:24" x14ac:dyDescent="0.25">
      <c r="L14116" s="30"/>
      <c r="M14116" s="47" t="str">
        <f t="shared" si="444"/>
        <v/>
      </c>
      <c r="N14116" s="44"/>
      <c r="O14116" s="30"/>
      <c r="P14116" s="30"/>
      <c r="Q14116" s="30"/>
      <c r="R14116" s="30"/>
      <c r="S14116" s="30"/>
      <c r="T14116" s="30"/>
      <c r="U14116" s="51"/>
      <c r="V14116">
        <f t="shared" si="445"/>
        <v>0</v>
      </c>
      <c r="X14116">
        <f>'Seznam prodane in dobavljene ee'!$D$8</f>
        <v>0</v>
      </c>
    </row>
    <row r="14117" spans="12:24" x14ac:dyDescent="0.25">
      <c r="L14117" s="30"/>
      <c r="M14117" s="47" t="str">
        <f t="shared" si="444"/>
        <v/>
      </c>
      <c r="N14117" s="44"/>
      <c r="O14117" s="30"/>
      <c r="P14117" s="30"/>
      <c r="Q14117" s="30"/>
      <c r="R14117" s="30"/>
      <c r="S14117" s="30"/>
      <c r="T14117" s="30"/>
      <c r="U14117" s="51"/>
      <c r="V14117">
        <f t="shared" si="445"/>
        <v>0</v>
      </c>
      <c r="X14117">
        <f>'Seznam prodane in dobavljene ee'!$D$8</f>
        <v>0</v>
      </c>
    </row>
    <row r="14118" spans="12:24" x14ac:dyDescent="0.25">
      <c r="L14118" s="30"/>
      <c r="M14118" s="47" t="str">
        <f t="shared" si="444"/>
        <v/>
      </c>
      <c r="N14118" s="44"/>
      <c r="O14118" s="30"/>
      <c r="P14118" s="30"/>
      <c r="Q14118" s="30"/>
      <c r="R14118" s="30"/>
      <c r="S14118" s="30"/>
      <c r="T14118" s="30"/>
      <c r="U14118" s="51"/>
      <c r="V14118">
        <f t="shared" si="445"/>
        <v>0</v>
      </c>
      <c r="X14118">
        <f>'Seznam prodane in dobavljene ee'!$D$8</f>
        <v>0</v>
      </c>
    </row>
    <row r="14119" spans="12:24" x14ac:dyDescent="0.25">
      <c r="L14119" s="30"/>
      <c r="M14119" s="47" t="str">
        <f t="shared" si="444"/>
        <v/>
      </c>
      <c r="N14119" s="44"/>
      <c r="O14119" s="30"/>
      <c r="P14119" s="30"/>
      <c r="Q14119" s="30"/>
      <c r="R14119" s="30"/>
      <c r="S14119" s="30"/>
      <c r="T14119" s="30"/>
      <c r="U14119" s="51"/>
      <c r="V14119">
        <f t="shared" si="445"/>
        <v>0</v>
      </c>
      <c r="X14119">
        <f>'Seznam prodane in dobavljene ee'!$D$8</f>
        <v>0</v>
      </c>
    </row>
    <row r="14120" spans="12:24" x14ac:dyDescent="0.25">
      <c r="L14120" s="30"/>
      <c r="M14120" s="47" t="str">
        <f t="shared" si="444"/>
        <v/>
      </c>
      <c r="N14120" s="44"/>
      <c r="O14120" s="30"/>
      <c r="P14120" s="30"/>
      <c r="Q14120" s="30"/>
      <c r="R14120" s="30"/>
      <c r="S14120" s="30"/>
      <c r="T14120" s="30"/>
      <c r="U14120" s="51"/>
      <c r="V14120">
        <f t="shared" si="445"/>
        <v>0</v>
      </c>
      <c r="X14120">
        <f>'Seznam prodane in dobavljene ee'!$D$8</f>
        <v>0</v>
      </c>
    </row>
    <row r="14121" spans="12:24" x14ac:dyDescent="0.25">
      <c r="L14121" s="30"/>
      <c r="M14121" s="47" t="str">
        <f t="shared" si="444"/>
        <v/>
      </c>
      <c r="N14121" s="44"/>
      <c r="O14121" s="30"/>
      <c r="P14121" s="30"/>
      <c r="Q14121" s="30"/>
      <c r="R14121" s="30"/>
      <c r="S14121" s="30"/>
      <c r="T14121" s="30"/>
      <c r="U14121" s="51"/>
      <c r="V14121">
        <f t="shared" si="445"/>
        <v>0</v>
      </c>
      <c r="X14121">
        <f>'Seznam prodane in dobavljene ee'!$D$8</f>
        <v>0</v>
      </c>
    </row>
    <row r="14122" spans="12:24" x14ac:dyDescent="0.25">
      <c r="L14122" s="30"/>
      <c r="M14122" s="47" t="str">
        <f t="shared" si="444"/>
        <v/>
      </c>
      <c r="N14122" s="44"/>
      <c r="O14122" s="30"/>
      <c r="P14122" s="30"/>
      <c r="Q14122" s="30"/>
      <c r="R14122" s="30"/>
      <c r="S14122" s="30"/>
      <c r="T14122" s="30"/>
      <c r="U14122" s="51"/>
      <c r="V14122">
        <f t="shared" si="445"/>
        <v>0</v>
      </c>
      <c r="X14122">
        <f>'Seznam prodane in dobavljene ee'!$D$8</f>
        <v>0</v>
      </c>
    </row>
    <row r="14123" spans="12:24" x14ac:dyDescent="0.25">
      <c r="L14123" s="30"/>
      <c r="M14123" s="47" t="str">
        <f t="shared" si="444"/>
        <v/>
      </c>
      <c r="N14123" s="44"/>
      <c r="O14123" s="30"/>
      <c r="P14123" s="30"/>
      <c r="Q14123" s="30"/>
      <c r="R14123" s="30"/>
      <c r="S14123" s="30"/>
      <c r="T14123" s="30"/>
      <c r="U14123" s="51"/>
      <c r="V14123">
        <f t="shared" si="445"/>
        <v>0</v>
      </c>
      <c r="X14123">
        <f>'Seznam prodane in dobavljene ee'!$D$8</f>
        <v>0</v>
      </c>
    </row>
    <row r="14124" spans="12:24" x14ac:dyDescent="0.25">
      <c r="L14124" s="30"/>
      <c r="M14124" s="47" t="str">
        <f t="shared" si="444"/>
        <v/>
      </c>
      <c r="N14124" s="44"/>
      <c r="O14124" s="30"/>
      <c r="P14124" s="30"/>
      <c r="Q14124" s="30"/>
      <c r="R14124" s="30"/>
      <c r="S14124" s="30"/>
      <c r="T14124" s="30"/>
      <c r="U14124" s="51"/>
      <c r="V14124">
        <f t="shared" si="445"/>
        <v>0</v>
      </c>
      <c r="X14124">
        <f>'Seznam prodane in dobavljene ee'!$D$8</f>
        <v>0</v>
      </c>
    </row>
    <row r="14125" spans="12:24" x14ac:dyDescent="0.25">
      <c r="L14125" s="30"/>
      <c r="M14125" s="47" t="str">
        <f t="shared" si="444"/>
        <v/>
      </c>
      <c r="N14125" s="44"/>
      <c r="O14125" s="30"/>
      <c r="P14125" s="30"/>
      <c r="Q14125" s="30"/>
      <c r="R14125" s="30"/>
      <c r="S14125" s="30"/>
      <c r="T14125" s="30"/>
      <c r="U14125" s="51"/>
      <c r="V14125">
        <f t="shared" si="445"/>
        <v>0</v>
      </c>
      <c r="X14125">
        <f>'Seznam prodane in dobavljene ee'!$D$8</f>
        <v>0</v>
      </c>
    </row>
    <row r="14126" spans="12:24" x14ac:dyDescent="0.25">
      <c r="L14126" s="30"/>
      <c r="M14126" s="47" t="str">
        <f t="shared" si="444"/>
        <v/>
      </c>
      <c r="N14126" s="44"/>
      <c r="O14126" s="30"/>
      <c r="P14126" s="30"/>
      <c r="Q14126" s="30"/>
      <c r="R14126" s="30"/>
      <c r="S14126" s="30"/>
      <c r="T14126" s="30"/>
      <c r="U14126" s="51"/>
      <c r="V14126">
        <f t="shared" si="445"/>
        <v>0</v>
      </c>
      <c r="X14126">
        <f>'Seznam prodane in dobavljene ee'!$D$8</f>
        <v>0</v>
      </c>
    </row>
    <row r="14127" spans="12:24" x14ac:dyDescent="0.25">
      <c r="L14127" s="30"/>
      <c r="M14127" s="47" t="str">
        <f t="shared" si="444"/>
        <v/>
      </c>
      <c r="N14127" s="44"/>
      <c r="O14127" s="30"/>
      <c r="P14127" s="30"/>
      <c r="Q14127" s="30"/>
      <c r="R14127" s="30"/>
      <c r="S14127" s="30"/>
      <c r="T14127" s="30"/>
      <c r="U14127" s="51"/>
      <c r="V14127">
        <f t="shared" si="445"/>
        <v>0</v>
      </c>
      <c r="X14127">
        <f>'Seznam prodane in dobavljene ee'!$D$8</f>
        <v>0</v>
      </c>
    </row>
    <row r="14128" spans="12:24" x14ac:dyDescent="0.25">
      <c r="L14128" s="30"/>
      <c r="M14128" s="47" t="str">
        <f t="shared" si="444"/>
        <v/>
      </c>
      <c r="N14128" s="44"/>
      <c r="O14128" s="30"/>
      <c r="P14128" s="30"/>
      <c r="Q14128" s="30"/>
      <c r="R14128" s="30"/>
      <c r="S14128" s="30"/>
      <c r="T14128" s="30"/>
      <c r="U14128" s="51"/>
      <c r="V14128">
        <f t="shared" si="445"/>
        <v>0</v>
      </c>
      <c r="X14128">
        <f>'Seznam prodane in dobavljene ee'!$D$8</f>
        <v>0</v>
      </c>
    </row>
    <row r="14129" spans="12:24" x14ac:dyDescent="0.25">
      <c r="L14129" s="30"/>
      <c r="M14129" s="47" t="str">
        <f t="shared" si="444"/>
        <v/>
      </c>
      <c r="N14129" s="44"/>
      <c r="O14129" s="30"/>
      <c r="P14129" s="30"/>
      <c r="Q14129" s="30"/>
      <c r="R14129" s="30"/>
      <c r="S14129" s="30"/>
      <c r="T14129" s="30"/>
      <c r="U14129" s="51"/>
      <c r="V14129">
        <f t="shared" si="445"/>
        <v>0</v>
      </c>
      <c r="X14129">
        <f>'Seznam prodane in dobavljene ee'!$D$8</f>
        <v>0</v>
      </c>
    </row>
    <row r="14130" spans="12:24" x14ac:dyDescent="0.25">
      <c r="L14130" s="30"/>
      <c r="M14130" s="47" t="str">
        <f t="shared" si="444"/>
        <v/>
      </c>
      <c r="N14130" s="44"/>
      <c r="O14130" s="30"/>
      <c r="P14130" s="30"/>
      <c r="Q14130" s="30"/>
      <c r="R14130" s="30"/>
      <c r="S14130" s="30"/>
      <c r="T14130" s="30"/>
      <c r="U14130" s="51"/>
      <c r="V14130">
        <f t="shared" si="445"/>
        <v>0</v>
      </c>
      <c r="X14130">
        <f>'Seznam prodane in dobavljene ee'!$D$8</f>
        <v>0</v>
      </c>
    </row>
    <row r="14131" spans="12:24" x14ac:dyDescent="0.25">
      <c r="L14131" s="30"/>
      <c r="M14131" s="47" t="str">
        <f t="shared" si="444"/>
        <v/>
      </c>
      <c r="N14131" s="44"/>
      <c r="O14131" s="30"/>
      <c r="P14131" s="30"/>
      <c r="Q14131" s="30"/>
      <c r="R14131" s="30"/>
      <c r="S14131" s="30"/>
      <c r="T14131" s="30"/>
      <c r="U14131" s="51"/>
      <c r="V14131">
        <f t="shared" si="445"/>
        <v>0</v>
      </c>
      <c r="X14131">
        <f>'Seznam prodane in dobavljene ee'!$D$8</f>
        <v>0</v>
      </c>
    </row>
    <row r="14132" spans="12:24" x14ac:dyDescent="0.25">
      <c r="L14132" s="30"/>
      <c r="M14132" s="47" t="str">
        <f t="shared" si="444"/>
        <v/>
      </c>
      <c r="N14132" s="44"/>
      <c r="O14132" s="30"/>
      <c r="P14132" s="30"/>
      <c r="Q14132" s="30"/>
      <c r="R14132" s="30"/>
      <c r="S14132" s="30"/>
      <c r="T14132" s="30"/>
      <c r="U14132" s="51"/>
      <c r="V14132">
        <f t="shared" si="445"/>
        <v>0</v>
      </c>
      <c r="X14132">
        <f>'Seznam prodane in dobavljene ee'!$D$8</f>
        <v>0</v>
      </c>
    </row>
    <row r="14133" spans="12:24" x14ac:dyDescent="0.25">
      <c r="L14133" s="30"/>
      <c r="M14133" s="47" t="str">
        <f t="shared" si="444"/>
        <v/>
      </c>
      <c r="N14133" s="44"/>
      <c r="O14133" s="30"/>
      <c r="P14133" s="30"/>
      <c r="Q14133" s="30"/>
      <c r="R14133" s="30"/>
      <c r="S14133" s="30"/>
      <c r="T14133" s="30"/>
      <c r="U14133" s="51"/>
      <c r="V14133">
        <f t="shared" si="445"/>
        <v>0</v>
      </c>
      <c r="X14133">
        <f>'Seznam prodane in dobavljene ee'!$D$8</f>
        <v>0</v>
      </c>
    </row>
    <row r="14134" spans="12:24" x14ac:dyDescent="0.25">
      <c r="L14134" s="30"/>
      <c r="M14134" s="47" t="str">
        <f t="shared" si="444"/>
        <v/>
      </c>
      <c r="N14134" s="44"/>
      <c r="O14134" s="30"/>
      <c r="P14134" s="30"/>
      <c r="Q14134" s="30"/>
      <c r="R14134" s="30"/>
      <c r="S14134" s="30"/>
      <c r="T14134" s="30"/>
      <c r="U14134" s="51"/>
      <c r="V14134">
        <f t="shared" si="445"/>
        <v>0</v>
      </c>
      <c r="X14134">
        <f>'Seznam prodane in dobavljene ee'!$D$8</f>
        <v>0</v>
      </c>
    </row>
    <row r="14135" spans="12:24" x14ac:dyDescent="0.25">
      <c r="L14135" s="30"/>
      <c r="M14135" s="47" t="str">
        <f t="shared" si="444"/>
        <v/>
      </c>
      <c r="N14135" s="44"/>
      <c r="O14135" s="30"/>
      <c r="P14135" s="30"/>
      <c r="Q14135" s="30"/>
      <c r="R14135" s="30"/>
      <c r="S14135" s="30"/>
      <c r="T14135" s="30"/>
      <c r="U14135" s="51"/>
      <c r="V14135">
        <f t="shared" si="445"/>
        <v>0</v>
      </c>
      <c r="X14135">
        <f>'Seznam prodane in dobavljene ee'!$D$8</f>
        <v>0</v>
      </c>
    </row>
    <row r="14136" spans="12:24" x14ac:dyDescent="0.25">
      <c r="L14136" s="30"/>
      <c r="M14136" s="47" t="str">
        <f t="shared" si="444"/>
        <v/>
      </c>
      <c r="N14136" s="44"/>
      <c r="O14136" s="30"/>
      <c r="P14136" s="30"/>
      <c r="Q14136" s="30"/>
      <c r="R14136" s="30"/>
      <c r="S14136" s="30"/>
      <c r="T14136" s="30"/>
      <c r="U14136" s="51"/>
      <c r="V14136">
        <f t="shared" si="445"/>
        <v>0</v>
      </c>
      <c r="X14136">
        <f>'Seznam prodane in dobavljene ee'!$D$8</f>
        <v>0</v>
      </c>
    </row>
    <row r="14137" spans="12:24" x14ac:dyDescent="0.25">
      <c r="L14137" s="30"/>
      <c r="M14137" s="47" t="str">
        <f t="shared" si="444"/>
        <v/>
      </c>
      <c r="N14137" s="44"/>
      <c r="O14137" s="30"/>
      <c r="P14137" s="30"/>
      <c r="Q14137" s="30"/>
      <c r="R14137" s="30"/>
      <c r="S14137" s="30"/>
      <c r="T14137" s="30"/>
      <c r="U14137" s="51"/>
      <c r="V14137">
        <f t="shared" si="445"/>
        <v>0</v>
      </c>
      <c r="X14137">
        <f>'Seznam prodane in dobavljene ee'!$D$8</f>
        <v>0</v>
      </c>
    </row>
    <row r="14138" spans="12:24" x14ac:dyDescent="0.25">
      <c r="L14138" s="30"/>
      <c r="M14138" s="47" t="str">
        <f t="shared" si="444"/>
        <v/>
      </c>
      <c r="N14138" s="44"/>
      <c r="O14138" s="30"/>
      <c r="P14138" s="30"/>
      <c r="Q14138" s="30"/>
      <c r="R14138" s="30"/>
      <c r="S14138" s="30"/>
      <c r="T14138" s="30"/>
      <c r="U14138" s="51"/>
      <c r="V14138">
        <f t="shared" si="445"/>
        <v>0</v>
      </c>
      <c r="X14138">
        <f>'Seznam prodane in dobavljene ee'!$D$8</f>
        <v>0</v>
      </c>
    </row>
    <row r="14139" spans="12:24" x14ac:dyDescent="0.25">
      <c r="L14139" s="30"/>
      <c r="M14139" s="47" t="str">
        <f t="shared" si="444"/>
        <v/>
      </c>
      <c r="N14139" s="44"/>
      <c r="O14139" s="30"/>
      <c r="P14139" s="30"/>
      <c r="Q14139" s="30"/>
      <c r="R14139" s="30"/>
      <c r="S14139" s="30"/>
      <c r="T14139" s="30"/>
      <c r="U14139" s="51"/>
      <c r="V14139">
        <f t="shared" si="445"/>
        <v>0</v>
      </c>
      <c r="X14139">
        <f>'Seznam prodane in dobavljene ee'!$D$8</f>
        <v>0</v>
      </c>
    </row>
    <row r="14140" spans="12:24" x14ac:dyDescent="0.25">
      <c r="L14140" s="30"/>
      <c r="M14140" s="47" t="str">
        <f t="shared" si="444"/>
        <v/>
      </c>
      <c r="N14140" s="44"/>
      <c r="O14140" s="30"/>
      <c r="P14140" s="30"/>
      <c r="Q14140" s="30"/>
      <c r="R14140" s="30"/>
      <c r="S14140" s="30"/>
      <c r="T14140" s="30"/>
      <c r="U14140" s="51"/>
      <c r="V14140">
        <f t="shared" si="445"/>
        <v>0</v>
      </c>
      <c r="X14140">
        <f>'Seznam prodane in dobavljene ee'!$D$8</f>
        <v>0</v>
      </c>
    </row>
    <row r="14141" spans="12:24" x14ac:dyDescent="0.25">
      <c r="L14141" s="30"/>
      <c r="M14141" s="47" t="str">
        <f t="shared" si="444"/>
        <v/>
      </c>
      <c r="N14141" s="44"/>
      <c r="O14141" s="30"/>
      <c r="P14141" s="30"/>
      <c r="Q14141" s="30"/>
      <c r="R14141" s="30"/>
      <c r="S14141" s="30"/>
      <c r="T14141" s="30"/>
      <c r="U14141" s="51"/>
      <c r="V14141">
        <f t="shared" si="445"/>
        <v>0</v>
      </c>
      <c r="X14141">
        <f>'Seznam prodane in dobavljene ee'!$D$8</f>
        <v>0</v>
      </c>
    </row>
    <row r="14142" spans="12:24" x14ac:dyDescent="0.25">
      <c r="L14142" s="30"/>
      <c r="M14142" s="47" t="str">
        <f t="shared" si="444"/>
        <v/>
      </c>
      <c r="N14142" s="44"/>
      <c r="O14142" s="30"/>
      <c r="P14142" s="30"/>
      <c r="Q14142" s="30"/>
      <c r="R14142" s="30"/>
      <c r="S14142" s="30"/>
      <c r="T14142" s="30"/>
      <c r="U14142" s="51"/>
      <c r="V14142">
        <f t="shared" si="445"/>
        <v>0</v>
      </c>
      <c r="X14142">
        <f>'Seznam prodane in dobavljene ee'!$D$8</f>
        <v>0</v>
      </c>
    </row>
    <row r="14143" spans="12:24" x14ac:dyDescent="0.25">
      <c r="L14143" s="30"/>
      <c r="M14143" s="47" t="str">
        <f t="shared" si="444"/>
        <v/>
      </c>
      <c r="N14143" s="44"/>
      <c r="O14143" s="30"/>
      <c r="P14143" s="30"/>
      <c r="Q14143" s="30"/>
      <c r="R14143" s="30"/>
      <c r="S14143" s="30"/>
      <c r="T14143" s="30"/>
      <c r="U14143" s="51"/>
      <c r="V14143">
        <f t="shared" si="445"/>
        <v>0</v>
      </c>
      <c r="X14143">
        <f>'Seznam prodane in dobavljene ee'!$D$8</f>
        <v>0</v>
      </c>
    </row>
    <row r="14144" spans="12:24" x14ac:dyDescent="0.25">
      <c r="L14144" s="30"/>
      <c r="M14144" s="47" t="str">
        <f t="shared" si="444"/>
        <v/>
      </c>
      <c r="N14144" s="44"/>
      <c r="O14144" s="30"/>
      <c r="P14144" s="30"/>
      <c r="Q14144" s="30"/>
      <c r="R14144" s="30"/>
      <c r="S14144" s="30"/>
      <c r="T14144" s="30"/>
      <c r="U14144" s="51"/>
      <c r="V14144">
        <f t="shared" si="445"/>
        <v>0</v>
      </c>
      <c r="X14144">
        <f>'Seznam prodane in dobavljene ee'!$D$8</f>
        <v>0</v>
      </c>
    </row>
    <row r="14145" spans="12:24" x14ac:dyDescent="0.25">
      <c r="L14145" s="30"/>
      <c r="M14145" s="47" t="str">
        <f t="shared" si="444"/>
        <v/>
      </c>
      <c r="N14145" s="44"/>
      <c r="O14145" s="30"/>
      <c r="P14145" s="30"/>
      <c r="Q14145" s="30"/>
      <c r="R14145" s="30"/>
      <c r="S14145" s="30"/>
      <c r="T14145" s="30"/>
      <c r="U14145" s="51"/>
      <c r="V14145">
        <f t="shared" si="445"/>
        <v>0</v>
      </c>
      <c r="X14145">
        <f>'Seznam prodane in dobavljene ee'!$D$8</f>
        <v>0</v>
      </c>
    </row>
    <row r="14146" spans="12:24" x14ac:dyDescent="0.25">
      <c r="L14146" s="30"/>
      <c r="M14146" s="47" t="str">
        <f t="shared" si="444"/>
        <v/>
      </c>
      <c r="N14146" s="44"/>
      <c r="O14146" s="30"/>
      <c r="P14146" s="30"/>
      <c r="Q14146" s="30"/>
      <c r="R14146" s="30"/>
      <c r="S14146" s="30"/>
      <c r="T14146" s="30"/>
      <c r="U14146" s="51"/>
      <c r="V14146">
        <f t="shared" si="445"/>
        <v>0</v>
      </c>
      <c r="X14146">
        <f>'Seznam prodane in dobavljene ee'!$D$8</f>
        <v>0</v>
      </c>
    </row>
    <row r="14147" spans="12:24" x14ac:dyDescent="0.25">
      <c r="L14147" s="30"/>
      <c r="M14147" s="47" t="str">
        <f t="shared" si="444"/>
        <v/>
      </c>
      <c r="N14147" s="44"/>
      <c r="O14147" s="30"/>
      <c r="P14147" s="30"/>
      <c r="Q14147" s="30"/>
      <c r="R14147" s="30"/>
      <c r="S14147" s="30"/>
      <c r="T14147" s="30"/>
      <c r="U14147" s="51"/>
      <c r="V14147">
        <f t="shared" si="445"/>
        <v>0</v>
      </c>
      <c r="X14147">
        <f>'Seznam prodane in dobavljene ee'!$D$8</f>
        <v>0</v>
      </c>
    </row>
    <row r="14148" spans="12:24" x14ac:dyDescent="0.25">
      <c r="L14148" s="30"/>
      <c r="M14148" s="47" t="str">
        <f t="shared" si="444"/>
        <v/>
      </c>
      <c r="N14148" s="44"/>
      <c r="O14148" s="30"/>
      <c r="P14148" s="30"/>
      <c r="Q14148" s="30"/>
      <c r="R14148" s="30"/>
      <c r="S14148" s="30"/>
      <c r="T14148" s="30"/>
      <c r="U14148" s="51"/>
      <c r="V14148">
        <f t="shared" si="445"/>
        <v>0</v>
      </c>
      <c r="X14148">
        <f>'Seznam prodane in dobavljene ee'!$D$8</f>
        <v>0</v>
      </c>
    </row>
    <row r="14149" spans="12:24" x14ac:dyDescent="0.25">
      <c r="L14149" s="30"/>
      <c r="M14149" s="47" t="str">
        <f t="shared" si="444"/>
        <v/>
      </c>
      <c r="N14149" s="44"/>
      <c r="O14149" s="30"/>
      <c r="P14149" s="30"/>
      <c r="Q14149" s="30"/>
      <c r="R14149" s="30"/>
      <c r="S14149" s="30"/>
      <c r="T14149" s="30"/>
      <c r="U14149" s="51"/>
      <c r="V14149">
        <f t="shared" si="445"/>
        <v>0</v>
      </c>
      <c r="X14149">
        <f>'Seznam prodane in dobavljene ee'!$D$8</f>
        <v>0</v>
      </c>
    </row>
    <row r="14150" spans="12:24" x14ac:dyDescent="0.25">
      <c r="L14150" s="30"/>
      <c r="M14150" s="47" t="str">
        <f t="shared" ref="M14150:M14213" si="446">IF(L14150&lt;&gt;"",IF(P14150&lt;$J$5,CONCATENATE(L14150,"01.12.2022 - 31.12.2022",N14150,O14150),CONCATENATE(L14150,"01.01.2023 - 30.06.2023",N14150,O14150)),"")</f>
        <v/>
      </c>
      <c r="N14150" s="44"/>
      <c r="O14150" s="30"/>
      <c r="P14150" s="30"/>
      <c r="Q14150" s="30"/>
      <c r="R14150" s="30"/>
      <c r="S14150" s="30"/>
      <c r="T14150" s="30"/>
      <c r="U14150" s="51"/>
      <c r="V14150">
        <f t="shared" ref="V14150:V14213" si="447">T14150*U14150</f>
        <v>0</v>
      </c>
      <c r="X14150">
        <f>'Seznam prodane in dobavljene ee'!$D$8</f>
        <v>0</v>
      </c>
    </row>
    <row r="14151" spans="12:24" x14ac:dyDescent="0.25">
      <c r="L14151" s="30"/>
      <c r="M14151" s="47" t="str">
        <f t="shared" si="446"/>
        <v/>
      </c>
      <c r="N14151" s="44"/>
      <c r="O14151" s="30"/>
      <c r="P14151" s="30"/>
      <c r="Q14151" s="30"/>
      <c r="R14151" s="30"/>
      <c r="S14151" s="30"/>
      <c r="T14151" s="30"/>
      <c r="U14151" s="51"/>
      <c r="V14151">
        <f t="shared" si="447"/>
        <v>0</v>
      </c>
      <c r="X14151">
        <f>'Seznam prodane in dobavljene ee'!$D$8</f>
        <v>0</v>
      </c>
    </row>
    <row r="14152" spans="12:24" x14ac:dyDescent="0.25">
      <c r="L14152" s="30"/>
      <c r="M14152" s="47" t="str">
        <f t="shared" si="446"/>
        <v/>
      </c>
      <c r="N14152" s="44"/>
      <c r="O14152" s="30"/>
      <c r="P14152" s="30"/>
      <c r="Q14152" s="30"/>
      <c r="R14152" s="30"/>
      <c r="S14152" s="30"/>
      <c r="T14152" s="30"/>
      <c r="U14152" s="51"/>
      <c r="V14152">
        <f t="shared" si="447"/>
        <v>0</v>
      </c>
      <c r="X14152">
        <f>'Seznam prodane in dobavljene ee'!$D$8</f>
        <v>0</v>
      </c>
    </row>
    <row r="14153" spans="12:24" x14ac:dyDescent="0.25">
      <c r="L14153" s="30"/>
      <c r="M14153" s="47" t="str">
        <f t="shared" si="446"/>
        <v/>
      </c>
      <c r="N14153" s="44"/>
      <c r="O14153" s="30"/>
      <c r="P14153" s="30"/>
      <c r="Q14153" s="30"/>
      <c r="R14153" s="30"/>
      <c r="S14153" s="30"/>
      <c r="T14153" s="30"/>
      <c r="U14153" s="51"/>
      <c r="V14153">
        <f t="shared" si="447"/>
        <v>0</v>
      </c>
      <c r="X14153">
        <f>'Seznam prodane in dobavljene ee'!$D$8</f>
        <v>0</v>
      </c>
    </row>
    <row r="14154" spans="12:24" x14ac:dyDescent="0.25">
      <c r="L14154" s="30"/>
      <c r="M14154" s="47" t="str">
        <f t="shared" si="446"/>
        <v/>
      </c>
      <c r="N14154" s="44"/>
      <c r="O14154" s="30"/>
      <c r="P14154" s="30"/>
      <c r="Q14154" s="30"/>
      <c r="R14154" s="30"/>
      <c r="S14154" s="30"/>
      <c r="T14154" s="30"/>
      <c r="U14154" s="51"/>
      <c r="V14154">
        <f t="shared" si="447"/>
        <v>0</v>
      </c>
      <c r="X14154">
        <f>'Seznam prodane in dobavljene ee'!$D$8</f>
        <v>0</v>
      </c>
    </row>
    <row r="14155" spans="12:24" x14ac:dyDescent="0.25">
      <c r="L14155" s="30"/>
      <c r="M14155" s="47" t="str">
        <f t="shared" si="446"/>
        <v/>
      </c>
      <c r="N14155" s="44"/>
      <c r="O14155" s="30"/>
      <c r="P14155" s="30"/>
      <c r="Q14155" s="30"/>
      <c r="R14155" s="30"/>
      <c r="S14155" s="30"/>
      <c r="T14155" s="30"/>
      <c r="U14155" s="51"/>
      <c r="V14155">
        <f t="shared" si="447"/>
        <v>0</v>
      </c>
      <c r="X14155">
        <f>'Seznam prodane in dobavljene ee'!$D$8</f>
        <v>0</v>
      </c>
    </row>
    <row r="14156" spans="12:24" x14ac:dyDescent="0.25">
      <c r="L14156" s="30"/>
      <c r="M14156" s="47" t="str">
        <f t="shared" si="446"/>
        <v/>
      </c>
      <c r="N14156" s="44"/>
      <c r="O14156" s="30"/>
      <c r="P14156" s="30"/>
      <c r="Q14156" s="30"/>
      <c r="R14156" s="30"/>
      <c r="S14156" s="30"/>
      <c r="T14156" s="30"/>
      <c r="U14156" s="51"/>
      <c r="V14156">
        <f t="shared" si="447"/>
        <v>0</v>
      </c>
      <c r="X14156">
        <f>'Seznam prodane in dobavljene ee'!$D$8</f>
        <v>0</v>
      </c>
    </row>
    <row r="14157" spans="12:24" x14ac:dyDescent="0.25">
      <c r="L14157" s="30"/>
      <c r="M14157" s="47" t="str">
        <f t="shared" si="446"/>
        <v/>
      </c>
      <c r="N14157" s="44"/>
      <c r="O14157" s="30"/>
      <c r="P14157" s="30"/>
      <c r="Q14157" s="30"/>
      <c r="R14157" s="30"/>
      <c r="S14157" s="30"/>
      <c r="T14157" s="30"/>
      <c r="U14157" s="51"/>
      <c r="V14157">
        <f t="shared" si="447"/>
        <v>0</v>
      </c>
      <c r="X14157">
        <f>'Seznam prodane in dobavljene ee'!$D$8</f>
        <v>0</v>
      </c>
    </row>
    <row r="14158" spans="12:24" x14ac:dyDescent="0.25">
      <c r="L14158" s="30"/>
      <c r="M14158" s="47" t="str">
        <f t="shared" si="446"/>
        <v/>
      </c>
      <c r="N14158" s="44"/>
      <c r="O14158" s="30"/>
      <c r="P14158" s="30"/>
      <c r="Q14158" s="30"/>
      <c r="R14158" s="30"/>
      <c r="S14158" s="30"/>
      <c r="T14158" s="30"/>
      <c r="U14158" s="51"/>
      <c r="V14158">
        <f t="shared" si="447"/>
        <v>0</v>
      </c>
      <c r="X14158">
        <f>'Seznam prodane in dobavljene ee'!$D$8</f>
        <v>0</v>
      </c>
    </row>
    <row r="14159" spans="12:24" x14ac:dyDescent="0.25">
      <c r="L14159" s="30"/>
      <c r="M14159" s="47" t="str">
        <f t="shared" si="446"/>
        <v/>
      </c>
      <c r="N14159" s="44"/>
      <c r="O14159" s="30"/>
      <c r="P14159" s="30"/>
      <c r="Q14159" s="30"/>
      <c r="R14159" s="30"/>
      <c r="S14159" s="30"/>
      <c r="T14159" s="30"/>
      <c r="U14159" s="51"/>
      <c r="V14159">
        <f t="shared" si="447"/>
        <v>0</v>
      </c>
      <c r="X14159">
        <f>'Seznam prodane in dobavljene ee'!$D$8</f>
        <v>0</v>
      </c>
    </row>
    <row r="14160" spans="12:24" x14ac:dyDescent="0.25">
      <c r="L14160" s="30"/>
      <c r="M14160" s="47" t="str">
        <f t="shared" si="446"/>
        <v/>
      </c>
      <c r="N14160" s="44"/>
      <c r="O14160" s="30"/>
      <c r="P14160" s="30"/>
      <c r="Q14160" s="30"/>
      <c r="R14160" s="30"/>
      <c r="S14160" s="30"/>
      <c r="T14160" s="30"/>
      <c r="U14160" s="51"/>
      <c r="V14160">
        <f t="shared" si="447"/>
        <v>0</v>
      </c>
      <c r="X14160">
        <f>'Seznam prodane in dobavljene ee'!$D$8</f>
        <v>0</v>
      </c>
    </row>
    <row r="14161" spans="12:24" x14ac:dyDescent="0.25">
      <c r="L14161" s="30"/>
      <c r="M14161" s="47" t="str">
        <f t="shared" si="446"/>
        <v/>
      </c>
      <c r="N14161" s="44"/>
      <c r="O14161" s="30"/>
      <c r="P14161" s="30"/>
      <c r="Q14161" s="30"/>
      <c r="R14161" s="30"/>
      <c r="S14161" s="30"/>
      <c r="T14161" s="30"/>
      <c r="U14161" s="51"/>
      <c r="V14161">
        <f t="shared" si="447"/>
        <v>0</v>
      </c>
      <c r="X14161">
        <f>'Seznam prodane in dobavljene ee'!$D$8</f>
        <v>0</v>
      </c>
    </row>
    <row r="14162" spans="12:24" x14ac:dyDescent="0.25">
      <c r="L14162" s="30"/>
      <c r="M14162" s="47" t="str">
        <f t="shared" si="446"/>
        <v/>
      </c>
      <c r="N14162" s="44"/>
      <c r="O14162" s="30"/>
      <c r="P14162" s="30"/>
      <c r="Q14162" s="30"/>
      <c r="R14162" s="30"/>
      <c r="S14162" s="30"/>
      <c r="T14162" s="30"/>
      <c r="U14162" s="51"/>
      <c r="V14162">
        <f t="shared" si="447"/>
        <v>0</v>
      </c>
      <c r="X14162">
        <f>'Seznam prodane in dobavljene ee'!$D$8</f>
        <v>0</v>
      </c>
    </row>
    <row r="14163" spans="12:24" x14ac:dyDescent="0.25">
      <c r="L14163" s="30"/>
      <c r="M14163" s="47" t="str">
        <f t="shared" si="446"/>
        <v/>
      </c>
      <c r="N14163" s="44"/>
      <c r="O14163" s="30"/>
      <c r="P14163" s="30"/>
      <c r="Q14163" s="30"/>
      <c r="R14163" s="30"/>
      <c r="S14163" s="30"/>
      <c r="T14163" s="30"/>
      <c r="U14163" s="51"/>
      <c r="V14163">
        <f t="shared" si="447"/>
        <v>0</v>
      </c>
      <c r="X14163">
        <f>'Seznam prodane in dobavljene ee'!$D$8</f>
        <v>0</v>
      </c>
    </row>
    <row r="14164" spans="12:24" x14ac:dyDescent="0.25">
      <c r="L14164" s="30"/>
      <c r="M14164" s="47" t="str">
        <f t="shared" si="446"/>
        <v/>
      </c>
      <c r="N14164" s="44"/>
      <c r="O14164" s="30"/>
      <c r="P14164" s="30"/>
      <c r="Q14164" s="30"/>
      <c r="R14164" s="30"/>
      <c r="S14164" s="30"/>
      <c r="T14164" s="30"/>
      <c r="U14164" s="51"/>
      <c r="V14164">
        <f t="shared" si="447"/>
        <v>0</v>
      </c>
      <c r="X14164">
        <f>'Seznam prodane in dobavljene ee'!$D$8</f>
        <v>0</v>
      </c>
    </row>
    <row r="14165" spans="12:24" x14ac:dyDescent="0.25">
      <c r="L14165" s="30"/>
      <c r="M14165" s="47" t="str">
        <f t="shared" si="446"/>
        <v/>
      </c>
      <c r="N14165" s="44"/>
      <c r="O14165" s="30"/>
      <c r="P14165" s="30"/>
      <c r="Q14165" s="30"/>
      <c r="R14165" s="30"/>
      <c r="S14165" s="30"/>
      <c r="T14165" s="30"/>
      <c r="U14165" s="51"/>
      <c r="V14165">
        <f t="shared" si="447"/>
        <v>0</v>
      </c>
      <c r="X14165">
        <f>'Seznam prodane in dobavljene ee'!$D$8</f>
        <v>0</v>
      </c>
    </row>
    <row r="14166" spans="12:24" x14ac:dyDescent="0.25">
      <c r="L14166" s="30"/>
      <c r="M14166" s="47" t="str">
        <f t="shared" si="446"/>
        <v/>
      </c>
      <c r="N14166" s="44"/>
      <c r="O14166" s="30"/>
      <c r="P14166" s="30"/>
      <c r="Q14166" s="30"/>
      <c r="R14166" s="30"/>
      <c r="S14166" s="30"/>
      <c r="T14166" s="30"/>
      <c r="U14166" s="51"/>
      <c r="V14166">
        <f t="shared" si="447"/>
        <v>0</v>
      </c>
      <c r="X14166">
        <f>'Seznam prodane in dobavljene ee'!$D$8</f>
        <v>0</v>
      </c>
    </row>
    <row r="14167" spans="12:24" x14ac:dyDescent="0.25">
      <c r="L14167" s="30"/>
      <c r="M14167" s="47" t="str">
        <f t="shared" si="446"/>
        <v/>
      </c>
      <c r="N14167" s="44"/>
      <c r="O14167" s="30"/>
      <c r="P14167" s="30"/>
      <c r="Q14167" s="30"/>
      <c r="R14167" s="30"/>
      <c r="S14167" s="30"/>
      <c r="T14167" s="30"/>
      <c r="U14167" s="51"/>
      <c r="V14167">
        <f t="shared" si="447"/>
        <v>0</v>
      </c>
      <c r="X14167">
        <f>'Seznam prodane in dobavljene ee'!$D$8</f>
        <v>0</v>
      </c>
    </row>
    <row r="14168" spans="12:24" x14ac:dyDescent="0.25">
      <c r="L14168" s="30"/>
      <c r="M14168" s="47" t="str">
        <f t="shared" si="446"/>
        <v/>
      </c>
      <c r="N14168" s="44"/>
      <c r="O14168" s="30"/>
      <c r="P14168" s="30"/>
      <c r="Q14168" s="30"/>
      <c r="R14168" s="30"/>
      <c r="S14168" s="30"/>
      <c r="T14168" s="30"/>
      <c r="U14168" s="51"/>
      <c r="V14168">
        <f t="shared" si="447"/>
        <v>0</v>
      </c>
      <c r="X14168">
        <f>'Seznam prodane in dobavljene ee'!$D$8</f>
        <v>0</v>
      </c>
    </row>
    <row r="14169" spans="12:24" x14ac:dyDescent="0.25">
      <c r="L14169" s="30"/>
      <c r="M14169" s="47" t="str">
        <f t="shared" si="446"/>
        <v/>
      </c>
      <c r="N14169" s="44"/>
      <c r="O14169" s="30"/>
      <c r="P14169" s="30"/>
      <c r="Q14169" s="30"/>
      <c r="R14169" s="30"/>
      <c r="S14169" s="30"/>
      <c r="T14169" s="30"/>
      <c r="U14169" s="51"/>
      <c r="V14169">
        <f t="shared" si="447"/>
        <v>0</v>
      </c>
      <c r="X14169">
        <f>'Seznam prodane in dobavljene ee'!$D$8</f>
        <v>0</v>
      </c>
    </row>
    <row r="14170" spans="12:24" x14ac:dyDescent="0.25">
      <c r="L14170" s="30"/>
      <c r="M14170" s="47" t="str">
        <f t="shared" si="446"/>
        <v/>
      </c>
      <c r="N14170" s="44"/>
      <c r="O14170" s="30"/>
      <c r="P14170" s="30"/>
      <c r="Q14170" s="30"/>
      <c r="R14170" s="30"/>
      <c r="S14170" s="30"/>
      <c r="T14170" s="30"/>
      <c r="U14170" s="51"/>
      <c r="V14170">
        <f t="shared" si="447"/>
        <v>0</v>
      </c>
      <c r="X14170">
        <f>'Seznam prodane in dobavljene ee'!$D$8</f>
        <v>0</v>
      </c>
    </row>
    <row r="14171" spans="12:24" x14ac:dyDescent="0.25">
      <c r="L14171" s="30"/>
      <c r="M14171" s="47" t="str">
        <f t="shared" si="446"/>
        <v/>
      </c>
      <c r="N14171" s="44"/>
      <c r="O14171" s="30"/>
      <c r="P14171" s="30"/>
      <c r="Q14171" s="30"/>
      <c r="R14171" s="30"/>
      <c r="S14171" s="30"/>
      <c r="T14171" s="30"/>
      <c r="U14171" s="51"/>
      <c r="V14171">
        <f t="shared" si="447"/>
        <v>0</v>
      </c>
      <c r="X14171">
        <f>'Seznam prodane in dobavljene ee'!$D$8</f>
        <v>0</v>
      </c>
    </row>
    <row r="14172" spans="12:24" x14ac:dyDescent="0.25">
      <c r="L14172" s="30"/>
      <c r="M14172" s="47" t="str">
        <f t="shared" si="446"/>
        <v/>
      </c>
      <c r="N14172" s="44"/>
      <c r="O14172" s="30"/>
      <c r="P14172" s="30"/>
      <c r="Q14172" s="30"/>
      <c r="R14172" s="30"/>
      <c r="S14172" s="30"/>
      <c r="T14172" s="30"/>
      <c r="U14172" s="51"/>
      <c r="V14172">
        <f t="shared" si="447"/>
        <v>0</v>
      </c>
      <c r="X14172">
        <f>'Seznam prodane in dobavljene ee'!$D$8</f>
        <v>0</v>
      </c>
    </row>
    <row r="14173" spans="12:24" x14ac:dyDescent="0.25">
      <c r="L14173" s="30"/>
      <c r="M14173" s="47" t="str">
        <f t="shared" si="446"/>
        <v/>
      </c>
      <c r="N14173" s="44"/>
      <c r="O14173" s="30"/>
      <c r="P14173" s="30"/>
      <c r="Q14173" s="30"/>
      <c r="R14173" s="30"/>
      <c r="S14173" s="30"/>
      <c r="T14173" s="30"/>
      <c r="U14173" s="51"/>
      <c r="V14173">
        <f t="shared" si="447"/>
        <v>0</v>
      </c>
      <c r="X14173">
        <f>'Seznam prodane in dobavljene ee'!$D$8</f>
        <v>0</v>
      </c>
    </row>
    <row r="14174" spans="12:24" x14ac:dyDescent="0.25">
      <c r="L14174" s="30"/>
      <c r="M14174" s="47" t="str">
        <f t="shared" si="446"/>
        <v/>
      </c>
      <c r="N14174" s="44"/>
      <c r="O14174" s="30"/>
      <c r="P14174" s="30"/>
      <c r="Q14174" s="30"/>
      <c r="R14174" s="30"/>
      <c r="S14174" s="30"/>
      <c r="T14174" s="30"/>
      <c r="U14174" s="51"/>
      <c r="V14174">
        <f t="shared" si="447"/>
        <v>0</v>
      </c>
      <c r="X14174">
        <f>'Seznam prodane in dobavljene ee'!$D$8</f>
        <v>0</v>
      </c>
    </row>
    <row r="14175" spans="12:24" x14ac:dyDescent="0.25">
      <c r="L14175" s="30"/>
      <c r="M14175" s="47" t="str">
        <f t="shared" si="446"/>
        <v/>
      </c>
      <c r="N14175" s="44"/>
      <c r="O14175" s="30"/>
      <c r="P14175" s="30"/>
      <c r="Q14175" s="30"/>
      <c r="R14175" s="30"/>
      <c r="S14175" s="30"/>
      <c r="T14175" s="30"/>
      <c r="U14175" s="51"/>
      <c r="V14175">
        <f t="shared" si="447"/>
        <v>0</v>
      </c>
      <c r="X14175">
        <f>'Seznam prodane in dobavljene ee'!$D$8</f>
        <v>0</v>
      </c>
    </row>
    <row r="14176" spans="12:24" x14ac:dyDescent="0.25">
      <c r="L14176" s="30"/>
      <c r="M14176" s="47" t="str">
        <f t="shared" si="446"/>
        <v/>
      </c>
      <c r="N14176" s="44"/>
      <c r="O14176" s="30"/>
      <c r="P14176" s="30"/>
      <c r="Q14176" s="30"/>
      <c r="R14176" s="30"/>
      <c r="S14176" s="30"/>
      <c r="T14176" s="30"/>
      <c r="U14176" s="51"/>
      <c r="V14176">
        <f t="shared" si="447"/>
        <v>0</v>
      </c>
      <c r="X14176">
        <f>'Seznam prodane in dobavljene ee'!$D$8</f>
        <v>0</v>
      </c>
    </row>
    <row r="14177" spans="12:24" x14ac:dyDescent="0.25">
      <c r="L14177" s="30"/>
      <c r="M14177" s="47" t="str">
        <f t="shared" si="446"/>
        <v/>
      </c>
      <c r="N14177" s="44"/>
      <c r="O14177" s="30"/>
      <c r="P14177" s="30"/>
      <c r="Q14177" s="30"/>
      <c r="R14177" s="30"/>
      <c r="S14177" s="30"/>
      <c r="T14177" s="30"/>
      <c r="U14177" s="51"/>
      <c r="V14177">
        <f t="shared" si="447"/>
        <v>0</v>
      </c>
      <c r="X14177">
        <f>'Seznam prodane in dobavljene ee'!$D$8</f>
        <v>0</v>
      </c>
    </row>
    <row r="14178" spans="12:24" x14ac:dyDescent="0.25">
      <c r="L14178" s="30"/>
      <c r="M14178" s="47" t="str">
        <f t="shared" si="446"/>
        <v/>
      </c>
      <c r="N14178" s="44"/>
      <c r="O14178" s="30"/>
      <c r="P14178" s="30"/>
      <c r="Q14178" s="30"/>
      <c r="R14178" s="30"/>
      <c r="S14178" s="30"/>
      <c r="T14178" s="30"/>
      <c r="U14178" s="51"/>
      <c r="V14178">
        <f t="shared" si="447"/>
        <v>0</v>
      </c>
      <c r="X14178">
        <f>'Seznam prodane in dobavljene ee'!$D$8</f>
        <v>0</v>
      </c>
    </row>
    <row r="14179" spans="12:24" x14ac:dyDescent="0.25">
      <c r="L14179" s="30"/>
      <c r="M14179" s="47" t="str">
        <f t="shared" si="446"/>
        <v/>
      </c>
      <c r="N14179" s="44"/>
      <c r="O14179" s="30"/>
      <c r="P14179" s="30"/>
      <c r="Q14179" s="30"/>
      <c r="R14179" s="30"/>
      <c r="S14179" s="30"/>
      <c r="T14179" s="30"/>
      <c r="U14179" s="51"/>
      <c r="V14179">
        <f t="shared" si="447"/>
        <v>0</v>
      </c>
      <c r="X14179">
        <f>'Seznam prodane in dobavljene ee'!$D$8</f>
        <v>0</v>
      </c>
    </row>
    <row r="14180" spans="12:24" x14ac:dyDescent="0.25">
      <c r="L14180" s="30"/>
      <c r="M14180" s="47" t="str">
        <f t="shared" si="446"/>
        <v/>
      </c>
      <c r="N14180" s="44"/>
      <c r="O14180" s="30"/>
      <c r="P14180" s="30"/>
      <c r="Q14180" s="30"/>
      <c r="R14180" s="30"/>
      <c r="S14180" s="30"/>
      <c r="T14180" s="30"/>
      <c r="U14180" s="51"/>
      <c r="V14180">
        <f t="shared" si="447"/>
        <v>0</v>
      </c>
      <c r="X14180">
        <f>'Seznam prodane in dobavljene ee'!$D$8</f>
        <v>0</v>
      </c>
    </row>
    <row r="14181" spans="12:24" x14ac:dyDescent="0.25">
      <c r="L14181" s="30"/>
      <c r="M14181" s="47" t="str">
        <f t="shared" si="446"/>
        <v/>
      </c>
      <c r="N14181" s="44"/>
      <c r="O14181" s="30"/>
      <c r="P14181" s="30"/>
      <c r="Q14181" s="30"/>
      <c r="R14181" s="30"/>
      <c r="S14181" s="30"/>
      <c r="T14181" s="30"/>
      <c r="U14181" s="51"/>
      <c r="V14181">
        <f t="shared" si="447"/>
        <v>0</v>
      </c>
      <c r="X14181">
        <f>'Seznam prodane in dobavljene ee'!$D$8</f>
        <v>0</v>
      </c>
    </row>
    <row r="14182" spans="12:24" x14ac:dyDescent="0.25">
      <c r="L14182" s="30"/>
      <c r="M14182" s="47" t="str">
        <f t="shared" si="446"/>
        <v/>
      </c>
      <c r="N14182" s="44"/>
      <c r="O14182" s="30"/>
      <c r="P14182" s="30"/>
      <c r="Q14182" s="30"/>
      <c r="R14182" s="30"/>
      <c r="S14182" s="30"/>
      <c r="T14182" s="30"/>
      <c r="U14182" s="51"/>
      <c r="V14182">
        <f t="shared" si="447"/>
        <v>0</v>
      </c>
      <c r="X14182">
        <f>'Seznam prodane in dobavljene ee'!$D$8</f>
        <v>0</v>
      </c>
    </row>
    <row r="14183" spans="12:24" x14ac:dyDescent="0.25">
      <c r="L14183" s="30"/>
      <c r="M14183" s="47" t="str">
        <f t="shared" si="446"/>
        <v/>
      </c>
      <c r="N14183" s="44"/>
      <c r="O14183" s="30"/>
      <c r="P14183" s="30"/>
      <c r="Q14183" s="30"/>
      <c r="R14183" s="30"/>
      <c r="S14183" s="30"/>
      <c r="T14183" s="30"/>
      <c r="U14183" s="51"/>
      <c r="V14183">
        <f t="shared" si="447"/>
        <v>0</v>
      </c>
      <c r="X14183">
        <f>'Seznam prodane in dobavljene ee'!$D$8</f>
        <v>0</v>
      </c>
    </row>
    <row r="14184" spans="12:24" x14ac:dyDescent="0.25">
      <c r="L14184" s="30"/>
      <c r="M14184" s="47" t="str">
        <f t="shared" si="446"/>
        <v/>
      </c>
      <c r="N14184" s="44"/>
      <c r="O14184" s="30"/>
      <c r="P14184" s="30"/>
      <c r="Q14184" s="30"/>
      <c r="R14184" s="30"/>
      <c r="S14184" s="30"/>
      <c r="T14184" s="30"/>
      <c r="U14184" s="51"/>
      <c r="V14184">
        <f t="shared" si="447"/>
        <v>0</v>
      </c>
      <c r="X14184">
        <f>'Seznam prodane in dobavljene ee'!$D$8</f>
        <v>0</v>
      </c>
    </row>
    <row r="14185" spans="12:24" x14ac:dyDescent="0.25">
      <c r="L14185" s="30"/>
      <c r="M14185" s="47" t="str">
        <f t="shared" si="446"/>
        <v/>
      </c>
      <c r="N14185" s="44"/>
      <c r="O14185" s="30"/>
      <c r="P14185" s="30"/>
      <c r="Q14185" s="30"/>
      <c r="R14185" s="30"/>
      <c r="S14185" s="30"/>
      <c r="T14185" s="30"/>
      <c r="U14185" s="51"/>
      <c r="V14185">
        <f t="shared" si="447"/>
        <v>0</v>
      </c>
      <c r="X14185">
        <f>'Seznam prodane in dobavljene ee'!$D$8</f>
        <v>0</v>
      </c>
    </row>
    <row r="14186" spans="12:24" x14ac:dyDescent="0.25">
      <c r="L14186" s="30"/>
      <c r="M14186" s="47" t="str">
        <f t="shared" si="446"/>
        <v/>
      </c>
      <c r="N14186" s="44"/>
      <c r="O14186" s="30"/>
      <c r="P14186" s="30"/>
      <c r="Q14186" s="30"/>
      <c r="R14186" s="30"/>
      <c r="S14186" s="30"/>
      <c r="T14186" s="30"/>
      <c r="U14186" s="51"/>
      <c r="V14186">
        <f t="shared" si="447"/>
        <v>0</v>
      </c>
      <c r="X14186">
        <f>'Seznam prodane in dobavljene ee'!$D$8</f>
        <v>0</v>
      </c>
    </row>
    <row r="14187" spans="12:24" x14ac:dyDescent="0.25">
      <c r="L14187" s="30"/>
      <c r="M14187" s="47" t="str">
        <f t="shared" si="446"/>
        <v/>
      </c>
      <c r="N14187" s="44"/>
      <c r="O14187" s="30"/>
      <c r="P14187" s="30"/>
      <c r="Q14187" s="30"/>
      <c r="R14187" s="30"/>
      <c r="S14187" s="30"/>
      <c r="T14187" s="30"/>
      <c r="U14187" s="51"/>
      <c r="V14187">
        <f t="shared" si="447"/>
        <v>0</v>
      </c>
      <c r="X14187">
        <f>'Seznam prodane in dobavljene ee'!$D$8</f>
        <v>0</v>
      </c>
    </row>
    <row r="14188" spans="12:24" x14ac:dyDescent="0.25">
      <c r="L14188" s="30"/>
      <c r="M14188" s="47" t="str">
        <f t="shared" si="446"/>
        <v/>
      </c>
      <c r="N14188" s="44"/>
      <c r="O14188" s="30"/>
      <c r="P14188" s="30"/>
      <c r="Q14188" s="30"/>
      <c r="R14188" s="30"/>
      <c r="S14188" s="30"/>
      <c r="T14188" s="30"/>
      <c r="U14188" s="51"/>
      <c r="V14188">
        <f t="shared" si="447"/>
        <v>0</v>
      </c>
      <c r="X14188">
        <f>'Seznam prodane in dobavljene ee'!$D$8</f>
        <v>0</v>
      </c>
    </row>
    <row r="14189" spans="12:24" x14ac:dyDescent="0.25">
      <c r="L14189" s="30"/>
      <c r="M14189" s="47" t="str">
        <f t="shared" si="446"/>
        <v/>
      </c>
      <c r="N14189" s="44"/>
      <c r="O14189" s="30"/>
      <c r="P14189" s="30"/>
      <c r="Q14189" s="30"/>
      <c r="R14189" s="30"/>
      <c r="S14189" s="30"/>
      <c r="T14189" s="30"/>
      <c r="U14189" s="51"/>
      <c r="V14189">
        <f t="shared" si="447"/>
        <v>0</v>
      </c>
      <c r="X14189">
        <f>'Seznam prodane in dobavljene ee'!$D$8</f>
        <v>0</v>
      </c>
    </row>
    <row r="14190" spans="12:24" x14ac:dyDescent="0.25">
      <c r="L14190" s="30"/>
      <c r="M14190" s="47" t="str">
        <f t="shared" si="446"/>
        <v/>
      </c>
      <c r="N14190" s="44"/>
      <c r="O14190" s="30"/>
      <c r="P14190" s="30"/>
      <c r="Q14190" s="30"/>
      <c r="R14190" s="30"/>
      <c r="S14190" s="30"/>
      <c r="T14190" s="30"/>
      <c r="U14190" s="51"/>
      <c r="V14190">
        <f t="shared" si="447"/>
        <v>0</v>
      </c>
      <c r="X14190">
        <f>'Seznam prodane in dobavljene ee'!$D$8</f>
        <v>0</v>
      </c>
    </row>
    <row r="14191" spans="12:24" x14ac:dyDescent="0.25">
      <c r="L14191" s="30"/>
      <c r="M14191" s="47" t="str">
        <f t="shared" si="446"/>
        <v/>
      </c>
      <c r="N14191" s="44"/>
      <c r="O14191" s="30"/>
      <c r="P14191" s="30"/>
      <c r="Q14191" s="30"/>
      <c r="R14191" s="30"/>
      <c r="S14191" s="30"/>
      <c r="T14191" s="30"/>
      <c r="U14191" s="51"/>
      <c r="V14191">
        <f t="shared" si="447"/>
        <v>0</v>
      </c>
      <c r="X14191">
        <f>'Seznam prodane in dobavljene ee'!$D$8</f>
        <v>0</v>
      </c>
    </row>
    <row r="14192" spans="12:24" x14ac:dyDescent="0.25">
      <c r="L14192" s="30"/>
      <c r="M14192" s="47" t="str">
        <f t="shared" si="446"/>
        <v/>
      </c>
      <c r="N14192" s="44"/>
      <c r="O14192" s="30"/>
      <c r="P14192" s="30"/>
      <c r="Q14192" s="30"/>
      <c r="R14192" s="30"/>
      <c r="S14192" s="30"/>
      <c r="T14192" s="30"/>
      <c r="U14192" s="51"/>
      <c r="V14192">
        <f t="shared" si="447"/>
        <v>0</v>
      </c>
      <c r="X14192">
        <f>'Seznam prodane in dobavljene ee'!$D$8</f>
        <v>0</v>
      </c>
    </row>
    <row r="14193" spans="12:24" x14ac:dyDescent="0.25">
      <c r="L14193" s="30"/>
      <c r="M14193" s="47" t="str">
        <f t="shared" si="446"/>
        <v/>
      </c>
      <c r="N14193" s="44"/>
      <c r="O14193" s="30"/>
      <c r="P14193" s="30"/>
      <c r="Q14193" s="30"/>
      <c r="R14193" s="30"/>
      <c r="S14193" s="30"/>
      <c r="T14193" s="30"/>
      <c r="U14193" s="51"/>
      <c r="V14193">
        <f t="shared" si="447"/>
        <v>0</v>
      </c>
      <c r="X14193">
        <f>'Seznam prodane in dobavljene ee'!$D$8</f>
        <v>0</v>
      </c>
    </row>
    <row r="14194" spans="12:24" x14ac:dyDescent="0.25">
      <c r="L14194" s="30"/>
      <c r="M14194" s="47" t="str">
        <f t="shared" si="446"/>
        <v/>
      </c>
      <c r="N14194" s="44"/>
      <c r="O14194" s="30"/>
      <c r="P14194" s="30"/>
      <c r="Q14194" s="30"/>
      <c r="R14194" s="30"/>
      <c r="S14194" s="30"/>
      <c r="T14194" s="30"/>
      <c r="U14194" s="51"/>
      <c r="V14194">
        <f t="shared" si="447"/>
        <v>0</v>
      </c>
      <c r="X14194">
        <f>'Seznam prodane in dobavljene ee'!$D$8</f>
        <v>0</v>
      </c>
    </row>
    <row r="14195" spans="12:24" x14ac:dyDescent="0.25">
      <c r="L14195" s="30"/>
      <c r="M14195" s="47" t="str">
        <f t="shared" si="446"/>
        <v/>
      </c>
      <c r="N14195" s="44"/>
      <c r="O14195" s="30"/>
      <c r="P14195" s="30"/>
      <c r="Q14195" s="30"/>
      <c r="R14195" s="30"/>
      <c r="S14195" s="30"/>
      <c r="T14195" s="30"/>
      <c r="U14195" s="51"/>
      <c r="V14195">
        <f t="shared" si="447"/>
        <v>0</v>
      </c>
      <c r="X14195">
        <f>'Seznam prodane in dobavljene ee'!$D$8</f>
        <v>0</v>
      </c>
    </row>
    <row r="14196" spans="12:24" x14ac:dyDescent="0.25">
      <c r="L14196" s="30"/>
      <c r="M14196" s="47" t="str">
        <f t="shared" si="446"/>
        <v/>
      </c>
      <c r="N14196" s="44"/>
      <c r="O14196" s="30"/>
      <c r="P14196" s="30"/>
      <c r="Q14196" s="30"/>
      <c r="R14196" s="30"/>
      <c r="S14196" s="30"/>
      <c r="T14196" s="30"/>
      <c r="U14196" s="51"/>
      <c r="V14196">
        <f t="shared" si="447"/>
        <v>0</v>
      </c>
      <c r="X14196">
        <f>'Seznam prodane in dobavljene ee'!$D$8</f>
        <v>0</v>
      </c>
    </row>
    <row r="14197" spans="12:24" x14ac:dyDescent="0.25">
      <c r="L14197" s="30"/>
      <c r="M14197" s="47" t="str">
        <f t="shared" si="446"/>
        <v/>
      </c>
      <c r="N14197" s="44"/>
      <c r="O14197" s="30"/>
      <c r="P14197" s="30"/>
      <c r="Q14197" s="30"/>
      <c r="R14197" s="30"/>
      <c r="S14197" s="30"/>
      <c r="T14197" s="30"/>
      <c r="U14197" s="51"/>
      <c r="V14197">
        <f t="shared" si="447"/>
        <v>0</v>
      </c>
      <c r="X14197">
        <f>'Seznam prodane in dobavljene ee'!$D$8</f>
        <v>0</v>
      </c>
    </row>
    <row r="14198" spans="12:24" x14ac:dyDescent="0.25">
      <c r="L14198" s="30"/>
      <c r="M14198" s="47" t="str">
        <f t="shared" si="446"/>
        <v/>
      </c>
      <c r="N14198" s="44"/>
      <c r="O14198" s="30"/>
      <c r="P14198" s="30"/>
      <c r="Q14198" s="30"/>
      <c r="R14198" s="30"/>
      <c r="S14198" s="30"/>
      <c r="T14198" s="30"/>
      <c r="U14198" s="51"/>
      <c r="V14198">
        <f t="shared" si="447"/>
        <v>0</v>
      </c>
      <c r="X14198">
        <f>'Seznam prodane in dobavljene ee'!$D$8</f>
        <v>0</v>
      </c>
    </row>
    <row r="14199" spans="12:24" x14ac:dyDescent="0.25">
      <c r="L14199" s="30"/>
      <c r="M14199" s="47" t="str">
        <f t="shared" si="446"/>
        <v/>
      </c>
      <c r="N14199" s="44"/>
      <c r="O14199" s="30"/>
      <c r="P14199" s="30"/>
      <c r="Q14199" s="30"/>
      <c r="R14199" s="30"/>
      <c r="S14199" s="30"/>
      <c r="T14199" s="30"/>
      <c r="U14199" s="51"/>
      <c r="V14199">
        <f t="shared" si="447"/>
        <v>0</v>
      </c>
      <c r="X14199">
        <f>'Seznam prodane in dobavljene ee'!$D$8</f>
        <v>0</v>
      </c>
    </row>
    <row r="14200" spans="12:24" x14ac:dyDescent="0.25">
      <c r="L14200" s="30"/>
      <c r="M14200" s="47" t="str">
        <f t="shared" si="446"/>
        <v/>
      </c>
      <c r="N14200" s="44"/>
      <c r="O14200" s="30"/>
      <c r="P14200" s="30"/>
      <c r="Q14200" s="30"/>
      <c r="R14200" s="30"/>
      <c r="S14200" s="30"/>
      <c r="T14200" s="30"/>
      <c r="U14200" s="51"/>
      <c r="V14200">
        <f t="shared" si="447"/>
        <v>0</v>
      </c>
      <c r="X14200">
        <f>'Seznam prodane in dobavljene ee'!$D$8</f>
        <v>0</v>
      </c>
    </row>
    <row r="14201" spans="12:24" x14ac:dyDescent="0.25">
      <c r="L14201" s="30"/>
      <c r="M14201" s="47" t="str">
        <f t="shared" si="446"/>
        <v/>
      </c>
      <c r="N14201" s="44"/>
      <c r="O14201" s="30"/>
      <c r="P14201" s="30"/>
      <c r="Q14201" s="30"/>
      <c r="R14201" s="30"/>
      <c r="S14201" s="30"/>
      <c r="T14201" s="30"/>
      <c r="U14201" s="51"/>
      <c r="V14201">
        <f t="shared" si="447"/>
        <v>0</v>
      </c>
      <c r="X14201">
        <f>'Seznam prodane in dobavljene ee'!$D$8</f>
        <v>0</v>
      </c>
    </row>
    <row r="14202" spans="12:24" x14ac:dyDescent="0.25">
      <c r="L14202" s="30"/>
      <c r="M14202" s="47" t="str">
        <f t="shared" si="446"/>
        <v/>
      </c>
      <c r="N14202" s="44"/>
      <c r="O14202" s="30"/>
      <c r="P14202" s="30"/>
      <c r="Q14202" s="30"/>
      <c r="R14202" s="30"/>
      <c r="S14202" s="30"/>
      <c r="T14202" s="30"/>
      <c r="U14202" s="51"/>
      <c r="V14202">
        <f t="shared" si="447"/>
        <v>0</v>
      </c>
      <c r="X14202">
        <f>'Seznam prodane in dobavljene ee'!$D$8</f>
        <v>0</v>
      </c>
    </row>
    <row r="14203" spans="12:24" x14ac:dyDescent="0.25">
      <c r="L14203" s="30"/>
      <c r="M14203" s="47" t="str">
        <f t="shared" si="446"/>
        <v/>
      </c>
      <c r="N14203" s="44"/>
      <c r="O14203" s="30"/>
      <c r="P14203" s="30"/>
      <c r="Q14203" s="30"/>
      <c r="R14203" s="30"/>
      <c r="S14203" s="30"/>
      <c r="T14203" s="30"/>
      <c r="U14203" s="51"/>
      <c r="V14203">
        <f t="shared" si="447"/>
        <v>0</v>
      </c>
      <c r="X14203">
        <f>'Seznam prodane in dobavljene ee'!$D$8</f>
        <v>0</v>
      </c>
    </row>
    <row r="14204" spans="12:24" x14ac:dyDescent="0.25">
      <c r="L14204" s="30"/>
      <c r="M14204" s="47" t="str">
        <f t="shared" si="446"/>
        <v/>
      </c>
      <c r="N14204" s="44"/>
      <c r="O14204" s="30"/>
      <c r="P14204" s="30"/>
      <c r="Q14204" s="30"/>
      <c r="R14204" s="30"/>
      <c r="S14204" s="30"/>
      <c r="T14204" s="30"/>
      <c r="U14204" s="51"/>
      <c r="V14204">
        <f t="shared" si="447"/>
        <v>0</v>
      </c>
      <c r="X14204">
        <f>'Seznam prodane in dobavljene ee'!$D$8</f>
        <v>0</v>
      </c>
    </row>
    <row r="14205" spans="12:24" x14ac:dyDescent="0.25">
      <c r="L14205" s="30"/>
      <c r="M14205" s="47" t="str">
        <f t="shared" si="446"/>
        <v/>
      </c>
      <c r="N14205" s="44"/>
      <c r="O14205" s="30"/>
      <c r="P14205" s="30"/>
      <c r="Q14205" s="30"/>
      <c r="R14205" s="30"/>
      <c r="S14205" s="30"/>
      <c r="T14205" s="30"/>
      <c r="U14205" s="51"/>
      <c r="V14205">
        <f t="shared" si="447"/>
        <v>0</v>
      </c>
      <c r="X14205">
        <f>'Seznam prodane in dobavljene ee'!$D$8</f>
        <v>0</v>
      </c>
    </row>
    <row r="14206" spans="12:24" x14ac:dyDescent="0.25">
      <c r="L14206" s="30"/>
      <c r="M14206" s="47" t="str">
        <f t="shared" si="446"/>
        <v/>
      </c>
      <c r="N14206" s="44"/>
      <c r="O14206" s="30"/>
      <c r="P14206" s="30"/>
      <c r="Q14206" s="30"/>
      <c r="R14206" s="30"/>
      <c r="S14206" s="30"/>
      <c r="T14206" s="30"/>
      <c r="U14206" s="51"/>
      <c r="V14206">
        <f t="shared" si="447"/>
        <v>0</v>
      </c>
      <c r="X14206">
        <f>'Seznam prodane in dobavljene ee'!$D$8</f>
        <v>0</v>
      </c>
    </row>
    <row r="14207" spans="12:24" x14ac:dyDescent="0.25">
      <c r="L14207" s="30"/>
      <c r="M14207" s="47" t="str">
        <f t="shared" si="446"/>
        <v/>
      </c>
      <c r="N14207" s="44"/>
      <c r="O14207" s="30"/>
      <c r="P14207" s="30"/>
      <c r="Q14207" s="30"/>
      <c r="R14207" s="30"/>
      <c r="S14207" s="30"/>
      <c r="T14207" s="30"/>
      <c r="U14207" s="51"/>
      <c r="V14207">
        <f t="shared" si="447"/>
        <v>0</v>
      </c>
      <c r="X14207">
        <f>'Seznam prodane in dobavljene ee'!$D$8</f>
        <v>0</v>
      </c>
    </row>
    <row r="14208" spans="12:24" x14ac:dyDescent="0.25">
      <c r="L14208" s="30"/>
      <c r="M14208" s="47" t="str">
        <f t="shared" si="446"/>
        <v/>
      </c>
      <c r="N14208" s="44"/>
      <c r="O14208" s="30"/>
      <c r="P14208" s="30"/>
      <c r="Q14208" s="30"/>
      <c r="R14208" s="30"/>
      <c r="S14208" s="30"/>
      <c r="T14208" s="30"/>
      <c r="U14208" s="51"/>
      <c r="V14208">
        <f t="shared" si="447"/>
        <v>0</v>
      </c>
      <c r="X14208">
        <f>'Seznam prodane in dobavljene ee'!$D$8</f>
        <v>0</v>
      </c>
    </row>
    <row r="14209" spans="12:24" x14ac:dyDescent="0.25">
      <c r="L14209" s="30"/>
      <c r="M14209" s="47" t="str">
        <f t="shared" si="446"/>
        <v/>
      </c>
      <c r="N14209" s="44"/>
      <c r="O14209" s="30"/>
      <c r="P14209" s="30"/>
      <c r="Q14209" s="30"/>
      <c r="R14209" s="30"/>
      <c r="S14209" s="30"/>
      <c r="T14209" s="30"/>
      <c r="U14209" s="51"/>
      <c r="V14209">
        <f t="shared" si="447"/>
        <v>0</v>
      </c>
      <c r="X14209">
        <f>'Seznam prodane in dobavljene ee'!$D$8</f>
        <v>0</v>
      </c>
    </row>
    <row r="14210" spans="12:24" x14ac:dyDescent="0.25">
      <c r="L14210" s="30"/>
      <c r="M14210" s="47" t="str">
        <f t="shared" si="446"/>
        <v/>
      </c>
      <c r="N14210" s="44"/>
      <c r="O14210" s="30"/>
      <c r="P14210" s="30"/>
      <c r="Q14210" s="30"/>
      <c r="R14210" s="30"/>
      <c r="S14210" s="30"/>
      <c r="T14210" s="30"/>
      <c r="U14210" s="51"/>
      <c r="V14210">
        <f t="shared" si="447"/>
        <v>0</v>
      </c>
      <c r="X14210">
        <f>'Seznam prodane in dobavljene ee'!$D$8</f>
        <v>0</v>
      </c>
    </row>
    <row r="14211" spans="12:24" x14ac:dyDescent="0.25">
      <c r="L14211" s="30"/>
      <c r="M14211" s="47" t="str">
        <f t="shared" si="446"/>
        <v/>
      </c>
      <c r="N14211" s="44"/>
      <c r="O14211" s="30"/>
      <c r="P14211" s="30"/>
      <c r="Q14211" s="30"/>
      <c r="R14211" s="30"/>
      <c r="S14211" s="30"/>
      <c r="T14211" s="30"/>
      <c r="U14211" s="51"/>
      <c r="V14211">
        <f t="shared" si="447"/>
        <v>0</v>
      </c>
      <c r="X14211">
        <f>'Seznam prodane in dobavljene ee'!$D$8</f>
        <v>0</v>
      </c>
    </row>
    <row r="14212" spans="12:24" x14ac:dyDescent="0.25">
      <c r="L14212" s="30"/>
      <c r="M14212" s="47" t="str">
        <f t="shared" si="446"/>
        <v/>
      </c>
      <c r="N14212" s="44"/>
      <c r="O14212" s="30"/>
      <c r="P14212" s="30"/>
      <c r="Q14212" s="30"/>
      <c r="R14212" s="30"/>
      <c r="S14212" s="30"/>
      <c r="T14212" s="30"/>
      <c r="U14212" s="51"/>
      <c r="V14212">
        <f t="shared" si="447"/>
        <v>0</v>
      </c>
      <c r="X14212">
        <f>'Seznam prodane in dobavljene ee'!$D$8</f>
        <v>0</v>
      </c>
    </row>
    <row r="14213" spans="12:24" x14ac:dyDescent="0.25">
      <c r="L14213" s="30"/>
      <c r="M14213" s="47" t="str">
        <f t="shared" si="446"/>
        <v/>
      </c>
      <c r="N14213" s="44"/>
      <c r="O14213" s="30"/>
      <c r="P14213" s="30"/>
      <c r="Q14213" s="30"/>
      <c r="R14213" s="30"/>
      <c r="S14213" s="30"/>
      <c r="T14213" s="30"/>
      <c r="U14213" s="51"/>
      <c r="V14213">
        <f t="shared" si="447"/>
        <v>0</v>
      </c>
      <c r="X14213">
        <f>'Seznam prodane in dobavljene ee'!$D$8</f>
        <v>0</v>
      </c>
    </row>
    <row r="14214" spans="12:24" x14ac:dyDescent="0.25">
      <c r="L14214" s="30"/>
      <c r="M14214" s="47" t="str">
        <f t="shared" ref="M14214:M14277" si="448">IF(L14214&lt;&gt;"",IF(P14214&lt;$J$5,CONCATENATE(L14214,"01.12.2022 - 31.12.2022",N14214,O14214),CONCATENATE(L14214,"01.01.2023 - 30.06.2023",N14214,O14214)),"")</f>
        <v/>
      </c>
      <c r="N14214" s="44"/>
      <c r="O14214" s="30"/>
      <c r="P14214" s="30"/>
      <c r="Q14214" s="30"/>
      <c r="R14214" s="30"/>
      <c r="S14214" s="30"/>
      <c r="T14214" s="30"/>
      <c r="U14214" s="51"/>
      <c r="V14214">
        <f t="shared" ref="V14214:V14277" si="449">T14214*U14214</f>
        <v>0</v>
      </c>
      <c r="X14214">
        <f>'Seznam prodane in dobavljene ee'!$D$8</f>
        <v>0</v>
      </c>
    </row>
    <row r="14215" spans="12:24" x14ac:dyDescent="0.25">
      <c r="L14215" s="30"/>
      <c r="M14215" s="47" t="str">
        <f t="shared" si="448"/>
        <v/>
      </c>
      <c r="N14215" s="44"/>
      <c r="O14215" s="30"/>
      <c r="P14215" s="30"/>
      <c r="Q14215" s="30"/>
      <c r="R14215" s="30"/>
      <c r="S14215" s="30"/>
      <c r="T14215" s="30"/>
      <c r="U14215" s="51"/>
      <c r="V14215">
        <f t="shared" si="449"/>
        <v>0</v>
      </c>
      <c r="X14215">
        <f>'Seznam prodane in dobavljene ee'!$D$8</f>
        <v>0</v>
      </c>
    </row>
    <row r="14216" spans="12:24" x14ac:dyDescent="0.25">
      <c r="L14216" s="30"/>
      <c r="M14216" s="47" t="str">
        <f t="shared" si="448"/>
        <v/>
      </c>
      <c r="N14216" s="44"/>
      <c r="O14216" s="30"/>
      <c r="P14216" s="30"/>
      <c r="Q14216" s="30"/>
      <c r="R14216" s="30"/>
      <c r="S14216" s="30"/>
      <c r="T14216" s="30"/>
      <c r="U14216" s="51"/>
      <c r="V14216">
        <f t="shared" si="449"/>
        <v>0</v>
      </c>
      <c r="X14216">
        <f>'Seznam prodane in dobavljene ee'!$D$8</f>
        <v>0</v>
      </c>
    </row>
    <row r="14217" spans="12:24" x14ac:dyDescent="0.25">
      <c r="L14217" s="30"/>
      <c r="M14217" s="47" t="str">
        <f t="shared" si="448"/>
        <v/>
      </c>
      <c r="N14217" s="44"/>
      <c r="O14217" s="30"/>
      <c r="P14217" s="30"/>
      <c r="Q14217" s="30"/>
      <c r="R14217" s="30"/>
      <c r="S14217" s="30"/>
      <c r="T14217" s="30"/>
      <c r="U14217" s="51"/>
      <c r="V14217">
        <f t="shared" si="449"/>
        <v>0</v>
      </c>
      <c r="X14217">
        <f>'Seznam prodane in dobavljene ee'!$D$8</f>
        <v>0</v>
      </c>
    </row>
    <row r="14218" spans="12:24" x14ac:dyDescent="0.25">
      <c r="L14218" s="30"/>
      <c r="M14218" s="47" t="str">
        <f t="shared" si="448"/>
        <v/>
      </c>
      <c r="N14218" s="44"/>
      <c r="O14218" s="30"/>
      <c r="P14218" s="30"/>
      <c r="Q14218" s="30"/>
      <c r="R14218" s="30"/>
      <c r="S14218" s="30"/>
      <c r="T14218" s="30"/>
      <c r="U14218" s="51"/>
      <c r="V14218">
        <f t="shared" si="449"/>
        <v>0</v>
      </c>
      <c r="X14218">
        <f>'Seznam prodane in dobavljene ee'!$D$8</f>
        <v>0</v>
      </c>
    </row>
    <row r="14219" spans="12:24" x14ac:dyDescent="0.25">
      <c r="L14219" s="30"/>
      <c r="M14219" s="47" t="str">
        <f t="shared" si="448"/>
        <v/>
      </c>
      <c r="N14219" s="44"/>
      <c r="O14219" s="30"/>
      <c r="P14219" s="30"/>
      <c r="Q14219" s="30"/>
      <c r="R14219" s="30"/>
      <c r="S14219" s="30"/>
      <c r="T14219" s="30"/>
      <c r="U14219" s="51"/>
      <c r="V14219">
        <f t="shared" si="449"/>
        <v>0</v>
      </c>
      <c r="X14219">
        <f>'Seznam prodane in dobavljene ee'!$D$8</f>
        <v>0</v>
      </c>
    </row>
    <row r="14220" spans="12:24" x14ac:dyDescent="0.25">
      <c r="L14220" s="30"/>
      <c r="M14220" s="47" t="str">
        <f t="shared" si="448"/>
        <v/>
      </c>
      <c r="N14220" s="44"/>
      <c r="O14220" s="30"/>
      <c r="P14220" s="30"/>
      <c r="Q14220" s="30"/>
      <c r="R14220" s="30"/>
      <c r="S14220" s="30"/>
      <c r="T14220" s="30"/>
      <c r="U14220" s="51"/>
      <c r="V14220">
        <f t="shared" si="449"/>
        <v>0</v>
      </c>
      <c r="X14220">
        <f>'Seznam prodane in dobavljene ee'!$D$8</f>
        <v>0</v>
      </c>
    </row>
    <row r="14221" spans="12:24" x14ac:dyDescent="0.25">
      <c r="L14221" s="30"/>
      <c r="M14221" s="47" t="str">
        <f t="shared" si="448"/>
        <v/>
      </c>
      <c r="N14221" s="44"/>
      <c r="O14221" s="30"/>
      <c r="P14221" s="30"/>
      <c r="Q14221" s="30"/>
      <c r="R14221" s="30"/>
      <c r="S14221" s="30"/>
      <c r="T14221" s="30"/>
      <c r="U14221" s="51"/>
      <c r="V14221">
        <f t="shared" si="449"/>
        <v>0</v>
      </c>
      <c r="X14221">
        <f>'Seznam prodane in dobavljene ee'!$D$8</f>
        <v>0</v>
      </c>
    </row>
    <row r="14222" spans="12:24" x14ac:dyDescent="0.25">
      <c r="L14222" s="30"/>
      <c r="M14222" s="47" t="str">
        <f t="shared" si="448"/>
        <v/>
      </c>
      <c r="N14222" s="44"/>
      <c r="O14222" s="30"/>
      <c r="P14222" s="30"/>
      <c r="Q14222" s="30"/>
      <c r="R14222" s="30"/>
      <c r="S14222" s="30"/>
      <c r="T14222" s="30"/>
      <c r="U14222" s="51"/>
      <c r="V14222">
        <f t="shared" si="449"/>
        <v>0</v>
      </c>
      <c r="X14222">
        <f>'Seznam prodane in dobavljene ee'!$D$8</f>
        <v>0</v>
      </c>
    </row>
    <row r="14223" spans="12:24" x14ac:dyDescent="0.25">
      <c r="L14223" s="30"/>
      <c r="M14223" s="47" t="str">
        <f t="shared" si="448"/>
        <v/>
      </c>
      <c r="N14223" s="44"/>
      <c r="O14223" s="30"/>
      <c r="P14223" s="30"/>
      <c r="Q14223" s="30"/>
      <c r="R14223" s="30"/>
      <c r="S14223" s="30"/>
      <c r="T14223" s="30"/>
      <c r="U14223" s="51"/>
      <c r="V14223">
        <f t="shared" si="449"/>
        <v>0</v>
      </c>
      <c r="X14223">
        <f>'Seznam prodane in dobavljene ee'!$D$8</f>
        <v>0</v>
      </c>
    </row>
    <row r="14224" spans="12:24" x14ac:dyDescent="0.25">
      <c r="L14224" s="30"/>
      <c r="M14224" s="47" t="str">
        <f t="shared" si="448"/>
        <v/>
      </c>
      <c r="N14224" s="44"/>
      <c r="O14224" s="30"/>
      <c r="P14224" s="30"/>
      <c r="Q14224" s="30"/>
      <c r="R14224" s="30"/>
      <c r="S14224" s="30"/>
      <c r="T14224" s="30"/>
      <c r="U14224" s="51"/>
      <c r="V14224">
        <f t="shared" si="449"/>
        <v>0</v>
      </c>
      <c r="X14224">
        <f>'Seznam prodane in dobavljene ee'!$D$8</f>
        <v>0</v>
      </c>
    </row>
    <row r="14225" spans="12:24" x14ac:dyDescent="0.25">
      <c r="L14225" s="30"/>
      <c r="M14225" s="47" t="str">
        <f t="shared" si="448"/>
        <v/>
      </c>
      <c r="N14225" s="44"/>
      <c r="O14225" s="30"/>
      <c r="P14225" s="30"/>
      <c r="Q14225" s="30"/>
      <c r="R14225" s="30"/>
      <c r="S14225" s="30"/>
      <c r="T14225" s="30"/>
      <c r="U14225" s="51"/>
      <c r="V14225">
        <f t="shared" si="449"/>
        <v>0</v>
      </c>
      <c r="X14225">
        <f>'Seznam prodane in dobavljene ee'!$D$8</f>
        <v>0</v>
      </c>
    </row>
    <row r="14226" spans="12:24" x14ac:dyDescent="0.25">
      <c r="L14226" s="30"/>
      <c r="M14226" s="47" t="str">
        <f t="shared" si="448"/>
        <v/>
      </c>
      <c r="N14226" s="44"/>
      <c r="O14226" s="30"/>
      <c r="P14226" s="30"/>
      <c r="Q14226" s="30"/>
      <c r="R14226" s="30"/>
      <c r="S14226" s="30"/>
      <c r="T14226" s="30"/>
      <c r="U14226" s="51"/>
      <c r="V14226">
        <f t="shared" si="449"/>
        <v>0</v>
      </c>
      <c r="X14226">
        <f>'Seznam prodane in dobavljene ee'!$D$8</f>
        <v>0</v>
      </c>
    </row>
    <row r="14227" spans="12:24" x14ac:dyDescent="0.25">
      <c r="L14227" s="30"/>
      <c r="M14227" s="47" t="str">
        <f t="shared" si="448"/>
        <v/>
      </c>
      <c r="N14227" s="44"/>
      <c r="O14227" s="30"/>
      <c r="P14227" s="30"/>
      <c r="Q14227" s="30"/>
      <c r="R14227" s="30"/>
      <c r="S14227" s="30"/>
      <c r="T14227" s="30"/>
      <c r="U14227" s="51"/>
      <c r="V14227">
        <f t="shared" si="449"/>
        <v>0</v>
      </c>
      <c r="X14227">
        <f>'Seznam prodane in dobavljene ee'!$D$8</f>
        <v>0</v>
      </c>
    </row>
    <row r="14228" spans="12:24" x14ac:dyDescent="0.25">
      <c r="L14228" s="30"/>
      <c r="M14228" s="47" t="str">
        <f t="shared" si="448"/>
        <v/>
      </c>
      <c r="N14228" s="44"/>
      <c r="O14228" s="30"/>
      <c r="P14228" s="30"/>
      <c r="Q14228" s="30"/>
      <c r="R14228" s="30"/>
      <c r="S14228" s="30"/>
      <c r="T14228" s="30"/>
      <c r="U14228" s="51"/>
      <c r="V14228">
        <f t="shared" si="449"/>
        <v>0</v>
      </c>
      <c r="X14228">
        <f>'Seznam prodane in dobavljene ee'!$D$8</f>
        <v>0</v>
      </c>
    </row>
    <row r="14229" spans="12:24" x14ac:dyDescent="0.25">
      <c r="L14229" s="30"/>
      <c r="M14229" s="47" t="str">
        <f t="shared" si="448"/>
        <v/>
      </c>
      <c r="N14229" s="44"/>
      <c r="O14229" s="30"/>
      <c r="P14229" s="30"/>
      <c r="Q14229" s="30"/>
      <c r="R14229" s="30"/>
      <c r="S14229" s="30"/>
      <c r="T14229" s="30"/>
      <c r="U14229" s="51"/>
      <c r="V14229">
        <f t="shared" si="449"/>
        <v>0</v>
      </c>
      <c r="X14229">
        <f>'Seznam prodane in dobavljene ee'!$D$8</f>
        <v>0</v>
      </c>
    </row>
    <row r="14230" spans="12:24" x14ac:dyDescent="0.25">
      <c r="L14230" s="30"/>
      <c r="M14230" s="47" t="str">
        <f t="shared" si="448"/>
        <v/>
      </c>
      <c r="N14230" s="44"/>
      <c r="O14230" s="30"/>
      <c r="P14230" s="30"/>
      <c r="Q14230" s="30"/>
      <c r="R14230" s="30"/>
      <c r="S14230" s="30"/>
      <c r="T14230" s="30"/>
      <c r="U14230" s="51"/>
      <c r="V14230">
        <f t="shared" si="449"/>
        <v>0</v>
      </c>
      <c r="X14230">
        <f>'Seznam prodane in dobavljene ee'!$D$8</f>
        <v>0</v>
      </c>
    </row>
    <row r="14231" spans="12:24" x14ac:dyDescent="0.25">
      <c r="L14231" s="30"/>
      <c r="M14231" s="47" t="str">
        <f t="shared" si="448"/>
        <v/>
      </c>
      <c r="N14231" s="44"/>
      <c r="O14231" s="30"/>
      <c r="P14231" s="30"/>
      <c r="Q14231" s="30"/>
      <c r="R14231" s="30"/>
      <c r="S14231" s="30"/>
      <c r="T14231" s="30"/>
      <c r="U14231" s="51"/>
      <c r="V14231">
        <f t="shared" si="449"/>
        <v>0</v>
      </c>
      <c r="X14231">
        <f>'Seznam prodane in dobavljene ee'!$D$8</f>
        <v>0</v>
      </c>
    </row>
    <row r="14232" spans="12:24" x14ac:dyDescent="0.25">
      <c r="L14232" s="30"/>
      <c r="M14232" s="47" t="str">
        <f t="shared" si="448"/>
        <v/>
      </c>
      <c r="N14232" s="44"/>
      <c r="O14232" s="30"/>
      <c r="P14232" s="30"/>
      <c r="Q14232" s="30"/>
      <c r="R14232" s="30"/>
      <c r="S14232" s="30"/>
      <c r="T14232" s="30"/>
      <c r="U14232" s="51"/>
      <c r="V14232">
        <f t="shared" si="449"/>
        <v>0</v>
      </c>
      <c r="X14232">
        <f>'Seznam prodane in dobavljene ee'!$D$8</f>
        <v>0</v>
      </c>
    </row>
    <row r="14233" spans="12:24" x14ac:dyDescent="0.25">
      <c r="L14233" s="30"/>
      <c r="M14233" s="47" t="str">
        <f t="shared" si="448"/>
        <v/>
      </c>
      <c r="N14233" s="44"/>
      <c r="O14233" s="30"/>
      <c r="P14233" s="30"/>
      <c r="Q14233" s="30"/>
      <c r="R14233" s="30"/>
      <c r="S14233" s="30"/>
      <c r="T14233" s="30"/>
      <c r="U14233" s="51"/>
      <c r="V14233">
        <f t="shared" si="449"/>
        <v>0</v>
      </c>
      <c r="X14233">
        <f>'Seznam prodane in dobavljene ee'!$D$8</f>
        <v>0</v>
      </c>
    </row>
    <row r="14234" spans="12:24" x14ac:dyDescent="0.25">
      <c r="L14234" s="30"/>
      <c r="M14234" s="47" t="str">
        <f t="shared" si="448"/>
        <v/>
      </c>
      <c r="N14234" s="44"/>
      <c r="O14234" s="30"/>
      <c r="P14234" s="30"/>
      <c r="Q14234" s="30"/>
      <c r="R14234" s="30"/>
      <c r="S14234" s="30"/>
      <c r="T14234" s="30"/>
      <c r="U14234" s="51"/>
      <c r="V14234">
        <f t="shared" si="449"/>
        <v>0</v>
      </c>
      <c r="X14234">
        <f>'Seznam prodane in dobavljene ee'!$D$8</f>
        <v>0</v>
      </c>
    </row>
    <row r="14235" spans="12:24" x14ac:dyDescent="0.25">
      <c r="L14235" s="30"/>
      <c r="M14235" s="47" t="str">
        <f t="shared" si="448"/>
        <v/>
      </c>
      <c r="N14235" s="44"/>
      <c r="O14235" s="30"/>
      <c r="P14235" s="30"/>
      <c r="Q14235" s="30"/>
      <c r="R14235" s="30"/>
      <c r="S14235" s="30"/>
      <c r="T14235" s="30"/>
      <c r="U14235" s="51"/>
      <c r="V14235">
        <f t="shared" si="449"/>
        <v>0</v>
      </c>
      <c r="X14235">
        <f>'Seznam prodane in dobavljene ee'!$D$8</f>
        <v>0</v>
      </c>
    </row>
    <row r="14236" spans="12:24" x14ac:dyDescent="0.25">
      <c r="L14236" s="30"/>
      <c r="M14236" s="47" t="str">
        <f t="shared" si="448"/>
        <v/>
      </c>
      <c r="N14236" s="44"/>
      <c r="O14236" s="30"/>
      <c r="P14236" s="30"/>
      <c r="Q14236" s="30"/>
      <c r="R14236" s="30"/>
      <c r="S14236" s="30"/>
      <c r="T14236" s="30"/>
      <c r="U14236" s="51"/>
      <c r="V14236">
        <f t="shared" si="449"/>
        <v>0</v>
      </c>
      <c r="X14236">
        <f>'Seznam prodane in dobavljene ee'!$D$8</f>
        <v>0</v>
      </c>
    </row>
    <row r="14237" spans="12:24" x14ac:dyDescent="0.25">
      <c r="L14237" s="30"/>
      <c r="M14237" s="47" t="str">
        <f t="shared" si="448"/>
        <v/>
      </c>
      <c r="N14237" s="44"/>
      <c r="O14237" s="30"/>
      <c r="P14237" s="30"/>
      <c r="Q14237" s="30"/>
      <c r="R14237" s="30"/>
      <c r="S14237" s="30"/>
      <c r="T14237" s="30"/>
      <c r="U14237" s="51"/>
      <c r="V14237">
        <f t="shared" si="449"/>
        <v>0</v>
      </c>
      <c r="X14237">
        <f>'Seznam prodane in dobavljene ee'!$D$8</f>
        <v>0</v>
      </c>
    </row>
    <row r="14238" spans="12:24" x14ac:dyDescent="0.25">
      <c r="L14238" s="30"/>
      <c r="M14238" s="47" t="str">
        <f t="shared" si="448"/>
        <v/>
      </c>
      <c r="N14238" s="44"/>
      <c r="O14238" s="30"/>
      <c r="P14238" s="30"/>
      <c r="Q14238" s="30"/>
      <c r="R14238" s="30"/>
      <c r="S14238" s="30"/>
      <c r="T14238" s="30"/>
      <c r="U14238" s="51"/>
      <c r="V14238">
        <f t="shared" si="449"/>
        <v>0</v>
      </c>
      <c r="X14238">
        <f>'Seznam prodane in dobavljene ee'!$D$8</f>
        <v>0</v>
      </c>
    </row>
    <row r="14239" spans="12:24" x14ac:dyDescent="0.25">
      <c r="L14239" s="30"/>
      <c r="M14239" s="47" t="str">
        <f t="shared" si="448"/>
        <v/>
      </c>
      <c r="N14239" s="44"/>
      <c r="O14239" s="30"/>
      <c r="P14239" s="30"/>
      <c r="Q14239" s="30"/>
      <c r="R14239" s="30"/>
      <c r="S14239" s="30"/>
      <c r="T14239" s="30"/>
      <c r="U14239" s="51"/>
      <c r="V14239">
        <f t="shared" si="449"/>
        <v>0</v>
      </c>
      <c r="X14239">
        <f>'Seznam prodane in dobavljene ee'!$D$8</f>
        <v>0</v>
      </c>
    </row>
    <row r="14240" spans="12:24" x14ac:dyDescent="0.25">
      <c r="L14240" s="30"/>
      <c r="M14240" s="47" t="str">
        <f t="shared" si="448"/>
        <v/>
      </c>
      <c r="N14240" s="44"/>
      <c r="O14240" s="30"/>
      <c r="P14240" s="30"/>
      <c r="Q14240" s="30"/>
      <c r="R14240" s="30"/>
      <c r="S14240" s="30"/>
      <c r="T14240" s="30"/>
      <c r="U14240" s="51"/>
      <c r="V14240">
        <f t="shared" si="449"/>
        <v>0</v>
      </c>
      <c r="X14240">
        <f>'Seznam prodane in dobavljene ee'!$D$8</f>
        <v>0</v>
      </c>
    </row>
    <row r="14241" spans="12:24" x14ac:dyDescent="0.25">
      <c r="L14241" s="30"/>
      <c r="M14241" s="47" t="str">
        <f t="shared" si="448"/>
        <v/>
      </c>
      <c r="N14241" s="44"/>
      <c r="O14241" s="30"/>
      <c r="P14241" s="30"/>
      <c r="Q14241" s="30"/>
      <c r="R14241" s="30"/>
      <c r="S14241" s="30"/>
      <c r="T14241" s="30"/>
      <c r="U14241" s="51"/>
      <c r="V14241">
        <f t="shared" si="449"/>
        <v>0</v>
      </c>
      <c r="X14241">
        <f>'Seznam prodane in dobavljene ee'!$D$8</f>
        <v>0</v>
      </c>
    </row>
    <row r="14242" spans="12:24" x14ac:dyDescent="0.25">
      <c r="L14242" s="30"/>
      <c r="M14242" s="47" t="str">
        <f t="shared" si="448"/>
        <v/>
      </c>
      <c r="N14242" s="44"/>
      <c r="O14242" s="30"/>
      <c r="P14242" s="30"/>
      <c r="Q14242" s="30"/>
      <c r="R14242" s="30"/>
      <c r="S14242" s="30"/>
      <c r="T14242" s="30"/>
      <c r="U14242" s="51"/>
      <c r="V14242">
        <f t="shared" si="449"/>
        <v>0</v>
      </c>
      <c r="X14242">
        <f>'Seznam prodane in dobavljene ee'!$D$8</f>
        <v>0</v>
      </c>
    </row>
    <row r="14243" spans="12:24" x14ac:dyDescent="0.25">
      <c r="L14243" s="30"/>
      <c r="M14243" s="47" t="str">
        <f t="shared" si="448"/>
        <v/>
      </c>
      <c r="N14243" s="44"/>
      <c r="O14243" s="30"/>
      <c r="P14243" s="30"/>
      <c r="Q14243" s="30"/>
      <c r="R14243" s="30"/>
      <c r="S14243" s="30"/>
      <c r="T14243" s="30"/>
      <c r="U14243" s="51"/>
      <c r="V14243">
        <f t="shared" si="449"/>
        <v>0</v>
      </c>
      <c r="X14243">
        <f>'Seznam prodane in dobavljene ee'!$D$8</f>
        <v>0</v>
      </c>
    </row>
    <row r="14244" spans="12:24" x14ac:dyDescent="0.25">
      <c r="L14244" s="30"/>
      <c r="M14244" s="47" t="str">
        <f t="shared" si="448"/>
        <v/>
      </c>
      <c r="N14244" s="44"/>
      <c r="O14244" s="30"/>
      <c r="P14244" s="30"/>
      <c r="Q14244" s="30"/>
      <c r="R14244" s="30"/>
      <c r="S14244" s="30"/>
      <c r="T14244" s="30"/>
      <c r="U14244" s="51"/>
      <c r="V14244">
        <f t="shared" si="449"/>
        <v>0</v>
      </c>
      <c r="X14244">
        <f>'Seznam prodane in dobavljene ee'!$D$8</f>
        <v>0</v>
      </c>
    </row>
    <row r="14245" spans="12:24" x14ac:dyDescent="0.25">
      <c r="L14245" s="30"/>
      <c r="M14245" s="47" t="str">
        <f t="shared" si="448"/>
        <v/>
      </c>
      <c r="N14245" s="44"/>
      <c r="O14245" s="30"/>
      <c r="P14245" s="30"/>
      <c r="Q14245" s="30"/>
      <c r="R14245" s="30"/>
      <c r="S14245" s="30"/>
      <c r="T14245" s="30"/>
      <c r="U14245" s="51"/>
      <c r="V14245">
        <f t="shared" si="449"/>
        <v>0</v>
      </c>
      <c r="X14245">
        <f>'Seznam prodane in dobavljene ee'!$D$8</f>
        <v>0</v>
      </c>
    </row>
    <row r="14246" spans="12:24" x14ac:dyDescent="0.25">
      <c r="L14246" s="30"/>
      <c r="M14246" s="47" t="str">
        <f t="shared" si="448"/>
        <v/>
      </c>
      <c r="N14246" s="44"/>
      <c r="O14246" s="30"/>
      <c r="P14246" s="30"/>
      <c r="Q14246" s="30"/>
      <c r="R14246" s="30"/>
      <c r="S14246" s="30"/>
      <c r="T14246" s="30"/>
      <c r="U14246" s="51"/>
      <c r="V14246">
        <f t="shared" si="449"/>
        <v>0</v>
      </c>
      <c r="X14246">
        <f>'Seznam prodane in dobavljene ee'!$D$8</f>
        <v>0</v>
      </c>
    </row>
    <row r="14247" spans="12:24" x14ac:dyDescent="0.25">
      <c r="L14247" s="30"/>
      <c r="M14247" s="47" t="str">
        <f t="shared" si="448"/>
        <v/>
      </c>
      <c r="N14247" s="44"/>
      <c r="O14247" s="30"/>
      <c r="P14247" s="30"/>
      <c r="Q14247" s="30"/>
      <c r="R14247" s="30"/>
      <c r="S14247" s="30"/>
      <c r="T14247" s="30"/>
      <c r="U14247" s="51"/>
      <c r="V14247">
        <f t="shared" si="449"/>
        <v>0</v>
      </c>
      <c r="X14247">
        <f>'Seznam prodane in dobavljene ee'!$D$8</f>
        <v>0</v>
      </c>
    </row>
    <row r="14248" spans="12:24" x14ac:dyDescent="0.25">
      <c r="L14248" s="30"/>
      <c r="M14248" s="47" t="str">
        <f t="shared" si="448"/>
        <v/>
      </c>
      <c r="N14248" s="44"/>
      <c r="O14248" s="30"/>
      <c r="P14248" s="30"/>
      <c r="Q14248" s="30"/>
      <c r="R14248" s="30"/>
      <c r="S14248" s="30"/>
      <c r="T14248" s="30"/>
      <c r="U14248" s="51"/>
      <c r="V14248">
        <f t="shared" si="449"/>
        <v>0</v>
      </c>
      <c r="X14248">
        <f>'Seznam prodane in dobavljene ee'!$D$8</f>
        <v>0</v>
      </c>
    </row>
    <row r="14249" spans="12:24" x14ac:dyDescent="0.25">
      <c r="L14249" s="30"/>
      <c r="M14249" s="47" t="str">
        <f t="shared" si="448"/>
        <v/>
      </c>
      <c r="N14249" s="44"/>
      <c r="O14249" s="30"/>
      <c r="P14249" s="30"/>
      <c r="Q14249" s="30"/>
      <c r="R14249" s="30"/>
      <c r="S14249" s="30"/>
      <c r="T14249" s="30"/>
      <c r="U14249" s="51"/>
      <c r="V14249">
        <f t="shared" si="449"/>
        <v>0</v>
      </c>
      <c r="X14249">
        <f>'Seznam prodane in dobavljene ee'!$D$8</f>
        <v>0</v>
      </c>
    </row>
    <row r="14250" spans="12:24" x14ac:dyDescent="0.25">
      <c r="L14250" s="30"/>
      <c r="M14250" s="47" t="str">
        <f t="shared" si="448"/>
        <v/>
      </c>
      <c r="N14250" s="44"/>
      <c r="O14250" s="30"/>
      <c r="P14250" s="30"/>
      <c r="Q14250" s="30"/>
      <c r="R14250" s="30"/>
      <c r="S14250" s="30"/>
      <c r="T14250" s="30"/>
      <c r="U14250" s="51"/>
      <c r="V14250">
        <f t="shared" si="449"/>
        <v>0</v>
      </c>
      <c r="X14250">
        <f>'Seznam prodane in dobavljene ee'!$D$8</f>
        <v>0</v>
      </c>
    </row>
    <row r="14251" spans="12:24" x14ac:dyDescent="0.25">
      <c r="L14251" s="30"/>
      <c r="M14251" s="47" t="str">
        <f t="shared" si="448"/>
        <v/>
      </c>
      <c r="N14251" s="44"/>
      <c r="O14251" s="30"/>
      <c r="P14251" s="30"/>
      <c r="Q14251" s="30"/>
      <c r="R14251" s="30"/>
      <c r="S14251" s="30"/>
      <c r="T14251" s="30"/>
      <c r="U14251" s="51"/>
      <c r="V14251">
        <f t="shared" si="449"/>
        <v>0</v>
      </c>
      <c r="X14251">
        <f>'Seznam prodane in dobavljene ee'!$D$8</f>
        <v>0</v>
      </c>
    </row>
    <row r="14252" spans="12:24" x14ac:dyDescent="0.25">
      <c r="L14252" s="30"/>
      <c r="M14252" s="47" t="str">
        <f t="shared" si="448"/>
        <v/>
      </c>
      <c r="N14252" s="44"/>
      <c r="O14252" s="30"/>
      <c r="P14252" s="30"/>
      <c r="Q14252" s="30"/>
      <c r="R14252" s="30"/>
      <c r="S14252" s="30"/>
      <c r="T14252" s="30"/>
      <c r="U14252" s="51"/>
      <c r="V14252">
        <f t="shared" si="449"/>
        <v>0</v>
      </c>
      <c r="X14252">
        <f>'Seznam prodane in dobavljene ee'!$D$8</f>
        <v>0</v>
      </c>
    </row>
    <row r="14253" spans="12:24" x14ac:dyDescent="0.25">
      <c r="L14253" s="30"/>
      <c r="M14253" s="47" t="str">
        <f t="shared" si="448"/>
        <v/>
      </c>
      <c r="N14253" s="44"/>
      <c r="O14253" s="30"/>
      <c r="P14253" s="30"/>
      <c r="Q14253" s="30"/>
      <c r="R14253" s="30"/>
      <c r="S14253" s="30"/>
      <c r="T14253" s="30"/>
      <c r="U14253" s="51"/>
      <c r="V14253">
        <f t="shared" si="449"/>
        <v>0</v>
      </c>
      <c r="X14253">
        <f>'Seznam prodane in dobavljene ee'!$D$8</f>
        <v>0</v>
      </c>
    </row>
    <row r="14254" spans="12:24" x14ac:dyDescent="0.25">
      <c r="L14254" s="30"/>
      <c r="M14254" s="47" t="str">
        <f t="shared" si="448"/>
        <v/>
      </c>
      <c r="N14254" s="44"/>
      <c r="O14254" s="30"/>
      <c r="P14254" s="30"/>
      <c r="Q14254" s="30"/>
      <c r="R14254" s="30"/>
      <c r="S14254" s="30"/>
      <c r="T14254" s="30"/>
      <c r="U14254" s="51"/>
      <c r="V14254">
        <f t="shared" si="449"/>
        <v>0</v>
      </c>
      <c r="X14254">
        <f>'Seznam prodane in dobavljene ee'!$D$8</f>
        <v>0</v>
      </c>
    </row>
    <row r="14255" spans="12:24" x14ac:dyDescent="0.25">
      <c r="L14255" s="30"/>
      <c r="M14255" s="47" t="str">
        <f t="shared" si="448"/>
        <v/>
      </c>
      <c r="N14255" s="44"/>
      <c r="O14255" s="30"/>
      <c r="P14255" s="30"/>
      <c r="Q14255" s="30"/>
      <c r="R14255" s="30"/>
      <c r="S14255" s="30"/>
      <c r="T14255" s="30"/>
      <c r="U14255" s="51"/>
      <c r="V14255">
        <f t="shared" si="449"/>
        <v>0</v>
      </c>
      <c r="X14255">
        <f>'Seznam prodane in dobavljene ee'!$D$8</f>
        <v>0</v>
      </c>
    </row>
    <row r="14256" spans="12:24" x14ac:dyDescent="0.25">
      <c r="L14256" s="30"/>
      <c r="M14256" s="47" t="str">
        <f t="shared" si="448"/>
        <v/>
      </c>
      <c r="N14256" s="44"/>
      <c r="O14256" s="30"/>
      <c r="P14256" s="30"/>
      <c r="Q14256" s="30"/>
      <c r="R14256" s="30"/>
      <c r="S14256" s="30"/>
      <c r="T14256" s="30"/>
      <c r="U14256" s="51"/>
      <c r="V14256">
        <f t="shared" si="449"/>
        <v>0</v>
      </c>
      <c r="X14256">
        <f>'Seznam prodane in dobavljene ee'!$D$8</f>
        <v>0</v>
      </c>
    </row>
    <row r="14257" spans="12:24" x14ac:dyDescent="0.25">
      <c r="L14257" s="30"/>
      <c r="M14257" s="47" t="str">
        <f t="shared" si="448"/>
        <v/>
      </c>
      <c r="N14257" s="44"/>
      <c r="O14257" s="30"/>
      <c r="P14257" s="30"/>
      <c r="Q14257" s="30"/>
      <c r="R14257" s="30"/>
      <c r="S14257" s="30"/>
      <c r="T14257" s="30"/>
      <c r="U14257" s="51"/>
      <c r="V14257">
        <f t="shared" si="449"/>
        <v>0</v>
      </c>
      <c r="X14257">
        <f>'Seznam prodane in dobavljene ee'!$D$8</f>
        <v>0</v>
      </c>
    </row>
    <row r="14258" spans="12:24" x14ac:dyDescent="0.25">
      <c r="L14258" s="30"/>
      <c r="M14258" s="47" t="str">
        <f t="shared" si="448"/>
        <v/>
      </c>
      <c r="N14258" s="44"/>
      <c r="O14258" s="30"/>
      <c r="P14258" s="30"/>
      <c r="Q14258" s="30"/>
      <c r="R14258" s="30"/>
      <c r="S14258" s="30"/>
      <c r="T14258" s="30"/>
      <c r="U14258" s="51"/>
      <c r="V14258">
        <f t="shared" si="449"/>
        <v>0</v>
      </c>
      <c r="X14258">
        <f>'Seznam prodane in dobavljene ee'!$D$8</f>
        <v>0</v>
      </c>
    </row>
    <row r="14259" spans="12:24" x14ac:dyDescent="0.25">
      <c r="L14259" s="30"/>
      <c r="M14259" s="47" t="str">
        <f t="shared" si="448"/>
        <v/>
      </c>
      <c r="N14259" s="44"/>
      <c r="O14259" s="30"/>
      <c r="P14259" s="30"/>
      <c r="Q14259" s="30"/>
      <c r="R14259" s="30"/>
      <c r="S14259" s="30"/>
      <c r="T14259" s="30"/>
      <c r="U14259" s="51"/>
      <c r="V14259">
        <f t="shared" si="449"/>
        <v>0</v>
      </c>
      <c r="X14259">
        <f>'Seznam prodane in dobavljene ee'!$D$8</f>
        <v>0</v>
      </c>
    </row>
    <row r="14260" spans="12:24" x14ac:dyDescent="0.25">
      <c r="L14260" s="30"/>
      <c r="M14260" s="47" t="str">
        <f t="shared" si="448"/>
        <v/>
      </c>
      <c r="N14260" s="44"/>
      <c r="O14260" s="30"/>
      <c r="P14260" s="30"/>
      <c r="Q14260" s="30"/>
      <c r="R14260" s="30"/>
      <c r="S14260" s="30"/>
      <c r="T14260" s="30"/>
      <c r="U14260" s="51"/>
      <c r="V14260">
        <f t="shared" si="449"/>
        <v>0</v>
      </c>
      <c r="X14260">
        <f>'Seznam prodane in dobavljene ee'!$D$8</f>
        <v>0</v>
      </c>
    </row>
    <row r="14261" spans="12:24" x14ac:dyDescent="0.25">
      <c r="L14261" s="30"/>
      <c r="M14261" s="47" t="str">
        <f t="shared" si="448"/>
        <v/>
      </c>
      <c r="N14261" s="44"/>
      <c r="O14261" s="30"/>
      <c r="P14261" s="30"/>
      <c r="Q14261" s="30"/>
      <c r="R14261" s="30"/>
      <c r="S14261" s="30"/>
      <c r="T14261" s="30"/>
      <c r="U14261" s="51"/>
      <c r="V14261">
        <f t="shared" si="449"/>
        <v>0</v>
      </c>
      <c r="X14261">
        <f>'Seznam prodane in dobavljene ee'!$D$8</f>
        <v>0</v>
      </c>
    </row>
    <row r="14262" spans="12:24" x14ac:dyDescent="0.25">
      <c r="L14262" s="30"/>
      <c r="M14262" s="47" t="str">
        <f t="shared" si="448"/>
        <v/>
      </c>
      <c r="N14262" s="44"/>
      <c r="O14262" s="30"/>
      <c r="P14262" s="30"/>
      <c r="Q14262" s="30"/>
      <c r="R14262" s="30"/>
      <c r="S14262" s="30"/>
      <c r="T14262" s="30"/>
      <c r="U14262" s="51"/>
      <c r="V14262">
        <f t="shared" si="449"/>
        <v>0</v>
      </c>
      <c r="X14262">
        <f>'Seznam prodane in dobavljene ee'!$D$8</f>
        <v>0</v>
      </c>
    </row>
    <row r="14263" spans="12:24" x14ac:dyDescent="0.25">
      <c r="L14263" s="30"/>
      <c r="M14263" s="47" t="str">
        <f t="shared" si="448"/>
        <v/>
      </c>
      <c r="N14263" s="44"/>
      <c r="O14263" s="30"/>
      <c r="P14263" s="30"/>
      <c r="Q14263" s="30"/>
      <c r="R14263" s="30"/>
      <c r="S14263" s="30"/>
      <c r="T14263" s="30"/>
      <c r="U14263" s="51"/>
      <c r="V14263">
        <f t="shared" si="449"/>
        <v>0</v>
      </c>
      <c r="X14263">
        <f>'Seznam prodane in dobavljene ee'!$D$8</f>
        <v>0</v>
      </c>
    </row>
    <row r="14264" spans="12:24" x14ac:dyDescent="0.25">
      <c r="L14264" s="30"/>
      <c r="M14264" s="47" t="str">
        <f t="shared" si="448"/>
        <v/>
      </c>
      <c r="N14264" s="44"/>
      <c r="O14264" s="30"/>
      <c r="P14264" s="30"/>
      <c r="Q14264" s="30"/>
      <c r="R14264" s="30"/>
      <c r="S14264" s="30"/>
      <c r="T14264" s="30"/>
      <c r="U14264" s="51"/>
      <c r="V14264">
        <f t="shared" si="449"/>
        <v>0</v>
      </c>
      <c r="X14264">
        <f>'Seznam prodane in dobavljene ee'!$D$8</f>
        <v>0</v>
      </c>
    </row>
    <row r="14265" spans="12:24" x14ac:dyDescent="0.25">
      <c r="L14265" s="30"/>
      <c r="M14265" s="47" t="str">
        <f t="shared" si="448"/>
        <v/>
      </c>
      <c r="N14265" s="44"/>
      <c r="O14265" s="30"/>
      <c r="P14265" s="30"/>
      <c r="Q14265" s="30"/>
      <c r="R14265" s="30"/>
      <c r="S14265" s="30"/>
      <c r="T14265" s="30"/>
      <c r="U14265" s="51"/>
      <c r="V14265">
        <f t="shared" si="449"/>
        <v>0</v>
      </c>
      <c r="X14265">
        <f>'Seznam prodane in dobavljene ee'!$D$8</f>
        <v>0</v>
      </c>
    </row>
    <row r="14266" spans="12:24" x14ac:dyDescent="0.25">
      <c r="L14266" s="30"/>
      <c r="M14266" s="47" t="str">
        <f t="shared" si="448"/>
        <v/>
      </c>
      <c r="N14266" s="44"/>
      <c r="O14266" s="30"/>
      <c r="P14266" s="30"/>
      <c r="Q14266" s="30"/>
      <c r="R14266" s="30"/>
      <c r="S14266" s="30"/>
      <c r="T14266" s="30"/>
      <c r="U14266" s="51"/>
      <c r="V14266">
        <f t="shared" si="449"/>
        <v>0</v>
      </c>
      <c r="X14266">
        <f>'Seznam prodane in dobavljene ee'!$D$8</f>
        <v>0</v>
      </c>
    </row>
    <row r="14267" spans="12:24" x14ac:dyDescent="0.25">
      <c r="L14267" s="30"/>
      <c r="M14267" s="47" t="str">
        <f t="shared" si="448"/>
        <v/>
      </c>
      <c r="N14267" s="44"/>
      <c r="O14267" s="30"/>
      <c r="P14267" s="30"/>
      <c r="Q14267" s="30"/>
      <c r="R14267" s="30"/>
      <c r="S14267" s="30"/>
      <c r="T14267" s="30"/>
      <c r="U14267" s="51"/>
      <c r="V14267">
        <f t="shared" si="449"/>
        <v>0</v>
      </c>
      <c r="X14267">
        <f>'Seznam prodane in dobavljene ee'!$D$8</f>
        <v>0</v>
      </c>
    </row>
    <row r="14268" spans="12:24" x14ac:dyDescent="0.25">
      <c r="L14268" s="30"/>
      <c r="M14268" s="47" t="str">
        <f t="shared" si="448"/>
        <v/>
      </c>
      <c r="N14268" s="44"/>
      <c r="O14268" s="30"/>
      <c r="P14268" s="30"/>
      <c r="Q14268" s="30"/>
      <c r="R14268" s="30"/>
      <c r="S14268" s="30"/>
      <c r="T14268" s="30"/>
      <c r="U14268" s="51"/>
      <c r="V14268">
        <f t="shared" si="449"/>
        <v>0</v>
      </c>
      <c r="X14268">
        <f>'Seznam prodane in dobavljene ee'!$D$8</f>
        <v>0</v>
      </c>
    </row>
    <row r="14269" spans="12:24" x14ac:dyDescent="0.25">
      <c r="L14269" s="30"/>
      <c r="M14269" s="47" t="str">
        <f t="shared" si="448"/>
        <v/>
      </c>
      <c r="N14269" s="44"/>
      <c r="O14269" s="30"/>
      <c r="P14269" s="30"/>
      <c r="Q14269" s="30"/>
      <c r="R14269" s="30"/>
      <c r="S14269" s="30"/>
      <c r="T14269" s="30"/>
      <c r="U14269" s="51"/>
      <c r="V14269">
        <f t="shared" si="449"/>
        <v>0</v>
      </c>
      <c r="X14269">
        <f>'Seznam prodane in dobavljene ee'!$D$8</f>
        <v>0</v>
      </c>
    </row>
    <row r="14270" spans="12:24" x14ac:dyDescent="0.25">
      <c r="L14270" s="30"/>
      <c r="M14270" s="47" t="str">
        <f t="shared" si="448"/>
        <v/>
      </c>
      <c r="N14270" s="44"/>
      <c r="O14270" s="30"/>
      <c r="P14270" s="30"/>
      <c r="Q14270" s="30"/>
      <c r="R14270" s="30"/>
      <c r="S14270" s="30"/>
      <c r="T14270" s="30"/>
      <c r="U14270" s="51"/>
      <c r="V14270">
        <f t="shared" si="449"/>
        <v>0</v>
      </c>
      <c r="X14270">
        <f>'Seznam prodane in dobavljene ee'!$D$8</f>
        <v>0</v>
      </c>
    </row>
    <row r="14271" spans="12:24" x14ac:dyDescent="0.25">
      <c r="L14271" s="30"/>
      <c r="M14271" s="47" t="str">
        <f t="shared" si="448"/>
        <v/>
      </c>
      <c r="N14271" s="44"/>
      <c r="O14271" s="30"/>
      <c r="P14271" s="30"/>
      <c r="Q14271" s="30"/>
      <c r="R14271" s="30"/>
      <c r="S14271" s="30"/>
      <c r="T14271" s="30"/>
      <c r="U14271" s="51"/>
      <c r="V14271">
        <f t="shared" si="449"/>
        <v>0</v>
      </c>
      <c r="X14271">
        <f>'Seznam prodane in dobavljene ee'!$D$8</f>
        <v>0</v>
      </c>
    </row>
    <row r="14272" spans="12:24" x14ac:dyDescent="0.25">
      <c r="L14272" s="30"/>
      <c r="M14272" s="47" t="str">
        <f t="shared" si="448"/>
        <v/>
      </c>
      <c r="N14272" s="44"/>
      <c r="O14272" s="30"/>
      <c r="P14272" s="30"/>
      <c r="Q14272" s="30"/>
      <c r="R14272" s="30"/>
      <c r="S14272" s="30"/>
      <c r="T14272" s="30"/>
      <c r="U14272" s="51"/>
      <c r="V14272">
        <f t="shared" si="449"/>
        <v>0</v>
      </c>
      <c r="X14272">
        <f>'Seznam prodane in dobavljene ee'!$D$8</f>
        <v>0</v>
      </c>
    </row>
    <row r="14273" spans="12:24" x14ac:dyDescent="0.25">
      <c r="L14273" s="30"/>
      <c r="M14273" s="47" t="str">
        <f t="shared" si="448"/>
        <v/>
      </c>
      <c r="N14273" s="44"/>
      <c r="O14273" s="30"/>
      <c r="P14273" s="30"/>
      <c r="Q14273" s="30"/>
      <c r="R14273" s="30"/>
      <c r="S14273" s="30"/>
      <c r="T14273" s="30"/>
      <c r="U14273" s="51"/>
      <c r="V14273">
        <f t="shared" si="449"/>
        <v>0</v>
      </c>
      <c r="X14273">
        <f>'Seznam prodane in dobavljene ee'!$D$8</f>
        <v>0</v>
      </c>
    </row>
    <row r="14274" spans="12:24" x14ac:dyDescent="0.25">
      <c r="L14274" s="30"/>
      <c r="M14274" s="47" t="str">
        <f t="shared" si="448"/>
        <v/>
      </c>
      <c r="N14274" s="44"/>
      <c r="O14274" s="30"/>
      <c r="P14274" s="30"/>
      <c r="Q14274" s="30"/>
      <c r="R14274" s="30"/>
      <c r="S14274" s="30"/>
      <c r="T14274" s="30"/>
      <c r="U14274" s="51"/>
      <c r="V14274">
        <f t="shared" si="449"/>
        <v>0</v>
      </c>
      <c r="X14274">
        <f>'Seznam prodane in dobavljene ee'!$D$8</f>
        <v>0</v>
      </c>
    </row>
    <row r="14275" spans="12:24" x14ac:dyDescent="0.25">
      <c r="L14275" s="30"/>
      <c r="M14275" s="47" t="str">
        <f t="shared" si="448"/>
        <v/>
      </c>
      <c r="N14275" s="44"/>
      <c r="O14275" s="30"/>
      <c r="P14275" s="30"/>
      <c r="Q14275" s="30"/>
      <c r="R14275" s="30"/>
      <c r="S14275" s="30"/>
      <c r="T14275" s="30"/>
      <c r="U14275" s="51"/>
      <c r="V14275">
        <f t="shared" si="449"/>
        <v>0</v>
      </c>
      <c r="X14275">
        <f>'Seznam prodane in dobavljene ee'!$D$8</f>
        <v>0</v>
      </c>
    </row>
    <row r="14276" spans="12:24" x14ac:dyDescent="0.25">
      <c r="L14276" s="30"/>
      <c r="M14276" s="47" t="str">
        <f t="shared" si="448"/>
        <v/>
      </c>
      <c r="N14276" s="44"/>
      <c r="O14276" s="30"/>
      <c r="P14276" s="30"/>
      <c r="Q14276" s="30"/>
      <c r="R14276" s="30"/>
      <c r="S14276" s="30"/>
      <c r="T14276" s="30"/>
      <c r="U14276" s="51"/>
      <c r="V14276">
        <f t="shared" si="449"/>
        <v>0</v>
      </c>
      <c r="X14276">
        <f>'Seznam prodane in dobavljene ee'!$D$8</f>
        <v>0</v>
      </c>
    </row>
    <row r="14277" spans="12:24" x14ac:dyDescent="0.25">
      <c r="L14277" s="30"/>
      <c r="M14277" s="47" t="str">
        <f t="shared" si="448"/>
        <v/>
      </c>
      <c r="N14277" s="44"/>
      <c r="O14277" s="30"/>
      <c r="P14277" s="30"/>
      <c r="Q14277" s="30"/>
      <c r="R14277" s="30"/>
      <c r="S14277" s="30"/>
      <c r="T14277" s="30"/>
      <c r="U14277" s="51"/>
      <c r="V14277">
        <f t="shared" si="449"/>
        <v>0</v>
      </c>
      <c r="X14277">
        <f>'Seznam prodane in dobavljene ee'!$D$8</f>
        <v>0</v>
      </c>
    </row>
    <row r="14278" spans="12:24" x14ac:dyDescent="0.25">
      <c r="L14278" s="30"/>
      <c r="M14278" s="47" t="str">
        <f t="shared" ref="M14278:M14341" si="450">IF(L14278&lt;&gt;"",IF(P14278&lt;$J$5,CONCATENATE(L14278,"01.12.2022 - 31.12.2022",N14278,O14278),CONCATENATE(L14278,"01.01.2023 - 30.06.2023",N14278,O14278)),"")</f>
        <v/>
      </c>
      <c r="N14278" s="44"/>
      <c r="O14278" s="30"/>
      <c r="P14278" s="30"/>
      <c r="Q14278" s="30"/>
      <c r="R14278" s="30"/>
      <c r="S14278" s="30"/>
      <c r="T14278" s="30"/>
      <c r="U14278" s="51"/>
      <c r="V14278">
        <f t="shared" ref="V14278:V14341" si="451">T14278*U14278</f>
        <v>0</v>
      </c>
      <c r="X14278">
        <f>'Seznam prodane in dobavljene ee'!$D$8</f>
        <v>0</v>
      </c>
    </row>
    <row r="14279" spans="12:24" x14ac:dyDescent="0.25">
      <c r="L14279" s="30"/>
      <c r="M14279" s="47" t="str">
        <f t="shared" si="450"/>
        <v/>
      </c>
      <c r="N14279" s="44"/>
      <c r="O14279" s="30"/>
      <c r="P14279" s="30"/>
      <c r="Q14279" s="30"/>
      <c r="R14279" s="30"/>
      <c r="S14279" s="30"/>
      <c r="T14279" s="30"/>
      <c r="U14279" s="51"/>
      <c r="V14279">
        <f t="shared" si="451"/>
        <v>0</v>
      </c>
      <c r="X14279">
        <f>'Seznam prodane in dobavljene ee'!$D$8</f>
        <v>0</v>
      </c>
    </row>
    <row r="14280" spans="12:24" x14ac:dyDescent="0.25">
      <c r="L14280" s="30"/>
      <c r="M14280" s="47" t="str">
        <f t="shared" si="450"/>
        <v/>
      </c>
      <c r="N14280" s="44"/>
      <c r="O14280" s="30"/>
      <c r="P14280" s="30"/>
      <c r="Q14280" s="30"/>
      <c r="R14280" s="30"/>
      <c r="S14280" s="30"/>
      <c r="T14280" s="30"/>
      <c r="U14280" s="51"/>
      <c r="V14280">
        <f t="shared" si="451"/>
        <v>0</v>
      </c>
      <c r="X14280">
        <f>'Seznam prodane in dobavljene ee'!$D$8</f>
        <v>0</v>
      </c>
    </row>
    <row r="14281" spans="12:24" x14ac:dyDescent="0.25">
      <c r="L14281" s="30"/>
      <c r="M14281" s="47" t="str">
        <f t="shared" si="450"/>
        <v/>
      </c>
      <c r="N14281" s="44"/>
      <c r="O14281" s="30"/>
      <c r="P14281" s="30"/>
      <c r="Q14281" s="30"/>
      <c r="R14281" s="30"/>
      <c r="S14281" s="30"/>
      <c r="T14281" s="30"/>
      <c r="U14281" s="51"/>
      <c r="V14281">
        <f t="shared" si="451"/>
        <v>0</v>
      </c>
      <c r="X14281">
        <f>'Seznam prodane in dobavljene ee'!$D$8</f>
        <v>0</v>
      </c>
    </row>
    <row r="14282" spans="12:24" x14ac:dyDescent="0.25">
      <c r="L14282" s="30"/>
      <c r="M14282" s="47" t="str">
        <f t="shared" si="450"/>
        <v/>
      </c>
      <c r="N14282" s="44"/>
      <c r="O14282" s="30"/>
      <c r="P14282" s="30"/>
      <c r="Q14282" s="30"/>
      <c r="R14282" s="30"/>
      <c r="S14282" s="30"/>
      <c r="T14282" s="30"/>
      <c r="U14282" s="51"/>
      <c r="V14282">
        <f t="shared" si="451"/>
        <v>0</v>
      </c>
      <c r="X14282">
        <f>'Seznam prodane in dobavljene ee'!$D$8</f>
        <v>0</v>
      </c>
    </row>
    <row r="14283" spans="12:24" x14ac:dyDescent="0.25">
      <c r="L14283" s="30"/>
      <c r="M14283" s="47" t="str">
        <f t="shared" si="450"/>
        <v/>
      </c>
      <c r="N14283" s="44"/>
      <c r="O14283" s="30"/>
      <c r="P14283" s="30"/>
      <c r="Q14283" s="30"/>
      <c r="R14283" s="30"/>
      <c r="S14283" s="30"/>
      <c r="T14283" s="30"/>
      <c r="U14283" s="51"/>
      <c r="V14283">
        <f t="shared" si="451"/>
        <v>0</v>
      </c>
      <c r="X14283">
        <f>'Seznam prodane in dobavljene ee'!$D$8</f>
        <v>0</v>
      </c>
    </row>
    <row r="14284" spans="12:24" x14ac:dyDescent="0.25">
      <c r="L14284" s="30"/>
      <c r="M14284" s="47" t="str">
        <f t="shared" si="450"/>
        <v/>
      </c>
      <c r="N14284" s="44"/>
      <c r="O14284" s="30"/>
      <c r="P14284" s="30"/>
      <c r="Q14284" s="30"/>
      <c r="R14284" s="30"/>
      <c r="S14284" s="30"/>
      <c r="T14284" s="30"/>
      <c r="U14284" s="51"/>
      <c r="V14284">
        <f t="shared" si="451"/>
        <v>0</v>
      </c>
      <c r="X14284">
        <f>'Seznam prodane in dobavljene ee'!$D$8</f>
        <v>0</v>
      </c>
    </row>
    <row r="14285" spans="12:24" x14ac:dyDescent="0.25">
      <c r="L14285" s="30"/>
      <c r="M14285" s="47" t="str">
        <f t="shared" si="450"/>
        <v/>
      </c>
      <c r="N14285" s="44"/>
      <c r="O14285" s="30"/>
      <c r="P14285" s="30"/>
      <c r="Q14285" s="30"/>
      <c r="R14285" s="30"/>
      <c r="S14285" s="30"/>
      <c r="T14285" s="30"/>
      <c r="U14285" s="51"/>
      <c r="V14285">
        <f t="shared" si="451"/>
        <v>0</v>
      </c>
      <c r="X14285">
        <f>'Seznam prodane in dobavljene ee'!$D$8</f>
        <v>0</v>
      </c>
    </row>
    <row r="14286" spans="12:24" x14ac:dyDescent="0.25">
      <c r="L14286" s="30"/>
      <c r="M14286" s="47" t="str">
        <f t="shared" si="450"/>
        <v/>
      </c>
      <c r="N14286" s="44"/>
      <c r="O14286" s="30"/>
      <c r="P14286" s="30"/>
      <c r="Q14286" s="30"/>
      <c r="R14286" s="30"/>
      <c r="S14286" s="30"/>
      <c r="T14286" s="30"/>
      <c r="U14286" s="51"/>
      <c r="V14286">
        <f t="shared" si="451"/>
        <v>0</v>
      </c>
      <c r="X14286">
        <f>'Seznam prodane in dobavljene ee'!$D$8</f>
        <v>0</v>
      </c>
    </row>
    <row r="14287" spans="12:24" x14ac:dyDescent="0.25">
      <c r="L14287" s="30"/>
      <c r="M14287" s="47" t="str">
        <f t="shared" si="450"/>
        <v/>
      </c>
      <c r="N14287" s="44"/>
      <c r="O14287" s="30"/>
      <c r="P14287" s="30"/>
      <c r="Q14287" s="30"/>
      <c r="R14287" s="30"/>
      <c r="S14287" s="30"/>
      <c r="T14287" s="30"/>
      <c r="U14287" s="51"/>
      <c r="V14287">
        <f t="shared" si="451"/>
        <v>0</v>
      </c>
      <c r="X14287">
        <f>'Seznam prodane in dobavljene ee'!$D$8</f>
        <v>0</v>
      </c>
    </row>
    <row r="14288" spans="12:24" x14ac:dyDescent="0.25">
      <c r="L14288" s="30"/>
      <c r="M14288" s="47" t="str">
        <f t="shared" si="450"/>
        <v/>
      </c>
      <c r="N14288" s="44"/>
      <c r="O14288" s="30"/>
      <c r="P14288" s="30"/>
      <c r="Q14288" s="30"/>
      <c r="R14288" s="30"/>
      <c r="S14288" s="30"/>
      <c r="T14288" s="30"/>
      <c r="U14288" s="51"/>
      <c r="V14288">
        <f t="shared" si="451"/>
        <v>0</v>
      </c>
      <c r="X14288">
        <f>'Seznam prodane in dobavljene ee'!$D$8</f>
        <v>0</v>
      </c>
    </row>
    <row r="14289" spans="12:24" x14ac:dyDescent="0.25">
      <c r="L14289" s="30"/>
      <c r="M14289" s="47" t="str">
        <f t="shared" si="450"/>
        <v/>
      </c>
      <c r="N14289" s="44"/>
      <c r="O14289" s="30"/>
      <c r="P14289" s="30"/>
      <c r="Q14289" s="30"/>
      <c r="R14289" s="30"/>
      <c r="S14289" s="30"/>
      <c r="T14289" s="30"/>
      <c r="U14289" s="51"/>
      <c r="V14289">
        <f t="shared" si="451"/>
        <v>0</v>
      </c>
      <c r="X14289">
        <f>'Seznam prodane in dobavljene ee'!$D$8</f>
        <v>0</v>
      </c>
    </row>
    <row r="14290" spans="12:24" x14ac:dyDescent="0.25">
      <c r="L14290" s="30"/>
      <c r="M14290" s="47" t="str">
        <f t="shared" si="450"/>
        <v/>
      </c>
      <c r="N14290" s="44"/>
      <c r="O14290" s="30"/>
      <c r="P14290" s="30"/>
      <c r="Q14290" s="30"/>
      <c r="R14290" s="30"/>
      <c r="S14290" s="30"/>
      <c r="T14290" s="30"/>
      <c r="U14290" s="51"/>
      <c r="V14290">
        <f t="shared" si="451"/>
        <v>0</v>
      </c>
      <c r="X14290">
        <f>'Seznam prodane in dobavljene ee'!$D$8</f>
        <v>0</v>
      </c>
    </row>
    <row r="14291" spans="12:24" x14ac:dyDescent="0.25">
      <c r="L14291" s="30"/>
      <c r="M14291" s="47" t="str">
        <f t="shared" si="450"/>
        <v/>
      </c>
      <c r="N14291" s="44"/>
      <c r="O14291" s="30"/>
      <c r="P14291" s="30"/>
      <c r="Q14291" s="30"/>
      <c r="R14291" s="30"/>
      <c r="S14291" s="30"/>
      <c r="T14291" s="30"/>
      <c r="U14291" s="51"/>
      <c r="V14291">
        <f t="shared" si="451"/>
        <v>0</v>
      </c>
      <c r="X14291">
        <f>'Seznam prodane in dobavljene ee'!$D$8</f>
        <v>0</v>
      </c>
    </row>
    <row r="14292" spans="12:24" x14ac:dyDescent="0.25">
      <c r="L14292" s="30"/>
      <c r="M14292" s="47" t="str">
        <f t="shared" si="450"/>
        <v/>
      </c>
      <c r="N14292" s="44"/>
      <c r="O14292" s="30"/>
      <c r="P14292" s="30"/>
      <c r="Q14292" s="30"/>
      <c r="R14292" s="30"/>
      <c r="S14292" s="30"/>
      <c r="T14292" s="30"/>
      <c r="U14292" s="51"/>
      <c r="V14292">
        <f t="shared" si="451"/>
        <v>0</v>
      </c>
      <c r="X14292">
        <f>'Seznam prodane in dobavljene ee'!$D$8</f>
        <v>0</v>
      </c>
    </row>
    <row r="14293" spans="12:24" x14ac:dyDescent="0.25">
      <c r="L14293" s="30"/>
      <c r="M14293" s="47" t="str">
        <f t="shared" si="450"/>
        <v/>
      </c>
      <c r="N14293" s="44"/>
      <c r="O14293" s="30"/>
      <c r="P14293" s="30"/>
      <c r="Q14293" s="30"/>
      <c r="R14293" s="30"/>
      <c r="S14293" s="30"/>
      <c r="T14293" s="30"/>
      <c r="U14293" s="51"/>
      <c r="V14293">
        <f t="shared" si="451"/>
        <v>0</v>
      </c>
      <c r="X14293">
        <f>'Seznam prodane in dobavljene ee'!$D$8</f>
        <v>0</v>
      </c>
    </row>
    <row r="14294" spans="12:24" x14ac:dyDescent="0.25">
      <c r="L14294" s="30"/>
      <c r="M14294" s="47" t="str">
        <f t="shared" si="450"/>
        <v/>
      </c>
      <c r="N14294" s="44"/>
      <c r="O14294" s="30"/>
      <c r="P14294" s="30"/>
      <c r="Q14294" s="30"/>
      <c r="R14294" s="30"/>
      <c r="S14294" s="30"/>
      <c r="T14294" s="30"/>
      <c r="U14294" s="51"/>
      <c r="V14294">
        <f t="shared" si="451"/>
        <v>0</v>
      </c>
      <c r="X14294">
        <f>'Seznam prodane in dobavljene ee'!$D$8</f>
        <v>0</v>
      </c>
    </row>
    <row r="14295" spans="12:24" x14ac:dyDescent="0.25">
      <c r="L14295" s="30"/>
      <c r="M14295" s="47" t="str">
        <f t="shared" si="450"/>
        <v/>
      </c>
      <c r="N14295" s="44"/>
      <c r="O14295" s="30"/>
      <c r="P14295" s="30"/>
      <c r="Q14295" s="30"/>
      <c r="R14295" s="30"/>
      <c r="S14295" s="30"/>
      <c r="T14295" s="30"/>
      <c r="U14295" s="51"/>
      <c r="V14295">
        <f t="shared" si="451"/>
        <v>0</v>
      </c>
      <c r="X14295">
        <f>'Seznam prodane in dobavljene ee'!$D$8</f>
        <v>0</v>
      </c>
    </row>
    <row r="14296" spans="12:24" x14ac:dyDescent="0.25">
      <c r="L14296" s="30"/>
      <c r="M14296" s="47" t="str">
        <f t="shared" si="450"/>
        <v/>
      </c>
      <c r="N14296" s="44"/>
      <c r="O14296" s="30"/>
      <c r="P14296" s="30"/>
      <c r="Q14296" s="30"/>
      <c r="R14296" s="30"/>
      <c r="S14296" s="30"/>
      <c r="T14296" s="30"/>
      <c r="U14296" s="51"/>
      <c r="V14296">
        <f t="shared" si="451"/>
        <v>0</v>
      </c>
      <c r="X14296">
        <f>'Seznam prodane in dobavljene ee'!$D$8</f>
        <v>0</v>
      </c>
    </row>
    <row r="14297" spans="12:24" x14ac:dyDescent="0.25">
      <c r="L14297" s="30"/>
      <c r="M14297" s="47" t="str">
        <f t="shared" si="450"/>
        <v/>
      </c>
      <c r="N14297" s="44"/>
      <c r="O14297" s="30"/>
      <c r="P14297" s="30"/>
      <c r="Q14297" s="30"/>
      <c r="R14297" s="30"/>
      <c r="S14297" s="30"/>
      <c r="T14297" s="30"/>
      <c r="U14297" s="51"/>
      <c r="V14297">
        <f t="shared" si="451"/>
        <v>0</v>
      </c>
      <c r="X14297">
        <f>'Seznam prodane in dobavljene ee'!$D$8</f>
        <v>0</v>
      </c>
    </row>
    <row r="14298" spans="12:24" x14ac:dyDescent="0.25">
      <c r="L14298" s="30"/>
      <c r="M14298" s="47" t="str">
        <f t="shared" si="450"/>
        <v/>
      </c>
      <c r="N14298" s="44"/>
      <c r="O14298" s="30"/>
      <c r="P14298" s="30"/>
      <c r="Q14298" s="30"/>
      <c r="R14298" s="30"/>
      <c r="S14298" s="30"/>
      <c r="T14298" s="30"/>
      <c r="U14298" s="51"/>
      <c r="V14298">
        <f t="shared" si="451"/>
        <v>0</v>
      </c>
      <c r="X14298">
        <f>'Seznam prodane in dobavljene ee'!$D$8</f>
        <v>0</v>
      </c>
    </row>
    <row r="14299" spans="12:24" x14ac:dyDescent="0.25">
      <c r="L14299" s="30"/>
      <c r="M14299" s="47" t="str">
        <f t="shared" si="450"/>
        <v/>
      </c>
      <c r="N14299" s="44"/>
      <c r="O14299" s="30"/>
      <c r="P14299" s="30"/>
      <c r="Q14299" s="30"/>
      <c r="R14299" s="30"/>
      <c r="S14299" s="30"/>
      <c r="T14299" s="30"/>
      <c r="U14299" s="51"/>
      <c r="V14299">
        <f t="shared" si="451"/>
        <v>0</v>
      </c>
      <c r="X14299">
        <f>'Seznam prodane in dobavljene ee'!$D$8</f>
        <v>0</v>
      </c>
    </row>
    <row r="14300" spans="12:24" x14ac:dyDescent="0.25">
      <c r="L14300" s="30"/>
      <c r="M14300" s="47" t="str">
        <f t="shared" si="450"/>
        <v/>
      </c>
      <c r="N14300" s="44"/>
      <c r="O14300" s="30"/>
      <c r="P14300" s="30"/>
      <c r="Q14300" s="30"/>
      <c r="R14300" s="30"/>
      <c r="S14300" s="30"/>
      <c r="T14300" s="30"/>
      <c r="U14300" s="51"/>
      <c r="V14300">
        <f t="shared" si="451"/>
        <v>0</v>
      </c>
      <c r="X14300">
        <f>'Seznam prodane in dobavljene ee'!$D$8</f>
        <v>0</v>
      </c>
    </row>
    <row r="14301" spans="12:24" x14ac:dyDescent="0.25">
      <c r="L14301" s="30"/>
      <c r="M14301" s="47" t="str">
        <f t="shared" si="450"/>
        <v/>
      </c>
      <c r="N14301" s="44"/>
      <c r="O14301" s="30"/>
      <c r="P14301" s="30"/>
      <c r="Q14301" s="30"/>
      <c r="R14301" s="30"/>
      <c r="S14301" s="30"/>
      <c r="T14301" s="30"/>
      <c r="U14301" s="51"/>
      <c r="V14301">
        <f t="shared" si="451"/>
        <v>0</v>
      </c>
      <c r="X14301">
        <f>'Seznam prodane in dobavljene ee'!$D$8</f>
        <v>0</v>
      </c>
    </row>
    <row r="14302" spans="12:24" x14ac:dyDescent="0.25">
      <c r="L14302" s="30"/>
      <c r="M14302" s="47" t="str">
        <f t="shared" si="450"/>
        <v/>
      </c>
      <c r="N14302" s="44"/>
      <c r="O14302" s="30"/>
      <c r="P14302" s="30"/>
      <c r="Q14302" s="30"/>
      <c r="R14302" s="30"/>
      <c r="S14302" s="30"/>
      <c r="T14302" s="30"/>
      <c r="U14302" s="51"/>
      <c r="V14302">
        <f t="shared" si="451"/>
        <v>0</v>
      </c>
      <c r="X14302">
        <f>'Seznam prodane in dobavljene ee'!$D$8</f>
        <v>0</v>
      </c>
    </row>
    <row r="14303" spans="12:24" x14ac:dyDescent="0.25">
      <c r="L14303" s="30"/>
      <c r="M14303" s="47" t="str">
        <f t="shared" si="450"/>
        <v/>
      </c>
      <c r="N14303" s="44"/>
      <c r="O14303" s="30"/>
      <c r="P14303" s="30"/>
      <c r="Q14303" s="30"/>
      <c r="R14303" s="30"/>
      <c r="S14303" s="30"/>
      <c r="T14303" s="30"/>
      <c r="U14303" s="51"/>
      <c r="V14303">
        <f t="shared" si="451"/>
        <v>0</v>
      </c>
      <c r="X14303">
        <f>'Seznam prodane in dobavljene ee'!$D$8</f>
        <v>0</v>
      </c>
    </row>
    <row r="14304" spans="12:24" x14ac:dyDescent="0.25">
      <c r="L14304" s="30"/>
      <c r="M14304" s="47" t="str">
        <f t="shared" si="450"/>
        <v/>
      </c>
      <c r="N14304" s="44"/>
      <c r="O14304" s="30"/>
      <c r="P14304" s="30"/>
      <c r="Q14304" s="30"/>
      <c r="R14304" s="30"/>
      <c r="S14304" s="30"/>
      <c r="T14304" s="30"/>
      <c r="U14304" s="51"/>
      <c r="V14304">
        <f t="shared" si="451"/>
        <v>0</v>
      </c>
      <c r="X14304">
        <f>'Seznam prodane in dobavljene ee'!$D$8</f>
        <v>0</v>
      </c>
    </row>
    <row r="14305" spans="12:24" x14ac:dyDescent="0.25">
      <c r="L14305" s="30"/>
      <c r="M14305" s="47" t="str">
        <f t="shared" si="450"/>
        <v/>
      </c>
      <c r="N14305" s="44"/>
      <c r="O14305" s="30"/>
      <c r="P14305" s="30"/>
      <c r="Q14305" s="30"/>
      <c r="R14305" s="30"/>
      <c r="S14305" s="30"/>
      <c r="T14305" s="30"/>
      <c r="U14305" s="51"/>
      <c r="V14305">
        <f t="shared" si="451"/>
        <v>0</v>
      </c>
      <c r="X14305">
        <f>'Seznam prodane in dobavljene ee'!$D$8</f>
        <v>0</v>
      </c>
    </row>
    <row r="14306" spans="12:24" x14ac:dyDescent="0.25">
      <c r="L14306" s="30"/>
      <c r="M14306" s="47" t="str">
        <f t="shared" si="450"/>
        <v/>
      </c>
      <c r="N14306" s="44"/>
      <c r="O14306" s="30"/>
      <c r="P14306" s="30"/>
      <c r="Q14306" s="30"/>
      <c r="R14306" s="30"/>
      <c r="S14306" s="30"/>
      <c r="T14306" s="30"/>
      <c r="U14306" s="51"/>
      <c r="V14306">
        <f t="shared" si="451"/>
        <v>0</v>
      </c>
      <c r="X14306">
        <f>'Seznam prodane in dobavljene ee'!$D$8</f>
        <v>0</v>
      </c>
    </row>
    <row r="14307" spans="12:24" x14ac:dyDescent="0.25">
      <c r="L14307" s="30"/>
      <c r="M14307" s="47" t="str">
        <f t="shared" si="450"/>
        <v/>
      </c>
      <c r="N14307" s="44"/>
      <c r="O14307" s="30"/>
      <c r="P14307" s="30"/>
      <c r="Q14307" s="30"/>
      <c r="R14307" s="30"/>
      <c r="S14307" s="30"/>
      <c r="T14307" s="30"/>
      <c r="U14307" s="51"/>
      <c r="V14307">
        <f t="shared" si="451"/>
        <v>0</v>
      </c>
      <c r="X14307">
        <f>'Seznam prodane in dobavljene ee'!$D$8</f>
        <v>0</v>
      </c>
    </row>
    <row r="14308" spans="12:24" x14ac:dyDescent="0.25">
      <c r="L14308" s="30"/>
      <c r="M14308" s="47" t="str">
        <f t="shared" si="450"/>
        <v/>
      </c>
      <c r="N14308" s="44"/>
      <c r="O14308" s="30"/>
      <c r="P14308" s="30"/>
      <c r="Q14308" s="30"/>
      <c r="R14308" s="30"/>
      <c r="S14308" s="30"/>
      <c r="T14308" s="30"/>
      <c r="U14308" s="51"/>
      <c r="V14308">
        <f t="shared" si="451"/>
        <v>0</v>
      </c>
      <c r="X14308">
        <f>'Seznam prodane in dobavljene ee'!$D$8</f>
        <v>0</v>
      </c>
    </row>
    <row r="14309" spans="12:24" x14ac:dyDescent="0.25">
      <c r="L14309" s="30"/>
      <c r="M14309" s="47" t="str">
        <f t="shared" si="450"/>
        <v/>
      </c>
      <c r="N14309" s="44"/>
      <c r="O14309" s="30"/>
      <c r="P14309" s="30"/>
      <c r="Q14309" s="30"/>
      <c r="R14309" s="30"/>
      <c r="S14309" s="30"/>
      <c r="T14309" s="30"/>
      <c r="U14309" s="51"/>
      <c r="V14309">
        <f t="shared" si="451"/>
        <v>0</v>
      </c>
      <c r="X14309">
        <f>'Seznam prodane in dobavljene ee'!$D$8</f>
        <v>0</v>
      </c>
    </row>
    <row r="14310" spans="12:24" x14ac:dyDescent="0.25">
      <c r="L14310" s="30"/>
      <c r="M14310" s="47" t="str">
        <f t="shared" si="450"/>
        <v/>
      </c>
      <c r="N14310" s="44"/>
      <c r="O14310" s="30"/>
      <c r="P14310" s="30"/>
      <c r="Q14310" s="30"/>
      <c r="R14310" s="30"/>
      <c r="S14310" s="30"/>
      <c r="T14310" s="30"/>
      <c r="U14310" s="51"/>
      <c r="V14310">
        <f t="shared" si="451"/>
        <v>0</v>
      </c>
      <c r="X14310">
        <f>'Seznam prodane in dobavljene ee'!$D$8</f>
        <v>0</v>
      </c>
    </row>
    <row r="14311" spans="12:24" x14ac:dyDescent="0.25">
      <c r="L14311" s="30"/>
      <c r="M14311" s="47" t="str">
        <f t="shared" si="450"/>
        <v/>
      </c>
      <c r="N14311" s="44"/>
      <c r="O14311" s="30"/>
      <c r="P14311" s="30"/>
      <c r="Q14311" s="30"/>
      <c r="R14311" s="30"/>
      <c r="S14311" s="30"/>
      <c r="T14311" s="30"/>
      <c r="U14311" s="51"/>
      <c r="V14311">
        <f t="shared" si="451"/>
        <v>0</v>
      </c>
      <c r="X14311">
        <f>'Seznam prodane in dobavljene ee'!$D$8</f>
        <v>0</v>
      </c>
    </row>
    <row r="14312" spans="12:24" x14ac:dyDescent="0.25">
      <c r="L14312" s="30"/>
      <c r="M14312" s="47" t="str">
        <f t="shared" si="450"/>
        <v/>
      </c>
      <c r="N14312" s="44"/>
      <c r="O14312" s="30"/>
      <c r="P14312" s="30"/>
      <c r="Q14312" s="30"/>
      <c r="R14312" s="30"/>
      <c r="S14312" s="30"/>
      <c r="T14312" s="30"/>
      <c r="U14312" s="51"/>
      <c r="V14312">
        <f t="shared" si="451"/>
        <v>0</v>
      </c>
      <c r="X14312">
        <f>'Seznam prodane in dobavljene ee'!$D$8</f>
        <v>0</v>
      </c>
    </row>
    <row r="14313" spans="12:24" x14ac:dyDescent="0.25">
      <c r="L14313" s="30"/>
      <c r="M14313" s="47" t="str">
        <f t="shared" si="450"/>
        <v/>
      </c>
      <c r="N14313" s="44"/>
      <c r="O14313" s="30"/>
      <c r="P14313" s="30"/>
      <c r="Q14313" s="30"/>
      <c r="R14313" s="30"/>
      <c r="S14313" s="30"/>
      <c r="T14313" s="30"/>
      <c r="U14313" s="51"/>
      <c r="V14313">
        <f t="shared" si="451"/>
        <v>0</v>
      </c>
      <c r="X14313">
        <f>'Seznam prodane in dobavljene ee'!$D$8</f>
        <v>0</v>
      </c>
    </row>
    <row r="14314" spans="12:24" x14ac:dyDescent="0.25">
      <c r="L14314" s="30"/>
      <c r="M14314" s="47" t="str">
        <f t="shared" si="450"/>
        <v/>
      </c>
      <c r="N14314" s="44"/>
      <c r="O14314" s="30"/>
      <c r="P14314" s="30"/>
      <c r="Q14314" s="30"/>
      <c r="R14314" s="30"/>
      <c r="S14314" s="30"/>
      <c r="T14314" s="30"/>
      <c r="U14314" s="51"/>
      <c r="V14314">
        <f t="shared" si="451"/>
        <v>0</v>
      </c>
      <c r="X14314">
        <f>'Seznam prodane in dobavljene ee'!$D$8</f>
        <v>0</v>
      </c>
    </row>
    <row r="14315" spans="12:24" x14ac:dyDescent="0.25">
      <c r="L14315" s="30"/>
      <c r="M14315" s="47" t="str">
        <f t="shared" si="450"/>
        <v/>
      </c>
      <c r="N14315" s="44"/>
      <c r="O14315" s="30"/>
      <c r="P14315" s="30"/>
      <c r="Q14315" s="30"/>
      <c r="R14315" s="30"/>
      <c r="S14315" s="30"/>
      <c r="T14315" s="30"/>
      <c r="U14315" s="51"/>
      <c r="V14315">
        <f t="shared" si="451"/>
        <v>0</v>
      </c>
      <c r="X14315">
        <f>'Seznam prodane in dobavljene ee'!$D$8</f>
        <v>0</v>
      </c>
    </row>
    <row r="14316" spans="12:24" x14ac:dyDescent="0.25">
      <c r="L14316" s="30"/>
      <c r="M14316" s="47" t="str">
        <f t="shared" si="450"/>
        <v/>
      </c>
      <c r="N14316" s="44"/>
      <c r="O14316" s="30"/>
      <c r="P14316" s="30"/>
      <c r="Q14316" s="30"/>
      <c r="R14316" s="30"/>
      <c r="S14316" s="30"/>
      <c r="T14316" s="30"/>
      <c r="U14316" s="51"/>
      <c r="V14316">
        <f t="shared" si="451"/>
        <v>0</v>
      </c>
      <c r="X14316">
        <f>'Seznam prodane in dobavljene ee'!$D$8</f>
        <v>0</v>
      </c>
    </row>
    <row r="14317" spans="12:24" x14ac:dyDescent="0.25">
      <c r="L14317" s="30"/>
      <c r="M14317" s="47" t="str">
        <f t="shared" si="450"/>
        <v/>
      </c>
      <c r="N14317" s="44"/>
      <c r="O14317" s="30"/>
      <c r="P14317" s="30"/>
      <c r="Q14317" s="30"/>
      <c r="R14317" s="30"/>
      <c r="S14317" s="30"/>
      <c r="T14317" s="30"/>
      <c r="U14317" s="51"/>
      <c r="V14317">
        <f t="shared" si="451"/>
        <v>0</v>
      </c>
      <c r="X14317">
        <f>'Seznam prodane in dobavljene ee'!$D$8</f>
        <v>0</v>
      </c>
    </row>
    <row r="14318" spans="12:24" x14ac:dyDescent="0.25">
      <c r="L14318" s="30"/>
      <c r="M14318" s="47" t="str">
        <f t="shared" si="450"/>
        <v/>
      </c>
      <c r="N14318" s="44"/>
      <c r="O14318" s="30"/>
      <c r="P14318" s="30"/>
      <c r="Q14318" s="30"/>
      <c r="R14318" s="30"/>
      <c r="S14318" s="30"/>
      <c r="T14318" s="30"/>
      <c r="U14318" s="51"/>
      <c r="V14318">
        <f t="shared" si="451"/>
        <v>0</v>
      </c>
      <c r="X14318">
        <f>'Seznam prodane in dobavljene ee'!$D$8</f>
        <v>0</v>
      </c>
    </row>
    <row r="14319" spans="12:24" x14ac:dyDescent="0.25">
      <c r="L14319" s="30"/>
      <c r="M14319" s="47" t="str">
        <f t="shared" si="450"/>
        <v/>
      </c>
      <c r="N14319" s="44"/>
      <c r="O14319" s="30"/>
      <c r="P14319" s="30"/>
      <c r="Q14319" s="30"/>
      <c r="R14319" s="30"/>
      <c r="S14319" s="30"/>
      <c r="T14319" s="30"/>
      <c r="U14319" s="51"/>
      <c r="V14319">
        <f t="shared" si="451"/>
        <v>0</v>
      </c>
      <c r="X14319">
        <f>'Seznam prodane in dobavljene ee'!$D$8</f>
        <v>0</v>
      </c>
    </row>
    <row r="14320" spans="12:24" x14ac:dyDescent="0.25">
      <c r="L14320" s="30"/>
      <c r="M14320" s="47" t="str">
        <f t="shared" si="450"/>
        <v/>
      </c>
      <c r="N14320" s="44"/>
      <c r="O14320" s="30"/>
      <c r="P14320" s="30"/>
      <c r="Q14320" s="30"/>
      <c r="R14320" s="30"/>
      <c r="S14320" s="30"/>
      <c r="T14320" s="30"/>
      <c r="U14320" s="51"/>
      <c r="V14320">
        <f t="shared" si="451"/>
        <v>0</v>
      </c>
      <c r="X14320">
        <f>'Seznam prodane in dobavljene ee'!$D$8</f>
        <v>0</v>
      </c>
    </row>
    <row r="14321" spans="12:24" x14ac:dyDescent="0.25">
      <c r="L14321" s="30"/>
      <c r="M14321" s="47" t="str">
        <f t="shared" si="450"/>
        <v/>
      </c>
      <c r="N14321" s="44"/>
      <c r="O14321" s="30"/>
      <c r="P14321" s="30"/>
      <c r="Q14321" s="30"/>
      <c r="R14321" s="30"/>
      <c r="S14321" s="30"/>
      <c r="T14321" s="30"/>
      <c r="U14321" s="51"/>
      <c r="V14321">
        <f t="shared" si="451"/>
        <v>0</v>
      </c>
      <c r="X14321">
        <f>'Seznam prodane in dobavljene ee'!$D$8</f>
        <v>0</v>
      </c>
    </row>
    <row r="14322" spans="12:24" x14ac:dyDescent="0.25">
      <c r="L14322" s="30"/>
      <c r="M14322" s="47" t="str">
        <f t="shared" si="450"/>
        <v/>
      </c>
      <c r="N14322" s="44"/>
      <c r="O14322" s="30"/>
      <c r="P14322" s="30"/>
      <c r="Q14322" s="30"/>
      <c r="R14322" s="30"/>
      <c r="S14322" s="30"/>
      <c r="T14322" s="30"/>
      <c r="U14322" s="51"/>
      <c r="V14322">
        <f t="shared" si="451"/>
        <v>0</v>
      </c>
      <c r="X14322">
        <f>'Seznam prodane in dobavljene ee'!$D$8</f>
        <v>0</v>
      </c>
    </row>
    <row r="14323" spans="12:24" x14ac:dyDescent="0.25">
      <c r="L14323" s="30"/>
      <c r="M14323" s="47" t="str">
        <f t="shared" si="450"/>
        <v/>
      </c>
      <c r="N14323" s="44"/>
      <c r="O14323" s="30"/>
      <c r="P14323" s="30"/>
      <c r="Q14323" s="30"/>
      <c r="R14323" s="30"/>
      <c r="S14323" s="30"/>
      <c r="T14323" s="30"/>
      <c r="U14323" s="51"/>
      <c r="V14323">
        <f t="shared" si="451"/>
        <v>0</v>
      </c>
      <c r="X14323">
        <f>'Seznam prodane in dobavljene ee'!$D$8</f>
        <v>0</v>
      </c>
    </row>
    <row r="14324" spans="12:24" x14ac:dyDescent="0.25">
      <c r="L14324" s="30"/>
      <c r="M14324" s="47" t="str">
        <f t="shared" si="450"/>
        <v/>
      </c>
      <c r="N14324" s="44"/>
      <c r="O14324" s="30"/>
      <c r="P14324" s="30"/>
      <c r="Q14324" s="30"/>
      <c r="R14324" s="30"/>
      <c r="S14324" s="30"/>
      <c r="T14324" s="30"/>
      <c r="U14324" s="51"/>
      <c r="V14324">
        <f t="shared" si="451"/>
        <v>0</v>
      </c>
      <c r="X14324">
        <f>'Seznam prodane in dobavljene ee'!$D$8</f>
        <v>0</v>
      </c>
    </row>
    <row r="14325" spans="12:24" x14ac:dyDescent="0.25">
      <c r="L14325" s="30"/>
      <c r="M14325" s="47" t="str">
        <f t="shared" si="450"/>
        <v/>
      </c>
      <c r="N14325" s="44"/>
      <c r="O14325" s="30"/>
      <c r="P14325" s="30"/>
      <c r="Q14325" s="30"/>
      <c r="R14325" s="30"/>
      <c r="S14325" s="30"/>
      <c r="T14325" s="30"/>
      <c r="U14325" s="51"/>
      <c r="V14325">
        <f t="shared" si="451"/>
        <v>0</v>
      </c>
      <c r="X14325">
        <f>'Seznam prodane in dobavljene ee'!$D$8</f>
        <v>0</v>
      </c>
    </row>
    <row r="14326" spans="12:24" x14ac:dyDescent="0.25">
      <c r="L14326" s="30"/>
      <c r="M14326" s="47" t="str">
        <f t="shared" si="450"/>
        <v/>
      </c>
      <c r="N14326" s="44"/>
      <c r="O14326" s="30"/>
      <c r="P14326" s="30"/>
      <c r="Q14326" s="30"/>
      <c r="R14326" s="30"/>
      <c r="S14326" s="30"/>
      <c r="T14326" s="30"/>
      <c r="U14326" s="51"/>
      <c r="V14326">
        <f t="shared" si="451"/>
        <v>0</v>
      </c>
      <c r="X14326">
        <f>'Seznam prodane in dobavljene ee'!$D$8</f>
        <v>0</v>
      </c>
    </row>
    <row r="14327" spans="12:24" x14ac:dyDescent="0.25">
      <c r="L14327" s="30"/>
      <c r="M14327" s="47" t="str">
        <f t="shared" si="450"/>
        <v/>
      </c>
      <c r="N14327" s="44"/>
      <c r="O14327" s="30"/>
      <c r="P14327" s="30"/>
      <c r="Q14327" s="30"/>
      <c r="R14327" s="30"/>
      <c r="S14327" s="30"/>
      <c r="T14327" s="30"/>
      <c r="U14327" s="51"/>
      <c r="V14327">
        <f t="shared" si="451"/>
        <v>0</v>
      </c>
      <c r="X14327">
        <f>'Seznam prodane in dobavljene ee'!$D$8</f>
        <v>0</v>
      </c>
    </row>
    <row r="14328" spans="12:24" x14ac:dyDescent="0.25">
      <c r="L14328" s="30"/>
      <c r="M14328" s="47" t="str">
        <f t="shared" si="450"/>
        <v/>
      </c>
      <c r="N14328" s="44"/>
      <c r="O14328" s="30"/>
      <c r="P14328" s="30"/>
      <c r="Q14328" s="30"/>
      <c r="R14328" s="30"/>
      <c r="S14328" s="30"/>
      <c r="T14328" s="30"/>
      <c r="U14328" s="51"/>
      <c r="V14328">
        <f t="shared" si="451"/>
        <v>0</v>
      </c>
      <c r="X14328">
        <f>'Seznam prodane in dobavljene ee'!$D$8</f>
        <v>0</v>
      </c>
    </row>
    <row r="14329" spans="12:24" x14ac:dyDescent="0.25">
      <c r="L14329" s="30"/>
      <c r="M14329" s="47" t="str">
        <f t="shared" si="450"/>
        <v/>
      </c>
      <c r="N14329" s="44"/>
      <c r="O14329" s="30"/>
      <c r="P14329" s="30"/>
      <c r="Q14329" s="30"/>
      <c r="R14329" s="30"/>
      <c r="S14329" s="30"/>
      <c r="T14329" s="30"/>
      <c r="U14329" s="51"/>
      <c r="V14329">
        <f t="shared" si="451"/>
        <v>0</v>
      </c>
      <c r="X14329">
        <f>'Seznam prodane in dobavljene ee'!$D$8</f>
        <v>0</v>
      </c>
    </row>
    <row r="14330" spans="12:24" x14ac:dyDescent="0.25">
      <c r="L14330" s="30"/>
      <c r="M14330" s="47" t="str">
        <f t="shared" si="450"/>
        <v/>
      </c>
      <c r="N14330" s="44"/>
      <c r="O14330" s="30"/>
      <c r="P14330" s="30"/>
      <c r="Q14330" s="30"/>
      <c r="R14330" s="30"/>
      <c r="S14330" s="30"/>
      <c r="T14330" s="30"/>
      <c r="U14330" s="51"/>
      <c r="V14330">
        <f t="shared" si="451"/>
        <v>0</v>
      </c>
      <c r="X14330">
        <f>'Seznam prodane in dobavljene ee'!$D$8</f>
        <v>0</v>
      </c>
    </row>
    <row r="14331" spans="12:24" x14ac:dyDescent="0.25">
      <c r="L14331" s="30"/>
      <c r="M14331" s="47" t="str">
        <f t="shared" si="450"/>
        <v/>
      </c>
      <c r="N14331" s="44"/>
      <c r="O14331" s="30"/>
      <c r="P14331" s="30"/>
      <c r="Q14331" s="30"/>
      <c r="R14331" s="30"/>
      <c r="S14331" s="30"/>
      <c r="T14331" s="30"/>
      <c r="U14331" s="51"/>
      <c r="V14331">
        <f t="shared" si="451"/>
        <v>0</v>
      </c>
      <c r="X14331">
        <f>'Seznam prodane in dobavljene ee'!$D$8</f>
        <v>0</v>
      </c>
    </row>
    <row r="14332" spans="12:24" x14ac:dyDescent="0.25">
      <c r="L14332" s="30"/>
      <c r="M14332" s="47" t="str">
        <f t="shared" si="450"/>
        <v/>
      </c>
      <c r="N14332" s="44"/>
      <c r="O14332" s="30"/>
      <c r="P14332" s="30"/>
      <c r="Q14332" s="30"/>
      <c r="R14332" s="30"/>
      <c r="S14332" s="30"/>
      <c r="T14332" s="30"/>
      <c r="U14332" s="51"/>
      <c r="V14332">
        <f t="shared" si="451"/>
        <v>0</v>
      </c>
      <c r="X14332">
        <f>'Seznam prodane in dobavljene ee'!$D$8</f>
        <v>0</v>
      </c>
    </row>
    <row r="14333" spans="12:24" x14ac:dyDescent="0.25">
      <c r="L14333" s="30"/>
      <c r="M14333" s="47" t="str">
        <f t="shared" si="450"/>
        <v/>
      </c>
      <c r="N14333" s="44"/>
      <c r="O14333" s="30"/>
      <c r="P14333" s="30"/>
      <c r="Q14333" s="30"/>
      <c r="R14333" s="30"/>
      <c r="S14333" s="30"/>
      <c r="T14333" s="30"/>
      <c r="U14333" s="51"/>
      <c r="V14333">
        <f t="shared" si="451"/>
        <v>0</v>
      </c>
      <c r="X14333">
        <f>'Seznam prodane in dobavljene ee'!$D$8</f>
        <v>0</v>
      </c>
    </row>
    <row r="14334" spans="12:24" x14ac:dyDescent="0.25">
      <c r="L14334" s="30"/>
      <c r="M14334" s="47" t="str">
        <f t="shared" si="450"/>
        <v/>
      </c>
      <c r="N14334" s="44"/>
      <c r="O14334" s="30"/>
      <c r="P14334" s="30"/>
      <c r="Q14334" s="30"/>
      <c r="R14334" s="30"/>
      <c r="S14334" s="30"/>
      <c r="T14334" s="30"/>
      <c r="U14334" s="51"/>
      <c r="V14334">
        <f t="shared" si="451"/>
        <v>0</v>
      </c>
      <c r="X14334">
        <f>'Seznam prodane in dobavljene ee'!$D$8</f>
        <v>0</v>
      </c>
    </row>
    <row r="14335" spans="12:24" x14ac:dyDescent="0.25">
      <c r="L14335" s="30"/>
      <c r="M14335" s="47" t="str">
        <f t="shared" si="450"/>
        <v/>
      </c>
      <c r="N14335" s="44"/>
      <c r="O14335" s="30"/>
      <c r="P14335" s="30"/>
      <c r="Q14335" s="30"/>
      <c r="R14335" s="30"/>
      <c r="S14335" s="30"/>
      <c r="T14335" s="30"/>
      <c r="U14335" s="51"/>
      <c r="V14335">
        <f t="shared" si="451"/>
        <v>0</v>
      </c>
      <c r="X14335">
        <f>'Seznam prodane in dobavljene ee'!$D$8</f>
        <v>0</v>
      </c>
    </row>
    <row r="14336" spans="12:24" x14ac:dyDescent="0.25">
      <c r="L14336" s="30"/>
      <c r="M14336" s="47" t="str">
        <f t="shared" si="450"/>
        <v/>
      </c>
      <c r="N14336" s="44"/>
      <c r="O14336" s="30"/>
      <c r="P14336" s="30"/>
      <c r="Q14336" s="30"/>
      <c r="R14336" s="30"/>
      <c r="S14336" s="30"/>
      <c r="T14336" s="30"/>
      <c r="U14336" s="51"/>
      <c r="V14336">
        <f t="shared" si="451"/>
        <v>0</v>
      </c>
      <c r="X14336">
        <f>'Seznam prodane in dobavljene ee'!$D$8</f>
        <v>0</v>
      </c>
    </row>
    <row r="14337" spans="12:24" x14ac:dyDescent="0.25">
      <c r="L14337" s="30"/>
      <c r="M14337" s="47" t="str">
        <f t="shared" si="450"/>
        <v/>
      </c>
      <c r="N14337" s="44"/>
      <c r="O14337" s="30"/>
      <c r="P14337" s="30"/>
      <c r="Q14337" s="30"/>
      <c r="R14337" s="30"/>
      <c r="S14337" s="30"/>
      <c r="T14337" s="30"/>
      <c r="U14337" s="51"/>
      <c r="V14337">
        <f t="shared" si="451"/>
        <v>0</v>
      </c>
      <c r="X14337">
        <f>'Seznam prodane in dobavljene ee'!$D$8</f>
        <v>0</v>
      </c>
    </row>
    <row r="14338" spans="12:24" x14ac:dyDescent="0.25">
      <c r="L14338" s="30"/>
      <c r="M14338" s="47" t="str">
        <f t="shared" si="450"/>
        <v/>
      </c>
      <c r="N14338" s="44"/>
      <c r="O14338" s="30"/>
      <c r="P14338" s="30"/>
      <c r="Q14338" s="30"/>
      <c r="R14338" s="30"/>
      <c r="S14338" s="30"/>
      <c r="T14338" s="30"/>
      <c r="U14338" s="51"/>
      <c r="V14338">
        <f t="shared" si="451"/>
        <v>0</v>
      </c>
      <c r="X14338">
        <f>'Seznam prodane in dobavljene ee'!$D$8</f>
        <v>0</v>
      </c>
    </row>
    <row r="14339" spans="12:24" x14ac:dyDescent="0.25">
      <c r="L14339" s="30"/>
      <c r="M14339" s="47" t="str">
        <f t="shared" si="450"/>
        <v/>
      </c>
      <c r="N14339" s="44"/>
      <c r="O14339" s="30"/>
      <c r="P14339" s="30"/>
      <c r="Q14339" s="30"/>
      <c r="R14339" s="30"/>
      <c r="S14339" s="30"/>
      <c r="T14339" s="30"/>
      <c r="U14339" s="51"/>
      <c r="V14339">
        <f t="shared" si="451"/>
        <v>0</v>
      </c>
      <c r="X14339">
        <f>'Seznam prodane in dobavljene ee'!$D$8</f>
        <v>0</v>
      </c>
    </row>
    <row r="14340" spans="12:24" x14ac:dyDescent="0.25">
      <c r="L14340" s="30"/>
      <c r="M14340" s="47" t="str">
        <f t="shared" si="450"/>
        <v/>
      </c>
      <c r="N14340" s="44"/>
      <c r="O14340" s="30"/>
      <c r="P14340" s="30"/>
      <c r="Q14340" s="30"/>
      <c r="R14340" s="30"/>
      <c r="S14340" s="30"/>
      <c r="T14340" s="30"/>
      <c r="U14340" s="51"/>
      <c r="V14340">
        <f t="shared" si="451"/>
        <v>0</v>
      </c>
      <c r="X14340">
        <f>'Seznam prodane in dobavljene ee'!$D$8</f>
        <v>0</v>
      </c>
    </row>
    <row r="14341" spans="12:24" x14ac:dyDescent="0.25">
      <c r="L14341" s="30"/>
      <c r="M14341" s="47" t="str">
        <f t="shared" si="450"/>
        <v/>
      </c>
      <c r="N14341" s="44"/>
      <c r="O14341" s="30"/>
      <c r="P14341" s="30"/>
      <c r="Q14341" s="30"/>
      <c r="R14341" s="30"/>
      <c r="S14341" s="30"/>
      <c r="T14341" s="30"/>
      <c r="U14341" s="51"/>
      <c r="V14341">
        <f t="shared" si="451"/>
        <v>0</v>
      </c>
      <c r="X14341">
        <f>'Seznam prodane in dobavljene ee'!$D$8</f>
        <v>0</v>
      </c>
    </row>
    <row r="14342" spans="12:24" x14ac:dyDescent="0.25">
      <c r="L14342" s="30"/>
      <c r="M14342" s="47" t="str">
        <f t="shared" ref="M14342:M14405" si="452">IF(L14342&lt;&gt;"",IF(P14342&lt;$J$5,CONCATENATE(L14342,"01.12.2022 - 31.12.2022",N14342,O14342),CONCATENATE(L14342,"01.01.2023 - 30.06.2023",N14342,O14342)),"")</f>
        <v/>
      </c>
      <c r="N14342" s="44"/>
      <c r="O14342" s="30"/>
      <c r="P14342" s="30"/>
      <c r="Q14342" s="30"/>
      <c r="R14342" s="30"/>
      <c r="S14342" s="30"/>
      <c r="T14342" s="30"/>
      <c r="U14342" s="51"/>
      <c r="V14342">
        <f t="shared" ref="V14342:V14405" si="453">T14342*U14342</f>
        <v>0</v>
      </c>
      <c r="X14342">
        <f>'Seznam prodane in dobavljene ee'!$D$8</f>
        <v>0</v>
      </c>
    </row>
    <row r="14343" spans="12:24" x14ac:dyDescent="0.25">
      <c r="L14343" s="30"/>
      <c r="M14343" s="47" t="str">
        <f t="shared" si="452"/>
        <v/>
      </c>
      <c r="N14343" s="44"/>
      <c r="O14343" s="30"/>
      <c r="P14343" s="30"/>
      <c r="Q14343" s="30"/>
      <c r="R14343" s="30"/>
      <c r="S14343" s="30"/>
      <c r="T14343" s="30"/>
      <c r="U14343" s="51"/>
      <c r="V14343">
        <f t="shared" si="453"/>
        <v>0</v>
      </c>
      <c r="X14343">
        <f>'Seznam prodane in dobavljene ee'!$D$8</f>
        <v>0</v>
      </c>
    </row>
    <row r="14344" spans="12:24" x14ac:dyDescent="0.25">
      <c r="L14344" s="30"/>
      <c r="M14344" s="47" t="str">
        <f t="shared" si="452"/>
        <v/>
      </c>
      <c r="N14344" s="44"/>
      <c r="O14344" s="30"/>
      <c r="P14344" s="30"/>
      <c r="Q14344" s="30"/>
      <c r="R14344" s="30"/>
      <c r="S14344" s="30"/>
      <c r="T14344" s="30"/>
      <c r="U14344" s="51"/>
      <c r="V14344">
        <f t="shared" si="453"/>
        <v>0</v>
      </c>
      <c r="X14344">
        <f>'Seznam prodane in dobavljene ee'!$D$8</f>
        <v>0</v>
      </c>
    </row>
    <row r="14345" spans="12:24" x14ac:dyDescent="0.25">
      <c r="L14345" s="30"/>
      <c r="M14345" s="47" t="str">
        <f t="shared" si="452"/>
        <v/>
      </c>
      <c r="N14345" s="44"/>
      <c r="O14345" s="30"/>
      <c r="P14345" s="30"/>
      <c r="Q14345" s="30"/>
      <c r="R14345" s="30"/>
      <c r="S14345" s="30"/>
      <c r="T14345" s="30"/>
      <c r="U14345" s="51"/>
      <c r="V14345">
        <f t="shared" si="453"/>
        <v>0</v>
      </c>
      <c r="X14345">
        <f>'Seznam prodane in dobavljene ee'!$D$8</f>
        <v>0</v>
      </c>
    </row>
    <row r="14346" spans="12:24" x14ac:dyDescent="0.25">
      <c r="L14346" s="30"/>
      <c r="M14346" s="47" t="str">
        <f t="shared" si="452"/>
        <v/>
      </c>
      <c r="N14346" s="44"/>
      <c r="O14346" s="30"/>
      <c r="P14346" s="30"/>
      <c r="Q14346" s="30"/>
      <c r="R14346" s="30"/>
      <c r="S14346" s="30"/>
      <c r="T14346" s="30"/>
      <c r="U14346" s="51"/>
      <c r="V14346">
        <f t="shared" si="453"/>
        <v>0</v>
      </c>
      <c r="X14346">
        <f>'Seznam prodane in dobavljene ee'!$D$8</f>
        <v>0</v>
      </c>
    </row>
    <row r="14347" spans="12:24" x14ac:dyDescent="0.25">
      <c r="L14347" s="30"/>
      <c r="M14347" s="47" t="str">
        <f t="shared" si="452"/>
        <v/>
      </c>
      <c r="N14347" s="44"/>
      <c r="O14347" s="30"/>
      <c r="P14347" s="30"/>
      <c r="Q14347" s="30"/>
      <c r="R14347" s="30"/>
      <c r="S14347" s="30"/>
      <c r="T14347" s="30"/>
      <c r="U14347" s="51"/>
      <c r="V14347">
        <f t="shared" si="453"/>
        <v>0</v>
      </c>
      <c r="X14347">
        <f>'Seznam prodane in dobavljene ee'!$D$8</f>
        <v>0</v>
      </c>
    </row>
    <row r="14348" spans="12:24" x14ac:dyDescent="0.25">
      <c r="L14348" s="30"/>
      <c r="M14348" s="47" t="str">
        <f t="shared" si="452"/>
        <v/>
      </c>
      <c r="N14348" s="44"/>
      <c r="O14348" s="30"/>
      <c r="P14348" s="30"/>
      <c r="Q14348" s="30"/>
      <c r="R14348" s="30"/>
      <c r="S14348" s="30"/>
      <c r="T14348" s="30"/>
      <c r="U14348" s="51"/>
      <c r="V14348">
        <f t="shared" si="453"/>
        <v>0</v>
      </c>
      <c r="X14348">
        <f>'Seznam prodane in dobavljene ee'!$D$8</f>
        <v>0</v>
      </c>
    </row>
    <row r="14349" spans="12:24" x14ac:dyDescent="0.25">
      <c r="L14349" s="30"/>
      <c r="M14349" s="47" t="str">
        <f t="shared" si="452"/>
        <v/>
      </c>
      <c r="N14349" s="44"/>
      <c r="O14349" s="30"/>
      <c r="P14349" s="30"/>
      <c r="Q14349" s="30"/>
      <c r="R14349" s="30"/>
      <c r="S14349" s="30"/>
      <c r="T14349" s="30"/>
      <c r="U14349" s="51"/>
      <c r="V14349">
        <f t="shared" si="453"/>
        <v>0</v>
      </c>
      <c r="X14349">
        <f>'Seznam prodane in dobavljene ee'!$D$8</f>
        <v>0</v>
      </c>
    </row>
    <row r="14350" spans="12:24" x14ac:dyDescent="0.25">
      <c r="L14350" s="30"/>
      <c r="M14350" s="47" t="str">
        <f t="shared" si="452"/>
        <v/>
      </c>
      <c r="N14350" s="44"/>
      <c r="O14350" s="30"/>
      <c r="P14350" s="30"/>
      <c r="Q14350" s="30"/>
      <c r="R14350" s="30"/>
      <c r="S14350" s="30"/>
      <c r="T14350" s="30"/>
      <c r="U14350" s="51"/>
      <c r="V14350">
        <f t="shared" si="453"/>
        <v>0</v>
      </c>
      <c r="X14350">
        <f>'Seznam prodane in dobavljene ee'!$D$8</f>
        <v>0</v>
      </c>
    </row>
    <row r="14351" spans="12:24" x14ac:dyDescent="0.25">
      <c r="L14351" s="30"/>
      <c r="M14351" s="47" t="str">
        <f t="shared" si="452"/>
        <v/>
      </c>
      <c r="N14351" s="44"/>
      <c r="O14351" s="30"/>
      <c r="P14351" s="30"/>
      <c r="Q14351" s="30"/>
      <c r="R14351" s="30"/>
      <c r="S14351" s="30"/>
      <c r="T14351" s="30"/>
      <c r="U14351" s="51"/>
      <c r="V14351">
        <f t="shared" si="453"/>
        <v>0</v>
      </c>
      <c r="X14351">
        <f>'Seznam prodane in dobavljene ee'!$D$8</f>
        <v>0</v>
      </c>
    </row>
    <row r="14352" spans="12:24" x14ac:dyDescent="0.25">
      <c r="L14352" s="30"/>
      <c r="M14352" s="47" t="str">
        <f t="shared" si="452"/>
        <v/>
      </c>
      <c r="N14352" s="44"/>
      <c r="O14352" s="30"/>
      <c r="P14352" s="30"/>
      <c r="Q14352" s="30"/>
      <c r="R14352" s="30"/>
      <c r="S14352" s="30"/>
      <c r="T14352" s="30"/>
      <c r="U14352" s="51"/>
      <c r="V14352">
        <f t="shared" si="453"/>
        <v>0</v>
      </c>
      <c r="X14352">
        <f>'Seznam prodane in dobavljene ee'!$D$8</f>
        <v>0</v>
      </c>
    </row>
    <row r="14353" spans="12:24" x14ac:dyDescent="0.25">
      <c r="L14353" s="30"/>
      <c r="M14353" s="47" t="str">
        <f t="shared" si="452"/>
        <v/>
      </c>
      <c r="N14353" s="44"/>
      <c r="O14353" s="30"/>
      <c r="P14353" s="30"/>
      <c r="Q14353" s="30"/>
      <c r="R14353" s="30"/>
      <c r="S14353" s="30"/>
      <c r="T14353" s="30"/>
      <c r="U14353" s="51"/>
      <c r="V14353">
        <f t="shared" si="453"/>
        <v>0</v>
      </c>
      <c r="X14353">
        <f>'Seznam prodane in dobavljene ee'!$D$8</f>
        <v>0</v>
      </c>
    </row>
    <row r="14354" spans="12:24" x14ac:dyDescent="0.25">
      <c r="L14354" s="30"/>
      <c r="M14354" s="47" t="str">
        <f t="shared" si="452"/>
        <v/>
      </c>
      <c r="N14354" s="44"/>
      <c r="O14354" s="30"/>
      <c r="P14354" s="30"/>
      <c r="Q14354" s="30"/>
      <c r="R14354" s="30"/>
      <c r="S14354" s="30"/>
      <c r="T14354" s="30"/>
      <c r="U14354" s="51"/>
      <c r="V14354">
        <f t="shared" si="453"/>
        <v>0</v>
      </c>
      <c r="X14354">
        <f>'Seznam prodane in dobavljene ee'!$D$8</f>
        <v>0</v>
      </c>
    </row>
    <row r="14355" spans="12:24" x14ac:dyDescent="0.25">
      <c r="L14355" s="30"/>
      <c r="M14355" s="47" t="str">
        <f t="shared" si="452"/>
        <v/>
      </c>
      <c r="N14355" s="44"/>
      <c r="O14355" s="30"/>
      <c r="P14355" s="30"/>
      <c r="Q14355" s="30"/>
      <c r="R14355" s="30"/>
      <c r="S14355" s="30"/>
      <c r="T14355" s="30"/>
      <c r="U14355" s="51"/>
      <c r="V14355">
        <f t="shared" si="453"/>
        <v>0</v>
      </c>
      <c r="X14355">
        <f>'Seznam prodane in dobavljene ee'!$D$8</f>
        <v>0</v>
      </c>
    </row>
    <row r="14356" spans="12:24" x14ac:dyDescent="0.25">
      <c r="L14356" s="30"/>
      <c r="M14356" s="47" t="str">
        <f t="shared" si="452"/>
        <v/>
      </c>
      <c r="N14356" s="44"/>
      <c r="O14356" s="30"/>
      <c r="P14356" s="30"/>
      <c r="Q14356" s="30"/>
      <c r="R14356" s="30"/>
      <c r="S14356" s="30"/>
      <c r="T14356" s="30"/>
      <c r="U14356" s="51"/>
      <c r="V14356">
        <f t="shared" si="453"/>
        <v>0</v>
      </c>
      <c r="X14356">
        <f>'Seznam prodane in dobavljene ee'!$D$8</f>
        <v>0</v>
      </c>
    </row>
    <row r="14357" spans="12:24" x14ac:dyDescent="0.25">
      <c r="L14357" s="30"/>
      <c r="M14357" s="47" t="str">
        <f t="shared" si="452"/>
        <v/>
      </c>
      <c r="N14357" s="44"/>
      <c r="O14357" s="30"/>
      <c r="P14357" s="30"/>
      <c r="Q14357" s="30"/>
      <c r="R14357" s="30"/>
      <c r="S14357" s="30"/>
      <c r="T14357" s="30"/>
      <c r="U14357" s="51"/>
      <c r="V14357">
        <f t="shared" si="453"/>
        <v>0</v>
      </c>
      <c r="X14357">
        <f>'Seznam prodane in dobavljene ee'!$D$8</f>
        <v>0</v>
      </c>
    </row>
    <row r="14358" spans="12:24" x14ac:dyDescent="0.25">
      <c r="L14358" s="30"/>
      <c r="M14358" s="47" t="str">
        <f t="shared" si="452"/>
        <v/>
      </c>
      <c r="N14358" s="44"/>
      <c r="O14358" s="30"/>
      <c r="P14358" s="30"/>
      <c r="Q14358" s="30"/>
      <c r="R14358" s="30"/>
      <c r="S14358" s="30"/>
      <c r="T14358" s="30"/>
      <c r="U14358" s="51"/>
      <c r="V14358">
        <f t="shared" si="453"/>
        <v>0</v>
      </c>
      <c r="X14358">
        <f>'Seznam prodane in dobavljene ee'!$D$8</f>
        <v>0</v>
      </c>
    </row>
    <row r="14359" spans="12:24" x14ac:dyDescent="0.25">
      <c r="L14359" s="30"/>
      <c r="M14359" s="47" t="str">
        <f t="shared" si="452"/>
        <v/>
      </c>
      <c r="N14359" s="44"/>
      <c r="O14359" s="30"/>
      <c r="P14359" s="30"/>
      <c r="Q14359" s="30"/>
      <c r="R14359" s="30"/>
      <c r="S14359" s="30"/>
      <c r="T14359" s="30"/>
      <c r="U14359" s="51"/>
      <c r="V14359">
        <f t="shared" si="453"/>
        <v>0</v>
      </c>
      <c r="X14359">
        <f>'Seznam prodane in dobavljene ee'!$D$8</f>
        <v>0</v>
      </c>
    </row>
    <row r="14360" spans="12:24" x14ac:dyDescent="0.25">
      <c r="L14360" s="30"/>
      <c r="M14360" s="47" t="str">
        <f t="shared" si="452"/>
        <v/>
      </c>
      <c r="N14360" s="44"/>
      <c r="O14360" s="30"/>
      <c r="P14360" s="30"/>
      <c r="Q14360" s="30"/>
      <c r="R14360" s="30"/>
      <c r="S14360" s="30"/>
      <c r="T14360" s="30"/>
      <c r="U14360" s="51"/>
      <c r="V14360">
        <f t="shared" si="453"/>
        <v>0</v>
      </c>
      <c r="X14360">
        <f>'Seznam prodane in dobavljene ee'!$D$8</f>
        <v>0</v>
      </c>
    </row>
    <row r="14361" spans="12:24" x14ac:dyDescent="0.25">
      <c r="L14361" s="30"/>
      <c r="M14361" s="47" t="str">
        <f t="shared" si="452"/>
        <v/>
      </c>
      <c r="N14361" s="44"/>
      <c r="O14361" s="30"/>
      <c r="P14361" s="30"/>
      <c r="Q14361" s="30"/>
      <c r="R14361" s="30"/>
      <c r="S14361" s="30"/>
      <c r="T14361" s="30"/>
      <c r="U14361" s="51"/>
      <c r="V14361">
        <f t="shared" si="453"/>
        <v>0</v>
      </c>
      <c r="X14361">
        <f>'Seznam prodane in dobavljene ee'!$D$8</f>
        <v>0</v>
      </c>
    </row>
    <row r="14362" spans="12:24" x14ac:dyDescent="0.25">
      <c r="L14362" s="30"/>
      <c r="M14362" s="47" t="str">
        <f t="shared" si="452"/>
        <v/>
      </c>
      <c r="N14362" s="44"/>
      <c r="O14362" s="30"/>
      <c r="P14362" s="30"/>
      <c r="Q14362" s="30"/>
      <c r="R14362" s="30"/>
      <c r="S14362" s="30"/>
      <c r="T14362" s="30"/>
      <c r="U14362" s="51"/>
      <c r="V14362">
        <f t="shared" si="453"/>
        <v>0</v>
      </c>
      <c r="X14362">
        <f>'Seznam prodane in dobavljene ee'!$D$8</f>
        <v>0</v>
      </c>
    </row>
    <row r="14363" spans="12:24" x14ac:dyDescent="0.25">
      <c r="L14363" s="30"/>
      <c r="M14363" s="47" t="str">
        <f t="shared" si="452"/>
        <v/>
      </c>
      <c r="N14363" s="44"/>
      <c r="O14363" s="30"/>
      <c r="P14363" s="30"/>
      <c r="Q14363" s="30"/>
      <c r="R14363" s="30"/>
      <c r="S14363" s="30"/>
      <c r="T14363" s="30"/>
      <c r="U14363" s="51"/>
      <c r="V14363">
        <f t="shared" si="453"/>
        <v>0</v>
      </c>
      <c r="X14363">
        <f>'Seznam prodane in dobavljene ee'!$D$8</f>
        <v>0</v>
      </c>
    </row>
    <row r="14364" spans="12:24" x14ac:dyDescent="0.25">
      <c r="L14364" s="30"/>
      <c r="M14364" s="47" t="str">
        <f t="shared" si="452"/>
        <v/>
      </c>
      <c r="N14364" s="44"/>
      <c r="O14364" s="30"/>
      <c r="P14364" s="30"/>
      <c r="Q14364" s="30"/>
      <c r="R14364" s="30"/>
      <c r="S14364" s="30"/>
      <c r="T14364" s="30"/>
      <c r="U14364" s="51"/>
      <c r="V14364">
        <f t="shared" si="453"/>
        <v>0</v>
      </c>
      <c r="X14364">
        <f>'Seznam prodane in dobavljene ee'!$D$8</f>
        <v>0</v>
      </c>
    </row>
    <row r="14365" spans="12:24" x14ac:dyDescent="0.25">
      <c r="L14365" s="30"/>
      <c r="M14365" s="47" t="str">
        <f t="shared" si="452"/>
        <v/>
      </c>
      <c r="N14365" s="44"/>
      <c r="O14365" s="30"/>
      <c r="P14365" s="30"/>
      <c r="Q14365" s="30"/>
      <c r="R14365" s="30"/>
      <c r="S14365" s="30"/>
      <c r="T14365" s="30"/>
      <c r="U14365" s="51"/>
      <c r="V14365">
        <f t="shared" si="453"/>
        <v>0</v>
      </c>
      <c r="X14365">
        <f>'Seznam prodane in dobavljene ee'!$D$8</f>
        <v>0</v>
      </c>
    </row>
    <row r="14366" spans="12:24" x14ac:dyDescent="0.25">
      <c r="L14366" s="30"/>
      <c r="M14366" s="47" t="str">
        <f t="shared" si="452"/>
        <v/>
      </c>
      <c r="N14366" s="44"/>
      <c r="O14366" s="30"/>
      <c r="P14366" s="30"/>
      <c r="Q14366" s="30"/>
      <c r="R14366" s="30"/>
      <c r="S14366" s="30"/>
      <c r="T14366" s="30"/>
      <c r="U14366" s="51"/>
      <c r="V14366">
        <f t="shared" si="453"/>
        <v>0</v>
      </c>
      <c r="X14366">
        <f>'Seznam prodane in dobavljene ee'!$D$8</f>
        <v>0</v>
      </c>
    </row>
    <row r="14367" spans="12:24" x14ac:dyDescent="0.25">
      <c r="L14367" s="30"/>
      <c r="M14367" s="47" t="str">
        <f t="shared" si="452"/>
        <v/>
      </c>
      <c r="N14367" s="44"/>
      <c r="O14367" s="30"/>
      <c r="P14367" s="30"/>
      <c r="Q14367" s="30"/>
      <c r="R14367" s="30"/>
      <c r="S14367" s="30"/>
      <c r="T14367" s="30"/>
      <c r="U14367" s="51"/>
      <c r="V14367">
        <f t="shared" si="453"/>
        <v>0</v>
      </c>
      <c r="X14367">
        <f>'Seznam prodane in dobavljene ee'!$D$8</f>
        <v>0</v>
      </c>
    </row>
    <row r="14368" spans="12:24" x14ac:dyDescent="0.25">
      <c r="L14368" s="30"/>
      <c r="M14368" s="47" t="str">
        <f t="shared" si="452"/>
        <v/>
      </c>
      <c r="N14368" s="44"/>
      <c r="O14368" s="30"/>
      <c r="P14368" s="30"/>
      <c r="Q14368" s="30"/>
      <c r="R14368" s="30"/>
      <c r="S14368" s="30"/>
      <c r="T14368" s="30"/>
      <c r="U14368" s="51"/>
      <c r="V14368">
        <f t="shared" si="453"/>
        <v>0</v>
      </c>
      <c r="X14368">
        <f>'Seznam prodane in dobavljene ee'!$D$8</f>
        <v>0</v>
      </c>
    </row>
    <row r="14369" spans="12:24" x14ac:dyDescent="0.25">
      <c r="L14369" s="30"/>
      <c r="M14369" s="47" t="str">
        <f t="shared" si="452"/>
        <v/>
      </c>
      <c r="N14369" s="44"/>
      <c r="O14369" s="30"/>
      <c r="P14369" s="30"/>
      <c r="Q14369" s="30"/>
      <c r="R14369" s="30"/>
      <c r="S14369" s="30"/>
      <c r="T14369" s="30"/>
      <c r="U14369" s="51"/>
      <c r="V14369">
        <f t="shared" si="453"/>
        <v>0</v>
      </c>
      <c r="X14369">
        <f>'Seznam prodane in dobavljene ee'!$D$8</f>
        <v>0</v>
      </c>
    </row>
    <row r="14370" spans="12:24" x14ac:dyDescent="0.25">
      <c r="L14370" s="30"/>
      <c r="M14370" s="47" t="str">
        <f t="shared" si="452"/>
        <v/>
      </c>
      <c r="N14370" s="44"/>
      <c r="O14370" s="30"/>
      <c r="P14370" s="30"/>
      <c r="Q14370" s="30"/>
      <c r="R14370" s="30"/>
      <c r="S14370" s="30"/>
      <c r="T14370" s="30"/>
      <c r="U14370" s="51"/>
      <c r="V14370">
        <f t="shared" si="453"/>
        <v>0</v>
      </c>
      <c r="X14370">
        <f>'Seznam prodane in dobavljene ee'!$D$8</f>
        <v>0</v>
      </c>
    </row>
    <row r="14371" spans="12:24" x14ac:dyDescent="0.25">
      <c r="L14371" s="30"/>
      <c r="M14371" s="47" t="str">
        <f t="shared" si="452"/>
        <v/>
      </c>
      <c r="N14371" s="44"/>
      <c r="O14371" s="30"/>
      <c r="P14371" s="30"/>
      <c r="Q14371" s="30"/>
      <c r="R14371" s="30"/>
      <c r="S14371" s="30"/>
      <c r="T14371" s="30"/>
      <c r="U14371" s="51"/>
      <c r="V14371">
        <f t="shared" si="453"/>
        <v>0</v>
      </c>
      <c r="X14371">
        <f>'Seznam prodane in dobavljene ee'!$D$8</f>
        <v>0</v>
      </c>
    </row>
    <row r="14372" spans="12:24" x14ac:dyDescent="0.25">
      <c r="L14372" s="30"/>
      <c r="M14372" s="47" t="str">
        <f t="shared" si="452"/>
        <v/>
      </c>
      <c r="N14372" s="44"/>
      <c r="O14372" s="30"/>
      <c r="P14372" s="30"/>
      <c r="Q14372" s="30"/>
      <c r="R14372" s="30"/>
      <c r="S14372" s="30"/>
      <c r="T14372" s="30"/>
      <c r="U14372" s="51"/>
      <c r="V14372">
        <f t="shared" si="453"/>
        <v>0</v>
      </c>
      <c r="X14372">
        <f>'Seznam prodane in dobavljene ee'!$D$8</f>
        <v>0</v>
      </c>
    </row>
    <row r="14373" spans="12:24" x14ac:dyDescent="0.25">
      <c r="L14373" s="30"/>
      <c r="M14373" s="47" t="str">
        <f t="shared" si="452"/>
        <v/>
      </c>
      <c r="N14373" s="44"/>
      <c r="O14373" s="30"/>
      <c r="P14373" s="30"/>
      <c r="Q14373" s="30"/>
      <c r="R14373" s="30"/>
      <c r="S14373" s="30"/>
      <c r="T14373" s="30"/>
      <c r="U14373" s="51"/>
      <c r="V14373">
        <f t="shared" si="453"/>
        <v>0</v>
      </c>
      <c r="X14373">
        <f>'Seznam prodane in dobavljene ee'!$D$8</f>
        <v>0</v>
      </c>
    </row>
    <row r="14374" spans="12:24" x14ac:dyDescent="0.25">
      <c r="L14374" s="30"/>
      <c r="M14374" s="47" t="str">
        <f t="shared" si="452"/>
        <v/>
      </c>
      <c r="N14374" s="44"/>
      <c r="O14374" s="30"/>
      <c r="P14374" s="30"/>
      <c r="Q14374" s="30"/>
      <c r="R14374" s="30"/>
      <c r="S14374" s="30"/>
      <c r="T14374" s="30"/>
      <c r="U14374" s="51"/>
      <c r="V14374">
        <f t="shared" si="453"/>
        <v>0</v>
      </c>
      <c r="X14374">
        <f>'Seznam prodane in dobavljene ee'!$D$8</f>
        <v>0</v>
      </c>
    </row>
    <row r="14375" spans="12:24" x14ac:dyDescent="0.25">
      <c r="L14375" s="30"/>
      <c r="M14375" s="47" t="str">
        <f t="shared" si="452"/>
        <v/>
      </c>
      <c r="N14375" s="44"/>
      <c r="O14375" s="30"/>
      <c r="P14375" s="30"/>
      <c r="Q14375" s="30"/>
      <c r="R14375" s="30"/>
      <c r="S14375" s="30"/>
      <c r="T14375" s="30"/>
      <c r="U14375" s="51"/>
      <c r="V14375">
        <f t="shared" si="453"/>
        <v>0</v>
      </c>
      <c r="X14375">
        <f>'Seznam prodane in dobavljene ee'!$D$8</f>
        <v>0</v>
      </c>
    </row>
    <row r="14376" spans="12:24" x14ac:dyDescent="0.25">
      <c r="L14376" s="30"/>
      <c r="M14376" s="47" t="str">
        <f t="shared" si="452"/>
        <v/>
      </c>
      <c r="N14376" s="44"/>
      <c r="O14376" s="30"/>
      <c r="P14376" s="30"/>
      <c r="Q14376" s="30"/>
      <c r="R14376" s="30"/>
      <c r="S14376" s="30"/>
      <c r="T14376" s="30"/>
      <c r="U14376" s="51"/>
      <c r="V14376">
        <f t="shared" si="453"/>
        <v>0</v>
      </c>
      <c r="X14376">
        <f>'Seznam prodane in dobavljene ee'!$D$8</f>
        <v>0</v>
      </c>
    </row>
    <row r="14377" spans="12:24" x14ac:dyDescent="0.25">
      <c r="L14377" s="30"/>
      <c r="M14377" s="47" t="str">
        <f t="shared" si="452"/>
        <v/>
      </c>
      <c r="N14377" s="44"/>
      <c r="O14377" s="30"/>
      <c r="P14377" s="30"/>
      <c r="Q14377" s="30"/>
      <c r="R14377" s="30"/>
      <c r="S14377" s="30"/>
      <c r="T14377" s="30"/>
      <c r="U14377" s="51"/>
      <c r="V14377">
        <f t="shared" si="453"/>
        <v>0</v>
      </c>
      <c r="X14377">
        <f>'Seznam prodane in dobavljene ee'!$D$8</f>
        <v>0</v>
      </c>
    </row>
    <row r="14378" spans="12:24" x14ac:dyDescent="0.25">
      <c r="L14378" s="30"/>
      <c r="M14378" s="47" t="str">
        <f t="shared" si="452"/>
        <v/>
      </c>
      <c r="N14378" s="44"/>
      <c r="O14378" s="30"/>
      <c r="P14378" s="30"/>
      <c r="Q14378" s="30"/>
      <c r="R14378" s="30"/>
      <c r="S14378" s="30"/>
      <c r="T14378" s="30"/>
      <c r="U14378" s="51"/>
      <c r="V14378">
        <f t="shared" si="453"/>
        <v>0</v>
      </c>
      <c r="X14378">
        <f>'Seznam prodane in dobavljene ee'!$D$8</f>
        <v>0</v>
      </c>
    </row>
    <row r="14379" spans="12:24" x14ac:dyDescent="0.25">
      <c r="L14379" s="30"/>
      <c r="M14379" s="47" t="str">
        <f t="shared" si="452"/>
        <v/>
      </c>
      <c r="N14379" s="44"/>
      <c r="O14379" s="30"/>
      <c r="P14379" s="30"/>
      <c r="Q14379" s="30"/>
      <c r="R14379" s="30"/>
      <c r="S14379" s="30"/>
      <c r="T14379" s="30"/>
      <c r="U14379" s="51"/>
      <c r="V14379">
        <f t="shared" si="453"/>
        <v>0</v>
      </c>
      <c r="X14379">
        <f>'Seznam prodane in dobavljene ee'!$D$8</f>
        <v>0</v>
      </c>
    </row>
    <row r="14380" spans="12:24" x14ac:dyDescent="0.25">
      <c r="L14380" s="30"/>
      <c r="M14380" s="47" t="str">
        <f t="shared" si="452"/>
        <v/>
      </c>
      <c r="N14380" s="44"/>
      <c r="O14380" s="30"/>
      <c r="P14380" s="30"/>
      <c r="Q14380" s="30"/>
      <c r="R14380" s="30"/>
      <c r="S14380" s="30"/>
      <c r="T14380" s="30"/>
      <c r="U14380" s="51"/>
      <c r="V14380">
        <f t="shared" si="453"/>
        <v>0</v>
      </c>
      <c r="X14380">
        <f>'Seznam prodane in dobavljene ee'!$D$8</f>
        <v>0</v>
      </c>
    </row>
    <row r="14381" spans="12:24" x14ac:dyDescent="0.25">
      <c r="L14381" s="30"/>
      <c r="M14381" s="47" t="str">
        <f t="shared" si="452"/>
        <v/>
      </c>
      <c r="N14381" s="44"/>
      <c r="O14381" s="30"/>
      <c r="P14381" s="30"/>
      <c r="Q14381" s="30"/>
      <c r="R14381" s="30"/>
      <c r="S14381" s="30"/>
      <c r="T14381" s="30"/>
      <c r="U14381" s="51"/>
      <c r="V14381">
        <f t="shared" si="453"/>
        <v>0</v>
      </c>
      <c r="X14381">
        <f>'Seznam prodane in dobavljene ee'!$D$8</f>
        <v>0</v>
      </c>
    </row>
    <row r="14382" spans="12:24" x14ac:dyDescent="0.25">
      <c r="L14382" s="30"/>
      <c r="M14382" s="47" t="str">
        <f t="shared" si="452"/>
        <v/>
      </c>
      <c r="N14382" s="44"/>
      <c r="O14382" s="30"/>
      <c r="P14382" s="30"/>
      <c r="Q14382" s="30"/>
      <c r="R14382" s="30"/>
      <c r="S14382" s="30"/>
      <c r="T14382" s="30"/>
      <c r="U14382" s="51"/>
      <c r="V14382">
        <f t="shared" si="453"/>
        <v>0</v>
      </c>
      <c r="X14382">
        <f>'Seznam prodane in dobavljene ee'!$D$8</f>
        <v>0</v>
      </c>
    </row>
    <row r="14383" spans="12:24" x14ac:dyDescent="0.25">
      <c r="L14383" s="30"/>
      <c r="M14383" s="47" t="str">
        <f t="shared" si="452"/>
        <v/>
      </c>
      <c r="N14383" s="44"/>
      <c r="O14383" s="30"/>
      <c r="P14383" s="30"/>
      <c r="Q14383" s="30"/>
      <c r="R14383" s="30"/>
      <c r="S14383" s="30"/>
      <c r="T14383" s="30"/>
      <c r="U14383" s="51"/>
      <c r="V14383">
        <f t="shared" si="453"/>
        <v>0</v>
      </c>
      <c r="X14383">
        <f>'Seznam prodane in dobavljene ee'!$D$8</f>
        <v>0</v>
      </c>
    </row>
    <row r="14384" spans="12:24" x14ac:dyDescent="0.25">
      <c r="L14384" s="30"/>
      <c r="M14384" s="47" t="str">
        <f t="shared" si="452"/>
        <v/>
      </c>
      <c r="N14384" s="44"/>
      <c r="O14384" s="30"/>
      <c r="P14384" s="30"/>
      <c r="Q14384" s="30"/>
      <c r="R14384" s="30"/>
      <c r="S14384" s="30"/>
      <c r="T14384" s="30"/>
      <c r="U14384" s="51"/>
      <c r="V14384">
        <f t="shared" si="453"/>
        <v>0</v>
      </c>
      <c r="X14384">
        <f>'Seznam prodane in dobavljene ee'!$D$8</f>
        <v>0</v>
      </c>
    </row>
    <row r="14385" spans="12:24" x14ac:dyDescent="0.25">
      <c r="L14385" s="30"/>
      <c r="M14385" s="47" t="str">
        <f t="shared" si="452"/>
        <v/>
      </c>
      <c r="N14385" s="44"/>
      <c r="O14385" s="30"/>
      <c r="P14385" s="30"/>
      <c r="Q14385" s="30"/>
      <c r="R14385" s="30"/>
      <c r="S14385" s="30"/>
      <c r="T14385" s="30"/>
      <c r="U14385" s="51"/>
      <c r="V14385">
        <f t="shared" si="453"/>
        <v>0</v>
      </c>
      <c r="X14385">
        <f>'Seznam prodane in dobavljene ee'!$D$8</f>
        <v>0</v>
      </c>
    </row>
    <row r="14386" spans="12:24" x14ac:dyDescent="0.25">
      <c r="L14386" s="30"/>
      <c r="M14386" s="47" t="str">
        <f t="shared" si="452"/>
        <v/>
      </c>
      <c r="N14386" s="44"/>
      <c r="O14386" s="30"/>
      <c r="P14386" s="30"/>
      <c r="Q14386" s="30"/>
      <c r="R14386" s="30"/>
      <c r="S14386" s="30"/>
      <c r="T14386" s="30"/>
      <c r="U14386" s="51"/>
      <c r="V14386">
        <f t="shared" si="453"/>
        <v>0</v>
      </c>
      <c r="X14386">
        <f>'Seznam prodane in dobavljene ee'!$D$8</f>
        <v>0</v>
      </c>
    </row>
    <row r="14387" spans="12:24" x14ac:dyDescent="0.25">
      <c r="L14387" s="30"/>
      <c r="M14387" s="47" t="str">
        <f t="shared" si="452"/>
        <v/>
      </c>
      <c r="N14387" s="44"/>
      <c r="O14387" s="30"/>
      <c r="P14387" s="30"/>
      <c r="Q14387" s="30"/>
      <c r="R14387" s="30"/>
      <c r="S14387" s="30"/>
      <c r="T14387" s="30"/>
      <c r="U14387" s="51"/>
      <c r="V14387">
        <f t="shared" si="453"/>
        <v>0</v>
      </c>
      <c r="X14387">
        <f>'Seznam prodane in dobavljene ee'!$D$8</f>
        <v>0</v>
      </c>
    </row>
    <row r="14388" spans="12:24" x14ac:dyDescent="0.25">
      <c r="L14388" s="30"/>
      <c r="M14388" s="47" t="str">
        <f t="shared" si="452"/>
        <v/>
      </c>
      <c r="N14388" s="44"/>
      <c r="O14388" s="30"/>
      <c r="P14388" s="30"/>
      <c r="Q14388" s="30"/>
      <c r="R14388" s="30"/>
      <c r="S14388" s="30"/>
      <c r="T14388" s="30"/>
      <c r="U14388" s="51"/>
      <c r="V14388">
        <f t="shared" si="453"/>
        <v>0</v>
      </c>
      <c r="X14388">
        <f>'Seznam prodane in dobavljene ee'!$D$8</f>
        <v>0</v>
      </c>
    </row>
    <row r="14389" spans="12:24" x14ac:dyDescent="0.25">
      <c r="L14389" s="30"/>
      <c r="M14389" s="47" t="str">
        <f t="shared" si="452"/>
        <v/>
      </c>
      <c r="N14389" s="44"/>
      <c r="O14389" s="30"/>
      <c r="P14389" s="30"/>
      <c r="Q14389" s="30"/>
      <c r="R14389" s="30"/>
      <c r="S14389" s="30"/>
      <c r="T14389" s="30"/>
      <c r="U14389" s="51"/>
      <c r="V14389">
        <f t="shared" si="453"/>
        <v>0</v>
      </c>
      <c r="X14389">
        <f>'Seznam prodane in dobavljene ee'!$D$8</f>
        <v>0</v>
      </c>
    </row>
    <row r="14390" spans="12:24" x14ac:dyDescent="0.25">
      <c r="L14390" s="30"/>
      <c r="M14390" s="47" t="str">
        <f t="shared" si="452"/>
        <v/>
      </c>
      <c r="N14390" s="44"/>
      <c r="O14390" s="30"/>
      <c r="P14390" s="30"/>
      <c r="Q14390" s="30"/>
      <c r="R14390" s="30"/>
      <c r="S14390" s="30"/>
      <c r="T14390" s="30"/>
      <c r="U14390" s="51"/>
      <c r="V14390">
        <f t="shared" si="453"/>
        <v>0</v>
      </c>
      <c r="X14390">
        <f>'Seznam prodane in dobavljene ee'!$D$8</f>
        <v>0</v>
      </c>
    </row>
    <row r="14391" spans="12:24" x14ac:dyDescent="0.25">
      <c r="L14391" s="30"/>
      <c r="M14391" s="47" t="str">
        <f t="shared" si="452"/>
        <v/>
      </c>
      <c r="N14391" s="44"/>
      <c r="O14391" s="30"/>
      <c r="P14391" s="30"/>
      <c r="Q14391" s="30"/>
      <c r="R14391" s="30"/>
      <c r="S14391" s="30"/>
      <c r="T14391" s="30"/>
      <c r="U14391" s="51"/>
      <c r="V14391">
        <f t="shared" si="453"/>
        <v>0</v>
      </c>
      <c r="X14391">
        <f>'Seznam prodane in dobavljene ee'!$D$8</f>
        <v>0</v>
      </c>
    </row>
    <row r="14392" spans="12:24" x14ac:dyDescent="0.25">
      <c r="L14392" s="30"/>
      <c r="M14392" s="47" t="str">
        <f t="shared" si="452"/>
        <v/>
      </c>
      <c r="N14392" s="44"/>
      <c r="O14392" s="30"/>
      <c r="P14392" s="30"/>
      <c r="Q14392" s="30"/>
      <c r="R14392" s="30"/>
      <c r="S14392" s="30"/>
      <c r="T14392" s="30"/>
      <c r="U14392" s="51"/>
      <c r="V14392">
        <f t="shared" si="453"/>
        <v>0</v>
      </c>
      <c r="X14392">
        <f>'Seznam prodane in dobavljene ee'!$D$8</f>
        <v>0</v>
      </c>
    </row>
    <row r="14393" spans="12:24" x14ac:dyDescent="0.25">
      <c r="L14393" s="30"/>
      <c r="M14393" s="47" t="str">
        <f t="shared" si="452"/>
        <v/>
      </c>
      <c r="N14393" s="44"/>
      <c r="O14393" s="30"/>
      <c r="P14393" s="30"/>
      <c r="Q14393" s="30"/>
      <c r="R14393" s="30"/>
      <c r="S14393" s="30"/>
      <c r="T14393" s="30"/>
      <c r="U14393" s="51"/>
      <c r="V14393">
        <f t="shared" si="453"/>
        <v>0</v>
      </c>
      <c r="X14393">
        <f>'Seznam prodane in dobavljene ee'!$D$8</f>
        <v>0</v>
      </c>
    </row>
    <row r="14394" spans="12:24" x14ac:dyDescent="0.25">
      <c r="L14394" s="30"/>
      <c r="M14394" s="47" t="str">
        <f t="shared" si="452"/>
        <v/>
      </c>
      <c r="N14394" s="44"/>
      <c r="O14394" s="30"/>
      <c r="P14394" s="30"/>
      <c r="Q14394" s="30"/>
      <c r="R14394" s="30"/>
      <c r="S14394" s="30"/>
      <c r="T14394" s="30"/>
      <c r="U14394" s="51"/>
      <c r="V14394">
        <f t="shared" si="453"/>
        <v>0</v>
      </c>
      <c r="X14394">
        <f>'Seznam prodane in dobavljene ee'!$D$8</f>
        <v>0</v>
      </c>
    </row>
    <row r="14395" spans="12:24" x14ac:dyDescent="0.25">
      <c r="L14395" s="30"/>
      <c r="M14395" s="47" t="str">
        <f t="shared" si="452"/>
        <v/>
      </c>
      <c r="N14395" s="44"/>
      <c r="O14395" s="30"/>
      <c r="P14395" s="30"/>
      <c r="Q14395" s="30"/>
      <c r="R14395" s="30"/>
      <c r="S14395" s="30"/>
      <c r="T14395" s="30"/>
      <c r="U14395" s="51"/>
      <c r="V14395">
        <f t="shared" si="453"/>
        <v>0</v>
      </c>
      <c r="X14395">
        <f>'Seznam prodane in dobavljene ee'!$D$8</f>
        <v>0</v>
      </c>
    </row>
    <row r="14396" spans="12:24" x14ac:dyDescent="0.25">
      <c r="L14396" s="30"/>
      <c r="M14396" s="47" t="str">
        <f t="shared" si="452"/>
        <v/>
      </c>
      <c r="N14396" s="44"/>
      <c r="O14396" s="30"/>
      <c r="P14396" s="30"/>
      <c r="Q14396" s="30"/>
      <c r="R14396" s="30"/>
      <c r="S14396" s="30"/>
      <c r="T14396" s="30"/>
      <c r="U14396" s="51"/>
      <c r="V14396">
        <f t="shared" si="453"/>
        <v>0</v>
      </c>
      <c r="X14396">
        <f>'Seznam prodane in dobavljene ee'!$D$8</f>
        <v>0</v>
      </c>
    </row>
    <row r="14397" spans="12:24" x14ac:dyDescent="0.25">
      <c r="L14397" s="30"/>
      <c r="M14397" s="47" t="str">
        <f t="shared" si="452"/>
        <v/>
      </c>
      <c r="N14397" s="44"/>
      <c r="O14397" s="30"/>
      <c r="P14397" s="30"/>
      <c r="Q14397" s="30"/>
      <c r="R14397" s="30"/>
      <c r="S14397" s="30"/>
      <c r="T14397" s="30"/>
      <c r="U14397" s="51"/>
      <c r="V14397">
        <f t="shared" si="453"/>
        <v>0</v>
      </c>
      <c r="X14397">
        <f>'Seznam prodane in dobavljene ee'!$D$8</f>
        <v>0</v>
      </c>
    </row>
    <row r="14398" spans="12:24" x14ac:dyDescent="0.25">
      <c r="L14398" s="30"/>
      <c r="M14398" s="47" t="str">
        <f t="shared" si="452"/>
        <v/>
      </c>
      <c r="N14398" s="44"/>
      <c r="O14398" s="30"/>
      <c r="P14398" s="30"/>
      <c r="Q14398" s="30"/>
      <c r="R14398" s="30"/>
      <c r="S14398" s="30"/>
      <c r="T14398" s="30"/>
      <c r="U14398" s="51"/>
      <c r="V14398">
        <f t="shared" si="453"/>
        <v>0</v>
      </c>
      <c r="X14398">
        <f>'Seznam prodane in dobavljene ee'!$D$8</f>
        <v>0</v>
      </c>
    </row>
    <row r="14399" spans="12:24" x14ac:dyDescent="0.25">
      <c r="L14399" s="30"/>
      <c r="M14399" s="47" t="str">
        <f t="shared" si="452"/>
        <v/>
      </c>
      <c r="N14399" s="44"/>
      <c r="O14399" s="30"/>
      <c r="P14399" s="30"/>
      <c r="Q14399" s="30"/>
      <c r="R14399" s="30"/>
      <c r="S14399" s="30"/>
      <c r="T14399" s="30"/>
      <c r="U14399" s="51"/>
      <c r="V14399">
        <f t="shared" si="453"/>
        <v>0</v>
      </c>
      <c r="X14399">
        <f>'Seznam prodane in dobavljene ee'!$D$8</f>
        <v>0</v>
      </c>
    </row>
    <row r="14400" spans="12:24" x14ac:dyDescent="0.25">
      <c r="L14400" s="30"/>
      <c r="M14400" s="47" t="str">
        <f t="shared" si="452"/>
        <v/>
      </c>
      <c r="N14400" s="44"/>
      <c r="O14400" s="30"/>
      <c r="P14400" s="30"/>
      <c r="Q14400" s="30"/>
      <c r="R14400" s="30"/>
      <c r="S14400" s="30"/>
      <c r="T14400" s="30"/>
      <c r="U14400" s="51"/>
      <c r="V14400">
        <f t="shared" si="453"/>
        <v>0</v>
      </c>
      <c r="X14400">
        <f>'Seznam prodane in dobavljene ee'!$D$8</f>
        <v>0</v>
      </c>
    </row>
    <row r="14401" spans="12:24" x14ac:dyDescent="0.25">
      <c r="L14401" s="30"/>
      <c r="M14401" s="47" t="str">
        <f t="shared" si="452"/>
        <v/>
      </c>
      <c r="N14401" s="44"/>
      <c r="O14401" s="30"/>
      <c r="P14401" s="30"/>
      <c r="Q14401" s="30"/>
      <c r="R14401" s="30"/>
      <c r="S14401" s="30"/>
      <c r="T14401" s="30"/>
      <c r="U14401" s="51"/>
      <c r="V14401">
        <f t="shared" si="453"/>
        <v>0</v>
      </c>
      <c r="X14401">
        <f>'Seznam prodane in dobavljene ee'!$D$8</f>
        <v>0</v>
      </c>
    </row>
    <row r="14402" spans="12:24" x14ac:dyDescent="0.25">
      <c r="L14402" s="30"/>
      <c r="M14402" s="47" t="str">
        <f t="shared" si="452"/>
        <v/>
      </c>
      <c r="N14402" s="44"/>
      <c r="O14402" s="30"/>
      <c r="P14402" s="30"/>
      <c r="Q14402" s="30"/>
      <c r="R14402" s="30"/>
      <c r="S14402" s="30"/>
      <c r="T14402" s="30"/>
      <c r="U14402" s="51"/>
      <c r="V14402">
        <f t="shared" si="453"/>
        <v>0</v>
      </c>
      <c r="X14402">
        <f>'Seznam prodane in dobavljene ee'!$D$8</f>
        <v>0</v>
      </c>
    </row>
    <row r="14403" spans="12:24" x14ac:dyDescent="0.25">
      <c r="L14403" s="30"/>
      <c r="M14403" s="47" t="str">
        <f t="shared" si="452"/>
        <v/>
      </c>
      <c r="N14403" s="44"/>
      <c r="O14403" s="30"/>
      <c r="P14403" s="30"/>
      <c r="Q14403" s="30"/>
      <c r="R14403" s="30"/>
      <c r="S14403" s="30"/>
      <c r="T14403" s="30"/>
      <c r="U14403" s="51"/>
      <c r="V14403">
        <f t="shared" si="453"/>
        <v>0</v>
      </c>
      <c r="X14403">
        <f>'Seznam prodane in dobavljene ee'!$D$8</f>
        <v>0</v>
      </c>
    </row>
    <row r="14404" spans="12:24" x14ac:dyDescent="0.25">
      <c r="L14404" s="30"/>
      <c r="M14404" s="47" t="str">
        <f t="shared" si="452"/>
        <v/>
      </c>
      <c r="N14404" s="44"/>
      <c r="O14404" s="30"/>
      <c r="P14404" s="30"/>
      <c r="Q14404" s="30"/>
      <c r="R14404" s="30"/>
      <c r="S14404" s="30"/>
      <c r="T14404" s="30"/>
      <c r="U14404" s="51"/>
      <c r="V14404">
        <f t="shared" si="453"/>
        <v>0</v>
      </c>
      <c r="X14404">
        <f>'Seznam prodane in dobavljene ee'!$D$8</f>
        <v>0</v>
      </c>
    </row>
    <row r="14405" spans="12:24" x14ac:dyDescent="0.25">
      <c r="L14405" s="30"/>
      <c r="M14405" s="47" t="str">
        <f t="shared" si="452"/>
        <v/>
      </c>
      <c r="N14405" s="44"/>
      <c r="O14405" s="30"/>
      <c r="P14405" s="30"/>
      <c r="Q14405" s="30"/>
      <c r="R14405" s="30"/>
      <c r="S14405" s="30"/>
      <c r="T14405" s="30"/>
      <c r="U14405" s="51"/>
      <c r="V14405">
        <f t="shared" si="453"/>
        <v>0</v>
      </c>
      <c r="X14405">
        <f>'Seznam prodane in dobavljene ee'!$D$8</f>
        <v>0</v>
      </c>
    </row>
    <row r="14406" spans="12:24" x14ac:dyDescent="0.25">
      <c r="L14406" s="30"/>
      <c r="M14406" s="47" t="str">
        <f t="shared" ref="M14406:M14469" si="454">IF(L14406&lt;&gt;"",IF(P14406&lt;$J$5,CONCATENATE(L14406,"01.12.2022 - 31.12.2022",N14406,O14406),CONCATENATE(L14406,"01.01.2023 - 30.06.2023",N14406,O14406)),"")</f>
        <v/>
      </c>
      <c r="N14406" s="44"/>
      <c r="O14406" s="30"/>
      <c r="P14406" s="30"/>
      <c r="Q14406" s="30"/>
      <c r="R14406" s="30"/>
      <c r="S14406" s="30"/>
      <c r="T14406" s="30"/>
      <c r="U14406" s="51"/>
      <c r="V14406">
        <f t="shared" ref="V14406:V14469" si="455">T14406*U14406</f>
        <v>0</v>
      </c>
      <c r="X14406">
        <f>'Seznam prodane in dobavljene ee'!$D$8</f>
        <v>0</v>
      </c>
    </row>
    <row r="14407" spans="12:24" x14ac:dyDescent="0.25">
      <c r="L14407" s="30"/>
      <c r="M14407" s="47" t="str">
        <f t="shared" si="454"/>
        <v/>
      </c>
      <c r="N14407" s="44"/>
      <c r="O14407" s="30"/>
      <c r="P14407" s="30"/>
      <c r="Q14407" s="30"/>
      <c r="R14407" s="30"/>
      <c r="S14407" s="30"/>
      <c r="T14407" s="30"/>
      <c r="U14407" s="51"/>
      <c r="V14407">
        <f t="shared" si="455"/>
        <v>0</v>
      </c>
      <c r="X14407">
        <f>'Seznam prodane in dobavljene ee'!$D$8</f>
        <v>0</v>
      </c>
    </row>
    <row r="14408" spans="12:24" x14ac:dyDescent="0.25">
      <c r="L14408" s="30"/>
      <c r="M14408" s="47" t="str">
        <f t="shared" si="454"/>
        <v/>
      </c>
      <c r="N14408" s="44"/>
      <c r="O14408" s="30"/>
      <c r="P14408" s="30"/>
      <c r="Q14408" s="30"/>
      <c r="R14408" s="30"/>
      <c r="S14408" s="30"/>
      <c r="T14408" s="30"/>
      <c r="U14408" s="51"/>
      <c r="V14408">
        <f t="shared" si="455"/>
        <v>0</v>
      </c>
      <c r="X14408">
        <f>'Seznam prodane in dobavljene ee'!$D$8</f>
        <v>0</v>
      </c>
    </row>
    <row r="14409" spans="12:24" x14ac:dyDescent="0.25">
      <c r="L14409" s="30"/>
      <c r="M14409" s="47" t="str">
        <f t="shared" si="454"/>
        <v/>
      </c>
      <c r="N14409" s="44"/>
      <c r="O14409" s="30"/>
      <c r="P14409" s="30"/>
      <c r="Q14409" s="30"/>
      <c r="R14409" s="30"/>
      <c r="S14409" s="30"/>
      <c r="T14409" s="30"/>
      <c r="U14409" s="51"/>
      <c r="V14409">
        <f t="shared" si="455"/>
        <v>0</v>
      </c>
      <c r="X14409">
        <f>'Seznam prodane in dobavljene ee'!$D$8</f>
        <v>0</v>
      </c>
    </row>
    <row r="14410" spans="12:24" x14ac:dyDescent="0.25">
      <c r="L14410" s="30"/>
      <c r="M14410" s="47" t="str">
        <f t="shared" si="454"/>
        <v/>
      </c>
      <c r="N14410" s="44"/>
      <c r="O14410" s="30"/>
      <c r="P14410" s="30"/>
      <c r="Q14410" s="30"/>
      <c r="R14410" s="30"/>
      <c r="S14410" s="30"/>
      <c r="T14410" s="30"/>
      <c r="U14410" s="51"/>
      <c r="V14410">
        <f t="shared" si="455"/>
        <v>0</v>
      </c>
      <c r="X14410">
        <f>'Seznam prodane in dobavljene ee'!$D$8</f>
        <v>0</v>
      </c>
    </row>
    <row r="14411" spans="12:24" x14ac:dyDescent="0.25">
      <c r="L14411" s="30"/>
      <c r="M14411" s="47" t="str">
        <f t="shared" si="454"/>
        <v/>
      </c>
      <c r="N14411" s="44"/>
      <c r="O14411" s="30"/>
      <c r="P14411" s="30"/>
      <c r="Q14411" s="30"/>
      <c r="R14411" s="30"/>
      <c r="S14411" s="30"/>
      <c r="T14411" s="30"/>
      <c r="U14411" s="51"/>
      <c r="V14411">
        <f t="shared" si="455"/>
        <v>0</v>
      </c>
      <c r="X14411">
        <f>'Seznam prodane in dobavljene ee'!$D$8</f>
        <v>0</v>
      </c>
    </row>
    <row r="14412" spans="12:24" x14ac:dyDescent="0.25">
      <c r="L14412" s="30"/>
      <c r="M14412" s="47" t="str">
        <f t="shared" si="454"/>
        <v/>
      </c>
      <c r="N14412" s="44"/>
      <c r="O14412" s="30"/>
      <c r="P14412" s="30"/>
      <c r="Q14412" s="30"/>
      <c r="R14412" s="30"/>
      <c r="S14412" s="30"/>
      <c r="T14412" s="30"/>
      <c r="U14412" s="51"/>
      <c r="V14412">
        <f t="shared" si="455"/>
        <v>0</v>
      </c>
      <c r="X14412">
        <f>'Seznam prodane in dobavljene ee'!$D$8</f>
        <v>0</v>
      </c>
    </row>
    <row r="14413" spans="12:24" x14ac:dyDescent="0.25">
      <c r="L14413" s="30"/>
      <c r="M14413" s="47" t="str">
        <f t="shared" si="454"/>
        <v/>
      </c>
      <c r="N14413" s="44"/>
      <c r="O14413" s="30"/>
      <c r="P14413" s="30"/>
      <c r="Q14413" s="30"/>
      <c r="R14413" s="30"/>
      <c r="S14413" s="30"/>
      <c r="T14413" s="30"/>
      <c r="U14413" s="51"/>
      <c r="V14413">
        <f t="shared" si="455"/>
        <v>0</v>
      </c>
      <c r="X14413">
        <f>'Seznam prodane in dobavljene ee'!$D$8</f>
        <v>0</v>
      </c>
    </row>
    <row r="14414" spans="12:24" x14ac:dyDescent="0.25">
      <c r="L14414" s="30"/>
      <c r="M14414" s="47" t="str">
        <f t="shared" si="454"/>
        <v/>
      </c>
      <c r="N14414" s="44"/>
      <c r="O14414" s="30"/>
      <c r="P14414" s="30"/>
      <c r="Q14414" s="30"/>
      <c r="R14414" s="30"/>
      <c r="S14414" s="30"/>
      <c r="T14414" s="30"/>
      <c r="U14414" s="51"/>
      <c r="V14414">
        <f t="shared" si="455"/>
        <v>0</v>
      </c>
      <c r="X14414">
        <f>'Seznam prodane in dobavljene ee'!$D$8</f>
        <v>0</v>
      </c>
    </row>
    <row r="14415" spans="12:24" x14ac:dyDescent="0.25">
      <c r="L14415" s="30"/>
      <c r="M14415" s="47" t="str">
        <f t="shared" si="454"/>
        <v/>
      </c>
      <c r="N14415" s="44"/>
      <c r="O14415" s="30"/>
      <c r="P14415" s="30"/>
      <c r="Q14415" s="30"/>
      <c r="R14415" s="30"/>
      <c r="S14415" s="30"/>
      <c r="T14415" s="30"/>
      <c r="U14415" s="51"/>
      <c r="V14415">
        <f t="shared" si="455"/>
        <v>0</v>
      </c>
      <c r="X14415">
        <f>'Seznam prodane in dobavljene ee'!$D$8</f>
        <v>0</v>
      </c>
    </row>
    <row r="14416" spans="12:24" x14ac:dyDescent="0.25">
      <c r="L14416" s="30"/>
      <c r="M14416" s="47" t="str">
        <f t="shared" si="454"/>
        <v/>
      </c>
      <c r="N14416" s="44"/>
      <c r="O14416" s="30"/>
      <c r="P14416" s="30"/>
      <c r="Q14416" s="30"/>
      <c r="R14416" s="30"/>
      <c r="S14416" s="30"/>
      <c r="T14416" s="30"/>
      <c r="U14416" s="51"/>
      <c r="V14416">
        <f t="shared" si="455"/>
        <v>0</v>
      </c>
      <c r="X14416">
        <f>'Seznam prodane in dobavljene ee'!$D$8</f>
        <v>0</v>
      </c>
    </row>
    <row r="14417" spans="12:24" x14ac:dyDescent="0.25">
      <c r="L14417" s="30"/>
      <c r="M14417" s="47" t="str">
        <f t="shared" si="454"/>
        <v/>
      </c>
      <c r="N14417" s="44"/>
      <c r="O14417" s="30"/>
      <c r="P14417" s="30"/>
      <c r="Q14417" s="30"/>
      <c r="R14417" s="30"/>
      <c r="S14417" s="30"/>
      <c r="T14417" s="30"/>
      <c r="U14417" s="51"/>
      <c r="V14417">
        <f t="shared" si="455"/>
        <v>0</v>
      </c>
      <c r="X14417">
        <f>'Seznam prodane in dobavljene ee'!$D$8</f>
        <v>0</v>
      </c>
    </row>
    <row r="14418" spans="12:24" x14ac:dyDescent="0.25">
      <c r="L14418" s="30"/>
      <c r="M14418" s="47" t="str">
        <f t="shared" si="454"/>
        <v/>
      </c>
      <c r="N14418" s="44"/>
      <c r="O14418" s="30"/>
      <c r="P14418" s="30"/>
      <c r="Q14418" s="30"/>
      <c r="R14418" s="30"/>
      <c r="S14418" s="30"/>
      <c r="T14418" s="30"/>
      <c r="U14418" s="51"/>
      <c r="V14418">
        <f t="shared" si="455"/>
        <v>0</v>
      </c>
      <c r="X14418">
        <f>'Seznam prodane in dobavljene ee'!$D$8</f>
        <v>0</v>
      </c>
    </row>
    <row r="14419" spans="12:24" x14ac:dyDescent="0.25">
      <c r="L14419" s="30"/>
      <c r="M14419" s="47" t="str">
        <f t="shared" si="454"/>
        <v/>
      </c>
      <c r="N14419" s="44"/>
      <c r="O14419" s="30"/>
      <c r="P14419" s="30"/>
      <c r="Q14419" s="30"/>
      <c r="R14419" s="30"/>
      <c r="S14419" s="30"/>
      <c r="T14419" s="30"/>
      <c r="U14419" s="51"/>
      <c r="V14419">
        <f t="shared" si="455"/>
        <v>0</v>
      </c>
      <c r="X14419">
        <f>'Seznam prodane in dobavljene ee'!$D$8</f>
        <v>0</v>
      </c>
    </row>
    <row r="14420" spans="12:24" x14ac:dyDescent="0.25">
      <c r="L14420" s="30"/>
      <c r="M14420" s="47" t="str">
        <f t="shared" si="454"/>
        <v/>
      </c>
      <c r="N14420" s="44"/>
      <c r="O14420" s="30"/>
      <c r="P14420" s="30"/>
      <c r="Q14420" s="30"/>
      <c r="R14420" s="30"/>
      <c r="S14420" s="30"/>
      <c r="T14420" s="30"/>
      <c r="U14420" s="51"/>
      <c r="V14420">
        <f t="shared" si="455"/>
        <v>0</v>
      </c>
      <c r="X14420">
        <f>'Seznam prodane in dobavljene ee'!$D$8</f>
        <v>0</v>
      </c>
    </row>
    <row r="14421" spans="12:24" x14ac:dyDescent="0.25">
      <c r="L14421" s="30"/>
      <c r="M14421" s="47" t="str">
        <f t="shared" si="454"/>
        <v/>
      </c>
      <c r="N14421" s="44"/>
      <c r="O14421" s="30"/>
      <c r="P14421" s="30"/>
      <c r="Q14421" s="30"/>
      <c r="R14421" s="30"/>
      <c r="S14421" s="30"/>
      <c r="T14421" s="30"/>
      <c r="U14421" s="51"/>
      <c r="V14421">
        <f t="shared" si="455"/>
        <v>0</v>
      </c>
      <c r="X14421">
        <f>'Seznam prodane in dobavljene ee'!$D$8</f>
        <v>0</v>
      </c>
    </row>
    <row r="14422" spans="12:24" x14ac:dyDescent="0.25">
      <c r="L14422" s="30"/>
      <c r="M14422" s="47" t="str">
        <f t="shared" si="454"/>
        <v/>
      </c>
      <c r="N14422" s="44"/>
      <c r="O14422" s="30"/>
      <c r="P14422" s="30"/>
      <c r="Q14422" s="30"/>
      <c r="R14422" s="30"/>
      <c r="S14422" s="30"/>
      <c r="T14422" s="30"/>
      <c r="U14422" s="51"/>
      <c r="V14422">
        <f t="shared" si="455"/>
        <v>0</v>
      </c>
      <c r="X14422">
        <f>'Seznam prodane in dobavljene ee'!$D$8</f>
        <v>0</v>
      </c>
    </row>
    <row r="14423" spans="12:24" x14ac:dyDescent="0.25">
      <c r="L14423" s="30"/>
      <c r="M14423" s="47" t="str">
        <f t="shared" si="454"/>
        <v/>
      </c>
      <c r="N14423" s="44"/>
      <c r="O14423" s="30"/>
      <c r="P14423" s="30"/>
      <c r="Q14423" s="30"/>
      <c r="R14423" s="30"/>
      <c r="S14423" s="30"/>
      <c r="T14423" s="30"/>
      <c r="U14423" s="51"/>
      <c r="V14423">
        <f t="shared" si="455"/>
        <v>0</v>
      </c>
      <c r="X14423">
        <f>'Seznam prodane in dobavljene ee'!$D$8</f>
        <v>0</v>
      </c>
    </row>
    <row r="14424" spans="12:24" x14ac:dyDescent="0.25">
      <c r="L14424" s="30"/>
      <c r="M14424" s="47" t="str">
        <f t="shared" si="454"/>
        <v/>
      </c>
      <c r="N14424" s="44"/>
      <c r="O14424" s="30"/>
      <c r="P14424" s="30"/>
      <c r="Q14424" s="30"/>
      <c r="R14424" s="30"/>
      <c r="S14424" s="30"/>
      <c r="T14424" s="30"/>
      <c r="U14424" s="51"/>
      <c r="V14424">
        <f t="shared" si="455"/>
        <v>0</v>
      </c>
      <c r="X14424">
        <f>'Seznam prodane in dobavljene ee'!$D$8</f>
        <v>0</v>
      </c>
    </row>
    <row r="14425" spans="12:24" x14ac:dyDescent="0.25">
      <c r="L14425" s="30"/>
      <c r="M14425" s="47" t="str">
        <f t="shared" si="454"/>
        <v/>
      </c>
      <c r="N14425" s="44"/>
      <c r="O14425" s="30"/>
      <c r="P14425" s="30"/>
      <c r="Q14425" s="30"/>
      <c r="R14425" s="30"/>
      <c r="S14425" s="30"/>
      <c r="T14425" s="30"/>
      <c r="U14425" s="51"/>
      <c r="V14425">
        <f t="shared" si="455"/>
        <v>0</v>
      </c>
      <c r="X14425">
        <f>'Seznam prodane in dobavljene ee'!$D$8</f>
        <v>0</v>
      </c>
    </row>
    <row r="14426" spans="12:24" x14ac:dyDescent="0.25">
      <c r="L14426" s="30"/>
      <c r="M14426" s="47" t="str">
        <f t="shared" si="454"/>
        <v/>
      </c>
      <c r="N14426" s="44"/>
      <c r="O14426" s="30"/>
      <c r="P14426" s="30"/>
      <c r="Q14426" s="30"/>
      <c r="R14426" s="30"/>
      <c r="S14426" s="30"/>
      <c r="T14426" s="30"/>
      <c r="U14426" s="51"/>
      <c r="V14426">
        <f t="shared" si="455"/>
        <v>0</v>
      </c>
      <c r="X14426">
        <f>'Seznam prodane in dobavljene ee'!$D$8</f>
        <v>0</v>
      </c>
    </row>
    <row r="14427" spans="12:24" x14ac:dyDescent="0.25">
      <c r="L14427" s="30"/>
      <c r="M14427" s="47" t="str">
        <f t="shared" si="454"/>
        <v/>
      </c>
      <c r="N14427" s="44"/>
      <c r="O14427" s="30"/>
      <c r="P14427" s="30"/>
      <c r="Q14427" s="30"/>
      <c r="R14427" s="30"/>
      <c r="S14427" s="30"/>
      <c r="T14427" s="30"/>
      <c r="U14427" s="51"/>
      <c r="V14427">
        <f t="shared" si="455"/>
        <v>0</v>
      </c>
      <c r="X14427">
        <f>'Seznam prodane in dobavljene ee'!$D$8</f>
        <v>0</v>
      </c>
    </row>
    <row r="14428" spans="12:24" x14ac:dyDescent="0.25">
      <c r="L14428" s="30"/>
      <c r="M14428" s="47" t="str">
        <f t="shared" si="454"/>
        <v/>
      </c>
      <c r="N14428" s="44"/>
      <c r="O14428" s="30"/>
      <c r="P14428" s="30"/>
      <c r="Q14428" s="30"/>
      <c r="R14428" s="30"/>
      <c r="S14428" s="30"/>
      <c r="T14428" s="30"/>
      <c r="U14428" s="51"/>
      <c r="V14428">
        <f t="shared" si="455"/>
        <v>0</v>
      </c>
      <c r="X14428">
        <f>'Seznam prodane in dobavljene ee'!$D$8</f>
        <v>0</v>
      </c>
    </row>
    <row r="14429" spans="12:24" x14ac:dyDescent="0.25">
      <c r="L14429" s="30"/>
      <c r="M14429" s="47" t="str">
        <f t="shared" si="454"/>
        <v/>
      </c>
      <c r="N14429" s="44"/>
      <c r="O14429" s="30"/>
      <c r="P14429" s="30"/>
      <c r="Q14429" s="30"/>
      <c r="R14429" s="30"/>
      <c r="S14429" s="30"/>
      <c r="T14429" s="30"/>
      <c r="U14429" s="51"/>
      <c r="V14429">
        <f t="shared" si="455"/>
        <v>0</v>
      </c>
      <c r="X14429">
        <f>'Seznam prodane in dobavljene ee'!$D$8</f>
        <v>0</v>
      </c>
    </row>
    <row r="14430" spans="12:24" x14ac:dyDescent="0.25">
      <c r="L14430" s="30"/>
      <c r="M14430" s="47" t="str">
        <f t="shared" si="454"/>
        <v/>
      </c>
      <c r="N14430" s="44"/>
      <c r="O14430" s="30"/>
      <c r="P14430" s="30"/>
      <c r="Q14430" s="30"/>
      <c r="R14430" s="30"/>
      <c r="S14430" s="30"/>
      <c r="T14430" s="30"/>
      <c r="U14430" s="51"/>
      <c r="V14430">
        <f t="shared" si="455"/>
        <v>0</v>
      </c>
      <c r="X14430">
        <f>'Seznam prodane in dobavljene ee'!$D$8</f>
        <v>0</v>
      </c>
    </row>
    <row r="14431" spans="12:24" x14ac:dyDescent="0.25">
      <c r="L14431" s="30"/>
      <c r="M14431" s="47" t="str">
        <f t="shared" si="454"/>
        <v/>
      </c>
      <c r="N14431" s="44"/>
      <c r="O14431" s="30"/>
      <c r="P14431" s="30"/>
      <c r="Q14431" s="30"/>
      <c r="R14431" s="30"/>
      <c r="S14431" s="30"/>
      <c r="T14431" s="30"/>
      <c r="U14431" s="51"/>
      <c r="V14431">
        <f t="shared" si="455"/>
        <v>0</v>
      </c>
      <c r="X14431">
        <f>'Seznam prodane in dobavljene ee'!$D$8</f>
        <v>0</v>
      </c>
    </row>
    <row r="14432" spans="12:24" x14ac:dyDescent="0.25">
      <c r="L14432" s="30"/>
      <c r="M14432" s="47" t="str">
        <f t="shared" si="454"/>
        <v/>
      </c>
      <c r="N14432" s="44"/>
      <c r="O14432" s="30"/>
      <c r="P14432" s="30"/>
      <c r="Q14432" s="30"/>
      <c r="R14432" s="30"/>
      <c r="S14432" s="30"/>
      <c r="T14432" s="30"/>
      <c r="U14432" s="51"/>
      <c r="V14432">
        <f t="shared" si="455"/>
        <v>0</v>
      </c>
      <c r="X14432">
        <f>'Seznam prodane in dobavljene ee'!$D$8</f>
        <v>0</v>
      </c>
    </row>
    <row r="14433" spans="12:24" x14ac:dyDescent="0.25">
      <c r="L14433" s="30"/>
      <c r="M14433" s="47" t="str">
        <f t="shared" si="454"/>
        <v/>
      </c>
      <c r="N14433" s="44"/>
      <c r="O14433" s="30"/>
      <c r="P14433" s="30"/>
      <c r="Q14433" s="30"/>
      <c r="R14433" s="30"/>
      <c r="S14433" s="30"/>
      <c r="T14433" s="30"/>
      <c r="U14433" s="51"/>
      <c r="V14433">
        <f t="shared" si="455"/>
        <v>0</v>
      </c>
      <c r="X14433">
        <f>'Seznam prodane in dobavljene ee'!$D$8</f>
        <v>0</v>
      </c>
    </row>
    <row r="14434" spans="12:24" x14ac:dyDescent="0.25">
      <c r="L14434" s="30"/>
      <c r="M14434" s="47" t="str">
        <f t="shared" si="454"/>
        <v/>
      </c>
      <c r="N14434" s="44"/>
      <c r="O14434" s="30"/>
      <c r="P14434" s="30"/>
      <c r="Q14434" s="30"/>
      <c r="R14434" s="30"/>
      <c r="S14434" s="30"/>
      <c r="T14434" s="30"/>
      <c r="U14434" s="51"/>
      <c r="V14434">
        <f t="shared" si="455"/>
        <v>0</v>
      </c>
      <c r="X14434">
        <f>'Seznam prodane in dobavljene ee'!$D$8</f>
        <v>0</v>
      </c>
    </row>
    <row r="14435" spans="12:24" x14ac:dyDescent="0.25">
      <c r="L14435" s="30"/>
      <c r="M14435" s="47" t="str">
        <f t="shared" si="454"/>
        <v/>
      </c>
      <c r="N14435" s="44"/>
      <c r="O14435" s="30"/>
      <c r="P14435" s="30"/>
      <c r="Q14435" s="30"/>
      <c r="R14435" s="30"/>
      <c r="S14435" s="30"/>
      <c r="T14435" s="30"/>
      <c r="U14435" s="51"/>
      <c r="V14435">
        <f t="shared" si="455"/>
        <v>0</v>
      </c>
      <c r="X14435">
        <f>'Seznam prodane in dobavljene ee'!$D$8</f>
        <v>0</v>
      </c>
    </row>
    <row r="14436" spans="12:24" x14ac:dyDescent="0.25">
      <c r="L14436" s="30"/>
      <c r="M14436" s="47" t="str">
        <f t="shared" si="454"/>
        <v/>
      </c>
      <c r="N14436" s="44"/>
      <c r="O14436" s="30"/>
      <c r="P14436" s="30"/>
      <c r="Q14436" s="30"/>
      <c r="R14436" s="30"/>
      <c r="S14436" s="30"/>
      <c r="T14436" s="30"/>
      <c r="U14436" s="51"/>
      <c r="V14436">
        <f t="shared" si="455"/>
        <v>0</v>
      </c>
      <c r="X14436">
        <f>'Seznam prodane in dobavljene ee'!$D$8</f>
        <v>0</v>
      </c>
    </row>
    <row r="14437" spans="12:24" x14ac:dyDescent="0.25">
      <c r="L14437" s="30"/>
      <c r="M14437" s="47" t="str">
        <f t="shared" si="454"/>
        <v/>
      </c>
      <c r="N14437" s="44"/>
      <c r="O14437" s="30"/>
      <c r="P14437" s="30"/>
      <c r="Q14437" s="30"/>
      <c r="R14437" s="30"/>
      <c r="S14437" s="30"/>
      <c r="T14437" s="30"/>
      <c r="U14437" s="51"/>
      <c r="V14437">
        <f t="shared" si="455"/>
        <v>0</v>
      </c>
      <c r="X14437">
        <f>'Seznam prodane in dobavljene ee'!$D$8</f>
        <v>0</v>
      </c>
    </row>
    <row r="14438" spans="12:24" x14ac:dyDescent="0.25">
      <c r="L14438" s="30"/>
      <c r="M14438" s="47" t="str">
        <f t="shared" si="454"/>
        <v/>
      </c>
      <c r="N14438" s="44"/>
      <c r="O14438" s="30"/>
      <c r="P14438" s="30"/>
      <c r="Q14438" s="30"/>
      <c r="R14438" s="30"/>
      <c r="S14438" s="30"/>
      <c r="T14438" s="30"/>
      <c r="U14438" s="51"/>
      <c r="V14438">
        <f t="shared" si="455"/>
        <v>0</v>
      </c>
      <c r="X14438">
        <f>'Seznam prodane in dobavljene ee'!$D$8</f>
        <v>0</v>
      </c>
    </row>
    <row r="14439" spans="12:24" x14ac:dyDescent="0.25">
      <c r="L14439" s="30"/>
      <c r="M14439" s="47" t="str">
        <f t="shared" si="454"/>
        <v/>
      </c>
      <c r="N14439" s="44"/>
      <c r="O14439" s="30"/>
      <c r="P14439" s="30"/>
      <c r="Q14439" s="30"/>
      <c r="R14439" s="30"/>
      <c r="S14439" s="30"/>
      <c r="T14439" s="30"/>
      <c r="U14439" s="51"/>
      <c r="V14439">
        <f t="shared" si="455"/>
        <v>0</v>
      </c>
      <c r="X14439">
        <f>'Seznam prodane in dobavljene ee'!$D$8</f>
        <v>0</v>
      </c>
    </row>
    <row r="14440" spans="12:24" x14ac:dyDescent="0.25">
      <c r="L14440" s="30"/>
      <c r="M14440" s="47" t="str">
        <f t="shared" si="454"/>
        <v/>
      </c>
      <c r="N14440" s="44"/>
      <c r="O14440" s="30"/>
      <c r="P14440" s="30"/>
      <c r="Q14440" s="30"/>
      <c r="R14440" s="30"/>
      <c r="S14440" s="30"/>
      <c r="T14440" s="30"/>
      <c r="U14440" s="51"/>
      <c r="V14440">
        <f t="shared" si="455"/>
        <v>0</v>
      </c>
      <c r="X14440">
        <f>'Seznam prodane in dobavljene ee'!$D$8</f>
        <v>0</v>
      </c>
    </row>
    <row r="14441" spans="12:24" x14ac:dyDescent="0.25">
      <c r="L14441" s="30"/>
      <c r="M14441" s="47" t="str">
        <f t="shared" si="454"/>
        <v/>
      </c>
      <c r="N14441" s="44"/>
      <c r="O14441" s="30"/>
      <c r="P14441" s="30"/>
      <c r="Q14441" s="30"/>
      <c r="R14441" s="30"/>
      <c r="S14441" s="30"/>
      <c r="T14441" s="30"/>
      <c r="U14441" s="51"/>
      <c r="V14441">
        <f t="shared" si="455"/>
        <v>0</v>
      </c>
      <c r="X14441">
        <f>'Seznam prodane in dobavljene ee'!$D$8</f>
        <v>0</v>
      </c>
    </row>
    <row r="14442" spans="12:24" x14ac:dyDescent="0.25">
      <c r="L14442" s="30"/>
      <c r="M14442" s="47" t="str">
        <f t="shared" si="454"/>
        <v/>
      </c>
      <c r="N14442" s="44"/>
      <c r="O14442" s="30"/>
      <c r="P14442" s="30"/>
      <c r="Q14442" s="30"/>
      <c r="R14442" s="30"/>
      <c r="S14442" s="30"/>
      <c r="T14442" s="30"/>
      <c r="U14442" s="51"/>
      <c r="V14442">
        <f t="shared" si="455"/>
        <v>0</v>
      </c>
      <c r="X14442">
        <f>'Seznam prodane in dobavljene ee'!$D$8</f>
        <v>0</v>
      </c>
    </row>
    <row r="14443" spans="12:24" x14ac:dyDescent="0.25">
      <c r="L14443" s="30"/>
      <c r="M14443" s="47" t="str">
        <f t="shared" si="454"/>
        <v/>
      </c>
      <c r="N14443" s="44"/>
      <c r="O14443" s="30"/>
      <c r="P14443" s="30"/>
      <c r="Q14443" s="30"/>
      <c r="R14443" s="30"/>
      <c r="S14443" s="30"/>
      <c r="T14443" s="30"/>
      <c r="U14443" s="51"/>
      <c r="V14443">
        <f t="shared" si="455"/>
        <v>0</v>
      </c>
      <c r="X14443">
        <f>'Seznam prodane in dobavljene ee'!$D$8</f>
        <v>0</v>
      </c>
    </row>
    <row r="14444" spans="12:24" x14ac:dyDescent="0.25">
      <c r="L14444" s="30"/>
      <c r="M14444" s="47" t="str">
        <f t="shared" si="454"/>
        <v/>
      </c>
      <c r="N14444" s="44"/>
      <c r="O14444" s="30"/>
      <c r="P14444" s="30"/>
      <c r="Q14444" s="30"/>
      <c r="R14444" s="30"/>
      <c r="S14444" s="30"/>
      <c r="T14444" s="30"/>
      <c r="U14444" s="51"/>
      <c r="V14444">
        <f t="shared" si="455"/>
        <v>0</v>
      </c>
      <c r="X14444">
        <f>'Seznam prodane in dobavljene ee'!$D$8</f>
        <v>0</v>
      </c>
    </row>
    <row r="14445" spans="12:24" x14ac:dyDescent="0.25">
      <c r="L14445" s="30"/>
      <c r="M14445" s="47" t="str">
        <f t="shared" si="454"/>
        <v/>
      </c>
      <c r="N14445" s="44"/>
      <c r="O14445" s="30"/>
      <c r="P14445" s="30"/>
      <c r="Q14445" s="30"/>
      <c r="R14445" s="30"/>
      <c r="S14445" s="30"/>
      <c r="T14445" s="30"/>
      <c r="U14445" s="51"/>
      <c r="V14445">
        <f t="shared" si="455"/>
        <v>0</v>
      </c>
      <c r="X14445">
        <f>'Seznam prodane in dobavljene ee'!$D$8</f>
        <v>0</v>
      </c>
    </row>
    <row r="14446" spans="12:24" x14ac:dyDescent="0.25">
      <c r="L14446" s="30"/>
      <c r="M14446" s="47" t="str">
        <f t="shared" si="454"/>
        <v/>
      </c>
      <c r="N14446" s="44"/>
      <c r="O14446" s="30"/>
      <c r="P14446" s="30"/>
      <c r="Q14446" s="30"/>
      <c r="R14446" s="30"/>
      <c r="S14446" s="30"/>
      <c r="T14446" s="30"/>
      <c r="U14446" s="51"/>
      <c r="V14446">
        <f t="shared" si="455"/>
        <v>0</v>
      </c>
      <c r="X14446">
        <f>'Seznam prodane in dobavljene ee'!$D$8</f>
        <v>0</v>
      </c>
    </row>
    <row r="14447" spans="12:24" x14ac:dyDescent="0.25">
      <c r="L14447" s="30"/>
      <c r="M14447" s="47" t="str">
        <f t="shared" si="454"/>
        <v/>
      </c>
      <c r="N14447" s="44"/>
      <c r="O14447" s="30"/>
      <c r="P14447" s="30"/>
      <c r="Q14447" s="30"/>
      <c r="R14447" s="30"/>
      <c r="S14447" s="30"/>
      <c r="T14447" s="30"/>
      <c r="U14447" s="51"/>
      <c r="V14447">
        <f t="shared" si="455"/>
        <v>0</v>
      </c>
      <c r="X14447">
        <f>'Seznam prodane in dobavljene ee'!$D$8</f>
        <v>0</v>
      </c>
    </row>
    <row r="14448" spans="12:24" x14ac:dyDescent="0.25">
      <c r="L14448" s="30"/>
      <c r="M14448" s="47" t="str">
        <f t="shared" si="454"/>
        <v/>
      </c>
      <c r="N14448" s="44"/>
      <c r="O14448" s="30"/>
      <c r="P14448" s="30"/>
      <c r="Q14448" s="30"/>
      <c r="R14448" s="30"/>
      <c r="S14448" s="30"/>
      <c r="T14448" s="30"/>
      <c r="U14448" s="51"/>
      <c r="V14448">
        <f t="shared" si="455"/>
        <v>0</v>
      </c>
      <c r="X14448">
        <f>'Seznam prodane in dobavljene ee'!$D$8</f>
        <v>0</v>
      </c>
    </row>
    <row r="14449" spans="12:24" x14ac:dyDescent="0.25">
      <c r="L14449" s="30"/>
      <c r="M14449" s="47" t="str">
        <f t="shared" si="454"/>
        <v/>
      </c>
      <c r="N14449" s="44"/>
      <c r="O14449" s="30"/>
      <c r="P14449" s="30"/>
      <c r="Q14449" s="30"/>
      <c r="R14449" s="30"/>
      <c r="S14449" s="30"/>
      <c r="T14449" s="30"/>
      <c r="U14449" s="51"/>
      <c r="V14449">
        <f t="shared" si="455"/>
        <v>0</v>
      </c>
      <c r="X14449">
        <f>'Seznam prodane in dobavljene ee'!$D$8</f>
        <v>0</v>
      </c>
    </row>
    <row r="14450" spans="12:24" x14ac:dyDescent="0.25">
      <c r="L14450" s="30"/>
      <c r="M14450" s="47" t="str">
        <f t="shared" si="454"/>
        <v/>
      </c>
      <c r="N14450" s="44"/>
      <c r="O14450" s="30"/>
      <c r="P14450" s="30"/>
      <c r="Q14450" s="30"/>
      <c r="R14450" s="30"/>
      <c r="S14450" s="30"/>
      <c r="T14450" s="30"/>
      <c r="U14450" s="51"/>
      <c r="V14450">
        <f t="shared" si="455"/>
        <v>0</v>
      </c>
      <c r="X14450">
        <f>'Seznam prodane in dobavljene ee'!$D$8</f>
        <v>0</v>
      </c>
    </row>
    <row r="14451" spans="12:24" x14ac:dyDescent="0.25">
      <c r="L14451" s="30"/>
      <c r="M14451" s="47" t="str">
        <f t="shared" si="454"/>
        <v/>
      </c>
      <c r="N14451" s="44"/>
      <c r="O14451" s="30"/>
      <c r="P14451" s="30"/>
      <c r="Q14451" s="30"/>
      <c r="R14451" s="30"/>
      <c r="S14451" s="30"/>
      <c r="T14451" s="30"/>
      <c r="U14451" s="51"/>
      <c r="V14451">
        <f t="shared" si="455"/>
        <v>0</v>
      </c>
      <c r="X14451">
        <f>'Seznam prodane in dobavljene ee'!$D$8</f>
        <v>0</v>
      </c>
    </row>
    <row r="14452" spans="12:24" x14ac:dyDescent="0.25">
      <c r="L14452" s="30"/>
      <c r="M14452" s="47" t="str">
        <f t="shared" si="454"/>
        <v/>
      </c>
      <c r="N14452" s="44"/>
      <c r="O14452" s="30"/>
      <c r="P14452" s="30"/>
      <c r="Q14452" s="30"/>
      <c r="R14452" s="30"/>
      <c r="S14452" s="30"/>
      <c r="T14452" s="30"/>
      <c r="U14452" s="51"/>
      <c r="V14452">
        <f t="shared" si="455"/>
        <v>0</v>
      </c>
      <c r="X14452">
        <f>'Seznam prodane in dobavljene ee'!$D$8</f>
        <v>0</v>
      </c>
    </row>
    <row r="14453" spans="12:24" x14ac:dyDescent="0.25">
      <c r="L14453" s="30"/>
      <c r="M14453" s="47" t="str">
        <f t="shared" si="454"/>
        <v/>
      </c>
      <c r="N14453" s="44"/>
      <c r="O14453" s="30"/>
      <c r="P14453" s="30"/>
      <c r="Q14453" s="30"/>
      <c r="R14453" s="30"/>
      <c r="S14453" s="30"/>
      <c r="T14453" s="30"/>
      <c r="U14453" s="51"/>
      <c r="V14453">
        <f t="shared" si="455"/>
        <v>0</v>
      </c>
      <c r="X14453">
        <f>'Seznam prodane in dobavljene ee'!$D$8</f>
        <v>0</v>
      </c>
    </row>
    <row r="14454" spans="12:24" x14ac:dyDescent="0.25">
      <c r="L14454" s="30"/>
      <c r="M14454" s="47" t="str">
        <f t="shared" si="454"/>
        <v/>
      </c>
      <c r="N14454" s="44"/>
      <c r="O14454" s="30"/>
      <c r="P14454" s="30"/>
      <c r="Q14454" s="30"/>
      <c r="R14454" s="30"/>
      <c r="S14454" s="30"/>
      <c r="T14454" s="30"/>
      <c r="U14454" s="51"/>
      <c r="V14454">
        <f t="shared" si="455"/>
        <v>0</v>
      </c>
      <c r="X14454">
        <f>'Seznam prodane in dobavljene ee'!$D$8</f>
        <v>0</v>
      </c>
    </row>
    <row r="14455" spans="12:24" x14ac:dyDescent="0.25">
      <c r="L14455" s="30"/>
      <c r="M14455" s="47" t="str">
        <f t="shared" si="454"/>
        <v/>
      </c>
      <c r="N14455" s="44"/>
      <c r="O14455" s="30"/>
      <c r="P14455" s="30"/>
      <c r="Q14455" s="30"/>
      <c r="R14455" s="30"/>
      <c r="S14455" s="30"/>
      <c r="T14455" s="30"/>
      <c r="U14455" s="51"/>
      <c r="V14455">
        <f t="shared" si="455"/>
        <v>0</v>
      </c>
      <c r="X14455">
        <f>'Seznam prodane in dobavljene ee'!$D$8</f>
        <v>0</v>
      </c>
    </row>
    <row r="14456" spans="12:24" x14ac:dyDescent="0.25">
      <c r="L14456" s="30"/>
      <c r="M14456" s="47" t="str">
        <f t="shared" si="454"/>
        <v/>
      </c>
      <c r="N14456" s="44"/>
      <c r="O14456" s="30"/>
      <c r="P14456" s="30"/>
      <c r="Q14456" s="30"/>
      <c r="R14456" s="30"/>
      <c r="S14456" s="30"/>
      <c r="T14456" s="30"/>
      <c r="U14456" s="51"/>
      <c r="V14456">
        <f t="shared" si="455"/>
        <v>0</v>
      </c>
      <c r="X14456">
        <f>'Seznam prodane in dobavljene ee'!$D$8</f>
        <v>0</v>
      </c>
    </row>
    <row r="14457" spans="12:24" x14ac:dyDescent="0.25">
      <c r="L14457" s="30"/>
      <c r="M14457" s="47" t="str">
        <f t="shared" si="454"/>
        <v/>
      </c>
      <c r="N14457" s="44"/>
      <c r="O14457" s="30"/>
      <c r="P14457" s="30"/>
      <c r="Q14457" s="30"/>
      <c r="R14457" s="30"/>
      <c r="S14457" s="30"/>
      <c r="T14457" s="30"/>
      <c r="U14457" s="51"/>
      <c r="V14457">
        <f t="shared" si="455"/>
        <v>0</v>
      </c>
      <c r="X14457">
        <f>'Seznam prodane in dobavljene ee'!$D$8</f>
        <v>0</v>
      </c>
    </row>
    <row r="14458" spans="12:24" x14ac:dyDescent="0.25">
      <c r="L14458" s="30"/>
      <c r="M14458" s="47" t="str">
        <f t="shared" si="454"/>
        <v/>
      </c>
      <c r="N14458" s="44"/>
      <c r="O14458" s="30"/>
      <c r="P14458" s="30"/>
      <c r="Q14458" s="30"/>
      <c r="R14458" s="30"/>
      <c r="S14458" s="30"/>
      <c r="T14458" s="30"/>
      <c r="U14458" s="51"/>
      <c r="V14458">
        <f t="shared" si="455"/>
        <v>0</v>
      </c>
      <c r="X14458">
        <f>'Seznam prodane in dobavljene ee'!$D$8</f>
        <v>0</v>
      </c>
    </row>
    <row r="14459" spans="12:24" x14ac:dyDescent="0.25">
      <c r="L14459" s="30"/>
      <c r="M14459" s="47" t="str">
        <f t="shared" si="454"/>
        <v/>
      </c>
      <c r="N14459" s="44"/>
      <c r="O14459" s="30"/>
      <c r="P14459" s="30"/>
      <c r="Q14459" s="30"/>
      <c r="R14459" s="30"/>
      <c r="S14459" s="30"/>
      <c r="T14459" s="30"/>
      <c r="U14459" s="51"/>
      <c r="V14459">
        <f t="shared" si="455"/>
        <v>0</v>
      </c>
      <c r="X14459">
        <f>'Seznam prodane in dobavljene ee'!$D$8</f>
        <v>0</v>
      </c>
    </row>
    <row r="14460" spans="12:24" x14ac:dyDescent="0.25">
      <c r="L14460" s="30"/>
      <c r="M14460" s="47" t="str">
        <f t="shared" si="454"/>
        <v/>
      </c>
      <c r="N14460" s="44"/>
      <c r="O14460" s="30"/>
      <c r="P14460" s="30"/>
      <c r="Q14460" s="30"/>
      <c r="R14460" s="30"/>
      <c r="S14460" s="30"/>
      <c r="T14460" s="30"/>
      <c r="U14460" s="51"/>
      <c r="V14460">
        <f t="shared" si="455"/>
        <v>0</v>
      </c>
      <c r="X14460">
        <f>'Seznam prodane in dobavljene ee'!$D$8</f>
        <v>0</v>
      </c>
    </row>
    <row r="14461" spans="12:24" x14ac:dyDescent="0.25">
      <c r="L14461" s="30"/>
      <c r="M14461" s="47" t="str">
        <f t="shared" si="454"/>
        <v/>
      </c>
      <c r="N14461" s="44"/>
      <c r="O14461" s="30"/>
      <c r="P14461" s="30"/>
      <c r="Q14461" s="30"/>
      <c r="R14461" s="30"/>
      <c r="S14461" s="30"/>
      <c r="T14461" s="30"/>
      <c r="U14461" s="51"/>
      <c r="V14461">
        <f t="shared" si="455"/>
        <v>0</v>
      </c>
      <c r="X14461">
        <f>'Seznam prodane in dobavljene ee'!$D$8</f>
        <v>0</v>
      </c>
    </row>
    <row r="14462" spans="12:24" x14ac:dyDescent="0.25">
      <c r="L14462" s="30"/>
      <c r="M14462" s="47" t="str">
        <f t="shared" si="454"/>
        <v/>
      </c>
      <c r="N14462" s="44"/>
      <c r="O14462" s="30"/>
      <c r="P14462" s="30"/>
      <c r="Q14462" s="30"/>
      <c r="R14462" s="30"/>
      <c r="S14462" s="30"/>
      <c r="T14462" s="30"/>
      <c r="U14462" s="51"/>
      <c r="V14462">
        <f t="shared" si="455"/>
        <v>0</v>
      </c>
      <c r="X14462">
        <f>'Seznam prodane in dobavljene ee'!$D$8</f>
        <v>0</v>
      </c>
    </row>
    <row r="14463" spans="12:24" x14ac:dyDescent="0.25">
      <c r="L14463" s="30"/>
      <c r="M14463" s="47" t="str">
        <f t="shared" si="454"/>
        <v/>
      </c>
      <c r="N14463" s="44"/>
      <c r="O14463" s="30"/>
      <c r="P14463" s="30"/>
      <c r="Q14463" s="30"/>
      <c r="R14463" s="30"/>
      <c r="S14463" s="30"/>
      <c r="T14463" s="30"/>
      <c r="U14463" s="51"/>
      <c r="V14463">
        <f t="shared" si="455"/>
        <v>0</v>
      </c>
      <c r="X14463">
        <f>'Seznam prodane in dobavljene ee'!$D$8</f>
        <v>0</v>
      </c>
    </row>
    <row r="14464" spans="12:24" x14ac:dyDescent="0.25">
      <c r="L14464" s="30"/>
      <c r="M14464" s="47" t="str">
        <f t="shared" si="454"/>
        <v/>
      </c>
      <c r="N14464" s="44"/>
      <c r="O14464" s="30"/>
      <c r="P14464" s="30"/>
      <c r="Q14464" s="30"/>
      <c r="R14464" s="30"/>
      <c r="S14464" s="30"/>
      <c r="T14464" s="30"/>
      <c r="U14464" s="51"/>
      <c r="V14464">
        <f t="shared" si="455"/>
        <v>0</v>
      </c>
      <c r="X14464">
        <f>'Seznam prodane in dobavljene ee'!$D$8</f>
        <v>0</v>
      </c>
    </row>
    <row r="14465" spans="12:24" x14ac:dyDescent="0.25">
      <c r="L14465" s="30"/>
      <c r="M14465" s="47" t="str">
        <f t="shared" si="454"/>
        <v/>
      </c>
      <c r="N14465" s="44"/>
      <c r="O14465" s="30"/>
      <c r="P14465" s="30"/>
      <c r="Q14465" s="30"/>
      <c r="R14465" s="30"/>
      <c r="S14465" s="30"/>
      <c r="T14465" s="30"/>
      <c r="U14465" s="51"/>
      <c r="V14465">
        <f t="shared" si="455"/>
        <v>0</v>
      </c>
      <c r="X14465">
        <f>'Seznam prodane in dobavljene ee'!$D$8</f>
        <v>0</v>
      </c>
    </row>
    <row r="14466" spans="12:24" x14ac:dyDescent="0.25">
      <c r="L14466" s="30"/>
      <c r="M14466" s="47" t="str">
        <f t="shared" si="454"/>
        <v/>
      </c>
      <c r="N14466" s="44"/>
      <c r="O14466" s="30"/>
      <c r="P14466" s="30"/>
      <c r="Q14466" s="30"/>
      <c r="R14466" s="30"/>
      <c r="S14466" s="30"/>
      <c r="T14466" s="30"/>
      <c r="U14466" s="51"/>
      <c r="V14466">
        <f t="shared" si="455"/>
        <v>0</v>
      </c>
      <c r="X14466">
        <f>'Seznam prodane in dobavljene ee'!$D$8</f>
        <v>0</v>
      </c>
    </row>
    <row r="14467" spans="12:24" x14ac:dyDescent="0.25">
      <c r="L14467" s="30"/>
      <c r="M14467" s="47" t="str">
        <f t="shared" si="454"/>
        <v/>
      </c>
      <c r="N14467" s="44"/>
      <c r="O14467" s="30"/>
      <c r="P14467" s="30"/>
      <c r="Q14467" s="30"/>
      <c r="R14467" s="30"/>
      <c r="S14467" s="30"/>
      <c r="T14467" s="30"/>
      <c r="U14467" s="51"/>
      <c r="V14467">
        <f t="shared" si="455"/>
        <v>0</v>
      </c>
      <c r="X14467">
        <f>'Seznam prodane in dobavljene ee'!$D$8</f>
        <v>0</v>
      </c>
    </row>
    <row r="14468" spans="12:24" x14ac:dyDescent="0.25">
      <c r="L14468" s="30"/>
      <c r="M14468" s="47" t="str">
        <f t="shared" si="454"/>
        <v/>
      </c>
      <c r="N14468" s="44"/>
      <c r="O14468" s="30"/>
      <c r="P14468" s="30"/>
      <c r="Q14468" s="30"/>
      <c r="R14468" s="30"/>
      <c r="S14468" s="30"/>
      <c r="T14468" s="30"/>
      <c r="U14468" s="51"/>
      <c r="V14468">
        <f t="shared" si="455"/>
        <v>0</v>
      </c>
      <c r="X14468">
        <f>'Seznam prodane in dobavljene ee'!$D$8</f>
        <v>0</v>
      </c>
    </row>
    <row r="14469" spans="12:24" x14ac:dyDescent="0.25">
      <c r="L14469" s="30"/>
      <c r="M14469" s="47" t="str">
        <f t="shared" si="454"/>
        <v/>
      </c>
      <c r="N14469" s="44"/>
      <c r="O14469" s="30"/>
      <c r="P14469" s="30"/>
      <c r="Q14469" s="30"/>
      <c r="R14469" s="30"/>
      <c r="S14469" s="30"/>
      <c r="T14469" s="30"/>
      <c r="U14469" s="51"/>
      <c r="V14469">
        <f t="shared" si="455"/>
        <v>0</v>
      </c>
      <c r="X14469">
        <f>'Seznam prodane in dobavljene ee'!$D$8</f>
        <v>0</v>
      </c>
    </row>
    <row r="14470" spans="12:24" x14ac:dyDescent="0.25">
      <c r="L14470" s="30"/>
      <c r="M14470" s="47" t="str">
        <f t="shared" ref="M14470:M14533" si="456">IF(L14470&lt;&gt;"",IF(P14470&lt;$J$5,CONCATENATE(L14470,"01.12.2022 - 31.12.2022",N14470,O14470),CONCATENATE(L14470,"01.01.2023 - 30.06.2023",N14470,O14470)),"")</f>
        <v/>
      </c>
      <c r="N14470" s="44"/>
      <c r="O14470" s="30"/>
      <c r="P14470" s="30"/>
      <c r="Q14470" s="30"/>
      <c r="R14470" s="30"/>
      <c r="S14470" s="30"/>
      <c r="T14470" s="30"/>
      <c r="U14470" s="51"/>
      <c r="V14470">
        <f t="shared" ref="V14470:V14533" si="457">T14470*U14470</f>
        <v>0</v>
      </c>
      <c r="X14470">
        <f>'Seznam prodane in dobavljene ee'!$D$8</f>
        <v>0</v>
      </c>
    </row>
    <row r="14471" spans="12:24" x14ac:dyDescent="0.25">
      <c r="L14471" s="30"/>
      <c r="M14471" s="47" t="str">
        <f t="shared" si="456"/>
        <v/>
      </c>
      <c r="N14471" s="44"/>
      <c r="O14471" s="30"/>
      <c r="P14471" s="30"/>
      <c r="Q14471" s="30"/>
      <c r="R14471" s="30"/>
      <c r="S14471" s="30"/>
      <c r="T14471" s="30"/>
      <c r="U14471" s="51"/>
      <c r="V14471">
        <f t="shared" si="457"/>
        <v>0</v>
      </c>
      <c r="X14471">
        <f>'Seznam prodane in dobavljene ee'!$D$8</f>
        <v>0</v>
      </c>
    </row>
    <row r="14472" spans="12:24" x14ac:dyDescent="0.25">
      <c r="L14472" s="30"/>
      <c r="M14472" s="47" t="str">
        <f t="shared" si="456"/>
        <v/>
      </c>
      <c r="N14472" s="44"/>
      <c r="O14472" s="30"/>
      <c r="P14472" s="30"/>
      <c r="Q14472" s="30"/>
      <c r="R14472" s="30"/>
      <c r="S14472" s="30"/>
      <c r="T14472" s="30"/>
      <c r="U14472" s="51"/>
      <c r="V14472">
        <f t="shared" si="457"/>
        <v>0</v>
      </c>
      <c r="X14472">
        <f>'Seznam prodane in dobavljene ee'!$D$8</f>
        <v>0</v>
      </c>
    </row>
    <row r="14473" spans="12:24" x14ac:dyDescent="0.25">
      <c r="L14473" s="30"/>
      <c r="M14473" s="47" t="str">
        <f t="shared" si="456"/>
        <v/>
      </c>
      <c r="N14473" s="44"/>
      <c r="O14473" s="30"/>
      <c r="P14473" s="30"/>
      <c r="Q14473" s="30"/>
      <c r="R14473" s="30"/>
      <c r="S14473" s="30"/>
      <c r="T14473" s="30"/>
      <c r="U14473" s="51"/>
      <c r="V14473">
        <f t="shared" si="457"/>
        <v>0</v>
      </c>
      <c r="X14473">
        <f>'Seznam prodane in dobavljene ee'!$D$8</f>
        <v>0</v>
      </c>
    </row>
    <row r="14474" spans="12:24" x14ac:dyDescent="0.25">
      <c r="L14474" s="30"/>
      <c r="M14474" s="47" t="str">
        <f t="shared" si="456"/>
        <v/>
      </c>
      <c r="N14474" s="44"/>
      <c r="O14474" s="30"/>
      <c r="P14474" s="30"/>
      <c r="Q14474" s="30"/>
      <c r="R14474" s="30"/>
      <c r="S14474" s="30"/>
      <c r="T14474" s="30"/>
      <c r="U14474" s="51"/>
      <c r="V14474">
        <f t="shared" si="457"/>
        <v>0</v>
      </c>
      <c r="X14474">
        <f>'Seznam prodane in dobavljene ee'!$D$8</f>
        <v>0</v>
      </c>
    </row>
    <row r="14475" spans="12:24" x14ac:dyDescent="0.25">
      <c r="L14475" s="30"/>
      <c r="M14475" s="47" t="str">
        <f t="shared" si="456"/>
        <v/>
      </c>
      <c r="N14475" s="44"/>
      <c r="O14475" s="30"/>
      <c r="P14475" s="30"/>
      <c r="Q14475" s="30"/>
      <c r="R14475" s="30"/>
      <c r="S14475" s="30"/>
      <c r="T14475" s="30"/>
      <c r="U14475" s="51"/>
      <c r="V14475">
        <f t="shared" si="457"/>
        <v>0</v>
      </c>
      <c r="X14475">
        <f>'Seznam prodane in dobavljene ee'!$D$8</f>
        <v>0</v>
      </c>
    </row>
    <row r="14476" spans="12:24" x14ac:dyDescent="0.25">
      <c r="L14476" s="30"/>
      <c r="M14476" s="47" t="str">
        <f t="shared" si="456"/>
        <v/>
      </c>
      <c r="N14476" s="44"/>
      <c r="O14476" s="30"/>
      <c r="P14476" s="30"/>
      <c r="Q14476" s="30"/>
      <c r="R14476" s="30"/>
      <c r="S14476" s="30"/>
      <c r="T14476" s="30"/>
      <c r="U14476" s="51"/>
      <c r="V14476">
        <f t="shared" si="457"/>
        <v>0</v>
      </c>
      <c r="X14476">
        <f>'Seznam prodane in dobavljene ee'!$D$8</f>
        <v>0</v>
      </c>
    </row>
    <row r="14477" spans="12:24" x14ac:dyDescent="0.25">
      <c r="L14477" s="30"/>
      <c r="M14477" s="47" t="str">
        <f t="shared" si="456"/>
        <v/>
      </c>
      <c r="N14477" s="44"/>
      <c r="O14477" s="30"/>
      <c r="P14477" s="30"/>
      <c r="Q14477" s="30"/>
      <c r="R14477" s="30"/>
      <c r="S14477" s="30"/>
      <c r="T14477" s="30"/>
      <c r="U14477" s="51"/>
      <c r="V14477">
        <f t="shared" si="457"/>
        <v>0</v>
      </c>
      <c r="X14477">
        <f>'Seznam prodane in dobavljene ee'!$D$8</f>
        <v>0</v>
      </c>
    </row>
    <row r="14478" spans="12:24" x14ac:dyDescent="0.25">
      <c r="L14478" s="30"/>
      <c r="M14478" s="47" t="str">
        <f t="shared" si="456"/>
        <v/>
      </c>
      <c r="N14478" s="44"/>
      <c r="O14478" s="30"/>
      <c r="P14478" s="30"/>
      <c r="Q14478" s="30"/>
      <c r="R14478" s="30"/>
      <c r="S14478" s="30"/>
      <c r="T14478" s="30"/>
      <c r="U14478" s="51"/>
      <c r="V14478">
        <f t="shared" si="457"/>
        <v>0</v>
      </c>
      <c r="X14478">
        <f>'Seznam prodane in dobavljene ee'!$D$8</f>
        <v>0</v>
      </c>
    </row>
    <row r="14479" spans="12:24" x14ac:dyDescent="0.25">
      <c r="L14479" s="30"/>
      <c r="M14479" s="47" t="str">
        <f t="shared" si="456"/>
        <v/>
      </c>
      <c r="N14479" s="44"/>
      <c r="O14479" s="30"/>
      <c r="P14479" s="30"/>
      <c r="Q14479" s="30"/>
      <c r="R14479" s="30"/>
      <c r="S14479" s="30"/>
      <c r="T14479" s="30"/>
      <c r="U14479" s="51"/>
      <c r="V14479">
        <f t="shared" si="457"/>
        <v>0</v>
      </c>
      <c r="X14479">
        <f>'Seznam prodane in dobavljene ee'!$D$8</f>
        <v>0</v>
      </c>
    </row>
    <row r="14480" spans="12:24" x14ac:dyDescent="0.25">
      <c r="L14480" s="30"/>
      <c r="M14480" s="47" t="str">
        <f t="shared" si="456"/>
        <v/>
      </c>
      <c r="N14480" s="44"/>
      <c r="O14480" s="30"/>
      <c r="P14480" s="30"/>
      <c r="Q14480" s="30"/>
      <c r="R14480" s="30"/>
      <c r="S14480" s="30"/>
      <c r="T14480" s="30"/>
      <c r="U14480" s="51"/>
      <c r="V14480">
        <f t="shared" si="457"/>
        <v>0</v>
      </c>
      <c r="X14480">
        <f>'Seznam prodane in dobavljene ee'!$D$8</f>
        <v>0</v>
      </c>
    </row>
    <row r="14481" spans="12:24" x14ac:dyDescent="0.25">
      <c r="L14481" s="30"/>
      <c r="M14481" s="47" t="str">
        <f t="shared" si="456"/>
        <v/>
      </c>
      <c r="N14481" s="44"/>
      <c r="O14481" s="30"/>
      <c r="P14481" s="30"/>
      <c r="Q14481" s="30"/>
      <c r="R14481" s="30"/>
      <c r="S14481" s="30"/>
      <c r="T14481" s="30"/>
      <c r="U14481" s="51"/>
      <c r="V14481">
        <f t="shared" si="457"/>
        <v>0</v>
      </c>
      <c r="X14481">
        <f>'Seznam prodane in dobavljene ee'!$D$8</f>
        <v>0</v>
      </c>
    </row>
    <row r="14482" spans="12:24" x14ac:dyDescent="0.25">
      <c r="L14482" s="30"/>
      <c r="M14482" s="47" t="str">
        <f t="shared" si="456"/>
        <v/>
      </c>
      <c r="N14482" s="44"/>
      <c r="O14482" s="30"/>
      <c r="P14482" s="30"/>
      <c r="Q14482" s="30"/>
      <c r="R14482" s="30"/>
      <c r="S14482" s="30"/>
      <c r="T14482" s="30"/>
      <c r="U14482" s="51"/>
      <c r="V14482">
        <f t="shared" si="457"/>
        <v>0</v>
      </c>
      <c r="X14482">
        <f>'Seznam prodane in dobavljene ee'!$D$8</f>
        <v>0</v>
      </c>
    </row>
    <row r="14483" spans="12:24" x14ac:dyDescent="0.25">
      <c r="L14483" s="30"/>
      <c r="M14483" s="47" t="str">
        <f t="shared" si="456"/>
        <v/>
      </c>
      <c r="N14483" s="44"/>
      <c r="O14483" s="30"/>
      <c r="P14483" s="30"/>
      <c r="Q14483" s="30"/>
      <c r="R14483" s="30"/>
      <c r="S14483" s="30"/>
      <c r="T14483" s="30"/>
      <c r="U14483" s="51"/>
      <c r="V14483">
        <f t="shared" si="457"/>
        <v>0</v>
      </c>
      <c r="X14483">
        <f>'Seznam prodane in dobavljene ee'!$D$8</f>
        <v>0</v>
      </c>
    </row>
    <row r="14484" spans="12:24" x14ac:dyDescent="0.25">
      <c r="L14484" s="30"/>
      <c r="M14484" s="47" t="str">
        <f t="shared" si="456"/>
        <v/>
      </c>
      <c r="N14484" s="44"/>
      <c r="O14484" s="30"/>
      <c r="P14484" s="30"/>
      <c r="Q14484" s="30"/>
      <c r="R14484" s="30"/>
      <c r="S14484" s="30"/>
      <c r="T14484" s="30"/>
      <c r="U14484" s="51"/>
      <c r="V14484">
        <f t="shared" si="457"/>
        <v>0</v>
      </c>
      <c r="X14484">
        <f>'Seznam prodane in dobavljene ee'!$D$8</f>
        <v>0</v>
      </c>
    </row>
    <row r="14485" spans="12:24" x14ac:dyDescent="0.25">
      <c r="L14485" s="30"/>
      <c r="M14485" s="47" t="str">
        <f t="shared" si="456"/>
        <v/>
      </c>
      <c r="N14485" s="44"/>
      <c r="O14485" s="30"/>
      <c r="P14485" s="30"/>
      <c r="Q14485" s="30"/>
      <c r="R14485" s="30"/>
      <c r="S14485" s="30"/>
      <c r="T14485" s="30"/>
      <c r="U14485" s="51"/>
      <c r="V14485">
        <f t="shared" si="457"/>
        <v>0</v>
      </c>
      <c r="X14485">
        <f>'Seznam prodane in dobavljene ee'!$D$8</f>
        <v>0</v>
      </c>
    </row>
    <row r="14486" spans="12:24" x14ac:dyDescent="0.25">
      <c r="L14486" s="30"/>
      <c r="M14486" s="47" t="str">
        <f t="shared" si="456"/>
        <v/>
      </c>
      <c r="N14486" s="44"/>
      <c r="O14486" s="30"/>
      <c r="P14486" s="30"/>
      <c r="Q14486" s="30"/>
      <c r="R14486" s="30"/>
      <c r="S14486" s="30"/>
      <c r="T14486" s="30"/>
      <c r="U14486" s="51"/>
      <c r="V14486">
        <f t="shared" si="457"/>
        <v>0</v>
      </c>
      <c r="X14486">
        <f>'Seznam prodane in dobavljene ee'!$D$8</f>
        <v>0</v>
      </c>
    </row>
    <row r="14487" spans="12:24" x14ac:dyDescent="0.25">
      <c r="L14487" s="30"/>
      <c r="M14487" s="47" t="str">
        <f t="shared" si="456"/>
        <v/>
      </c>
      <c r="N14487" s="44"/>
      <c r="O14487" s="30"/>
      <c r="P14487" s="30"/>
      <c r="Q14487" s="30"/>
      <c r="R14487" s="30"/>
      <c r="S14487" s="30"/>
      <c r="T14487" s="30"/>
      <c r="U14487" s="51"/>
      <c r="V14487">
        <f t="shared" si="457"/>
        <v>0</v>
      </c>
      <c r="X14487">
        <f>'Seznam prodane in dobavljene ee'!$D$8</f>
        <v>0</v>
      </c>
    </row>
    <row r="14488" spans="12:24" x14ac:dyDescent="0.25">
      <c r="L14488" s="30"/>
      <c r="M14488" s="47" t="str">
        <f t="shared" si="456"/>
        <v/>
      </c>
      <c r="N14488" s="44"/>
      <c r="O14488" s="30"/>
      <c r="P14488" s="30"/>
      <c r="Q14488" s="30"/>
      <c r="R14488" s="30"/>
      <c r="S14488" s="30"/>
      <c r="T14488" s="30"/>
      <c r="U14488" s="51"/>
      <c r="V14488">
        <f t="shared" si="457"/>
        <v>0</v>
      </c>
      <c r="X14488">
        <f>'Seznam prodane in dobavljene ee'!$D$8</f>
        <v>0</v>
      </c>
    </row>
    <row r="14489" spans="12:24" x14ac:dyDescent="0.25">
      <c r="L14489" s="30"/>
      <c r="M14489" s="47" t="str">
        <f t="shared" si="456"/>
        <v/>
      </c>
      <c r="N14489" s="44"/>
      <c r="O14489" s="30"/>
      <c r="P14489" s="30"/>
      <c r="Q14489" s="30"/>
      <c r="R14489" s="30"/>
      <c r="S14489" s="30"/>
      <c r="T14489" s="30"/>
      <c r="U14489" s="51"/>
      <c r="V14489">
        <f t="shared" si="457"/>
        <v>0</v>
      </c>
      <c r="X14489">
        <f>'Seznam prodane in dobavljene ee'!$D$8</f>
        <v>0</v>
      </c>
    </row>
    <row r="14490" spans="12:24" x14ac:dyDescent="0.25">
      <c r="L14490" s="30"/>
      <c r="M14490" s="47" t="str">
        <f t="shared" si="456"/>
        <v/>
      </c>
      <c r="N14490" s="44"/>
      <c r="O14490" s="30"/>
      <c r="P14490" s="30"/>
      <c r="Q14490" s="30"/>
      <c r="R14490" s="30"/>
      <c r="S14490" s="30"/>
      <c r="T14490" s="30"/>
      <c r="U14490" s="51"/>
      <c r="V14490">
        <f t="shared" si="457"/>
        <v>0</v>
      </c>
      <c r="X14490">
        <f>'Seznam prodane in dobavljene ee'!$D$8</f>
        <v>0</v>
      </c>
    </row>
    <row r="14491" spans="12:24" x14ac:dyDescent="0.25">
      <c r="L14491" s="30"/>
      <c r="M14491" s="47" t="str">
        <f t="shared" si="456"/>
        <v/>
      </c>
      <c r="N14491" s="44"/>
      <c r="O14491" s="30"/>
      <c r="P14491" s="30"/>
      <c r="Q14491" s="30"/>
      <c r="R14491" s="30"/>
      <c r="S14491" s="30"/>
      <c r="T14491" s="30"/>
      <c r="U14491" s="51"/>
      <c r="V14491">
        <f t="shared" si="457"/>
        <v>0</v>
      </c>
      <c r="X14491">
        <f>'Seznam prodane in dobavljene ee'!$D$8</f>
        <v>0</v>
      </c>
    </row>
    <row r="14492" spans="12:24" x14ac:dyDescent="0.25">
      <c r="L14492" s="30"/>
      <c r="M14492" s="47" t="str">
        <f t="shared" si="456"/>
        <v/>
      </c>
      <c r="N14492" s="44"/>
      <c r="O14492" s="30"/>
      <c r="P14492" s="30"/>
      <c r="Q14492" s="30"/>
      <c r="R14492" s="30"/>
      <c r="S14492" s="30"/>
      <c r="T14492" s="30"/>
      <c r="U14492" s="51"/>
      <c r="V14492">
        <f t="shared" si="457"/>
        <v>0</v>
      </c>
      <c r="X14492">
        <f>'Seznam prodane in dobavljene ee'!$D$8</f>
        <v>0</v>
      </c>
    </row>
    <row r="14493" spans="12:24" x14ac:dyDescent="0.25">
      <c r="L14493" s="30"/>
      <c r="M14493" s="47" t="str">
        <f t="shared" si="456"/>
        <v/>
      </c>
      <c r="N14493" s="44"/>
      <c r="O14493" s="30"/>
      <c r="P14493" s="30"/>
      <c r="Q14493" s="30"/>
      <c r="R14493" s="30"/>
      <c r="S14493" s="30"/>
      <c r="T14493" s="30"/>
      <c r="U14493" s="51"/>
      <c r="V14493">
        <f t="shared" si="457"/>
        <v>0</v>
      </c>
      <c r="X14493">
        <f>'Seznam prodane in dobavljene ee'!$D$8</f>
        <v>0</v>
      </c>
    </row>
    <row r="14494" spans="12:24" x14ac:dyDescent="0.25">
      <c r="L14494" s="30"/>
      <c r="M14494" s="47" t="str">
        <f t="shared" si="456"/>
        <v/>
      </c>
      <c r="N14494" s="44"/>
      <c r="O14494" s="30"/>
      <c r="P14494" s="30"/>
      <c r="Q14494" s="30"/>
      <c r="R14494" s="30"/>
      <c r="S14494" s="30"/>
      <c r="T14494" s="30"/>
      <c r="U14494" s="51"/>
      <c r="V14494">
        <f t="shared" si="457"/>
        <v>0</v>
      </c>
      <c r="X14494">
        <f>'Seznam prodane in dobavljene ee'!$D$8</f>
        <v>0</v>
      </c>
    </row>
    <row r="14495" spans="12:24" x14ac:dyDescent="0.25">
      <c r="L14495" s="30"/>
      <c r="M14495" s="47" t="str">
        <f t="shared" si="456"/>
        <v/>
      </c>
      <c r="N14495" s="44"/>
      <c r="O14495" s="30"/>
      <c r="P14495" s="30"/>
      <c r="Q14495" s="30"/>
      <c r="R14495" s="30"/>
      <c r="S14495" s="30"/>
      <c r="T14495" s="30"/>
      <c r="U14495" s="51"/>
      <c r="V14495">
        <f t="shared" si="457"/>
        <v>0</v>
      </c>
      <c r="X14495">
        <f>'Seznam prodane in dobavljene ee'!$D$8</f>
        <v>0</v>
      </c>
    </row>
    <row r="14496" spans="12:24" x14ac:dyDescent="0.25">
      <c r="L14496" s="30"/>
      <c r="M14496" s="47" t="str">
        <f t="shared" si="456"/>
        <v/>
      </c>
      <c r="N14496" s="44"/>
      <c r="O14496" s="30"/>
      <c r="P14496" s="30"/>
      <c r="Q14496" s="30"/>
      <c r="R14496" s="30"/>
      <c r="S14496" s="30"/>
      <c r="T14496" s="30"/>
      <c r="U14496" s="51"/>
      <c r="V14496">
        <f t="shared" si="457"/>
        <v>0</v>
      </c>
      <c r="X14496">
        <f>'Seznam prodane in dobavljene ee'!$D$8</f>
        <v>0</v>
      </c>
    </row>
    <row r="14497" spans="12:24" x14ac:dyDescent="0.25">
      <c r="L14497" s="30"/>
      <c r="M14497" s="47" t="str">
        <f t="shared" si="456"/>
        <v/>
      </c>
      <c r="N14497" s="44"/>
      <c r="O14497" s="30"/>
      <c r="P14497" s="30"/>
      <c r="Q14497" s="30"/>
      <c r="R14497" s="30"/>
      <c r="S14497" s="30"/>
      <c r="T14497" s="30"/>
      <c r="U14497" s="51"/>
      <c r="V14497">
        <f t="shared" si="457"/>
        <v>0</v>
      </c>
      <c r="X14497">
        <f>'Seznam prodane in dobavljene ee'!$D$8</f>
        <v>0</v>
      </c>
    </row>
    <row r="14498" spans="12:24" x14ac:dyDescent="0.25">
      <c r="L14498" s="30"/>
      <c r="M14498" s="47" t="str">
        <f t="shared" si="456"/>
        <v/>
      </c>
      <c r="N14498" s="44"/>
      <c r="O14498" s="30"/>
      <c r="P14498" s="30"/>
      <c r="Q14498" s="30"/>
      <c r="R14498" s="30"/>
      <c r="S14498" s="30"/>
      <c r="T14498" s="30"/>
      <c r="U14498" s="51"/>
      <c r="V14498">
        <f t="shared" si="457"/>
        <v>0</v>
      </c>
      <c r="X14498">
        <f>'Seznam prodane in dobavljene ee'!$D$8</f>
        <v>0</v>
      </c>
    </row>
    <row r="14499" spans="12:24" x14ac:dyDescent="0.25">
      <c r="L14499" s="30"/>
      <c r="M14499" s="47" t="str">
        <f t="shared" si="456"/>
        <v/>
      </c>
      <c r="N14499" s="44"/>
      <c r="O14499" s="30"/>
      <c r="P14499" s="30"/>
      <c r="Q14499" s="30"/>
      <c r="R14499" s="30"/>
      <c r="S14499" s="30"/>
      <c r="T14499" s="30"/>
      <c r="U14499" s="51"/>
      <c r="V14499">
        <f t="shared" si="457"/>
        <v>0</v>
      </c>
      <c r="X14499">
        <f>'Seznam prodane in dobavljene ee'!$D$8</f>
        <v>0</v>
      </c>
    </row>
    <row r="14500" spans="12:24" x14ac:dyDescent="0.25">
      <c r="L14500" s="30"/>
      <c r="M14500" s="47" t="str">
        <f t="shared" si="456"/>
        <v/>
      </c>
      <c r="N14500" s="44"/>
      <c r="O14500" s="30"/>
      <c r="P14500" s="30"/>
      <c r="Q14500" s="30"/>
      <c r="R14500" s="30"/>
      <c r="S14500" s="30"/>
      <c r="T14500" s="30"/>
      <c r="U14500" s="51"/>
      <c r="V14500">
        <f t="shared" si="457"/>
        <v>0</v>
      </c>
      <c r="X14500">
        <f>'Seznam prodane in dobavljene ee'!$D$8</f>
        <v>0</v>
      </c>
    </row>
    <row r="14501" spans="12:24" x14ac:dyDescent="0.25">
      <c r="L14501" s="30"/>
      <c r="M14501" s="47" t="str">
        <f t="shared" si="456"/>
        <v/>
      </c>
      <c r="N14501" s="44"/>
      <c r="O14501" s="30"/>
      <c r="P14501" s="30"/>
      <c r="Q14501" s="30"/>
      <c r="R14501" s="30"/>
      <c r="S14501" s="30"/>
      <c r="T14501" s="30"/>
      <c r="U14501" s="51"/>
      <c r="V14501">
        <f t="shared" si="457"/>
        <v>0</v>
      </c>
      <c r="X14501">
        <f>'Seznam prodane in dobavljene ee'!$D$8</f>
        <v>0</v>
      </c>
    </row>
    <row r="14502" spans="12:24" x14ac:dyDescent="0.25">
      <c r="L14502" s="30"/>
      <c r="M14502" s="47" t="str">
        <f t="shared" si="456"/>
        <v/>
      </c>
      <c r="N14502" s="44"/>
      <c r="O14502" s="30"/>
      <c r="P14502" s="30"/>
      <c r="Q14502" s="30"/>
      <c r="R14502" s="30"/>
      <c r="S14502" s="30"/>
      <c r="T14502" s="30"/>
      <c r="U14502" s="51"/>
      <c r="V14502">
        <f t="shared" si="457"/>
        <v>0</v>
      </c>
      <c r="X14502">
        <f>'Seznam prodane in dobavljene ee'!$D$8</f>
        <v>0</v>
      </c>
    </row>
    <row r="14503" spans="12:24" x14ac:dyDescent="0.25">
      <c r="L14503" s="30"/>
      <c r="M14503" s="47" t="str">
        <f t="shared" si="456"/>
        <v/>
      </c>
      <c r="N14503" s="44"/>
      <c r="O14503" s="30"/>
      <c r="P14503" s="30"/>
      <c r="Q14503" s="30"/>
      <c r="R14503" s="30"/>
      <c r="S14503" s="30"/>
      <c r="T14503" s="30"/>
      <c r="U14503" s="51"/>
      <c r="V14503">
        <f t="shared" si="457"/>
        <v>0</v>
      </c>
      <c r="X14503">
        <f>'Seznam prodane in dobavljene ee'!$D$8</f>
        <v>0</v>
      </c>
    </row>
    <row r="14504" spans="12:24" x14ac:dyDescent="0.25">
      <c r="L14504" s="30"/>
      <c r="M14504" s="47" t="str">
        <f t="shared" si="456"/>
        <v/>
      </c>
      <c r="N14504" s="44"/>
      <c r="O14504" s="30"/>
      <c r="P14504" s="30"/>
      <c r="Q14504" s="30"/>
      <c r="R14504" s="30"/>
      <c r="S14504" s="30"/>
      <c r="T14504" s="30"/>
      <c r="U14504" s="51"/>
      <c r="V14504">
        <f t="shared" si="457"/>
        <v>0</v>
      </c>
      <c r="X14504">
        <f>'Seznam prodane in dobavljene ee'!$D$8</f>
        <v>0</v>
      </c>
    </row>
    <row r="14505" spans="12:24" x14ac:dyDescent="0.25">
      <c r="L14505" s="30"/>
      <c r="M14505" s="47" t="str">
        <f t="shared" si="456"/>
        <v/>
      </c>
      <c r="N14505" s="44"/>
      <c r="O14505" s="30"/>
      <c r="P14505" s="30"/>
      <c r="Q14505" s="30"/>
      <c r="R14505" s="30"/>
      <c r="S14505" s="30"/>
      <c r="T14505" s="30"/>
      <c r="U14505" s="51"/>
      <c r="V14505">
        <f t="shared" si="457"/>
        <v>0</v>
      </c>
      <c r="X14505">
        <f>'Seznam prodane in dobavljene ee'!$D$8</f>
        <v>0</v>
      </c>
    </row>
    <row r="14506" spans="12:24" x14ac:dyDescent="0.25">
      <c r="L14506" s="30"/>
      <c r="M14506" s="47" t="str">
        <f t="shared" si="456"/>
        <v/>
      </c>
      <c r="N14506" s="44"/>
      <c r="O14506" s="30"/>
      <c r="P14506" s="30"/>
      <c r="Q14506" s="30"/>
      <c r="R14506" s="30"/>
      <c r="S14506" s="30"/>
      <c r="T14506" s="30"/>
      <c r="U14506" s="51"/>
      <c r="V14506">
        <f t="shared" si="457"/>
        <v>0</v>
      </c>
      <c r="X14506">
        <f>'Seznam prodane in dobavljene ee'!$D$8</f>
        <v>0</v>
      </c>
    </row>
    <row r="14507" spans="12:24" x14ac:dyDescent="0.25">
      <c r="L14507" s="30"/>
      <c r="M14507" s="47" t="str">
        <f t="shared" si="456"/>
        <v/>
      </c>
      <c r="N14507" s="44"/>
      <c r="O14507" s="30"/>
      <c r="P14507" s="30"/>
      <c r="Q14507" s="30"/>
      <c r="R14507" s="30"/>
      <c r="S14507" s="30"/>
      <c r="T14507" s="30"/>
      <c r="U14507" s="51"/>
      <c r="V14507">
        <f t="shared" si="457"/>
        <v>0</v>
      </c>
      <c r="X14507">
        <f>'Seznam prodane in dobavljene ee'!$D$8</f>
        <v>0</v>
      </c>
    </row>
    <row r="14508" spans="12:24" x14ac:dyDescent="0.25">
      <c r="L14508" s="30"/>
      <c r="M14508" s="47" t="str">
        <f t="shared" si="456"/>
        <v/>
      </c>
      <c r="N14508" s="44"/>
      <c r="O14508" s="30"/>
      <c r="P14508" s="30"/>
      <c r="Q14508" s="30"/>
      <c r="R14508" s="30"/>
      <c r="S14508" s="30"/>
      <c r="T14508" s="30"/>
      <c r="U14508" s="51"/>
      <c r="V14508">
        <f t="shared" si="457"/>
        <v>0</v>
      </c>
      <c r="X14508">
        <f>'Seznam prodane in dobavljene ee'!$D$8</f>
        <v>0</v>
      </c>
    </row>
    <row r="14509" spans="12:24" x14ac:dyDescent="0.25">
      <c r="L14509" s="30"/>
      <c r="M14509" s="47" t="str">
        <f t="shared" si="456"/>
        <v/>
      </c>
      <c r="N14509" s="44"/>
      <c r="O14509" s="30"/>
      <c r="P14509" s="30"/>
      <c r="Q14509" s="30"/>
      <c r="R14509" s="30"/>
      <c r="S14509" s="30"/>
      <c r="T14509" s="30"/>
      <c r="U14509" s="51"/>
      <c r="V14509">
        <f t="shared" si="457"/>
        <v>0</v>
      </c>
      <c r="X14509">
        <f>'Seznam prodane in dobavljene ee'!$D$8</f>
        <v>0</v>
      </c>
    </row>
    <row r="14510" spans="12:24" x14ac:dyDescent="0.25">
      <c r="L14510" s="30"/>
      <c r="M14510" s="47" t="str">
        <f t="shared" si="456"/>
        <v/>
      </c>
      <c r="N14510" s="44"/>
      <c r="O14510" s="30"/>
      <c r="P14510" s="30"/>
      <c r="Q14510" s="30"/>
      <c r="R14510" s="30"/>
      <c r="S14510" s="30"/>
      <c r="T14510" s="30"/>
      <c r="U14510" s="51"/>
      <c r="V14510">
        <f t="shared" si="457"/>
        <v>0</v>
      </c>
      <c r="X14510">
        <f>'Seznam prodane in dobavljene ee'!$D$8</f>
        <v>0</v>
      </c>
    </row>
    <row r="14511" spans="12:24" x14ac:dyDescent="0.25">
      <c r="L14511" s="30"/>
      <c r="M14511" s="47" t="str">
        <f t="shared" si="456"/>
        <v/>
      </c>
      <c r="N14511" s="44"/>
      <c r="O14511" s="30"/>
      <c r="P14511" s="30"/>
      <c r="Q14511" s="30"/>
      <c r="R14511" s="30"/>
      <c r="S14511" s="30"/>
      <c r="T14511" s="30"/>
      <c r="U14511" s="51"/>
      <c r="V14511">
        <f t="shared" si="457"/>
        <v>0</v>
      </c>
      <c r="X14511">
        <f>'Seznam prodane in dobavljene ee'!$D$8</f>
        <v>0</v>
      </c>
    </row>
    <row r="14512" spans="12:24" x14ac:dyDescent="0.25">
      <c r="L14512" s="30"/>
      <c r="M14512" s="47" t="str">
        <f t="shared" si="456"/>
        <v/>
      </c>
      <c r="N14512" s="44"/>
      <c r="O14512" s="30"/>
      <c r="P14512" s="30"/>
      <c r="Q14512" s="30"/>
      <c r="R14512" s="30"/>
      <c r="S14512" s="30"/>
      <c r="T14512" s="30"/>
      <c r="U14512" s="51"/>
      <c r="V14512">
        <f t="shared" si="457"/>
        <v>0</v>
      </c>
      <c r="X14512">
        <f>'Seznam prodane in dobavljene ee'!$D$8</f>
        <v>0</v>
      </c>
    </row>
    <row r="14513" spans="12:24" x14ac:dyDescent="0.25">
      <c r="L14513" s="30"/>
      <c r="M14513" s="47" t="str">
        <f t="shared" si="456"/>
        <v/>
      </c>
      <c r="N14513" s="44"/>
      <c r="O14513" s="30"/>
      <c r="P14513" s="30"/>
      <c r="Q14513" s="30"/>
      <c r="R14513" s="30"/>
      <c r="S14513" s="30"/>
      <c r="T14513" s="30"/>
      <c r="U14513" s="51"/>
      <c r="V14513">
        <f t="shared" si="457"/>
        <v>0</v>
      </c>
      <c r="X14513">
        <f>'Seznam prodane in dobavljene ee'!$D$8</f>
        <v>0</v>
      </c>
    </row>
    <row r="14514" spans="12:24" x14ac:dyDescent="0.25">
      <c r="L14514" s="30"/>
      <c r="M14514" s="47" t="str">
        <f t="shared" si="456"/>
        <v/>
      </c>
      <c r="N14514" s="44"/>
      <c r="O14514" s="30"/>
      <c r="P14514" s="30"/>
      <c r="Q14514" s="30"/>
      <c r="R14514" s="30"/>
      <c r="S14514" s="30"/>
      <c r="T14514" s="30"/>
      <c r="U14514" s="51"/>
      <c r="V14514">
        <f t="shared" si="457"/>
        <v>0</v>
      </c>
      <c r="X14514">
        <f>'Seznam prodane in dobavljene ee'!$D$8</f>
        <v>0</v>
      </c>
    </row>
    <row r="14515" spans="12:24" x14ac:dyDescent="0.25">
      <c r="L14515" s="30"/>
      <c r="M14515" s="47" t="str">
        <f t="shared" si="456"/>
        <v/>
      </c>
      <c r="N14515" s="44"/>
      <c r="O14515" s="30"/>
      <c r="P14515" s="30"/>
      <c r="Q14515" s="30"/>
      <c r="R14515" s="30"/>
      <c r="S14515" s="30"/>
      <c r="T14515" s="30"/>
      <c r="U14515" s="51"/>
      <c r="V14515">
        <f t="shared" si="457"/>
        <v>0</v>
      </c>
      <c r="X14515">
        <f>'Seznam prodane in dobavljene ee'!$D$8</f>
        <v>0</v>
      </c>
    </row>
    <row r="14516" spans="12:24" x14ac:dyDescent="0.25">
      <c r="L14516" s="30"/>
      <c r="M14516" s="47" t="str">
        <f t="shared" si="456"/>
        <v/>
      </c>
      <c r="N14516" s="44"/>
      <c r="O14516" s="30"/>
      <c r="P14516" s="30"/>
      <c r="Q14516" s="30"/>
      <c r="R14516" s="30"/>
      <c r="S14516" s="30"/>
      <c r="T14516" s="30"/>
      <c r="U14516" s="51"/>
      <c r="V14516">
        <f t="shared" si="457"/>
        <v>0</v>
      </c>
      <c r="X14516">
        <f>'Seznam prodane in dobavljene ee'!$D$8</f>
        <v>0</v>
      </c>
    </row>
    <row r="14517" spans="12:24" x14ac:dyDescent="0.25">
      <c r="L14517" s="30"/>
      <c r="M14517" s="47" t="str">
        <f t="shared" si="456"/>
        <v/>
      </c>
      <c r="N14517" s="44"/>
      <c r="O14517" s="30"/>
      <c r="P14517" s="30"/>
      <c r="Q14517" s="30"/>
      <c r="R14517" s="30"/>
      <c r="S14517" s="30"/>
      <c r="T14517" s="30"/>
      <c r="U14517" s="51"/>
      <c r="V14517">
        <f t="shared" si="457"/>
        <v>0</v>
      </c>
      <c r="X14517">
        <f>'Seznam prodane in dobavljene ee'!$D$8</f>
        <v>0</v>
      </c>
    </row>
    <row r="14518" spans="12:24" x14ac:dyDescent="0.25">
      <c r="L14518" s="30"/>
      <c r="M14518" s="47" t="str">
        <f t="shared" si="456"/>
        <v/>
      </c>
      <c r="N14518" s="44"/>
      <c r="O14518" s="30"/>
      <c r="P14518" s="30"/>
      <c r="Q14518" s="30"/>
      <c r="R14518" s="30"/>
      <c r="S14518" s="30"/>
      <c r="T14518" s="30"/>
      <c r="U14518" s="51"/>
      <c r="V14518">
        <f t="shared" si="457"/>
        <v>0</v>
      </c>
      <c r="X14518">
        <f>'Seznam prodane in dobavljene ee'!$D$8</f>
        <v>0</v>
      </c>
    </row>
    <row r="14519" spans="12:24" x14ac:dyDescent="0.25">
      <c r="L14519" s="30"/>
      <c r="M14519" s="47" t="str">
        <f t="shared" si="456"/>
        <v/>
      </c>
      <c r="N14519" s="44"/>
      <c r="O14519" s="30"/>
      <c r="P14519" s="30"/>
      <c r="Q14519" s="30"/>
      <c r="R14519" s="30"/>
      <c r="S14519" s="30"/>
      <c r="T14519" s="30"/>
      <c r="U14519" s="51"/>
      <c r="V14519">
        <f t="shared" si="457"/>
        <v>0</v>
      </c>
      <c r="X14519">
        <f>'Seznam prodane in dobavljene ee'!$D$8</f>
        <v>0</v>
      </c>
    </row>
    <row r="14520" spans="12:24" x14ac:dyDescent="0.25">
      <c r="L14520" s="30"/>
      <c r="M14520" s="47" t="str">
        <f t="shared" si="456"/>
        <v/>
      </c>
      <c r="N14520" s="44"/>
      <c r="O14520" s="30"/>
      <c r="P14520" s="30"/>
      <c r="Q14520" s="30"/>
      <c r="R14520" s="30"/>
      <c r="S14520" s="30"/>
      <c r="T14520" s="30"/>
      <c r="U14520" s="51"/>
      <c r="V14520">
        <f t="shared" si="457"/>
        <v>0</v>
      </c>
      <c r="X14520">
        <f>'Seznam prodane in dobavljene ee'!$D$8</f>
        <v>0</v>
      </c>
    </row>
    <row r="14521" spans="12:24" x14ac:dyDescent="0.25">
      <c r="L14521" s="30"/>
      <c r="M14521" s="47" t="str">
        <f t="shared" si="456"/>
        <v/>
      </c>
      <c r="N14521" s="44"/>
      <c r="O14521" s="30"/>
      <c r="P14521" s="30"/>
      <c r="Q14521" s="30"/>
      <c r="R14521" s="30"/>
      <c r="S14521" s="30"/>
      <c r="T14521" s="30"/>
      <c r="U14521" s="51"/>
      <c r="V14521">
        <f t="shared" si="457"/>
        <v>0</v>
      </c>
      <c r="X14521">
        <f>'Seznam prodane in dobavljene ee'!$D$8</f>
        <v>0</v>
      </c>
    </row>
    <row r="14522" spans="12:24" x14ac:dyDescent="0.25">
      <c r="L14522" s="30"/>
      <c r="M14522" s="47" t="str">
        <f t="shared" si="456"/>
        <v/>
      </c>
      <c r="N14522" s="44"/>
      <c r="O14522" s="30"/>
      <c r="P14522" s="30"/>
      <c r="Q14522" s="30"/>
      <c r="R14522" s="30"/>
      <c r="S14522" s="30"/>
      <c r="T14522" s="30"/>
      <c r="U14522" s="51"/>
      <c r="V14522">
        <f t="shared" si="457"/>
        <v>0</v>
      </c>
      <c r="X14522">
        <f>'Seznam prodane in dobavljene ee'!$D$8</f>
        <v>0</v>
      </c>
    </row>
    <row r="14523" spans="12:24" x14ac:dyDescent="0.25">
      <c r="L14523" s="30"/>
      <c r="M14523" s="47" t="str">
        <f t="shared" si="456"/>
        <v/>
      </c>
      <c r="N14523" s="44"/>
      <c r="O14523" s="30"/>
      <c r="P14523" s="30"/>
      <c r="Q14523" s="30"/>
      <c r="R14523" s="30"/>
      <c r="S14523" s="30"/>
      <c r="T14523" s="30"/>
      <c r="U14523" s="51"/>
      <c r="V14523">
        <f t="shared" si="457"/>
        <v>0</v>
      </c>
      <c r="X14523">
        <f>'Seznam prodane in dobavljene ee'!$D$8</f>
        <v>0</v>
      </c>
    </row>
    <row r="14524" spans="12:24" x14ac:dyDescent="0.25">
      <c r="L14524" s="30"/>
      <c r="M14524" s="47" t="str">
        <f t="shared" si="456"/>
        <v/>
      </c>
      <c r="N14524" s="44"/>
      <c r="O14524" s="30"/>
      <c r="P14524" s="30"/>
      <c r="Q14524" s="30"/>
      <c r="R14524" s="30"/>
      <c r="S14524" s="30"/>
      <c r="T14524" s="30"/>
      <c r="U14524" s="51"/>
      <c r="V14524">
        <f t="shared" si="457"/>
        <v>0</v>
      </c>
      <c r="X14524">
        <f>'Seznam prodane in dobavljene ee'!$D$8</f>
        <v>0</v>
      </c>
    </row>
    <row r="14525" spans="12:24" x14ac:dyDescent="0.25">
      <c r="L14525" s="30"/>
      <c r="M14525" s="47" t="str">
        <f t="shared" si="456"/>
        <v/>
      </c>
      <c r="N14525" s="44"/>
      <c r="O14525" s="30"/>
      <c r="P14525" s="30"/>
      <c r="Q14525" s="30"/>
      <c r="R14525" s="30"/>
      <c r="S14525" s="30"/>
      <c r="T14525" s="30"/>
      <c r="U14525" s="51"/>
      <c r="V14525">
        <f t="shared" si="457"/>
        <v>0</v>
      </c>
      <c r="X14525">
        <f>'Seznam prodane in dobavljene ee'!$D$8</f>
        <v>0</v>
      </c>
    </row>
    <row r="14526" spans="12:24" x14ac:dyDescent="0.25">
      <c r="L14526" s="30"/>
      <c r="M14526" s="47" t="str">
        <f t="shared" si="456"/>
        <v/>
      </c>
      <c r="N14526" s="44"/>
      <c r="O14526" s="30"/>
      <c r="P14526" s="30"/>
      <c r="Q14526" s="30"/>
      <c r="R14526" s="30"/>
      <c r="S14526" s="30"/>
      <c r="T14526" s="30"/>
      <c r="U14526" s="51"/>
      <c r="V14526">
        <f t="shared" si="457"/>
        <v>0</v>
      </c>
      <c r="X14526">
        <f>'Seznam prodane in dobavljene ee'!$D$8</f>
        <v>0</v>
      </c>
    </row>
    <row r="14527" spans="12:24" x14ac:dyDescent="0.25">
      <c r="L14527" s="30"/>
      <c r="M14527" s="47" t="str">
        <f t="shared" si="456"/>
        <v/>
      </c>
      <c r="N14527" s="44"/>
      <c r="O14527" s="30"/>
      <c r="P14527" s="30"/>
      <c r="Q14527" s="30"/>
      <c r="R14527" s="30"/>
      <c r="S14527" s="30"/>
      <c r="T14527" s="30"/>
      <c r="U14527" s="51"/>
      <c r="V14527">
        <f t="shared" si="457"/>
        <v>0</v>
      </c>
      <c r="X14527">
        <f>'Seznam prodane in dobavljene ee'!$D$8</f>
        <v>0</v>
      </c>
    </row>
    <row r="14528" spans="12:24" x14ac:dyDescent="0.25">
      <c r="L14528" s="30"/>
      <c r="M14528" s="47" t="str">
        <f t="shared" si="456"/>
        <v/>
      </c>
      <c r="N14528" s="44"/>
      <c r="O14528" s="30"/>
      <c r="P14528" s="30"/>
      <c r="Q14528" s="30"/>
      <c r="R14528" s="30"/>
      <c r="S14528" s="30"/>
      <c r="T14528" s="30"/>
      <c r="U14528" s="51"/>
      <c r="V14528">
        <f t="shared" si="457"/>
        <v>0</v>
      </c>
      <c r="X14528">
        <f>'Seznam prodane in dobavljene ee'!$D$8</f>
        <v>0</v>
      </c>
    </row>
    <row r="14529" spans="12:24" x14ac:dyDescent="0.25">
      <c r="L14529" s="30"/>
      <c r="M14529" s="47" t="str">
        <f t="shared" si="456"/>
        <v/>
      </c>
      <c r="N14529" s="44"/>
      <c r="O14529" s="30"/>
      <c r="P14529" s="30"/>
      <c r="Q14529" s="30"/>
      <c r="R14529" s="30"/>
      <c r="S14529" s="30"/>
      <c r="T14529" s="30"/>
      <c r="U14529" s="51"/>
      <c r="V14529">
        <f t="shared" si="457"/>
        <v>0</v>
      </c>
      <c r="X14529">
        <f>'Seznam prodane in dobavljene ee'!$D$8</f>
        <v>0</v>
      </c>
    </row>
    <row r="14530" spans="12:24" x14ac:dyDescent="0.25">
      <c r="L14530" s="30"/>
      <c r="M14530" s="47" t="str">
        <f t="shared" si="456"/>
        <v/>
      </c>
      <c r="N14530" s="44"/>
      <c r="O14530" s="30"/>
      <c r="P14530" s="30"/>
      <c r="Q14530" s="30"/>
      <c r="R14530" s="30"/>
      <c r="S14530" s="30"/>
      <c r="T14530" s="30"/>
      <c r="U14530" s="51"/>
      <c r="V14530">
        <f t="shared" si="457"/>
        <v>0</v>
      </c>
      <c r="X14530">
        <f>'Seznam prodane in dobavljene ee'!$D$8</f>
        <v>0</v>
      </c>
    </row>
    <row r="14531" spans="12:24" x14ac:dyDescent="0.25">
      <c r="L14531" s="30"/>
      <c r="M14531" s="47" t="str">
        <f t="shared" si="456"/>
        <v/>
      </c>
      <c r="N14531" s="44"/>
      <c r="O14531" s="30"/>
      <c r="P14531" s="30"/>
      <c r="Q14531" s="30"/>
      <c r="R14531" s="30"/>
      <c r="S14531" s="30"/>
      <c r="T14531" s="30"/>
      <c r="U14531" s="51"/>
      <c r="V14531">
        <f t="shared" si="457"/>
        <v>0</v>
      </c>
      <c r="X14531">
        <f>'Seznam prodane in dobavljene ee'!$D$8</f>
        <v>0</v>
      </c>
    </row>
    <row r="14532" spans="12:24" x14ac:dyDescent="0.25">
      <c r="L14532" s="30"/>
      <c r="M14532" s="47" t="str">
        <f t="shared" si="456"/>
        <v/>
      </c>
      <c r="N14532" s="44"/>
      <c r="O14532" s="30"/>
      <c r="P14532" s="30"/>
      <c r="Q14532" s="30"/>
      <c r="R14532" s="30"/>
      <c r="S14532" s="30"/>
      <c r="T14532" s="30"/>
      <c r="U14532" s="51"/>
      <c r="V14532">
        <f t="shared" si="457"/>
        <v>0</v>
      </c>
      <c r="X14532">
        <f>'Seznam prodane in dobavljene ee'!$D$8</f>
        <v>0</v>
      </c>
    </row>
    <row r="14533" spans="12:24" x14ac:dyDescent="0.25">
      <c r="L14533" s="30"/>
      <c r="M14533" s="47" t="str">
        <f t="shared" si="456"/>
        <v/>
      </c>
      <c r="N14533" s="44"/>
      <c r="O14533" s="30"/>
      <c r="P14533" s="30"/>
      <c r="Q14533" s="30"/>
      <c r="R14533" s="30"/>
      <c r="S14533" s="30"/>
      <c r="T14533" s="30"/>
      <c r="U14533" s="51"/>
      <c r="V14533">
        <f t="shared" si="457"/>
        <v>0</v>
      </c>
      <c r="X14533">
        <f>'Seznam prodane in dobavljene ee'!$D$8</f>
        <v>0</v>
      </c>
    </row>
    <row r="14534" spans="12:24" x14ac:dyDescent="0.25">
      <c r="L14534" s="30"/>
      <c r="M14534" s="47" t="str">
        <f t="shared" ref="M14534:M14597" si="458">IF(L14534&lt;&gt;"",IF(P14534&lt;$J$5,CONCATENATE(L14534,"01.12.2022 - 31.12.2022",N14534,O14534),CONCATENATE(L14534,"01.01.2023 - 30.06.2023",N14534,O14534)),"")</f>
        <v/>
      </c>
      <c r="N14534" s="44"/>
      <c r="O14534" s="30"/>
      <c r="P14534" s="30"/>
      <c r="Q14534" s="30"/>
      <c r="R14534" s="30"/>
      <c r="S14534" s="30"/>
      <c r="T14534" s="30"/>
      <c r="U14534" s="51"/>
      <c r="V14534">
        <f t="shared" ref="V14534:V14597" si="459">T14534*U14534</f>
        <v>0</v>
      </c>
      <c r="X14534">
        <f>'Seznam prodane in dobavljene ee'!$D$8</f>
        <v>0</v>
      </c>
    </row>
    <row r="14535" spans="12:24" x14ac:dyDescent="0.25">
      <c r="L14535" s="30"/>
      <c r="M14535" s="47" t="str">
        <f t="shared" si="458"/>
        <v/>
      </c>
      <c r="N14535" s="44"/>
      <c r="O14535" s="30"/>
      <c r="P14535" s="30"/>
      <c r="Q14535" s="30"/>
      <c r="R14535" s="30"/>
      <c r="S14535" s="30"/>
      <c r="T14535" s="30"/>
      <c r="U14535" s="51"/>
      <c r="V14535">
        <f t="shared" si="459"/>
        <v>0</v>
      </c>
      <c r="X14535">
        <f>'Seznam prodane in dobavljene ee'!$D$8</f>
        <v>0</v>
      </c>
    </row>
    <row r="14536" spans="12:24" x14ac:dyDescent="0.25">
      <c r="L14536" s="30"/>
      <c r="M14536" s="47" t="str">
        <f t="shared" si="458"/>
        <v/>
      </c>
      <c r="N14536" s="44"/>
      <c r="O14536" s="30"/>
      <c r="P14536" s="30"/>
      <c r="Q14536" s="30"/>
      <c r="R14536" s="30"/>
      <c r="S14536" s="30"/>
      <c r="T14536" s="30"/>
      <c r="U14536" s="51"/>
      <c r="V14536">
        <f t="shared" si="459"/>
        <v>0</v>
      </c>
      <c r="X14536">
        <f>'Seznam prodane in dobavljene ee'!$D$8</f>
        <v>0</v>
      </c>
    </row>
    <row r="14537" spans="12:24" x14ac:dyDescent="0.25">
      <c r="L14537" s="30"/>
      <c r="M14537" s="47" t="str">
        <f t="shared" si="458"/>
        <v/>
      </c>
      <c r="N14537" s="44"/>
      <c r="O14537" s="30"/>
      <c r="P14537" s="30"/>
      <c r="Q14537" s="30"/>
      <c r="R14537" s="30"/>
      <c r="S14537" s="30"/>
      <c r="T14537" s="30"/>
      <c r="U14537" s="51"/>
      <c r="V14537">
        <f t="shared" si="459"/>
        <v>0</v>
      </c>
      <c r="X14537">
        <f>'Seznam prodane in dobavljene ee'!$D$8</f>
        <v>0</v>
      </c>
    </row>
    <row r="14538" spans="12:24" x14ac:dyDescent="0.25">
      <c r="L14538" s="30"/>
      <c r="M14538" s="47" t="str">
        <f t="shared" si="458"/>
        <v/>
      </c>
      <c r="N14538" s="44"/>
      <c r="O14538" s="30"/>
      <c r="P14538" s="30"/>
      <c r="Q14538" s="30"/>
      <c r="R14538" s="30"/>
      <c r="S14538" s="30"/>
      <c r="T14538" s="30"/>
      <c r="U14538" s="51"/>
      <c r="V14538">
        <f t="shared" si="459"/>
        <v>0</v>
      </c>
      <c r="X14538">
        <f>'Seznam prodane in dobavljene ee'!$D$8</f>
        <v>0</v>
      </c>
    </row>
    <row r="14539" spans="12:24" x14ac:dyDescent="0.25">
      <c r="L14539" s="30"/>
      <c r="M14539" s="47" t="str">
        <f t="shared" si="458"/>
        <v/>
      </c>
      <c r="N14539" s="44"/>
      <c r="O14539" s="30"/>
      <c r="P14539" s="30"/>
      <c r="Q14539" s="30"/>
      <c r="R14539" s="30"/>
      <c r="S14539" s="30"/>
      <c r="T14539" s="30"/>
      <c r="U14539" s="51"/>
      <c r="V14539">
        <f t="shared" si="459"/>
        <v>0</v>
      </c>
      <c r="X14539">
        <f>'Seznam prodane in dobavljene ee'!$D$8</f>
        <v>0</v>
      </c>
    </row>
    <row r="14540" spans="12:24" x14ac:dyDescent="0.25">
      <c r="L14540" s="30"/>
      <c r="M14540" s="47" t="str">
        <f t="shared" si="458"/>
        <v/>
      </c>
      <c r="N14540" s="44"/>
      <c r="O14540" s="30"/>
      <c r="P14540" s="30"/>
      <c r="Q14540" s="30"/>
      <c r="R14540" s="30"/>
      <c r="S14540" s="30"/>
      <c r="T14540" s="30"/>
      <c r="U14540" s="51"/>
      <c r="V14540">
        <f t="shared" si="459"/>
        <v>0</v>
      </c>
      <c r="X14540">
        <f>'Seznam prodane in dobavljene ee'!$D$8</f>
        <v>0</v>
      </c>
    </row>
    <row r="14541" spans="12:24" x14ac:dyDescent="0.25">
      <c r="L14541" s="30"/>
      <c r="M14541" s="47" t="str">
        <f t="shared" si="458"/>
        <v/>
      </c>
      <c r="N14541" s="44"/>
      <c r="O14541" s="30"/>
      <c r="P14541" s="30"/>
      <c r="Q14541" s="30"/>
      <c r="R14541" s="30"/>
      <c r="S14541" s="30"/>
      <c r="T14541" s="30"/>
      <c r="U14541" s="51"/>
      <c r="V14541">
        <f t="shared" si="459"/>
        <v>0</v>
      </c>
      <c r="X14541">
        <f>'Seznam prodane in dobavljene ee'!$D$8</f>
        <v>0</v>
      </c>
    </row>
    <row r="14542" spans="12:24" x14ac:dyDescent="0.25">
      <c r="L14542" s="30"/>
      <c r="M14542" s="47" t="str">
        <f t="shared" si="458"/>
        <v/>
      </c>
      <c r="N14542" s="44"/>
      <c r="O14542" s="30"/>
      <c r="P14542" s="30"/>
      <c r="Q14542" s="30"/>
      <c r="R14542" s="30"/>
      <c r="S14542" s="30"/>
      <c r="T14542" s="30"/>
      <c r="U14542" s="51"/>
      <c r="V14542">
        <f t="shared" si="459"/>
        <v>0</v>
      </c>
      <c r="X14542">
        <f>'Seznam prodane in dobavljene ee'!$D$8</f>
        <v>0</v>
      </c>
    </row>
    <row r="14543" spans="12:24" x14ac:dyDescent="0.25">
      <c r="L14543" s="30"/>
      <c r="M14543" s="47" t="str">
        <f t="shared" si="458"/>
        <v/>
      </c>
      <c r="N14543" s="44"/>
      <c r="O14543" s="30"/>
      <c r="P14543" s="30"/>
      <c r="Q14543" s="30"/>
      <c r="R14543" s="30"/>
      <c r="S14543" s="30"/>
      <c r="T14543" s="30"/>
      <c r="U14543" s="51"/>
      <c r="V14543">
        <f t="shared" si="459"/>
        <v>0</v>
      </c>
      <c r="X14543">
        <f>'Seznam prodane in dobavljene ee'!$D$8</f>
        <v>0</v>
      </c>
    </row>
    <row r="14544" spans="12:24" x14ac:dyDescent="0.25">
      <c r="L14544" s="30"/>
      <c r="M14544" s="47" t="str">
        <f t="shared" si="458"/>
        <v/>
      </c>
      <c r="N14544" s="44"/>
      <c r="O14544" s="30"/>
      <c r="P14544" s="30"/>
      <c r="Q14544" s="30"/>
      <c r="R14544" s="30"/>
      <c r="S14544" s="30"/>
      <c r="T14544" s="30"/>
      <c r="U14544" s="51"/>
      <c r="V14544">
        <f t="shared" si="459"/>
        <v>0</v>
      </c>
      <c r="X14544">
        <f>'Seznam prodane in dobavljene ee'!$D$8</f>
        <v>0</v>
      </c>
    </row>
    <row r="14545" spans="12:24" x14ac:dyDescent="0.25">
      <c r="L14545" s="30"/>
      <c r="M14545" s="47" t="str">
        <f t="shared" si="458"/>
        <v/>
      </c>
      <c r="N14545" s="44"/>
      <c r="O14545" s="30"/>
      <c r="P14545" s="30"/>
      <c r="Q14545" s="30"/>
      <c r="R14545" s="30"/>
      <c r="S14545" s="30"/>
      <c r="T14545" s="30"/>
      <c r="U14545" s="51"/>
      <c r="V14545">
        <f t="shared" si="459"/>
        <v>0</v>
      </c>
      <c r="X14545">
        <f>'Seznam prodane in dobavljene ee'!$D$8</f>
        <v>0</v>
      </c>
    </row>
    <row r="14546" spans="12:24" x14ac:dyDescent="0.25">
      <c r="L14546" s="30"/>
      <c r="M14546" s="47" t="str">
        <f t="shared" si="458"/>
        <v/>
      </c>
      <c r="N14546" s="44"/>
      <c r="O14546" s="30"/>
      <c r="P14546" s="30"/>
      <c r="Q14546" s="30"/>
      <c r="R14546" s="30"/>
      <c r="S14546" s="30"/>
      <c r="T14546" s="30"/>
      <c r="U14546" s="51"/>
      <c r="V14546">
        <f t="shared" si="459"/>
        <v>0</v>
      </c>
      <c r="X14546">
        <f>'Seznam prodane in dobavljene ee'!$D$8</f>
        <v>0</v>
      </c>
    </row>
    <row r="14547" spans="12:24" x14ac:dyDescent="0.25">
      <c r="L14547" s="30"/>
      <c r="M14547" s="47" t="str">
        <f t="shared" si="458"/>
        <v/>
      </c>
      <c r="N14547" s="44"/>
      <c r="O14547" s="30"/>
      <c r="P14547" s="30"/>
      <c r="Q14547" s="30"/>
      <c r="R14547" s="30"/>
      <c r="S14547" s="30"/>
      <c r="T14547" s="30"/>
      <c r="U14547" s="51"/>
      <c r="V14547">
        <f t="shared" si="459"/>
        <v>0</v>
      </c>
      <c r="X14547">
        <f>'Seznam prodane in dobavljene ee'!$D$8</f>
        <v>0</v>
      </c>
    </row>
    <row r="14548" spans="12:24" x14ac:dyDescent="0.25">
      <c r="L14548" s="30"/>
      <c r="M14548" s="47" t="str">
        <f t="shared" si="458"/>
        <v/>
      </c>
      <c r="N14548" s="44"/>
      <c r="O14548" s="30"/>
      <c r="P14548" s="30"/>
      <c r="Q14548" s="30"/>
      <c r="R14548" s="30"/>
      <c r="S14548" s="30"/>
      <c r="T14548" s="30"/>
      <c r="U14548" s="51"/>
      <c r="V14548">
        <f t="shared" si="459"/>
        <v>0</v>
      </c>
      <c r="X14548">
        <f>'Seznam prodane in dobavljene ee'!$D$8</f>
        <v>0</v>
      </c>
    </row>
    <row r="14549" spans="12:24" x14ac:dyDescent="0.25">
      <c r="L14549" s="30"/>
      <c r="M14549" s="47" t="str">
        <f t="shared" si="458"/>
        <v/>
      </c>
      <c r="N14549" s="44"/>
      <c r="O14549" s="30"/>
      <c r="P14549" s="30"/>
      <c r="Q14549" s="30"/>
      <c r="R14549" s="30"/>
      <c r="S14549" s="30"/>
      <c r="T14549" s="30"/>
      <c r="U14549" s="51"/>
      <c r="V14549">
        <f t="shared" si="459"/>
        <v>0</v>
      </c>
      <c r="X14549">
        <f>'Seznam prodane in dobavljene ee'!$D$8</f>
        <v>0</v>
      </c>
    </row>
    <row r="14550" spans="12:24" x14ac:dyDescent="0.25">
      <c r="L14550" s="30"/>
      <c r="M14550" s="47" t="str">
        <f t="shared" si="458"/>
        <v/>
      </c>
      <c r="N14550" s="44"/>
      <c r="O14550" s="30"/>
      <c r="P14550" s="30"/>
      <c r="Q14550" s="30"/>
      <c r="R14550" s="30"/>
      <c r="S14550" s="30"/>
      <c r="T14550" s="30"/>
      <c r="U14550" s="51"/>
      <c r="V14550">
        <f t="shared" si="459"/>
        <v>0</v>
      </c>
      <c r="X14550">
        <f>'Seznam prodane in dobavljene ee'!$D$8</f>
        <v>0</v>
      </c>
    </row>
    <row r="14551" spans="12:24" x14ac:dyDescent="0.25">
      <c r="L14551" s="30"/>
      <c r="M14551" s="47" t="str">
        <f t="shared" si="458"/>
        <v/>
      </c>
      <c r="N14551" s="44"/>
      <c r="O14551" s="30"/>
      <c r="P14551" s="30"/>
      <c r="Q14551" s="30"/>
      <c r="R14551" s="30"/>
      <c r="S14551" s="30"/>
      <c r="T14551" s="30"/>
      <c r="U14551" s="51"/>
      <c r="V14551">
        <f t="shared" si="459"/>
        <v>0</v>
      </c>
      <c r="X14551">
        <f>'Seznam prodane in dobavljene ee'!$D$8</f>
        <v>0</v>
      </c>
    </row>
    <row r="14552" spans="12:24" x14ac:dyDescent="0.25">
      <c r="L14552" s="30"/>
      <c r="M14552" s="47" t="str">
        <f t="shared" si="458"/>
        <v/>
      </c>
      <c r="N14552" s="44"/>
      <c r="O14552" s="30"/>
      <c r="P14552" s="30"/>
      <c r="Q14552" s="30"/>
      <c r="R14552" s="30"/>
      <c r="S14552" s="30"/>
      <c r="T14552" s="30"/>
      <c r="U14552" s="51"/>
      <c r="V14552">
        <f t="shared" si="459"/>
        <v>0</v>
      </c>
      <c r="X14552">
        <f>'Seznam prodane in dobavljene ee'!$D$8</f>
        <v>0</v>
      </c>
    </row>
    <row r="14553" spans="12:24" x14ac:dyDescent="0.25">
      <c r="L14553" s="30"/>
      <c r="M14553" s="47" t="str">
        <f t="shared" si="458"/>
        <v/>
      </c>
      <c r="N14553" s="44"/>
      <c r="O14553" s="30"/>
      <c r="P14553" s="30"/>
      <c r="Q14553" s="30"/>
      <c r="R14553" s="30"/>
      <c r="S14553" s="30"/>
      <c r="T14553" s="30"/>
      <c r="U14553" s="51"/>
      <c r="V14553">
        <f t="shared" si="459"/>
        <v>0</v>
      </c>
      <c r="X14553">
        <f>'Seznam prodane in dobavljene ee'!$D$8</f>
        <v>0</v>
      </c>
    </row>
    <row r="14554" spans="12:24" x14ac:dyDescent="0.25">
      <c r="L14554" s="30"/>
      <c r="M14554" s="47" t="str">
        <f t="shared" si="458"/>
        <v/>
      </c>
      <c r="N14554" s="44"/>
      <c r="O14554" s="30"/>
      <c r="P14554" s="30"/>
      <c r="Q14554" s="30"/>
      <c r="R14554" s="30"/>
      <c r="S14554" s="30"/>
      <c r="T14554" s="30"/>
      <c r="U14554" s="51"/>
      <c r="V14554">
        <f t="shared" si="459"/>
        <v>0</v>
      </c>
      <c r="X14554">
        <f>'Seznam prodane in dobavljene ee'!$D$8</f>
        <v>0</v>
      </c>
    </row>
    <row r="14555" spans="12:24" x14ac:dyDescent="0.25">
      <c r="L14555" s="30"/>
      <c r="M14555" s="47" t="str">
        <f t="shared" si="458"/>
        <v/>
      </c>
      <c r="N14555" s="44"/>
      <c r="O14555" s="30"/>
      <c r="P14555" s="30"/>
      <c r="Q14555" s="30"/>
      <c r="R14555" s="30"/>
      <c r="S14555" s="30"/>
      <c r="T14555" s="30"/>
      <c r="U14555" s="51"/>
      <c r="V14555">
        <f t="shared" si="459"/>
        <v>0</v>
      </c>
      <c r="X14555">
        <f>'Seznam prodane in dobavljene ee'!$D$8</f>
        <v>0</v>
      </c>
    </row>
    <row r="14556" spans="12:24" x14ac:dyDescent="0.25">
      <c r="L14556" s="30"/>
      <c r="M14556" s="47" t="str">
        <f t="shared" si="458"/>
        <v/>
      </c>
      <c r="N14556" s="44"/>
      <c r="O14556" s="30"/>
      <c r="P14556" s="30"/>
      <c r="Q14556" s="30"/>
      <c r="R14556" s="30"/>
      <c r="S14556" s="30"/>
      <c r="T14556" s="30"/>
      <c r="U14556" s="51"/>
      <c r="V14556">
        <f t="shared" si="459"/>
        <v>0</v>
      </c>
      <c r="X14556">
        <f>'Seznam prodane in dobavljene ee'!$D$8</f>
        <v>0</v>
      </c>
    </row>
    <row r="14557" spans="12:24" x14ac:dyDescent="0.25">
      <c r="L14557" s="30"/>
      <c r="M14557" s="47" t="str">
        <f t="shared" si="458"/>
        <v/>
      </c>
      <c r="N14557" s="44"/>
      <c r="O14557" s="30"/>
      <c r="P14557" s="30"/>
      <c r="Q14557" s="30"/>
      <c r="R14557" s="30"/>
      <c r="S14557" s="30"/>
      <c r="T14557" s="30"/>
      <c r="U14557" s="51"/>
      <c r="V14557">
        <f t="shared" si="459"/>
        <v>0</v>
      </c>
      <c r="X14557">
        <f>'Seznam prodane in dobavljene ee'!$D$8</f>
        <v>0</v>
      </c>
    </row>
    <row r="14558" spans="12:24" x14ac:dyDescent="0.25">
      <c r="L14558" s="30"/>
      <c r="M14558" s="47" t="str">
        <f t="shared" si="458"/>
        <v/>
      </c>
      <c r="N14558" s="44"/>
      <c r="O14558" s="30"/>
      <c r="P14558" s="30"/>
      <c r="Q14558" s="30"/>
      <c r="R14558" s="30"/>
      <c r="S14558" s="30"/>
      <c r="T14558" s="30"/>
      <c r="U14558" s="51"/>
      <c r="V14558">
        <f t="shared" si="459"/>
        <v>0</v>
      </c>
      <c r="X14558">
        <f>'Seznam prodane in dobavljene ee'!$D$8</f>
        <v>0</v>
      </c>
    </row>
    <row r="14559" spans="12:24" x14ac:dyDescent="0.25">
      <c r="L14559" s="30"/>
      <c r="M14559" s="47" t="str">
        <f t="shared" si="458"/>
        <v/>
      </c>
      <c r="N14559" s="44"/>
      <c r="O14559" s="30"/>
      <c r="P14559" s="30"/>
      <c r="Q14559" s="30"/>
      <c r="R14559" s="30"/>
      <c r="S14559" s="30"/>
      <c r="T14559" s="30"/>
      <c r="U14559" s="51"/>
      <c r="V14559">
        <f t="shared" si="459"/>
        <v>0</v>
      </c>
      <c r="X14559">
        <f>'Seznam prodane in dobavljene ee'!$D$8</f>
        <v>0</v>
      </c>
    </row>
    <row r="14560" spans="12:24" x14ac:dyDescent="0.25">
      <c r="L14560" s="30"/>
      <c r="M14560" s="47" t="str">
        <f t="shared" si="458"/>
        <v/>
      </c>
      <c r="N14560" s="44"/>
      <c r="O14560" s="30"/>
      <c r="P14560" s="30"/>
      <c r="Q14560" s="30"/>
      <c r="R14560" s="30"/>
      <c r="S14560" s="30"/>
      <c r="T14560" s="30"/>
      <c r="U14560" s="51"/>
      <c r="V14560">
        <f t="shared" si="459"/>
        <v>0</v>
      </c>
      <c r="X14560">
        <f>'Seznam prodane in dobavljene ee'!$D$8</f>
        <v>0</v>
      </c>
    </row>
    <row r="14561" spans="12:24" x14ac:dyDescent="0.25">
      <c r="L14561" s="30"/>
      <c r="M14561" s="47" t="str">
        <f t="shared" si="458"/>
        <v/>
      </c>
      <c r="N14561" s="44"/>
      <c r="O14561" s="30"/>
      <c r="P14561" s="30"/>
      <c r="Q14561" s="30"/>
      <c r="R14561" s="30"/>
      <c r="S14561" s="30"/>
      <c r="T14561" s="30"/>
      <c r="U14561" s="51"/>
      <c r="V14561">
        <f t="shared" si="459"/>
        <v>0</v>
      </c>
      <c r="X14561">
        <f>'Seznam prodane in dobavljene ee'!$D$8</f>
        <v>0</v>
      </c>
    </row>
    <row r="14562" spans="12:24" x14ac:dyDescent="0.25">
      <c r="L14562" s="30"/>
      <c r="M14562" s="47" t="str">
        <f t="shared" si="458"/>
        <v/>
      </c>
      <c r="N14562" s="44"/>
      <c r="O14562" s="30"/>
      <c r="P14562" s="30"/>
      <c r="Q14562" s="30"/>
      <c r="R14562" s="30"/>
      <c r="S14562" s="30"/>
      <c r="T14562" s="30"/>
      <c r="U14562" s="51"/>
      <c r="V14562">
        <f t="shared" si="459"/>
        <v>0</v>
      </c>
      <c r="X14562">
        <f>'Seznam prodane in dobavljene ee'!$D$8</f>
        <v>0</v>
      </c>
    </row>
    <row r="14563" spans="12:24" x14ac:dyDescent="0.25">
      <c r="L14563" s="30"/>
      <c r="M14563" s="47" t="str">
        <f t="shared" si="458"/>
        <v/>
      </c>
      <c r="N14563" s="44"/>
      <c r="O14563" s="30"/>
      <c r="P14563" s="30"/>
      <c r="Q14563" s="30"/>
      <c r="R14563" s="30"/>
      <c r="S14563" s="30"/>
      <c r="T14563" s="30"/>
      <c r="U14563" s="51"/>
      <c r="V14563">
        <f t="shared" si="459"/>
        <v>0</v>
      </c>
      <c r="X14563">
        <f>'Seznam prodane in dobavljene ee'!$D$8</f>
        <v>0</v>
      </c>
    </row>
    <row r="14564" spans="12:24" x14ac:dyDescent="0.25">
      <c r="L14564" s="30"/>
      <c r="M14564" s="47" t="str">
        <f t="shared" si="458"/>
        <v/>
      </c>
      <c r="N14564" s="44"/>
      <c r="O14564" s="30"/>
      <c r="P14564" s="30"/>
      <c r="Q14564" s="30"/>
      <c r="R14564" s="30"/>
      <c r="S14564" s="30"/>
      <c r="T14564" s="30"/>
      <c r="U14564" s="51"/>
      <c r="V14564">
        <f t="shared" si="459"/>
        <v>0</v>
      </c>
      <c r="X14564">
        <f>'Seznam prodane in dobavljene ee'!$D$8</f>
        <v>0</v>
      </c>
    </row>
    <row r="14565" spans="12:24" x14ac:dyDescent="0.25">
      <c r="L14565" s="30"/>
      <c r="M14565" s="47" t="str">
        <f t="shared" si="458"/>
        <v/>
      </c>
      <c r="N14565" s="44"/>
      <c r="O14565" s="30"/>
      <c r="P14565" s="30"/>
      <c r="Q14565" s="30"/>
      <c r="R14565" s="30"/>
      <c r="S14565" s="30"/>
      <c r="T14565" s="30"/>
      <c r="U14565" s="51"/>
      <c r="V14565">
        <f t="shared" si="459"/>
        <v>0</v>
      </c>
      <c r="X14565">
        <f>'Seznam prodane in dobavljene ee'!$D$8</f>
        <v>0</v>
      </c>
    </row>
    <row r="14566" spans="12:24" x14ac:dyDescent="0.25">
      <c r="L14566" s="30"/>
      <c r="M14566" s="47" t="str">
        <f t="shared" si="458"/>
        <v/>
      </c>
      <c r="N14566" s="44"/>
      <c r="O14566" s="30"/>
      <c r="P14566" s="30"/>
      <c r="Q14566" s="30"/>
      <c r="R14566" s="30"/>
      <c r="S14566" s="30"/>
      <c r="T14566" s="30"/>
      <c r="U14566" s="51"/>
      <c r="V14566">
        <f t="shared" si="459"/>
        <v>0</v>
      </c>
      <c r="X14566">
        <f>'Seznam prodane in dobavljene ee'!$D$8</f>
        <v>0</v>
      </c>
    </row>
    <row r="14567" spans="12:24" x14ac:dyDescent="0.25">
      <c r="L14567" s="30"/>
      <c r="M14567" s="47" t="str">
        <f t="shared" si="458"/>
        <v/>
      </c>
      <c r="N14567" s="44"/>
      <c r="O14567" s="30"/>
      <c r="P14567" s="30"/>
      <c r="Q14567" s="30"/>
      <c r="R14567" s="30"/>
      <c r="S14567" s="30"/>
      <c r="T14567" s="30"/>
      <c r="U14567" s="51"/>
      <c r="V14567">
        <f t="shared" si="459"/>
        <v>0</v>
      </c>
      <c r="X14567">
        <f>'Seznam prodane in dobavljene ee'!$D$8</f>
        <v>0</v>
      </c>
    </row>
    <row r="14568" spans="12:24" x14ac:dyDescent="0.25">
      <c r="L14568" s="30"/>
      <c r="M14568" s="47" t="str">
        <f t="shared" si="458"/>
        <v/>
      </c>
      <c r="N14568" s="44"/>
      <c r="O14568" s="30"/>
      <c r="P14568" s="30"/>
      <c r="Q14568" s="30"/>
      <c r="R14568" s="30"/>
      <c r="S14568" s="30"/>
      <c r="T14568" s="30"/>
      <c r="U14568" s="51"/>
      <c r="V14568">
        <f t="shared" si="459"/>
        <v>0</v>
      </c>
      <c r="X14568">
        <f>'Seznam prodane in dobavljene ee'!$D$8</f>
        <v>0</v>
      </c>
    </row>
    <row r="14569" spans="12:24" x14ac:dyDescent="0.25">
      <c r="L14569" s="30"/>
      <c r="M14569" s="47" t="str">
        <f t="shared" si="458"/>
        <v/>
      </c>
      <c r="N14569" s="44"/>
      <c r="O14569" s="30"/>
      <c r="P14569" s="30"/>
      <c r="Q14569" s="30"/>
      <c r="R14569" s="30"/>
      <c r="S14569" s="30"/>
      <c r="T14569" s="30"/>
      <c r="U14569" s="51"/>
      <c r="V14569">
        <f t="shared" si="459"/>
        <v>0</v>
      </c>
      <c r="X14569">
        <f>'Seznam prodane in dobavljene ee'!$D$8</f>
        <v>0</v>
      </c>
    </row>
    <row r="14570" spans="12:24" x14ac:dyDescent="0.25">
      <c r="L14570" s="30"/>
      <c r="M14570" s="47" t="str">
        <f t="shared" si="458"/>
        <v/>
      </c>
      <c r="N14570" s="44"/>
      <c r="O14570" s="30"/>
      <c r="P14570" s="30"/>
      <c r="Q14570" s="30"/>
      <c r="R14570" s="30"/>
      <c r="S14570" s="30"/>
      <c r="T14570" s="30"/>
      <c r="U14570" s="51"/>
      <c r="V14570">
        <f t="shared" si="459"/>
        <v>0</v>
      </c>
      <c r="X14570">
        <f>'Seznam prodane in dobavljene ee'!$D$8</f>
        <v>0</v>
      </c>
    </row>
    <row r="14571" spans="12:24" x14ac:dyDescent="0.25">
      <c r="L14571" s="30"/>
      <c r="M14571" s="47" t="str">
        <f t="shared" si="458"/>
        <v/>
      </c>
      <c r="N14571" s="44"/>
      <c r="O14571" s="30"/>
      <c r="P14571" s="30"/>
      <c r="Q14571" s="30"/>
      <c r="R14571" s="30"/>
      <c r="S14571" s="30"/>
      <c r="T14571" s="30"/>
      <c r="U14571" s="51"/>
      <c r="V14571">
        <f t="shared" si="459"/>
        <v>0</v>
      </c>
      <c r="X14571">
        <f>'Seznam prodane in dobavljene ee'!$D$8</f>
        <v>0</v>
      </c>
    </row>
    <row r="14572" spans="12:24" x14ac:dyDescent="0.25">
      <c r="L14572" s="30"/>
      <c r="M14572" s="47" t="str">
        <f t="shared" si="458"/>
        <v/>
      </c>
      <c r="N14572" s="44"/>
      <c r="O14572" s="30"/>
      <c r="P14572" s="30"/>
      <c r="Q14572" s="30"/>
      <c r="R14572" s="30"/>
      <c r="S14572" s="30"/>
      <c r="T14572" s="30"/>
      <c r="U14572" s="51"/>
      <c r="V14572">
        <f t="shared" si="459"/>
        <v>0</v>
      </c>
      <c r="X14572">
        <f>'Seznam prodane in dobavljene ee'!$D$8</f>
        <v>0</v>
      </c>
    </row>
    <row r="14573" spans="12:24" x14ac:dyDescent="0.25">
      <c r="L14573" s="30"/>
      <c r="M14573" s="47" t="str">
        <f t="shared" si="458"/>
        <v/>
      </c>
      <c r="N14573" s="44"/>
      <c r="O14573" s="30"/>
      <c r="P14573" s="30"/>
      <c r="Q14573" s="30"/>
      <c r="R14573" s="30"/>
      <c r="S14573" s="30"/>
      <c r="T14573" s="30"/>
      <c r="U14573" s="51"/>
      <c r="V14573">
        <f t="shared" si="459"/>
        <v>0</v>
      </c>
      <c r="X14573">
        <f>'Seznam prodane in dobavljene ee'!$D$8</f>
        <v>0</v>
      </c>
    </row>
    <row r="14574" spans="12:24" x14ac:dyDescent="0.25">
      <c r="L14574" s="30"/>
      <c r="M14574" s="47" t="str">
        <f t="shared" si="458"/>
        <v/>
      </c>
      <c r="N14574" s="44"/>
      <c r="O14574" s="30"/>
      <c r="P14574" s="30"/>
      <c r="Q14574" s="30"/>
      <c r="R14574" s="30"/>
      <c r="S14574" s="30"/>
      <c r="T14574" s="30"/>
      <c r="U14574" s="51"/>
      <c r="V14574">
        <f t="shared" si="459"/>
        <v>0</v>
      </c>
      <c r="X14574">
        <f>'Seznam prodane in dobavljene ee'!$D$8</f>
        <v>0</v>
      </c>
    </row>
    <row r="14575" spans="12:24" x14ac:dyDescent="0.25">
      <c r="L14575" s="30"/>
      <c r="M14575" s="47" t="str">
        <f t="shared" si="458"/>
        <v/>
      </c>
      <c r="N14575" s="44"/>
      <c r="O14575" s="30"/>
      <c r="P14575" s="30"/>
      <c r="Q14575" s="30"/>
      <c r="R14575" s="30"/>
      <c r="S14575" s="30"/>
      <c r="T14575" s="30"/>
      <c r="U14575" s="51"/>
      <c r="V14575">
        <f t="shared" si="459"/>
        <v>0</v>
      </c>
      <c r="X14575">
        <f>'Seznam prodane in dobavljene ee'!$D$8</f>
        <v>0</v>
      </c>
    </row>
    <row r="14576" spans="12:24" x14ac:dyDescent="0.25">
      <c r="L14576" s="30"/>
      <c r="M14576" s="47" t="str">
        <f t="shared" si="458"/>
        <v/>
      </c>
      <c r="N14576" s="44"/>
      <c r="O14576" s="30"/>
      <c r="P14576" s="30"/>
      <c r="Q14576" s="30"/>
      <c r="R14576" s="30"/>
      <c r="S14576" s="30"/>
      <c r="T14576" s="30"/>
      <c r="U14576" s="51"/>
      <c r="V14576">
        <f t="shared" si="459"/>
        <v>0</v>
      </c>
      <c r="X14576">
        <f>'Seznam prodane in dobavljene ee'!$D$8</f>
        <v>0</v>
      </c>
    </row>
    <row r="14577" spans="12:24" x14ac:dyDescent="0.25">
      <c r="L14577" s="30"/>
      <c r="M14577" s="47" t="str">
        <f t="shared" si="458"/>
        <v/>
      </c>
      <c r="N14577" s="44"/>
      <c r="O14577" s="30"/>
      <c r="P14577" s="30"/>
      <c r="Q14577" s="30"/>
      <c r="R14577" s="30"/>
      <c r="S14577" s="30"/>
      <c r="T14577" s="30"/>
      <c r="U14577" s="51"/>
      <c r="V14577">
        <f t="shared" si="459"/>
        <v>0</v>
      </c>
      <c r="X14577">
        <f>'Seznam prodane in dobavljene ee'!$D$8</f>
        <v>0</v>
      </c>
    </row>
    <row r="14578" spans="12:24" x14ac:dyDescent="0.25">
      <c r="L14578" s="30"/>
      <c r="M14578" s="47" t="str">
        <f t="shared" si="458"/>
        <v/>
      </c>
      <c r="N14578" s="44"/>
      <c r="O14578" s="30"/>
      <c r="P14578" s="30"/>
      <c r="Q14578" s="30"/>
      <c r="R14578" s="30"/>
      <c r="S14578" s="30"/>
      <c r="T14578" s="30"/>
      <c r="U14578" s="51"/>
      <c r="V14578">
        <f t="shared" si="459"/>
        <v>0</v>
      </c>
      <c r="X14578">
        <f>'Seznam prodane in dobavljene ee'!$D$8</f>
        <v>0</v>
      </c>
    </row>
    <row r="14579" spans="12:24" x14ac:dyDescent="0.25">
      <c r="L14579" s="30"/>
      <c r="M14579" s="47" t="str">
        <f t="shared" si="458"/>
        <v/>
      </c>
      <c r="N14579" s="44"/>
      <c r="O14579" s="30"/>
      <c r="P14579" s="30"/>
      <c r="Q14579" s="30"/>
      <c r="R14579" s="30"/>
      <c r="S14579" s="30"/>
      <c r="T14579" s="30"/>
      <c r="U14579" s="51"/>
      <c r="V14579">
        <f t="shared" si="459"/>
        <v>0</v>
      </c>
      <c r="X14579">
        <f>'Seznam prodane in dobavljene ee'!$D$8</f>
        <v>0</v>
      </c>
    </row>
    <row r="14580" spans="12:24" x14ac:dyDescent="0.25">
      <c r="L14580" s="30"/>
      <c r="M14580" s="47" t="str">
        <f t="shared" si="458"/>
        <v/>
      </c>
      <c r="N14580" s="44"/>
      <c r="O14580" s="30"/>
      <c r="P14580" s="30"/>
      <c r="Q14580" s="30"/>
      <c r="R14580" s="30"/>
      <c r="S14580" s="30"/>
      <c r="T14580" s="30"/>
      <c r="U14580" s="51"/>
      <c r="V14580">
        <f t="shared" si="459"/>
        <v>0</v>
      </c>
      <c r="X14580">
        <f>'Seznam prodane in dobavljene ee'!$D$8</f>
        <v>0</v>
      </c>
    </row>
    <row r="14581" spans="12:24" x14ac:dyDescent="0.25">
      <c r="L14581" s="30"/>
      <c r="M14581" s="47" t="str">
        <f t="shared" si="458"/>
        <v/>
      </c>
      <c r="N14581" s="44"/>
      <c r="O14581" s="30"/>
      <c r="P14581" s="30"/>
      <c r="Q14581" s="30"/>
      <c r="R14581" s="30"/>
      <c r="S14581" s="30"/>
      <c r="T14581" s="30"/>
      <c r="U14581" s="51"/>
      <c r="V14581">
        <f t="shared" si="459"/>
        <v>0</v>
      </c>
      <c r="X14581">
        <f>'Seznam prodane in dobavljene ee'!$D$8</f>
        <v>0</v>
      </c>
    </row>
    <row r="14582" spans="12:24" x14ac:dyDescent="0.25">
      <c r="L14582" s="30"/>
      <c r="M14582" s="47" t="str">
        <f t="shared" si="458"/>
        <v/>
      </c>
      <c r="N14582" s="44"/>
      <c r="O14582" s="30"/>
      <c r="P14582" s="30"/>
      <c r="Q14582" s="30"/>
      <c r="R14582" s="30"/>
      <c r="S14582" s="30"/>
      <c r="T14582" s="30"/>
      <c r="U14582" s="51"/>
      <c r="V14582">
        <f t="shared" si="459"/>
        <v>0</v>
      </c>
      <c r="X14582">
        <f>'Seznam prodane in dobavljene ee'!$D$8</f>
        <v>0</v>
      </c>
    </row>
    <row r="14583" spans="12:24" x14ac:dyDescent="0.25">
      <c r="L14583" s="30"/>
      <c r="M14583" s="47" t="str">
        <f t="shared" si="458"/>
        <v/>
      </c>
      <c r="N14583" s="44"/>
      <c r="O14583" s="30"/>
      <c r="P14583" s="30"/>
      <c r="Q14583" s="30"/>
      <c r="R14583" s="30"/>
      <c r="S14583" s="30"/>
      <c r="T14583" s="30"/>
      <c r="U14583" s="51"/>
      <c r="V14583">
        <f t="shared" si="459"/>
        <v>0</v>
      </c>
      <c r="X14583">
        <f>'Seznam prodane in dobavljene ee'!$D$8</f>
        <v>0</v>
      </c>
    </row>
    <row r="14584" spans="12:24" x14ac:dyDescent="0.25">
      <c r="L14584" s="30"/>
      <c r="M14584" s="47" t="str">
        <f t="shared" si="458"/>
        <v/>
      </c>
      <c r="N14584" s="44"/>
      <c r="O14584" s="30"/>
      <c r="P14584" s="30"/>
      <c r="Q14584" s="30"/>
      <c r="R14584" s="30"/>
      <c r="S14584" s="30"/>
      <c r="T14584" s="30"/>
      <c r="U14584" s="51"/>
      <c r="V14584">
        <f t="shared" si="459"/>
        <v>0</v>
      </c>
      <c r="X14584">
        <f>'Seznam prodane in dobavljene ee'!$D$8</f>
        <v>0</v>
      </c>
    </row>
    <row r="14585" spans="12:24" x14ac:dyDescent="0.25">
      <c r="L14585" s="30"/>
      <c r="M14585" s="47" t="str">
        <f t="shared" si="458"/>
        <v/>
      </c>
      <c r="N14585" s="44"/>
      <c r="O14585" s="30"/>
      <c r="P14585" s="30"/>
      <c r="Q14585" s="30"/>
      <c r="R14585" s="30"/>
      <c r="S14585" s="30"/>
      <c r="T14585" s="30"/>
      <c r="U14585" s="51"/>
      <c r="V14585">
        <f t="shared" si="459"/>
        <v>0</v>
      </c>
      <c r="X14585">
        <f>'Seznam prodane in dobavljene ee'!$D$8</f>
        <v>0</v>
      </c>
    </row>
    <row r="14586" spans="12:24" x14ac:dyDescent="0.25">
      <c r="L14586" s="30"/>
      <c r="M14586" s="47" t="str">
        <f t="shared" si="458"/>
        <v/>
      </c>
      <c r="N14586" s="44"/>
      <c r="O14586" s="30"/>
      <c r="P14586" s="30"/>
      <c r="Q14586" s="30"/>
      <c r="R14586" s="30"/>
      <c r="S14586" s="30"/>
      <c r="T14586" s="30"/>
      <c r="U14586" s="51"/>
      <c r="V14586">
        <f t="shared" si="459"/>
        <v>0</v>
      </c>
      <c r="X14586">
        <f>'Seznam prodane in dobavljene ee'!$D$8</f>
        <v>0</v>
      </c>
    </row>
    <row r="14587" spans="12:24" x14ac:dyDescent="0.25">
      <c r="L14587" s="30"/>
      <c r="M14587" s="47" t="str">
        <f t="shared" si="458"/>
        <v/>
      </c>
      <c r="N14587" s="44"/>
      <c r="O14587" s="30"/>
      <c r="P14587" s="30"/>
      <c r="Q14587" s="30"/>
      <c r="R14587" s="30"/>
      <c r="S14587" s="30"/>
      <c r="T14587" s="30"/>
      <c r="U14587" s="51"/>
      <c r="V14587">
        <f t="shared" si="459"/>
        <v>0</v>
      </c>
      <c r="X14587">
        <f>'Seznam prodane in dobavljene ee'!$D$8</f>
        <v>0</v>
      </c>
    </row>
    <row r="14588" spans="12:24" x14ac:dyDescent="0.25">
      <c r="L14588" s="30"/>
      <c r="M14588" s="47" t="str">
        <f t="shared" si="458"/>
        <v/>
      </c>
      <c r="N14588" s="44"/>
      <c r="O14588" s="30"/>
      <c r="P14588" s="30"/>
      <c r="Q14588" s="30"/>
      <c r="R14588" s="30"/>
      <c r="S14588" s="30"/>
      <c r="T14588" s="30"/>
      <c r="U14588" s="51"/>
      <c r="V14588">
        <f t="shared" si="459"/>
        <v>0</v>
      </c>
      <c r="X14588">
        <f>'Seznam prodane in dobavljene ee'!$D$8</f>
        <v>0</v>
      </c>
    </row>
    <row r="14589" spans="12:24" x14ac:dyDescent="0.25">
      <c r="L14589" s="30"/>
      <c r="M14589" s="47" t="str">
        <f t="shared" si="458"/>
        <v/>
      </c>
      <c r="N14589" s="44"/>
      <c r="O14589" s="30"/>
      <c r="P14589" s="30"/>
      <c r="Q14589" s="30"/>
      <c r="R14589" s="30"/>
      <c r="S14589" s="30"/>
      <c r="T14589" s="30"/>
      <c r="U14589" s="51"/>
      <c r="V14589">
        <f t="shared" si="459"/>
        <v>0</v>
      </c>
      <c r="X14589">
        <f>'Seznam prodane in dobavljene ee'!$D$8</f>
        <v>0</v>
      </c>
    </row>
    <row r="14590" spans="12:24" x14ac:dyDescent="0.25">
      <c r="L14590" s="30"/>
      <c r="M14590" s="47" t="str">
        <f t="shared" si="458"/>
        <v/>
      </c>
      <c r="N14590" s="44"/>
      <c r="O14590" s="30"/>
      <c r="P14590" s="30"/>
      <c r="Q14590" s="30"/>
      <c r="R14590" s="30"/>
      <c r="S14590" s="30"/>
      <c r="T14590" s="30"/>
      <c r="U14590" s="51"/>
      <c r="V14590">
        <f t="shared" si="459"/>
        <v>0</v>
      </c>
      <c r="X14590">
        <f>'Seznam prodane in dobavljene ee'!$D$8</f>
        <v>0</v>
      </c>
    </row>
    <row r="14591" spans="12:24" x14ac:dyDescent="0.25">
      <c r="L14591" s="30"/>
      <c r="M14591" s="47" t="str">
        <f t="shared" si="458"/>
        <v/>
      </c>
      <c r="N14591" s="44"/>
      <c r="O14591" s="30"/>
      <c r="P14591" s="30"/>
      <c r="Q14591" s="30"/>
      <c r="R14591" s="30"/>
      <c r="S14591" s="30"/>
      <c r="T14591" s="30"/>
      <c r="U14591" s="51"/>
      <c r="V14591">
        <f t="shared" si="459"/>
        <v>0</v>
      </c>
      <c r="X14591">
        <f>'Seznam prodane in dobavljene ee'!$D$8</f>
        <v>0</v>
      </c>
    </row>
    <row r="14592" spans="12:24" x14ac:dyDescent="0.25">
      <c r="L14592" s="30"/>
      <c r="M14592" s="47" t="str">
        <f t="shared" si="458"/>
        <v/>
      </c>
      <c r="N14592" s="44"/>
      <c r="O14592" s="30"/>
      <c r="P14592" s="30"/>
      <c r="Q14592" s="30"/>
      <c r="R14592" s="30"/>
      <c r="S14592" s="30"/>
      <c r="T14592" s="30"/>
      <c r="U14592" s="51"/>
      <c r="V14592">
        <f t="shared" si="459"/>
        <v>0</v>
      </c>
      <c r="X14592">
        <f>'Seznam prodane in dobavljene ee'!$D$8</f>
        <v>0</v>
      </c>
    </row>
    <row r="14593" spans="12:24" x14ac:dyDescent="0.25">
      <c r="L14593" s="30"/>
      <c r="M14593" s="47" t="str">
        <f t="shared" si="458"/>
        <v/>
      </c>
      <c r="N14593" s="44"/>
      <c r="O14593" s="30"/>
      <c r="P14593" s="30"/>
      <c r="Q14593" s="30"/>
      <c r="R14593" s="30"/>
      <c r="S14593" s="30"/>
      <c r="T14593" s="30"/>
      <c r="U14593" s="51"/>
      <c r="V14593">
        <f t="shared" si="459"/>
        <v>0</v>
      </c>
      <c r="X14593">
        <f>'Seznam prodane in dobavljene ee'!$D$8</f>
        <v>0</v>
      </c>
    </row>
    <row r="14594" spans="12:24" x14ac:dyDescent="0.25">
      <c r="L14594" s="30"/>
      <c r="M14594" s="47" t="str">
        <f t="shared" si="458"/>
        <v/>
      </c>
      <c r="N14594" s="44"/>
      <c r="O14594" s="30"/>
      <c r="P14594" s="30"/>
      <c r="Q14594" s="30"/>
      <c r="R14594" s="30"/>
      <c r="S14594" s="30"/>
      <c r="T14594" s="30"/>
      <c r="U14594" s="51"/>
      <c r="V14594">
        <f t="shared" si="459"/>
        <v>0</v>
      </c>
      <c r="X14594">
        <f>'Seznam prodane in dobavljene ee'!$D$8</f>
        <v>0</v>
      </c>
    </row>
    <row r="14595" spans="12:24" x14ac:dyDescent="0.25">
      <c r="L14595" s="30"/>
      <c r="M14595" s="47" t="str">
        <f t="shared" si="458"/>
        <v/>
      </c>
      <c r="N14595" s="44"/>
      <c r="O14595" s="30"/>
      <c r="P14595" s="30"/>
      <c r="Q14595" s="30"/>
      <c r="R14595" s="30"/>
      <c r="S14595" s="30"/>
      <c r="T14595" s="30"/>
      <c r="U14595" s="51"/>
      <c r="V14595">
        <f t="shared" si="459"/>
        <v>0</v>
      </c>
      <c r="X14595">
        <f>'Seznam prodane in dobavljene ee'!$D$8</f>
        <v>0</v>
      </c>
    </row>
    <row r="14596" spans="12:24" x14ac:dyDescent="0.25">
      <c r="L14596" s="30"/>
      <c r="M14596" s="47" t="str">
        <f t="shared" si="458"/>
        <v/>
      </c>
      <c r="N14596" s="44"/>
      <c r="O14596" s="30"/>
      <c r="P14596" s="30"/>
      <c r="Q14596" s="30"/>
      <c r="R14596" s="30"/>
      <c r="S14596" s="30"/>
      <c r="T14596" s="30"/>
      <c r="U14596" s="51"/>
      <c r="V14596">
        <f t="shared" si="459"/>
        <v>0</v>
      </c>
      <c r="X14596">
        <f>'Seznam prodane in dobavljene ee'!$D$8</f>
        <v>0</v>
      </c>
    </row>
    <row r="14597" spans="12:24" x14ac:dyDescent="0.25">
      <c r="L14597" s="30"/>
      <c r="M14597" s="47" t="str">
        <f t="shared" si="458"/>
        <v/>
      </c>
      <c r="N14597" s="44"/>
      <c r="O14597" s="30"/>
      <c r="P14597" s="30"/>
      <c r="Q14597" s="30"/>
      <c r="R14597" s="30"/>
      <c r="S14597" s="30"/>
      <c r="T14597" s="30"/>
      <c r="U14597" s="51"/>
      <c r="V14597">
        <f t="shared" si="459"/>
        <v>0</v>
      </c>
      <c r="X14597">
        <f>'Seznam prodane in dobavljene ee'!$D$8</f>
        <v>0</v>
      </c>
    </row>
    <row r="14598" spans="12:24" x14ac:dyDescent="0.25">
      <c r="L14598" s="30"/>
      <c r="M14598" s="47" t="str">
        <f t="shared" ref="M14598:M14661" si="460">IF(L14598&lt;&gt;"",IF(P14598&lt;$J$5,CONCATENATE(L14598,"01.12.2022 - 31.12.2022",N14598,O14598),CONCATENATE(L14598,"01.01.2023 - 30.06.2023",N14598,O14598)),"")</f>
        <v/>
      </c>
      <c r="N14598" s="44"/>
      <c r="O14598" s="30"/>
      <c r="P14598" s="30"/>
      <c r="Q14598" s="30"/>
      <c r="R14598" s="30"/>
      <c r="S14598" s="30"/>
      <c r="T14598" s="30"/>
      <c r="U14598" s="51"/>
      <c r="V14598">
        <f t="shared" ref="V14598:V14661" si="461">T14598*U14598</f>
        <v>0</v>
      </c>
      <c r="X14598">
        <f>'Seznam prodane in dobavljene ee'!$D$8</f>
        <v>0</v>
      </c>
    </row>
    <row r="14599" spans="12:24" x14ac:dyDescent="0.25">
      <c r="L14599" s="30"/>
      <c r="M14599" s="47" t="str">
        <f t="shared" si="460"/>
        <v/>
      </c>
      <c r="N14599" s="44"/>
      <c r="O14599" s="30"/>
      <c r="P14599" s="30"/>
      <c r="Q14599" s="30"/>
      <c r="R14599" s="30"/>
      <c r="S14599" s="30"/>
      <c r="T14599" s="30"/>
      <c r="U14599" s="51"/>
      <c r="V14599">
        <f t="shared" si="461"/>
        <v>0</v>
      </c>
      <c r="X14599">
        <f>'Seznam prodane in dobavljene ee'!$D$8</f>
        <v>0</v>
      </c>
    </row>
    <row r="14600" spans="12:24" x14ac:dyDescent="0.25">
      <c r="L14600" s="30"/>
      <c r="M14600" s="47" t="str">
        <f t="shared" si="460"/>
        <v/>
      </c>
      <c r="N14600" s="44"/>
      <c r="O14600" s="30"/>
      <c r="P14600" s="30"/>
      <c r="Q14600" s="30"/>
      <c r="R14600" s="30"/>
      <c r="S14600" s="30"/>
      <c r="T14600" s="30"/>
      <c r="U14600" s="51"/>
      <c r="V14600">
        <f t="shared" si="461"/>
        <v>0</v>
      </c>
      <c r="X14600">
        <f>'Seznam prodane in dobavljene ee'!$D$8</f>
        <v>0</v>
      </c>
    </row>
    <row r="14601" spans="12:24" x14ac:dyDescent="0.25">
      <c r="L14601" s="30"/>
      <c r="M14601" s="47" t="str">
        <f t="shared" si="460"/>
        <v/>
      </c>
      <c r="N14601" s="44"/>
      <c r="O14601" s="30"/>
      <c r="P14601" s="30"/>
      <c r="Q14601" s="30"/>
      <c r="R14601" s="30"/>
      <c r="S14601" s="30"/>
      <c r="T14601" s="30"/>
      <c r="U14601" s="51"/>
      <c r="V14601">
        <f t="shared" si="461"/>
        <v>0</v>
      </c>
      <c r="X14601">
        <f>'Seznam prodane in dobavljene ee'!$D$8</f>
        <v>0</v>
      </c>
    </row>
    <row r="14602" spans="12:24" x14ac:dyDescent="0.25">
      <c r="L14602" s="30"/>
      <c r="M14602" s="47" t="str">
        <f t="shared" si="460"/>
        <v/>
      </c>
      <c r="N14602" s="44"/>
      <c r="O14602" s="30"/>
      <c r="P14602" s="30"/>
      <c r="Q14602" s="30"/>
      <c r="R14602" s="30"/>
      <c r="S14602" s="30"/>
      <c r="T14602" s="30"/>
      <c r="U14602" s="51"/>
      <c r="V14602">
        <f t="shared" si="461"/>
        <v>0</v>
      </c>
      <c r="X14602">
        <f>'Seznam prodane in dobavljene ee'!$D$8</f>
        <v>0</v>
      </c>
    </row>
    <row r="14603" spans="12:24" x14ac:dyDescent="0.25">
      <c r="L14603" s="30"/>
      <c r="M14603" s="47" t="str">
        <f t="shared" si="460"/>
        <v/>
      </c>
      <c r="N14603" s="44"/>
      <c r="O14603" s="30"/>
      <c r="P14603" s="30"/>
      <c r="Q14603" s="30"/>
      <c r="R14603" s="30"/>
      <c r="S14603" s="30"/>
      <c r="T14603" s="30"/>
      <c r="U14603" s="51"/>
      <c r="V14603">
        <f t="shared" si="461"/>
        <v>0</v>
      </c>
      <c r="X14603">
        <f>'Seznam prodane in dobavljene ee'!$D$8</f>
        <v>0</v>
      </c>
    </row>
    <row r="14604" spans="12:24" x14ac:dyDescent="0.25">
      <c r="L14604" s="30"/>
      <c r="M14604" s="47" t="str">
        <f t="shared" si="460"/>
        <v/>
      </c>
      <c r="N14604" s="44"/>
      <c r="O14604" s="30"/>
      <c r="P14604" s="30"/>
      <c r="Q14604" s="30"/>
      <c r="R14604" s="30"/>
      <c r="S14604" s="30"/>
      <c r="T14604" s="30"/>
      <c r="U14604" s="51"/>
      <c r="V14604">
        <f t="shared" si="461"/>
        <v>0</v>
      </c>
      <c r="X14604">
        <f>'Seznam prodane in dobavljene ee'!$D$8</f>
        <v>0</v>
      </c>
    </row>
    <row r="14605" spans="12:24" x14ac:dyDescent="0.25">
      <c r="L14605" s="30"/>
      <c r="M14605" s="47" t="str">
        <f t="shared" si="460"/>
        <v/>
      </c>
      <c r="N14605" s="44"/>
      <c r="O14605" s="30"/>
      <c r="P14605" s="30"/>
      <c r="Q14605" s="30"/>
      <c r="R14605" s="30"/>
      <c r="S14605" s="30"/>
      <c r="T14605" s="30"/>
      <c r="U14605" s="51"/>
      <c r="V14605">
        <f t="shared" si="461"/>
        <v>0</v>
      </c>
      <c r="X14605">
        <f>'Seznam prodane in dobavljene ee'!$D$8</f>
        <v>0</v>
      </c>
    </row>
    <row r="14606" spans="12:24" x14ac:dyDescent="0.25">
      <c r="L14606" s="30"/>
      <c r="M14606" s="47" t="str">
        <f t="shared" si="460"/>
        <v/>
      </c>
      <c r="N14606" s="44"/>
      <c r="O14606" s="30"/>
      <c r="P14606" s="30"/>
      <c r="Q14606" s="30"/>
      <c r="R14606" s="30"/>
      <c r="S14606" s="30"/>
      <c r="T14606" s="30"/>
      <c r="U14606" s="51"/>
      <c r="V14606">
        <f t="shared" si="461"/>
        <v>0</v>
      </c>
      <c r="X14606">
        <f>'Seznam prodane in dobavljene ee'!$D$8</f>
        <v>0</v>
      </c>
    </row>
    <row r="14607" spans="12:24" x14ac:dyDescent="0.25">
      <c r="L14607" s="30"/>
      <c r="M14607" s="47" t="str">
        <f t="shared" si="460"/>
        <v/>
      </c>
      <c r="N14607" s="44"/>
      <c r="O14607" s="30"/>
      <c r="P14607" s="30"/>
      <c r="Q14607" s="30"/>
      <c r="R14607" s="30"/>
      <c r="S14607" s="30"/>
      <c r="T14607" s="30"/>
      <c r="U14607" s="51"/>
      <c r="V14607">
        <f t="shared" si="461"/>
        <v>0</v>
      </c>
      <c r="X14607">
        <f>'Seznam prodane in dobavljene ee'!$D$8</f>
        <v>0</v>
      </c>
    </row>
    <row r="14608" spans="12:24" x14ac:dyDescent="0.25">
      <c r="L14608" s="30"/>
      <c r="M14608" s="47" t="str">
        <f t="shared" si="460"/>
        <v/>
      </c>
      <c r="N14608" s="44"/>
      <c r="O14608" s="30"/>
      <c r="P14608" s="30"/>
      <c r="Q14608" s="30"/>
      <c r="R14608" s="30"/>
      <c r="S14608" s="30"/>
      <c r="T14608" s="30"/>
      <c r="U14608" s="51"/>
      <c r="V14608">
        <f t="shared" si="461"/>
        <v>0</v>
      </c>
      <c r="X14608">
        <f>'Seznam prodane in dobavljene ee'!$D$8</f>
        <v>0</v>
      </c>
    </row>
    <row r="14609" spans="12:24" x14ac:dyDescent="0.25">
      <c r="L14609" s="30"/>
      <c r="M14609" s="47" t="str">
        <f t="shared" si="460"/>
        <v/>
      </c>
      <c r="N14609" s="44"/>
      <c r="O14609" s="30"/>
      <c r="P14609" s="30"/>
      <c r="Q14609" s="30"/>
      <c r="R14609" s="30"/>
      <c r="S14609" s="30"/>
      <c r="T14609" s="30"/>
      <c r="U14609" s="51"/>
      <c r="V14609">
        <f t="shared" si="461"/>
        <v>0</v>
      </c>
      <c r="X14609">
        <f>'Seznam prodane in dobavljene ee'!$D$8</f>
        <v>0</v>
      </c>
    </row>
    <row r="14610" spans="12:24" x14ac:dyDescent="0.25">
      <c r="L14610" s="30"/>
      <c r="M14610" s="47" t="str">
        <f t="shared" si="460"/>
        <v/>
      </c>
      <c r="N14610" s="44"/>
      <c r="O14610" s="30"/>
      <c r="P14610" s="30"/>
      <c r="Q14610" s="30"/>
      <c r="R14610" s="30"/>
      <c r="S14610" s="30"/>
      <c r="T14610" s="30"/>
      <c r="U14610" s="51"/>
      <c r="V14610">
        <f t="shared" si="461"/>
        <v>0</v>
      </c>
      <c r="X14610">
        <f>'Seznam prodane in dobavljene ee'!$D$8</f>
        <v>0</v>
      </c>
    </row>
    <row r="14611" spans="12:24" x14ac:dyDescent="0.25">
      <c r="L14611" s="30"/>
      <c r="M14611" s="47" t="str">
        <f t="shared" si="460"/>
        <v/>
      </c>
      <c r="N14611" s="44"/>
      <c r="O14611" s="30"/>
      <c r="P14611" s="30"/>
      <c r="Q14611" s="30"/>
      <c r="R14611" s="30"/>
      <c r="S14611" s="30"/>
      <c r="T14611" s="30"/>
      <c r="U14611" s="51"/>
      <c r="V14611">
        <f t="shared" si="461"/>
        <v>0</v>
      </c>
      <c r="X14611">
        <f>'Seznam prodane in dobavljene ee'!$D$8</f>
        <v>0</v>
      </c>
    </row>
    <row r="14612" spans="12:24" x14ac:dyDescent="0.25">
      <c r="L14612" s="30"/>
      <c r="M14612" s="47" t="str">
        <f t="shared" si="460"/>
        <v/>
      </c>
      <c r="N14612" s="44"/>
      <c r="O14612" s="30"/>
      <c r="P14612" s="30"/>
      <c r="Q14612" s="30"/>
      <c r="R14612" s="30"/>
      <c r="S14612" s="30"/>
      <c r="T14612" s="30"/>
      <c r="U14612" s="51"/>
      <c r="V14612">
        <f t="shared" si="461"/>
        <v>0</v>
      </c>
      <c r="X14612">
        <f>'Seznam prodane in dobavljene ee'!$D$8</f>
        <v>0</v>
      </c>
    </row>
    <row r="14613" spans="12:24" x14ac:dyDescent="0.25">
      <c r="L14613" s="30"/>
      <c r="M14613" s="47" t="str">
        <f t="shared" si="460"/>
        <v/>
      </c>
      <c r="N14613" s="44"/>
      <c r="O14613" s="30"/>
      <c r="P14613" s="30"/>
      <c r="Q14613" s="30"/>
      <c r="R14613" s="30"/>
      <c r="S14613" s="30"/>
      <c r="T14613" s="30"/>
      <c r="U14613" s="51"/>
      <c r="V14613">
        <f t="shared" si="461"/>
        <v>0</v>
      </c>
      <c r="X14613">
        <f>'Seznam prodane in dobavljene ee'!$D$8</f>
        <v>0</v>
      </c>
    </row>
    <row r="14614" spans="12:24" x14ac:dyDescent="0.25">
      <c r="L14614" s="30"/>
      <c r="M14614" s="47" t="str">
        <f t="shared" si="460"/>
        <v/>
      </c>
      <c r="N14614" s="44"/>
      <c r="O14614" s="30"/>
      <c r="P14614" s="30"/>
      <c r="Q14614" s="30"/>
      <c r="R14614" s="30"/>
      <c r="S14614" s="30"/>
      <c r="T14614" s="30"/>
      <c r="U14614" s="51"/>
      <c r="V14614">
        <f t="shared" si="461"/>
        <v>0</v>
      </c>
      <c r="X14614">
        <f>'Seznam prodane in dobavljene ee'!$D$8</f>
        <v>0</v>
      </c>
    </row>
    <row r="14615" spans="12:24" x14ac:dyDescent="0.25">
      <c r="L14615" s="30"/>
      <c r="M14615" s="47" t="str">
        <f t="shared" si="460"/>
        <v/>
      </c>
      <c r="N14615" s="44"/>
      <c r="O14615" s="30"/>
      <c r="P14615" s="30"/>
      <c r="Q14615" s="30"/>
      <c r="R14615" s="30"/>
      <c r="S14615" s="30"/>
      <c r="T14615" s="30"/>
      <c r="U14615" s="51"/>
      <c r="V14615">
        <f t="shared" si="461"/>
        <v>0</v>
      </c>
      <c r="X14615">
        <f>'Seznam prodane in dobavljene ee'!$D$8</f>
        <v>0</v>
      </c>
    </row>
    <row r="14616" spans="12:24" x14ac:dyDescent="0.25">
      <c r="L14616" s="30"/>
      <c r="M14616" s="47" t="str">
        <f t="shared" si="460"/>
        <v/>
      </c>
      <c r="N14616" s="44"/>
      <c r="O14616" s="30"/>
      <c r="P14616" s="30"/>
      <c r="Q14616" s="30"/>
      <c r="R14616" s="30"/>
      <c r="S14616" s="30"/>
      <c r="T14616" s="30"/>
      <c r="U14616" s="51"/>
      <c r="V14616">
        <f t="shared" si="461"/>
        <v>0</v>
      </c>
      <c r="X14616">
        <f>'Seznam prodane in dobavljene ee'!$D$8</f>
        <v>0</v>
      </c>
    </row>
    <row r="14617" spans="12:24" x14ac:dyDescent="0.25">
      <c r="L14617" s="30"/>
      <c r="M14617" s="47" t="str">
        <f t="shared" si="460"/>
        <v/>
      </c>
      <c r="N14617" s="44"/>
      <c r="O14617" s="30"/>
      <c r="P14617" s="30"/>
      <c r="Q14617" s="30"/>
      <c r="R14617" s="30"/>
      <c r="S14617" s="30"/>
      <c r="T14617" s="30"/>
      <c r="U14617" s="51"/>
      <c r="V14617">
        <f t="shared" si="461"/>
        <v>0</v>
      </c>
      <c r="X14617">
        <f>'Seznam prodane in dobavljene ee'!$D$8</f>
        <v>0</v>
      </c>
    </row>
    <row r="14618" spans="12:24" x14ac:dyDescent="0.25">
      <c r="L14618" s="30"/>
      <c r="M14618" s="47" t="str">
        <f t="shared" si="460"/>
        <v/>
      </c>
      <c r="N14618" s="44"/>
      <c r="O14618" s="30"/>
      <c r="P14618" s="30"/>
      <c r="Q14618" s="30"/>
      <c r="R14618" s="30"/>
      <c r="S14618" s="30"/>
      <c r="T14618" s="30"/>
      <c r="U14618" s="51"/>
      <c r="V14618">
        <f t="shared" si="461"/>
        <v>0</v>
      </c>
      <c r="X14618">
        <f>'Seznam prodane in dobavljene ee'!$D$8</f>
        <v>0</v>
      </c>
    </row>
    <row r="14619" spans="12:24" x14ac:dyDescent="0.25">
      <c r="L14619" s="30"/>
      <c r="M14619" s="47" t="str">
        <f t="shared" si="460"/>
        <v/>
      </c>
      <c r="N14619" s="44"/>
      <c r="O14619" s="30"/>
      <c r="P14619" s="30"/>
      <c r="Q14619" s="30"/>
      <c r="R14619" s="30"/>
      <c r="S14619" s="30"/>
      <c r="T14619" s="30"/>
      <c r="U14619" s="51"/>
      <c r="V14619">
        <f t="shared" si="461"/>
        <v>0</v>
      </c>
      <c r="X14619">
        <f>'Seznam prodane in dobavljene ee'!$D$8</f>
        <v>0</v>
      </c>
    </row>
    <row r="14620" spans="12:24" x14ac:dyDescent="0.25">
      <c r="L14620" s="30"/>
      <c r="M14620" s="47" t="str">
        <f t="shared" si="460"/>
        <v/>
      </c>
      <c r="N14620" s="44"/>
      <c r="O14620" s="30"/>
      <c r="P14620" s="30"/>
      <c r="Q14620" s="30"/>
      <c r="R14620" s="30"/>
      <c r="S14620" s="30"/>
      <c r="T14620" s="30"/>
      <c r="U14620" s="51"/>
      <c r="V14620">
        <f t="shared" si="461"/>
        <v>0</v>
      </c>
      <c r="X14620">
        <f>'Seznam prodane in dobavljene ee'!$D$8</f>
        <v>0</v>
      </c>
    </row>
    <row r="14621" spans="12:24" x14ac:dyDescent="0.25">
      <c r="L14621" s="30"/>
      <c r="M14621" s="47" t="str">
        <f t="shared" si="460"/>
        <v/>
      </c>
      <c r="N14621" s="44"/>
      <c r="O14621" s="30"/>
      <c r="P14621" s="30"/>
      <c r="Q14621" s="30"/>
      <c r="R14621" s="30"/>
      <c r="S14621" s="30"/>
      <c r="T14621" s="30"/>
      <c r="U14621" s="51"/>
      <c r="V14621">
        <f t="shared" si="461"/>
        <v>0</v>
      </c>
      <c r="X14621">
        <f>'Seznam prodane in dobavljene ee'!$D$8</f>
        <v>0</v>
      </c>
    </row>
    <row r="14622" spans="12:24" x14ac:dyDescent="0.25">
      <c r="L14622" s="30"/>
      <c r="M14622" s="47" t="str">
        <f t="shared" si="460"/>
        <v/>
      </c>
      <c r="N14622" s="44"/>
      <c r="O14622" s="30"/>
      <c r="P14622" s="30"/>
      <c r="Q14622" s="30"/>
      <c r="R14622" s="30"/>
      <c r="S14622" s="30"/>
      <c r="T14622" s="30"/>
      <c r="U14622" s="51"/>
      <c r="V14622">
        <f t="shared" si="461"/>
        <v>0</v>
      </c>
      <c r="X14622">
        <f>'Seznam prodane in dobavljene ee'!$D$8</f>
        <v>0</v>
      </c>
    </row>
    <row r="14623" spans="12:24" x14ac:dyDescent="0.25">
      <c r="L14623" s="30"/>
      <c r="M14623" s="47" t="str">
        <f t="shared" si="460"/>
        <v/>
      </c>
      <c r="N14623" s="44"/>
      <c r="O14623" s="30"/>
      <c r="P14623" s="30"/>
      <c r="Q14623" s="30"/>
      <c r="R14623" s="30"/>
      <c r="S14623" s="30"/>
      <c r="T14623" s="30"/>
      <c r="U14623" s="51"/>
      <c r="V14623">
        <f t="shared" si="461"/>
        <v>0</v>
      </c>
      <c r="X14623">
        <f>'Seznam prodane in dobavljene ee'!$D$8</f>
        <v>0</v>
      </c>
    </row>
    <row r="14624" spans="12:24" x14ac:dyDescent="0.25">
      <c r="L14624" s="30"/>
      <c r="M14624" s="47" t="str">
        <f t="shared" si="460"/>
        <v/>
      </c>
      <c r="N14624" s="44"/>
      <c r="O14624" s="30"/>
      <c r="P14624" s="30"/>
      <c r="Q14624" s="30"/>
      <c r="R14624" s="30"/>
      <c r="S14624" s="30"/>
      <c r="T14624" s="30"/>
      <c r="U14624" s="51"/>
      <c r="V14624">
        <f t="shared" si="461"/>
        <v>0</v>
      </c>
      <c r="X14624">
        <f>'Seznam prodane in dobavljene ee'!$D$8</f>
        <v>0</v>
      </c>
    </row>
    <row r="14625" spans="12:24" x14ac:dyDescent="0.25">
      <c r="L14625" s="30"/>
      <c r="M14625" s="47" t="str">
        <f t="shared" si="460"/>
        <v/>
      </c>
      <c r="N14625" s="44"/>
      <c r="O14625" s="30"/>
      <c r="P14625" s="30"/>
      <c r="Q14625" s="30"/>
      <c r="R14625" s="30"/>
      <c r="S14625" s="30"/>
      <c r="T14625" s="30"/>
      <c r="U14625" s="51"/>
      <c r="V14625">
        <f t="shared" si="461"/>
        <v>0</v>
      </c>
      <c r="X14625">
        <f>'Seznam prodane in dobavljene ee'!$D$8</f>
        <v>0</v>
      </c>
    </row>
    <row r="14626" spans="12:24" x14ac:dyDescent="0.25">
      <c r="L14626" s="30"/>
      <c r="M14626" s="47" t="str">
        <f t="shared" si="460"/>
        <v/>
      </c>
      <c r="N14626" s="44"/>
      <c r="O14626" s="30"/>
      <c r="P14626" s="30"/>
      <c r="Q14626" s="30"/>
      <c r="R14626" s="30"/>
      <c r="S14626" s="30"/>
      <c r="T14626" s="30"/>
      <c r="U14626" s="51"/>
      <c r="V14626">
        <f t="shared" si="461"/>
        <v>0</v>
      </c>
      <c r="X14626">
        <f>'Seznam prodane in dobavljene ee'!$D$8</f>
        <v>0</v>
      </c>
    </row>
    <row r="14627" spans="12:24" x14ac:dyDescent="0.25">
      <c r="L14627" s="30"/>
      <c r="M14627" s="47" t="str">
        <f t="shared" si="460"/>
        <v/>
      </c>
      <c r="N14627" s="44"/>
      <c r="O14627" s="30"/>
      <c r="P14627" s="30"/>
      <c r="Q14627" s="30"/>
      <c r="R14627" s="30"/>
      <c r="S14627" s="30"/>
      <c r="T14627" s="30"/>
      <c r="U14627" s="51"/>
      <c r="V14627">
        <f t="shared" si="461"/>
        <v>0</v>
      </c>
      <c r="X14627">
        <f>'Seznam prodane in dobavljene ee'!$D$8</f>
        <v>0</v>
      </c>
    </row>
    <row r="14628" spans="12:24" x14ac:dyDescent="0.25">
      <c r="L14628" s="30"/>
      <c r="M14628" s="47" t="str">
        <f t="shared" si="460"/>
        <v/>
      </c>
      <c r="N14628" s="44"/>
      <c r="O14628" s="30"/>
      <c r="P14628" s="30"/>
      <c r="Q14628" s="30"/>
      <c r="R14628" s="30"/>
      <c r="S14628" s="30"/>
      <c r="T14628" s="30"/>
      <c r="U14628" s="51"/>
      <c r="V14628">
        <f t="shared" si="461"/>
        <v>0</v>
      </c>
      <c r="X14628">
        <f>'Seznam prodane in dobavljene ee'!$D$8</f>
        <v>0</v>
      </c>
    </row>
    <row r="14629" spans="12:24" x14ac:dyDescent="0.25">
      <c r="L14629" s="30"/>
      <c r="M14629" s="47" t="str">
        <f t="shared" si="460"/>
        <v/>
      </c>
      <c r="N14629" s="44"/>
      <c r="O14629" s="30"/>
      <c r="P14629" s="30"/>
      <c r="Q14629" s="30"/>
      <c r="R14629" s="30"/>
      <c r="S14629" s="30"/>
      <c r="T14629" s="30"/>
      <c r="U14629" s="51"/>
      <c r="V14629">
        <f t="shared" si="461"/>
        <v>0</v>
      </c>
      <c r="X14629">
        <f>'Seznam prodane in dobavljene ee'!$D$8</f>
        <v>0</v>
      </c>
    </row>
    <row r="14630" spans="12:24" x14ac:dyDescent="0.25">
      <c r="L14630" s="30"/>
      <c r="M14630" s="47" t="str">
        <f t="shared" si="460"/>
        <v/>
      </c>
      <c r="N14630" s="44"/>
      <c r="O14630" s="30"/>
      <c r="P14630" s="30"/>
      <c r="Q14630" s="30"/>
      <c r="R14630" s="30"/>
      <c r="S14630" s="30"/>
      <c r="T14630" s="30"/>
      <c r="U14630" s="51"/>
      <c r="V14630">
        <f t="shared" si="461"/>
        <v>0</v>
      </c>
      <c r="X14630">
        <f>'Seznam prodane in dobavljene ee'!$D$8</f>
        <v>0</v>
      </c>
    </row>
    <row r="14631" spans="12:24" x14ac:dyDescent="0.25">
      <c r="L14631" s="30"/>
      <c r="M14631" s="47" t="str">
        <f t="shared" si="460"/>
        <v/>
      </c>
      <c r="N14631" s="44"/>
      <c r="O14631" s="30"/>
      <c r="P14631" s="30"/>
      <c r="Q14631" s="30"/>
      <c r="R14631" s="30"/>
      <c r="S14631" s="30"/>
      <c r="T14631" s="30"/>
      <c r="U14631" s="51"/>
      <c r="V14631">
        <f t="shared" si="461"/>
        <v>0</v>
      </c>
      <c r="X14631">
        <f>'Seznam prodane in dobavljene ee'!$D$8</f>
        <v>0</v>
      </c>
    </row>
    <row r="14632" spans="12:24" x14ac:dyDescent="0.25">
      <c r="L14632" s="30"/>
      <c r="M14632" s="47" t="str">
        <f t="shared" si="460"/>
        <v/>
      </c>
      <c r="N14632" s="44"/>
      <c r="O14632" s="30"/>
      <c r="P14632" s="30"/>
      <c r="Q14632" s="30"/>
      <c r="R14632" s="30"/>
      <c r="S14632" s="30"/>
      <c r="T14632" s="30"/>
      <c r="U14632" s="51"/>
      <c r="V14632">
        <f t="shared" si="461"/>
        <v>0</v>
      </c>
      <c r="X14632">
        <f>'Seznam prodane in dobavljene ee'!$D$8</f>
        <v>0</v>
      </c>
    </row>
    <row r="14633" spans="12:24" x14ac:dyDescent="0.25">
      <c r="L14633" s="30"/>
      <c r="M14633" s="47" t="str">
        <f t="shared" si="460"/>
        <v/>
      </c>
      <c r="N14633" s="44"/>
      <c r="O14633" s="30"/>
      <c r="P14633" s="30"/>
      <c r="Q14633" s="30"/>
      <c r="R14633" s="30"/>
      <c r="S14633" s="30"/>
      <c r="T14633" s="30"/>
      <c r="U14633" s="51"/>
      <c r="V14633">
        <f t="shared" si="461"/>
        <v>0</v>
      </c>
      <c r="X14633">
        <f>'Seznam prodane in dobavljene ee'!$D$8</f>
        <v>0</v>
      </c>
    </row>
    <row r="14634" spans="12:24" x14ac:dyDescent="0.25">
      <c r="L14634" s="30"/>
      <c r="M14634" s="47" t="str">
        <f t="shared" si="460"/>
        <v/>
      </c>
      <c r="N14634" s="44"/>
      <c r="O14634" s="30"/>
      <c r="P14634" s="30"/>
      <c r="Q14634" s="30"/>
      <c r="R14634" s="30"/>
      <c r="S14634" s="30"/>
      <c r="T14634" s="30"/>
      <c r="U14634" s="51"/>
      <c r="V14634">
        <f t="shared" si="461"/>
        <v>0</v>
      </c>
      <c r="X14634">
        <f>'Seznam prodane in dobavljene ee'!$D$8</f>
        <v>0</v>
      </c>
    </row>
    <row r="14635" spans="12:24" x14ac:dyDescent="0.25">
      <c r="L14635" s="30"/>
      <c r="M14635" s="47" t="str">
        <f t="shared" si="460"/>
        <v/>
      </c>
      <c r="N14635" s="44"/>
      <c r="O14635" s="30"/>
      <c r="P14635" s="30"/>
      <c r="Q14635" s="30"/>
      <c r="R14635" s="30"/>
      <c r="S14635" s="30"/>
      <c r="T14635" s="30"/>
      <c r="U14635" s="51"/>
      <c r="V14635">
        <f t="shared" si="461"/>
        <v>0</v>
      </c>
      <c r="X14635">
        <f>'Seznam prodane in dobavljene ee'!$D$8</f>
        <v>0</v>
      </c>
    </row>
    <row r="14636" spans="12:24" x14ac:dyDescent="0.25">
      <c r="L14636" s="30"/>
      <c r="M14636" s="47" t="str">
        <f t="shared" si="460"/>
        <v/>
      </c>
      <c r="N14636" s="44"/>
      <c r="O14636" s="30"/>
      <c r="P14636" s="30"/>
      <c r="Q14636" s="30"/>
      <c r="R14636" s="30"/>
      <c r="S14636" s="30"/>
      <c r="T14636" s="30"/>
      <c r="U14636" s="51"/>
      <c r="V14636">
        <f t="shared" si="461"/>
        <v>0</v>
      </c>
      <c r="X14636">
        <f>'Seznam prodane in dobavljene ee'!$D$8</f>
        <v>0</v>
      </c>
    </row>
    <row r="14637" spans="12:24" x14ac:dyDescent="0.25">
      <c r="L14637" s="30"/>
      <c r="M14637" s="47" t="str">
        <f t="shared" si="460"/>
        <v/>
      </c>
      <c r="N14637" s="44"/>
      <c r="O14637" s="30"/>
      <c r="P14637" s="30"/>
      <c r="Q14637" s="30"/>
      <c r="R14637" s="30"/>
      <c r="S14637" s="30"/>
      <c r="T14637" s="30"/>
      <c r="U14637" s="51"/>
      <c r="V14637">
        <f t="shared" si="461"/>
        <v>0</v>
      </c>
      <c r="X14637">
        <f>'Seznam prodane in dobavljene ee'!$D$8</f>
        <v>0</v>
      </c>
    </row>
    <row r="14638" spans="12:24" x14ac:dyDescent="0.25">
      <c r="L14638" s="30"/>
      <c r="M14638" s="47" t="str">
        <f t="shared" si="460"/>
        <v/>
      </c>
      <c r="N14638" s="44"/>
      <c r="O14638" s="30"/>
      <c r="P14638" s="30"/>
      <c r="Q14638" s="30"/>
      <c r="R14638" s="30"/>
      <c r="S14638" s="30"/>
      <c r="T14638" s="30"/>
      <c r="U14638" s="51"/>
      <c r="V14638">
        <f t="shared" si="461"/>
        <v>0</v>
      </c>
      <c r="X14638">
        <f>'Seznam prodane in dobavljene ee'!$D$8</f>
        <v>0</v>
      </c>
    </row>
    <row r="14639" spans="12:24" x14ac:dyDescent="0.25">
      <c r="L14639" s="30"/>
      <c r="M14639" s="47" t="str">
        <f t="shared" si="460"/>
        <v/>
      </c>
      <c r="N14639" s="44"/>
      <c r="O14639" s="30"/>
      <c r="P14639" s="30"/>
      <c r="Q14639" s="30"/>
      <c r="R14639" s="30"/>
      <c r="S14639" s="30"/>
      <c r="T14639" s="30"/>
      <c r="U14639" s="51"/>
      <c r="V14639">
        <f t="shared" si="461"/>
        <v>0</v>
      </c>
      <c r="X14639">
        <f>'Seznam prodane in dobavljene ee'!$D$8</f>
        <v>0</v>
      </c>
    </row>
    <row r="14640" spans="12:24" x14ac:dyDescent="0.25">
      <c r="L14640" s="30"/>
      <c r="M14640" s="47" t="str">
        <f t="shared" si="460"/>
        <v/>
      </c>
      <c r="N14640" s="44"/>
      <c r="O14640" s="30"/>
      <c r="P14640" s="30"/>
      <c r="Q14640" s="30"/>
      <c r="R14640" s="30"/>
      <c r="S14640" s="30"/>
      <c r="T14640" s="30"/>
      <c r="U14640" s="51"/>
      <c r="V14640">
        <f t="shared" si="461"/>
        <v>0</v>
      </c>
      <c r="X14640">
        <f>'Seznam prodane in dobavljene ee'!$D$8</f>
        <v>0</v>
      </c>
    </row>
    <row r="14641" spans="12:24" x14ac:dyDescent="0.25">
      <c r="L14641" s="30"/>
      <c r="M14641" s="47" t="str">
        <f t="shared" si="460"/>
        <v/>
      </c>
      <c r="N14641" s="44"/>
      <c r="O14641" s="30"/>
      <c r="P14641" s="30"/>
      <c r="Q14641" s="30"/>
      <c r="R14641" s="30"/>
      <c r="S14641" s="30"/>
      <c r="T14641" s="30"/>
      <c r="U14641" s="51"/>
      <c r="V14641">
        <f t="shared" si="461"/>
        <v>0</v>
      </c>
      <c r="X14641">
        <f>'Seznam prodane in dobavljene ee'!$D$8</f>
        <v>0</v>
      </c>
    </row>
    <row r="14642" spans="12:24" x14ac:dyDescent="0.25">
      <c r="L14642" s="30"/>
      <c r="M14642" s="47" t="str">
        <f t="shared" si="460"/>
        <v/>
      </c>
      <c r="N14642" s="44"/>
      <c r="O14642" s="30"/>
      <c r="P14642" s="30"/>
      <c r="Q14642" s="30"/>
      <c r="R14642" s="30"/>
      <c r="S14642" s="30"/>
      <c r="T14642" s="30"/>
      <c r="U14642" s="51"/>
      <c r="V14642">
        <f t="shared" si="461"/>
        <v>0</v>
      </c>
      <c r="X14642">
        <f>'Seznam prodane in dobavljene ee'!$D$8</f>
        <v>0</v>
      </c>
    </row>
    <row r="14643" spans="12:24" x14ac:dyDescent="0.25">
      <c r="L14643" s="30"/>
      <c r="M14643" s="47" t="str">
        <f t="shared" si="460"/>
        <v/>
      </c>
      <c r="N14643" s="44"/>
      <c r="O14643" s="30"/>
      <c r="P14643" s="30"/>
      <c r="Q14643" s="30"/>
      <c r="R14643" s="30"/>
      <c r="S14643" s="30"/>
      <c r="T14643" s="30"/>
      <c r="U14643" s="51"/>
      <c r="V14643">
        <f t="shared" si="461"/>
        <v>0</v>
      </c>
      <c r="X14643">
        <f>'Seznam prodane in dobavljene ee'!$D$8</f>
        <v>0</v>
      </c>
    </row>
    <row r="14644" spans="12:24" x14ac:dyDescent="0.25">
      <c r="L14644" s="30"/>
      <c r="M14644" s="47" t="str">
        <f t="shared" si="460"/>
        <v/>
      </c>
      <c r="N14644" s="44"/>
      <c r="O14644" s="30"/>
      <c r="P14644" s="30"/>
      <c r="Q14644" s="30"/>
      <c r="R14644" s="30"/>
      <c r="S14644" s="30"/>
      <c r="T14644" s="30"/>
      <c r="U14644" s="51"/>
      <c r="V14644">
        <f t="shared" si="461"/>
        <v>0</v>
      </c>
      <c r="X14644">
        <f>'Seznam prodane in dobavljene ee'!$D$8</f>
        <v>0</v>
      </c>
    </row>
    <row r="14645" spans="12:24" x14ac:dyDescent="0.25">
      <c r="L14645" s="30"/>
      <c r="M14645" s="47" t="str">
        <f t="shared" si="460"/>
        <v/>
      </c>
      <c r="N14645" s="44"/>
      <c r="O14645" s="30"/>
      <c r="P14645" s="30"/>
      <c r="Q14645" s="30"/>
      <c r="R14645" s="30"/>
      <c r="S14645" s="30"/>
      <c r="T14645" s="30"/>
      <c r="U14645" s="51"/>
      <c r="V14645">
        <f t="shared" si="461"/>
        <v>0</v>
      </c>
      <c r="X14645">
        <f>'Seznam prodane in dobavljene ee'!$D$8</f>
        <v>0</v>
      </c>
    </row>
    <row r="14646" spans="12:24" x14ac:dyDescent="0.25">
      <c r="L14646" s="30"/>
      <c r="M14646" s="47" t="str">
        <f t="shared" si="460"/>
        <v/>
      </c>
      <c r="N14646" s="44"/>
      <c r="O14646" s="30"/>
      <c r="P14646" s="30"/>
      <c r="Q14646" s="30"/>
      <c r="R14646" s="30"/>
      <c r="S14646" s="30"/>
      <c r="T14646" s="30"/>
      <c r="U14646" s="51"/>
      <c r="V14646">
        <f t="shared" si="461"/>
        <v>0</v>
      </c>
      <c r="X14646">
        <f>'Seznam prodane in dobavljene ee'!$D$8</f>
        <v>0</v>
      </c>
    </row>
    <row r="14647" spans="12:24" x14ac:dyDescent="0.25">
      <c r="L14647" s="30"/>
      <c r="M14647" s="47" t="str">
        <f t="shared" si="460"/>
        <v/>
      </c>
      <c r="N14647" s="44"/>
      <c r="O14647" s="30"/>
      <c r="P14647" s="30"/>
      <c r="Q14647" s="30"/>
      <c r="R14647" s="30"/>
      <c r="S14647" s="30"/>
      <c r="T14647" s="30"/>
      <c r="U14647" s="51"/>
      <c r="V14647">
        <f t="shared" si="461"/>
        <v>0</v>
      </c>
      <c r="X14647">
        <f>'Seznam prodane in dobavljene ee'!$D$8</f>
        <v>0</v>
      </c>
    </row>
    <row r="14648" spans="12:24" x14ac:dyDescent="0.25">
      <c r="L14648" s="30"/>
      <c r="M14648" s="47" t="str">
        <f t="shared" si="460"/>
        <v/>
      </c>
      <c r="N14648" s="44"/>
      <c r="O14648" s="30"/>
      <c r="P14648" s="30"/>
      <c r="Q14648" s="30"/>
      <c r="R14648" s="30"/>
      <c r="S14648" s="30"/>
      <c r="T14648" s="30"/>
      <c r="U14648" s="51"/>
      <c r="V14648">
        <f t="shared" si="461"/>
        <v>0</v>
      </c>
      <c r="X14648">
        <f>'Seznam prodane in dobavljene ee'!$D$8</f>
        <v>0</v>
      </c>
    </row>
    <row r="14649" spans="12:24" x14ac:dyDescent="0.25">
      <c r="L14649" s="30"/>
      <c r="M14649" s="47" t="str">
        <f t="shared" si="460"/>
        <v/>
      </c>
      <c r="N14649" s="44"/>
      <c r="O14649" s="30"/>
      <c r="P14649" s="30"/>
      <c r="Q14649" s="30"/>
      <c r="R14649" s="30"/>
      <c r="S14649" s="30"/>
      <c r="T14649" s="30"/>
      <c r="U14649" s="51"/>
      <c r="V14649">
        <f t="shared" si="461"/>
        <v>0</v>
      </c>
      <c r="X14649">
        <f>'Seznam prodane in dobavljene ee'!$D$8</f>
        <v>0</v>
      </c>
    </row>
    <row r="14650" spans="12:24" x14ac:dyDescent="0.25">
      <c r="L14650" s="30"/>
      <c r="M14650" s="47" t="str">
        <f t="shared" si="460"/>
        <v/>
      </c>
      <c r="N14650" s="44"/>
      <c r="O14650" s="30"/>
      <c r="P14650" s="30"/>
      <c r="Q14650" s="30"/>
      <c r="R14650" s="30"/>
      <c r="S14650" s="30"/>
      <c r="T14650" s="30"/>
      <c r="U14650" s="51"/>
      <c r="V14650">
        <f t="shared" si="461"/>
        <v>0</v>
      </c>
      <c r="X14650">
        <f>'Seznam prodane in dobavljene ee'!$D$8</f>
        <v>0</v>
      </c>
    </row>
    <row r="14651" spans="12:24" x14ac:dyDescent="0.25">
      <c r="L14651" s="30"/>
      <c r="M14651" s="47" t="str">
        <f t="shared" si="460"/>
        <v/>
      </c>
      <c r="N14651" s="44"/>
      <c r="O14651" s="30"/>
      <c r="P14651" s="30"/>
      <c r="Q14651" s="30"/>
      <c r="R14651" s="30"/>
      <c r="S14651" s="30"/>
      <c r="T14651" s="30"/>
      <c r="U14651" s="51"/>
      <c r="V14651">
        <f t="shared" si="461"/>
        <v>0</v>
      </c>
      <c r="X14651">
        <f>'Seznam prodane in dobavljene ee'!$D$8</f>
        <v>0</v>
      </c>
    </row>
    <row r="14652" spans="12:24" x14ac:dyDescent="0.25">
      <c r="L14652" s="30"/>
      <c r="M14652" s="47" t="str">
        <f t="shared" si="460"/>
        <v/>
      </c>
      <c r="N14652" s="44"/>
      <c r="O14652" s="30"/>
      <c r="P14652" s="30"/>
      <c r="Q14652" s="30"/>
      <c r="R14652" s="30"/>
      <c r="S14652" s="30"/>
      <c r="T14652" s="30"/>
      <c r="U14652" s="51"/>
      <c r="V14652">
        <f t="shared" si="461"/>
        <v>0</v>
      </c>
      <c r="X14652">
        <f>'Seznam prodane in dobavljene ee'!$D$8</f>
        <v>0</v>
      </c>
    </row>
    <row r="14653" spans="12:24" x14ac:dyDescent="0.25">
      <c r="L14653" s="30"/>
      <c r="M14653" s="47" t="str">
        <f t="shared" si="460"/>
        <v/>
      </c>
      <c r="N14653" s="44"/>
      <c r="O14653" s="30"/>
      <c r="P14653" s="30"/>
      <c r="Q14653" s="30"/>
      <c r="R14653" s="30"/>
      <c r="S14653" s="30"/>
      <c r="T14653" s="30"/>
      <c r="U14653" s="51"/>
      <c r="V14653">
        <f t="shared" si="461"/>
        <v>0</v>
      </c>
      <c r="X14653">
        <f>'Seznam prodane in dobavljene ee'!$D$8</f>
        <v>0</v>
      </c>
    </row>
    <row r="14654" spans="12:24" x14ac:dyDescent="0.25">
      <c r="L14654" s="30"/>
      <c r="M14654" s="47" t="str">
        <f t="shared" si="460"/>
        <v/>
      </c>
      <c r="N14654" s="44"/>
      <c r="O14654" s="30"/>
      <c r="P14654" s="30"/>
      <c r="Q14654" s="30"/>
      <c r="R14654" s="30"/>
      <c r="S14654" s="30"/>
      <c r="T14654" s="30"/>
      <c r="U14654" s="51"/>
      <c r="V14654">
        <f t="shared" si="461"/>
        <v>0</v>
      </c>
      <c r="X14654">
        <f>'Seznam prodane in dobavljene ee'!$D$8</f>
        <v>0</v>
      </c>
    </row>
    <row r="14655" spans="12:24" x14ac:dyDescent="0.25">
      <c r="L14655" s="30"/>
      <c r="M14655" s="47" t="str">
        <f t="shared" si="460"/>
        <v/>
      </c>
      <c r="N14655" s="44"/>
      <c r="O14655" s="30"/>
      <c r="P14655" s="30"/>
      <c r="Q14655" s="30"/>
      <c r="R14655" s="30"/>
      <c r="S14655" s="30"/>
      <c r="T14655" s="30"/>
      <c r="U14655" s="51"/>
      <c r="V14655">
        <f t="shared" si="461"/>
        <v>0</v>
      </c>
      <c r="X14655">
        <f>'Seznam prodane in dobavljene ee'!$D$8</f>
        <v>0</v>
      </c>
    </row>
    <row r="14656" spans="12:24" x14ac:dyDescent="0.25">
      <c r="L14656" s="30"/>
      <c r="M14656" s="47" t="str">
        <f t="shared" si="460"/>
        <v/>
      </c>
      <c r="N14656" s="44"/>
      <c r="O14656" s="30"/>
      <c r="P14656" s="30"/>
      <c r="Q14656" s="30"/>
      <c r="R14656" s="30"/>
      <c r="S14656" s="30"/>
      <c r="T14656" s="30"/>
      <c r="U14656" s="51"/>
      <c r="V14656">
        <f t="shared" si="461"/>
        <v>0</v>
      </c>
      <c r="X14656">
        <f>'Seznam prodane in dobavljene ee'!$D$8</f>
        <v>0</v>
      </c>
    </row>
    <row r="14657" spans="12:24" x14ac:dyDescent="0.25">
      <c r="L14657" s="30"/>
      <c r="M14657" s="47" t="str">
        <f t="shared" si="460"/>
        <v/>
      </c>
      <c r="N14657" s="44"/>
      <c r="O14657" s="30"/>
      <c r="P14657" s="30"/>
      <c r="Q14657" s="30"/>
      <c r="R14657" s="30"/>
      <c r="S14657" s="30"/>
      <c r="T14657" s="30"/>
      <c r="U14657" s="51"/>
      <c r="V14657">
        <f t="shared" si="461"/>
        <v>0</v>
      </c>
      <c r="X14657">
        <f>'Seznam prodane in dobavljene ee'!$D$8</f>
        <v>0</v>
      </c>
    </row>
    <row r="14658" spans="12:24" x14ac:dyDescent="0.25">
      <c r="L14658" s="30"/>
      <c r="M14658" s="47" t="str">
        <f t="shared" si="460"/>
        <v/>
      </c>
      <c r="N14658" s="44"/>
      <c r="O14658" s="30"/>
      <c r="P14658" s="30"/>
      <c r="Q14658" s="30"/>
      <c r="R14658" s="30"/>
      <c r="S14658" s="30"/>
      <c r="T14658" s="30"/>
      <c r="U14658" s="51"/>
      <c r="V14658">
        <f t="shared" si="461"/>
        <v>0</v>
      </c>
      <c r="X14658">
        <f>'Seznam prodane in dobavljene ee'!$D$8</f>
        <v>0</v>
      </c>
    </row>
    <row r="14659" spans="12:24" x14ac:dyDescent="0.25">
      <c r="L14659" s="30"/>
      <c r="M14659" s="47" t="str">
        <f t="shared" si="460"/>
        <v/>
      </c>
      <c r="N14659" s="44"/>
      <c r="O14659" s="30"/>
      <c r="P14659" s="30"/>
      <c r="Q14659" s="30"/>
      <c r="R14659" s="30"/>
      <c r="S14659" s="30"/>
      <c r="T14659" s="30"/>
      <c r="U14659" s="51"/>
      <c r="V14659">
        <f t="shared" si="461"/>
        <v>0</v>
      </c>
      <c r="X14659">
        <f>'Seznam prodane in dobavljene ee'!$D$8</f>
        <v>0</v>
      </c>
    </row>
    <row r="14660" spans="12:24" x14ac:dyDescent="0.25">
      <c r="L14660" s="30"/>
      <c r="M14660" s="47" t="str">
        <f t="shared" si="460"/>
        <v/>
      </c>
      <c r="N14660" s="44"/>
      <c r="O14660" s="30"/>
      <c r="P14660" s="30"/>
      <c r="Q14660" s="30"/>
      <c r="R14660" s="30"/>
      <c r="S14660" s="30"/>
      <c r="T14660" s="30"/>
      <c r="U14660" s="51"/>
      <c r="V14660">
        <f t="shared" si="461"/>
        <v>0</v>
      </c>
      <c r="X14660">
        <f>'Seznam prodane in dobavljene ee'!$D$8</f>
        <v>0</v>
      </c>
    </row>
    <row r="14661" spans="12:24" x14ac:dyDescent="0.25">
      <c r="L14661" s="30"/>
      <c r="M14661" s="47" t="str">
        <f t="shared" si="460"/>
        <v/>
      </c>
      <c r="N14661" s="44"/>
      <c r="O14661" s="30"/>
      <c r="P14661" s="30"/>
      <c r="Q14661" s="30"/>
      <c r="R14661" s="30"/>
      <c r="S14661" s="30"/>
      <c r="T14661" s="30"/>
      <c r="U14661" s="51"/>
      <c r="V14661">
        <f t="shared" si="461"/>
        <v>0</v>
      </c>
      <c r="X14661">
        <f>'Seznam prodane in dobavljene ee'!$D$8</f>
        <v>0</v>
      </c>
    </row>
    <row r="14662" spans="12:24" x14ac:dyDescent="0.25">
      <c r="L14662" s="30"/>
      <c r="M14662" s="47" t="str">
        <f t="shared" ref="M14662:M14725" si="462">IF(L14662&lt;&gt;"",IF(P14662&lt;$J$5,CONCATENATE(L14662,"01.12.2022 - 31.12.2022",N14662,O14662),CONCATENATE(L14662,"01.01.2023 - 30.06.2023",N14662,O14662)),"")</f>
        <v/>
      </c>
      <c r="N14662" s="44"/>
      <c r="O14662" s="30"/>
      <c r="P14662" s="30"/>
      <c r="Q14662" s="30"/>
      <c r="R14662" s="30"/>
      <c r="S14662" s="30"/>
      <c r="T14662" s="30"/>
      <c r="U14662" s="51"/>
      <c r="V14662">
        <f t="shared" ref="V14662:V14725" si="463">T14662*U14662</f>
        <v>0</v>
      </c>
      <c r="X14662">
        <f>'Seznam prodane in dobavljene ee'!$D$8</f>
        <v>0</v>
      </c>
    </row>
    <row r="14663" spans="12:24" x14ac:dyDescent="0.25">
      <c r="L14663" s="30"/>
      <c r="M14663" s="47" t="str">
        <f t="shared" si="462"/>
        <v/>
      </c>
      <c r="N14663" s="44"/>
      <c r="O14663" s="30"/>
      <c r="P14663" s="30"/>
      <c r="Q14663" s="30"/>
      <c r="R14663" s="30"/>
      <c r="S14663" s="30"/>
      <c r="T14663" s="30"/>
      <c r="U14663" s="51"/>
      <c r="V14663">
        <f t="shared" si="463"/>
        <v>0</v>
      </c>
      <c r="X14663">
        <f>'Seznam prodane in dobavljene ee'!$D$8</f>
        <v>0</v>
      </c>
    </row>
    <row r="14664" spans="12:24" x14ac:dyDescent="0.25">
      <c r="L14664" s="30"/>
      <c r="M14664" s="47" t="str">
        <f t="shared" si="462"/>
        <v/>
      </c>
      <c r="N14664" s="44"/>
      <c r="O14664" s="30"/>
      <c r="P14664" s="30"/>
      <c r="Q14664" s="30"/>
      <c r="R14664" s="30"/>
      <c r="S14664" s="30"/>
      <c r="T14664" s="30"/>
      <c r="U14664" s="51"/>
      <c r="V14664">
        <f t="shared" si="463"/>
        <v>0</v>
      </c>
      <c r="X14664">
        <f>'Seznam prodane in dobavljene ee'!$D$8</f>
        <v>0</v>
      </c>
    </row>
    <row r="14665" spans="12:24" x14ac:dyDescent="0.25">
      <c r="L14665" s="30"/>
      <c r="M14665" s="47" t="str">
        <f t="shared" si="462"/>
        <v/>
      </c>
      <c r="N14665" s="44"/>
      <c r="O14665" s="30"/>
      <c r="P14665" s="30"/>
      <c r="Q14665" s="30"/>
      <c r="R14665" s="30"/>
      <c r="S14665" s="30"/>
      <c r="T14665" s="30"/>
      <c r="U14665" s="51"/>
      <c r="V14665">
        <f t="shared" si="463"/>
        <v>0</v>
      </c>
      <c r="X14665">
        <f>'Seznam prodane in dobavljene ee'!$D$8</f>
        <v>0</v>
      </c>
    </row>
    <row r="14666" spans="12:24" x14ac:dyDescent="0.25">
      <c r="L14666" s="30"/>
      <c r="M14666" s="47" t="str">
        <f t="shared" si="462"/>
        <v/>
      </c>
      <c r="N14666" s="44"/>
      <c r="O14666" s="30"/>
      <c r="P14666" s="30"/>
      <c r="Q14666" s="30"/>
      <c r="R14666" s="30"/>
      <c r="S14666" s="30"/>
      <c r="T14666" s="30"/>
      <c r="U14666" s="51"/>
      <c r="V14666">
        <f t="shared" si="463"/>
        <v>0</v>
      </c>
      <c r="X14666">
        <f>'Seznam prodane in dobavljene ee'!$D$8</f>
        <v>0</v>
      </c>
    </row>
    <row r="14667" spans="12:24" x14ac:dyDescent="0.25">
      <c r="L14667" s="30"/>
      <c r="M14667" s="47" t="str">
        <f t="shared" si="462"/>
        <v/>
      </c>
      <c r="N14667" s="44"/>
      <c r="O14667" s="30"/>
      <c r="P14667" s="30"/>
      <c r="Q14667" s="30"/>
      <c r="R14667" s="30"/>
      <c r="S14667" s="30"/>
      <c r="T14667" s="30"/>
      <c r="U14667" s="51"/>
      <c r="V14667">
        <f t="shared" si="463"/>
        <v>0</v>
      </c>
      <c r="X14667">
        <f>'Seznam prodane in dobavljene ee'!$D$8</f>
        <v>0</v>
      </c>
    </row>
    <row r="14668" spans="12:24" x14ac:dyDescent="0.25">
      <c r="L14668" s="30"/>
      <c r="M14668" s="47" t="str">
        <f t="shared" si="462"/>
        <v/>
      </c>
      <c r="N14668" s="44"/>
      <c r="O14668" s="30"/>
      <c r="P14668" s="30"/>
      <c r="Q14668" s="30"/>
      <c r="R14668" s="30"/>
      <c r="S14668" s="30"/>
      <c r="T14668" s="30"/>
      <c r="U14668" s="51"/>
      <c r="V14668">
        <f t="shared" si="463"/>
        <v>0</v>
      </c>
      <c r="X14668">
        <f>'Seznam prodane in dobavljene ee'!$D$8</f>
        <v>0</v>
      </c>
    </row>
    <row r="14669" spans="12:24" x14ac:dyDescent="0.25">
      <c r="L14669" s="30"/>
      <c r="M14669" s="47" t="str">
        <f t="shared" si="462"/>
        <v/>
      </c>
      <c r="N14669" s="44"/>
      <c r="O14669" s="30"/>
      <c r="P14669" s="30"/>
      <c r="Q14669" s="30"/>
      <c r="R14669" s="30"/>
      <c r="S14669" s="30"/>
      <c r="T14669" s="30"/>
      <c r="U14669" s="51"/>
      <c r="V14669">
        <f t="shared" si="463"/>
        <v>0</v>
      </c>
      <c r="X14669">
        <f>'Seznam prodane in dobavljene ee'!$D$8</f>
        <v>0</v>
      </c>
    </row>
    <row r="14670" spans="12:24" x14ac:dyDescent="0.25">
      <c r="L14670" s="30"/>
      <c r="M14670" s="47" t="str">
        <f t="shared" si="462"/>
        <v/>
      </c>
      <c r="N14670" s="44"/>
      <c r="O14670" s="30"/>
      <c r="P14670" s="30"/>
      <c r="Q14670" s="30"/>
      <c r="R14670" s="30"/>
      <c r="S14670" s="30"/>
      <c r="T14670" s="30"/>
      <c r="U14670" s="51"/>
      <c r="V14670">
        <f t="shared" si="463"/>
        <v>0</v>
      </c>
      <c r="X14670">
        <f>'Seznam prodane in dobavljene ee'!$D$8</f>
        <v>0</v>
      </c>
    </row>
    <row r="14671" spans="12:24" x14ac:dyDescent="0.25">
      <c r="L14671" s="30"/>
      <c r="M14671" s="47" t="str">
        <f t="shared" si="462"/>
        <v/>
      </c>
      <c r="N14671" s="44"/>
      <c r="O14671" s="30"/>
      <c r="P14671" s="30"/>
      <c r="Q14671" s="30"/>
      <c r="R14671" s="30"/>
      <c r="S14671" s="30"/>
      <c r="T14671" s="30"/>
      <c r="U14671" s="51"/>
      <c r="V14671">
        <f t="shared" si="463"/>
        <v>0</v>
      </c>
      <c r="X14671">
        <f>'Seznam prodane in dobavljene ee'!$D$8</f>
        <v>0</v>
      </c>
    </row>
    <row r="14672" spans="12:24" x14ac:dyDescent="0.25">
      <c r="L14672" s="30"/>
      <c r="M14672" s="47" t="str">
        <f t="shared" si="462"/>
        <v/>
      </c>
      <c r="N14672" s="44"/>
      <c r="O14672" s="30"/>
      <c r="P14672" s="30"/>
      <c r="Q14672" s="30"/>
      <c r="R14672" s="30"/>
      <c r="S14672" s="30"/>
      <c r="T14672" s="30"/>
      <c r="U14672" s="51"/>
      <c r="V14672">
        <f t="shared" si="463"/>
        <v>0</v>
      </c>
      <c r="X14672">
        <f>'Seznam prodane in dobavljene ee'!$D$8</f>
        <v>0</v>
      </c>
    </row>
    <row r="14673" spans="12:24" x14ac:dyDescent="0.25">
      <c r="L14673" s="30"/>
      <c r="M14673" s="47" t="str">
        <f t="shared" si="462"/>
        <v/>
      </c>
      <c r="N14673" s="44"/>
      <c r="O14673" s="30"/>
      <c r="P14673" s="30"/>
      <c r="Q14673" s="30"/>
      <c r="R14673" s="30"/>
      <c r="S14673" s="30"/>
      <c r="T14673" s="30"/>
      <c r="U14673" s="51"/>
      <c r="V14673">
        <f t="shared" si="463"/>
        <v>0</v>
      </c>
      <c r="X14673">
        <f>'Seznam prodane in dobavljene ee'!$D$8</f>
        <v>0</v>
      </c>
    </row>
    <row r="14674" spans="12:24" x14ac:dyDescent="0.25">
      <c r="L14674" s="30"/>
      <c r="M14674" s="47" t="str">
        <f t="shared" si="462"/>
        <v/>
      </c>
      <c r="N14674" s="44"/>
      <c r="O14674" s="30"/>
      <c r="P14674" s="30"/>
      <c r="Q14674" s="30"/>
      <c r="R14674" s="30"/>
      <c r="S14674" s="30"/>
      <c r="T14674" s="30"/>
      <c r="U14674" s="51"/>
      <c r="V14674">
        <f t="shared" si="463"/>
        <v>0</v>
      </c>
      <c r="X14674">
        <f>'Seznam prodane in dobavljene ee'!$D$8</f>
        <v>0</v>
      </c>
    </row>
    <row r="14675" spans="12:24" x14ac:dyDescent="0.25">
      <c r="L14675" s="30"/>
      <c r="M14675" s="47" t="str">
        <f t="shared" si="462"/>
        <v/>
      </c>
      <c r="N14675" s="44"/>
      <c r="O14675" s="30"/>
      <c r="P14675" s="30"/>
      <c r="Q14675" s="30"/>
      <c r="R14675" s="30"/>
      <c r="S14675" s="30"/>
      <c r="T14675" s="30"/>
      <c r="U14675" s="51"/>
      <c r="V14675">
        <f t="shared" si="463"/>
        <v>0</v>
      </c>
      <c r="X14675">
        <f>'Seznam prodane in dobavljene ee'!$D$8</f>
        <v>0</v>
      </c>
    </row>
    <row r="14676" spans="12:24" x14ac:dyDescent="0.25">
      <c r="L14676" s="30"/>
      <c r="M14676" s="47" t="str">
        <f t="shared" si="462"/>
        <v/>
      </c>
      <c r="N14676" s="44"/>
      <c r="O14676" s="30"/>
      <c r="P14676" s="30"/>
      <c r="Q14676" s="30"/>
      <c r="R14676" s="30"/>
      <c r="S14676" s="30"/>
      <c r="T14676" s="30"/>
      <c r="U14676" s="51"/>
      <c r="V14676">
        <f t="shared" si="463"/>
        <v>0</v>
      </c>
      <c r="X14676">
        <f>'Seznam prodane in dobavljene ee'!$D$8</f>
        <v>0</v>
      </c>
    </row>
    <row r="14677" spans="12:24" x14ac:dyDescent="0.25">
      <c r="L14677" s="30"/>
      <c r="M14677" s="47" t="str">
        <f t="shared" si="462"/>
        <v/>
      </c>
      <c r="N14677" s="44"/>
      <c r="O14677" s="30"/>
      <c r="P14677" s="30"/>
      <c r="Q14677" s="30"/>
      <c r="R14677" s="30"/>
      <c r="S14677" s="30"/>
      <c r="T14677" s="30"/>
      <c r="U14677" s="51"/>
      <c r="V14677">
        <f t="shared" si="463"/>
        <v>0</v>
      </c>
      <c r="X14677">
        <f>'Seznam prodane in dobavljene ee'!$D$8</f>
        <v>0</v>
      </c>
    </row>
    <row r="14678" spans="12:24" x14ac:dyDescent="0.25">
      <c r="L14678" s="30"/>
      <c r="M14678" s="47" t="str">
        <f t="shared" si="462"/>
        <v/>
      </c>
      <c r="N14678" s="44"/>
      <c r="O14678" s="30"/>
      <c r="P14678" s="30"/>
      <c r="Q14678" s="30"/>
      <c r="R14678" s="30"/>
      <c r="S14678" s="30"/>
      <c r="T14678" s="30"/>
      <c r="U14678" s="51"/>
      <c r="V14678">
        <f t="shared" si="463"/>
        <v>0</v>
      </c>
      <c r="X14678">
        <f>'Seznam prodane in dobavljene ee'!$D$8</f>
        <v>0</v>
      </c>
    </row>
    <row r="14679" spans="12:24" x14ac:dyDescent="0.25">
      <c r="L14679" s="30"/>
      <c r="M14679" s="47" t="str">
        <f t="shared" si="462"/>
        <v/>
      </c>
      <c r="N14679" s="44"/>
      <c r="O14679" s="30"/>
      <c r="P14679" s="30"/>
      <c r="Q14679" s="30"/>
      <c r="R14679" s="30"/>
      <c r="S14679" s="30"/>
      <c r="T14679" s="30"/>
      <c r="U14679" s="51"/>
      <c r="V14679">
        <f t="shared" si="463"/>
        <v>0</v>
      </c>
      <c r="X14679">
        <f>'Seznam prodane in dobavljene ee'!$D$8</f>
        <v>0</v>
      </c>
    </row>
    <row r="14680" spans="12:24" x14ac:dyDescent="0.25">
      <c r="L14680" s="30"/>
      <c r="M14680" s="47" t="str">
        <f t="shared" si="462"/>
        <v/>
      </c>
      <c r="N14680" s="44"/>
      <c r="O14680" s="30"/>
      <c r="P14680" s="30"/>
      <c r="Q14680" s="30"/>
      <c r="R14680" s="30"/>
      <c r="S14680" s="30"/>
      <c r="T14680" s="30"/>
      <c r="U14680" s="51"/>
      <c r="V14680">
        <f t="shared" si="463"/>
        <v>0</v>
      </c>
      <c r="X14680">
        <f>'Seznam prodane in dobavljene ee'!$D$8</f>
        <v>0</v>
      </c>
    </row>
    <row r="14681" spans="12:24" x14ac:dyDescent="0.25">
      <c r="L14681" s="30"/>
      <c r="M14681" s="47" t="str">
        <f t="shared" si="462"/>
        <v/>
      </c>
      <c r="N14681" s="44"/>
      <c r="O14681" s="30"/>
      <c r="P14681" s="30"/>
      <c r="Q14681" s="30"/>
      <c r="R14681" s="30"/>
      <c r="S14681" s="30"/>
      <c r="T14681" s="30"/>
      <c r="U14681" s="51"/>
      <c r="V14681">
        <f t="shared" si="463"/>
        <v>0</v>
      </c>
      <c r="X14681">
        <f>'Seznam prodane in dobavljene ee'!$D$8</f>
        <v>0</v>
      </c>
    </row>
    <row r="14682" spans="12:24" x14ac:dyDescent="0.25">
      <c r="L14682" s="30"/>
      <c r="M14682" s="47" t="str">
        <f t="shared" si="462"/>
        <v/>
      </c>
      <c r="N14682" s="44"/>
      <c r="O14682" s="30"/>
      <c r="P14682" s="30"/>
      <c r="Q14682" s="30"/>
      <c r="R14682" s="30"/>
      <c r="S14682" s="30"/>
      <c r="T14682" s="30"/>
      <c r="U14682" s="51"/>
      <c r="V14682">
        <f t="shared" si="463"/>
        <v>0</v>
      </c>
      <c r="X14682">
        <f>'Seznam prodane in dobavljene ee'!$D$8</f>
        <v>0</v>
      </c>
    </row>
    <row r="14683" spans="12:24" x14ac:dyDescent="0.25">
      <c r="L14683" s="30"/>
      <c r="M14683" s="47" t="str">
        <f t="shared" si="462"/>
        <v/>
      </c>
      <c r="N14683" s="44"/>
      <c r="O14683" s="30"/>
      <c r="P14683" s="30"/>
      <c r="Q14683" s="30"/>
      <c r="R14683" s="30"/>
      <c r="S14683" s="30"/>
      <c r="T14683" s="30"/>
      <c r="U14683" s="51"/>
      <c r="V14683">
        <f t="shared" si="463"/>
        <v>0</v>
      </c>
      <c r="X14683">
        <f>'Seznam prodane in dobavljene ee'!$D$8</f>
        <v>0</v>
      </c>
    </row>
    <row r="14684" spans="12:24" x14ac:dyDescent="0.25">
      <c r="L14684" s="30"/>
      <c r="M14684" s="47" t="str">
        <f t="shared" si="462"/>
        <v/>
      </c>
      <c r="N14684" s="44"/>
      <c r="O14684" s="30"/>
      <c r="P14684" s="30"/>
      <c r="Q14684" s="30"/>
      <c r="R14684" s="30"/>
      <c r="S14684" s="30"/>
      <c r="T14684" s="30"/>
      <c r="U14684" s="51"/>
      <c r="V14684">
        <f t="shared" si="463"/>
        <v>0</v>
      </c>
      <c r="X14684">
        <f>'Seznam prodane in dobavljene ee'!$D$8</f>
        <v>0</v>
      </c>
    </row>
    <row r="14685" spans="12:24" x14ac:dyDescent="0.25">
      <c r="L14685" s="30"/>
      <c r="M14685" s="47" t="str">
        <f t="shared" si="462"/>
        <v/>
      </c>
      <c r="N14685" s="44"/>
      <c r="O14685" s="30"/>
      <c r="P14685" s="30"/>
      <c r="Q14685" s="30"/>
      <c r="R14685" s="30"/>
      <c r="S14685" s="30"/>
      <c r="T14685" s="30"/>
      <c r="U14685" s="51"/>
      <c r="V14685">
        <f t="shared" si="463"/>
        <v>0</v>
      </c>
      <c r="X14685">
        <f>'Seznam prodane in dobavljene ee'!$D$8</f>
        <v>0</v>
      </c>
    </row>
    <row r="14686" spans="12:24" x14ac:dyDescent="0.25">
      <c r="L14686" s="30"/>
      <c r="M14686" s="47" t="str">
        <f t="shared" si="462"/>
        <v/>
      </c>
      <c r="N14686" s="44"/>
      <c r="O14686" s="30"/>
      <c r="P14686" s="30"/>
      <c r="Q14686" s="30"/>
      <c r="R14686" s="30"/>
      <c r="S14686" s="30"/>
      <c r="T14686" s="30"/>
      <c r="U14686" s="51"/>
      <c r="V14686">
        <f t="shared" si="463"/>
        <v>0</v>
      </c>
      <c r="X14686">
        <f>'Seznam prodane in dobavljene ee'!$D$8</f>
        <v>0</v>
      </c>
    </row>
    <row r="14687" spans="12:24" x14ac:dyDescent="0.25">
      <c r="L14687" s="30"/>
      <c r="M14687" s="47" t="str">
        <f t="shared" si="462"/>
        <v/>
      </c>
      <c r="N14687" s="44"/>
      <c r="O14687" s="30"/>
      <c r="P14687" s="30"/>
      <c r="Q14687" s="30"/>
      <c r="R14687" s="30"/>
      <c r="S14687" s="30"/>
      <c r="T14687" s="30"/>
      <c r="U14687" s="51"/>
      <c r="V14687">
        <f t="shared" si="463"/>
        <v>0</v>
      </c>
      <c r="X14687">
        <f>'Seznam prodane in dobavljene ee'!$D$8</f>
        <v>0</v>
      </c>
    </row>
    <row r="14688" spans="12:24" x14ac:dyDescent="0.25">
      <c r="L14688" s="30"/>
      <c r="M14688" s="47" t="str">
        <f t="shared" si="462"/>
        <v/>
      </c>
      <c r="N14688" s="44"/>
      <c r="O14688" s="30"/>
      <c r="P14688" s="30"/>
      <c r="Q14688" s="30"/>
      <c r="R14688" s="30"/>
      <c r="S14688" s="30"/>
      <c r="T14688" s="30"/>
      <c r="U14688" s="51"/>
      <c r="V14688">
        <f t="shared" si="463"/>
        <v>0</v>
      </c>
      <c r="X14688">
        <f>'Seznam prodane in dobavljene ee'!$D$8</f>
        <v>0</v>
      </c>
    </row>
    <row r="14689" spans="12:24" x14ac:dyDescent="0.25">
      <c r="L14689" s="30"/>
      <c r="M14689" s="47" t="str">
        <f t="shared" si="462"/>
        <v/>
      </c>
      <c r="N14689" s="44"/>
      <c r="O14689" s="30"/>
      <c r="P14689" s="30"/>
      <c r="Q14689" s="30"/>
      <c r="R14689" s="30"/>
      <c r="S14689" s="30"/>
      <c r="T14689" s="30"/>
      <c r="U14689" s="51"/>
      <c r="V14689">
        <f t="shared" si="463"/>
        <v>0</v>
      </c>
      <c r="X14689">
        <f>'Seznam prodane in dobavljene ee'!$D$8</f>
        <v>0</v>
      </c>
    </row>
    <row r="14690" spans="12:24" x14ac:dyDescent="0.25">
      <c r="L14690" s="30"/>
      <c r="M14690" s="47" t="str">
        <f t="shared" si="462"/>
        <v/>
      </c>
      <c r="N14690" s="44"/>
      <c r="O14690" s="30"/>
      <c r="P14690" s="30"/>
      <c r="Q14690" s="30"/>
      <c r="R14690" s="30"/>
      <c r="S14690" s="30"/>
      <c r="T14690" s="30"/>
      <c r="U14690" s="51"/>
      <c r="V14690">
        <f t="shared" si="463"/>
        <v>0</v>
      </c>
      <c r="X14690">
        <f>'Seznam prodane in dobavljene ee'!$D$8</f>
        <v>0</v>
      </c>
    </row>
    <row r="14691" spans="12:24" x14ac:dyDescent="0.25">
      <c r="L14691" s="30"/>
      <c r="M14691" s="47" t="str">
        <f t="shared" si="462"/>
        <v/>
      </c>
      <c r="N14691" s="44"/>
      <c r="O14691" s="30"/>
      <c r="P14691" s="30"/>
      <c r="Q14691" s="30"/>
      <c r="R14691" s="30"/>
      <c r="S14691" s="30"/>
      <c r="T14691" s="30"/>
      <c r="U14691" s="51"/>
      <c r="V14691">
        <f t="shared" si="463"/>
        <v>0</v>
      </c>
      <c r="X14691">
        <f>'Seznam prodane in dobavljene ee'!$D$8</f>
        <v>0</v>
      </c>
    </row>
    <row r="14692" spans="12:24" x14ac:dyDescent="0.25">
      <c r="L14692" s="30"/>
      <c r="M14692" s="47" t="str">
        <f t="shared" si="462"/>
        <v/>
      </c>
      <c r="N14692" s="44"/>
      <c r="O14692" s="30"/>
      <c r="P14692" s="30"/>
      <c r="Q14692" s="30"/>
      <c r="R14692" s="30"/>
      <c r="S14692" s="30"/>
      <c r="T14692" s="30"/>
      <c r="U14692" s="51"/>
      <c r="V14692">
        <f t="shared" si="463"/>
        <v>0</v>
      </c>
      <c r="X14692">
        <f>'Seznam prodane in dobavljene ee'!$D$8</f>
        <v>0</v>
      </c>
    </row>
    <row r="14693" spans="12:24" x14ac:dyDescent="0.25">
      <c r="L14693" s="30"/>
      <c r="M14693" s="47" t="str">
        <f t="shared" si="462"/>
        <v/>
      </c>
      <c r="N14693" s="44"/>
      <c r="O14693" s="30"/>
      <c r="P14693" s="30"/>
      <c r="Q14693" s="30"/>
      <c r="R14693" s="30"/>
      <c r="S14693" s="30"/>
      <c r="T14693" s="30"/>
      <c r="U14693" s="51"/>
      <c r="V14693">
        <f t="shared" si="463"/>
        <v>0</v>
      </c>
      <c r="X14693">
        <f>'Seznam prodane in dobavljene ee'!$D$8</f>
        <v>0</v>
      </c>
    </row>
    <row r="14694" spans="12:24" x14ac:dyDescent="0.25">
      <c r="L14694" s="30"/>
      <c r="M14694" s="47" t="str">
        <f t="shared" si="462"/>
        <v/>
      </c>
      <c r="N14694" s="44"/>
      <c r="O14694" s="30"/>
      <c r="P14694" s="30"/>
      <c r="Q14694" s="30"/>
      <c r="R14694" s="30"/>
      <c r="S14694" s="30"/>
      <c r="T14694" s="30"/>
      <c r="U14694" s="51"/>
      <c r="V14694">
        <f t="shared" si="463"/>
        <v>0</v>
      </c>
      <c r="X14694">
        <f>'Seznam prodane in dobavljene ee'!$D$8</f>
        <v>0</v>
      </c>
    </row>
    <row r="14695" spans="12:24" x14ac:dyDescent="0.25">
      <c r="L14695" s="30"/>
      <c r="M14695" s="47" t="str">
        <f t="shared" si="462"/>
        <v/>
      </c>
      <c r="N14695" s="44"/>
      <c r="O14695" s="30"/>
      <c r="P14695" s="30"/>
      <c r="Q14695" s="30"/>
      <c r="R14695" s="30"/>
      <c r="S14695" s="30"/>
      <c r="T14695" s="30"/>
      <c r="U14695" s="51"/>
      <c r="V14695">
        <f t="shared" si="463"/>
        <v>0</v>
      </c>
      <c r="X14695">
        <f>'Seznam prodane in dobavljene ee'!$D$8</f>
        <v>0</v>
      </c>
    </row>
    <row r="14696" spans="12:24" x14ac:dyDescent="0.25">
      <c r="L14696" s="30"/>
      <c r="M14696" s="47" t="str">
        <f t="shared" si="462"/>
        <v/>
      </c>
      <c r="N14696" s="44"/>
      <c r="O14696" s="30"/>
      <c r="P14696" s="30"/>
      <c r="Q14696" s="30"/>
      <c r="R14696" s="30"/>
      <c r="S14696" s="30"/>
      <c r="T14696" s="30"/>
      <c r="U14696" s="51"/>
      <c r="V14696">
        <f t="shared" si="463"/>
        <v>0</v>
      </c>
      <c r="X14696">
        <f>'Seznam prodane in dobavljene ee'!$D$8</f>
        <v>0</v>
      </c>
    </row>
    <row r="14697" spans="12:24" x14ac:dyDescent="0.25">
      <c r="L14697" s="30"/>
      <c r="M14697" s="47" t="str">
        <f t="shared" si="462"/>
        <v/>
      </c>
      <c r="N14697" s="44"/>
      <c r="O14697" s="30"/>
      <c r="P14697" s="30"/>
      <c r="Q14697" s="30"/>
      <c r="R14697" s="30"/>
      <c r="S14697" s="30"/>
      <c r="T14697" s="30"/>
      <c r="U14697" s="51"/>
      <c r="V14697">
        <f t="shared" si="463"/>
        <v>0</v>
      </c>
      <c r="X14697">
        <f>'Seznam prodane in dobavljene ee'!$D$8</f>
        <v>0</v>
      </c>
    </row>
    <row r="14698" spans="12:24" x14ac:dyDescent="0.25">
      <c r="L14698" s="30"/>
      <c r="M14698" s="47" t="str">
        <f t="shared" si="462"/>
        <v/>
      </c>
      <c r="N14698" s="44"/>
      <c r="O14698" s="30"/>
      <c r="P14698" s="30"/>
      <c r="Q14698" s="30"/>
      <c r="R14698" s="30"/>
      <c r="S14698" s="30"/>
      <c r="T14698" s="30"/>
      <c r="U14698" s="51"/>
      <c r="V14698">
        <f t="shared" si="463"/>
        <v>0</v>
      </c>
      <c r="X14698">
        <f>'Seznam prodane in dobavljene ee'!$D$8</f>
        <v>0</v>
      </c>
    </row>
    <row r="14699" spans="12:24" x14ac:dyDescent="0.25">
      <c r="L14699" s="30"/>
      <c r="M14699" s="47" t="str">
        <f t="shared" si="462"/>
        <v/>
      </c>
      <c r="N14699" s="44"/>
      <c r="O14699" s="30"/>
      <c r="P14699" s="30"/>
      <c r="Q14699" s="30"/>
      <c r="R14699" s="30"/>
      <c r="S14699" s="30"/>
      <c r="T14699" s="30"/>
      <c r="U14699" s="51"/>
      <c r="V14699">
        <f t="shared" si="463"/>
        <v>0</v>
      </c>
      <c r="X14699">
        <f>'Seznam prodane in dobavljene ee'!$D$8</f>
        <v>0</v>
      </c>
    </row>
    <row r="14700" spans="12:24" x14ac:dyDescent="0.25">
      <c r="L14700" s="30"/>
      <c r="M14700" s="47" t="str">
        <f t="shared" si="462"/>
        <v/>
      </c>
      <c r="N14700" s="44"/>
      <c r="O14700" s="30"/>
      <c r="P14700" s="30"/>
      <c r="Q14700" s="30"/>
      <c r="R14700" s="30"/>
      <c r="S14700" s="30"/>
      <c r="T14700" s="30"/>
      <c r="U14700" s="51"/>
      <c r="V14700">
        <f t="shared" si="463"/>
        <v>0</v>
      </c>
      <c r="X14700">
        <f>'Seznam prodane in dobavljene ee'!$D$8</f>
        <v>0</v>
      </c>
    </row>
    <row r="14701" spans="12:24" x14ac:dyDescent="0.25">
      <c r="L14701" s="30"/>
      <c r="M14701" s="47" t="str">
        <f t="shared" si="462"/>
        <v/>
      </c>
      <c r="N14701" s="44"/>
      <c r="O14701" s="30"/>
      <c r="P14701" s="30"/>
      <c r="Q14701" s="30"/>
      <c r="R14701" s="30"/>
      <c r="S14701" s="30"/>
      <c r="T14701" s="30"/>
      <c r="U14701" s="51"/>
      <c r="V14701">
        <f t="shared" si="463"/>
        <v>0</v>
      </c>
      <c r="X14701">
        <f>'Seznam prodane in dobavljene ee'!$D$8</f>
        <v>0</v>
      </c>
    </row>
    <row r="14702" spans="12:24" x14ac:dyDescent="0.25">
      <c r="L14702" s="30"/>
      <c r="M14702" s="47" t="str">
        <f t="shared" si="462"/>
        <v/>
      </c>
      <c r="N14702" s="44"/>
      <c r="O14702" s="30"/>
      <c r="P14702" s="30"/>
      <c r="Q14702" s="30"/>
      <c r="R14702" s="30"/>
      <c r="S14702" s="30"/>
      <c r="T14702" s="30"/>
      <c r="U14702" s="51"/>
      <c r="V14702">
        <f t="shared" si="463"/>
        <v>0</v>
      </c>
      <c r="X14702">
        <f>'Seznam prodane in dobavljene ee'!$D$8</f>
        <v>0</v>
      </c>
    </row>
    <row r="14703" spans="12:24" x14ac:dyDescent="0.25">
      <c r="L14703" s="30"/>
      <c r="M14703" s="47" t="str">
        <f t="shared" si="462"/>
        <v/>
      </c>
      <c r="N14703" s="44"/>
      <c r="O14703" s="30"/>
      <c r="P14703" s="30"/>
      <c r="Q14703" s="30"/>
      <c r="R14703" s="30"/>
      <c r="S14703" s="30"/>
      <c r="T14703" s="30"/>
      <c r="U14703" s="51"/>
      <c r="V14703">
        <f t="shared" si="463"/>
        <v>0</v>
      </c>
      <c r="X14703">
        <f>'Seznam prodane in dobavljene ee'!$D$8</f>
        <v>0</v>
      </c>
    </row>
    <row r="14704" spans="12:24" x14ac:dyDescent="0.25">
      <c r="L14704" s="30"/>
      <c r="M14704" s="47" t="str">
        <f t="shared" si="462"/>
        <v/>
      </c>
      <c r="N14704" s="44"/>
      <c r="O14704" s="30"/>
      <c r="P14704" s="30"/>
      <c r="Q14704" s="30"/>
      <c r="R14704" s="30"/>
      <c r="S14704" s="30"/>
      <c r="T14704" s="30"/>
      <c r="U14704" s="51"/>
      <c r="V14704">
        <f t="shared" si="463"/>
        <v>0</v>
      </c>
      <c r="X14704">
        <f>'Seznam prodane in dobavljene ee'!$D$8</f>
        <v>0</v>
      </c>
    </row>
    <row r="14705" spans="12:24" x14ac:dyDescent="0.25">
      <c r="L14705" s="30"/>
      <c r="M14705" s="47" t="str">
        <f t="shared" si="462"/>
        <v/>
      </c>
      <c r="N14705" s="44"/>
      <c r="O14705" s="30"/>
      <c r="P14705" s="30"/>
      <c r="Q14705" s="30"/>
      <c r="R14705" s="30"/>
      <c r="S14705" s="30"/>
      <c r="T14705" s="30"/>
      <c r="U14705" s="51"/>
      <c r="V14705">
        <f t="shared" si="463"/>
        <v>0</v>
      </c>
      <c r="X14705">
        <f>'Seznam prodane in dobavljene ee'!$D$8</f>
        <v>0</v>
      </c>
    </row>
    <row r="14706" spans="12:24" x14ac:dyDescent="0.25">
      <c r="L14706" s="30"/>
      <c r="M14706" s="47" t="str">
        <f t="shared" si="462"/>
        <v/>
      </c>
      <c r="N14706" s="44"/>
      <c r="O14706" s="30"/>
      <c r="P14706" s="30"/>
      <c r="Q14706" s="30"/>
      <c r="R14706" s="30"/>
      <c r="S14706" s="30"/>
      <c r="T14706" s="30"/>
      <c r="U14706" s="51"/>
      <c r="V14706">
        <f t="shared" si="463"/>
        <v>0</v>
      </c>
      <c r="X14706">
        <f>'Seznam prodane in dobavljene ee'!$D$8</f>
        <v>0</v>
      </c>
    </row>
    <row r="14707" spans="12:24" x14ac:dyDescent="0.25">
      <c r="L14707" s="30"/>
      <c r="M14707" s="47" t="str">
        <f t="shared" si="462"/>
        <v/>
      </c>
      <c r="N14707" s="44"/>
      <c r="O14707" s="30"/>
      <c r="P14707" s="30"/>
      <c r="Q14707" s="30"/>
      <c r="R14707" s="30"/>
      <c r="S14707" s="30"/>
      <c r="T14707" s="30"/>
      <c r="U14707" s="51"/>
      <c r="V14707">
        <f t="shared" si="463"/>
        <v>0</v>
      </c>
      <c r="X14707">
        <f>'Seznam prodane in dobavljene ee'!$D$8</f>
        <v>0</v>
      </c>
    </row>
    <row r="14708" spans="12:24" x14ac:dyDescent="0.25">
      <c r="L14708" s="30"/>
      <c r="M14708" s="47" t="str">
        <f t="shared" si="462"/>
        <v/>
      </c>
      <c r="N14708" s="44"/>
      <c r="O14708" s="30"/>
      <c r="P14708" s="30"/>
      <c r="Q14708" s="30"/>
      <c r="R14708" s="30"/>
      <c r="S14708" s="30"/>
      <c r="T14708" s="30"/>
      <c r="U14708" s="51"/>
      <c r="V14708">
        <f t="shared" si="463"/>
        <v>0</v>
      </c>
      <c r="X14708">
        <f>'Seznam prodane in dobavljene ee'!$D$8</f>
        <v>0</v>
      </c>
    </row>
    <row r="14709" spans="12:24" x14ac:dyDescent="0.25">
      <c r="L14709" s="30"/>
      <c r="M14709" s="47" t="str">
        <f t="shared" si="462"/>
        <v/>
      </c>
      <c r="N14709" s="44"/>
      <c r="O14709" s="30"/>
      <c r="P14709" s="30"/>
      <c r="Q14709" s="30"/>
      <c r="R14709" s="30"/>
      <c r="S14709" s="30"/>
      <c r="T14709" s="30"/>
      <c r="U14709" s="51"/>
      <c r="V14709">
        <f t="shared" si="463"/>
        <v>0</v>
      </c>
      <c r="X14709">
        <f>'Seznam prodane in dobavljene ee'!$D$8</f>
        <v>0</v>
      </c>
    </row>
    <row r="14710" spans="12:24" x14ac:dyDescent="0.25">
      <c r="L14710" s="30"/>
      <c r="M14710" s="47" t="str">
        <f t="shared" si="462"/>
        <v/>
      </c>
      <c r="N14710" s="44"/>
      <c r="O14710" s="30"/>
      <c r="P14710" s="30"/>
      <c r="Q14710" s="30"/>
      <c r="R14710" s="30"/>
      <c r="S14710" s="30"/>
      <c r="T14710" s="30"/>
      <c r="U14710" s="51"/>
      <c r="V14710">
        <f t="shared" si="463"/>
        <v>0</v>
      </c>
      <c r="X14710">
        <f>'Seznam prodane in dobavljene ee'!$D$8</f>
        <v>0</v>
      </c>
    </row>
    <row r="14711" spans="12:24" x14ac:dyDescent="0.25">
      <c r="L14711" s="30"/>
      <c r="M14711" s="47" t="str">
        <f t="shared" si="462"/>
        <v/>
      </c>
      <c r="N14711" s="44"/>
      <c r="O14711" s="30"/>
      <c r="P14711" s="30"/>
      <c r="Q14711" s="30"/>
      <c r="R14711" s="30"/>
      <c r="S14711" s="30"/>
      <c r="T14711" s="30"/>
      <c r="U14711" s="51"/>
      <c r="V14711">
        <f t="shared" si="463"/>
        <v>0</v>
      </c>
      <c r="X14711">
        <f>'Seznam prodane in dobavljene ee'!$D$8</f>
        <v>0</v>
      </c>
    </row>
    <row r="14712" spans="12:24" x14ac:dyDescent="0.25">
      <c r="L14712" s="30"/>
      <c r="M14712" s="47" t="str">
        <f t="shared" si="462"/>
        <v/>
      </c>
      <c r="N14712" s="44"/>
      <c r="O14712" s="30"/>
      <c r="P14712" s="30"/>
      <c r="Q14712" s="30"/>
      <c r="R14712" s="30"/>
      <c r="S14712" s="30"/>
      <c r="T14712" s="30"/>
      <c r="U14712" s="51"/>
      <c r="V14712">
        <f t="shared" si="463"/>
        <v>0</v>
      </c>
      <c r="X14712">
        <f>'Seznam prodane in dobavljene ee'!$D$8</f>
        <v>0</v>
      </c>
    </row>
    <row r="14713" spans="12:24" x14ac:dyDescent="0.25">
      <c r="L14713" s="30"/>
      <c r="M14713" s="47" t="str">
        <f t="shared" si="462"/>
        <v/>
      </c>
      <c r="N14713" s="44"/>
      <c r="O14713" s="30"/>
      <c r="P14713" s="30"/>
      <c r="Q14713" s="30"/>
      <c r="R14713" s="30"/>
      <c r="S14713" s="30"/>
      <c r="T14713" s="30"/>
      <c r="U14713" s="51"/>
      <c r="V14713">
        <f t="shared" si="463"/>
        <v>0</v>
      </c>
      <c r="X14713">
        <f>'Seznam prodane in dobavljene ee'!$D$8</f>
        <v>0</v>
      </c>
    </row>
    <row r="14714" spans="12:24" x14ac:dyDescent="0.25">
      <c r="L14714" s="30"/>
      <c r="M14714" s="47" t="str">
        <f t="shared" si="462"/>
        <v/>
      </c>
      <c r="N14714" s="44"/>
      <c r="O14714" s="30"/>
      <c r="P14714" s="30"/>
      <c r="Q14714" s="30"/>
      <c r="R14714" s="30"/>
      <c r="S14714" s="30"/>
      <c r="T14714" s="30"/>
      <c r="U14714" s="51"/>
      <c r="V14714">
        <f t="shared" si="463"/>
        <v>0</v>
      </c>
      <c r="X14714">
        <f>'Seznam prodane in dobavljene ee'!$D$8</f>
        <v>0</v>
      </c>
    </row>
    <row r="14715" spans="12:24" x14ac:dyDescent="0.25">
      <c r="L14715" s="30"/>
      <c r="M14715" s="47" t="str">
        <f t="shared" si="462"/>
        <v/>
      </c>
      <c r="N14715" s="44"/>
      <c r="O14715" s="30"/>
      <c r="P14715" s="30"/>
      <c r="Q14715" s="30"/>
      <c r="R14715" s="30"/>
      <c r="S14715" s="30"/>
      <c r="T14715" s="30"/>
      <c r="U14715" s="51"/>
      <c r="V14715">
        <f t="shared" si="463"/>
        <v>0</v>
      </c>
      <c r="X14715">
        <f>'Seznam prodane in dobavljene ee'!$D$8</f>
        <v>0</v>
      </c>
    </row>
    <row r="14716" spans="12:24" x14ac:dyDescent="0.25">
      <c r="L14716" s="30"/>
      <c r="M14716" s="47" t="str">
        <f t="shared" si="462"/>
        <v/>
      </c>
      <c r="N14716" s="44"/>
      <c r="O14716" s="30"/>
      <c r="P14716" s="30"/>
      <c r="Q14716" s="30"/>
      <c r="R14716" s="30"/>
      <c r="S14716" s="30"/>
      <c r="T14716" s="30"/>
      <c r="U14716" s="51"/>
      <c r="V14716">
        <f t="shared" si="463"/>
        <v>0</v>
      </c>
      <c r="X14716">
        <f>'Seznam prodane in dobavljene ee'!$D$8</f>
        <v>0</v>
      </c>
    </row>
    <row r="14717" spans="12:24" x14ac:dyDescent="0.25">
      <c r="L14717" s="30"/>
      <c r="M14717" s="47" t="str">
        <f t="shared" si="462"/>
        <v/>
      </c>
      <c r="N14717" s="44"/>
      <c r="O14717" s="30"/>
      <c r="P14717" s="30"/>
      <c r="Q14717" s="30"/>
      <c r="R14717" s="30"/>
      <c r="S14717" s="30"/>
      <c r="T14717" s="30"/>
      <c r="U14717" s="51"/>
      <c r="V14717">
        <f t="shared" si="463"/>
        <v>0</v>
      </c>
      <c r="X14717">
        <f>'Seznam prodane in dobavljene ee'!$D$8</f>
        <v>0</v>
      </c>
    </row>
    <row r="14718" spans="12:24" x14ac:dyDescent="0.25">
      <c r="L14718" s="30"/>
      <c r="M14718" s="47" t="str">
        <f t="shared" si="462"/>
        <v/>
      </c>
      <c r="N14718" s="44"/>
      <c r="O14718" s="30"/>
      <c r="P14718" s="30"/>
      <c r="Q14718" s="30"/>
      <c r="R14718" s="30"/>
      <c r="S14718" s="30"/>
      <c r="T14718" s="30"/>
      <c r="U14718" s="51"/>
      <c r="V14718">
        <f t="shared" si="463"/>
        <v>0</v>
      </c>
      <c r="X14718">
        <f>'Seznam prodane in dobavljene ee'!$D$8</f>
        <v>0</v>
      </c>
    </row>
    <row r="14719" spans="12:24" x14ac:dyDescent="0.25">
      <c r="L14719" s="30"/>
      <c r="M14719" s="47" t="str">
        <f t="shared" si="462"/>
        <v/>
      </c>
      <c r="N14719" s="44"/>
      <c r="O14719" s="30"/>
      <c r="P14719" s="30"/>
      <c r="Q14719" s="30"/>
      <c r="R14719" s="30"/>
      <c r="S14719" s="30"/>
      <c r="T14719" s="30"/>
      <c r="U14719" s="51"/>
      <c r="V14719">
        <f t="shared" si="463"/>
        <v>0</v>
      </c>
      <c r="X14719">
        <f>'Seznam prodane in dobavljene ee'!$D$8</f>
        <v>0</v>
      </c>
    </row>
    <row r="14720" spans="12:24" x14ac:dyDescent="0.25">
      <c r="L14720" s="30"/>
      <c r="M14720" s="47" t="str">
        <f t="shared" si="462"/>
        <v/>
      </c>
      <c r="N14720" s="44"/>
      <c r="O14720" s="30"/>
      <c r="P14720" s="30"/>
      <c r="Q14720" s="30"/>
      <c r="R14720" s="30"/>
      <c r="S14720" s="30"/>
      <c r="T14720" s="30"/>
      <c r="U14720" s="51"/>
      <c r="V14720">
        <f t="shared" si="463"/>
        <v>0</v>
      </c>
      <c r="X14720">
        <f>'Seznam prodane in dobavljene ee'!$D$8</f>
        <v>0</v>
      </c>
    </row>
    <row r="14721" spans="12:24" x14ac:dyDescent="0.25">
      <c r="L14721" s="30"/>
      <c r="M14721" s="47" t="str">
        <f t="shared" si="462"/>
        <v/>
      </c>
      <c r="N14721" s="44"/>
      <c r="O14721" s="30"/>
      <c r="P14721" s="30"/>
      <c r="Q14721" s="30"/>
      <c r="R14721" s="30"/>
      <c r="S14721" s="30"/>
      <c r="T14721" s="30"/>
      <c r="U14721" s="51"/>
      <c r="V14721">
        <f t="shared" si="463"/>
        <v>0</v>
      </c>
      <c r="X14721">
        <f>'Seznam prodane in dobavljene ee'!$D$8</f>
        <v>0</v>
      </c>
    </row>
    <row r="14722" spans="12:24" x14ac:dyDescent="0.25">
      <c r="L14722" s="30"/>
      <c r="M14722" s="47" t="str">
        <f t="shared" si="462"/>
        <v/>
      </c>
      <c r="N14722" s="44"/>
      <c r="O14722" s="30"/>
      <c r="P14722" s="30"/>
      <c r="Q14722" s="30"/>
      <c r="R14722" s="30"/>
      <c r="S14722" s="30"/>
      <c r="T14722" s="30"/>
      <c r="U14722" s="51"/>
      <c r="V14722">
        <f t="shared" si="463"/>
        <v>0</v>
      </c>
      <c r="X14722">
        <f>'Seznam prodane in dobavljene ee'!$D$8</f>
        <v>0</v>
      </c>
    </row>
    <row r="14723" spans="12:24" x14ac:dyDescent="0.25">
      <c r="L14723" s="30"/>
      <c r="M14723" s="47" t="str">
        <f t="shared" si="462"/>
        <v/>
      </c>
      <c r="N14723" s="44"/>
      <c r="O14723" s="30"/>
      <c r="P14723" s="30"/>
      <c r="Q14723" s="30"/>
      <c r="R14723" s="30"/>
      <c r="S14723" s="30"/>
      <c r="T14723" s="30"/>
      <c r="U14723" s="51"/>
      <c r="V14723">
        <f t="shared" si="463"/>
        <v>0</v>
      </c>
      <c r="X14723">
        <f>'Seznam prodane in dobavljene ee'!$D$8</f>
        <v>0</v>
      </c>
    </row>
    <row r="14724" spans="12:24" x14ac:dyDescent="0.25">
      <c r="L14724" s="30"/>
      <c r="M14724" s="47" t="str">
        <f t="shared" si="462"/>
        <v/>
      </c>
      <c r="N14724" s="44"/>
      <c r="O14724" s="30"/>
      <c r="P14724" s="30"/>
      <c r="Q14724" s="30"/>
      <c r="R14724" s="30"/>
      <c r="S14724" s="30"/>
      <c r="T14724" s="30"/>
      <c r="U14724" s="51"/>
      <c r="V14724">
        <f t="shared" si="463"/>
        <v>0</v>
      </c>
      <c r="X14724">
        <f>'Seznam prodane in dobavljene ee'!$D$8</f>
        <v>0</v>
      </c>
    </row>
    <row r="14725" spans="12:24" x14ac:dyDescent="0.25">
      <c r="L14725" s="30"/>
      <c r="M14725" s="47" t="str">
        <f t="shared" si="462"/>
        <v/>
      </c>
      <c r="N14725" s="44"/>
      <c r="O14725" s="30"/>
      <c r="P14725" s="30"/>
      <c r="Q14725" s="30"/>
      <c r="R14725" s="30"/>
      <c r="S14725" s="30"/>
      <c r="T14725" s="30"/>
      <c r="U14725" s="51"/>
      <c r="V14725">
        <f t="shared" si="463"/>
        <v>0</v>
      </c>
      <c r="X14725">
        <f>'Seznam prodane in dobavljene ee'!$D$8</f>
        <v>0</v>
      </c>
    </row>
    <row r="14726" spans="12:24" x14ac:dyDescent="0.25">
      <c r="L14726" s="30"/>
      <c r="M14726" s="47" t="str">
        <f t="shared" ref="M14726:M14789" si="464">IF(L14726&lt;&gt;"",IF(P14726&lt;$J$5,CONCATENATE(L14726,"01.12.2022 - 31.12.2022",N14726,O14726),CONCATENATE(L14726,"01.01.2023 - 30.06.2023",N14726,O14726)),"")</f>
        <v/>
      </c>
      <c r="N14726" s="44"/>
      <c r="O14726" s="30"/>
      <c r="P14726" s="30"/>
      <c r="Q14726" s="30"/>
      <c r="R14726" s="30"/>
      <c r="S14726" s="30"/>
      <c r="T14726" s="30"/>
      <c r="U14726" s="51"/>
      <c r="V14726">
        <f t="shared" ref="V14726:V14789" si="465">T14726*U14726</f>
        <v>0</v>
      </c>
      <c r="X14726">
        <f>'Seznam prodane in dobavljene ee'!$D$8</f>
        <v>0</v>
      </c>
    </row>
    <row r="14727" spans="12:24" x14ac:dyDescent="0.25">
      <c r="L14727" s="30"/>
      <c r="M14727" s="47" t="str">
        <f t="shared" si="464"/>
        <v/>
      </c>
      <c r="N14727" s="44"/>
      <c r="O14727" s="30"/>
      <c r="P14727" s="30"/>
      <c r="Q14727" s="30"/>
      <c r="R14727" s="30"/>
      <c r="S14727" s="30"/>
      <c r="T14727" s="30"/>
      <c r="U14727" s="51"/>
      <c r="V14727">
        <f t="shared" si="465"/>
        <v>0</v>
      </c>
      <c r="X14727">
        <f>'Seznam prodane in dobavljene ee'!$D$8</f>
        <v>0</v>
      </c>
    </row>
    <row r="14728" spans="12:24" x14ac:dyDescent="0.25">
      <c r="L14728" s="30"/>
      <c r="M14728" s="47" t="str">
        <f t="shared" si="464"/>
        <v/>
      </c>
      <c r="N14728" s="44"/>
      <c r="O14728" s="30"/>
      <c r="P14728" s="30"/>
      <c r="Q14728" s="30"/>
      <c r="R14728" s="30"/>
      <c r="S14728" s="30"/>
      <c r="T14728" s="30"/>
      <c r="U14728" s="51"/>
      <c r="V14728">
        <f t="shared" si="465"/>
        <v>0</v>
      </c>
      <c r="X14728">
        <f>'Seznam prodane in dobavljene ee'!$D$8</f>
        <v>0</v>
      </c>
    </row>
    <row r="14729" spans="12:24" x14ac:dyDescent="0.25">
      <c r="L14729" s="30"/>
      <c r="M14729" s="47" t="str">
        <f t="shared" si="464"/>
        <v/>
      </c>
      <c r="N14729" s="44"/>
      <c r="O14729" s="30"/>
      <c r="P14729" s="30"/>
      <c r="Q14729" s="30"/>
      <c r="R14729" s="30"/>
      <c r="S14729" s="30"/>
      <c r="T14729" s="30"/>
      <c r="U14729" s="51"/>
      <c r="V14729">
        <f t="shared" si="465"/>
        <v>0</v>
      </c>
      <c r="X14729">
        <f>'Seznam prodane in dobavljene ee'!$D$8</f>
        <v>0</v>
      </c>
    </row>
    <row r="14730" spans="12:24" x14ac:dyDescent="0.25">
      <c r="L14730" s="30"/>
      <c r="M14730" s="47" t="str">
        <f t="shared" si="464"/>
        <v/>
      </c>
      <c r="N14730" s="44"/>
      <c r="O14730" s="30"/>
      <c r="P14730" s="30"/>
      <c r="Q14730" s="30"/>
      <c r="R14730" s="30"/>
      <c r="S14730" s="30"/>
      <c r="T14730" s="30"/>
      <c r="U14730" s="51"/>
      <c r="V14730">
        <f t="shared" si="465"/>
        <v>0</v>
      </c>
      <c r="X14730">
        <f>'Seznam prodane in dobavljene ee'!$D$8</f>
        <v>0</v>
      </c>
    </row>
    <row r="14731" spans="12:24" x14ac:dyDescent="0.25">
      <c r="L14731" s="30"/>
      <c r="M14731" s="47" t="str">
        <f t="shared" si="464"/>
        <v/>
      </c>
      <c r="N14731" s="44"/>
      <c r="O14731" s="30"/>
      <c r="P14731" s="30"/>
      <c r="Q14731" s="30"/>
      <c r="R14731" s="30"/>
      <c r="S14731" s="30"/>
      <c r="T14731" s="30"/>
      <c r="U14731" s="51"/>
      <c r="V14731">
        <f t="shared" si="465"/>
        <v>0</v>
      </c>
      <c r="X14731">
        <f>'Seznam prodane in dobavljene ee'!$D$8</f>
        <v>0</v>
      </c>
    </row>
    <row r="14732" spans="12:24" x14ac:dyDescent="0.25">
      <c r="L14732" s="30"/>
      <c r="M14732" s="47" t="str">
        <f t="shared" si="464"/>
        <v/>
      </c>
      <c r="N14732" s="44"/>
      <c r="O14732" s="30"/>
      <c r="P14732" s="30"/>
      <c r="Q14732" s="30"/>
      <c r="R14732" s="30"/>
      <c r="S14732" s="30"/>
      <c r="T14732" s="30"/>
      <c r="U14732" s="51"/>
      <c r="V14732">
        <f t="shared" si="465"/>
        <v>0</v>
      </c>
      <c r="X14732">
        <f>'Seznam prodane in dobavljene ee'!$D$8</f>
        <v>0</v>
      </c>
    </row>
    <row r="14733" spans="12:24" x14ac:dyDescent="0.25">
      <c r="L14733" s="30"/>
      <c r="M14733" s="47" t="str">
        <f t="shared" si="464"/>
        <v/>
      </c>
      <c r="N14733" s="44"/>
      <c r="O14733" s="30"/>
      <c r="P14733" s="30"/>
      <c r="Q14733" s="30"/>
      <c r="R14733" s="30"/>
      <c r="S14733" s="30"/>
      <c r="T14733" s="30"/>
      <c r="U14733" s="51"/>
      <c r="V14733">
        <f t="shared" si="465"/>
        <v>0</v>
      </c>
      <c r="X14733">
        <f>'Seznam prodane in dobavljene ee'!$D$8</f>
        <v>0</v>
      </c>
    </row>
    <row r="14734" spans="12:24" x14ac:dyDescent="0.25">
      <c r="L14734" s="30"/>
      <c r="M14734" s="47" t="str">
        <f t="shared" si="464"/>
        <v/>
      </c>
      <c r="N14734" s="44"/>
      <c r="O14734" s="30"/>
      <c r="P14734" s="30"/>
      <c r="Q14734" s="30"/>
      <c r="R14734" s="30"/>
      <c r="S14734" s="30"/>
      <c r="T14734" s="30"/>
      <c r="U14734" s="51"/>
      <c r="V14734">
        <f t="shared" si="465"/>
        <v>0</v>
      </c>
      <c r="X14734">
        <f>'Seznam prodane in dobavljene ee'!$D$8</f>
        <v>0</v>
      </c>
    </row>
    <row r="14735" spans="12:24" x14ac:dyDescent="0.25">
      <c r="L14735" s="30"/>
      <c r="M14735" s="47" t="str">
        <f t="shared" si="464"/>
        <v/>
      </c>
      <c r="N14735" s="44"/>
      <c r="O14735" s="30"/>
      <c r="P14735" s="30"/>
      <c r="Q14735" s="30"/>
      <c r="R14735" s="30"/>
      <c r="S14735" s="30"/>
      <c r="T14735" s="30"/>
      <c r="U14735" s="51"/>
      <c r="V14735">
        <f t="shared" si="465"/>
        <v>0</v>
      </c>
      <c r="X14735">
        <f>'Seznam prodane in dobavljene ee'!$D$8</f>
        <v>0</v>
      </c>
    </row>
    <row r="14736" spans="12:24" x14ac:dyDescent="0.25">
      <c r="L14736" s="30"/>
      <c r="M14736" s="47" t="str">
        <f t="shared" si="464"/>
        <v/>
      </c>
      <c r="N14736" s="44"/>
      <c r="O14736" s="30"/>
      <c r="P14736" s="30"/>
      <c r="Q14736" s="30"/>
      <c r="R14736" s="30"/>
      <c r="S14736" s="30"/>
      <c r="T14736" s="30"/>
      <c r="U14736" s="51"/>
      <c r="V14736">
        <f t="shared" si="465"/>
        <v>0</v>
      </c>
      <c r="X14736">
        <f>'Seznam prodane in dobavljene ee'!$D$8</f>
        <v>0</v>
      </c>
    </row>
    <row r="14737" spans="12:24" x14ac:dyDescent="0.25">
      <c r="L14737" s="30"/>
      <c r="M14737" s="47" t="str">
        <f t="shared" si="464"/>
        <v/>
      </c>
      <c r="N14737" s="44"/>
      <c r="O14737" s="30"/>
      <c r="P14737" s="30"/>
      <c r="Q14737" s="30"/>
      <c r="R14737" s="30"/>
      <c r="S14737" s="30"/>
      <c r="T14737" s="30"/>
      <c r="U14737" s="51"/>
      <c r="V14737">
        <f t="shared" si="465"/>
        <v>0</v>
      </c>
      <c r="X14737">
        <f>'Seznam prodane in dobavljene ee'!$D$8</f>
        <v>0</v>
      </c>
    </row>
    <row r="14738" spans="12:24" x14ac:dyDescent="0.25">
      <c r="L14738" s="30"/>
      <c r="M14738" s="47" t="str">
        <f t="shared" si="464"/>
        <v/>
      </c>
      <c r="N14738" s="44"/>
      <c r="O14738" s="30"/>
      <c r="P14738" s="30"/>
      <c r="Q14738" s="30"/>
      <c r="R14738" s="30"/>
      <c r="S14738" s="30"/>
      <c r="T14738" s="30"/>
      <c r="U14738" s="51"/>
      <c r="V14738">
        <f t="shared" si="465"/>
        <v>0</v>
      </c>
      <c r="X14738">
        <f>'Seznam prodane in dobavljene ee'!$D$8</f>
        <v>0</v>
      </c>
    </row>
    <row r="14739" spans="12:24" x14ac:dyDescent="0.25">
      <c r="L14739" s="30"/>
      <c r="M14739" s="47" t="str">
        <f t="shared" si="464"/>
        <v/>
      </c>
      <c r="N14739" s="44"/>
      <c r="O14739" s="30"/>
      <c r="P14739" s="30"/>
      <c r="Q14739" s="30"/>
      <c r="R14739" s="30"/>
      <c r="S14739" s="30"/>
      <c r="T14739" s="30"/>
      <c r="U14739" s="51"/>
      <c r="V14739">
        <f t="shared" si="465"/>
        <v>0</v>
      </c>
      <c r="X14739">
        <f>'Seznam prodane in dobavljene ee'!$D$8</f>
        <v>0</v>
      </c>
    </row>
    <row r="14740" spans="12:24" x14ac:dyDescent="0.25">
      <c r="L14740" s="30"/>
      <c r="M14740" s="47" t="str">
        <f t="shared" si="464"/>
        <v/>
      </c>
      <c r="N14740" s="44"/>
      <c r="O14740" s="30"/>
      <c r="P14740" s="30"/>
      <c r="Q14740" s="30"/>
      <c r="R14740" s="30"/>
      <c r="S14740" s="30"/>
      <c r="T14740" s="30"/>
      <c r="U14740" s="51"/>
      <c r="V14740">
        <f t="shared" si="465"/>
        <v>0</v>
      </c>
      <c r="X14740">
        <f>'Seznam prodane in dobavljene ee'!$D$8</f>
        <v>0</v>
      </c>
    </row>
    <row r="14741" spans="12:24" x14ac:dyDescent="0.25">
      <c r="L14741" s="30"/>
      <c r="M14741" s="47" t="str">
        <f t="shared" si="464"/>
        <v/>
      </c>
      <c r="N14741" s="44"/>
      <c r="O14741" s="30"/>
      <c r="P14741" s="30"/>
      <c r="Q14741" s="30"/>
      <c r="R14741" s="30"/>
      <c r="S14741" s="30"/>
      <c r="T14741" s="30"/>
      <c r="U14741" s="51"/>
      <c r="V14741">
        <f t="shared" si="465"/>
        <v>0</v>
      </c>
      <c r="X14741">
        <f>'Seznam prodane in dobavljene ee'!$D$8</f>
        <v>0</v>
      </c>
    </row>
    <row r="14742" spans="12:24" x14ac:dyDescent="0.25">
      <c r="L14742" s="30"/>
      <c r="M14742" s="47" t="str">
        <f t="shared" si="464"/>
        <v/>
      </c>
      <c r="N14742" s="44"/>
      <c r="O14742" s="30"/>
      <c r="P14742" s="30"/>
      <c r="Q14742" s="30"/>
      <c r="R14742" s="30"/>
      <c r="S14742" s="30"/>
      <c r="T14742" s="30"/>
      <c r="U14742" s="51"/>
      <c r="V14742">
        <f t="shared" si="465"/>
        <v>0</v>
      </c>
      <c r="X14742">
        <f>'Seznam prodane in dobavljene ee'!$D$8</f>
        <v>0</v>
      </c>
    </row>
    <row r="14743" spans="12:24" x14ac:dyDescent="0.25">
      <c r="L14743" s="30"/>
      <c r="M14743" s="47" t="str">
        <f t="shared" si="464"/>
        <v/>
      </c>
      <c r="N14743" s="44"/>
      <c r="O14743" s="30"/>
      <c r="P14743" s="30"/>
      <c r="Q14743" s="30"/>
      <c r="R14743" s="30"/>
      <c r="S14743" s="30"/>
      <c r="T14743" s="30"/>
      <c r="U14743" s="51"/>
      <c r="V14743">
        <f t="shared" si="465"/>
        <v>0</v>
      </c>
      <c r="X14743">
        <f>'Seznam prodane in dobavljene ee'!$D$8</f>
        <v>0</v>
      </c>
    </row>
    <row r="14744" spans="12:24" x14ac:dyDescent="0.25">
      <c r="L14744" s="30"/>
      <c r="M14744" s="47" t="str">
        <f t="shared" si="464"/>
        <v/>
      </c>
      <c r="N14744" s="44"/>
      <c r="O14744" s="30"/>
      <c r="P14744" s="30"/>
      <c r="Q14744" s="30"/>
      <c r="R14744" s="30"/>
      <c r="S14744" s="30"/>
      <c r="T14744" s="30"/>
      <c r="U14744" s="51"/>
      <c r="V14744">
        <f t="shared" si="465"/>
        <v>0</v>
      </c>
      <c r="X14744">
        <f>'Seznam prodane in dobavljene ee'!$D$8</f>
        <v>0</v>
      </c>
    </row>
    <row r="14745" spans="12:24" x14ac:dyDescent="0.25">
      <c r="L14745" s="30"/>
      <c r="M14745" s="47" t="str">
        <f t="shared" si="464"/>
        <v/>
      </c>
      <c r="N14745" s="44"/>
      <c r="O14745" s="30"/>
      <c r="P14745" s="30"/>
      <c r="Q14745" s="30"/>
      <c r="R14745" s="30"/>
      <c r="S14745" s="30"/>
      <c r="T14745" s="30"/>
      <c r="U14745" s="51"/>
      <c r="V14745">
        <f t="shared" si="465"/>
        <v>0</v>
      </c>
      <c r="X14745">
        <f>'Seznam prodane in dobavljene ee'!$D$8</f>
        <v>0</v>
      </c>
    </row>
    <row r="14746" spans="12:24" x14ac:dyDescent="0.25">
      <c r="L14746" s="30"/>
      <c r="M14746" s="47" t="str">
        <f t="shared" si="464"/>
        <v/>
      </c>
      <c r="N14746" s="44"/>
      <c r="O14746" s="30"/>
      <c r="P14746" s="30"/>
      <c r="Q14746" s="30"/>
      <c r="R14746" s="30"/>
      <c r="S14746" s="30"/>
      <c r="T14746" s="30"/>
      <c r="U14746" s="51"/>
      <c r="V14746">
        <f t="shared" si="465"/>
        <v>0</v>
      </c>
      <c r="X14746">
        <f>'Seznam prodane in dobavljene ee'!$D$8</f>
        <v>0</v>
      </c>
    </row>
    <row r="14747" spans="12:24" x14ac:dyDescent="0.25">
      <c r="L14747" s="30"/>
      <c r="M14747" s="47" t="str">
        <f t="shared" si="464"/>
        <v/>
      </c>
      <c r="N14747" s="44"/>
      <c r="O14747" s="30"/>
      <c r="P14747" s="30"/>
      <c r="Q14747" s="30"/>
      <c r="R14747" s="30"/>
      <c r="S14747" s="30"/>
      <c r="T14747" s="30"/>
      <c r="U14747" s="51"/>
      <c r="V14747">
        <f t="shared" si="465"/>
        <v>0</v>
      </c>
      <c r="X14747">
        <f>'Seznam prodane in dobavljene ee'!$D$8</f>
        <v>0</v>
      </c>
    </row>
    <row r="14748" spans="12:24" x14ac:dyDescent="0.25">
      <c r="L14748" s="30"/>
      <c r="M14748" s="47" t="str">
        <f t="shared" si="464"/>
        <v/>
      </c>
      <c r="N14748" s="44"/>
      <c r="O14748" s="30"/>
      <c r="P14748" s="30"/>
      <c r="Q14748" s="30"/>
      <c r="R14748" s="30"/>
      <c r="S14748" s="30"/>
      <c r="T14748" s="30"/>
      <c r="U14748" s="51"/>
      <c r="V14748">
        <f t="shared" si="465"/>
        <v>0</v>
      </c>
      <c r="X14748">
        <f>'Seznam prodane in dobavljene ee'!$D$8</f>
        <v>0</v>
      </c>
    </row>
    <row r="14749" spans="12:24" x14ac:dyDescent="0.25">
      <c r="L14749" s="30"/>
      <c r="M14749" s="47" t="str">
        <f t="shared" si="464"/>
        <v/>
      </c>
      <c r="N14749" s="44"/>
      <c r="O14749" s="30"/>
      <c r="P14749" s="30"/>
      <c r="Q14749" s="30"/>
      <c r="R14749" s="30"/>
      <c r="S14749" s="30"/>
      <c r="T14749" s="30"/>
      <c r="U14749" s="51"/>
      <c r="V14749">
        <f t="shared" si="465"/>
        <v>0</v>
      </c>
      <c r="X14749">
        <f>'Seznam prodane in dobavljene ee'!$D$8</f>
        <v>0</v>
      </c>
    </row>
    <row r="14750" spans="12:24" x14ac:dyDescent="0.25">
      <c r="L14750" s="30"/>
      <c r="M14750" s="47" t="str">
        <f t="shared" si="464"/>
        <v/>
      </c>
      <c r="N14750" s="44"/>
      <c r="O14750" s="30"/>
      <c r="P14750" s="30"/>
      <c r="Q14750" s="30"/>
      <c r="R14750" s="30"/>
      <c r="S14750" s="30"/>
      <c r="T14750" s="30"/>
      <c r="U14750" s="51"/>
      <c r="V14750">
        <f t="shared" si="465"/>
        <v>0</v>
      </c>
      <c r="X14750">
        <f>'Seznam prodane in dobavljene ee'!$D$8</f>
        <v>0</v>
      </c>
    </row>
    <row r="14751" spans="12:24" x14ac:dyDescent="0.25">
      <c r="L14751" s="30"/>
      <c r="M14751" s="47" t="str">
        <f t="shared" si="464"/>
        <v/>
      </c>
      <c r="N14751" s="44"/>
      <c r="O14751" s="30"/>
      <c r="P14751" s="30"/>
      <c r="Q14751" s="30"/>
      <c r="R14751" s="30"/>
      <c r="S14751" s="30"/>
      <c r="T14751" s="30"/>
      <c r="U14751" s="51"/>
      <c r="V14751">
        <f t="shared" si="465"/>
        <v>0</v>
      </c>
      <c r="X14751">
        <f>'Seznam prodane in dobavljene ee'!$D$8</f>
        <v>0</v>
      </c>
    </row>
    <row r="14752" spans="12:24" x14ac:dyDescent="0.25">
      <c r="L14752" s="30"/>
      <c r="M14752" s="47" t="str">
        <f t="shared" si="464"/>
        <v/>
      </c>
      <c r="N14752" s="44"/>
      <c r="O14752" s="30"/>
      <c r="P14752" s="30"/>
      <c r="Q14752" s="30"/>
      <c r="R14752" s="30"/>
      <c r="S14752" s="30"/>
      <c r="T14752" s="30"/>
      <c r="U14752" s="51"/>
      <c r="V14752">
        <f t="shared" si="465"/>
        <v>0</v>
      </c>
      <c r="X14752">
        <f>'Seznam prodane in dobavljene ee'!$D$8</f>
        <v>0</v>
      </c>
    </row>
    <row r="14753" spans="12:24" x14ac:dyDescent="0.25">
      <c r="L14753" s="30"/>
      <c r="M14753" s="47" t="str">
        <f t="shared" si="464"/>
        <v/>
      </c>
      <c r="N14753" s="44"/>
      <c r="O14753" s="30"/>
      <c r="P14753" s="30"/>
      <c r="Q14753" s="30"/>
      <c r="R14753" s="30"/>
      <c r="S14753" s="30"/>
      <c r="T14753" s="30"/>
      <c r="U14753" s="51"/>
      <c r="V14753">
        <f t="shared" si="465"/>
        <v>0</v>
      </c>
      <c r="X14753">
        <f>'Seznam prodane in dobavljene ee'!$D$8</f>
        <v>0</v>
      </c>
    </row>
    <row r="14754" spans="12:24" x14ac:dyDescent="0.25">
      <c r="L14754" s="30"/>
      <c r="M14754" s="47" t="str">
        <f t="shared" si="464"/>
        <v/>
      </c>
      <c r="N14754" s="44"/>
      <c r="O14754" s="30"/>
      <c r="P14754" s="30"/>
      <c r="Q14754" s="30"/>
      <c r="R14754" s="30"/>
      <c r="S14754" s="30"/>
      <c r="T14754" s="30"/>
      <c r="U14754" s="51"/>
      <c r="V14754">
        <f t="shared" si="465"/>
        <v>0</v>
      </c>
      <c r="X14754">
        <f>'Seznam prodane in dobavljene ee'!$D$8</f>
        <v>0</v>
      </c>
    </row>
    <row r="14755" spans="12:24" x14ac:dyDescent="0.25">
      <c r="L14755" s="30"/>
      <c r="M14755" s="47" t="str">
        <f t="shared" si="464"/>
        <v/>
      </c>
      <c r="N14755" s="44"/>
      <c r="O14755" s="30"/>
      <c r="P14755" s="30"/>
      <c r="Q14755" s="30"/>
      <c r="R14755" s="30"/>
      <c r="S14755" s="30"/>
      <c r="T14755" s="30"/>
      <c r="U14755" s="51"/>
      <c r="V14755">
        <f t="shared" si="465"/>
        <v>0</v>
      </c>
      <c r="X14755">
        <f>'Seznam prodane in dobavljene ee'!$D$8</f>
        <v>0</v>
      </c>
    </row>
    <row r="14756" spans="12:24" x14ac:dyDescent="0.25">
      <c r="L14756" s="30"/>
      <c r="M14756" s="47" t="str">
        <f t="shared" si="464"/>
        <v/>
      </c>
      <c r="N14756" s="44"/>
      <c r="O14756" s="30"/>
      <c r="P14756" s="30"/>
      <c r="Q14756" s="30"/>
      <c r="R14756" s="30"/>
      <c r="S14756" s="30"/>
      <c r="T14756" s="30"/>
      <c r="U14756" s="51"/>
      <c r="V14756">
        <f t="shared" si="465"/>
        <v>0</v>
      </c>
      <c r="X14756">
        <f>'Seznam prodane in dobavljene ee'!$D$8</f>
        <v>0</v>
      </c>
    </row>
    <row r="14757" spans="12:24" x14ac:dyDescent="0.25">
      <c r="L14757" s="30"/>
      <c r="M14757" s="47" t="str">
        <f t="shared" si="464"/>
        <v/>
      </c>
      <c r="N14757" s="44"/>
      <c r="O14757" s="30"/>
      <c r="P14757" s="30"/>
      <c r="Q14757" s="30"/>
      <c r="R14757" s="30"/>
      <c r="S14757" s="30"/>
      <c r="T14757" s="30"/>
      <c r="U14757" s="51"/>
      <c r="V14757">
        <f t="shared" si="465"/>
        <v>0</v>
      </c>
      <c r="X14757">
        <f>'Seznam prodane in dobavljene ee'!$D$8</f>
        <v>0</v>
      </c>
    </row>
    <row r="14758" spans="12:24" x14ac:dyDescent="0.25">
      <c r="L14758" s="30"/>
      <c r="M14758" s="47" t="str">
        <f t="shared" si="464"/>
        <v/>
      </c>
      <c r="N14758" s="44"/>
      <c r="O14758" s="30"/>
      <c r="P14758" s="30"/>
      <c r="Q14758" s="30"/>
      <c r="R14758" s="30"/>
      <c r="S14758" s="30"/>
      <c r="T14758" s="30"/>
      <c r="U14758" s="51"/>
      <c r="V14758">
        <f t="shared" si="465"/>
        <v>0</v>
      </c>
      <c r="X14758">
        <f>'Seznam prodane in dobavljene ee'!$D$8</f>
        <v>0</v>
      </c>
    </row>
    <row r="14759" spans="12:24" x14ac:dyDescent="0.25">
      <c r="L14759" s="30"/>
      <c r="M14759" s="47" t="str">
        <f t="shared" si="464"/>
        <v/>
      </c>
      <c r="N14759" s="44"/>
      <c r="O14759" s="30"/>
      <c r="P14759" s="30"/>
      <c r="Q14759" s="30"/>
      <c r="R14759" s="30"/>
      <c r="S14759" s="30"/>
      <c r="T14759" s="30"/>
      <c r="U14759" s="51"/>
      <c r="V14759">
        <f t="shared" si="465"/>
        <v>0</v>
      </c>
      <c r="X14759">
        <f>'Seznam prodane in dobavljene ee'!$D$8</f>
        <v>0</v>
      </c>
    </row>
    <row r="14760" spans="12:24" x14ac:dyDescent="0.25">
      <c r="L14760" s="30"/>
      <c r="M14760" s="47" t="str">
        <f t="shared" si="464"/>
        <v/>
      </c>
      <c r="N14760" s="44"/>
      <c r="O14760" s="30"/>
      <c r="P14760" s="30"/>
      <c r="Q14760" s="30"/>
      <c r="R14760" s="30"/>
      <c r="S14760" s="30"/>
      <c r="T14760" s="30"/>
      <c r="U14760" s="51"/>
      <c r="V14760">
        <f t="shared" si="465"/>
        <v>0</v>
      </c>
      <c r="X14760">
        <f>'Seznam prodane in dobavljene ee'!$D$8</f>
        <v>0</v>
      </c>
    </row>
    <row r="14761" spans="12:24" x14ac:dyDescent="0.25">
      <c r="L14761" s="30"/>
      <c r="M14761" s="47" t="str">
        <f t="shared" si="464"/>
        <v/>
      </c>
      <c r="N14761" s="44"/>
      <c r="O14761" s="30"/>
      <c r="P14761" s="30"/>
      <c r="Q14761" s="30"/>
      <c r="R14761" s="30"/>
      <c r="S14761" s="30"/>
      <c r="T14761" s="30"/>
      <c r="U14761" s="51"/>
      <c r="V14761">
        <f t="shared" si="465"/>
        <v>0</v>
      </c>
      <c r="X14761">
        <f>'Seznam prodane in dobavljene ee'!$D$8</f>
        <v>0</v>
      </c>
    </row>
    <row r="14762" spans="12:24" x14ac:dyDescent="0.25">
      <c r="L14762" s="30"/>
      <c r="M14762" s="47" t="str">
        <f t="shared" si="464"/>
        <v/>
      </c>
      <c r="N14762" s="44"/>
      <c r="O14762" s="30"/>
      <c r="P14762" s="30"/>
      <c r="Q14762" s="30"/>
      <c r="R14762" s="30"/>
      <c r="S14762" s="30"/>
      <c r="T14762" s="30"/>
      <c r="U14762" s="51"/>
      <c r="V14762">
        <f t="shared" si="465"/>
        <v>0</v>
      </c>
      <c r="X14762">
        <f>'Seznam prodane in dobavljene ee'!$D$8</f>
        <v>0</v>
      </c>
    </row>
    <row r="14763" spans="12:24" x14ac:dyDescent="0.25">
      <c r="L14763" s="30"/>
      <c r="M14763" s="47" t="str">
        <f t="shared" si="464"/>
        <v/>
      </c>
      <c r="N14763" s="44"/>
      <c r="O14763" s="30"/>
      <c r="P14763" s="30"/>
      <c r="Q14763" s="30"/>
      <c r="R14763" s="30"/>
      <c r="S14763" s="30"/>
      <c r="T14763" s="30"/>
      <c r="U14763" s="51"/>
      <c r="V14763">
        <f t="shared" si="465"/>
        <v>0</v>
      </c>
      <c r="X14763">
        <f>'Seznam prodane in dobavljene ee'!$D$8</f>
        <v>0</v>
      </c>
    </row>
    <row r="14764" spans="12:24" x14ac:dyDescent="0.25">
      <c r="L14764" s="30"/>
      <c r="M14764" s="47" t="str">
        <f t="shared" si="464"/>
        <v/>
      </c>
      <c r="N14764" s="44"/>
      <c r="O14764" s="30"/>
      <c r="P14764" s="30"/>
      <c r="Q14764" s="30"/>
      <c r="R14764" s="30"/>
      <c r="S14764" s="30"/>
      <c r="T14764" s="30"/>
      <c r="U14764" s="51"/>
      <c r="V14764">
        <f t="shared" si="465"/>
        <v>0</v>
      </c>
      <c r="X14764">
        <f>'Seznam prodane in dobavljene ee'!$D$8</f>
        <v>0</v>
      </c>
    </row>
    <row r="14765" spans="12:24" x14ac:dyDescent="0.25">
      <c r="L14765" s="30"/>
      <c r="M14765" s="47" t="str">
        <f t="shared" si="464"/>
        <v/>
      </c>
      <c r="N14765" s="44"/>
      <c r="O14765" s="30"/>
      <c r="P14765" s="30"/>
      <c r="Q14765" s="30"/>
      <c r="R14765" s="30"/>
      <c r="S14765" s="30"/>
      <c r="T14765" s="30"/>
      <c r="U14765" s="51"/>
      <c r="V14765">
        <f t="shared" si="465"/>
        <v>0</v>
      </c>
      <c r="X14765">
        <f>'Seznam prodane in dobavljene ee'!$D$8</f>
        <v>0</v>
      </c>
    </row>
    <row r="14766" spans="12:24" x14ac:dyDescent="0.25">
      <c r="L14766" s="30"/>
      <c r="M14766" s="47" t="str">
        <f t="shared" si="464"/>
        <v/>
      </c>
      <c r="N14766" s="44"/>
      <c r="O14766" s="30"/>
      <c r="P14766" s="30"/>
      <c r="Q14766" s="30"/>
      <c r="R14766" s="30"/>
      <c r="S14766" s="30"/>
      <c r="T14766" s="30"/>
      <c r="U14766" s="51"/>
      <c r="V14766">
        <f t="shared" si="465"/>
        <v>0</v>
      </c>
      <c r="X14766">
        <f>'Seznam prodane in dobavljene ee'!$D$8</f>
        <v>0</v>
      </c>
    </row>
    <row r="14767" spans="12:24" x14ac:dyDescent="0.25">
      <c r="L14767" s="30"/>
      <c r="M14767" s="47" t="str">
        <f t="shared" si="464"/>
        <v/>
      </c>
      <c r="N14767" s="44"/>
      <c r="O14767" s="30"/>
      <c r="P14767" s="30"/>
      <c r="Q14767" s="30"/>
      <c r="R14767" s="30"/>
      <c r="S14767" s="30"/>
      <c r="T14767" s="30"/>
      <c r="U14767" s="51"/>
      <c r="V14767">
        <f t="shared" si="465"/>
        <v>0</v>
      </c>
      <c r="X14767">
        <f>'Seznam prodane in dobavljene ee'!$D$8</f>
        <v>0</v>
      </c>
    </row>
    <row r="14768" spans="12:24" x14ac:dyDescent="0.25">
      <c r="L14768" s="30"/>
      <c r="M14768" s="47" t="str">
        <f t="shared" si="464"/>
        <v/>
      </c>
      <c r="N14768" s="44"/>
      <c r="O14768" s="30"/>
      <c r="P14768" s="30"/>
      <c r="Q14768" s="30"/>
      <c r="R14768" s="30"/>
      <c r="S14768" s="30"/>
      <c r="T14768" s="30"/>
      <c r="U14768" s="51"/>
      <c r="V14768">
        <f t="shared" si="465"/>
        <v>0</v>
      </c>
      <c r="X14768">
        <f>'Seznam prodane in dobavljene ee'!$D$8</f>
        <v>0</v>
      </c>
    </row>
    <row r="14769" spans="12:24" x14ac:dyDescent="0.25">
      <c r="L14769" s="30"/>
      <c r="M14769" s="47" t="str">
        <f t="shared" si="464"/>
        <v/>
      </c>
      <c r="N14769" s="44"/>
      <c r="O14769" s="30"/>
      <c r="P14769" s="30"/>
      <c r="Q14769" s="30"/>
      <c r="R14769" s="30"/>
      <c r="S14769" s="30"/>
      <c r="T14769" s="30"/>
      <c r="U14769" s="51"/>
      <c r="V14769">
        <f t="shared" si="465"/>
        <v>0</v>
      </c>
      <c r="X14769">
        <f>'Seznam prodane in dobavljene ee'!$D$8</f>
        <v>0</v>
      </c>
    </row>
    <row r="14770" spans="12:24" x14ac:dyDescent="0.25">
      <c r="L14770" s="30"/>
      <c r="M14770" s="47" t="str">
        <f t="shared" si="464"/>
        <v/>
      </c>
      <c r="N14770" s="44"/>
      <c r="O14770" s="30"/>
      <c r="P14770" s="30"/>
      <c r="Q14770" s="30"/>
      <c r="R14770" s="30"/>
      <c r="S14770" s="30"/>
      <c r="T14770" s="30"/>
      <c r="U14770" s="51"/>
      <c r="V14770">
        <f t="shared" si="465"/>
        <v>0</v>
      </c>
      <c r="X14770">
        <f>'Seznam prodane in dobavljene ee'!$D$8</f>
        <v>0</v>
      </c>
    </row>
    <row r="14771" spans="12:24" x14ac:dyDescent="0.25">
      <c r="L14771" s="30"/>
      <c r="M14771" s="47" t="str">
        <f t="shared" si="464"/>
        <v/>
      </c>
      <c r="N14771" s="44"/>
      <c r="O14771" s="30"/>
      <c r="P14771" s="30"/>
      <c r="Q14771" s="30"/>
      <c r="R14771" s="30"/>
      <c r="S14771" s="30"/>
      <c r="T14771" s="30"/>
      <c r="U14771" s="51"/>
      <c r="V14771">
        <f t="shared" si="465"/>
        <v>0</v>
      </c>
      <c r="X14771">
        <f>'Seznam prodane in dobavljene ee'!$D$8</f>
        <v>0</v>
      </c>
    </row>
    <row r="14772" spans="12:24" x14ac:dyDescent="0.25">
      <c r="L14772" s="30"/>
      <c r="M14772" s="47" t="str">
        <f t="shared" si="464"/>
        <v/>
      </c>
      <c r="N14772" s="44"/>
      <c r="O14772" s="30"/>
      <c r="P14772" s="30"/>
      <c r="Q14772" s="30"/>
      <c r="R14772" s="30"/>
      <c r="S14772" s="30"/>
      <c r="T14772" s="30"/>
      <c r="U14772" s="51"/>
      <c r="V14772">
        <f t="shared" si="465"/>
        <v>0</v>
      </c>
      <c r="X14772">
        <f>'Seznam prodane in dobavljene ee'!$D$8</f>
        <v>0</v>
      </c>
    </row>
    <row r="14773" spans="12:24" x14ac:dyDescent="0.25">
      <c r="L14773" s="30"/>
      <c r="M14773" s="47" t="str">
        <f t="shared" si="464"/>
        <v/>
      </c>
      <c r="N14773" s="44"/>
      <c r="O14773" s="30"/>
      <c r="P14773" s="30"/>
      <c r="Q14773" s="30"/>
      <c r="R14773" s="30"/>
      <c r="S14773" s="30"/>
      <c r="T14773" s="30"/>
      <c r="U14773" s="51"/>
      <c r="V14773">
        <f t="shared" si="465"/>
        <v>0</v>
      </c>
      <c r="X14773">
        <f>'Seznam prodane in dobavljene ee'!$D$8</f>
        <v>0</v>
      </c>
    </row>
    <row r="14774" spans="12:24" x14ac:dyDescent="0.25">
      <c r="L14774" s="30"/>
      <c r="M14774" s="47" t="str">
        <f t="shared" si="464"/>
        <v/>
      </c>
      <c r="N14774" s="44"/>
      <c r="O14774" s="30"/>
      <c r="P14774" s="30"/>
      <c r="Q14774" s="30"/>
      <c r="R14774" s="30"/>
      <c r="S14774" s="30"/>
      <c r="T14774" s="30"/>
      <c r="U14774" s="51"/>
      <c r="V14774">
        <f t="shared" si="465"/>
        <v>0</v>
      </c>
      <c r="X14774">
        <f>'Seznam prodane in dobavljene ee'!$D$8</f>
        <v>0</v>
      </c>
    </row>
    <row r="14775" spans="12:24" x14ac:dyDescent="0.25">
      <c r="L14775" s="30"/>
      <c r="M14775" s="47" t="str">
        <f t="shared" si="464"/>
        <v/>
      </c>
      <c r="N14775" s="44"/>
      <c r="O14775" s="30"/>
      <c r="P14775" s="30"/>
      <c r="Q14775" s="30"/>
      <c r="R14775" s="30"/>
      <c r="S14775" s="30"/>
      <c r="T14775" s="30"/>
      <c r="U14775" s="51"/>
      <c r="V14775">
        <f t="shared" si="465"/>
        <v>0</v>
      </c>
      <c r="X14775">
        <f>'Seznam prodane in dobavljene ee'!$D$8</f>
        <v>0</v>
      </c>
    </row>
    <row r="14776" spans="12:24" x14ac:dyDescent="0.25">
      <c r="L14776" s="30"/>
      <c r="M14776" s="47" t="str">
        <f t="shared" si="464"/>
        <v/>
      </c>
      <c r="N14776" s="44"/>
      <c r="O14776" s="30"/>
      <c r="P14776" s="30"/>
      <c r="Q14776" s="30"/>
      <c r="R14776" s="30"/>
      <c r="S14776" s="30"/>
      <c r="T14776" s="30"/>
      <c r="U14776" s="51"/>
      <c r="V14776">
        <f t="shared" si="465"/>
        <v>0</v>
      </c>
      <c r="X14776">
        <f>'Seznam prodane in dobavljene ee'!$D$8</f>
        <v>0</v>
      </c>
    </row>
    <row r="14777" spans="12:24" x14ac:dyDescent="0.25">
      <c r="L14777" s="30"/>
      <c r="M14777" s="47" t="str">
        <f t="shared" si="464"/>
        <v/>
      </c>
      <c r="N14777" s="44"/>
      <c r="O14777" s="30"/>
      <c r="P14777" s="30"/>
      <c r="Q14777" s="30"/>
      <c r="R14777" s="30"/>
      <c r="S14777" s="30"/>
      <c r="T14777" s="30"/>
      <c r="U14777" s="51"/>
      <c r="V14777">
        <f t="shared" si="465"/>
        <v>0</v>
      </c>
      <c r="X14777">
        <f>'Seznam prodane in dobavljene ee'!$D$8</f>
        <v>0</v>
      </c>
    </row>
    <row r="14778" spans="12:24" x14ac:dyDescent="0.25">
      <c r="L14778" s="30"/>
      <c r="M14778" s="47" t="str">
        <f t="shared" si="464"/>
        <v/>
      </c>
      <c r="N14778" s="44"/>
      <c r="O14778" s="30"/>
      <c r="P14778" s="30"/>
      <c r="Q14778" s="30"/>
      <c r="R14778" s="30"/>
      <c r="S14778" s="30"/>
      <c r="T14778" s="30"/>
      <c r="U14778" s="51"/>
      <c r="V14778">
        <f t="shared" si="465"/>
        <v>0</v>
      </c>
      <c r="X14778">
        <f>'Seznam prodane in dobavljene ee'!$D$8</f>
        <v>0</v>
      </c>
    </row>
    <row r="14779" spans="12:24" x14ac:dyDescent="0.25">
      <c r="L14779" s="30"/>
      <c r="M14779" s="47" t="str">
        <f t="shared" si="464"/>
        <v/>
      </c>
      <c r="N14779" s="44"/>
      <c r="O14779" s="30"/>
      <c r="P14779" s="30"/>
      <c r="Q14779" s="30"/>
      <c r="R14779" s="30"/>
      <c r="S14779" s="30"/>
      <c r="T14779" s="30"/>
      <c r="U14779" s="51"/>
      <c r="V14779">
        <f t="shared" si="465"/>
        <v>0</v>
      </c>
      <c r="X14779">
        <f>'Seznam prodane in dobavljene ee'!$D$8</f>
        <v>0</v>
      </c>
    </row>
    <row r="14780" spans="12:24" x14ac:dyDescent="0.25">
      <c r="L14780" s="30"/>
      <c r="M14780" s="47" t="str">
        <f t="shared" si="464"/>
        <v/>
      </c>
      <c r="N14780" s="44"/>
      <c r="O14780" s="30"/>
      <c r="P14780" s="30"/>
      <c r="Q14780" s="30"/>
      <c r="R14780" s="30"/>
      <c r="S14780" s="30"/>
      <c r="T14780" s="30"/>
      <c r="U14780" s="51"/>
      <c r="V14780">
        <f t="shared" si="465"/>
        <v>0</v>
      </c>
      <c r="X14780">
        <f>'Seznam prodane in dobavljene ee'!$D$8</f>
        <v>0</v>
      </c>
    </row>
    <row r="14781" spans="12:24" x14ac:dyDescent="0.25">
      <c r="L14781" s="30"/>
      <c r="M14781" s="47" t="str">
        <f t="shared" si="464"/>
        <v/>
      </c>
      <c r="N14781" s="44"/>
      <c r="O14781" s="30"/>
      <c r="P14781" s="30"/>
      <c r="Q14781" s="30"/>
      <c r="R14781" s="30"/>
      <c r="S14781" s="30"/>
      <c r="T14781" s="30"/>
      <c r="U14781" s="51"/>
      <c r="V14781">
        <f t="shared" si="465"/>
        <v>0</v>
      </c>
      <c r="X14781">
        <f>'Seznam prodane in dobavljene ee'!$D$8</f>
        <v>0</v>
      </c>
    </row>
    <row r="14782" spans="12:24" x14ac:dyDescent="0.25">
      <c r="L14782" s="30"/>
      <c r="M14782" s="47" t="str">
        <f t="shared" si="464"/>
        <v/>
      </c>
      <c r="N14782" s="44"/>
      <c r="O14782" s="30"/>
      <c r="P14782" s="30"/>
      <c r="Q14782" s="30"/>
      <c r="R14782" s="30"/>
      <c r="S14782" s="30"/>
      <c r="T14782" s="30"/>
      <c r="U14782" s="51"/>
      <c r="V14782">
        <f t="shared" si="465"/>
        <v>0</v>
      </c>
      <c r="X14782">
        <f>'Seznam prodane in dobavljene ee'!$D$8</f>
        <v>0</v>
      </c>
    </row>
    <row r="14783" spans="12:24" x14ac:dyDescent="0.25">
      <c r="L14783" s="30"/>
      <c r="M14783" s="47" t="str">
        <f t="shared" si="464"/>
        <v/>
      </c>
      <c r="N14783" s="44"/>
      <c r="O14783" s="30"/>
      <c r="P14783" s="30"/>
      <c r="Q14783" s="30"/>
      <c r="R14783" s="30"/>
      <c r="S14783" s="30"/>
      <c r="T14783" s="30"/>
      <c r="U14783" s="51"/>
      <c r="V14783">
        <f t="shared" si="465"/>
        <v>0</v>
      </c>
      <c r="X14783">
        <f>'Seznam prodane in dobavljene ee'!$D$8</f>
        <v>0</v>
      </c>
    </row>
    <row r="14784" spans="12:24" x14ac:dyDescent="0.25">
      <c r="L14784" s="30"/>
      <c r="M14784" s="47" t="str">
        <f t="shared" si="464"/>
        <v/>
      </c>
      <c r="N14784" s="44"/>
      <c r="O14784" s="30"/>
      <c r="P14784" s="30"/>
      <c r="Q14784" s="30"/>
      <c r="R14784" s="30"/>
      <c r="S14784" s="30"/>
      <c r="T14784" s="30"/>
      <c r="U14784" s="51"/>
      <c r="V14784">
        <f t="shared" si="465"/>
        <v>0</v>
      </c>
      <c r="X14784">
        <f>'Seznam prodane in dobavljene ee'!$D$8</f>
        <v>0</v>
      </c>
    </row>
    <row r="14785" spans="12:24" x14ac:dyDescent="0.25">
      <c r="L14785" s="30"/>
      <c r="M14785" s="47" t="str">
        <f t="shared" si="464"/>
        <v/>
      </c>
      <c r="N14785" s="44"/>
      <c r="O14785" s="30"/>
      <c r="P14785" s="30"/>
      <c r="Q14785" s="30"/>
      <c r="R14785" s="30"/>
      <c r="S14785" s="30"/>
      <c r="T14785" s="30"/>
      <c r="U14785" s="51"/>
      <c r="V14785">
        <f t="shared" si="465"/>
        <v>0</v>
      </c>
      <c r="X14785">
        <f>'Seznam prodane in dobavljene ee'!$D$8</f>
        <v>0</v>
      </c>
    </row>
    <row r="14786" spans="12:24" x14ac:dyDescent="0.25">
      <c r="L14786" s="30"/>
      <c r="M14786" s="47" t="str">
        <f t="shared" si="464"/>
        <v/>
      </c>
      <c r="N14786" s="44"/>
      <c r="O14786" s="30"/>
      <c r="P14786" s="30"/>
      <c r="Q14786" s="30"/>
      <c r="R14786" s="30"/>
      <c r="S14786" s="30"/>
      <c r="T14786" s="30"/>
      <c r="U14786" s="51"/>
      <c r="V14786">
        <f t="shared" si="465"/>
        <v>0</v>
      </c>
      <c r="X14786">
        <f>'Seznam prodane in dobavljene ee'!$D$8</f>
        <v>0</v>
      </c>
    </row>
    <row r="14787" spans="12:24" x14ac:dyDescent="0.25">
      <c r="L14787" s="30"/>
      <c r="M14787" s="47" t="str">
        <f t="shared" si="464"/>
        <v/>
      </c>
      <c r="N14787" s="44"/>
      <c r="O14787" s="30"/>
      <c r="P14787" s="30"/>
      <c r="Q14787" s="30"/>
      <c r="R14787" s="30"/>
      <c r="S14787" s="30"/>
      <c r="T14787" s="30"/>
      <c r="U14787" s="51"/>
      <c r="V14787">
        <f t="shared" si="465"/>
        <v>0</v>
      </c>
      <c r="X14787">
        <f>'Seznam prodane in dobavljene ee'!$D$8</f>
        <v>0</v>
      </c>
    </row>
    <row r="14788" spans="12:24" x14ac:dyDescent="0.25">
      <c r="L14788" s="30"/>
      <c r="M14788" s="47" t="str">
        <f t="shared" si="464"/>
        <v/>
      </c>
      <c r="N14788" s="44"/>
      <c r="O14788" s="30"/>
      <c r="P14788" s="30"/>
      <c r="Q14788" s="30"/>
      <c r="R14788" s="30"/>
      <c r="S14788" s="30"/>
      <c r="T14788" s="30"/>
      <c r="U14788" s="51"/>
      <c r="V14788">
        <f t="shared" si="465"/>
        <v>0</v>
      </c>
      <c r="X14788">
        <f>'Seznam prodane in dobavljene ee'!$D$8</f>
        <v>0</v>
      </c>
    </row>
    <row r="14789" spans="12:24" x14ac:dyDescent="0.25">
      <c r="L14789" s="30"/>
      <c r="M14789" s="47" t="str">
        <f t="shared" si="464"/>
        <v/>
      </c>
      <c r="N14789" s="44"/>
      <c r="O14789" s="30"/>
      <c r="P14789" s="30"/>
      <c r="Q14789" s="30"/>
      <c r="R14789" s="30"/>
      <c r="S14789" s="30"/>
      <c r="T14789" s="30"/>
      <c r="U14789" s="51"/>
      <c r="V14789">
        <f t="shared" si="465"/>
        <v>0</v>
      </c>
      <c r="X14789">
        <f>'Seznam prodane in dobavljene ee'!$D$8</f>
        <v>0</v>
      </c>
    </row>
    <row r="14790" spans="12:24" x14ac:dyDescent="0.25">
      <c r="L14790" s="30"/>
      <c r="M14790" s="47" t="str">
        <f t="shared" ref="M14790:M14853" si="466">IF(L14790&lt;&gt;"",IF(P14790&lt;$J$5,CONCATENATE(L14790,"01.12.2022 - 31.12.2022",N14790,O14790),CONCATENATE(L14790,"01.01.2023 - 30.06.2023",N14790,O14790)),"")</f>
        <v/>
      </c>
      <c r="N14790" s="44"/>
      <c r="O14790" s="30"/>
      <c r="P14790" s="30"/>
      <c r="Q14790" s="30"/>
      <c r="R14790" s="30"/>
      <c r="S14790" s="30"/>
      <c r="T14790" s="30"/>
      <c r="U14790" s="51"/>
      <c r="V14790">
        <f t="shared" ref="V14790:V14853" si="467">T14790*U14790</f>
        <v>0</v>
      </c>
      <c r="X14790">
        <f>'Seznam prodane in dobavljene ee'!$D$8</f>
        <v>0</v>
      </c>
    </row>
    <row r="14791" spans="12:24" x14ac:dyDescent="0.25">
      <c r="L14791" s="30"/>
      <c r="M14791" s="47" t="str">
        <f t="shared" si="466"/>
        <v/>
      </c>
      <c r="N14791" s="44"/>
      <c r="O14791" s="30"/>
      <c r="P14791" s="30"/>
      <c r="Q14791" s="30"/>
      <c r="R14791" s="30"/>
      <c r="S14791" s="30"/>
      <c r="T14791" s="30"/>
      <c r="U14791" s="51"/>
      <c r="V14791">
        <f t="shared" si="467"/>
        <v>0</v>
      </c>
      <c r="X14791">
        <f>'Seznam prodane in dobavljene ee'!$D$8</f>
        <v>0</v>
      </c>
    </row>
    <row r="14792" spans="12:24" x14ac:dyDescent="0.25">
      <c r="L14792" s="30"/>
      <c r="M14792" s="47" t="str">
        <f t="shared" si="466"/>
        <v/>
      </c>
      <c r="N14792" s="44"/>
      <c r="O14792" s="30"/>
      <c r="P14792" s="30"/>
      <c r="Q14792" s="30"/>
      <c r="R14792" s="30"/>
      <c r="S14792" s="30"/>
      <c r="T14792" s="30"/>
      <c r="U14792" s="51"/>
      <c r="V14792">
        <f t="shared" si="467"/>
        <v>0</v>
      </c>
      <c r="X14792">
        <f>'Seznam prodane in dobavljene ee'!$D$8</f>
        <v>0</v>
      </c>
    </row>
    <row r="14793" spans="12:24" x14ac:dyDescent="0.25">
      <c r="L14793" s="30"/>
      <c r="M14793" s="47" t="str">
        <f t="shared" si="466"/>
        <v/>
      </c>
      <c r="N14793" s="44"/>
      <c r="O14793" s="30"/>
      <c r="P14793" s="30"/>
      <c r="Q14793" s="30"/>
      <c r="R14793" s="30"/>
      <c r="S14793" s="30"/>
      <c r="T14793" s="30"/>
      <c r="U14793" s="51"/>
      <c r="V14793">
        <f t="shared" si="467"/>
        <v>0</v>
      </c>
      <c r="X14793">
        <f>'Seznam prodane in dobavljene ee'!$D$8</f>
        <v>0</v>
      </c>
    </row>
    <row r="14794" spans="12:24" x14ac:dyDescent="0.25">
      <c r="L14794" s="30"/>
      <c r="M14794" s="47" t="str">
        <f t="shared" si="466"/>
        <v/>
      </c>
      <c r="N14794" s="44"/>
      <c r="O14794" s="30"/>
      <c r="P14794" s="30"/>
      <c r="Q14794" s="30"/>
      <c r="R14794" s="30"/>
      <c r="S14794" s="30"/>
      <c r="T14794" s="30"/>
      <c r="U14794" s="51"/>
      <c r="V14794">
        <f t="shared" si="467"/>
        <v>0</v>
      </c>
      <c r="X14794">
        <f>'Seznam prodane in dobavljene ee'!$D$8</f>
        <v>0</v>
      </c>
    </row>
    <row r="14795" spans="12:24" x14ac:dyDescent="0.25">
      <c r="L14795" s="30"/>
      <c r="M14795" s="47" t="str">
        <f t="shared" si="466"/>
        <v/>
      </c>
      <c r="N14795" s="44"/>
      <c r="O14795" s="30"/>
      <c r="P14795" s="30"/>
      <c r="Q14795" s="30"/>
      <c r="R14795" s="30"/>
      <c r="S14795" s="30"/>
      <c r="T14795" s="30"/>
      <c r="U14795" s="51"/>
      <c r="V14795">
        <f t="shared" si="467"/>
        <v>0</v>
      </c>
      <c r="X14795">
        <f>'Seznam prodane in dobavljene ee'!$D$8</f>
        <v>0</v>
      </c>
    </row>
    <row r="14796" spans="12:24" x14ac:dyDescent="0.25">
      <c r="L14796" s="30"/>
      <c r="M14796" s="47" t="str">
        <f t="shared" si="466"/>
        <v/>
      </c>
      <c r="N14796" s="44"/>
      <c r="O14796" s="30"/>
      <c r="P14796" s="30"/>
      <c r="Q14796" s="30"/>
      <c r="R14796" s="30"/>
      <c r="S14796" s="30"/>
      <c r="T14796" s="30"/>
      <c r="U14796" s="51"/>
      <c r="V14796">
        <f t="shared" si="467"/>
        <v>0</v>
      </c>
      <c r="X14796">
        <f>'Seznam prodane in dobavljene ee'!$D$8</f>
        <v>0</v>
      </c>
    </row>
    <row r="14797" spans="12:24" x14ac:dyDescent="0.25">
      <c r="L14797" s="30"/>
      <c r="M14797" s="47" t="str">
        <f t="shared" si="466"/>
        <v/>
      </c>
      <c r="N14797" s="44"/>
      <c r="O14797" s="30"/>
      <c r="P14797" s="30"/>
      <c r="Q14797" s="30"/>
      <c r="R14797" s="30"/>
      <c r="S14797" s="30"/>
      <c r="T14797" s="30"/>
      <c r="U14797" s="51"/>
      <c r="V14797">
        <f t="shared" si="467"/>
        <v>0</v>
      </c>
      <c r="X14797">
        <f>'Seznam prodane in dobavljene ee'!$D$8</f>
        <v>0</v>
      </c>
    </row>
    <row r="14798" spans="12:24" x14ac:dyDescent="0.25">
      <c r="L14798" s="30"/>
      <c r="M14798" s="47" t="str">
        <f t="shared" si="466"/>
        <v/>
      </c>
      <c r="N14798" s="44"/>
      <c r="O14798" s="30"/>
      <c r="P14798" s="30"/>
      <c r="Q14798" s="30"/>
      <c r="R14798" s="30"/>
      <c r="S14798" s="30"/>
      <c r="T14798" s="30"/>
      <c r="U14798" s="51"/>
      <c r="V14798">
        <f t="shared" si="467"/>
        <v>0</v>
      </c>
      <c r="X14798">
        <f>'Seznam prodane in dobavljene ee'!$D$8</f>
        <v>0</v>
      </c>
    </row>
    <row r="14799" spans="12:24" x14ac:dyDescent="0.25">
      <c r="L14799" s="30"/>
      <c r="M14799" s="47" t="str">
        <f t="shared" si="466"/>
        <v/>
      </c>
      <c r="N14799" s="44"/>
      <c r="O14799" s="30"/>
      <c r="P14799" s="30"/>
      <c r="Q14799" s="30"/>
      <c r="R14799" s="30"/>
      <c r="S14799" s="30"/>
      <c r="T14799" s="30"/>
      <c r="U14799" s="51"/>
      <c r="V14799">
        <f t="shared" si="467"/>
        <v>0</v>
      </c>
      <c r="X14799">
        <f>'Seznam prodane in dobavljene ee'!$D$8</f>
        <v>0</v>
      </c>
    </row>
    <row r="14800" spans="12:24" x14ac:dyDescent="0.25">
      <c r="L14800" s="30"/>
      <c r="M14800" s="47" t="str">
        <f t="shared" si="466"/>
        <v/>
      </c>
      <c r="N14800" s="44"/>
      <c r="O14800" s="30"/>
      <c r="P14800" s="30"/>
      <c r="Q14800" s="30"/>
      <c r="R14800" s="30"/>
      <c r="S14800" s="30"/>
      <c r="T14800" s="30"/>
      <c r="U14800" s="51"/>
      <c r="V14800">
        <f t="shared" si="467"/>
        <v>0</v>
      </c>
      <c r="X14800">
        <f>'Seznam prodane in dobavljene ee'!$D$8</f>
        <v>0</v>
      </c>
    </row>
    <row r="14801" spans="12:24" x14ac:dyDescent="0.25">
      <c r="L14801" s="30"/>
      <c r="M14801" s="47" t="str">
        <f t="shared" si="466"/>
        <v/>
      </c>
      <c r="N14801" s="44"/>
      <c r="O14801" s="30"/>
      <c r="P14801" s="30"/>
      <c r="Q14801" s="30"/>
      <c r="R14801" s="30"/>
      <c r="S14801" s="30"/>
      <c r="T14801" s="30"/>
      <c r="U14801" s="51"/>
      <c r="V14801">
        <f t="shared" si="467"/>
        <v>0</v>
      </c>
      <c r="X14801">
        <f>'Seznam prodane in dobavljene ee'!$D$8</f>
        <v>0</v>
      </c>
    </row>
    <row r="14802" spans="12:24" x14ac:dyDescent="0.25">
      <c r="L14802" s="30"/>
      <c r="M14802" s="47" t="str">
        <f t="shared" si="466"/>
        <v/>
      </c>
      <c r="N14802" s="44"/>
      <c r="O14802" s="30"/>
      <c r="P14802" s="30"/>
      <c r="Q14802" s="30"/>
      <c r="R14802" s="30"/>
      <c r="S14802" s="30"/>
      <c r="T14802" s="30"/>
      <c r="U14802" s="51"/>
      <c r="V14802">
        <f t="shared" si="467"/>
        <v>0</v>
      </c>
      <c r="X14802">
        <f>'Seznam prodane in dobavljene ee'!$D$8</f>
        <v>0</v>
      </c>
    </row>
    <row r="14803" spans="12:24" x14ac:dyDescent="0.25">
      <c r="L14803" s="30"/>
      <c r="M14803" s="47" t="str">
        <f t="shared" si="466"/>
        <v/>
      </c>
      <c r="N14803" s="44"/>
      <c r="O14803" s="30"/>
      <c r="P14803" s="30"/>
      <c r="Q14803" s="30"/>
      <c r="R14803" s="30"/>
      <c r="S14803" s="30"/>
      <c r="T14803" s="30"/>
      <c r="U14803" s="51"/>
      <c r="V14803">
        <f t="shared" si="467"/>
        <v>0</v>
      </c>
      <c r="X14803">
        <f>'Seznam prodane in dobavljene ee'!$D$8</f>
        <v>0</v>
      </c>
    </row>
    <row r="14804" spans="12:24" x14ac:dyDescent="0.25">
      <c r="L14804" s="30"/>
      <c r="M14804" s="47" t="str">
        <f t="shared" si="466"/>
        <v/>
      </c>
      <c r="N14804" s="44"/>
      <c r="O14804" s="30"/>
      <c r="P14804" s="30"/>
      <c r="Q14804" s="30"/>
      <c r="R14804" s="30"/>
      <c r="S14804" s="30"/>
      <c r="T14804" s="30"/>
      <c r="U14804" s="51"/>
      <c r="V14804">
        <f t="shared" si="467"/>
        <v>0</v>
      </c>
      <c r="X14804">
        <f>'Seznam prodane in dobavljene ee'!$D$8</f>
        <v>0</v>
      </c>
    </row>
    <row r="14805" spans="12:24" x14ac:dyDescent="0.25">
      <c r="L14805" s="30"/>
      <c r="M14805" s="47" t="str">
        <f t="shared" si="466"/>
        <v/>
      </c>
      <c r="N14805" s="44"/>
      <c r="O14805" s="30"/>
      <c r="P14805" s="30"/>
      <c r="Q14805" s="30"/>
      <c r="R14805" s="30"/>
      <c r="S14805" s="30"/>
      <c r="T14805" s="30"/>
      <c r="U14805" s="51"/>
      <c r="V14805">
        <f t="shared" si="467"/>
        <v>0</v>
      </c>
      <c r="X14805">
        <f>'Seznam prodane in dobavljene ee'!$D$8</f>
        <v>0</v>
      </c>
    </row>
    <row r="14806" spans="12:24" x14ac:dyDescent="0.25">
      <c r="L14806" s="30"/>
      <c r="M14806" s="47" t="str">
        <f t="shared" si="466"/>
        <v/>
      </c>
      <c r="N14806" s="44"/>
      <c r="O14806" s="30"/>
      <c r="P14806" s="30"/>
      <c r="Q14806" s="30"/>
      <c r="R14806" s="30"/>
      <c r="S14806" s="30"/>
      <c r="T14806" s="30"/>
      <c r="U14806" s="51"/>
      <c r="V14806">
        <f t="shared" si="467"/>
        <v>0</v>
      </c>
      <c r="X14806">
        <f>'Seznam prodane in dobavljene ee'!$D$8</f>
        <v>0</v>
      </c>
    </row>
    <row r="14807" spans="12:24" x14ac:dyDescent="0.25">
      <c r="L14807" s="30"/>
      <c r="M14807" s="47" t="str">
        <f t="shared" si="466"/>
        <v/>
      </c>
      <c r="N14807" s="44"/>
      <c r="O14807" s="30"/>
      <c r="P14807" s="30"/>
      <c r="Q14807" s="30"/>
      <c r="R14807" s="30"/>
      <c r="S14807" s="30"/>
      <c r="T14807" s="30"/>
      <c r="U14807" s="51"/>
      <c r="V14807">
        <f t="shared" si="467"/>
        <v>0</v>
      </c>
      <c r="X14807">
        <f>'Seznam prodane in dobavljene ee'!$D$8</f>
        <v>0</v>
      </c>
    </row>
    <row r="14808" spans="12:24" x14ac:dyDescent="0.25">
      <c r="L14808" s="30"/>
      <c r="M14808" s="47" t="str">
        <f t="shared" si="466"/>
        <v/>
      </c>
      <c r="N14808" s="44"/>
      <c r="O14808" s="30"/>
      <c r="P14808" s="30"/>
      <c r="Q14808" s="30"/>
      <c r="R14808" s="30"/>
      <c r="S14808" s="30"/>
      <c r="T14808" s="30"/>
      <c r="U14808" s="51"/>
      <c r="V14808">
        <f t="shared" si="467"/>
        <v>0</v>
      </c>
      <c r="X14808">
        <f>'Seznam prodane in dobavljene ee'!$D$8</f>
        <v>0</v>
      </c>
    </row>
    <row r="14809" spans="12:24" x14ac:dyDescent="0.25">
      <c r="L14809" s="30"/>
      <c r="M14809" s="47" t="str">
        <f t="shared" si="466"/>
        <v/>
      </c>
      <c r="N14809" s="44"/>
      <c r="O14809" s="30"/>
      <c r="P14809" s="30"/>
      <c r="Q14809" s="30"/>
      <c r="R14809" s="30"/>
      <c r="S14809" s="30"/>
      <c r="T14809" s="30"/>
      <c r="U14809" s="51"/>
      <c r="V14809">
        <f t="shared" si="467"/>
        <v>0</v>
      </c>
      <c r="X14809">
        <f>'Seznam prodane in dobavljene ee'!$D$8</f>
        <v>0</v>
      </c>
    </row>
    <row r="14810" spans="12:24" x14ac:dyDescent="0.25">
      <c r="L14810" s="30"/>
      <c r="M14810" s="47" t="str">
        <f t="shared" si="466"/>
        <v/>
      </c>
      <c r="N14810" s="44"/>
      <c r="O14810" s="30"/>
      <c r="P14810" s="30"/>
      <c r="Q14810" s="30"/>
      <c r="R14810" s="30"/>
      <c r="S14810" s="30"/>
      <c r="T14810" s="30"/>
      <c r="U14810" s="51"/>
      <c r="V14810">
        <f t="shared" si="467"/>
        <v>0</v>
      </c>
      <c r="X14810">
        <f>'Seznam prodane in dobavljene ee'!$D$8</f>
        <v>0</v>
      </c>
    </row>
    <row r="14811" spans="12:24" x14ac:dyDescent="0.25">
      <c r="L14811" s="30"/>
      <c r="M14811" s="47" t="str">
        <f t="shared" si="466"/>
        <v/>
      </c>
      <c r="N14811" s="44"/>
      <c r="O14811" s="30"/>
      <c r="P14811" s="30"/>
      <c r="Q14811" s="30"/>
      <c r="R14811" s="30"/>
      <c r="S14811" s="30"/>
      <c r="T14811" s="30"/>
      <c r="U14811" s="51"/>
      <c r="V14811">
        <f t="shared" si="467"/>
        <v>0</v>
      </c>
      <c r="X14811">
        <f>'Seznam prodane in dobavljene ee'!$D$8</f>
        <v>0</v>
      </c>
    </row>
    <row r="14812" spans="12:24" x14ac:dyDescent="0.25">
      <c r="L14812" s="30"/>
      <c r="M14812" s="47" t="str">
        <f t="shared" si="466"/>
        <v/>
      </c>
      <c r="N14812" s="44"/>
      <c r="O14812" s="30"/>
      <c r="P14812" s="30"/>
      <c r="Q14812" s="30"/>
      <c r="R14812" s="30"/>
      <c r="S14812" s="30"/>
      <c r="T14812" s="30"/>
      <c r="U14812" s="51"/>
      <c r="V14812">
        <f t="shared" si="467"/>
        <v>0</v>
      </c>
      <c r="X14812">
        <f>'Seznam prodane in dobavljene ee'!$D$8</f>
        <v>0</v>
      </c>
    </row>
    <row r="14813" spans="12:24" x14ac:dyDescent="0.25">
      <c r="L14813" s="30"/>
      <c r="M14813" s="47" t="str">
        <f t="shared" si="466"/>
        <v/>
      </c>
      <c r="N14813" s="44"/>
      <c r="O14813" s="30"/>
      <c r="P14813" s="30"/>
      <c r="Q14813" s="30"/>
      <c r="R14813" s="30"/>
      <c r="S14813" s="30"/>
      <c r="T14813" s="30"/>
      <c r="U14813" s="51"/>
      <c r="V14813">
        <f t="shared" si="467"/>
        <v>0</v>
      </c>
      <c r="X14813">
        <f>'Seznam prodane in dobavljene ee'!$D$8</f>
        <v>0</v>
      </c>
    </row>
    <row r="14814" spans="12:24" x14ac:dyDescent="0.25">
      <c r="L14814" s="30"/>
      <c r="M14814" s="47" t="str">
        <f t="shared" si="466"/>
        <v/>
      </c>
      <c r="N14814" s="44"/>
      <c r="O14814" s="30"/>
      <c r="P14814" s="30"/>
      <c r="Q14814" s="30"/>
      <c r="R14814" s="30"/>
      <c r="S14814" s="30"/>
      <c r="T14814" s="30"/>
      <c r="U14814" s="51"/>
      <c r="V14814">
        <f t="shared" si="467"/>
        <v>0</v>
      </c>
      <c r="X14814">
        <f>'Seznam prodane in dobavljene ee'!$D$8</f>
        <v>0</v>
      </c>
    </row>
    <row r="14815" spans="12:24" x14ac:dyDescent="0.25">
      <c r="L14815" s="30"/>
      <c r="M14815" s="47" t="str">
        <f t="shared" si="466"/>
        <v/>
      </c>
      <c r="N14815" s="44"/>
      <c r="O14815" s="30"/>
      <c r="P14815" s="30"/>
      <c r="Q14815" s="30"/>
      <c r="R14815" s="30"/>
      <c r="S14815" s="30"/>
      <c r="T14815" s="30"/>
      <c r="U14815" s="51"/>
      <c r="V14815">
        <f t="shared" si="467"/>
        <v>0</v>
      </c>
      <c r="X14815">
        <f>'Seznam prodane in dobavljene ee'!$D$8</f>
        <v>0</v>
      </c>
    </row>
    <row r="14816" spans="12:24" x14ac:dyDescent="0.25">
      <c r="L14816" s="30"/>
      <c r="M14816" s="47" t="str">
        <f t="shared" si="466"/>
        <v/>
      </c>
      <c r="N14816" s="44"/>
      <c r="O14816" s="30"/>
      <c r="P14816" s="30"/>
      <c r="Q14816" s="30"/>
      <c r="R14816" s="30"/>
      <c r="S14816" s="30"/>
      <c r="T14816" s="30"/>
      <c r="U14816" s="51"/>
      <c r="V14816">
        <f t="shared" si="467"/>
        <v>0</v>
      </c>
      <c r="X14816">
        <f>'Seznam prodane in dobavljene ee'!$D$8</f>
        <v>0</v>
      </c>
    </row>
    <row r="14817" spans="12:24" x14ac:dyDescent="0.25">
      <c r="L14817" s="30"/>
      <c r="M14817" s="47" t="str">
        <f t="shared" si="466"/>
        <v/>
      </c>
      <c r="N14817" s="44"/>
      <c r="O14817" s="30"/>
      <c r="P14817" s="30"/>
      <c r="Q14817" s="30"/>
      <c r="R14817" s="30"/>
      <c r="S14817" s="30"/>
      <c r="T14817" s="30"/>
      <c r="U14817" s="51"/>
      <c r="V14817">
        <f t="shared" si="467"/>
        <v>0</v>
      </c>
      <c r="X14817">
        <f>'Seznam prodane in dobavljene ee'!$D$8</f>
        <v>0</v>
      </c>
    </row>
    <row r="14818" spans="12:24" x14ac:dyDescent="0.25">
      <c r="L14818" s="30"/>
      <c r="M14818" s="47" t="str">
        <f t="shared" si="466"/>
        <v/>
      </c>
      <c r="N14818" s="44"/>
      <c r="O14818" s="30"/>
      <c r="P14818" s="30"/>
      <c r="Q14818" s="30"/>
      <c r="R14818" s="30"/>
      <c r="S14818" s="30"/>
      <c r="T14818" s="30"/>
      <c r="U14818" s="51"/>
      <c r="V14818">
        <f t="shared" si="467"/>
        <v>0</v>
      </c>
      <c r="X14818">
        <f>'Seznam prodane in dobavljene ee'!$D$8</f>
        <v>0</v>
      </c>
    </row>
    <row r="14819" spans="12:24" x14ac:dyDescent="0.25">
      <c r="L14819" s="30"/>
      <c r="M14819" s="47" t="str">
        <f t="shared" si="466"/>
        <v/>
      </c>
      <c r="N14819" s="44"/>
      <c r="O14819" s="30"/>
      <c r="P14819" s="30"/>
      <c r="Q14819" s="30"/>
      <c r="R14819" s="30"/>
      <c r="S14819" s="30"/>
      <c r="T14819" s="30"/>
      <c r="U14819" s="51"/>
      <c r="V14819">
        <f t="shared" si="467"/>
        <v>0</v>
      </c>
      <c r="X14819">
        <f>'Seznam prodane in dobavljene ee'!$D$8</f>
        <v>0</v>
      </c>
    </row>
    <row r="14820" spans="12:24" x14ac:dyDescent="0.25">
      <c r="L14820" s="30"/>
      <c r="M14820" s="47" t="str">
        <f t="shared" si="466"/>
        <v/>
      </c>
      <c r="N14820" s="44"/>
      <c r="O14820" s="30"/>
      <c r="P14820" s="30"/>
      <c r="Q14820" s="30"/>
      <c r="R14820" s="30"/>
      <c r="S14820" s="30"/>
      <c r="T14820" s="30"/>
      <c r="U14820" s="51"/>
      <c r="V14820">
        <f t="shared" si="467"/>
        <v>0</v>
      </c>
      <c r="X14820">
        <f>'Seznam prodane in dobavljene ee'!$D$8</f>
        <v>0</v>
      </c>
    </row>
    <row r="14821" spans="12:24" x14ac:dyDescent="0.25">
      <c r="L14821" s="30"/>
      <c r="M14821" s="47" t="str">
        <f t="shared" si="466"/>
        <v/>
      </c>
      <c r="N14821" s="44"/>
      <c r="O14821" s="30"/>
      <c r="P14821" s="30"/>
      <c r="Q14821" s="30"/>
      <c r="R14821" s="30"/>
      <c r="S14821" s="30"/>
      <c r="T14821" s="30"/>
      <c r="U14821" s="51"/>
      <c r="V14821">
        <f t="shared" si="467"/>
        <v>0</v>
      </c>
      <c r="X14821">
        <f>'Seznam prodane in dobavljene ee'!$D$8</f>
        <v>0</v>
      </c>
    </row>
    <row r="14822" spans="12:24" x14ac:dyDescent="0.25">
      <c r="L14822" s="30"/>
      <c r="M14822" s="47" t="str">
        <f t="shared" si="466"/>
        <v/>
      </c>
      <c r="N14822" s="44"/>
      <c r="O14822" s="30"/>
      <c r="P14822" s="30"/>
      <c r="Q14822" s="30"/>
      <c r="R14822" s="30"/>
      <c r="S14822" s="30"/>
      <c r="T14822" s="30"/>
      <c r="U14822" s="51"/>
      <c r="V14822">
        <f t="shared" si="467"/>
        <v>0</v>
      </c>
      <c r="X14822">
        <f>'Seznam prodane in dobavljene ee'!$D$8</f>
        <v>0</v>
      </c>
    </row>
    <row r="14823" spans="12:24" x14ac:dyDescent="0.25">
      <c r="L14823" s="30"/>
      <c r="M14823" s="47" t="str">
        <f t="shared" si="466"/>
        <v/>
      </c>
      <c r="N14823" s="44"/>
      <c r="O14823" s="30"/>
      <c r="P14823" s="30"/>
      <c r="Q14823" s="30"/>
      <c r="R14823" s="30"/>
      <c r="S14823" s="30"/>
      <c r="T14823" s="30"/>
      <c r="U14823" s="51"/>
      <c r="V14823">
        <f t="shared" si="467"/>
        <v>0</v>
      </c>
      <c r="X14823">
        <f>'Seznam prodane in dobavljene ee'!$D$8</f>
        <v>0</v>
      </c>
    </row>
    <row r="14824" spans="12:24" x14ac:dyDescent="0.25">
      <c r="L14824" s="30"/>
      <c r="M14824" s="47" t="str">
        <f t="shared" si="466"/>
        <v/>
      </c>
      <c r="N14824" s="44"/>
      <c r="O14824" s="30"/>
      <c r="P14824" s="30"/>
      <c r="Q14824" s="30"/>
      <c r="R14824" s="30"/>
      <c r="S14824" s="30"/>
      <c r="T14824" s="30"/>
      <c r="U14824" s="51"/>
      <c r="V14824">
        <f t="shared" si="467"/>
        <v>0</v>
      </c>
      <c r="X14824">
        <f>'Seznam prodane in dobavljene ee'!$D$8</f>
        <v>0</v>
      </c>
    </row>
    <row r="14825" spans="12:24" x14ac:dyDescent="0.25">
      <c r="L14825" s="30"/>
      <c r="M14825" s="47" t="str">
        <f t="shared" si="466"/>
        <v/>
      </c>
      <c r="N14825" s="44"/>
      <c r="O14825" s="30"/>
      <c r="P14825" s="30"/>
      <c r="Q14825" s="30"/>
      <c r="R14825" s="30"/>
      <c r="S14825" s="30"/>
      <c r="T14825" s="30"/>
      <c r="U14825" s="51"/>
      <c r="V14825">
        <f t="shared" si="467"/>
        <v>0</v>
      </c>
      <c r="X14825">
        <f>'Seznam prodane in dobavljene ee'!$D$8</f>
        <v>0</v>
      </c>
    </row>
    <row r="14826" spans="12:24" x14ac:dyDescent="0.25">
      <c r="L14826" s="30"/>
      <c r="M14826" s="47" t="str">
        <f t="shared" si="466"/>
        <v/>
      </c>
      <c r="N14826" s="44"/>
      <c r="O14826" s="30"/>
      <c r="P14826" s="30"/>
      <c r="Q14826" s="30"/>
      <c r="R14826" s="30"/>
      <c r="S14826" s="30"/>
      <c r="T14826" s="30"/>
      <c r="U14826" s="51"/>
      <c r="V14826">
        <f t="shared" si="467"/>
        <v>0</v>
      </c>
      <c r="X14826">
        <f>'Seznam prodane in dobavljene ee'!$D$8</f>
        <v>0</v>
      </c>
    </row>
    <row r="14827" spans="12:24" x14ac:dyDescent="0.25">
      <c r="L14827" s="30"/>
      <c r="M14827" s="47" t="str">
        <f t="shared" si="466"/>
        <v/>
      </c>
      <c r="N14827" s="44"/>
      <c r="O14827" s="30"/>
      <c r="P14827" s="30"/>
      <c r="Q14827" s="30"/>
      <c r="R14827" s="30"/>
      <c r="S14827" s="30"/>
      <c r="T14827" s="30"/>
      <c r="U14827" s="51"/>
      <c r="V14827">
        <f t="shared" si="467"/>
        <v>0</v>
      </c>
      <c r="X14827">
        <f>'Seznam prodane in dobavljene ee'!$D$8</f>
        <v>0</v>
      </c>
    </row>
    <row r="14828" spans="12:24" x14ac:dyDescent="0.25">
      <c r="L14828" s="30"/>
      <c r="M14828" s="47" t="str">
        <f t="shared" si="466"/>
        <v/>
      </c>
      <c r="N14828" s="44"/>
      <c r="O14828" s="30"/>
      <c r="P14828" s="30"/>
      <c r="Q14828" s="30"/>
      <c r="R14828" s="30"/>
      <c r="S14828" s="30"/>
      <c r="T14828" s="30"/>
      <c r="U14828" s="51"/>
      <c r="V14828">
        <f t="shared" si="467"/>
        <v>0</v>
      </c>
      <c r="X14828">
        <f>'Seznam prodane in dobavljene ee'!$D$8</f>
        <v>0</v>
      </c>
    </row>
    <row r="14829" spans="12:24" x14ac:dyDescent="0.25">
      <c r="L14829" s="30"/>
      <c r="M14829" s="47" t="str">
        <f t="shared" si="466"/>
        <v/>
      </c>
      <c r="N14829" s="44"/>
      <c r="O14829" s="30"/>
      <c r="P14829" s="30"/>
      <c r="Q14829" s="30"/>
      <c r="R14829" s="30"/>
      <c r="S14829" s="30"/>
      <c r="T14829" s="30"/>
      <c r="U14829" s="51"/>
      <c r="V14829">
        <f t="shared" si="467"/>
        <v>0</v>
      </c>
      <c r="X14829">
        <f>'Seznam prodane in dobavljene ee'!$D$8</f>
        <v>0</v>
      </c>
    </row>
    <row r="14830" spans="12:24" x14ac:dyDescent="0.25">
      <c r="L14830" s="30"/>
      <c r="M14830" s="47" t="str">
        <f t="shared" si="466"/>
        <v/>
      </c>
      <c r="N14830" s="44"/>
      <c r="O14830" s="30"/>
      <c r="P14830" s="30"/>
      <c r="Q14830" s="30"/>
      <c r="R14830" s="30"/>
      <c r="S14830" s="30"/>
      <c r="T14830" s="30"/>
      <c r="U14830" s="51"/>
      <c r="V14830">
        <f t="shared" si="467"/>
        <v>0</v>
      </c>
      <c r="X14830">
        <f>'Seznam prodane in dobavljene ee'!$D$8</f>
        <v>0</v>
      </c>
    </row>
    <row r="14831" spans="12:24" x14ac:dyDescent="0.25">
      <c r="L14831" s="30"/>
      <c r="M14831" s="47" t="str">
        <f t="shared" si="466"/>
        <v/>
      </c>
      <c r="N14831" s="44"/>
      <c r="O14831" s="30"/>
      <c r="P14831" s="30"/>
      <c r="Q14831" s="30"/>
      <c r="R14831" s="30"/>
      <c r="S14831" s="30"/>
      <c r="T14831" s="30"/>
      <c r="U14831" s="51"/>
      <c r="V14831">
        <f t="shared" si="467"/>
        <v>0</v>
      </c>
      <c r="X14831">
        <f>'Seznam prodane in dobavljene ee'!$D$8</f>
        <v>0</v>
      </c>
    </row>
    <row r="14832" spans="12:24" x14ac:dyDescent="0.25">
      <c r="L14832" s="30"/>
      <c r="M14832" s="47" t="str">
        <f t="shared" si="466"/>
        <v/>
      </c>
      <c r="N14832" s="44"/>
      <c r="O14832" s="30"/>
      <c r="P14832" s="30"/>
      <c r="Q14832" s="30"/>
      <c r="R14832" s="30"/>
      <c r="S14832" s="30"/>
      <c r="T14832" s="30"/>
      <c r="U14832" s="51"/>
      <c r="V14832">
        <f t="shared" si="467"/>
        <v>0</v>
      </c>
      <c r="X14832">
        <f>'Seznam prodane in dobavljene ee'!$D$8</f>
        <v>0</v>
      </c>
    </row>
    <row r="14833" spans="12:24" x14ac:dyDescent="0.25">
      <c r="L14833" s="30"/>
      <c r="M14833" s="47" t="str">
        <f t="shared" si="466"/>
        <v/>
      </c>
      <c r="N14833" s="44"/>
      <c r="O14833" s="30"/>
      <c r="P14833" s="30"/>
      <c r="Q14833" s="30"/>
      <c r="R14833" s="30"/>
      <c r="S14833" s="30"/>
      <c r="T14833" s="30"/>
      <c r="U14833" s="51"/>
      <c r="V14833">
        <f t="shared" si="467"/>
        <v>0</v>
      </c>
      <c r="X14833">
        <f>'Seznam prodane in dobavljene ee'!$D$8</f>
        <v>0</v>
      </c>
    </row>
    <row r="14834" spans="12:24" x14ac:dyDescent="0.25">
      <c r="L14834" s="30"/>
      <c r="M14834" s="47" t="str">
        <f t="shared" si="466"/>
        <v/>
      </c>
      <c r="N14834" s="44"/>
      <c r="O14834" s="30"/>
      <c r="P14834" s="30"/>
      <c r="Q14834" s="30"/>
      <c r="R14834" s="30"/>
      <c r="S14834" s="30"/>
      <c r="T14834" s="30"/>
      <c r="U14834" s="51"/>
      <c r="V14834">
        <f t="shared" si="467"/>
        <v>0</v>
      </c>
      <c r="X14834">
        <f>'Seznam prodane in dobavljene ee'!$D$8</f>
        <v>0</v>
      </c>
    </row>
    <row r="14835" spans="12:24" x14ac:dyDescent="0.25">
      <c r="L14835" s="30"/>
      <c r="M14835" s="47" t="str">
        <f t="shared" si="466"/>
        <v/>
      </c>
      <c r="N14835" s="44"/>
      <c r="O14835" s="30"/>
      <c r="P14835" s="30"/>
      <c r="Q14835" s="30"/>
      <c r="R14835" s="30"/>
      <c r="S14835" s="30"/>
      <c r="T14835" s="30"/>
      <c r="U14835" s="51"/>
      <c r="V14835">
        <f t="shared" si="467"/>
        <v>0</v>
      </c>
      <c r="X14835">
        <f>'Seznam prodane in dobavljene ee'!$D$8</f>
        <v>0</v>
      </c>
    </row>
    <row r="14836" spans="12:24" x14ac:dyDescent="0.25">
      <c r="L14836" s="30"/>
      <c r="M14836" s="47" t="str">
        <f t="shared" si="466"/>
        <v/>
      </c>
      <c r="N14836" s="44"/>
      <c r="O14836" s="30"/>
      <c r="P14836" s="30"/>
      <c r="Q14836" s="30"/>
      <c r="R14836" s="30"/>
      <c r="S14836" s="30"/>
      <c r="T14836" s="30"/>
      <c r="U14836" s="51"/>
      <c r="V14836">
        <f t="shared" si="467"/>
        <v>0</v>
      </c>
      <c r="X14836">
        <f>'Seznam prodane in dobavljene ee'!$D$8</f>
        <v>0</v>
      </c>
    </row>
    <row r="14837" spans="12:24" x14ac:dyDescent="0.25">
      <c r="L14837" s="30"/>
      <c r="M14837" s="47" t="str">
        <f t="shared" si="466"/>
        <v/>
      </c>
      <c r="N14837" s="44"/>
      <c r="O14837" s="30"/>
      <c r="P14837" s="30"/>
      <c r="Q14837" s="30"/>
      <c r="R14837" s="30"/>
      <c r="S14837" s="30"/>
      <c r="T14837" s="30"/>
      <c r="U14837" s="51"/>
      <c r="V14837">
        <f t="shared" si="467"/>
        <v>0</v>
      </c>
      <c r="X14837">
        <f>'Seznam prodane in dobavljene ee'!$D$8</f>
        <v>0</v>
      </c>
    </row>
    <row r="14838" spans="12:24" x14ac:dyDescent="0.25">
      <c r="L14838" s="30"/>
      <c r="M14838" s="47" t="str">
        <f t="shared" si="466"/>
        <v/>
      </c>
      <c r="N14838" s="44"/>
      <c r="O14838" s="30"/>
      <c r="P14838" s="30"/>
      <c r="Q14838" s="30"/>
      <c r="R14838" s="30"/>
      <c r="S14838" s="30"/>
      <c r="T14838" s="30"/>
      <c r="U14838" s="51"/>
      <c r="V14838">
        <f t="shared" si="467"/>
        <v>0</v>
      </c>
      <c r="X14838">
        <f>'Seznam prodane in dobavljene ee'!$D$8</f>
        <v>0</v>
      </c>
    </row>
    <row r="14839" spans="12:24" x14ac:dyDescent="0.25">
      <c r="L14839" s="30"/>
      <c r="M14839" s="47" t="str">
        <f t="shared" si="466"/>
        <v/>
      </c>
      <c r="N14839" s="44"/>
      <c r="O14839" s="30"/>
      <c r="P14839" s="30"/>
      <c r="Q14839" s="30"/>
      <c r="R14839" s="30"/>
      <c r="S14839" s="30"/>
      <c r="T14839" s="30"/>
      <c r="U14839" s="51"/>
      <c r="V14839">
        <f t="shared" si="467"/>
        <v>0</v>
      </c>
      <c r="X14839">
        <f>'Seznam prodane in dobavljene ee'!$D$8</f>
        <v>0</v>
      </c>
    </row>
    <row r="14840" spans="12:24" x14ac:dyDescent="0.25">
      <c r="L14840" s="30"/>
      <c r="M14840" s="47" t="str">
        <f t="shared" si="466"/>
        <v/>
      </c>
      <c r="N14840" s="44"/>
      <c r="O14840" s="30"/>
      <c r="P14840" s="30"/>
      <c r="Q14840" s="30"/>
      <c r="R14840" s="30"/>
      <c r="S14840" s="30"/>
      <c r="T14840" s="30"/>
      <c r="U14840" s="51"/>
      <c r="V14840">
        <f t="shared" si="467"/>
        <v>0</v>
      </c>
      <c r="X14840">
        <f>'Seznam prodane in dobavljene ee'!$D$8</f>
        <v>0</v>
      </c>
    </row>
    <row r="14841" spans="12:24" x14ac:dyDescent="0.25">
      <c r="L14841" s="30"/>
      <c r="M14841" s="47" t="str">
        <f t="shared" si="466"/>
        <v/>
      </c>
      <c r="N14841" s="44"/>
      <c r="O14841" s="30"/>
      <c r="P14841" s="30"/>
      <c r="Q14841" s="30"/>
      <c r="R14841" s="30"/>
      <c r="S14841" s="30"/>
      <c r="T14841" s="30"/>
      <c r="U14841" s="51"/>
      <c r="V14841">
        <f t="shared" si="467"/>
        <v>0</v>
      </c>
      <c r="X14841">
        <f>'Seznam prodane in dobavljene ee'!$D$8</f>
        <v>0</v>
      </c>
    </row>
    <row r="14842" spans="12:24" x14ac:dyDescent="0.25">
      <c r="L14842" s="30"/>
      <c r="M14842" s="47" t="str">
        <f t="shared" si="466"/>
        <v/>
      </c>
      <c r="N14842" s="44"/>
      <c r="O14842" s="30"/>
      <c r="P14842" s="30"/>
      <c r="Q14842" s="30"/>
      <c r="R14842" s="30"/>
      <c r="S14842" s="30"/>
      <c r="T14842" s="30"/>
      <c r="U14842" s="51"/>
      <c r="V14842">
        <f t="shared" si="467"/>
        <v>0</v>
      </c>
      <c r="X14842">
        <f>'Seznam prodane in dobavljene ee'!$D$8</f>
        <v>0</v>
      </c>
    </row>
    <row r="14843" spans="12:24" x14ac:dyDescent="0.25">
      <c r="L14843" s="30"/>
      <c r="M14843" s="47" t="str">
        <f t="shared" si="466"/>
        <v/>
      </c>
      <c r="N14843" s="44"/>
      <c r="O14843" s="30"/>
      <c r="P14843" s="30"/>
      <c r="Q14843" s="30"/>
      <c r="R14843" s="30"/>
      <c r="S14843" s="30"/>
      <c r="T14843" s="30"/>
      <c r="U14843" s="51"/>
      <c r="V14843">
        <f t="shared" si="467"/>
        <v>0</v>
      </c>
      <c r="X14843">
        <f>'Seznam prodane in dobavljene ee'!$D$8</f>
        <v>0</v>
      </c>
    </row>
    <row r="14844" spans="12:24" x14ac:dyDescent="0.25">
      <c r="L14844" s="30"/>
      <c r="M14844" s="47" t="str">
        <f t="shared" si="466"/>
        <v/>
      </c>
      <c r="N14844" s="44"/>
      <c r="O14844" s="30"/>
      <c r="P14844" s="30"/>
      <c r="Q14844" s="30"/>
      <c r="R14844" s="30"/>
      <c r="S14844" s="30"/>
      <c r="T14844" s="30"/>
      <c r="U14844" s="51"/>
      <c r="V14844">
        <f t="shared" si="467"/>
        <v>0</v>
      </c>
      <c r="X14844">
        <f>'Seznam prodane in dobavljene ee'!$D$8</f>
        <v>0</v>
      </c>
    </row>
    <row r="14845" spans="12:24" x14ac:dyDescent="0.25">
      <c r="L14845" s="30"/>
      <c r="M14845" s="47" t="str">
        <f t="shared" si="466"/>
        <v/>
      </c>
      <c r="N14845" s="44"/>
      <c r="O14845" s="30"/>
      <c r="P14845" s="30"/>
      <c r="Q14845" s="30"/>
      <c r="R14845" s="30"/>
      <c r="S14845" s="30"/>
      <c r="T14845" s="30"/>
      <c r="U14845" s="51"/>
      <c r="V14845">
        <f t="shared" si="467"/>
        <v>0</v>
      </c>
      <c r="X14845">
        <f>'Seznam prodane in dobavljene ee'!$D$8</f>
        <v>0</v>
      </c>
    </row>
    <row r="14846" spans="12:24" x14ac:dyDescent="0.25">
      <c r="L14846" s="30"/>
      <c r="M14846" s="47" t="str">
        <f t="shared" si="466"/>
        <v/>
      </c>
      <c r="N14846" s="44"/>
      <c r="O14846" s="30"/>
      <c r="P14846" s="30"/>
      <c r="Q14846" s="30"/>
      <c r="R14846" s="30"/>
      <c r="S14846" s="30"/>
      <c r="T14846" s="30"/>
      <c r="U14846" s="51"/>
      <c r="V14846">
        <f t="shared" si="467"/>
        <v>0</v>
      </c>
      <c r="X14846">
        <f>'Seznam prodane in dobavljene ee'!$D$8</f>
        <v>0</v>
      </c>
    </row>
    <row r="14847" spans="12:24" x14ac:dyDescent="0.25">
      <c r="L14847" s="30"/>
      <c r="M14847" s="47" t="str">
        <f t="shared" si="466"/>
        <v/>
      </c>
      <c r="N14847" s="44"/>
      <c r="O14847" s="30"/>
      <c r="P14847" s="30"/>
      <c r="Q14847" s="30"/>
      <c r="R14847" s="30"/>
      <c r="S14847" s="30"/>
      <c r="T14847" s="30"/>
      <c r="U14847" s="51"/>
      <c r="V14847">
        <f t="shared" si="467"/>
        <v>0</v>
      </c>
      <c r="X14847">
        <f>'Seznam prodane in dobavljene ee'!$D$8</f>
        <v>0</v>
      </c>
    </row>
    <row r="14848" spans="12:24" x14ac:dyDescent="0.25">
      <c r="L14848" s="30"/>
      <c r="M14848" s="47" t="str">
        <f t="shared" si="466"/>
        <v/>
      </c>
      <c r="N14848" s="44"/>
      <c r="O14848" s="30"/>
      <c r="P14848" s="30"/>
      <c r="Q14848" s="30"/>
      <c r="R14848" s="30"/>
      <c r="S14848" s="30"/>
      <c r="T14848" s="30"/>
      <c r="U14848" s="51"/>
      <c r="V14848">
        <f t="shared" si="467"/>
        <v>0</v>
      </c>
      <c r="X14848">
        <f>'Seznam prodane in dobavljene ee'!$D$8</f>
        <v>0</v>
      </c>
    </row>
    <row r="14849" spans="12:24" x14ac:dyDescent="0.25">
      <c r="L14849" s="30"/>
      <c r="M14849" s="47" t="str">
        <f t="shared" si="466"/>
        <v/>
      </c>
      <c r="N14849" s="44"/>
      <c r="O14849" s="30"/>
      <c r="P14849" s="30"/>
      <c r="Q14849" s="30"/>
      <c r="R14849" s="30"/>
      <c r="S14849" s="30"/>
      <c r="T14849" s="30"/>
      <c r="U14849" s="51"/>
      <c r="V14849">
        <f t="shared" si="467"/>
        <v>0</v>
      </c>
      <c r="X14849">
        <f>'Seznam prodane in dobavljene ee'!$D$8</f>
        <v>0</v>
      </c>
    </row>
    <row r="14850" spans="12:24" x14ac:dyDescent="0.25">
      <c r="L14850" s="30"/>
      <c r="M14850" s="47" t="str">
        <f t="shared" si="466"/>
        <v/>
      </c>
      <c r="N14850" s="44"/>
      <c r="O14850" s="30"/>
      <c r="P14850" s="30"/>
      <c r="Q14850" s="30"/>
      <c r="R14850" s="30"/>
      <c r="S14850" s="30"/>
      <c r="T14850" s="30"/>
      <c r="U14850" s="51"/>
      <c r="V14850">
        <f t="shared" si="467"/>
        <v>0</v>
      </c>
      <c r="X14850">
        <f>'Seznam prodane in dobavljene ee'!$D$8</f>
        <v>0</v>
      </c>
    </row>
    <row r="14851" spans="12:24" x14ac:dyDescent="0.25">
      <c r="L14851" s="30"/>
      <c r="M14851" s="47" t="str">
        <f t="shared" si="466"/>
        <v/>
      </c>
      <c r="N14851" s="44"/>
      <c r="O14851" s="30"/>
      <c r="P14851" s="30"/>
      <c r="Q14851" s="30"/>
      <c r="R14851" s="30"/>
      <c r="S14851" s="30"/>
      <c r="T14851" s="30"/>
      <c r="U14851" s="51"/>
      <c r="V14851">
        <f t="shared" si="467"/>
        <v>0</v>
      </c>
      <c r="X14851">
        <f>'Seznam prodane in dobavljene ee'!$D$8</f>
        <v>0</v>
      </c>
    </row>
    <row r="14852" spans="12:24" x14ac:dyDescent="0.25">
      <c r="L14852" s="30"/>
      <c r="M14852" s="47" t="str">
        <f t="shared" si="466"/>
        <v/>
      </c>
      <c r="N14852" s="44"/>
      <c r="O14852" s="30"/>
      <c r="P14852" s="30"/>
      <c r="Q14852" s="30"/>
      <c r="R14852" s="30"/>
      <c r="S14852" s="30"/>
      <c r="T14852" s="30"/>
      <c r="U14852" s="51"/>
      <c r="V14852">
        <f t="shared" si="467"/>
        <v>0</v>
      </c>
      <c r="X14852">
        <f>'Seznam prodane in dobavljene ee'!$D$8</f>
        <v>0</v>
      </c>
    </row>
    <row r="14853" spans="12:24" x14ac:dyDescent="0.25">
      <c r="L14853" s="30"/>
      <c r="M14853" s="47" t="str">
        <f t="shared" si="466"/>
        <v/>
      </c>
      <c r="N14853" s="44"/>
      <c r="O14853" s="30"/>
      <c r="P14853" s="30"/>
      <c r="Q14853" s="30"/>
      <c r="R14853" s="30"/>
      <c r="S14853" s="30"/>
      <c r="T14853" s="30"/>
      <c r="U14853" s="51"/>
      <c r="V14853">
        <f t="shared" si="467"/>
        <v>0</v>
      </c>
      <c r="X14853">
        <f>'Seznam prodane in dobavljene ee'!$D$8</f>
        <v>0</v>
      </c>
    </row>
    <row r="14854" spans="12:24" x14ac:dyDescent="0.25">
      <c r="L14854" s="30"/>
      <c r="M14854" s="47" t="str">
        <f t="shared" ref="M14854:M14917" si="468">IF(L14854&lt;&gt;"",IF(P14854&lt;$J$5,CONCATENATE(L14854,"01.12.2022 - 31.12.2022",N14854,O14854),CONCATENATE(L14854,"01.01.2023 - 30.06.2023",N14854,O14854)),"")</f>
        <v/>
      </c>
      <c r="N14854" s="44"/>
      <c r="O14854" s="30"/>
      <c r="P14854" s="30"/>
      <c r="Q14854" s="30"/>
      <c r="R14854" s="30"/>
      <c r="S14854" s="30"/>
      <c r="T14854" s="30"/>
      <c r="U14854" s="51"/>
      <c r="V14854">
        <f t="shared" ref="V14854:V14917" si="469">T14854*U14854</f>
        <v>0</v>
      </c>
      <c r="X14854">
        <f>'Seznam prodane in dobavljene ee'!$D$8</f>
        <v>0</v>
      </c>
    </row>
    <row r="14855" spans="12:24" x14ac:dyDescent="0.25">
      <c r="L14855" s="30"/>
      <c r="M14855" s="47" t="str">
        <f t="shared" si="468"/>
        <v/>
      </c>
      <c r="N14855" s="44"/>
      <c r="O14855" s="30"/>
      <c r="P14855" s="30"/>
      <c r="Q14855" s="30"/>
      <c r="R14855" s="30"/>
      <c r="S14855" s="30"/>
      <c r="T14855" s="30"/>
      <c r="U14855" s="51"/>
      <c r="V14855">
        <f t="shared" si="469"/>
        <v>0</v>
      </c>
      <c r="X14855">
        <f>'Seznam prodane in dobavljene ee'!$D$8</f>
        <v>0</v>
      </c>
    </row>
    <row r="14856" spans="12:24" x14ac:dyDescent="0.25">
      <c r="L14856" s="30"/>
      <c r="M14856" s="47" t="str">
        <f t="shared" si="468"/>
        <v/>
      </c>
      <c r="N14856" s="44"/>
      <c r="O14856" s="30"/>
      <c r="P14856" s="30"/>
      <c r="Q14856" s="30"/>
      <c r="R14856" s="30"/>
      <c r="S14856" s="30"/>
      <c r="T14856" s="30"/>
      <c r="U14856" s="51"/>
      <c r="V14856">
        <f t="shared" si="469"/>
        <v>0</v>
      </c>
      <c r="X14856">
        <f>'Seznam prodane in dobavljene ee'!$D$8</f>
        <v>0</v>
      </c>
    </row>
    <row r="14857" spans="12:24" x14ac:dyDescent="0.25">
      <c r="L14857" s="30"/>
      <c r="M14857" s="47" t="str">
        <f t="shared" si="468"/>
        <v/>
      </c>
      <c r="N14857" s="44"/>
      <c r="O14857" s="30"/>
      <c r="P14857" s="30"/>
      <c r="Q14857" s="30"/>
      <c r="R14857" s="30"/>
      <c r="S14857" s="30"/>
      <c r="T14857" s="30"/>
      <c r="U14857" s="51"/>
      <c r="V14857">
        <f t="shared" si="469"/>
        <v>0</v>
      </c>
      <c r="X14857">
        <f>'Seznam prodane in dobavljene ee'!$D$8</f>
        <v>0</v>
      </c>
    </row>
    <row r="14858" spans="12:24" x14ac:dyDescent="0.25">
      <c r="L14858" s="30"/>
      <c r="M14858" s="47" t="str">
        <f t="shared" si="468"/>
        <v/>
      </c>
      <c r="N14858" s="44"/>
      <c r="O14858" s="30"/>
      <c r="P14858" s="30"/>
      <c r="Q14858" s="30"/>
      <c r="R14858" s="30"/>
      <c r="S14858" s="30"/>
      <c r="T14858" s="30"/>
      <c r="U14858" s="51"/>
      <c r="V14858">
        <f t="shared" si="469"/>
        <v>0</v>
      </c>
      <c r="X14858">
        <f>'Seznam prodane in dobavljene ee'!$D$8</f>
        <v>0</v>
      </c>
    </row>
    <row r="14859" spans="12:24" x14ac:dyDescent="0.25">
      <c r="L14859" s="30"/>
      <c r="M14859" s="47" t="str">
        <f t="shared" si="468"/>
        <v/>
      </c>
      <c r="N14859" s="44"/>
      <c r="O14859" s="30"/>
      <c r="P14859" s="30"/>
      <c r="Q14859" s="30"/>
      <c r="R14859" s="30"/>
      <c r="S14859" s="30"/>
      <c r="T14859" s="30"/>
      <c r="U14859" s="51"/>
      <c r="V14859">
        <f t="shared" si="469"/>
        <v>0</v>
      </c>
      <c r="X14859">
        <f>'Seznam prodane in dobavljene ee'!$D$8</f>
        <v>0</v>
      </c>
    </row>
    <row r="14860" spans="12:24" x14ac:dyDescent="0.25">
      <c r="L14860" s="30"/>
      <c r="M14860" s="47" t="str">
        <f t="shared" si="468"/>
        <v/>
      </c>
      <c r="N14860" s="44"/>
      <c r="O14860" s="30"/>
      <c r="P14860" s="30"/>
      <c r="Q14860" s="30"/>
      <c r="R14860" s="30"/>
      <c r="S14860" s="30"/>
      <c r="T14860" s="30"/>
      <c r="U14860" s="51"/>
      <c r="V14860">
        <f t="shared" si="469"/>
        <v>0</v>
      </c>
      <c r="X14860">
        <f>'Seznam prodane in dobavljene ee'!$D$8</f>
        <v>0</v>
      </c>
    </row>
    <row r="14861" spans="12:24" x14ac:dyDescent="0.25">
      <c r="L14861" s="30"/>
      <c r="M14861" s="47" t="str">
        <f t="shared" si="468"/>
        <v/>
      </c>
      <c r="N14861" s="44"/>
      <c r="O14861" s="30"/>
      <c r="P14861" s="30"/>
      <c r="Q14861" s="30"/>
      <c r="R14861" s="30"/>
      <c r="S14861" s="30"/>
      <c r="T14861" s="30"/>
      <c r="U14861" s="51"/>
      <c r="V14861">
        <f t="shared" si="469"/>
        <v>0</v>
      </c>
      <c r="X14861">
        <f>'Seznam prodane in dobavljene ee'!$D$8</f>
        <v>0</v>
      </c>
    </row>
    <row r="14862" spans="12:24" x14ac:dyDescent="0.25">
      <c r="L14862" s="30"/>
      <c r="M14862" s="47" t="str">
        <f t="shared" si="468"/>
        <v/>
      </c>
      <c r="N14862" s="44"/>
      <c r="O14862" s="30"/>
      <c r="P14862" s="30"/>
      <c r="Q14862" s="30"/>
      <c r="R14862" s="30"/>
      <c r="S14862" s="30"/>
      <c r="T14862" s="30"/>
      <c r="U14862" s="51"/>
      <c r="V14862">
        <f t="shared" si="469"/>
        <v>0</v>
      </c>
      <c r="X14862">
        <f>'Seznam prodane in dobavljene ee'!$D$8</f>
        <v>0</v>
      </c>
    </row>
    <row r="14863" spans="12:24" x14ac:dyDescent="0.25">
      <c r="L14863" s="30"/>
      <c r="M14863" s="47" t="str">
        <f t="shared" si="468"/>
        <v/>
      </c>
      <c r="N14863" s="44"/>
      <c r="O14863" s="30"/>
      <c r="P14863" s="30"/>
      <c r="Q14863" s="30"/>
      <c r="R14863" s="30"/>
      <c r="S14863" s="30"/>
      <c r="T14863" s="30"/>
      <c r="U14863" s="51"/>
      <c r="V14863">
        <f t="shared" si="469"/>
        <v>0</v>
      </c>
      <c r="X14863">
        <f>'Seznam prodane in dobavljene ee'!$D$8</f>
        <v>0</v>
      </c>
    </row>
    <row r="14864" spans="12:24" x14ac:dyDescent="0.25">
      <c r="L14864" s="30"/>
      <c r="M14864" s="47" t="str">
        <f t="shared" si="468"/>
        <v/>
      </c>
      <c r="N14864" s="44"/>
      <c r="O14864" s="30"/>
      <c r="P14864" s="30"/>
      <c r="Q14864" s="30"/>
      <c r="R14864" s="30"/>
      <c r="S14864" s="30"/>
      <c r="T14864" s="30"/>
      <c r="U14864" s="51"/>
      <c r="V14864">
        <f t="shared" si="469"/>
        <v>0</v>
      </c>
      <c r="X14864">
        <f>'Seznam prodane in dobavljene ee'!$D$8</f>
        <v>0</v>
      </c>
    </row>
    <row r="14865" spans="12:24" x14ac:dyDescent="0.25">
      <c r="L14865" s="30"/>
      <c r="M14865" s="47" t="str">
        <f t="shared" si="468"/>
        <v/>
      </c>
      <c r="N14865" s="44"/>
      <c r="O14865" s="30"/>
      <c r="P14865" s="30"/>
      <c r="Q14865" s="30"/>
      <c r="R14865" s="30"/>
      <c r="S14865" s="30"/>
      <c r="T14865" s="30"/>
      <c r="U14865" s="51"/>
      <c r="V14865">
        <f t="shared" si="469"/>
        <v>0</v>
      </c>
      <c r="X14865">
        <f>'Seznam prodane in dobavljene ee'!$D$8</f>
        <v>0</v>
      </c>
    </row>
    <row r="14866" spans="12:24" x14ac:dyDescent="0.25">
      <c r="L14866" s="30"/>
      <c r="M14866" s="47" t="str">
        <f t="shared" si="468"/>
        <v/>
      </c>
      <c r="N14866" s="44"/>
      <c r="O14866" s="30"/>
      <c r="P14866" s="30"/>
      <c r="Q14866" s="30"/>
      <c r="R14866" s="30"/>
      <c r="S14866" s="30"/>
      <c r="T14866" s="30"/>
      <c r="U14866" s="51"/>
      <c r="V14866">
        <f t="shared" si="469"/>
        <v>0</v>
      </c>
      <c r="X14866">
        <f>'Seznam prodane in dobavljene ee'!$D$8</f>
        <v>0</v>
      </c>
    </row>
    <row r="14867" spans="12:24" x14ac:dyDescent="0.25">
      <c r="L14867" s="30"/>
      <c r="M14867" s="47" t="str">
        <f t="shared" si="468"/>
        <v/>
      </c>
      <c r="N14867" s="44"/>
      <c r="O14867" s="30"/>
      <c r="P14867" s="30"/>
      <c r="Q14867" s="30"/>
      <c r="R14867" s="30"/>
      <c r="S14867" s="30"/>
      <c r="T14867" s="30"/>
      <c r="U14867" s="51"/>
      <c r="V14867">
        <f t="shared" si="469"/>
        <v>0</v>
      </c>
      <c r="X14867">
        <f>'Seznam prodane in dobavljene ee'!$D$8</f>
        <v>0</v>
      </c>
    </row>
    <row r="14868" spans="12:24" x14ac:dyDescent="0.25">
      <c r="L14868" s="30"/>
      <c r="M14868" s="47" t="str">
        <f t="shared" si="468"/>
        <v/>
      </c>
      <c r="N14868" s="44"/>
      <c r="O14868" s="30"/>
      <c r="P14868" s="30"/>
      <c r="Q14868" s="30"/>
      <c r="R14868" s="30"/>
      <c r="S14868" s="30"/>
      <c r="T14868" s="30"/>
      <c r="U14868" s="51"/>
      <c r="V14868">
        <f t="shared" si="469"/>
        <v>0</v>
      </c>
      <c r="X14868">
        <f>'Seznam prodane in dobavljene ee'!$D$8</f>
        <v>0</v>
      </c>
    </row>
    <row r="14869" spans="12:24" x14ac:dyDescent="0.25">
      <c r="L14869" s="30"/>
      <c r="M14869" s="47" t="str">
        <f t="shared" si="468"/>
        <v/>
      </c>
      <c r="N14869" s="44"/>
      <c r="O14869" s="30"/>
      <c r="P14869" s="30"/>
      <c r="Q14869" s="30"/>
      <c r="R14869" s="30"/>
      <c r="S14869" s="30"/>
      <c r="T14869" s="30"/>
      <c r="U14869" s="51"/>
      <c r="V14869">
        <f t="shared" si="469"/>
        <v>0</v>
      </c>
      <c r="X14869">
        <f>'Seznam prodane in dobavljene ee'!$D$8</f>
        <v>0</v>
      </c>
    </row>
    <row r="14870" spans="12:24" x14ac:dyDescent="0.25">
      <c r="L14870" s="30"/>
      <c r="M14870" s="47" t="str">
        <f t="shared" si="468"/>
        <v/>
      </c>
      <c r="N14870" s="44"/>
      <c r="O14870" s="30"/>
      <c r="P14870" s="30"/>
      <c r="Q14870" s="30"/>
      <c r="R14870" s="30"/>
      <c r="S14870" s="30"/>
      <c r="T14870" s="30"/>
      <c r="U14870" s="51"/>
      <c r="V14870">
        <f t="shared" si="469"/>
        <v>0</v>
      </c>
      <c r="X14870">
        <f>'Seznam prodane in dobavljene ee'!$D$8</f>
        <v>0</v>
      </c>
    </row>
    <row r="14871" spans="12:24" x14ac:dyDescent="0.25">
      <c r="L14871" s="30"/>
      <c r="M14871" s="47" t="str">
        <f t="shared" si="468"/>
        <v/>
      </c>
      <c r="N14871" s="44"/>
      <c r="O14871" s="30"/>
      <c r="P14871" s="30"/>
      <c r="Q14871" s="30"/>
      <c r="R14871" s="30"/>
      <c r="S14871" s="30"/>
      <c r="T14871" s="30"/>
      <c r="U14871" s="51"/>
      <c r="V14871">
        <f t="shared" si="469"/>
        <v>0</v>
      </c>
      <c r="X14871">
        <f>'Seznam prodane in dobavljene ee'!$D$8</f>
        <v>0</v>
      </c>
    </row>
    <row r="14872" spans="12:24" x14ac:dyDescent="0.25">
      <c r="L14872" s="30"/>
      <c r="M14872" s="47" t="str">
        <f t="shared" si="468"/>
        <v/>
      </c>
      <c r="N14872" s="44"/>
      <c r="O14872" s="30"/>
      <c r="P14872" s="30"/>
      <c r="Q14872" s="30"/>
      <c r="R14872" s="30"/>
      <c r="S14872" s="30"/>
      <c r="T14872" s="30"/>
      <c r="U14872" s="51"/>
      <c r="V14872">
        <f t="shared" si="469"/>
        <v>0</v>
      </c>
      <c r="X14872">
        <f>'Seznam prodane in dobavljene ee'!$D$8</f>
        <v>0</v>
      </c>
    </row>
    <row r="14873" spans="12:24" x14ac:dyDescent="0.25">
      <c r="L14873" s="30"/>
      <c r="M14873" s="47" t="str">
        <f t="shared" si="468"/>
        <v/>
      </c>
      <c r="N14873" s="44"/>
      <c r="O14873" s="30"/>
      <c r="P14873" s="30"/>
      <c r="Q14873" s="30"/>
      <c r="R14873" s="30"/>
      <c r="S14873" s="30"/>
      <c r="T14873" s="30"/>
      <c r="U14873" s="51"/>
      <c r="V14873">
        <f t="shared" si="469"/>
        <v>0</v>
      </c>
      <c r="X14873">
        <f>'Seznam prodane in dobavljene ee'!$D$8</f>
        <v>0</v>
      </c>
    </row>
    <row r="14874" spans="12:24" x14ac:dyDescent="0.25">
      <c r="L14874" s="30"/>
      <c r="M14874" s="47" t="str">
        <f t="shared" si="468"/>
        <v/>
      </c>
      <c r="N14874" s="44"/>
      <c r="O14874" s="30"/>
      <c r="P14874" s="30"/>
      <c r="Q14874" s="30"/>
      <c r="R14874" s="30"/>
      <c r="S14874" s="30"/>
      <c r="T14874" s="30"/>
      <c r="U14874" s="51"/>
      <c r="V14874">
        <f t="shared" si="469"/>
        <v>0</v>
      </c>
      <c r="X14874">
        <f>'Seznam prodane in dobavljene ee'!$D$8</f>
        <v>0</v>
      </c>
    </row>
    <row r="14875" spans="12:24" x14ac:dyDescent="0.25">
      <c r="L14875" s="30"/>
      <c r="M14875" s="47" t="str">
        <f t="shared" si="468"/>
        <v/>
      </c>
      <c r="N14875" s="44"/>
      <c r="O14875" s="30"/>
      <c r="P14875" s="30"/>
      <c r="Q14875" s="30"/>
      <c r="R14875" s="30"/>
      <c r="S14875" s="30"/>
      <c r="T14875" s="30"/>
      <c r="U14875" s="51"/>
      <c r="V14875">
        <f t="shared" si="469"/>
        <v>0</v>
      </c>
      <c r="X14875">
        <f>'Seznam prodane in dobavljene ee'!$D$8</f>
        <v>0</v>
      </c>
    </row>
    <row r="14876" spans="12:24" x14ac:dyDescent="0.25">
      <c r="L14876" s="30"/>
      <c r="M14876" s="47" t="str">
        <f t="shared" si="468"/>
        <v/>
      </c>
      <c r="N14876" s="44"/>
      <c r="O14876" s="30"/>
      <c r="P14876" s="30"/>
      <c r="Q14876" s="30"/>
      <c r="R14876" s="30"/>
      <c r="S14876" s="30"/>
      <c r="T14876" s="30"/>
      <c r="U14876" s="51"/>
      <c r="V14876">
        <f t="shared" si="469"/>
        <v>0</v>
      </c>
      <c r="X14876">
        <f>'Seznam prodane in dobavljene ee'!$D$8</f>
        <v>0</v>
      </c>
    </row>
    <row r="14877" spans="12:24" x14ac:dyDescent="0.25">
      <c r="L14877" s="30"/>
      <c r="M14877" s="47" t="str">
        <f t="shared" si="468"/>
        <v/>
      </c>
      <c r="N14877" s="44"/>
      <c r="O14877" s="30"/>
      <c r="P14877" s="30"/>
      <c r="Q14877" s="30"/>
      <c r="R14877" s="30"/>
      <c r="S14877" s="30"/>
      <c r="T14877" s="30"/>
      <c r="U14877" s="51"/>
      <c r="V14877">
        <f t="shared" si="469"/>
        <v>0</v>
      </c>
      <c r="X14877">
        <f>'Seznam prodane in dobavljene ee'!$D$8</f>
        <v>0</v>
      </c>
    </row>
    <row r="14878" spans="12:24" x14ac:dyDescent="0.25">
      <c r="L14878" s="30"/>
      <c r="M14878" s="47" t="str">
        <f t="shared" si="468"/>
        <v/>
      </c>
      <c r="N14878" s="44"/>
      <c r="O14878" s="30"/>
      <c r="P14878" s="30"/>
      <c r="Q14878" s="30"/>
      <c r="R14878" s="30"/>
      <c r="S14878" s="30"/>
      <c r="T14878" s="30"/>
      <c r="U14878" s="51"/>
      <c r="V14878">
        <f t="shared" si="469"/>
        <v>0</v>
      </c>
      <c r="X14878">
        <f>'Seznam prodane in dobavljene ee'!$D$8</f>
        <v>0</v>
      </c>
    </row>
    <row r="14879" spans="12:24" x14ac:dyDescent="0.25">
      <c r="L14879" s="30"/>
      <c r="M14879" s="47" t="str">
        <f t="shared" si="468"/>
        <v/>
      </c>
      <c r="N14879" s="44"/>
      <c r="O14879" s="30"/>
      <c r="P14879" s="30"/>
      <c r="Q14879" s="30"/>
      <c r="R14879" s="30"/>
      <c r="S14879" s="30"/>
      <c r="T14879" s="30"/>
      <c r="U14879" s="51"/>
      <c r="V14879">
        <f t="shared" si="469"/>
        <v>0</v>
      </c>
      <c r="X14879">
        <f>'Seznam prodane in dobavljene ee'!$D$8</f>
        <v>0</v>
      </c>
    </row>
    <row r="14880" spans="12:24" x14ac:dyDescent="0.25">
      <c r="L14880" s="30"/>
      <c r="M14880" s="47" t="str">
        <f t="shared" si="468"/>
        <v/>
      </c>
      <c r="N14880" s="44"/>
      <c r="O14880" s="30"/>
      <c r="P14880" s="30"/>
      <c r="Q14880" s="30"/>
      <c r="R14880" s="30"/>
      <c r="S14880" s="30"/>
      <c r="T14880" s="30"/>
      <c r="U14880" s="51"/>
      <c r="V14880">
        <f t="shared" si="469"/>
        <v>0</v>
      </c>
      <c r="X14880">
        <f>'Seznam prodane in dobavljene ee'!$D$8</f>
        <v>0</v>
      </c>
    </row>
    <row r="14881" spans="12:24" x14ac:dyDescent="0.25">
      <c r="L14881" s="30"/>
      <c r="M14881" s="47" t="str">
        <f t="shared" si="468"/>
        <v/>
      </c>
      <c r="N14881" s="44"/>
      <c r="O14881" s="30"/>
      <c r="P14881" s="30"/>
      <c r="Q14881" s="30"/>
      <c r="R14881" s="30"/>
      <c r="S14881" s="30"/>
      <c r="T14881" s="30"/>
      <c r="U14881" s="51"/>
      <c r="V14881">
        <f t="shared" si="469"/>
        <v>0</v>
      </c>
      <c r="X14881">
        <f>'Seznam prodane in dobavljene ee'!$D$8</f>
        <v>0</v>
      </c>
    </row>
    <row r="14882" spans="12:24" x14ac:dyDescent="0.25">
      <c r="L14882" s="30"/>
      <c r="M14882" s="47" t="str">
        <f t="shared" si="468"/>
        <v/>
      </c>
      <c r="N14882" s="44"/>
      <c r="O14882" s="30"/>
      <c r="P14882" s="30"/>
      <c r="Q14882" s="30"/>
      <c r="R14882" s="30"/>
      <c r="S14882" s="30"/>
      <c r="T14882" s="30"/>
      <c r="U14882" s="51"/>
      <c r="V14882">
        <f t="shared" si="469"/>
        <v>0</v>
      </c>
      <c r="X14882">
        <f>'Seznam prodane in dobavljene ee'!$D$8</f>
        <v>0</v>
      </c>
    </row>
    <row r="14883" spans="12:24" x14ac:dyDescent="0.25">
      <c r="L14883" s="30"/>
      <c r="M14883" s="47" t="str">
        <f t="shared" si="468"/>
        <v/>
      </c>
      <c r="N14883" s="44"/>
      <c r="O14883" s="30"/>
      <c r="P14883" s="30"/>
      <c r="Q14883" s="30"/>
      <c r="R14883" s="30"/>
      <c r="S14883" s="30"/>
      <c r="T14883" s="30"/>
      <c r="U14883" s="51"/>
      <c r="V14883">
        <f t="shared" si="469"/>
        <v>0</v>
      </c>
      <c r="X14883">
        <f>'Seznam prodane in dobavljene ee'!$D$8</f>
        <v>0</v>
      </c>
    </row>
    <row r="14884" spans="12:24" x14ac:dyDescent="0.25">
      <c r="L14884" s="30"/>
      <c r="M14884" s="47" t="str">
        <f t="shared" si="468"/>
        <v/>
      </c>
      <c r="N14884" s="44"/>
      <c r="O14884" s="30"/>
      <c r="P14884" s="30"/>
      <c r="Q14884" s="30"/>
      <c r="R14884" s="30"/>
      <c r="S14884" s="30"/>
      <c r="T14884" s="30"/>
      <c r="U14884" s="51"/>
      <c r="V14884">
        <f t="shared" si="469"/>
        <v>0</v>
      </c>
      <c r="X14884">
        <f>'Seznam prodane in dobavljene ee'!$D$8</f>
        <v>0</v>
      </c>
    </row>
    <row r="14885" spans="12:24" x14ac:dyDescent="0.25">
      <c r="L14885" s="30"/>
      <c r="M14885" s="47" t="str">
        <f t="shared" si="468"/>
        <v/>
      </c>
      <c r="N14885" s="44"/>
      <c r="O14885" s="30"/>
      <c r="P14885" s="30"/>
      <c r="Q14885" s="30"/>
      <c r="R14885" s="30"/>
      <c r="S14885" s="30"/>
      <c r="T14885" s="30"/>
      <c r="U14885" s="51"/>
      <c r="V14885">
        <f t="shared" si="469"/>
        <v>0</v>
      </c>
      <c r="X14885">
        <f>'Seznam prodane in dobavljene ee'!$D$8</f>
        <v>0</v>
      </c>
    </row>
    <row r="14886" spans="12:24" x14ac:dyDescent="0.25">
      <c r="L14886" s="30"/>
      <c r="M14886" s="47" t="str">
        <f t="shared" si="468"/>
        <v/>
      </c>
      <c r="N14886" s="44"/>
      <c r="O14886" s="30"/>
      <c r="P14886" s="30"/>
      <c r="Q14886" s="30"/>
      <c r="R14886" s="30"/>
      <c r="S14886" s="30"/>
      <c r="T14886" s="30"/>
      <c r="U14886" s="51"/>
      <c r="V14886">
        <f t="shared" si="469"/>
        <v>0</v>
      </c>
      <c r="X14886">
        <f>'Seznam prodane in dobavljene ee'!$D$8</f>
        <v>0</v>
      </c>
    </row>
    <row r="14887" spans="12:24" x14ac:dyDescent="0.25">
      <c r="L14887" s="30"/>
      <c r="M14887" s="47" t="str">
        <f t="shared" si="468"/>
        <v/>
      </c>
      <c r="N14887" s="44"/>
      <c r="O14887" s="30"/>
      <c r="P14887" s="30"/>
      <c r="Q14887" s="30"/>
      <c r="R14887" s="30"/>
      <c r="S14887" s="30"/>
      <c r="T14887" s="30"/>
      <c r="U14887" s="51"/>
      <c r="V14887">
        <f t="shared" si="469"/>
        <v>0</v>
      </c>
      <c r="X14887">
        <f>'Seznam prodane in dobavljene ee'!$D$8</f>
        <v>0</v>
      </c>
    </row>
    <row r="14888" spans="12:24" x14ac:dyDescent="0.25">
      <c r="L14888" s="30"/>
      <c r="M14888" s="47" t="str">
        <f t="shared" si="468"/>
        <v/>
      </c>
      <c r="N14888" s="44"/>
      <c r="O14888" s="30"/>
      <c r="P14888" s="30"/>
      <c r="Q14888" s="30"/>
      <c r="R14888" s="30"/>
      <c r="S14888" s="30"/>
      <c r="T14888" s="30"/>
      <c r="U14888" s="51"/>
      <c r="V14888">
        <f t="shared" si="469"/>
        <v>0</v>
      </c>
      <c r="X14888">
        <f>'Seznam prodane in dobavljene ee'!$D$8</f>
        <v>0</v>
      </c>
    </row>
    <row r="14889" spans="12:24" x14ac:dyDescent="0.25">
      <c r="L14889" s="30"/>
      <c r="M14889" s="47" t="str">
        <f t="shared" si="468"/>
        <v/>
      </c>
      <c r="N14889" s="44"/>
      <c r="O14889" s="30"/>
      <c r="P14889" s="30"/>
      <c r="Q14889" s="30"/>
      <c r="R14889" s="30"/>
      <c r="S14889" s="30"/>
      <c r="T14889" s="30"/>
      <c r="U14889" s="51"/>
      <c r="V14889">
        <f t="shared" si="469"/>
        <v>0</v>
      </c>
      <c r="X14889">
        <f>'Seznam prodane in dobavljene ee'!$D$8</f>
        <v>0</v>
      </c>
    </row>
    <row r="14890" spans="12:24" x14ac:dyDescent="0.25">
      <c r="L14890" s="30"/>
      <c r="M14890" s="47" t="str">
        <f t="shared" si="468"/>
        <v/>
      </c>
      <c r="N14890" s="44"/>
      <c r="O14890" s="30"/>
      <c r="P14890" s="30"/>
      <c r="Q14890" s="30"/>
      <c r="R14890" s="30"/>
      <c r="S14890" s="30"/>
      <c r="T14890" s="30"/>
      <c r="U14890" s="51"/>
      <c r="V14890">
        <f t="shared" si="469"/>
        <v>0</v>
      </c>
      <c r="X14890">
        <f>'Seznam prodane in dobavljene ee'!$D$8</f>
        <v>0</v>
      </c>
    </row>
    <row r="14891" spans="12:24" x14ac:dyDescent="0.25">
      <c r="L14891" s="30"/>
      <c r="M14891" s="47" t="str">
        <f t="shared" si="468"/>
        <v/>
      </c>
      <c r="N14891" s="44"/>
      <c r="O14891" s="30"/>
      <c r="P14891" s="30"/>
      <c r="Q14891" s="30"/>
      <c r="R14891" s="30"/>
      <c r="S14891" s="30"/>
      <c r="T14891" s="30"/>
      <c r="U14891" s="51"/>
      <c r="V14891">
        <f t="shared" si="469"/>
        <v>0</v>
      </c>
      <c r="X14891">
        <f>'Seznam prodane in dobavljene ee'!$D$8</f>
        <v>0</v>
      </c>
    </row>
    <row r="14892" spans="12:24" x14ac:dyDescent="0.25">
      <c r="L14892" s="30"/>
      <c r="M14892" s="47" t="str">
        <f t="shared" si="468"/>
        <v/>
      </c>
      <c r="N14892" s="44"/>
      <c r="O14892" s="30"/>
      <c r="P14892" s="30"/>
      <c r="Q14892" s="30"/>
      <c r="R14892" s="30"/>
      <c r="S14892" s="30"/>
      <c r="T14892" s="30"/>
      <c r="U14892" s="51"/>
      <c r="V14892">
        <f t="shared" si="469"/>
        <v>0</v>
      </c>
      <c r="X14892">
        <f>'Seznam prodane in dobavljene ee'!$D$8</f>
        <v>0</v>
      </c>
    </row>
    <row r="14893" spans="12:24" x14ac:dyDescent="0.25">
      <c r="L14893" s="30"/>
      <c r="M14893" s="47" t="str">
        <f t="shared" si="468"/>
        <v/>
      </c>
      <c r="N14893" s="44"/>
      <c r="O14893" s="30"/>
      <c r="P14893" s="30"/>
      <c r="Q14893" s="30"/>
      <c r="R14893" s="30"/>
      <c r="S14893" s="30"/>
      <c r="T14893" s="30"/>
      <c r="U14893" s="51"/>
      <c r="V14893">
        <f t="shared" si="469"/>
        <v>0</v>
      </c>
      <c r="X14893">
        <f>'Seznam prodane in dobavljene ee'!$D$8</f>
        <v>0</v>
      </c>
    </row>
    <row r="14894" spans="12:24" x14ac:dyDescent="0.25">
      <c r="L14894" s="30"/>
      <c r="M14894" s="47" t="str">
        <f t="shared" si="468"/>
        <v/>
      </c>
      <c r="N14894" s="44"/>
      <c r="O14894" s="30"/>
      <c r="P14894" s="30"/>
      <c r="Q14894" s="30"/>
      <c r="R14894" s="30"/>
      <c r="S14894" s="30"/>
      <c r="T14894" s="30"/>
      <c r="U14894" s="51"/>
      <c r="V14894">
        <f t="shared" si="469"/>
        <v>0</v>
      </c>
      <c r="X14894">
        <f>'Seznam prodane in dobavljene ee'!$D$8</f>
        <v>0</v>
      </c>
    </row>
    <row r="14895" spans="12:24" x14ac:dyDescent="0.25">
      <c r="L14895" s="30"/>
      <c r="M14895" s="47" t="str">
        <f t="shared" si="468"/>
        <v/>
      </c>
      <c r="N14895" s="44"/>
      <c r="O14895" s="30"/>
      <c r="P14895" s="30"/>
      <c r="Q14895" s="30"/>
      <c r="R14895" s="30"/>
      <c r="S14895" s="30"/>
      <c r="T14895" s="30"/>
      <c r="U14895" s="51"/>
      <c r="V14895">
        <f t="shared" si="469"/>
        <v>0</v>
      </c>
      <c r="X14895">
        <f>'Seznam prodane in dobavljene ee'!$D$8</f>
        <v>0</v>
      </c>
    </row>
    <row r="14896" spans="12:24" x14ac:dyDescent="0.25">
      <c r="L14896" s="30"/>
      <c r="M14896" s="47" t="str">
        <f t="shared" si="468"/>
        <v/>
      </c>
      <c r="N14896" s="44"/>
      <c r="O14896" s="30"/>
      <c r="P14896" s="30"/>
      <c r="Q14896" s="30"/>
      <c r="R14896" s="30"/>
      <c r="S14896" s="30"/>
      <c r="T14896" s="30"/>
      <c r="U14896" s="51"/>
      <c r="V14896">
        <f t="shared" si="469"/>
        <v>0</v>
      </c>
      <c r="X14896">
        <f>'Seznam prodane in dobavljene ee'!$D$8</f>
        <v>0</v>
      </c>
    </row>
    <row r="14897" spans="12:24" x14ac:dyDescent="0.25">
      <c r="L14897" s="30"/>
      <c r="M14897" s="47" t="str">
        <f t="shared" si="468"/>
        <v/>
      </c>
      <c r="N14897" s="44"/>
      <c r="O14897" s="30"/>
      <c r="P14897" s="30"/>
      <c r="Q14897" s="30"/>
      <c r="R14897" s="30"/>
      <c r="S14897" s="30"/>
      <c r="T14897" s="30"/>
      <c r="U14897" s="51"/>
      <c r="V14897">
        <f t="shared" si="469"/>
        <v>0</v>
      </c>
      <c r="X14897">
        <f>'Seznam prodane in dobavljene ee'!$D$8</f>
        <v>0</v>
      </c>
    </row>
    <row r="14898" spans="12:24" x14ac:dyDescent="0.25">
      <c r="L14898" s="30"/>
      <c r="M14898" s="47" t="str">
        <f t="shared" si="468"/>
        <v/>
      </c>
      <c r="N14898" s="44"/>
      <c r="O14898" s="30"/>
      <c r="P14898" s="30"/>
      <c r="Q14898" s="30"/>
      <c r="R14898" s="30"/>
      <c r="S14898" s="30"/>
      <c r="T14898" s="30"/>
      <c r="U14898" s="51"/>
      <c r="V14898">
        <f t="shared" si="469"/>
        <v>0</v>
      </c>
      <c r="X14898">
        <f>'Seznam prodane in dobavljene ee'!$D$8</f>
        <v>0</v>
      </c>
    </row>
    <row r="14899" spans="12:24" x14ac:dyDescent="0.25">
      <c r="L14899" s="30"/>
      <c r="M14899" s="47" t="str">
        <f t="shared" si="468"/>
        <v/>
      </c>
      <c r="N14899" s="44"/>
      <c r="O14899" s="30"/>
      <c r="P14899" s="30"/>
      <c r="Q14899" s="30"/>
      <c r="R14899" s="30"/>
      <c r="S14899" s="30"/>
      <c r="T14899" s="30"/>
      <c r="U14899" s="51"/>
      <c r="V14899">
        <f t="shared" si="469"/>
        <v>0</v>
      </c>
      <c r="X14899">
        <f>'Seznam prodane in dobavljene ee'!$D$8</f>
        <v>0</v>
      </c>
    </row>
    <row r="14900" spans="12:24" x14ac:dyDescent="0.25">
      <c r="L14900" s="30"/>
      <c r="M14900" s="47" t="str">
        <f t="shared" si="468"/>
        <v/>
      </c>
      <c r="N14900" s="44"/>
      <c r="O14900" s="30"/>
      <c r="P14900" s="30"/>
      <c r="Q14900" s="30"/>
      <c r="R14900" s="30"/>
      <c r="S14900" s="30"/>
      <c r="T14900" s="30"/>
      <c r="U14900" s="51"/>
      <c r="V14900">
        <f t="shared" si="469"/>
        <v>0</v>
      </c>
      <c r="X14900">
        <f>'Seznam prodane in dobavljene ee'!$D$8</f>
        <v>0</v>
      </c>
    </row>
    <row r="14901" spans="12:24" x14ac:dyDescent="0.25">
      <c r="L14901" s="30"/>
      <c r="M14901" s="47" t="str">
        <f t="shared" si="468"/>
        <v/>
      </c>
      <c r="N14901" s="44"/>
      <c r="O14901" s="30"/>
      <c r="P14901" s="30"/>
      <c r="Q14901" s="30"/>
      <c r="R14901" s="30"/>
      <c r="S14901" s="30"/>
      <c r="T14901" s="30"/>
      <c r="U14901" s="51"/>
      <c r="V14901">
        <f t="shared" si="469"/>
        <v>0</v>
      </c>
      <c r="X14901">
        <f>'Seznam prodane in dobavljene ee'!$D$8</f>
        <v>0</v>
      </c>
    </row>
    <row r="14902" spans="12:24" x14ac:dyDescent="0.25">
      <c r="L14902" s="30"/>
      <c r="M14902" s="47" t="str">
        <f t="shared" si="468"/>
        <v/>
      </c>
      <c r="N14902" s="44"/>
      <c r="O14902" s="30"/>
      <c r="P14902" s="30"/>
      <c r="Q14902" s="30"/>
      <c r="R14902" s="30"/>
      <c r="S14902" s="30"/>
      <c r="T14902" s="30"/>
      <c r="U14902" s="51"/>
      <c r="V14902">
        <f t="shared" si="469"/>
        <v>0</v>
      </c>
      <c r="X14902">
        <f>'Seznam prodane in dobavljene ee'!$D$8</f>
        <v>0</v>
      </c>
    </row>
    <row r="14903" spans="12:24" x14ac:dyDescent="0.25">
      <c r="L14903" s="30"/>
      <c r="M14903" s="47" t="str">
        <f t="shared" si="468"/>
        <v/>
      </c>
      <c r="N14903" s="44"/>
      <c r="O14903" s="30"/>
      <c r="P14903" s="30"/>
      <c r="Q14903" s="30"/>
      <c r="R14903" s="30"/>
      <c r="S14903" s="30"/>
      <c r="T14903" s="30"/>
      <c r="U14903" s="51"/>
      <c r="V14903">
        <f t="shared" si="469"/>
        <v>0</v>
      </c>
      <c r="X14903">
        <f>'Seznam prodane in dobavljene ee'!$D$8</f>
        <v>0</v>
      </c>
    </row>
    <row r="14904" spans="12:24" x14ac:dyDescent="0.25">
      <c r="L14904" s="30"/>
      <c r="M14904" s="47" t="str">
        <f t="shared" si="468"/>
        <v/>
      </c>
      <c r="N14904" s="44"/>
      <c r="O14904" s="30"/>
      <c r="P14904" s="30"/>
      <c r="Q14904" s="30"/>
      <c r="R14904" s="30"/>
      <c r="S14904" s="30"/>
      <c r="T14904" s="30"/>
      <c r="U14904" s="51"/>
      <c r="V14904">
        <f t="shared" si="469"/>
        <v>0</v>
      </c>
      <c r="X14904">
        <f>'Seznam prodane in dobavljene ee'!$D$8</f>
        <v>0</v>
      </c>
    </row>
    <row r="14905" spans="12:24" x14ac:dyDescent="0.25">
      <c r="L14905" s="30"/>
      <c r="M14905" s="47" t="str">
        <f t="shared" si="468"/>
        <v/>
      </c>
      <c r="N14905" s="44"/>
      <c r="O14905" s="30"/>
      <c r="P14905" s="30"/>
      <c r="Q14905" s="30"/>
      <c r="R14905" s="30"/>
      <c r="S14905" s="30"/>
      <c r="T14905" s="30"/>
      <c r="U14905" s="51"/>
      <c r="V14905">
        <f t="shared" si="469"/>
        <v>0</v>
      </c>
      <c r="X14905">
        <f>'Seznam prodane in dobavljene ee'!$D$8</f>
        <v>0</v>
      </c>
    </row>
    <row r="14906" spans="12:24" x14ac:dyDescent="0.25">
      <c r="L14906" s="30"/>
      <c r="M14906" s="47" t="str">
        <f t="shared" si="468"/>
        <v/>
      </c>
      <c r="N14906" s="44"/>
      <c r="O14906" s="30"/>
      <c r="P14906" s="30"/>
      <c r="Q14906" s="30"/>
      <c r="R14906" s="30"/>
      <c r="S14906" s="30"/>
      <c r="T14906" s="30"/>
      <c r="U14906" s="51"/>
      <c r="V14906">
        <f t="shared" si="469"/>
        <v>0</v>
      </c>
      <c r="X14906">
        <f>'Seznam prodane in dobavljene ee'!$D$8</f>
        <v>0</v>
      </c>
    </row>
    <row r="14907" spans="12:24" x14ac:dyDescent="0.25">
      <c r="L14907" s="30"/>
      <c r="M14907" s="47" t="str">
        <f t="shared" si="468"/>
        <v/>
      </c>
      <c r="N14907" s="44"/>
      <c r="O14907" s="30"/>
      <c r="P14907" s="30"/>
      <c r="Q14907" s="30"/>
      <c r="R14907" s="30"/>
      <c r="S14907" s="30"/>
      <c r="T14907" s="30"/>
      <c r="U14907" s="51"/>
      <c r="V14907">
        <f t="shared" si="469"/>
        <v>0</v>
      </c>
      <c r="X14907">
        <f>'Seznam prodane in dobavljene ee'!$D$8</f>
        <v>0</v>
      </c>
    </row>
    <row r="14908" spans="12:24" x14ac:dyDescent="0.25">
      <c r="L14908" s="30"/>
      <c r="M14908" s="47" t="str">
        <f t="shared" si="468"/>
        <v/>
      </c>
      <c r="N14908" s="44"/>
      <c r="O14908" s="30"/>
      <c r="P14908" s="30"/>
      <c r="Q14908" s="30"/>
      <c r="R14908" s="30"/>
      <c r="S14908" s="30"/>
      <c r="T14908" s="30"/>
      <c r="U14908" s="51"/>
      <c r="V14908">
        <f t="shared" si="469"/>
        <v>0</v>
      </c>
      <c r="X14908">
        <f>'Seznam prodane in dobavljene ee'!$D$8</f>
        <v>0</v>
      </c>
    </row>
    <row r="14909" spans="12:24" x14ac:dyDescent="0.25">
      <c r="L14909" s="30"/>
      <c r="M14909" s="47" t="str">
        <f t="shared" si="468"/>
        <v/>
      </c>
      <c r="N14909" s="44"/>
      <c r="O14909" s="30"/>
      <c r="P14909" s="30"/>
      <c r="Q14909" s="30"/>
      <c r="R14909" s="30"/>
      <c r="S14909" s="30"/>
      <c r="T14909" s="30"/>
      <c r="U14909" s="51"/>
      <c r="V14909">
        <f t="shared" si="469"/>
        <v>0</v>
      </c>
      <c r="X14909">
        <f>'Seznam prodane in dobavljene ee'!$D$8</f>
        <v>0</v>
      </c>
    </row>
    <row r="14910" spans="12:24" x14ac:dyDescent="0.25">
      <c r="L14910" s="30"/>
      <c r="M14910" s="47" t="str">
        <f t="shared" si="468"/>
        <v/>
      </c>
      <c r="N14910" s="44"/>
      <c r="O14910" s="30"/>
      <c r="P14910" s="30"/>
      <c r="Q14910" s="30"/>
      <c r="R14910" s="30"/>
      <c r="S14910" s="30"/>
      <c r="T14910" s="30"/>
      <c r="U14910" s="51"/>
      <c r="V14910">
        <f t="shared" si="469"/>
        <v>0</v>
      </c>
      <c r="X14910">
        <f>'Seznam prodane in dobavljene ee'!$D$8</f>
        <v>0</v>
      </c>
    </row>
    <row r="14911" spans="12:24" x14ac:dyDescent="0.25">
      <c r="L14911" s="30"/>
      <c r="M14911" s="47" t="str">
        <f t="shared" si="468"/>
        <v/>
      </c>
      <c r="N14911" s="44"/>
      <c r="O14911" s="30"/>
      <c r="P14911" s="30"/>
      <c r="Q14911" s="30"/>
      <c r="R14911" s="30"/>
      <c r="S14911" s="30"/>
      <c r="T14911" s="30"/>
      <c r="U14911" s="51"/>
      <c r="V14911">
        <f t="shared" si="469"/>
        <v>0</v>
      </c>
      <c r="X14911">
        <f>'Seznam prodane in dobavljene ee'!$D$8</f>
        <v>0</v>
      </c>
    </row>
    <row r="14912" spans="12:24" x14ac:dyDescent="0.25">
      <c r="L14912" s="30"/>
      <c r="M14912" s="47" t="str">
        <f t="shared" si="468"/>
        <v/>
      </c>
      <c r="N14912" s="44"/>
      <c r="O14912" s="30"/>
      <c r="P14912" s="30"/>
      <c r="Q14912" s="30"/>
      <c r="R14912" s="30"/>
      <c r="S14912" s="30"/>
      <c r="T14912" s="30"/>
      <c r="U14912" s="51"/>
      <c r="V14912">
        <f t="shared" si="469"/>
        <v>0</v>
      </c>
      <c r="X14912">
        <f>'Seznam prodane in dobavljene ee'!$D$8</f>
        <v>0</v>
      </c>
    </row>
    <row r="14913" spans="12:24" x14ac:dyDescent="0.25">
      <c r="L14913" s="30"/>
      <c r="M14913" s="47" t="str">
        <f t="shared" si="468"/>
        <v/>
      </c>
      <c r="N14913" s="44"/>
      <c r="O14913" s="30"/>
      <c r="P14913" s="30"/>
      <c r="Q14913" s="30"/>
      <c r="R14913" s="30"/>
      <c r="S14913" s="30"/>
      <c r="T14913" s="30"/>
      <c r="U14913" s="51"/>
      <c r="V14913">
        <f t="shared" si="469"/>
        <v>0</v>
      </c>
      <c r="X14913">
        <f>'Seznam prodane in dobavljene ee'!$D$8</f>
        <v>0</v>
      </c>
    </row>
    <row r="14914" spans="12:24" x14ac:dyDescent="0.25">
      <c r="L14914" s="30"/>
      <c r="M14914" s="47" t="str">
        <f t="shared" si="468"/>
        <v/>
      </c>
      <c r="N14914" s="44"/>
      <c r="O14914" s="30"/>
      <c r="P14914" s="30"/>
      <c r="Q14914" s="30"/>
      <c r="R14914" s="30"/>
      <c r="S14914" s="30"/>
      <c r="T14914" s="30"/>
      <c r="U14914" s="51"/>
      <c r="V14914">
        <f t="shared" si="469"/>
        <v>0</v>
      </c>
      <c r="X14914">
        <f>'Seznam prodane in dobavljene ee'!$D$8</f>
        <v>0</v>
      </c>
    </row>
    <row r="14915" spans="12:24" x14ac:dyDescent="0.25">
      <c r="L14915" s="30"/>
      <c r="M14915" s="47" t="str">
        <f t="shared" si="468"/>
        <v/>
      </c>
      <c r="N14915" s="44"/>
      <c r="O14915" s="30"/>
      <c r="P14915" s="30"/>
      <c r="Q14915" s="30"/>
      <c r="R14915" s="30"/>
      <c r="S14915" s="30"/>
      <c r="T14915" s="30"/>
      <c r="U14915" s="51"/>
      <c r="V14915">
        <f t="shared" si="469"/>
        <v>0</v>
      </c>
      <c r="X14915">
        <f>'Seznam prodane in dobavljene ee'!$D$8</f>
        <v>0</v>
      </c>
    </row>
    <row r="14916" spans="12:24" x14ac:dyDescent="0.25">
      <c r="L14916" s="30"/>
      <c r="M14916" s="47" t="str">
        <f t="shared" si="468"/>
        <v/>
      </c>
      <c r="N14916" s="44"/>
      <c r="O14916" s="30"/>
      <c r="P14916" s="30"/>
      <c r="Q14916" s="30"/>
      <c r="R14916" s="30"/>
      <c r="S14916" s="30"/>
      <c r="T14916" s="30"/>
      <c r="U14916" s="51"/>
      <c r="V14916">
        <f t="shared" si="469"/>
        <v>0</v>
      </c>
      <c r="X14916">
        <f>'Seznam prodane in dobavljene ee'!$D$8</f>
        <v>0</v>
      </c>
    </row>
    <row r="14917" spans="12:24" x14ac:dyDescent="0.25">
      <c r="L14917" s="30"/>
      <c r="M14917" s="47" t="str">
        <f t="shared" si="468"/>
        <v/>
      </c>
      <c r="N14917" s="44"/>
      <c r="O14917" s="30"/>
      <c r="P14917" s="30"/>
      <c r="Q14917" s="30"/>
      <c r="R14917" s="30"/>
      <c r="S14917" s="30"/>
      <c r="T14917" s="30"/>
      <c r="U14917" s="51"/>
      <c r="V14917">
        <f t="shared" si="469"/>
        <v>0</v>
      </c>
      <c r="X14917">
        <f>'Seznam prodane in dobavljene ee'!$D$8</f>
        <v>0</v>
      </c>
    </row>
    <row r="14918" spans="12:24" x14ac:dyDescent="0.25">
      <c r="L14918" s="30"/>
      <c r="M14918" s="47" t="str">
        <f t="shared" ref="M14918:M14981" si="470">IF(L14918&lt;&gt;"",IF(P14918&lt;$J$5,CONCATENATE(L14918,"01.12.2022 - 31.12.2022",N14918,O14918),CONCATENATE(L14918,"01.01.2023 - 30.06.2023",N14918,O14918)),"")</f>
        <v/>
      </c>
      <c r="N14918" s="44"/>
      <c r="O14918" s="30"/>
      <c r="P14918" s="30"/>
      <c r="Q14918" s="30"/>
      <c r="R14918" s="30"/>
      <c r="S14918" s="30"/>
      <c r="T14918" s="30"/>
      <c r="U14918" s="51"/>
      <c r="V14918">
        <f t="shared" ref="V14918:V14981" si="471">T14918*U14918</f>
        <v>0</v>
      </c>
      <c r="X14918">
        <f>'Seznam prodane in dobavljene ee'!$D$8</f>
        <v>0</v>
      </c>
    </row>
    <row r="14919" spans="12:24" x14ac:dyDescent="0.25">
      <c r="L14919" s="30"/>
      <c r="M14919" s="47" t="str">
        <f t="shared" si="470"/>
        <v/>
      </c>
      <c r="N14919" s="44"/>
      <c r="O14919" s="30"/>
      <c r="P14919" s="30"/>
      <c r="Q14919" s="30"/>
      <c r="R14919" s="30"/>
      <c r="S14919" s="30"/>
      <c r="T14919" s="30"/>
      <c r="U14919" s="51"/>
      <c r="V14919">
        <f t="shared" si="471"/>
        <v>0</v>
      </c>
      <c r="X14919">
        <f>'Seznam prodane in dobavljene ee'!$D$8</f>
        <v>0</v>
      </c>
    </row>
    <row r="14920" spans="12:24" x14ac:dyDescent="0.25">
      <c r="L14920" s="30"/>
      <c r="M14920" s="47" t="str">
        <f t="shared" si="470"/>
        <v/>
      </c>
      <c r="N14920" s="44"/>
      <c r="O14920" s="30"/>
      <c r="P14920" s="30"/>
      <c r="Q14920" s="30"/>
      <c r="R14920" s="30"/>
      <c r="S14920" s="30"/>
      <c r="T14920" s="30"/>
      <c r="U14920" s="51"/>
      <c r="V14920">
        <f t="shared" si="471"/>
        <v>0</v>
      </c>
      <c r="X14920">
        <f>'Seznam prodane in dobavljene ee'!$D$8</f>
        <v>0</v>
      </c>
    </row>
    <row r="14921" spans="12:24" x14ac:dyDescent="0.25">
      <c r="L14921" s="30"/>
      <c r="M14921" s="47" t="str">
        <f t="shared" si="470"/>
        <v/>
      </c>
      <c r="N14921" s="44"/>
      <c r="O14921" s="30"/>
      <c r="P14921" s="30"/>
      <c r="Q14921" s="30"/>
      <c r="R14921" s="30"/>
      <c r="S14921" s="30"/>
      <c r="T14921" s="30"/>
      <c r="U14921" s="51"/>
      <c r="V14921">
        <f t="shared" si="471"/>
        <v>0</v>
      </c>
      <c r="X14921">
        <f>'Seznam prodane in dobavljene ee'!$D$8</f>
        <v>0</v>
      </c>
    </row>
    <row r="14922" spans="12:24" x14ac:dyDescent="0.25">
      <c r="L14922" s="30"/>
      <c r="M14922" s="47" t="str">
        <f t="shared" si="470"/>
        <v/>
      </c>
      <c r="N14922" s="44"/>
      <c r="O14922" s="30"/>
      <c r="P14922" s="30"/>
      <c r="Q14922" s="30"/>
      <c r="R14922" s="30"/>
      <c r="S14922" s="30"/>
      <c r="T14922" s="30"/>
      <c r="U14922" s="51"/>
      <c r="V14922">
        <f t="shared" si="471"/>
        <v>0</v>
      </c>
      <c r="X14922">
        <f>'Seznam prodane in dobavljene ee'!$D$8</f>
        <v>0</v>
      </c>
    </row>
    <row r="14923" spans="12:24" x14ac:dyDescent="0.25">
      <c r="L14923" s="30"/>
      <c r="M14923" s="47" t="str">
        <f t="shared" si="470"/>
        <v/>
      </c>
      <c r="N14923" s="44"/>
      <c r="O14923" s="30"/>
      <c r="P14923" s="30"/>
      <c r="Q14923" s="30"/>
      <c r="R14923" s="30"/>
      <c r="S14923" s="30"/>
      <c r="T14923" s="30"/>
      <c r="U14923" s="51"/>
      <c r="V14923">
        <f t="shared" si="471"/>
        <v>0</v>
      </c>
      <c r="X14923">
        <f>'Seznam prodane in dobavljene ee'!$D$8</f>
        <v>0</v>
      </c>
    </row>
    <row r="14924" spans="12:24" x14ac:dyDescent="0.25">
      <c r="L14924" s="30"/>
      <c r="M14924" s="47" t="str">
        <f t="shared" si="470"/>
        <v/>
      </c>
      <c r="N14924" s="44"/>
      <c r="O14924" s="30"/>
      <c r="P14924" s="30"/>
      <c r="Q14924" s="30"/>
      <c r="R14924" s="30"/>
      <c r="S14924" s="30"/>
      <c r="T14924" s="30"/>
      <c r="U14924" s="51"/>
      <c r="V14924">
        <f t="shared" si="471"/>
        <v>0</v>
      </c>
      <c r="X14924">
        <f>'Seznam prodane in dobavljene ee'!$D$8</f>
        <v>0</v>
      </c>
    </row>
    <row r="14925" spans="12:24" x14ac:dyDescent="0.25">
      <c r="L14925" s="30"/>
      <c r="M14925" s="47" t="str">
        <f t="shared" si="470"/>
        <v/>
      </c>
      <c r="N14925" s="44"/>
      <c r="O14925" s="30"/>
      <c r="P14925" s="30"/>
      <c r="Q14925" s="30"/>
      <c r="R14925" s="30"/>
      <c r="S14925" s="30"/>
      <c r="T14925" s="30"/>
      <c r="U14925" s="51"/>
      <c r="V14925">
        <f t="shared" si="471"/>
        <v>0</v>
      </c>
      <c r="X14925">
        <f>'Seznam prodane in dobavljene ee'!$D$8</f>
        <v>0</v>
      </c>
    </row>
    <row r="14926" spans="12:24" x14ac:dyDescent="0.25">
      <c r="L14926" s="30"/>
      <c r="M14926" s="47" t="str">
        <f t="shared" si="470"/>
        <v/>
      </c>
      <c r="N14926" s="44"/>
      <c r="O14926" s="30"/>
      <c r="P14926" s="30"/>
      <c r="Q14926" s="30"/>
      <c r="R14926" s="30"/>
      <c r="S14926" s="30"/>
      <c r="T14926" s="30"/>
      <c r="U14926" s="51"/>
      <c r="V14926">
        <f t="shared" si="471"/>
        <v>0</v>
      </c>
      <c r="X14926">
        <f>'Seznam prodane in dobavljene ee'!$D$8</f>
        <v>0</v>
      </c>
    </row>
    <row r="14927" spans="12:24" x14ac:dyDescent="0.25">
      <c r="L14927" s="30"/>
      <c r="M14927" s="47" t="str">
        <f t="shared" si="470"/>
        <v/>
      </c>
      <c r="N14927" s="44"/>
      <c r="O14927" s="30"/>
      <c r="P14927" s="30"/>
      <c r="Q14927" s="30"/>
      <c r="R14927" s="30"/>
      <c r="S14927" s="30"/>
      <c r="T14927" s="30"/>
      <c r="U14927" s="51"/>
      <c r="V14927">
        <f t="shared" si="471"/>
        <v>0</v>
      </c>
      <c r="X14927">
        <f>'Seznam prodane in dobavljene ee'!$D$8</f>
        <v>0</v>
      </c>
    </row>
    <row r="14928" spans="12:24" x14ac:dyDescent="0.25">
      <c r="L14928" s="30"/>
      <c r="M14928" s="47" t="str">
        <f t="shared" si="470"/>
        <v/>
      </c>
      <c r="N14928" s="44"/>
      <c r="O14928" s="30"/>
      <c r="P14928" s="30"/>
      <c r="Q14928" s="30"/>
      <c r="R14928" s="30"/>
      <c r="S14928" s="30"/>
      <c r="T14928" s="30"/>
      <c r="U14928" s="51"/>
      <c r="V14928">
        <f t="shared" si="471"/>
        <v>0</v>
      </c>
      <c r="X14928">
        <f>'Seznam prodane in dobavljene ee'!$D$8</f>
        <v>0</v>
      </c>
    </row>
    <row r="14929" spans="12:24" x14ac:dyDescent="0.25">
      <c r="L14929" s="30"/>
      <c r="M14929" s="47" t="str">
        <f t="shared" si="470"/>
        <v/>
      </c>
      <c r="N14929" s="44"/>
      <c r="O14929" s="30"/>
      <c r="P14929" s="30"/>
      <c r="Q14929" s="30"/>
      <c r="R14929" s="30"/>
      <c r="S14929" s="30"/>
      <c r="T14929" s="30"/>
      <c r="U14929" s="51"/>
      <c r="V14929">
        <f t="shared" si="471"/>
        <v>0</v>
      </c>
      <c r="X14929">
        <f>'Seznam prodane in dobavljene ee'!$D$8</f>
        <v>0</v>
      </c>
    </row>
    <row r="14930" spans="12:24" x14ac:dyDescent="0.25">
      <c r="L14930" s="30"/>
      <c r="M14930" s="47" t="str">
        <f t="shared" si="470"/>
        <v/>
      </c>
      <c r="N14930" s="44"/>
      <c r="O14930" s="30"/>
      <c r="P14930" s="30"/>
      <c r="Q14930" s="30"/>
      <c r="R14930" s="30"/>
      <c r="S14930" s="30"/>
      <c r="T14930" s="30"/>
      <c r="U14930" s="51"/>
      <c r="V14930">
        <f t="shared" si="471"/>
        <v>0</v>
      </c>
      <c r="X14930">
        <f>'Seznam prodane in dobavljene ee'!$D$8</f>
        <v>0</v>
      </c>
    </row>
    <row r="14931" spans="12:24" x14ac:dyDescent="0.25">
      <c r="L14931" s="30"/>
      <c r="M14931" s="47" t="str">
        <f t="shared" si="470"/>
        <v/>
      </c>
      <c r="N14931" s="44"/>
      <c r="O14931" s="30"/>
      <c r="P14931" s="30"/>
      <c r="Q14931" s="30"/>
      <c r="R14931" s="30"/>
      <c r="S14931" s="30"/>
      <c r="T14931" s="30"/>
      <c r="U14931" s="51"/>
      <c r="V14931">
        <f t="shared" si="471"/>
        <v>0</v>
      </c>
      <c r="X14931">
        <f>'Seznam prodane in dobavljene ee'!$D$8</f>
        <v>0</v>
      </c>
    </row>
    <row r="14932" spans="12:24" x14ac:dyDescent="0.25">
      <c r="L14932" s="30"/>
      <c r="M14932" s="47" t="str">
        <f t="shared" si="470"/>
        <v/>
      </c>
      <c r="N14932" s="44"/>
      <c r="O14932" s="30"/>
      <c r="P14932" s="30"/>
      <c r="Q14932" s="30"/>
      <c r="R14932" s="30"/>
      <c r="S14932" s="30"/>
      <c r="T14932" s="30"/>
      <c r="U14932" s="51"/>
      <c r="V14932">
        <f t="shared" si="471"/>
        <v>0</v>
      </c>
      <c r="X14932">
        <f>'Seznam prodane in dobavljene ee'!$D$8</f>
        <v>0</v>
      </c>
    </row>
    <row r="14933" spans="12:24" x14ac:dyDescent="0.25">
      <c r="L14933" s="30"/>
      <c r="M14933" s="47" t="str">
        <f t="shared" si="470"/>
        <v/>
      </c>
      <c r="N14933" s="44"/>
      <c r="O14933" s="30"/>
      <c r="P14933" s="30"/>
      <c r="Q14933" s="30"/>
      <c r="R14933" s="30"/>
      <c r="S14933" s="30"/>
      <c r="T14933" s="30"/>
      <c r="U14933" s="51"/>
      <c r="V14933">
        <f t="shared" si="471"/>
        <v>0</v>
      </c>
      <c r="X14933">
        <f>'Seznam prodane in dobavljene ee'!$D$8</f>
        <v>0</v>
      </c>
    </row>
    <row r="14934" spans="12:24" x14ac:dyDescent="0.25">
      <c r="L14934" s="30"/>
      <c r="M14934" s="47" t="str">
        <f t="shared" si="470"/>
        <v/>
      </c>
      <c r="N14934" s="44"/>
      <c r="O14934" s="30"/>
      <c r="P14934" s="30"/>
      <c r="Q14934" s="30"/>
      <c r="R14934" s="30"/>
      <c r="S14934" s="30"/>
      <c r="T14934" s="30"/>
      <c r="U14934" s="51"/>
      <c r="V14934">
        <f t="shared" si="471"/>
        <v>0</v>
      </c>
      <c r="X14934">
        <f>'Seznam prodane in dobavljene ee'!$D$8</f>
        <v>0</v>
      </c>
    </row>
    <row r="14935" spans="12:24" x14ac:dyDescent="0.25">
      <c r="L14935" s="30"/>
      <c r="M14935" s="47" t="str">
        <f t="shared" si="470"/>
        <v/>
      </c>
      <c r="N14935" s="44"/>
      <c r="O14935" s="30"/>
      <c r="P14935" s="30"/>
      <c r="Q14935" s="30"/>
      <c r="R14935" s="30"/>
      <c r="S14935" s="30"/>
      <c r="T14935" s="30"/>
      <c r="U14935" s="51"/>
      <c r="V14935">
        <f t="shared" si="471"/>
        <v>0</v>
      </c>
      <c r="X14935">
        <f>'Seznam prodane in dobavljene ee'!$D$8</f>
        <v>0</v>
      </c>
    </row>
    <row r="14936" spans="12:24" x14ac:dyDescent="0.25">
      <c r="L14936" s="30"/>
      <c r="M14936" s="47" t="str">
        <f t="shared" si="470"/>
        <v/>
      </c>
      <c r="N14936" s="44"/>
      <c r="O14936" s="30"/>
      <c r="P14936" s="30"/>
      <c r="Q14936" s="30"/>
      <c r="R14936" s="30"/>
      <c r="S14936" s="30"/>
      <c r="T14936" s="30"/>
      <c r="U14936" s="51"/>
      <c r="V14936">
        <f t="shared" si="471"/>
        <v>0</v>
      </c>
      <c r="X14936">
        <f>'Seznam prodane in dobavljene ee'!$D$8</f>
        <v>0</v>
      </c>
    </row>
    <row r="14937" spans="12:24" x14ac:dyDescent="0.25">
      <c r="L14937" s="30"/>
      <c r="M14937" s="47" t="str">
        <f t="shared" si="470"/>
        <v/>
      </c>
      <c r="N14937" s="44"/>
      <c r="O14937" s="30"/>
      <c r="P14937" s="30"/>
      <c r="Q14937" s="30"/>
      <c r="R14937" s="30"/>
      <c r="S14937" s="30"/>
      <c r="T14937" s="30"/>
      <c r="U14937" s="51"/>
      <c r="V14937">
        <f t="shared" si="471"/>
        <v>0</v>
      </c>
      <c r="X14937">
        <f>'Seznam prodane in dobavljene ee'!$D$8</f>
        <v>0</v>
      </c>
    </row>
    <row r="14938" spans="12:24" x14ac:dyDescent="0.25">
      <c r="L14938" s="30"/>
      <c r="M14938" s="47" t="str">
        <f t="shared" si="470"/>
        <v/>
      </c>
      <c r="N14938" s="44"/>
      <c r="O14938" s="30"/>
      <c r="P14938" s="30"/>
      <c r="Q14938" s="30"/>
      <c r="R14938" s="30"/>
      <c r="S14938" s="30"/>
      <c r="T14938" s="30"/>
      <c r="U14938" s="51"/>
      <c r="V14938">
        <f t="shared" si="471"/>
        <v>0</v>
      </c>
      <c r="X14938">
        <f>'Seznam prodane in dobavljene ee'!$D$8</f>
        <v>0</v>
      </c>
    </row>
    <row r="14939" spans="12:24" x14ac:dyDescent="0.25">
      <c r="L14939" s="30"/>
      <c r="M14939" s="47" t="str">
        <f t="shared" si="470"/>
        <v/>
      </c>
      <c r="N14939" s="44"/>
      <c r="O14939" s="30"/>
      <c r="P14939" s="30"/>
      <c r="Q14939" s="30"/>
      <c r="R14939" s="30"/>
      <c r="S14939" s="30"/>
      <c r="T14939" s="30"/>
      <c r="U14939" s="51"/>
      <c r="V14939">
        <f t="shared" si="471"/>
        <v>0</v>
      </c>
      <c r="X14939">
        <f>'Seznam prodane in dobavljene ee'!$D$8</f>
        <v>0</v>
      </c>
    </row>
    <row r="14940" spans="12:24" x14ac:dyDescent="0.25">
      <c r="L14940" s="30"/>
      <c r="M14940" s="47" t="str">
        <f t="shared" si="470"/>
        <v/>
      </c>
      <c r="N14940" s="44"/>
      <c r="O14940" s="30"/>
      <c r="P14940" s="30"/>
      <c r="Q14940" s="30"/>
      <c r="R14940" s="30"/>
      <c r="S14940" s="30"/>
      <c r="T14940" s="30"/>
      <c r="U14940" s="51"/>
      <c r="V14940">
        <f t="shared" si="471"/>
        <v>0</v>
      </c>
      <c r="X14940">
        <f>'Seznam prodane in dobavljene ee'!$D$8</f>
        <v>0</v>
      </c>
    </row>
    <row r="14941" spans="12:24" x14ac:dyDescent="0.25">
      <c r="L14941" s="30"/>
      <c r="M14941" s="47" t="str">
        <f t="shared" si="470"/>
        <v/>
      </c>
      <c r="N14941" s="44"/>
      <c r="O14941" s="30"/>
      <c r="P14941" s="30"/>
      <c r="Q14941" s="30"/>
      <c r="R14941" s="30"/>
      <c r="S14941" s="30"/>
      <c r="T14941" s="30"/>
      <c r="U14941" s="51"/>
      <c r="V14941">
        <f t="shared" si="471"/>
        <v>0</v>
      </c>
      <c r="X14941">
        <f>'Seznam prodane in dobavljene ee'!$D$8</f>
        <v>0</v>
      </c>
    </row>
    <row r="14942" spans="12:24" x14ac:dyDescent="0.25">
      <c r="L14942" s="30"/>
      <c r="M14942" s="47" t="str">
        <f t="shared" si="470"/>
        <v/>
      </c>
      <c r="N14942" s="44"/>
      <c r="O14942" s="30"/>
      <c r="P14942" s="30"/>
      <c r="Q14942" s="30"/>
      <c r="R14942" s="30"/>
      <c r="S14942" s="30"/>
      <c r="T14942" s="30"/>
      <c r="U14942" s="51"/>
      <c r="V14942">
        <f t="shared" si="471"/>
        <v>0</v>
      </c>
      <c r="X14942">
        <f>'Seznam prodane in dobavljene ee'!$D$8</f>
        <v>0</v>
      </c>
    </row>
    <row r="14943" spans="12:24" x14ac:dyDescent="0.25">
      <c r="L14943" s="30"/>
      <c r="M14943" s="47" t="str">
        <f t="shared" si="470"/>
        <v/>
      </c>
      <c r="N14943" s="44"/>
      <c r="O14943" s="30"/>
      <c r="P14943" s="30"/>
      <c r="Q14943" s="30"/>
      <c r="R14943" s="30"/>
      <c r="S14943" s="30"/>
      <c r="T14943" s="30"/>
      <c r="U14943" s="51"/>
      <c r="V14943">
        <f t="shared" si="471"/>
        <v>0</v>
      </c>
      <c r="X14943">
        <f>'Seznam prodane in dobavljene ee'!$D$8</f>
        <v>0</v>
      </c>
    </row>
    <row r="14944" spans="12:24" x14ac:dyDescent="0.25">
      <c r="L14944" s="30"/>
      <c r="M14944" s="47" t="str">
        <f t="shared" si="470"/>
        <v/>
      </c>
      <c r="N14944" s="44"/>
      <c r="O14944" s="30"/>
      <c r="P14944" s="30"/>
      <c r="Q14944" s="30"/>
      <c r="R14944" s="30"/>
      <c r="S14944" s="30"/>
      <c r="T14944" s="30"/>
      <c r="U14944" s="51"/>
      <c r="V14944">
        <f t="shared" si="471"/>
        <v>0</v>
      </c>
      <c r="X14944">
        <f>'Seznam prodane in dobavljene ee'!$D$8</f>
        <v>0</v>
      </c>
    </row>
    <row r="14945" spans="12:24" x14ac:dyDescent="0.25">
      <c r="L14945" s="30"/>
      <c r="M14945" s="47" t="str">
        <f t="shared" si="470"/>
        <v/>
      </c>
      <c r="N14945" s="44"/>
      <c r="O14945" s="30"/>
      <c r="P14945" s="30"/>
      <c r="Q14945" s="30"/>
      <c r="R14945" s="30"/>
      <c r="S14945" s="30"/>
      <c r="T14945" s="30"/>
      <c r="U14945" s="51"/>
      <c r="V14945">
        <f t="shared" si="471"/>
        <v>0</v>
      </c>
      <c r="X14945">
        <f>'Seznam prodane in dobavljene ee'!$D$8</f>
        <v>0</v>
      </c>
    </row>
    <row r="14946" spans="12:24" x14ac:dyDescent="0.25">
      <c r="L14946" s="30"/>
      <c r="M14946" s="47" t="str">
        <f t="shared" si="470"/>
        <v/>
      </c>
      <c r="N14946" s="44"/>
      <c r="O14946" s="30"/>
      <c r="P14946" s="30"/>
      <c r="Q14946" s="30"/>
      <c r="R14946" s="30"/>
      <c r="S14946" s="30"/>
      <c r="T14946" s="30"/>
      <c r="U14946" s="51"/>
      <c r="V14946">
        <f t="shared" si="471"/>
        <v>0</v>
      </c>
      <c r="X14946">
        <f>'Seznam prodane in dobavljene ee'!$D$8</f>
        <v>0</v>
      </c>
    </row>
    <row r="14947" spans="12:24" x14ac:dyDescent="0.25">
      <c r="L14947" s="30"/>
      <c r="M14947" s="47" t="str">
        <f t="shared" si="470"/>
        <v/>
      </c>
      <c r="N14947" s="44"/>
      <c r="O14947" s="30"/>
      <c r="P14947" s="30"/>
      <c r="Q14947" s="30"/>
      <c r="R14947" s="30"/>
      <c r="S14947" s="30"/>
      <c r="T14947" s="30"/>
      <c r="U14947" s="51"/>
      <c r="V14947">
        <f t="shared" si="471"/>
        <v>0</v>
      </c>
      <c r="X14947">
        <f>'Seznam prodane in dobavljene ee'!$D$8</f>
        <v>0</v>
      </c>
    </row>
    <row r="14948" spans="12:24" x14ac:dyDescent="0.25">
      <c r="L14948" s="30"/>
      <c r="M14948" s="47" t="str">
        <f t="shared" si="470"/>
        <v/>
      </c>
      <c r="N14948" s="44"/>
      <c r="O14948" s="30"/>
      <c r="P14948" s="30"/>
      <c r="Q14948" s="30"/>
      <c r="R14948" s="30"/>
      <c r="S14948" s="30"/>
      <c r="T14948" s="30"/>
      <c r="U14948" s="51"/>
      <c r="V14948">
        <f t="shared" si="471"/>
        <v>0</v>
      </c>
      <c r="X14948">
        <f>'Seznam prodane in dobavljene ee'!$D$8</f>
        <v>0</v>
      </c>
    </row>
    <row r="14949" spans="12:24" x14ac:dyDescent="0.25">
      <c r="L14949" s="30"/>
      <c r="M14949" s="47" t="str">
        <f t="shared" si="470"/>
        <v/>
      </c>
      <c r="N14949" s="44"/>
      <c r="O14949" s="30"/>
      <c r="P14949" s="30"/>
      <c r="Q14949" s="30"/>
      <c r="R14949" s="30"/>
      <c r="S14949" s="30"/>
      <c r="T14949" s="30"/>
      <c r="U14949" s="51"/>
      <c r="V14949">
        <f t="shared" si="471"/>
        <v>0</v>
      </c>
      <c r="X14949">
        <f>'Seznam prodane in dobavljene ee'!$D$8</f>
        <v>0</v>
      </c>
    </row>
    <row r="14950" spans="12:24" x14ac:dyDescent="0.25">
      <c r="L14950" s="30"/>
      <c r="M14950" s="47" t="str">
        <f t="shared" si="470"/>
        <v/>
      </c>
      <c r="N14950" s="44"/>
      <c r="O14950" s="30"/>
      <c r="P14950" s="30"/>
      <c r="Q14950" s="30"/>
      <c r="R14950" s="30"/>
      <c r="S14950" s="30"/>
      <c r="T14950" s="30"/>
      <c r="U14950" s="51"/>
      <c r="V14950">
        <f t="shared" si="471"/>
        <v>0</v>
      </c>
      <c r="X14950">
        <f>'Seznam prodane in dobavljene ee'!$D$8</f>
        <v>0</v>
      </c>
    </row>
    <row r="14951" spans="12:24" x14ac:dyDescent="0.25">
      <c r="L14951" s="30"/>
      <c r="M14951" s="47" t="str">
        <f t="shared" si="470"/>
        <v/>
      </c>
      <c r="N14951" s="44"/>
      <c r="O14951" s="30"/>
      <c r="P14951" s="30"/>
      <c r="Q14951" s="30"/>
      <c r="R14951" s="30"/>
      <c r="S14951" s="30"/>
      <c r="T14951" s="30"/>
      <c r="U14951" s="51"/>
      <c r="V14951">
        <f t="shared" si="471"/>
        <v>0</v>
      </c>
      <c r="X14951">
        <f>'Seznam prodane in dobavljene ee'!$D$8</f>
        <v>0</v>
      </c>
    </row>
    <row r="14952" spans="12:24" x14ac:dyDescent="0.25">
      <c r="L14952" s="30"/>
      <c r="M14952" s="47" t="str">
        <f t="shared" si="470"/>
        <v/>
      </c>
      <c r="N14952" s="44"/>
      <c r="O14952" s="30"/>
      <c r="P14952" s="30"/>
      <c r="Q14952" s="30"/>
      <c r="R14952" s="30"/>
      <c r="S14952" s="30"/>
      <c r="T14952" s="30"/>
      <c r="U14952" s="51"/>
      <c r="V14952">
        <f t="shared" si="471"/>
        <v>0</v>
      </c>
      <c r="X14952">
        <f>'Seznam prodane in dobavljene ee'!$D$8</f>
        <v>0</v>
      </c>
    </row>
    <row r="14953" spans="12:24" x14ac:dyDescent="0.25">
      <c r="L14953" s="30"/>
      <c r="M14953" s="47" t="str">
        <f t="shared" si="470"/>
        <v/>
      </c>
      <c r="N14953" s="44"/>
      <c r="O14953" s="30"/>
      <c r="P14953" s="30"/>
      <c r="Q14953" s="30"/>
      <c r="R14953" s="30"/>
      <c r="S14953" s="30"/>
      <c r="T14953" s="30"/>
      <c r="U14953" s="51"/>
      <c r="V14953">
        <f t="shared" si="471"/>
        <v>0</v>
      </c>
      <c r="X14953">
        <f>'Seznam prodane in dobavljene ee'!$D$8</f>
        <v>0</v>
      </c>
    </row>
    <row r="14954" spans="12:24" x14ac:dyDescent="0.25">
      <c r="L14954" s="30"/>
      <c r="M14954" s="47" t="str">
        <f t="shared" si="470"/>
        <v/>
      </c>
      <c r="N14954" s="44"/>
      <c r="O14954" s="30"/>
      <c r="P14954" s="30"/>
      <c r="Q14954" s="30"/>
      <c r="R14954" s="30"/>
      <c r="S14954" s="30"/>
      <c r="T14954" s="30"/>
      <c r="U14954" s="51"/>
      <c r="V14954">
        <f t="shared" si="471"/>
        <v>0</v>
      </c>
      <c r="X14954">
        <f>'Seznam prodane in dobavljene ee'!$D$8</f>
        <v>0</v>
      </c>
    </row>
    <row r="14955" spans="12:24" x14ac:dyDescent="0.25">
      <c r="L14955" s="30"/>
      <c r="M14955" s="47" t="str">
        <f t="shared" si="470"/>
        <v/>
      </c>
      <c r="N14955" s="44"/>
      <c r="O14955" s="30"/>
      <c r="P14955" s="30"/>
      <c r="Q14955" s="30"/>
      <c r="R14955" s="30"/>
      <c r="S14955" s="30"/>
      <c r="T14955" s="30"/>
      <c r="U14955" s="51"/>
      <c r="V14955">
        <f t="shared" si="471"/>
        <v>0</v>
      </c>
      <c r="X14955">
        <f>'Seznam prodane in dobavljene ee'!$D$8</f>
        <v>0</v>
      </c>
    </row>
    <row r="14956" spans="12:24" x14ac:dyDescent="0.25">
      <c r="L14956" s="30"/>
      <c r="M14956" s="47" t="str">
        <f t="shared" si="470"/>
        <v/>
      </c>
      <c r="N14956" s="44"/>
      <c r="O14956" s="30"/>
      <c r="P14956" s="30"/>
      <c r="Q14956" s="30"/>
      <c r="R14956" s="30"/>
      <c r="S14956" s="30"/>
      <c r="T14956" s="30"/>
      <c r="U14956" s="51"/>
      <c r="V14956">
        <f t="shared" si="471"/>
        <v>0</v>
      </c>
      <c r="X14956">
        <f>'Seznam prodane in dobavljene ee'!$D$8</f>
        <v>0</v>
      </c>
    </row>
    <row r="14957" spans="12:24" x14ac:dyDescent="0.25">
      <c r="L14957" s="30"/>
      <c r="M14957" s="47" t="str">
        <f t="shared" si="470"/>
        <v/>
      </c>
      <c r="N14957" s="44"/>
      <c r="O14957" s="30"/>
      <c r="P14957" s="30"/>
      <c r="Q14957" s="30"/>
      <c r="R14957" s="30"/>
      <c r="S14957" s="30"/>
      <c r="T14957" s="30"/>
      <c r="U14957" s="51"/>
      <c r="V14957">
        <f t="shared" si="471"/>
        <v>0</v>
      </c>
      <c r="X14957">
        <f>'Seznam prodane in dobavljene ee'!$D$8</f>
        <v>0</v>
      </c>
    </row>
    <row r="14958" spans="12:24" x14ac:dyDescent="0.25">
      <c r="L14958" s="30"/>
      <c r="M14958" s="47" t="str">
        <f t="shared" si="470"/>
        <v/>
      </c>
      <c r="N14958" s="44"/>
      <c r="O14958" s="30"/>
      <c r="P14958" s="30"/>
      <c r="Q14958" s="30"/>
      <c r="R14958" s="30"/>
      <c r="S14958" s="30"/>
      <c r="T14958" s="30"/>
      <c r="U14958" s="51"/>
      <c r="V14958">
        <f t="shared" si="471"/>
        <v>0</v>
      </c>
      <c r="X14958">
        <f>'Seznam prodane in dobavljene ee'!$D$8</f>
        <v>0</v>
      </c>
    </row>
    <row r="14959" spans="12:24" x14ac:dyDescent="0.25">
      <c r="L14959" s="30"/>
      <c r="M14959" s="47" t="str">
        <f t="shared" si="470"/>
        <v/>
      </c>
      <c r="N14959" s="44"/>
      <c r="O14959" s="30"/>
      <c r="P14959" s="30"/>
      <c r="Q14959" s="30"/>
      <c r="R14959" s="30"/>
      <c r="S14959" s="30"/>
      <c r="T14959" s="30"/>
      <c r="U14959" s="51"/>
      <c r="V14959">
        <f t="shared" si="471"/>
        <v>0</v>
      </c>
      <c r="X14959">
        <f>'Seznam prodane in dobavljene ee'!$D$8</f>
        <v>0</v>
      </c>
    </row>
    <row r="14960" spans="12:24" x14ac:dyDescent="0.25">
      <c r="L14960" s="30"/>
      <c r="M14960" s="47" t="str">
        <f t="shared" si="470"/>
        <v/>
      </c>
      <c r="N14960" s="44"/>
      <c r="O14960" s="30"/>
      <c r="P14960" s="30"/>
      <c r="Q14960" s="30"/>
      <c r="R14960" s="30"/>
      <c r="S14960" s="30"/>
      <c r="T14960" s="30"/>
      <c r="U14960" s="51"/>
      <c r="V14960">
        <f t="shared" si="471"/>
        <v>0</v>
      </c>
      <c r="X14960">
        <f>'Seznam prodane in dobavljene ee'!$D$8</f>
        <v>0</v>
      </c>
    </row>
    <row r="14961" spans="12:24" x14ac:dyDescent="0.25">
      <c r="L14961" s="30"/>
      <c r="M14961" s="47" t="str">
        <f t="shared" si="470"/>
        <v/>
      </c>
      <c r="N14961" s="44"/>
      <c r="O14961" s="30"/>
      <c r="P14961" s="30"/>
      <c r="Q14961" s="30"/>
      <c r="R14961" s="30"/>
      <c r="S14961" s="30"/>
      <c r="T14961" s="30"/>
      <c r="U14961" s="51"/>
      <c r="V14961">
        <f t="shared" si="471"/>
        <v>0</v>
      </c>
      <c r="X14961">
        <f>'Seznam prodane in dobavljene ee'!$D$8</f>
        <v>0</v>
      </c>
    </row>
    <row r="14962" spans="12:24" x14ac:dyDescent="0.25">
      <c r="L14962" s="30"/>
      <c r="M14962" s="47" t="str">
        <f t="shared" si="470"/>
        <v/>
      </c>
      <c r="N14962" s="44"/>
      <c r="O14962" s="30"/>
      <c r="P14962" s="30"/>
      <c r="Q14962" s="30"/>
      <c r="R14962" s="30"/>
      <c r="S14962" s="30"/>
      <c r="T14962" s="30"/>
      <c r="U14962" s="51"/>
      <c r="V14962">
        <f t="shared" si="471"/>
        <v>0</v>
      </c>
      <c r="X14962">
        <f>'Seznam prodane in dobavljene ee'!$D$8</f>
        <v>0</v>
      </c>
    </row>
    <row r="14963" spans="12:24" x14ac:dyDescent="0.25">
      <c r="L14963" s="30"/>
      <c r="M14963" s="47" t="str">
        <f t="shared" si="470"/>
        <v/>
      </c>
      <c r="N14963" s="44"/>
      <c r="O14963" s="30"/>
      <c r="P14963" s="30"/>
      <c r="Q14963" s="30"/>
      <c r="R14963" s="30"/>
      <c r="S14963" s="30"/>
      <c r="T14963" s="30"/>
      <c r="U14963" s="51"/>
      <c r="V14963">
        <f t="shared" si="471"/>
        <v>0</v>
      </c>
      <c r="X14963">
        <f>'Seznam prodane in dobavljene ee'!$D$8</f>
        <v>0</v>
      </c>
    </row>
    <row r="14964" spans="12:24" x14ac:dyDescent="0.25">
      <c r="L14964" s="30"/>
      <c r="M14964" s="47" t="str">
        <f t="shared" si="470"/>
        <v/>
      </c>
      <c r="N14964" s="44"/>
      <c r="O14964" s="30"/>
      <c r="P14964" s="30"/>
      <c r="Q14964" s="30"/>
      <c r="R14964" s="30"/>
      <c r="S14964" s="30"/>
      <c r="T14964" s="30"/>
      <c r="U14964" s="51"/>
      <c r="V14964">
        <f t="shared" si="471"/>
        <v>0</v>
      </c>
      <c r="X14964">
        <f>'Seznam prodane in dobavljene ee'!$D$8</f>
        <v>0</v>
      </c>
    </row>
    <row r="14965" spans="12:24" x14ac:dyDescent="0.25">
      <c r="L14965" s="30"/>
      <c r="M14965" s="47" t="str">
        <f t="shared" si="470"/>
        <v/>
      </c>
      <c r="N14965" s="44"/>
      <c r="O14965" s="30"/>
      <c r="P14965" s="30"/>
      <c r="Q14965" s="30"/>
      <c r="R14965" s="30"/>
      <c r="S14965" s="30"/>
      <c r="T14965" s="30"/>
      <c r="U14965" s="51"/>
      <c r="V14965">
        <f t="shared" si="471"/>
        <v>0</v>
      </c>
      <c r="X14965">
        <f>'Seznam prodane in dobavljene ee'!$D$8</f>
        <v>0</v>
      </c>
    </row>
    <row r="14966" spans="12:24" x14ac:dyDescent="0.25">
      <c r="L14966" s="30"/>
      <c r="M14966" s="47" t="str">
        <f t="shared" si="470"/>
        <v/>
      </c>
      <c r="N14966" s="44"/>
      <c r="O14966" s="30"/>
      <c r="P14966" s="30"/>
      <c r="Q14966" s="30"/>
      <c r="R14966" s="30"/>
      <c r="S14966" s="30"/>
      <c r="T14966" s="30"/>
      <c r="U14966" s="51"/>
      <c r="V14966">
        <f t="shared" si="471"/>
        <v>0</v>
      </c>
      <c r="X14966">
        <f>'Seznam prodane in dobavljene ee'!$D$8</f>
        <v>0</v>
      </c>
    </row>
    <row r="14967" spans="12:24" x14ac:dyDescent="0.25">
      <c r="L14967" s="30"/>
      <c r="M14967" s="47" t="str">
        <f t="shared" si="470"/>
        <v/>
      </c>
      <c r="N14967" s="44"/>
      <c r="O14967" s="30"/>
      <c r="P14967" s="30"/>
      <c r="Q14967" s="30"/>
      <c r="R14967" s="30"/>
      <c r="S14967" s="30"/>
      <c r="T14967" s="30"/>
      <c r="U14967" s="51"/>
      <c r="V14967">
        <f t="shared" si="471"/>
        <v>0</v>
      </c>
      <c r="X14967">
        <f>'Seznam prodane in dobavljene ee'!$D$8</f>
        <v>0</v>
      </c>
    </row>
    <row r="14968" spans="12:24" x14ac:dyDescent="0.25">
      <c r="L14968" s="30"/>
      <c r="M14968" s="47" t="str">
        <f t="shared" si="470"/>
        <v/>
      </c>
      <c r="N14968" s="44"/>
      <c r="O14968" s="30"/>
      <c r="P14968" s="30"/>
      <c r="Q14968" s="30"/>
      <c r="R14968" s="30"/>
      <c r="S14968" s="30"/>
      <c r="T14968" s="30"/>
      <c r="U14968" s="51"/>
      <c r="V14968">
        <f t="shared" si="471"/>
        <v>0</v>
      </c>
      <c r="X14968">
        <f>'Seznam prodane in dobavljene ee'!$D$8</f>
        <v>0</v>
      </c>
    </row>
    <row r="14969" spans="12:24" x14ac:dyDescent="0.25">
      <c r="L14969" s="30"/>
      <c r="M14969" s="47" t="str">
        <f t="shared" si="470"/>
        <v/>
      </c>
      <c r="N14969" s="44"/>
      <c r="O14969" s="30"/>
      <c r="P14969" s="30"/>
      <c r="Q14969" s="30"/>
      <c r="R14969" s="30"/>
      <c r="S14969" s="30"/>
      <c r="T14969" s="30"/>
      <c r="U14969" s="51"/>
      <c r="V14969">
        <f t="shared" si="471"/>
        <v>0</v>
      </c>
      <c r="X14969">
        <f>'Seznam prodane in dobavljene ee'!$D$8</f>
        <v>0</v>
      </c>
    </row>
    <row r="14970" spans="12:24" x14ac:dyDescent="0.25">
      <c r="L14970" s="30"/>
      <c r="M14970" s="47" t="str">
        <f t="shared" si="470"/>
        <v/>
      </c>
      <c r="N14970" s="44"/>
      <c r="O14970" s="30"/>
      <c r="P14970" s="30"/>
      <c r="Q14970" s="30"/>
      <c r="R14970" s="30"/>
      <c r="S14970" s="30"/>
      <c r="T14970" s="30"/>
      <c r="U14970" s="51"/>
      <c r="V14970">
        <f t="shared" si="471"/>
        <v>0</v>
      </c>
      <c r="X14970">
        <f>'Seznam prodane in dobavljene ee'!$D$8</f>
        <v>0</v>
      </c>
    </row>
    <row r="14971" spans="12:24" x14ac:dyDescent="0.25">
      <c r="L14971" s="30"/>
      <c r="M14971" s="47" t="str">
        <f t="shared" si="470"/>
        <v/>
      </c>
      <c r="N14971" s="44"/>
      <c r="O14971" s="30"/>
      <c r="P14971" s="30"/>
      <c r="Q14971" s="30"/>
      <c r="R14971" s="30"/>
      <c r="S14971" s="30"/>
      <c r="T14971" s="30"/>
      <c r="U14971" s="51"/>
      <c r="V14971">
        <f t="shared" si="471"/>
        <v>0</v>
      </c>
      <c r="X14971">
        <f>'Seznam prodane in dobavljene ee'!$D$8</f>
        <v>0</v>
      </c>
    </row>
    <row r="14972" spans="12:24" x14ac:dyDescent="0.25">
      <c r="L14972" s="30"/>
      <c r="M14972" s="47" t="str">
        <f t="shared" si="470"/>
        <v/>
      </c>
      <c r="N14972" s="44"/>
      <c r="O14972" s="30"/>
      <c r="P14972" s="30"/>
      <c r="Q14972" s="30"/>
      <c r="R14972" s="30"/>
      <c r="S14972" s="30"/>
      <c r="T14972" s="30"/>
      <c r="U14972" s="51"/>
      <c r="V14972">
        <f t="shared" si="471"/>
        <v>0</v>
      </c>
      <c r="X14972">
        <f>'Seznam prodane in dobavljene ee'!$D$8</f>
        <v>0</v>
      </c>
    </row>
    <row r="14973" spans="12:24" x14ac:dyDescent="0.25">
      <c r="L14973" s="30"/>
      <c r="M14973" s="47" t="str">
        <f t="shared" si="470"/>
        <v/>
      </c>
      <c r="N14973" s="44"/>
      <c r="O14973" s="30"/>
      <c r="P14973" s="30"/>
      <c r="Q14973" s="30"/>
      <c r="R14973" s="30"/>
      <c r="S14973" s="30"/>
      <c r="T14973" s="30"/>
      <c r="U14973" s="51"/>
      <c r="V14973">
        <f t="shared" si="471"/>
        <v>0</v>
      </c>
      <c r="X14973">
        <f>'Seznam prodane in dobavljene ee'!$D$8</f>
        <v>0</v>
      </c>
    </row>
    <row r="14974" spans="12:24" x14ac:dyDescent="0.25">
      <c r="L14974" s="30"/>
      <c r="M14974" s="47" t="str">
        <f t="shared" si="470"/>
        <v/>
      </c>
      <c r="N14974" s="44"/>
      <c r="O14974" s="30"/>
      <c r="P14974" s="30"/>
      <c r="Q14974" s="30"/>
      <c r="R14974" s="30"/>
      <c r="S14974" s="30"/>
      <c r="T14974" s="30"/>
      <c r="U14974" s="51"/>
      <c r="V14974">
        <f t="shared" si="471"/>
        <v>0</v>
      </c>
      <c r="X14974">
        <f>'Seznam prodane in dobavljene ee'!$D$8</f>
        <v>0</v>
      </c>
    </row>
    <row r="14975" spans="12:24" x14ac:dyDescent="0.25">
      <c r="L14975" s="30"/>
      <c r="M14975" s="47" t="str">
        <f t="shared" si="470"/>
        <v/>
      </c>
      <c r="N14975" s="44"/>
      <c r="O14975" s="30"/>
      <c r="P14975" s="30"/>
      <c r="Q14975" s="30"/>
      <c r="R14975" s="30"/>
      <c r="S14975" s="30"/>
      <c r="T14975" s="30"/>
      <c r="U14975" s="51"/>
      <c r="V14975">
        <f t="shared" si="471"/>
        <v>0</v>
      </c>
      <c r="X14975">
        <f>'Seznam prodane in dobavljene ee'!$D$8</f>
        <v>0</v>
      </c>
    </row>
    <row r="14976" spans="12:24" x14ac:dyDescent="0.25">
      <c r="L14976" s="30"/>
      <c r="M14976" s="47" t="str">
        <f t="shared" si="470"/>
        <v/>
      </c>
      <c r="N14976" s="44"/>
      <c r="O14976" s="30"/>
      <c r="P14976" s="30"/>
      <c r="Q14976" s="30"/>
      <c r="R14976" s="30"/>
      <c r="S14976" s="30"/>
      <c r="T14976" s="30"/>
      <c r="U14976" s="51"/>
      <c r="V14976">
        <f t="shared" si="471"/>
        <v>0</v>
      </c>
      <c r="X14976">
        <f>'Seznam prodane in dobavljene ee'!$D$8</f>
        <v>0</v>
      </c>
    </row>
    <row r="14977" spans="12:24" x14ac:dyDescent="0.25">
      <c r="L14977" s="30"/>
      <c r="M14977" s="47" t="str">
        <f t="shared" si="470"/>
        <v/>
      </c>
      <c r="N14977" s="44"/>
      <c r="O14977" s="30"/>
      <c r="P14977" s="30"/>
      <c r="Q14977" s="30"/>
      <c r="R14977" s="30"/>
      <c r="S14977" s="30"/>
      <c r="T14977" s="30"/>
      <c r="U14977" s="51"/>
      <c r="V14977">
        <f t="shared" si="471"/>
        <v>0</v>
      </c>
      <c r="X14977">
        <f>'Seznam prodane in dobavljene ee'!$D$8</f>
        <v>0</v>
      </c>
    </row>
    <row r="14978" spans="12:24" x14ac:dyDescent="0.25">
      <c r="L14978" s="30"/>
      <c r="M14978" s="47" t="str">
        <f t="shared" si="470"/>
        <v/>
      </c>
      <c r="N14978" s="44"/>
      <c r="O14978" s="30"/>
      <c r="P14978" s="30"/>
      <c r="Q14978" s="30"/>
      <c r="R14978" s="30"/>
      <c r="S14978" s="30"/>
      <c r="T14978" s="30"/>
      <c r="U14978" s="51"/>
      <c r="V14978">
        <f t="shared" si="471"/>
        <v>0</v>
      </c>
      <c r="X14978">
        <f>'Seznam prodane in dobavljene ee'!$D$8</f>
        <v>0</v>
      </c>
    </row>
    <row r="14979" spans="12:24" x14ac:dyDescent="0.25">
      <c r="L14979" s="30"/>
      <c r="M14979" s="47" t="str">
        <f t="shared" si="470"/>
        <v/>
      </c>
      <c r="N14979" s="44"/>
      <c r="O14979" s="30"/>
      <c r="P14979" s="30"/>
      <c r="Q14979" s="30"/>
      <c r="R14979" s="30"/>
      <c r="S14979" s="30"/>
      <c r="T14979" s="30"/>
      <c r="U14979" s="51"/>
      <c r="V14979">
        <f t="shared" si="471"/>
        <v>0</v>
      </c>
      <c r="X14979">
        <f>'Seznam prodane in dobavljene ee'!$D$8</f>
        <v>0</v>
      </c>
    </row>
    <row r="14980" spans="12:24" x14ac:dyDescent="0.25">
      <c r="L14980" s="30"/>
      <c r="M14980" s="47" t="str">
        <f t="shared" si="470"/>
        <v/>
      </c>
      <c r="N14980" s="44"/>
      <c r="O14980" s="30"/>
      <c r="P14980" s="30"/>
      <c r="Q14980" s="30"/>
      <c r="R14980" s="30"/>
      <c r="S14980" s="30"/>
      <c r="T14980" s="30"/>
      <c r="U14980" s="51"/>
      <c r="V14980">
        <f t="shared" si="471"/>
        <v>0</v>
      </c>
      <c r="X14980">
        <f>'Seznam prodane in dobavljene ee'!$D$8</f>
        <v>0</v>
      </c>
    </row>
    <row r="14981" spans="12:24" x14ac:dyDescent="0.25">
      <c r="L14981" s="30"/>
      <c r="M14981" s="47" t="str">
        <f t="shared" si="470"/>
        <v/>
      </c>
      <c r="N14981" s="44"/>
      <c r="O14981" s="30"/>
      <c r="P14981" s="30"/>
      <c r="Q14981" s="30"/>
      <c r="R14981" s="30"/>
      <c r="S14981" s="30"/>
      <c r="T14981" s="30"/>
      <c r="U14981" s="51"/>
      <c r="V14981">
        <f t="shared" si="471"/>
        <v>0</v>
      </c>
      <c r="X14981">
        <f>'Seznam prodane in dobavljene ee'!$D$8</f>
        <v>0</v>
      </c>
    </row>
    <row r="14982" spans="12:24" x14ac:dyDescent="0.25">
      <c r="L14982" s="30"/>
      <c r="M14982" s="47" t="str">
        <f t="shared" ref="M14982:M15045" si="472">IF(L14982&lt;&gt;"",IF(P14982&lt;$J$5,CONCATENATE(L14982,"01.12.2022 - 31.12.2022",N14982,O14982),CONCATENATE(L14982,"01.01.2023 - 30.06.2023",N14982,O14982)),"")</f>
        <v/>
      </c>
      <c r="N14982" s="44"/>
      <c r="O14982" s="30"/>
      <c r="P14982" s="30"/>
      <c r="Q14982" s="30"/>
      <c r="R14982" s="30"/>
      <c r="S14982" s="30"/>
      <c r="T14982" s="30"/>
      <c r="U14982" s="51"/>
      <c r="V14982">
        <f t="shared" ref="V14982:V15045" si="473">T14982*U14982</f>
        <v>0</v>
      </c>
      <c r="X14982">
        <f>'Seznam prodane in dobavljene ee'!$D$8</f>
        <v>0</v>
      </c>
    </row>
    <row r="14983" spans="12:24" x14ac:dyDescent="0.25">
      <c r="L14983" s="30"/>
      <c r="M14983" s="47" t="str">
        <f t="shared" si="472"/>
        <v/>
      </c>
      <c r="N14983" s="44"/>
      <c r="O14983" s="30"/>
      <c r="P14983" s="30"/>
      <c r="Q14983" s="30"/>
      <c r="R14983" s="30"/>
      <c r="S14983" s="30"/>
      <c r="T14983" s="30"/>
      <c r="U14983" s="51"/>
      <c r="V14983">
        <f t="shared" si="473"/>
        <v>0</v>
      </c>
      <c r="X14983">
        <f>'Seznam prodane in dobavljene ee'!$D$8</f>
        <v>0</v>
      </c>
    </row>
    <row r="14984" spans="12:24" x14ac:dyDescent="0.25">
      <c r="L14984" s="30"/>
      <c r="M14984" s="47" t="str">
        <f t="shared" si="472"/>
        <v/>
      </c>
      <c r="N14984" s="44"/>
      <c r="O14984" s="30"/>
      <c r="P14984" s="30"/>
      <c r="Q14984" s="30"/>
      <c r="R14984" s="30"/>
      <c r="S14984" s="30"/>
      <c r="T14984" s="30"/>
      <c r="U14984" s="51"/>
      <c r="V14984">
        <f t="shared" si="473"/>
        <v>0</v>
      </c>
      <c r="X14984">
        <f>'Seznam prodane in dobavljene ee'!$D$8</f>
        <v>0</v>
      </c>
    </row>
    <row r="14985" spans="12:24" x14ac:dyDescent="0.25">
      <c r="L14985" s="30"/>
      <c r="M14985" s="47" t="str">
        <f t="shared" si="472"/>
        <v/>
      </c>
      <c r="N14985" s="44"/>
      <c r="O14985" s="30"/>
      <c r="P14985" s="30"/>
      <c r="Q14985" s="30"/>
      <c r="R14985" s="30"/>
      <c r="S14985" s="30"/>
      <c r="T14985" s="30"/>
      <c r="U14985" s="51"/>
      <c r="V14985">
        <f t="shared" si="473"/>
        <v>0</v>
      </c>
      <c r="X14985">
        <f>'Seznam prodane in dobavljene ee'!$D$8</f>
        <v>0</v>
      </c>
    </row>
    <row r="14986" spans="12:24" x14ac:dyDescent="0.25">
      <c r="L14986" s="30"/>
      <c r="M14986" s="47" t="str">
        <f t="shared" si="472"/>
        <v/>
      </c>
      <c r="N14986" s="44"/>
      <c r="O14986" s="30"/>
      <c r="P14986" s="30"/>
      <c r="Q14986" s="30"/>
      <c r="R14986" s="30"/>
      <c r="S14986" s="30"/>
      <c r="T14986" s="30"/>
      <c r="U14986" s="51"/>
      <c r="V14986">
        <f t="shared" si="473"/>
        <v>0</v>
      </c>
      <c r="X14986">
        <f>'Seznam prodane in dobavljene ee'!$D$8</f>
        <v>0</v>
      </c>
    </row>
    <row r="14987" spans="12:24" x14ac:dyDescent="0.25">
      <c r="L14987" s="30"/>
      <c r="M14987" s="47" t="str">
        <f t="shared" si="472"/>
        <v/>
      </c>
      <c r="N14987" s="44"/>
      <c r="O14987" s="30"/>
      <c r="P14987" s="30"/>
      <c r="Q14987" s="30"/>
      <c r="R14987" s="30"/>
      <c r="S14987" s="30"/>
      <c r="T14987" s="30"/>
      <c r="U14987" s="51"/>
      <c r="V14987">
        <f t="shared" si="473"/>
        <v>0</v>
      </c>
      <c r="X14987">
        <f>'Seznam prodane in dobavljene ee'!$D$8</f>
        <v>0</v>
      </c>
    </row>
    <row r="14988" spans="12:24" x14ac:dyDescent="0.25">
      <c r="L14988" s="30"/>
      <c r="M14988" s="47" t="str">
        <f t="shared" si="472"/>
        <v/>
      </c>
      <c r="N14988" s="44"/>
      <c r="O14988" s="30"/>
      <c r="P14988" s="30"/>
      <c r="Q14988" s="30"/>
      <c r="R14988" s="30"/>
      <c r="S14988" s="30"/>
      <c r="T14988" s="30"/>
      <c r="U14988" s="51"/>
      <c r="V14988">
        <f t="shared" si="473"/>
        <v>0</v>
      </c>
      <c r="X14988">
        <f>'Seznam prodane in dobavljene ee'!$D$8</f>
        <v>0</v>
      </c>
    </row>
    <row r="14989" spans="12:24" x14ac:dyDescent="0.25">
      <c r="L14989" s="30"/>
      <c r="M14989" s="47" t="str">
        <f t="shared" si="472"/>
        <v/>
      </c>
      <c r="N14989" s="44"/>
      <c r="O14989" s="30"/>
      <c r="P14989" s="30"/>
      <c r="Q14989" s="30"/>
      <c r="R14989" s="30"/>
      <c r="S14989" s="30"/>
      <c r="T14989" s="30"/>
      <c r="U14989" s="51"/>
      <c r="V14989">
        <f t="shared" si="473"/>
        <v>0</v>
      </c>
      <c r="X14989">
        <f>'Seznam prodane in dobavljene ee'!$D$8</f>
        <v>0</v>
      </c>
    </row>
    <row r="14990" spans="12:24" x14ac:dyDescent="0.25">
      <c r="L14990" s="30"/>
      <c r="M14990" s="47" t="str">
        <f t="shared" si="472"/>
        <v/>
      </c>
      <c r="N14990" s="44"/>
      <c r="O14990" s="30"/>
      <c r="P14990" s="30"/>
      <c r="Q14990" s="30"/>
      <c r="R14990" s="30"/>
      <c r="S14990" s="30"/>
      <c r="T14990" s="30"/>
      <c r="U14990" s="51"/>
      <c r="V14990">
        <f t="shared" si="473"/>
        <v>0</v>
      </c>
      <c r="X14990">
        <f>'Seznam prodane in dobavljene ee'!$D$8</f>
        <v>0</v>
      </c>
    </row>
    <row r="14991" spans="12:24" x14ac:dyDescent="0.25">
      <c r="L14991" s="30"/>
      <c r="M14991" s="47" t="str">
        <f t="shared" si="472"/>
        <v/>
      </c>
      <c r="N14991" s="44"/>
      <c r="O14991" s="30"/>
      <c r="P14991" s="30"/>
      <c r="Q14991" s="30"/>
      <c r="R14991" s="30"/>
      <c r="S14991" s="30"/>
      <c r="T14991" s="30"/>
      <c r="U14991" s="51"/>
      <c r="V14991">
        <f t="shared" si="473"/>
        <v>0</v>
      </c>
      <c r="X14991">
        <f>'Seznam prodane in dobavljene ee'!$D$8</f>
        <v>0</v>
      </c>
    </row>
    <row r="14992" spans="12:24" x14ac:dyDescent="0.25">
      <c r="L14992" s="30"/>
      <c r="M14992" s="47" t="str">
        <f t="shared" si="472"/>
        <v/>
      </c>
      <c r="N14992" s="44"/>
      <c r="O14992" s="30"/>
      <c r="P14992" s="30"/>
      <c r="Q14992" s="30"/>
      <c r="R14992" s="30"/>
      <c r="S14992" s="30"/>
      <c r="T14992" s="30"/>
      <c r="U14992" s="51"/>
      <c r="V14992">
        <f t="shared" si="473"/>
        <v>0</v>
      </c>
      <c r="X14992">
        <f>'Seznam prodane in dobavljene ee'!$D$8</f>
        <v>0</v>
      </c>
    </row>
    <row r="14993" spans="12:24" x14ac:dyDescent="0.25">
      <c r="L14993" s="30"/>
      <c r="M14993" s="47" t="str">
        <f t="shared" si="472"/>
        <v/>
      </c>
      <c r="N14993" s="44"/>
      <c r="O14993" s="30"/>
      <c r="P14993" s="30"/>
      <c r="Q14993" s="30"/>
      <c r="R14993" s="30"/>
      <c r="S14993" s="30"/>
      <c r="T14993" s="30"/>
      <c r="U14993" s="51"/>
      <c r="V14993">
        <f t="shared" si="473"/>
        <v>0</v>
      </c>
      <c r="X14993">
        <f>'Seznam prodane in dobavljene ee'!$D$8</f>
        <v>0</v>
      </c>
    </row>
    <row r="14994" spans="12:24" x14ac:dyDescent="0.25">
      <c r="L14994" s="30"/>
      <c r="M14994" s="47" t="str">
        <f t="shared" si="472"/>
        <v/>
      </c>
      <c r="N14994" s="44"/>
      <c r="O14994" s="30"/>
      <c r="P14994" s="30"/>
      <c r="Q14994" s="30"/>
      <c r="R14994" s="30"/>
      <c r="S14994" s="30"/>
      <c r="T14994" s="30"/>
      <c r="U14994" s="51"/>
      <c r="V14994">
        <f t="shared" si="473"/>
        <v>0</v>
      </c>
      <c r="X14994">
        <f>'Seznam prodane in dobavljene ee'!$D$8</f>
        <v>0</v>
      </c>
    </row>
    <row r="14995" spans="12:24" x14ac:dyDescent="0.25">
      <c r="L14995" s="30"/>
      <c r="M14995" s="47" t="str">
        <f t="shared" si="472"/>
        <v/>
      </c>
      <c r="N14995" s="44"/>
      <c r="O14995" s="30"/>
      <c r="P14995" s="30"/>
      <c r="Q14995" s="30"/>
      <c r="R14995" s="30"/>
      <c r="S14995" s="30"/>
      <c r="T14995" s="30"/>
      <c r="U14995" s="51"/>
      <c r="V14995">
        <f t="shared" si="473"/>
        <v>0</v>
      </c>
      <c r="X14995">
        <f>'Seznam prodane in dobavljene ee'!$D$8</f>
        <v>0</v>
      </c>
    </row>
    <row r="14996" spans="12:24" x14ac:dyDescent="0.25">
      <c r="L14996" s="30"/>
      <c r="M14996" s="47" t="str">
        <f t="shared" si="472"/>
        <v/>
      </c>
      <c r="N14996" s="44"/>
      <c r="O14996" s="30"/>
      <c r="P14996" s="30"/>
      <c r="Q14996" s="30"/>
      <c r="R14996" s="30"/>
      <c r="S14996" s="30"/>
      <c r="T14996" s="30"/>
      <c r="U14996" s="51"/>
      <c r="V14996">
        <f t="shared" si="473"/>
        <v>0</v>
      </c>
      <c r="X14996">
        <f>'Seznam prodane in dobavljene ee'!$D$8</f>
        <v>0</v>
      </c>
    </row>
    <row r="14997" spans="12:24" x14ac:dyDescent="0.25">
      <c r="L14997" s="30"/>
      <c r="M14997" s="47" t="str">
        <f t="shared" si="472"/>
        <v/>
      </c>
      <c r="N14997" s="44"/>
      <c r="O14997" s="30"/>
      <c r="P14997" s="30"/>
      <c r="Q14997" s="30"/>
      <c r="R14997" s="30"/>
      <c r="S14997" s="30"/>
      <c r="T14997" s="30"/>
      <c r="U14997" s="51"/>
      <c r="V14997">
        <f t="shared" si="473"/>
        <v>0</v>
      </c>
      <c r="X14997">
        <f>'Seznam prodane in dobavljene ee'!$D$8</f>
        <v>0</v>
      </c>
    </row>
    <row r="14998" spans="12:24" x14ac:dyDescent="0.25">
      <c r="L14998" s="30"/>
      <c r="M14998" s="47" t="str">
        <f t="shared" si="472"/>
        <v/>
      </c>
      <c r="N14998" s="44"/>
      <c r="O14998" s="30"/>
      <c r="P14998" s="30"/>
      <c r="Q14998" s="30"/>
      <c r="R14998" s="30"/>
      <c r="S14998" s="30"/>
      <c r="T14998" s="30"/>
      <c r="U14998" s="51"/>
      <c r="V14998">
        <f t="shared" si="473"/>
        <v>0</v>
      </c>
      <c r="X14998">
        <f>'Seznam prodane in dobavljene ee'!$D$8</f>
        <v>0</v>
      </c>
    </row>
    <row r="14999" spans="12:24" x14ac:dyDescent="0.25">
      <c r="L14999" s="30"/>
      <c r="M14999" s="47" t="str">
        <f t="shared" si="472"/>
        <v/>
      </c>
      <c r="N14999" s="44"/>
      <c r="O14999" s="30"/>
      <c r="P14999" s="30"/>
      <c r="Q14999" s="30"/>
      <c r="R14999" s="30"/>
      <c r="S14999" s="30"/>
      <c r="T14999" s="30"/>
      <c r="U14999" s="51"/>
      <c r="V14999">
        <f t="shared" si="473"/>
        <v>0</v>
      </c>
      <c r="X14999">
        <f>'Seznam prodane in dobavljene ee'!$D$8</f>
        <v>0</v>
      </c>
    </row>
    <row r="15000" spans="12:24" x14ac:dyDescent="0.25">
      <c r="L15000" s="30"/>
      <c r="M15000" s="47" t="str">
        <f t="shared" si="472"/>
        <v/>
      </c>
      <c r="N15000" s="44"/>
      <c r="O15000" s="30"/>
      <c r="P15000" s="30"/>
      <c r="Q15000" s="30"/>
      <c r="R15000" s="30"/>
      <c r="S15000" s="30"/>
      <c r="T15000" s="30"/>
      <c r="U15000" s="51"/>
      <c r="V15000">
        <f t="shared" si="473"/>
        <v>0</v>
      </c>
      <c r="X15000">
        <f>'Seznam prodane in dobavljene ee'!$D$8</f>
        <v>0</v>
      </c>
    </row>
    <row r="15001" spans="12:24" x14ac:dyDescent="0.25">
      <c r="L15001" s="30"/>
      <c r="M15001" s="47" t="str">
        <f t="shared" si="472"/>
        <v/>
      </c>
      <c r="N15001" s="44"/>
      <c r="O15001" s="30"/>
      <c r="P15001" s="30"/>
      <c r="Q15001" s="30"/>
      <c r="R15001" s="30"/>
      <c r="S15001" s="30"/>
      <c r="T15001" s="30"/>
      <c r="U15001" s="51"/>
      <c r="V15001">
        <f t="shared" si="473"/>
        <v>0</v>
      </c>
      <c r="X15001">
        <f>'Seznam prodane in dobavljene ee'!$D$8</f>
        <v>0</v>
      </c>
    </row>
    <row r="15002" spans="12:24" x14ac:dyDescent="0.25">
      <c r="L15002" s="30"/>
      <c r="M15002" s="47" t="str">
        <f t="shared" si="472"/>
        <v/>
      </c>
      <c r="N15002" s="44"/>
      <c r="O15002" s="30"/>
      <c r="P15002" s="30"/>
      <c r="Q15002" s="30"/>
      <c r="R15002" s="30"/>
      <c r="S15002" s="30"/>
      <c r="T15002" s="30"/>
      <c r="U15002" s="51"/>
      <c r="V15002">
        <f t="shared" si="473"/>
        <v>0</v>
      </c>
      <c r="X15002">
        <f>'Seznam prodane in dobavljene ee'!$D$8</f>
        <v>0</v>
      </c>
    </row>
    <row r="15003" spans="12:24" x14ac:dyDescent="0.25">
      <c r="L15003" s="30"/>
      <c r="M15003" s="47" t="str">
        <f t="shared" si="472"/>
        <v/>
      </c>
      <c r="N15003" s="44"/>
      <c r="O15003" s="30"/>
      <c r="P15003" s="30"/>
      <c r="Q15003" s="30"/>
      <c r="R15003" s="30"/>
      <c r="S15003" s="30"/>
      <c r="T15003" s="30"/>
      <c r="U15003" s="51"/>
      <c r="V15003">
        <f t="shared" si="473"/>
        <v>0</v>
      </c>
      <c r="X15003">
        <f>'Seznam prodane in dobavljene ee'!$D$8</f>
        <v>0</v>
      </c>
    </row>
    <row r="15004" spans="12:24" x14ac:dyDescent="0.25">
      <c r="L15004" s="30"/>
      <c r="M15004" s="47" t="str">
        <f t="shared" si="472"/>
        <v/>
      </c>
      <c r="N15004" s="44"/>
      <c r="O15004" s="30"/>
      <c r="P15004" s="30"/>
      <c r="Q15004" s="30"/>
      <c r="R15004" s="30"/>
      <c r="S15004" s="30"/>
      <c r="T15004" s="30"/>
      <c r="U15004" s="51"/>
      <c r="V15004">
        <f t="shared" si="473"/>
        <v>0</v>
      </c>
      <c r="X15004">
        <f>'Seznam prodane in dobavljene ee'!$D$8</f>
        <v>0</v>
      </c>
    </row>
    <row r="15005" spans="12:24" x14ac:dyDescent="0.25">
      <c r="L15005" s="30"/>
      <c r="M15005" s="47" t="str">
        <f t="shared" si="472"/>
        <v/>
      </c>
      <c r="N15005" s="44"/>
      <c r="O15005" s="30"/>
      <c r="P15005" s="30"/>
      <c r="Q15005" s="30"/>
      <c r="R15005" s="30"/>
      <c r="S15005" s="30"/>
      <c r="T15005" s="30"/>
      <c r="U15005" s="51"/>
      <c r="V15005">
        <f t="shared" si="473"/>
        <v>0</v>
      </c>
      <c r="X15005">
        <f>'Seznam prodane in dobavljene ee'!$D$8</f>
        <v>0</v>
      </c>
    </row>
    <row r="15006" spans="12:24" x14ac:dyDescent="0.25">
      <c r="L15006" s="30"/>
      <c r="M15006" s="47" t="str">
        <f t="shared" si="472"/>
        <v/>
      </c>
      <c r="N15006" s="44"/>
      <c r="O15006" s="30"/>
      <c r="P15006" s="30"/>
      <c r="Q15006" s="30"/>
      <c r="R15006" s="30"/>
      <c r="S15006" s="30"/>
      <c r="T15006" s="30"/>
      <c r="U15006" s="51"/>
      <c r="V15006">
        <f t="shared" si="473"/>
        <v>0</v>
      </c>
      <c r="X15006">
        <f>'Seznam prodane in dobavljene ee'!$D$8</f>
        <v>0</v>
      </c>
    </row>
    <row r="15007" spans="12:24" x14ac:dyDescent="0.25">
      <c r="L15007" s="30"/>
      <c r="M15007" s="47" t="str">
        <f t="shared" si="472"/>
        <v/>
      </c>
      <c r="N15007" s="44"/>
      <c r="O15007" s="30"/>
      <c r="P15007" s="30"/>
      <c r="Q15007" s="30"/>
      <c r="R15007" s="30"/>
      <c r="S15007" s="30"/>
      <c r="T15007" s="30"/>
      <c r="U15007" s="51"/>
      <c r="V15007">
        <f t="shared" si="473"/>
        <v>0</v>
      </c>
      <c r="X15007">
        <f>'Seznam prodane in dobavljene ee'!$D$8</f>
        <v>0</v>
      </c>
    </row>
    <row r="15008" spans="12:24" x14ac:dyDescent="0.25">
      <c r="L15008" s="30"/>
      <c r="M15008" s="47" t="str">
        <f t="shared" si="472"/>
        <v/>
      </c>
      <c r="N15008" s="44"/>
      <c r="O15008" s="30"/>
      <c r="P15008" s="30"/>
      <c r="Q15008" s="30"/>
      <c r="R15008" s="30"/>
      <c r="S15008" s="30"/>
      <c r="T15008" s="30"/>
      <c r="U15008" s="51"/>
      <c r="V15008">
        <f t="shared" si="473"/>
        <v>0</v>
      </c>
      <c r="X15008">
        <f>'Seznam prodane in dobavljene ee'!$D$8</f>
        <v>0</v>
      </c>
    </row>
    <row r="15009" spans="12:24" x14ac:dyDescent="0.25">
      <c r="L15009" s="30"/>
      <c r="M15009" s="47" t="str">
        <f t="shared" si="472"/>
        <v/>
      </c>
      <c r="N15009" s="44"/>
      <c r="O15009" s="30"/>
      <c r="P15009" s="30"/>
      <c r="Q15009" s="30"/>
      <c r="R15009" s="30"/>
      <c r="S15009" s="30"/>
      <c r="T15009" s="30"/>
      <c r="U15009" s="51"/>
      <c r="V15009">
        <f t="shared" si="473"/>
        <v>0</v>
      </c>
      <c r="X15009">
        <f>'Seznam prodane in dobavljene ee'!$D$8</f>
        <v>0</v>
      </c>
    </row>
    <row r="15010" spans="12:24" x14ac:dyDescent="0.25">
      <c r="L15010" s="30"/>
      <c r="M15010" s="47" t="str">
        <f t="shared" si="472"/>
        <v/>
      </c>
      <c r="N15010" s="44"/>
      <c r="O15010" s="30"/>
      <c r="P15010" s="30"/>
      <c r="Q15010" s="30"/>
      <c r="R15010" s="30"/>
      <c r="S15010" s="30"/>
      <c r="T15010" s="30"/>
      <c r="U15010" s="51"/>
      <c r="V15010">
        <f t="shared" si="473"/>
        <v>0</v>
      </c>
      <c r="X15010">
        <f>'Seznam prodane in dobavljene ee'!$D$8</f>
        <v>0</v>
      </c>
    </row>
    <row r="15011" spans="12:24" x14ac:dyDescent="0.25">
      <c r="L15011" s="30"/>
      <c r="M15011" s="47" t="str">
        <f t="shared" si="472"/>
        <v/>
      </c>
      <c r="N15011" s="44"/>
      <c r="O15011" s="30"/>
      <c r="P15011" s="30"/>
      <c r="Q15011" s="30"/>
      <c r="R15011" s="30"/>
      <c r="S15011" s="30"/>
      <c r="T15011" s="30"/>
      <c r="U15011" s="51"/>
      <c r="V15011">
        <f t="shared" si="473"/>
        <v>0</v>
      </c>
      <c r="X15011">
        <f>'Seznam prodane in dobavljene ee'!$D$8</f>
        <v>0</v>
      </c>
    </row>
    <row r="15012" spans="12:24" x14ac:dyDescent="0.25">
      <c r="L15012" s="30"/>
      <c r="M15012" s="47" t="str">
        <f t="shared" si="472"/>
        <v/>
      </c>
      <c r="N15012" s="44"/>
      <c r="O15012" s="30"/>
      <c r="P15012" s="30"/>
      <c r="Q15012" s="30"/>
      <c r="R15012" s="30"/>
      <c r="S15012" s="30"/>
      <c r="T15012" s="30"/>
      <c r="U15012" s="51"/>
      <c r="V15012">
        <f t="shared" si="473"/>
        <v>0</v>
      </c>
      <c r="X15012">
        <f>'Seznam prodane in dobavljene ee'!$D$8</f>
        <v>0</v>
      </c>
    </row>
    <row r="15013" spans="12:24" x14ac:dyDescent="0.25">
      <c r="L15013" s="30"/>
      <c r="M15013" s="47" t="str">
        <f t="shared" si="472"/>
        <v/>
      </c>
      <c r="N15013" s="44"/>
      <c r="O15013" s="30"/>
      <c r="P15013" s="30"/>
      <c r="Q15013" s="30"/>
      <c r="R15013" s="30"/>
      <c r="S15013" s="30"/>
      <c r="T15013" s="30"/>
      <c r="U15013" s="51"/>
      <c r="V15013">
        <f t="shared" si="473"/>
        <v>0</v>
      </c>
      <c r="X15013">
        <f>'Seznam prodane in dobavljene ee'!$D$8</f>
        <v>0</v>
      </c>
    </row>
    <row r="15014" spans="12:24" x14ac:dyDescent="0.25">
      <c r="L15014" s="30"/>
      <c r="M15014" s="47" t="str">
        <f t="shared" si="472"/>
        <v/>
      </c>
      <c r="N15014" s="44"/>
      <c r="O15014" s="30"/>
      <c r="P15014" s="30"/>
      <c r="Q15014" s="30"/>
      <c r="R15014" s="30"/>
      <c r="S15014" s="30"/>
      <c r="T15014" s="30"/>
      <c r="U15014" s="51"/>
      <c r="V15014">
        <f t="shared" si="473"/>
        <v>0</v>
      </c>
      <c r="X15014">
        <f>'Seznam prodane in dobavljene ee'!$D$8</f>
        <v>0</v>
      </c>
    </row>
    <row r="15015" spans="12:24" x14ac:dyDescent="0.25">
      <c r="L15015" s="30"/>
      <c r="M15015" s="47" t="str">
        <f t="shared" si="472"/>
        <v/>
      </c>
      <c r="N15015" s="44"/>
      <c r="O15015" s="30"/>
      <c r="P15015" s="30"/>
      <c r="Q15015" s="30"/>
      <c r="R15015" s="30"/>
      <c r="S15015" s="30"/>
      <c r="T15015" s="30"/>
      <c r="U15015" s="51"/>
      <c r="V15015">
        <f t="shared" si="473"/>
        <v>0</v>
      </c>
      <c r="X15015">
        <f>'Seznam prodane in dobavljene ee'!$D$8</f>
        <v>0</v>
      </c>
    </row>
    <row r="15016" spans="12:24" x14ac:dyDescent="0.25">
      <c r="L15016" s="30"/>
      <c r="M15016" s="47" t="str">
        <f t="shared" si="472"/>
        <v/>
      </c>
      <c r="N15016" s="44"/>
      <c r="O15016" s="30"/>
      <c r="P15016" s="30"/>
      <c r="Q15016" s="30"/>
      <c r="R15016" s="30"/>
      <c r="S15016" s="30"/>
      <c r="T15016" s="30"/>
      <c r="U15016" s="51"/>
      <c r="V15016">
        <f t="shared" si="473"/>
        <v>0</v>
      </c>
      <c r="X15016">
        <f>'Seznam prodane in dobavljene ee'!$D$8</f>
        <v>0</v>
      </c>
    </row>
    <row r="15017" spans="12:24" x14ac:dyDescent="0.25">
      <c r="L15017" s="30"/>
      <c r="M15017" s="47" t="str">
        <f t="shared" si="472"/>
        <v/>
      </c>
      <c r="N15017" s="44"/>
      <c r="O15017" s="30"/>
      <c r="P15017" s="30"/>
      <c r="Q15017" s="30"/>
      <c r="R15017" s="30"/>
      <c r="S15017" s="30"/>
      <c r="T15017" s="30"/>
      <c r="U15017" s="51"/>
      <c r="V15017">
        <f t="shared" si="473"/>
        <v>0</v>
      </c>
      <c r="X15017">
        <f>'Seznam prodane in dobavljene ee'!$D$8</f>
        <v>0</v>
      </c>
    </row>
    <row r="15018" spans="12:24" x14ac:dyDescent="0.25">
      <c r="L15018" s="30"/>
      <c r="M15018" s="47" t="str">
        <f t="shared" si="472"/>
        <v/>
      </c>
      <c r="N15018" s="44"/>
      <c r="O15018" s="30"/>
      <c r="P15018" s="30"/>
      <c r="Q15018" s="30"/>
      <c r="R15018" s="30"/>
      <c r="S15018" s="30"/>
      <c r="T15018" s="30"/>
      <c r="U15018" s="51"/>
      <c r="V15018">
        <f t="shared" si="473"/>
        <v>0</v>
      </c>
      <c r="X15018">
        <f>'Seznam prodane in dobavljene ee'!$D$8</f>
        <v>0</v>
      </c>
    </row>
    <row r="15019" spans="12:24" x14ac:dyDescent="0.25">
      <c r="L15019" s="30"/>
      <c r="M15019" s="47" t="str">
        <f t="shared" si="472"/>
        <v/>
      </c>
      <c r="N15019" s="44"/>
      <c r="O15019" s="30"/>
      <c r="P15019" s="30"/>
      <c r="Q15019" s="30"/>
      <c r="R15019" s="30"/>
      <c r="S15019" s="30"/>
      <c r="T15019" s="30"/>
      <c r="U15019" s="51"/>
      <c r="V15019">
        <f t="shared" si="473"/>
        <v>0</v>
      </c>
      <c r="X15019">
        <f>'Seznam prodane in dobavljene ee'!$D$8</f>
        <v>0</v>
      </c>
    </row>
    <row r="15020" spans="12:24" x14ac:dyDescent="0.25">
      <c r="L15020" s="30"/>
      <c r="M15020" s="47" t="str">
        <f t="shared" si="472"/>
        <v/>
      </c>
      <c r="N15020" s="44"/>
      <c r="O15020" s="30"/>
      <c r="P15020" s="30"/>
      <c r="Q15020" s="30"/>
      <c r="R15020" s="30"/>
      <c r="S15020" s="30"/>
      <c r="T15020" s="30"/>
      <c r="U15020" s="51"/>
      <c r="V15020">
        <f t="shared" si="473"/>
        <v>0</v>
      </c>
      <c r="X15020">
        <f>'Seznam prodane in dobavljene ee'!$D$8</f>
        <v>0</v>
      </c>
    </row>
    <row r="15021" spans="12:24" x14ac:dyDescent="0.25">
      <c r="L15021" s="30"/>
      <c r="M15021" s="47" t="str">
        <f t="shared" si="472"/>
        <v/>
      </c>
      <c r="N15021" s="44"/>
      <c r="O15021" s="30"/>
      <c r="P15021" s="30"/>
      <c r="Q15021" s="30"/>
      <c r="R15021" s="30"/>
      <c r="S15021" s="30"/>
      <c r="T15021" s="30"/>
      <c r="U15021" s="51"/>
      <c r="V15021">
        <f t="shared" si="473"/>
        <v>0</v>
      </c>
      <c r="X15021">
        <f>'Seznam prodane in dobavljene ee'!$D$8</f>
        <v>0</v>
      </c>
    </row>
    <row r="15022" spans="12:24" x14ac:dyDescent="0.25">
      <c r="L15022" s="30"/>
      <c r="M15022" s="47" t="str">
        <f t="shared" si="472"/>
        <v/>
      </c>
      <c r="N15022" s="44"/>
      <c r="O15022" s="30"/>
      <c r="P15022" s="30"/>
      <c r="Q15022" s="30"/>
      <c r="R15022" s="30"/>
      <c r="S15022" s="30"/>
      <c r="T15022" s="30"/>
      <c r="U15022" s="51"/>
      <c r="V15022">
        <f t="shared" si="473"/>
        <v>0</v>
      </c>
      <c r="X15022">
        <f>'Seznam prodane in dobavljene ee'!$D$8</f>
        <v>0</v>
      </c>
    </row>
    <row r="15023" spans="12:24" x14ac:dyDescent="0.25">
      <c r="L15023" s="30"/>
      <c r="M15023" s="47" t="str">
        <f t="shared" si="472"/>
        <v/>
      </c>
      <c r="N15023" s="44"/>
      <c r="O15023" s="30"/>
      <c r="P15023" s="30"/>
      <c r="Q15023" s="30"/>
      <c r="R15023" s="30"/>
      <c r="S15023" s="30"/>
      <c r="T15023" s="30"/>
      <c r="U15023" s="51"/>
      <c r="V15023">
        <f t="shared" si="473"/>
        <v>0</v>
      </c>
      <c r="X15023">
        <f>'Seznam prodane in dobavljene ee'!$D$8</f>
        <v>0</v>
      </c>
    </row>
    <row r="15024" spans="12:24" x14ac:dyDescent="0.25">
      <c r="L15024" s="30"/>
      <c r="M15024" s="47" t="str">
        <f t="shared" si="472"/>
        <v/>
      </c>
      <c r="N15024" s="44"/>
      <c r="O15024" s="30"/>
      <c r="P15024" s="30"/>
      <c r="Q15024" s="30"/>
      <c r="R15024" s="30"/>
      <c r="S15024" s="30"/>
      <c r="T15024" s="30"/>
      <c r="U15024" s="51"/>
      <c r="V15024">
        <f t="shared" si="473"/>
        <v>0</v>
      </c>
      <c r="X15024">
        <f>'Seznam prodane in dobavljene ee'!$D$8</f>
        <v>0</v>
      </c>
    </row>
    <row r="15025" spans="12:24" x14ac:dyDescent="0.25">
      <c r="L15025" s="30"/>
      <c r="M15025" s="47" t="str">
        <f t="shared" si="472"/>
        <v/>
      </c>
      <c r="N15025" s="44"/>
      <c r="O15025" s="30"/>
      <c r="P15025" s="30"/>
      <c r="Q15025" s="30"/>
      <c r="R15025" s="30"/>
      <c r="S15025" s="30"/>
      <c r="T15025" s="30"/>
      <c r="U15025" s="51"/>
      <c r="V15025">
        <f t="shared" si="473"/>
        <v>0</v>
      </c>
      <c r="X15025">
        <f>'Seznam prodane in dobavljene ee'!$D$8</f>
        <v>0</v>
      </c>
    </row>
    <row r="15026" spans="12:24" x14ac:dyDescent="0.25">
      <c r="L15026" s="30"/>
      <c r="M15026" s="47" t="str">
        <f t="shared" si="472"/>
        <v/>
      </c>
      <c r="N15026" s="44"/>
      <c r="O15026" s="30"/>
      <c r="P15026" s="30"/>
      <c r="Q15026" s="30"/>
      <c r="R15026" s="30"/>
      <c r="S15026" s="30"/>
      <c r="T15026" s="30"/>
      <c r="U15026" s="51"/>
      <c r="V15026">
        <f t="shared" si="473"/>
        <v>0</v>
      </c>
      <c r="X15026">
        <f>'Seznam prodane in dobavljene ee'!$D$8</f>
        <v>0</v>
      </c>
    </row>
    <row r="15027" spans="12:24" x14ac:dyDescent="0.25">
      <c r="L15027" s="30"/>
      <c r="M15027" s="47" t="str">
        <f t="shared" si="472"/>
        <v/>
      </c>
      <c r="N15027" s="44"/>
      <c r="O15027" s="30"/>
      <c r="P15027" s="30"/>
      <c r="Q15027" s="30"/>
      <c r="R15027" s="30"/>
      <c r="S15027" s="30"/>
      <c r="T15027" s="30"/>
      <c r="U15027" s="51"/>
      <c r="V15027">
        <f t="shared" si="473"/>
        <v>0</v>
      </c>
      <c r="X15027">
        <f>'Seznam prodane in dobavljene ee'!$D$8</f>
        <v>0</v>
      </c>
    </row>
    <row r="15028" spans="12:24" x14ac:dyDescent="0.25">
      <c r="L15028" s="30"/>
      <c r="M15028" s="47" t="str">
        <f t="shared" si="472"/>
        <v/>
      </c>
      <c r="N15028" s="44"/>
      <c r="O15028" s="30"/>
      <c r="P15028" s="30"/>
      <c r="Q15028" s="30"/>
      <c r="R15028" s="30"/>
      <c r="S15028" s="30"/>
      <c r="T15028" s="30"/>
      <c r="U15028" s="51"/>
      <c r="V15028">
        <f t="shared" si="473"/>
        <v>0</v>
      </c>
      <c r="X15028">
        <f>'Seznam prodane in dobavljene ee'!$D$8</f>
        <v>0</v>
      </c>
    </row>
    <row r="15029" spans="12:24" x14ac:dyDescent="0.25">
      <c r="L15029" s="30"/>
      <c r="M15029" s="47" t="str">
        <f t="shared" si="472"/>
        <v/>
      </c>
      <c r="N15029" s="44"/>
      <c r="O15029" s="30"/>
      <c r="P15029" s="30"/>
      <c r="Q15029" s="30"/>
      <c r="R15029" s="30"/>
      <c r="S15029" s="30"/>
      <c r="T15029" s="30"/>
      <c r="U15029" s="51"/>
      <c r="V15029">
        <f t="shared" si="473"/>
        <v>0</v>
      </c>
      <c r="X15029">
        <f>'Seznam prodane in dobavljene ee'!$D$8</f>
        <v>0</v>
      </c>
    </row>
    <row r="15030" spans="12:24" x14ac:dyDescent="0.25">
      <c r="L15030" s="30"/>
      <c r="M15030" s="47" t="str">
        <f t="shared" si="472"/>
        <v/>
      </c>
      <c r="N15030" s="44"/>
      <c r="O15030" s="30"/>
      <c r="P15030" s="30"/>
      <c r="Q15030" s="30"/>
      <c r="R15030" s="30"/>
      <c r="S15030" s="30"/>
      <c r="T15030" s="30"/>
      <c r="U15030" s="51"/>
      <c r="V15030">
        <f t="shared" si="473"/>
        <v>0</v>
      </c>
      <c r="X15030">
        <f>'Seznam prodane in dobavljene ee'!$D$8</f>
        <v>0</v>
      </c>
    </row>
    <row r="15031" spans="12:24" x14ac:dyDescent="0.25">
      <c r="L15031" s="30"/>
      <c r="M15031" s="47" t="str">
        <f t="shared" si="472"/>
        <v/>
      </c>
      <c r="N15031" s="44"/>
      <c r="O15031" s="30"/>
      <c r="P15031" s="30"/>
      <c r="Q15031" s="30"/>
      <c r="R15031" s="30"/>
      <c r="S15031" s="30"/>
      <c r="T15031" s="30"/>
      <c r="U15031" s="51"/>
      <c r="V15031">
        <f t="shared" si="473"/>
        <v>0</v>
      </c>
      <c r="X15031">
        <f>'Seznam prodane in dobavljene ee'!$D$8</f>
        <v>0</v>
      </c>
    </row>
    <row r="15032" spans="12:24" x14ac:dyDescent="0.25">
      <c r="L15032" s="30"/>
      <c r="M15032" s="47" t="str">
        <f t="shared" si="472"/>
        <v/>
      </c>
      <c r="N15032" s="44"/>
      <c r="O15032" s="30"/>
      <c r="P15032" s="30"/>
      <c r="Q15032" s="30"/>
      <c r="R15032" s="30"/>
      <c r="S15032" s="30"/>
      <c r="T15032" s="30"/>
      <c r="U15032" s="51"/>
      <c r="V15032">
        <f t="shared" si="473"/>
        <v>0</v>
      </c>
      <c r="X15032">
        <f>'Seznam prodane in dobavljene ee'!$D$8</f>
        <v>0</v>
      </c>
    </row>
    <row r="15033" spans="12:24" x14ac:dyDescent="0.25">
      <c r="L15033" s="30"/>
      <c r="M15033" s="47" t="str">
        <f t="shared" si="472"/>
        <v/>
      </c>
      <c r="N15033" s="44"/>
      <c r="O15033" s="30"/>
      <c r="P15033" s="30"/>
      <c r="Q15033" s="30"/>
      <c r="R15033" s="30"/>
      <c r="S15033" s="30"/>
      <c r="T15033" s="30"/>
      <c r="U15033" s="51"/>
      <c r="V15033">
        <f t="shared" si="473"/>
        <v>0</v>
      </c>
      <c r="X15033">
        <f>'Seznam prodane in dobavljene ee'!$D$8</f>
        <v>0</v>
      </c>
    </row>
    <row r="15034" spans="12:24" x14ac:dyDescent="0.25">
      <c r="L15034" s="30"/>
      <c r="M15034" s="47" t="str">
        <f t="shared" si="472"/>
        <v/>
      </c>
      <c r="N15034" s="44"/>
      <c r="O15034" s="30"/>
      <c r="P15034" s="30"/>
      <c r="Q15034" s="30"/>
      <c r="R15034" s="30"/>
      <c r="S15034" s="30"/>
      <c r="T15034" s="30"/>
      <c r="U15034" s="51"/>
      <c r="V15034">
        <f t="shared" si="473"/>
        <v>0</v>
      </c>
      <c r="X15034">
        <f>'Seznam prodane in dobavljene ee'!$D$8</f>
        <v>0</v>
      </c>
    </row>
    <row r="15035" spans="12:24" x14ac:dyDescent="0.25">
      <c r="L15035" s="30"/>
      <c r="M15035" s="47" t="str">
        <f t="shared" si="472"/>
        <v/>
      </c>
      <c r="N15035" s="44"/>
      <c r="O15035" s="30"/>
      <c r="P15035" s="30"/>
      <c r="Q15035" s="30"/>
      <c r="R15035" s="30"/>
      <c r="S15035" s="30"/>
      <c r="T15035" s="30"/>
      <c r="U15035" s="51"/>
      <c r="V15035">
        <f t="shared" si="473"/>
        <v>0</v>
      </c>
      <c r="X15035">
        <f>'Seznam prodane in dobavljene ee'!$D$8</f>
        <v>0</v>
      </c>
    </row>
    <row r="15036" spans="12:24" x14ac:dyDescent="0.25">
      <c r="L15036" s="30"/>
      <c r="M15036" s="47" t="str">
        <f t="shared" si="472"/>
        <v/>
      </c>
      <c r="N15036" s="44"/>
      <c r="O15036" s="30"/>
      <c r="P15036" s="30"/>
      <c r="Q15036" s="30"/>
      <c r="R15036" s="30"/>
      <c r="S15036" s="30"/>
      <c r="T15036" s="30"/>
      <c r="U15036" s="51"/>
      <c r="V15036">
        <f t="shared" si="473"/>
        <v>0</v>
      </c>
      <c r="X15036">
        <f>'Seznam prodane in dobavljene ee'!$D$8</f>
        <v>0</v>
      </c>
    </row>
    <row r="15037" spans="12:24" x14ac:dyDescent="0.25">
      <c r="L15037" s="30"/>
      <c r="M15037" s="47" t="str">
        <f t="shared" si="472"/>
        <v/>
      </c>
      <c r="N15037" s="44"/>
      <c r="O15037" s="30"/>
      <c r="P15037" s="30"/>
      <c r="Q15037" s="30"/>
      <c r="R15037" s="30"/>
      <c r="S15037" s="30"/>
      <c r="T15037" s="30"/>
      <c r="U15037" s="51"/>
      <c r="V15037">
        <f t="shared" si="473"/>
        <v>0</v>
      </c>
      <c r="X15037">
        <f>'Seznam prodane in dobavljene ee'!$D$8</f>
        <v>0</v>
      </c>
    </row>
    <row r="15038" spans="12:24" x14ac:dyDescent="0.25">
      <c r="L15038" s="30"/>
      <c r="M15038" s="47" t="str">
        <f t="shared" si="472"/>
        <v/>
      </c>
      <c r="N15038" s="44"/>
      <c r="O15038" s="30"/>
      <c r="P15038" s="30"/>
      <c r="Q15038" s="30"/>
      <c r="R15038" s="30"/>
      <c r="S15038" s="30"/>
      <c r="T15038" s="30"/>
      <c r="U15038" s="51"/>
      <c r="V15038">
        <f t="shared" si="473"/>
        <v>0</v>
      </c>
      <c r="X15038">
        <f>'Seznam prodane in dobavljene ee'!$D$8</f>
        <v>0</v>
      </c>
    </row>
    <row r="15039" spans="12:24" x14ac:dyDescent="0.25">
      <c r="L15039" s="30"/>
      <c r="M15039" s="47" t="str">
        <f t="shared" si="472"/>
        <v/>
      </c>
      <c r="N15039" s="44"/>
      <c r="O15039" s="30"/>
      <c r="P15039" s="30"/>
      <c r="Q15039" s="30"/>
      <c r="R15039" s="30"/>
      <c r="S15039" s="30"/>
      <c r="T15039" s="30"/>
      <c r="U15039" s="51"/>
      <c r="V15039">
        <f t="shared" si="473"/>
        <v>0</v>
      </c>
      <c r="X15039">
        <f>'Seznam prodane in dobavljene ee'!$D$8</f>
        <v>0</v>
      </c>
    </row>
    <row r="15040" spans="12:24" x14ac:dyDescent="0.25">
      <c r="L15040" s="30"/>
      <c r="M15040" s="47" t="str">
        <f t="shared" si="472"/>
        <v/>
      </c>
      <c r="N15040" s="44"/>
      <c r="O15040" s="30"/>
      <c r="P15040" s="30"/>
      <c r="Q15040" s="30"/>
      <c r="R15040" s="30"/>
      <c r="S15040" s="30"/>
      <c r="T15040" s="30"/>
      <c r="U15040" s="51"/>
      <c r="V15040">
        <f t="shared" si="473"/>
        <v>0</v>
      </c>
      <c r="X15040">
        <f>'Seznam prodane in dobavljene ee'!$D$8</f>
        <v>0</v>
      </c>
    </row>
    <row r="15041" spans="12:24" x14ac:dyDescent="0.25">
      <c r="L15041" s="30"/>
      <c r="M15041" s="47" t="str">
        <f t="shared" si="472"/>
        <v/>
      </c>
      <c r="N15041" s="44"/>
      <c r="O15041" s="30"/>
      <c r="P15041" s="30"/>
      <c r="Q15041" s="30"/>
      <c r="R15041" s="30"/>
      <c r="S15041" s="30"/>
      <c r="T15041" s="30"/>
      <c r="U15041" s="51"/>
      <c r="V15041">
        <f t="shared" si="473"/>
        <v>0</v>
      </c>
      <c r="X15041">
        <f>'Seznam prodane in dobavljene ee'!$D$8</f>
        <v>0</v>
      </c>
    </row>
    <row r="15042" spans="12:24" x14ac:dyDescent="0.25">
      <c r="L15042" s="30"/>
      <c r="M15042" s="47" t="str">
        <f t="shared" si="472"/>
        <v/>
      </c>
      <c r="N15042" s="44"/>
      <c r="O15042" s="30"/>
      <c r="P15042" s="30"/>
      <c r="Q15042" s="30"/>
      <c r="R15042" s="30"/>
      <c r="S15042" s="30"/>
      <c r="T15042" s="30"/>
      <c r="U15042" s="51"/>
      <c r="V15042">
        <f t="shared" si="473"/>
        <v>0</v>
      </c>
      <c r="X15042">
        <f>'Seznam prodane in dobavljene ee'!$D$8</f>
        <v>0</v>
      </c>
    </row>
    <row r="15043" spans="12:24" x14ac:dyDescent="0.25">
      <c r="L15043" s="30"/>
      <c r="M15043" s="47" t="str">
        <f t="shared" si="472"/>
        <v/>
      </c>
      <c r="N15043" s="44"/>
      <c r="O15043" s="30"/>
      <c r="P15043" s="30"/>
      <c r="Q15043" s="30"/>
      <c r="R15043" s="30"/>
      <c r="S15043" s="30"/>
      <c r="T15043" s="30"/>
      <c r="U15043" s="51"/>
      <c r="V15043">
        <f t="shared" si="473"/>
        <v>0</v>
      </c>
      <c r="X15043">
        <f>'Seznam prodane in dobavljene ee'!$D$8</f>
        <v>0</v>
      </c>
    </row>
    <row r="15044" spans="12:24" x14ac:dyDescent="0.25">
      <c r="L15044" s="30"/>
      <c r="M15044" s="47" t="str">
        <f t="shared" si="472"/>
        <v/>
      </c>
      <c r="N15044" s="44"/>
      <c r="O15044" s="30"/>
      <c r="P15044" s="30"/>
      <c r="Q15044" s="30"/>
      <c r="R15044" s="30"/>
      <c r="S15044" s="30"/>
      <c r="T15044" s="30"/>
      <c r="U15044" s="51"/>
      <c r="V15044">
        <f t="shared" si="473"/>
        <v>0</v>
      </c>
      <c r="X15044">
        <f>'Seznam prodane in dobavljene ee'!$D$8</f>
        <v>0</v>
      </c>
    </row>
    <row r="15045" spans="12:24" x14ac:dyDescent="0.25">
      <c r="L15045" s="30"/>
      <c r="M15045" s="47" t="str">
        <f t="shared" si="472"/>
        <v/>
      </c>
      <c r="N15045" s="44"/>
      <c r="O15045" s="30"/>
      <c r="P15045" s="30"/>
      <c r="Q15045" s="30"/>
      <c r="R15045" s="30"/>
      <c r="S15045" s="30"/>
      <c r="T15045" s="30"/>
      <c r="U15045" s="51"/>
      <c r="V15045">
        <f t="shared" si="473"/>
        <v>0</v>
      </c>
      <c r="X15045">
        <f>'Seznam prodane in dobavljene ee'!$D$8</f>
        <v>0</v>
      </c>
    </row>
    <row r="15046" spans="12:24" x14ac:dyDescent="0.25">
      <c r="L15046" s="30"/>
      <c r="M15046" s="47" t="str">
        <f t="shared" ref="M15046:M15109" si="474">IF(L15046&lt;&gt;"",IF(P15046&lt;$J$5,CONCATENATE(L15046,"01.12.2022 - 31.12.2022",N15046,O15046),CONCATENATE(L15046,"01.01.2023 - 30.06.2023",N15046,O15046)),"")</f>
        <v/>
      </c>
      <c r="N15046" s="44"/>
      <c r="O15046" s="30"/>
      <c r="P15046" s="30"/>
      <c r="Q15046" s="30"/>
      <c r="R15046" s="30"/>
      <c r="S15046" s="30"/>
      <c r="T15046" s="30"/>
      <c r="U15046" s="51"/>
      <c r="V15046">
        <f t="shared" ref="V15046:V15109" si="475">T15046*U15046</f>
        <v>0</v>
      </c>
      <c r="X15046">
        <f>'Seznam prodane in dobavljene ee'!$D$8</f>
        <v>0</v>
      </c>
    </row>
    <row r="15047" spans="12:24" x14ac:dyDescent="0.25">
      <c r="L15047" s="30"/>
      <c r="M15047" s="47" t="str">
        <f t="shared" si="474"/>
        <v/>
      </c>
      <c r="N15047" s="44"/>
      <c r="O15047" s="30"/>
      <c r="P15047" s="30"/>
      <c r="Q15047" s="30"/>
      <c r="R15047" s="30"/>
      <c r="S15047" s="30"/>
      <c r="T15047" s="30"/>
      <c r="U15047" s="51"/>
      <c r="V15047">
        <f t="shared" si="475"/>
        <v>0</v>
      </c>
      <c r="X15047">
        <f>'Seznam prodane in dobavljene ee'!$D$8</f>
        <v>0</v>
      </c>
    </row>
    <row r="15048" spans="12:24" x14ac:dyDescent="0.25">
      <c r="L15048" s="30"/>
      <c r="M15048" s="47" t="str">
        <f t="shared" si="474"/>
        <v/>
      </c>
      <c r="N15048" s="44"/>
      <c r="O15048" s="30"/>
      <c r="P15048" s="30"/>
      <c r="Q15048" s="30"/>
      <c r="R15048" s="30"/>
      <c r="S15048" s="30"/>
      <c r="T15048" s="30"/>
      <c r="U15048" s="51"/>
      <c r="V15048">
        <f t="shared" si="475"/>
        <v>0</v>
      </c>
      <c r="X15048">
        <f>'Seznam prodane in dobavljene ee'!$D$8</f>
        <v>0</v>
      </c>
    </row>
    <row r="15049" spans="12:24" x14ac:dyDescent="0.25">
      <c r="L15049" s="30"/>
      <c r="M15049" s="47" t="str">
        <f t="shared" si="474"/>
        <v/>
      </c>
      <c r="N15049" s="44"/>
      <c r="O15049" s="30"/>
      <c r="P15049" s="30"/>
      <c r="Q15049" s="30"/>
      <c r="R15049" s="30"/>
      <c r="S15049" s="30"/>
      <c r="T15049" s="30"/>
      <c r="U15049" s="51"/>
      <c r="V15049">
        <f t="shared" si="475"/>
        <v>0</v>
      </c>
      <c r="X15049">
        <f>'Seznam prodane in dobavljene ee'!$D$8</f>
        <v>0</v>
      </c>
    </row>
    <row r="15050" spans="12:24" x14ac:dyDescent="0.25">
      <c r="L15050" s="30"/>
      <c r="M15050" s="47" t="str">
        <f t="shared" si="474"/>
        <v/>
      </c>
      <c r="N15050" s="44"/>
      <c r="O15050" s="30"/>
      <c r="P15050" s="30"/>
      <c r="Q15050" s="30"/>
      <c r="R15050" s="30"/>
      <c r="S15050" s="30"/>
      <c r="T15050" s="30"/>
      <c r="U15050" s="51"/>
      <c r="V15050">
        <f t="shared" si="475"/>
        <v>0</v>
      </c>
      <c r="X15050">
        <f>'Seznam prodane in dobavljene ee'!$D$8</f>
        <v>0</v>
      </c>
    </row>
    <row r="15051" spans="12:24" x14ac:dyDescent="0.25">
      <c r="L15051" s="30"/>
      <c r="M15051" s="47" t="str">
        <f t="shared" si="474"/>
        <v/>
      </c>
      <c r="N15051" s="44"/>
      <c r="O15051" s="30"/>
      <c r="P15051" s="30"/>
      <c r="Q15051" s="30"/>
      <c r="R15051" s="30"/>
      <c r="S15051" s="30"/>
      <c r="T15051" s="30"/>
      <c r="U15051" s="51"/>
      <c r="V15051">
        <f t="shared" si="475"/>
        <v>0</v>
      </c>
      <c r="X15051">
        <f>'Seznam prodane in dobavljene ee'!$D$8</f>
        <v>0</v>
      </c>
    </row>
    <row r="15052" spans="12:24" x14ac:dyDescent="0.25">
      <c r="L15052" s="30"/>
      <c r="M15052" s="47" t="str">
        <f t="shared" si="474"/>
        <v/>
      </c>
      <c r="N15052" s="44"/>
      <c r="O15052" s="30"/>
      <c r="P15052" s="30"/>
      <c r="Q15052" s="30"/>
      <c r="R15052" s="30"/>
      <c r="S15052" s="30"/>
      <c r="T15052" s="30"/>
      <c r="U15052" s="51"/>
      <c r="V15052">
        <f t="shared" si="475"/>
        <v>0</v>
      </c>
      <c r="X15052">
        <f>'Seznam prodane in dobavljene ee'!$D$8</f>
        <v>0</v>
      </c>
    </row>
    <row r="15053" spans="12:24" x14ac:dyDescent="0.25">
      <c r="L15053" s="30"/>
      <c r="M15053" s="47" t="str">
        <f t="shared" si="474"/>
        <v/>
      </c>
      <c r="N15053" s="44"/>
      <c r="O15053" s="30"/>
      <c r="P15053" s="30"/>
      <c r="Q15053" s="30"/>
      <c r="R15053" s="30"/>
      <c r="S15053" s="30"/>
      <c r="T15053" s="30"/>
      <c r="U15053" s="51"/>
      <c r="V15053">
        <f t="shared" si="475"/>
        <v>0</v>
      </c>
      <c r="X15053">
        <f>'Seznam prodane in dobavljene ee'!$D$8</f>
        <v>0</v>
      </c>
    </row>
    <row r="15054" spans="12:24" x14ac:dyDescent="0.25">
      <c r="L15054" s="30"/>
      <c r="M15054" s="47" t="str">
        <f t="shared" si="474"/>
        <v/>
      </c>
      <c r="N15054" s="44"/>
      <c r="O15054" s="30"/>
      <c r="P15054" s="30"/>
      <c r="Q15054" s="30"/>
      <c r="R15054" s="30"/>
      <c r="S15054" s="30"/>
      <c r="T15054" s="30"/>
      <c r="U15054" s="51"/>
      <c r="V15054">
        <f t="shared" si="475"/>
        <v>0</v>
      </c>
      <c r="X15054">
        <f>'Seznam prodane in dobavljene ee'!$D$8</f>
        <v>0</v>
      </c>
    </row>
    <row r="15055" spans="12:24" x14ac:dyDescent="0.25">
      <c r="L15055" s="30"/>
      <c r="M15055" s="47" t="str">
        <f t="shared" si="474"/>
        <v/>
      </c>
      <c r="N15055" s="44"/>
      <c r="O15055" s="30"/>
      <c r="P15055" s="30"/>
      <c r="Q15055" s="30"/>
      <c r="R15055" s="30"/>
      <c r="S15055" s="30"/>
      <c r="T15055" s="30"/>
      <c r="U15055" s="51"/>
      <c r="V15055">
        <f t="shared" si="475"/>
        <v>0</v>
      </c>
      <c r="X15055">
        <f>'Seznam prodane in dobavljene ee'!$D$8</f>
        <v>0</v>
      </c>
    </row>
    <row r="15056" spans="12:24" x14ac:dyDescent="0.25">
      <c r="L15056" s="30"/>
      <c r="M15056" s="47" t="str">
        <f t="shared" si="474"/>
        <v/>
      </c>
      <c r="N15056" s="44"/>
      <c r="O15056" s="30"/>
      <c r="P15056" s="30"/>
      <c r="Q15056" s="30"/>
      <c r="R15056" s="30"/>
      <c r="S15056" s="30"/>
      <c r="T15056" s="30"/>
      <c r="U15056" s="51"/>
      <c r="V15056">
        <f t="shared" si="475"/>
        <v>0</v>
      </c>
      <c r="X15056">
        <f>'Seznam prodane in dobavljene ee'!$D$8</f>
        <v>0</v>
      </c>
    </row>
    <row r="15057" spans="12:24" x14ac:dyDescent="0.25">
      <c r="L15057" s="30"/>
      <c r="M15057" s="47" t="str">
        <f t="shared" si="474"/>
        <v/>
      </c>
      <c r="N15057" s="44"/>
      <c r="O15057" s="30"/>
      <c r="P15057" s="30"/>
      <c r="Q15057" s="30"/>
      <c r="R15057" s="30"/>
      <c r="S15057" s="30"/>
      <c r="T15057" s="30"/>
      <c r="U15057" s="51"/>
      <c r="V15057">
        <f t="shared" si="475"/>
        <v>0</v>
      </c>
      <c r="X15057">
        <f>'Seznam prodane in dobavljene ee'!$D$8</f>
        <v>0</v>
      </c>
    </row>
    <row r="15058" spans="12:24" x14ac:dyDescent="0.25">
      <c r="L15058" s="30"/>
      <c r="M15058" s="47" t="str">
        <f t="shared" si="474"/>
        <v/>
      </c>
      <c r="N15058" s="44"/>
      <c r="O15058" s="30"/>
      <c r="P15058" s="30"/>
      <c r="Q15058" s="30"/>
      <c r="R15058" s="30"/>
      <c r="S15058" s="30"/>
      <c r="T15058" s="30"/>
      <c r="U15058" s="51"/>
      <c r="V15058">
        <f t="shared" si="475"/>
        <v>0</v>
      </c>
      <c r="X15058">
        <f>'Seznam prodane in dobavljene ee'!$D$8</f>
        <v>0</v>
      </c>
    </row>
    <row r="15059" spans="12:24" x14ac:dyDescent="0.25">
      <c r="L15059" s="30"/>
      <c r="M15059" s="47" t="str">
        <f t="shared" si="474"/>
        <v/>
      </c>
      <c r="N15059" s="44"/>
      <c r="O15059" s="30"/>
      <c r="P15059" s="30"/>
      <c r="Q15059" s="30"/>
      <c r="R15059" s="30"/>
      <c r="S15059" s="30"/>
      <c r="T15059" s="30"/>
      <c r="U15059" s="51"/>
      <c r="V15059">
        <f t="shared" si="475"/>
        <v>0</v>
      </c>
      <c r="X15059">
        <f>'Seznam prodane in dobavljene ee'!$D$8</f>
        <v>0</v>
      </c>
    </row>
    <row r="15060" spans="12:24" x14ac:dyDescent="0.25">
      <c r="L15060" s="30"/>
      <c r="M15060" s="47" t="str">
        <f t="shared" si="474"/>
        <v/>
      </c>
      <c r="N15060" s="44"/>
      <c r="O15060" s="30"/>
      <c r="P15060" s="30"/>
      <c r="Q15060" s="30"/>
      <c r="R15060" s="30"/>
      <c r="S15060" s="30"/>
      <c r="T15060" s="30"/>
      <c r="U15060" s="51"/>
      <c r="V15060">
        <f t="shared" si="475"/>
        <v>0</v>
      </c>
      <c r="X15060">
        <f>'Seznam prodane in dobavljene ee'!$D$8</f>
        <v>0</v>
      </c>
    </row>
    <row r="15061" spans="12:24" x14ac:dyDescent="0.25">
      <c r="L15061" s="30"/>
      <c r="M15061" s="47" t="str">
        <f t="shared" si="474"/>
        <v/>
      </c>
      <c r="N15061" s="44"/>
      <c r="O15061" s="30"/>
      <c r="P15061" s="30"/>
      <c r="Q15061" s="30"/>
      <c r="R15061" s="30"/>
      <c r="S15061" s="30"/>
      <c r="T15061" s="30"/>
      <c r="U15061" s="51"/>
      <c r="V15061">
        <f t="shared" si="475"/>
        <v>0</v>
      </c>
      <c r="X15061">
        <f>'Seznam prodane in dobavljene ee'!$D$8</f>
        <v>0</v>
      </c>
    </row>
    <row r="15062" spans="12:24" x14ac:dyDescent="0.25">
      <c r="L15062" s="30"/>
      <c r="M15062" s="47" t="str">
        <f t="shared" si="474"/>
        <v/>
      </c>
      <c r="N15062" s="44"/>
      <c r="O15062" s="30"/>
      <c r="P15062" s="30"/>
      <c r="Q15062" s="30"/>
      <c r="R15062" s="30"/>
      <c r="S15062" s="30"/>
      <c r="T15062" s="30"/>
      <c r="U15062" s="51"/>
      <c r="V15062">
        <f t="shared" si="475"/>
        <v>0</v>
      </c>
      <c r="X15062">
        <f>'Seznam prodane in dobavljene ee'!$D$8</f>
        <v>0</v>
      </c>
    </row>
    <row r="15063" spans="12:24" x14ac:dyDescent="0.25">
      <c r="L15063" s="30"/>
      <c r="M15063" s="47" t="str">
        <f t="shared" si="474"/>
        <v/>
      </c>
      <c r="N15063" s="44"/>
      <c r="O15063" s="30"/>
      <c r="P15063" s="30"/>
      <c r="Q15063" s="30"/>
      <c r="R15063" s="30"/>
      <c r="S15063" s="30"/>
      <c r="T15063" s="30"/>
      <c r="U15063" s="51"/>
      <c r="V15063">
        <f t="shared" si="475"/>
        <v>0</v>
      </c>
      <c r="X15063">
        <f>'Seznam prodane in dobavljene ee'!$D$8</f>
        <v>0</v>
      </c>
    </row>
    <row r="15064" spans="12:24" x14ac:dyDescent="0.25">
      <c r="L15064" s="30"/>
      <c r="M15064" s="47" t="str">
        <f t="shared" si="474"/>
        <v/>
      </c>
      <c r="N15064" s="44"/>
      <c r="O15064" s="30"/>
      <c r="P15064" s="30"/>
      <c r="Q15064" s="30"/>
      <c r="R15064" s="30"/>
      <c r="S15064" s="30"/>
      <c r="T15064" s="30"/>
      <c r="U15064" s="51"/>
      <c r="V15064">
        <f t="shared" si="475"/>
        <v>0</v>
      </c>
      <c r="X15064">
        <f>'Seznam prodane in dobavljene ee'!$D$8</f>
        <v>0</v>
      </c>
    </row>
    <row r="15065" spans="12:24" x14ac:dyDescent="0.25">
      <c r="L15065" s="30"/>
      <c r="M15065" s="47" t="str">
        <f t="shared" si="474"/>
        <v/>
      </c>
      <c r="N15065" s="44"/>
      <c r="O15065" s="30"/>
      <c r="P15065" s="30"/>
      <c r="Q15065" s="30"/>
      <c r="R15065" s="30"/>
      <c r="S15065" s="30"/>
      <c r="T15065" s="30"/>
      <c r="U15065" s="51"/>
      <c r="V15065">
        <f t="shared" si="475"/>
        <v>0</v>
      </c>
      <c r="X15065">
        <f>'Seznam prodane in dobavljene ee'!$D$8</f>
        <v>0</v>
      </c>
    </row>
    <row r="15066" spans="12:24" x14ac:dyDescent="0.25">
      <c r="L15066" s="30"/>
      <c r="M15066" s="47" t="str">
        <f t="shared" si="474"/>
        <v/>
      </c>
      <c r="N15066" s="44"/>
      <c r="O15066" s="30"/>
      <c r="P15066" s="30"/>
      <c r="Q15066" s="30"/>
      <c r="R15066" s="30"/>
      <c r="S15066" s="30"/>
      <c r="T15066" s="30"/>
      <c r="U15066" s="51"/>
      <c r="V15066">
        <f t="shared" si="475"/>
        <v>0</v>
      </c>
      <c r="X15066">
        <f>'Seznam prodane in dobavljene ee'!$D$8</f>
        <v>0</v>
      </c>
    </row>
    <row r="15067" spans="12:24" x14ac:dyDescent="0.25">
      <c r="L15067" s="30"/>
      <c r="M15067" s="47" t="str">
        <f t="shared" si="474"/>
        <v/>
      </c>
      <c r="N15067" s="44"/>
      <c r="O15067" s="30"/>
      <c r="P15067" s="30"/>
      <c r="Q15067" s="30"/>
      <c r="R15067" s="30"/>
      <c r="S15067" s="30"/>
      <c r="T15067" s="30"/>
      <c r="U15067" s="51"/>
      <c r="V15067">
        <f t="shared" si="475"/>
        <v>0</v>
      </c>
      <c r="X15067">
        <f>'Seznam prodane in dobavljene ee'!$D$8</f>
        <v>0</v>
      </c>
    </row>
    <row r="15068" spans="12:24" x14ac:dyDescent="0.25">
      <c r="L15068" s="30"/>
      <c r="M15068" s="47" t="str">
        <f t="shared" si="474"/>
        <v/>
      </c>
      <c r="N15068" s="44"/>
      <c r="O15068" s="30"/>
      <c r="P15068" s="30"/>
      <c r="Q15068" s="30"/>
      <c r="R15068" s="30"/>
      <c r="S15068" s="30"/>
      <c r="T15068" s="30"/>
      <c r="U15068" s="51"/>
      <c r="V15068">
        <f t="shared" si="475"/>
        <v>0</v>
      </c>
      <c r="X15068">
        <f>'Seznam prodane in dobavljene ee'!$D$8</f>
        <v>0</v>
      </c>
    </row>
    <row r="15069" spans="12:24" x14ac:dyDescent="0.25">
      <c r="L15069" s="30"/>
      <c r="M15069" s="47" t="str">
        <f t="shared" si="474"/>
        <v/>
      </c>
      <c r="N15069" s="44"/>
      <c r="O15069" s="30"/>
      <c r="P15069" s="30"/>
      <c r="Q15069" s="30"/>
      <c r="R15069" s="30"/>
      <c r="S15069" s="30"/>
      <c r="T15069" s="30"/>
      <c r="U15069" s="51"/>
      <c r="V15069">
        <f t="shared" si="475"/>
        <v>0</v>
      </c>
      <c r="X15069">
        <f>'Seznam prodane in dobavljene ee'!$D$8</f>
        <v>0</v>
      </c>
    </row>
    <row r="15070" spans="12:24" x14ac:dyDescent="0.25">
      <c r="L15070" s="30"/>
      <c r="M15070" s="47" t="str">
        <f t="shared" si="474"/>
        <v/>
      </c>
      <c r="N15070" s="44"/>
      <c r="O15070" s="30"/>
      <c r="P15070" s="30"/>
      <c r="Q15070" s="30"/>
      <c r="R15070" s="30"/>
      <c r="S15070" s="30"/>
      <c r="T15070" s="30"/>
      <c r="U15070" s="51"/>
      <c r="V15070">
        <f t="shared" si="475"/>
        <v>0</v>
      </c>
      <c r="X15070">
        <f>'Seznam prodane in dobavljene ee'!$D$8</f>
        <v>0</v>
      </c>
    </row>
    <row r="15071" spans="12:24" x14ac:dyDescent="0.25">
      <c r="L15071" s="30"/>
      <c r="M15071" s="47" t="str">
        <f t="shared" si="474"/>
        <v/>
      </c>
      <c r="N15071" s="44"/>
      <c r="O15071" s="30"/>
      <c r="P15071" s="30"/>
      <c r="Q15071" s="30"/>
      <c r="R15071" s="30"/>
      <c r="S15071" s="30"/>
      <c r="T15071" s="30"/>
      <c r="U15071" s="51"/>
      <c r="V15071">
        <f t="shared" si="475"/>
        <v>0</v>
      </c>
      <c r="X15071">
        <f>'Seznam prodane in dobavljene ee'!$D$8</f>
        <v>0</v>
      </c>
    </row>
    <row r="15072" spans="12:24" x14ac:dyDescent="0.25">
      <c r="L15072" s="30"/>
      <c r="M15072" s="47" t="str">
        <f t="shared" si="474"/>
        <v/>
      </c>
      <c r="N15072" s="44"/>
      <c r="O15072" s="30"/>
      <c r="P15072" s="30"/>
      <c r="Q15072" s="30"/>
      <c r="R15072" s="30"/>
      <c r="S15072" s="30"/>
      <c r="T15072" s="30"/>
      <c r="U15072" s="51"/>
      <c r="V15072">
        <f t="shared" si="475"/>
        <v>0</v>
      </c>
      <c r="X15072">
        <f>'Seznam prodane in dobavljene ee'!$D$8</f>
        <v>0</v>
      </c>
    </row>
    <row r="15073" spans="12:24" x14ac:dyDescent="0.25">
      <c r="L15073" s="30"/>
      <c r="M15073" s="47" t="str">
        <f t="shared" si="474"/>
        <v/>
      </c>
      <c r="N15073" s="44"/>
      <c r="O15073" s="30"/>
      <c r="P15073" s="30"/>
      <c r="Q15073" s="30"/>
      <c r="R15073" s="30"/>
      <c r="S15073" s="30"/>
      <c r="T15073" s="30"/>
      <c r="U15073" s="51"/>
      <c r="V15073">
        <f t="shared" si="475"/>
        <v>0</v>
      </c>
      <c r="X15073">
        <f>'Seznam prodane in dobavljene ee'!$D$8</f>
        <v>0</v>
      </c>
    </row>
    <row r="15074" spans="12:24" x14ac:dyDescent="0.25">
      <c r="L15074" s="30"/>
      <c r="M15074" s="47" t="str">
        <f t="shared" si="474"/>
        <v/>
      </c>
      <c r="N15074" s="44"/>
      <c r="O15074" s="30"/>
      <c r="P15074" s="30"/>
      <c r="Q15074" s="30"/>
      <c r="R15074" s="30"/>
      <c r="S15074" s="30"/>
      <c r="T15074" s="30"/>
      <c r="U15074" s="51"/>
      <c r="V15074">
        <f t="shared" si="475"/>
        <v>0</v>
      </c>
      <c r="X15074">
        <f>'Seznam prodane in dobavljene ee'!$D$8</f>
        <v>0</v>
      </c>
    </row>
    <row r="15075" spans="12:24" x14ac:dyDescent="0.25">
      <c r="L15075" s="30"/>
      <c r="M15075" s="47" t="str">
        <f t="shared" si="474"/>
        <v/>
      </c>
      <c r="N15075" s="44"/>
      <c r="O15075" s="30"/>
      <c r="P15075" s="30"/>
      <c r="Q15075" s="30"/>
      <c r="R15075" s="30"/>
      <c r="S15075" s="30"/>
      <c r="T15075" s="30"/>
      <c r="U15075" s="51"/>
      <c r="V15075">
        <f t="shared" si="475"/>
        <v>0</v>
      </c>
      <c r="X15075">
        <f>'Seznam prodane in dobavljene ee'!$D$8</f>
        <v>0</v>
      </c>
    </row>
    <row r="15076" spans="12:24" x14ac:dyDescent="0.25">
      <c r="L15076" s="30"/>
      <c r="M15076" s="47" t="str">
        <f t="shared" si="474"/>
        <v/>
      </c>
      <c r="N15076" s="44"/>
      <c r="O15076" s="30"/>
      <c r="P15076" s="30"/>
      <c r="Q15076" s="30"/>
      <c r="R15076" s="30"/>
      <c r="S15076" s="30"/>
      <c r="T15076" s="30"/>
      <c r="U15076" s="51"/>
      <c r="V15076">
        <f t="shared" si="475"/>
        <v>0</v>
      </c>
      <c r="X15076">
        <f>'Seznam prodane in dobavljene ee'!$D$8</f>
        <v>0</v>
      </c>
    </row>
    <row r="15077" spans="12:24" x14ac:dyDescent="0.25">
      <c r="L15077" s="30"/>
      <c r="M15077" s="47" t="str">
        <f t="shared" si="474"/>
        <v/>
      </c>
      <c r="N15077" s="44"/>
      <c r="O15077" s="30"/>
      <c r="P15077" s="30"/>
      <c r="Q15077" s="30"/>
      <c r="R15077" s="30"/>
      <c r="S15077" s="30"/>
      <c r="T15077" s="30"/>
      <c r="U15077" s="51"/>
      <c r="V15077">
        <f t="shared" si="475"/>
        <v>0</v>
      </c>
      <c r="X15077">
        <f>'Seznam prodane in dobavljene ee'!$D$8</f>
        <v>0</v>
      </c>
    </row>
    <row r="15078" spans="12:24" x14ac:dyDescent="0.25">
      <c r="L15078" s="30"/>
      <c r="M15078" s="47" t="str">
        <f t="shared" si="474"/>
        <v/>
      </c>
      <c r="N15078" s="44"/>
      <c r="O15078" s="30"/>
      <c r="P15078" s="30"/>
      <c r="Q15078" s="30"/>
      <c r="R15078" s="30"/>
      <c r="S15078" s="30"/>
      <c r="T15078" s="30"/>
      <c r="U15078" s="51"/>
      <c r="V15078">
        <f t="shared" si="475"/>
        <v>0</v>
      </c>
      <c r="X15078">
        <f>'Seznam prodane in dobavljene ee'!$D$8</f>
        <v>0</v>
      </c>
    </row>
    <row r="15079" spans="12:24" x14ac:dyDescent="0.25">
      <c r="L15079" s="30"/>
      <c r="M15079" s="47" t="str">
        <f t="shared" si="474"/>
        <v/>
      </c>
      <c r="N15079" s="44"/>
      <c r="O15079" s="30"/>
      <c r="P15079" s="30"/>
      <c r="Q15079" s="30"/>
      <c r="R15079" s="30"/>
      <c r="S15079" s="30"/>
      <c r="T15079" s="30"/>
      <c r="U15079" s="51"/>
      <c r="V15079">
        <f t="shared" si="475"/>
        <v>0</v>
      </c>
      <c r="X15079">
        <f>'Seznam prodane in dobavljene ee'!$D$8</f>
        <v>0</v>
      </c>
    </row>
    <row r="15080" spans="12:24" x14ac:dyDescent="0.25">
      <c r="L15080" s="30"/>
      <c r="M15080" s="47" t="str">
        <f t="shared" si="474"/>
        <v/>
      </c>
      <c r="N15080" s="44"/>
      <c r="O15080" s="30"/>
      <c r="P15080" s="30"/>
      <c r="Q15080" s="30"/>
      <c r="R15080" s="30"/>
      <c r="S15080" s="30"/>
      <c r="T15080" s="30"/>
      <c r="U15080" s="51"/>
      <c r="V15080">
        <f t="shared" si="475"/>
        <v>0</v>
      </c>
      <c r="X15080">
        <f>'Seznam prodane in dobavljene ee'!$D$8</f>
        <v>0</v>
      </c>
    </row>
    <row r="15081" spans="12:24" x14ac:dyDescent="0.25">
      <c r="L15081" s="30"/>
      <c r="M15081" s="47" t="str">
        <f t="shared" si="474"/>
        <v/>
      </c>
      <c r="N15081" s="44"/>
      <c r="O15081" s="30"/>
      <c r="P15081" s="30"/>
      <c r="Q15081" s="30"/>
      <c r="R15081" s="30"/>
      <c r="S15081" s="30"/>
      <c r="T15081" s="30"/>
      <c r="U15081" s="51"/>
      <c r="V15081">
        <f t="shared" si="475"/>
        <v>0</v>
      </c>
      <c r="X15081">
        <f>'Seznam prodane in dobavljene ee'!$D$8</f>
        <v>0</v>
      </c>
    </row>
    <row r="15082" spans="12:24" x14ac:dyDescent="0.25">
      <c r="L15082" s="30"/>
      <c r="M15082" s="47" t="str">
        <f t="shared" si="474"/>
        <v/>
      </c>
      <c r="N15082" s="44"/>
      <c r="O15082" s="30"/>
      <c r="P15082" s="30"/>
      <c r="Q15082" s="30"/>
      <c r="R15082" s="30"/>
      <c r="S15082" s="30"/>
      <c r="T15082" s="30"/>
      <c r="U15082" s="51"/>
      <c r="V15082">
        <f t="shared" si="475"/>
        <v>0</v>
      </c>
      <c r="X15082">
        <f>'Seznam prodane in dobavljene ee'!$D$8</f>
        <v>0</v>
      </c>
    </row>
    <row r="15083" spans="12:24" x14ac:dyDescent="0.25">
      <c r="L15083" s="30"/>
      <c r="M15083" s="47" t="str">
        <f t="shared" si="474"/>
        <v/>
      </c>
      <c r="N15083" s="44"/>
      <c r="O15083" s="30"/>
      <c r="P15083" s="30"/>
      <c r="Q15083" s="30"/>
      <c r="R15083" s="30"/>
      <c r="S15083" s="30"/>
      <c r="T15083" s="30"/>
      <c r="U15083" s="51"/>
      <c r="V15083">
        <f t="shared" si="475"/>
        <v>0</v>
      </c>
      <c r="X15083">
        <f>'Seznam prodane in dobavljene ee'!$D$8</f>
        <v>0</v>
      </c>
    </row>
    <row r="15084" spans="12:24" x14ac:dyDescent="0.25">
      <c r="L15084" s="30"/>
      <c r="M15084" s="47" t="str">
        <f t="shared" si="474"/>
        <v/>
      </c>
      <c r="N15084" s="44"/>
      <c r="O15084" s="30"/>
      <c r="P15084" s="30"/>
      <c r="Q15084" s="30"/>
      <c r="R15084" s="30"/>
      <c r="S15084" s="30"/>
      <c r="T15084" s="30"/>
      <c r="U15084" s="51"/>
      <c r="V15084">
        <f t="shared" si="475"/>
        <v>0</v>
      </c>
      <c r="X15084">
        <f>'Seznam prodane in dobavljene ee'!$D$8</f>
        <v>0</v>
      </c>
    </row>
    <row r="15085" spans="12:24" x14ac:dyDescent="0.25">
      <c r="L15085" s="30"/>
      <c r="M15085" s="47" t="str">
        <f t="shared" si="474"/>
        <v/>
      </c>
      <c r="N15085" s="44"/>
      <c r="O15085" s="30"/>
      <c r="P15085" s="30"/>
      <c r="Q15085" s="30"/>
      <c r="R15085" s="30"/>
      <c r="S15085" s="30"/>
      <c r="T15085" s="30"/>
      <c r="U15085" s="51"/>
      <c r="V15085">
        <f t="shared" si="475"/>
        <v>0</v>
      </c>
      <c r="X15085">
        <f>'Seznam prodane in dobavljene ee'!$D$8</f>
        <v>0</v>
      </c>
    </row>
    <row r="15086" spans="12:24" x14ac:dyDescent="0.25">
      <c r="L15086" s="30"/>
      <c r="M15086" s="47" t="str">
        <f t="shared" si="474"/>
        <v/>
      </c>
      <c r="N15086" s="44"/>
      <c r="O15086" s="30"/>
      <c r="P15086" s="30"/>
      <c r="Q15086" s="30"/>
      <c r="R15086" s="30"/>
      <c r="S15086" s="30"/>
      <c r="T15086" s="30"/>
      <c r="U15086" s="51"/>
      <c r="V15086">
        <f t="shared" si="475"/>
        <v>0</v>
      </c>
      <c r="X15086">
        <f>'Seznam prodane in dobavljene ee'!$D$8</f>
        <v>0</v>
      </c>
    </row>
    <row r="15087" spans="12:24" x14ac:dyDescent="0.25">
      <c r="L15087" s="30"/>
      <c r="M15087" s="47" t="str">
        <f t="shared" si="474"/>
        <v/>
      </c>
      <c r="N15087" s="44"/>
      <c r="O15087" s="30"/>
      <c r="P15087" s="30"/>
      <c r="Q15087" s="30"/>
      <c r="R15087" s="30"/>
      <c r="S15087" s="30"/>
      <c r="T15087" s="30"/>
      <c r="U15087" s="51"/>
      <c r="V15087">
        <f t="shared" si="475"/>
        <v>0</v>
      </c>
      <c r="X15087">
        <f>'Seznam prodane in dobavljene ee'!$D$8</f>
        <v>0</v>
      </c>
    </row>
    <row r="15088" spans="12:24" x14ac:dyDescent="0.25">
      <c r="L15088" s="30"/>
      <c r="M15088" s="47" t="str">
        <f t="shared" si="474"/>
        <v/>
      </c>
      <c r="N15088" s="44"/>
      <c r="O15088" s="30"/>
      <c r="P15088" s="30"/>
      <c r="Q15088" s="30"/>
      <c r="R15088" s="30"/>
      <c r="S15088" s="30"/>
      <c r="T15088" s="30"/>
      <c r="U15088" s="51"/>
      <c r="V15088">
        <f t="shared" si="475"/>
        <v>0</v>
      </c>
      <c r="X15088">
        <f>'Seznam prodane in dobavljene ee'!$D$8</f>
        <v>0</v>
      </c>
    </row>
    <row r="15089" spans="12:24" x14ac:dyDescent="0.25">
      <c r="L15089" s="30"/>
      <c r="M15089" s="47" t="str">
        <f t="shared" si="474"/>
        <v/>
      </c>
      <c r="N15089" s="44"/>
      <c r="O15089" s="30"/>
      <c r="P15089" s="30"/>
      <c r="Q15089" s="30"/>
      <c r="R15089" s="30"/>
      <c r="S15089" s="30"/>
      <c r="T15089" s="30"/>
      <c r="U15089" s="51"/>
      <c r="V15089">
        <f t="shared" si="475"/>
        <v>0</v>
      </c>
      <c r="X15089">
        <f>'Seznam prodane in dobavljene ee'!$D$8</f>
        <v>0</v>
      </c>
    </row>
    <row r="15090" spans="12:24" x14ac:dyDescent="0.25">
      <c r="L15090" s="30"/>
      <c r="M15090" s="47" t="str">
        <f t="shared" si="474"/>
        <v/>
      </c>
      <c r="N15090" s="44"/>
      <c r="O15090" s="30"/>
      <c r="P15090" s="30"/>
      <c r="Q15090" s="30"/>
      <c r="R15090" s="30"/>
      <c r="S15090" s="30"/>
      <c r="T15090" s="30"/>
      <c r="U15090" s="51"/>
      <c r="V15090">
        <f t="shared" si="475"/>
        <v>0</v>
      </c>
      <c r="X15090">
        <f>'Seznam prodane in dobavljene ee'!$D$8</f>
        <v>0</v>
      </c>
    </row>
    <row r="15091" spans="12:24" x14ac:dyDescent="0.25">
      <c r="L15091" s="30"/>
      <c r="M15091" s="47" t="str">
        <f t="shared" si="474"/>
        <v/>
      </c>
      <c r="N15091" s="44"/>
      <c r="O15091" s="30"/>
      <c r="P15091" s="30"/>
      <c r="Q15091" s="30"/>
      <c r="R15091" s="30"/>
      <c r="S15091" s="30"/>
      <c r="T15091" s="30"/>
      <c r="U15091" s="51"/>
      <c r="V15091">
        <f t="shared" si="475"/>
        <v>0</v>
      </c>
      <c r="X15091">
        <f>'Seznam prodane in dobavljene ee'!$D$8</f>
        <v>0</v>
      </c>
    </row>
    <row r="15092" spans="12:24" x14ac:dyDescent="0.25">
      <c r="L15092" s="30"/>
      <c r="M15092" s="47" t="str">
        <f t="shared" si="474"/>
        <v/>
      </c>
      <c r="N15092" s="44"/>
      <c r="O15092" s="30"/>
      <c r="P15092" s="30"/>
      <c r="Q15092" s="30"/>
      <c r="R15092" s="30"/>
      <c r="S15092" s="30"/>
      <c r="T15092" s="30"/>
      <c r="U15092" s="51"/>
      <c r="V15092">
        <f t="shared" si="475"/>
        <v>0</v>
      </c>
      <c r="X15092">
        <f>'Seznam prodane in dobavljene ee'!$D$8</f>
        <v>0</v>
      </c>
    </row>
    <row r="15093" spans="12:24" x14ac:dyDescent="0.25">
      <c r="L15093" s="30"/>
      <c r="M15093" s="47" t="str">
        <f t="shared" si="474"/>
        <v/>
      </c>
      <c r="N15093" s="44"/>
      <c r="O15093" s="30"/>
      <c r="P15093" s="30"/>
      <c r="Q15093" s="30"/>
      <c r="R15093" s="30"/>
      <c r="S15093" s="30"/>
      <c r="T15093" s="30"/>
      <c r="U15093" s="51"/>
      <c r="V15093">
        <f t="shared" si="475"/>
        <v>0</v>
      </c>
      <c r="X15093">
        <f>'Seznam prodane in dobavljene ee'!$D$8</f>
        <v>0</v>
      </c>
    </row>
    <row r="15094" spans="12:24" x14ac:dyDescent="0.25">
      <c r="L15094" s="30"/>
      <c r="M15094" s="47" t="str">
        <f t="shared" si="474"/>
        <v/>
      </c>
      <c r="N15094" s="44"/>
      <c r="O15094" s="30"/>
      <c r="P15094" s="30"/>
      <c r="Q15094" s="30"/>
      <c r="R15094" s="30"/>
      <c r="S15094" s="30"/>
      <c r="T15094" s="30"/>
      <c r="U15094" s="51"/>
      <c r="V15094">
        <f t="shared" si="475"/>
        <v>0</v>
      </c>
      <c r="X15094">
        <f>'Seznam prodane in dobavljene ee'!$D$8</f>
        <v>0</v>
      </c>
    </row>
    <row r="15095" spans="12:24" x14ac:dyDescent="0.25">
      <c r="L15095" s="30"/>
      <c r="M15095" s="47" t="str">
        <f t="shared" si="474"/>
        <v/>
      </c>
      <c r="N15095" s="44"/>
      <c r="O15095" s="30"/>
      <c r="P15095" s="30"/>
      <c r="Q15095" s="30"/>
      <c r="R15095" s="30"/>
      <c r="S15095" s="30"/>
      <c r="T15095" s="30"/>
      <c r="U15095" s="51"/>
      <c r="V15095">
        <f t="shared" si="475"/>
        <v>0</v>
      </c>
      <c r="X15095">
        <f>'Seznam prodane in dobavljene ee'!$D$8</f>
        <v>0</v>
      </c>
    </row>
    <row r="15096" spans="12:24" x14ac:dyDescent="0.25">
      <c r="L15096" s="30"/>
      <c r="M15096" s="47" t="str">
        <f t="shared" si="474"/>
        <v/>
      </c>
      <c r="N15096" s="44"/>
      <c r="O15096" s="30"/>
      <c r="P15096" s="30"/>
      <c r="Q15096" s="30"/>
      <c r="R15096" s="30"/>
      <c r="S15096" s="30"/>
      <c r="T15096" s="30"/>
      <c r="U15096" s="51"/>
      <c r="V15096">
        <f t="shared" si="475"/>
        <v>0</v>
      </c>
      <c r="X15096">
        <f>'Seznam prodane in dobavljene ee'!$D$8</f>
        <v>0</v>
      </c>
    </row>
    <row r="15097" spans="12:24" x14ac:dyDescent="0.25">
      <c r="L15097" s="30"/>
      <c r="M15097" s="47" t="str">
        <f t="shared" si="474"/>
        <v/>
      </c>
      <c r="N15097" s="44"/>
      <c r="O15097" s="30"/>
      <c r="P15097" s="30"/>
      <c r="Q15097" s="30"/>
      <c r="R15097" s="30"/>
      <c r="S15097" s="30"/>
      <c r="T15097" s="30"/>
      <c r="U15097" s="51"/>
      <c r="V15097">
        <f t="shared" si="475"/>
        <v>0</v>
      </c>
      <c r="X15097">
        <f>'Seznam prodane in dobavljene ee'!$D$8</f>
        <v>0</v>
      </c>
    </row>
    <row r="15098" spans="12:24" x14ac:dyDescent="0.25">
      <c r="L15098" s="30"/>
      <c r="M15098" s="47" t="str">
        <f t="shared" si="474"/>
        <v/>
      </c>
      <c r="N15098" s="44"/>
      <c r="O15098" s="30"/>
      <c r="P15098" s="30"/>
      <c r="Q15098" s="30"/>
      <c r="R15098" s="30"/>
      <c r="S15098" s="30"/>
      <c r="T15098" s="30"/>
      <c r="U15098" s="51"/>
      <c r="V15098">
        <f t="shared" si="475"/>
        <v>0</v>
      </c>
      <c r="X15098">
        <f>'Seznam prodane in dobavljene ee'!$D$8</f>
        <v>0</v>
      </c>
    </row>
    <row r="15099" spans="12:24" x14ac:dyDescent="0.25">
      <c r="L15099" s="30"/>
      <c r="M15099" s="47" t="str">
        <f t="shared" si="474"/>
        <v/>
      </c>
      <c r="N15099" s="44"/>
      <c r="O15099" s="30"/>
      <c r="P15099" s="30"/>
      <c r="Q15099" s="30"/>
      <c r="R15099" s="30"/>
      <c r="S15099" s="30"/>
      <c r="T15099" s="30"/>
      <c r="U15099" s="51"/>
      <c r="V15099">
        <f t="shared" si="475"/>
        <v>0</v>
      </c>
      <c r="X15099">
        <f>'Seznam prodane in dobavljene ee'!$D$8</f>
        <v>0</v>
      </c>
    </row>
    <row r="15100" spans="12:24" x14ac:dyDescent="0.25">
      <c r="L15100" s="30"/>
      <c r="M15100" s="47" t="str">
        <f t="shared" si="474"/>
        <v/>
      </c>
      <c r="N15100" s="44"/>
      <c r="O15100" s="30"/>
      <c r="P15100" s="30"/>
      <c r="Q15100" s="30"/>
      <c r="R15100" s="30"/>
      <c r="S15100" s="30"/>
      <c r="T15100" s="30"/>
      <c r="U15100" s="51"/>
      <c r="V15100">
        <f t="shared" si="475"/>
        <v>0</v>
      </c>
      <c r="X15100">
        <f>'Seznam prodane in dobavljene ee'!$D$8</f>
        <v>0</v>
      </c>
    </row>
    <row r="15101" spans="12:24" x14ac:dyDescent="0.25">
      <c r="L15101" s="30"/>
      <c r="M15101" s="47" t="str">
        <f t="shared" si="474"/>
        <v/>
      </c>
      <c r="N15101" s="44"/>
      <c r="O15101" s="30"/>
      <c r="P15101" s="30"/>
      <c r="Q15101" s="30"/>
      <c r="R15101" s="30"/>
      <c r="S15101" s="30"/>
      <c r="T15101" s="30"/>
      <c r="U15101" s="51"/>
      <c r="V15101">
        <f t="shared" si="475"/>
        <v>0</v>
      </c>
      <c r="X15101">
        <f>'Seznam prodane in dobavljene ee'!$D$8</f>
        <v>0</v>
      </c>
    </row>
    <row r="15102" spans="12:24" x14ac:dyDescent="0.25">
      <c r="L15102" s="30"/>
      <c r="M15102" s="47" t="str">
        <f t="shared" si="474"/>
        <v/>
      </c>
      <c r="N15102" s="44"/>
      <c r="O15102" s="30"/>
      <c r="P15102" s="30"/>
      <c r="Q15102" s="30"/>
      <c r="R15102" s="30"/>
      <c r="S15102" s="30"/>
      <c r="T15102" s="30"/>
      <c r="U15102" s="51"/>
      <c r="V15102">
        <f t="shared" si="475"/>
        <v>0</v>
      </c>
      <c r="X15102">
        <f>'Seznam prodane in dobavljene ee'!$D$8</f>
        <v>0</v>
      </c>
    </row>
    <row r="15103" spans="12:24" x14ac:dyDescent="0.25">
      <c r="L15103" s="30"/>
      <c r="M15103" s="47" t="str">
        <f t="shared" si="474"/>
        <v/>
      </c>
      <c r="N15103" s="44"/>
      <c r="O15103" s="30"/>
      <c r="P15103" s="30"/>
      <c r="Q15103" s="30"/>
      <c r="R15103" s="30"/>
      <c r="S15103" s="30"/>
      <c r="T15103" s="30"/>
      <c r="U15103" s="51"/>
      <c r="V15103">
        <f t="shared" si="475"/>
        <v>0</v>
      </c>
      <c r="X15103">
        <f>'Seznam prodane in dobavljene ee'!$D$8</f>
        <v>0</v>
      </c>
    </row>
    <row r="15104" spans="12:24" x14ac:dyDescent="0.25">
      <c r="L15104" s="30"/>
      <c r="M15104" s="47" t="str">
        <f t="shared" si="474"/>
        <v/>
      </c>
      <c r="N15104" s="44"/>
      <c r="O15104" s="30"/>
      <c r="P15104" s="30"/>
      <c r="Q15104" s="30"/>
      <c r="R15104" s="30"/>
      <c r="S15104" s="30"/>
      <c r="T15104" s="30"/>
      <c r="U15104" s="51"/>
      <c r="V15104">
        <f t="shared" si="475"/>
        <v>0</v>
      </c>
      <c r="X15104">
        <f>'Seznam prodane in dobavljene ee'!$D$8</f>
        <v>0</v>
      </c>
    </row>
    <row r="15105" spans="12:24" x14ac:dyDescent="0.25">
      <c r="L15105" s="30"/>
      <c r="M15105" s="47" t="str">
        <f t="shared" si="474"/>
        <v/>
      </c>
      <c r="N15105" s="44"/>
      <c r="O15105" s="30"/>
      <c r="P15105" s="30"/>
      <c r="Q15105" s="30"/>
      <c r="R15105" s="30"/>
      <c r="S15105" s="30"/>
      <c r="T15105" s="30"/>
      <c r="U15105" s="51"/>
      <c r="V15105">
        <f t="shared" si="475"/>
        <v>0</v>
      </c>
      <c r="X15105">
        <f>'Seznam prodane in dobavljene ee'!$D$8</f>
        <v>0</v>
      </c>
    </row>
    <row r="15106" spans="12:24" x14ac:dyDescent="0.25">
      <c r="L15106" s="30"/>
      <c r="M15106" s="47" t="str">
        <f t="shared" si="474"/>
        <v/>
      </c>
      <c r="N15106" s="44"/>
      <c r="O15106" s="30"/>
      <c r="P15106" s="30"/>
      <c r="Q15106" s="30"/>
      <c r="R15106" s="30"/>
      <c r="S15106" s="30"/>
      <c r="T15106" s="30"/>
      <c r="U15106" s="51"/>
      <c r="V15106">
        <f t="shared" si="475"/>
        <v>0</v>
      </c>
      <c r="X15106">
        <f>'Seznam prodane in dobavljene ee'!$D$8</f>
        <v>0</v>
      </c>
    </row>
    <row r="15107" spans="12:24" x14ac:dyDescent="0.25">
      <c r="L15107" s="30"/>
      <c r="M15107" s="47" t="str">
        <f t="shared" si="474"/>
        <v/>
      </c>
      <c r="N15107" s="44"/>
      <c r="O15107" s="30"/>
      <c r="P15107" s="30"/>
      <c r="Q15107" s="30"/>
      <c r="R15107" s="30"/>
      <c r="S15107" s="30"/>
      <c r="T15107" s="30"/>
      <c r="U15107" s="51"/>
      <c r="V15107">
        <f t="shared" si="475"/>
        <v>0</v>
      </c>
      <c r="X15107">
        <f>'Seznam prodane in dobavljene ee'!$D$8</f>
        <v>0</v>
      </c>
    </row>
    <row r="15108" spans="12:24" x14ac:dyDescent="0.25">
      <c r="L15108" s="30"/>
      <c r="M15108" s="47" t="str">
        <f t="shared" si="474"/>
        <v/>
      </c>
      <c r="N15108" s="44"/>
      <c r="O15108" s="30"/>
      <c r="P15108" s="30"/>
      <c r="Q15108" s="30"/>
      <c r="R15108" s="30"/>
      <c r="S15108" s="30"/>
      <c r="T15108" s="30"/>
      <c r="U15108" s="51"/>
      <c r="V15108">
        <f t="shared" si="475"/>
        <v>0</v>
      </c>
      <c r="X15108">
        <f>'Seznam prodane in dobavljene ee'!$D$8</f>
        <v>0</v>
      </c>
    </row>
    <row r="15109" spans="12:24" x14ac:dyDescent="0.25">
      <c r="L15109" s="30"/>
      <c r="M15109" s="47" t="str">
        <f t="shared" si="474"/>
        <v/>
      </c>
      <c r="N15109" s="44"/>
      <c r="O15109" s="30"/>
      <c r="P15109" s="30"/>
      <c r="Q15109" s="30"/>
      <c r="R15109" s="30"/>
      <c r="S15109" s="30"/>
      <c r="T15109" s="30"/>
      <c r="U15109" s="51"/>
      <c r="V15109">
        <f t="shared" si="475"/>
        <v>0</v>
      </c>
      <c r="X15109">
        <f>'Seznam prodane in dobavljene ee'!$D$8</f>
        <v>0</v>
      </c>
    </row>
    <row r="15110" spans="12:24" x14ac:dyDescent="0.25">
      <c r="L15110" s="30"/>
      <c r="M15110" s="47" t="str">
        <f t="shared" ref="M15110:M15173" si="476">IF(L15110&lt;&gt;"",IF(P15110&lt;$J$5,CONCATENATE(L15110,"01.12.2022 - 31.12.2022",N15110,O15110),CONCATENATE(L15110,"01.01.2023 - 30.06.2023",N15110,O15110)),"")</f>
        <v/>
      </c>
      <c r="N15110" s="44"/>
      <c r="O15110" s="30"/>
      <c r="P15110" s="30"/>
      <c r="Q15110" s="30"/>
      <c r="R15110" s="30"/>
      <c r="S15110" s="30"/>
      <c r="T15110" s="30"/>
      <c r="U15110" s="51"/>
      <c r="V15110">
        <f t="shared" ref="V15110:V15173" si="477">T15110*U15110</f>
        <v>0</v>
      </c>
      <c r="X15110">
        <f>'Seznam prodane in dobavljene ee'!$D$8</f>
        <v>0</v>
      </c>
    </row>
    <row r="15111" spans="12:24" x14ac:dyDescent="0.25">
      <c r="L15111" s="30"/>
      <c r="M15111" s="47" t="str">
        <f t="shared" si="476"/>
        <v/>
      </c>
      <c r="N15111" s="44"/>
      <c r="O15111" s="30"/>
      <c r="P15111" s="30"/>
      <c r="Q15111" s="30"/>
      <c r="R15111" s="30"/>
      <c r="S15111" s="30"/>
      <c r="T15111" s="30"/>
      <c r="U15111" s="51"/>
      <c r="V15111">
        <f t="shared" si="477"/>
        <v>0</v>
      </c>
      <c r="X15111">
        <f>'Seznam prodane in dobavljene ee'!$D$8</f>
        <v>0</v>
      </c>
    </row>
    <row r="15112" spans="12:24" x14ac:dyDescent="0.25">
      <c r="L15112" s="30"/>
      <c r="M15112" s="47" t="str">
        <f t="shared" si="476"/>
        <v/>
      </c>
      <c r="N15112" s="44"/>
      <c r="O15112" s="30"/>
      <c r="P15112" s="30"/>
      <c r="Q15112" s="30"/>
      <c r="R15112" s="30"/>
      <c r="S15112" s="30"/>
      <c r="T15112" s="30"/>
      <c r="U15112" s="51"/>
      <c r="V15112">
        <f t="shared" si="477"/>
        <v>0</v>
      </c>
      <c r="X15112">
        <f>'Seznam prodane in dobavljene ee'!$D$8</f>
        <v>0</v>
      </c>
    </row>
    <row r="15113" spans="12:24" x14ac:dyDescent="0.25">
      <c r="L15113" s="30"/>
      <c r="M15113" s="47" t="str">
        <f t="shared" si="476"/>
        <v/>
      </c>
      <c r="N15113" s="44"/>
      <c r="O15113" s="30"/>
      <c r="P15113" s="30"/>
      <c r="Q15113" s="30"/>
      <c r="R15113" s="30"/>
      <c r="S15113" s="30"/>
      <c r="T15113" s="30"/>
      <c r="U15113" s="51"/>
      <c r="V15113">
        <f t="shared" si="477"/>
        <v>0</v>
      </c>
      <c r="X15113">
        <f>'Seznam prodane in dobavljene ee'!$D$8</f>
        <v>0</v>
      </c>
    </row>
    <row r="15114" spans="12:24" x14ac:dyDescent="0.25">
      <c r="L15114" s="30"/>
      <c r="M15114" s="47" t="str">
        <f t="shared" si="476"/>
        <v/>
      </c>
      <c r="N15114" s="44"/>
      <c r="O15114" s="30"/>
      <c r="P15114" s="30"/>
      <c r="Q15114" s="30"/>
      <c r="R15114" s="30"/>
      <c r="S15114" s="30"/>
      <c r="T15114" s="30"/>
      <c r="U15114" s="51"/>
      <c r="V15114">
        <f t="shared" si="477"/>
        <v>0</v>
      </c>
      <c r="X15114">
        <f>'Seznam prodane in dobavljene ee'!$D$8</f>
        <v>0</v>
      </c>
    </row>
    <row r="15115" spans="12:24" x14ac:dyDescent="0.25">
      <c r="L15115" s="30"/>
      <c r="M15115" s="47" t="str">
        <f t="shared" si="476"/>
        <v/>
      </c>
      <c r="N15115" s="44"/>
      <c r="O15115" s="30"/>
      <c r="P15115" s="30"/>
      <c r="Q15115" s="30"/>
      <c r="R15115" s="30"/>
      <c r="S15115" s="30"/>
      <c r="T15115" s="30"/>
      <c r="U15115" s="51"/>
      <c r="V15115">
        <f t="shared" si="477"/>
        <v>0</v>
      </c>
      <c r="X15115">
        <f>'Seznam prodane in dobavljene ee'!$D$8</f>
        <v>0</v>
      </c>
    </row>
    <row r="15116" spans="12:24" x14ac:dyDescent="0.25">
      <c r="L15116" s="30"/>
      <c r="M15116" s="47" t="str">
        <f t="shared" si="476"/>
        <v/>
      </c>
      <c r="N15116" s="44"/>
      <c r="O15116" s="30"/>
      <c r="P15116" s="30"/>
      <c r="Q15116" s="30"/>
      <c r="R15116" s="30"/>
      <c r="S15116" s="30"/>
      <c r="T15116" s="30"/>
      <c r="U15116" s="51"/>
      <c r="V15116">
        <f t="shared" si="477"/>
        <v>0</v>
      </c>
      <c r="X15116">
        <f>'Seznam prodane in dobavljene ee'!$D$8</f>
        <v>0</v>
      </c>
    </row>
    <row r="15117" spans="12:24" x14ac:dyDescent="0.25">
      <c r="L15117" s="30"/>
      <c r="M15117" s="47" t="str">
        <f t="shared" si="476"/>
        <v/>
      </c>
      <c r="N15117" s="44"/>
      <c r="O15117" s="30"/>
      <c r="P15117" s="30"/>
      <c r="Q15117" s="30"/>
      <c r="R15117" s="30"/>
      <c r="S15117" s="30"/>
      <c r="T15117" s="30"/>
      <c r="U15117" s="51"/>
      <c r="V15117">
        <f t="shared" si="477"/>
        <v>0</v>
      </c>
      <c r="X15117">
        <f>'Seznam prodane in dobavljene ee'!$D$8</f>
        <v>0</v>
      </c>
    </row>
    <row r="15118" spans="12:24" x14ac:dyDescent="0.25">
      <c r="L15118" s="30"/>
      <c r="M15118" s="47" t="str">
        <f t="shared" si="476"/>
        <v/>
      </c>
      <c r="N15118" s="44"/>
      <c r="O15118" s="30"/>
      <c r="P15118" s="30"/>
      <c r="Q15118" s="30"/>
      <c r="R15118" s="30"/>
      <c r="S15118" s="30"/>
      <c r="T15118" s="30"/>
      <c r="U15118" s="51"/>
      <c r="V15118">
        <f t="shared" si="477"/>
        <v>0</v>
      </c>
      <c r="X15118">
        <f>'Seznam prodane in dobavljene ee'!$D$8</f>
        <v>0</v>
      </c>
    </row>
    <row r="15119" spans="12:24" x14ac:dyDescent="0.25">
      <c r="L15119" s="30"/>
      <c r="M15119" s="47" t="str">
        <f t="shared" si="476"/>
        <v/>
      </c>
      <c r="N15119" s="44"/>
      <c r="O15119" s="30"/>
      <c r="P15119" s="30"/>
      <c r="Q15119" s="30"/>
      <c r="R15119" s="30"/>
      <c r="S15119" s="30"/>
      <c r="T15119" s="30"/>
      <c r="U15119" s="51"/>
      <c r="V15119">
        <f t="shared" si="477"/>
        <v>0</v>
      </c>
      <c r="X15119">
        <f>'Seznam prodane in dobavljene ee'!$D$8</f>
        <v>0</v>
      </c>
    </row>
    <row r="15120" spans="12:24" x14ac:dyDescent="0.25">
      <c r="L15120" s="30"/>
      <c r="M15120" s="47" t="str">
        <f t="shared" si="476"/>
        <v/>
      </c>
      <c r="N15120" s="44"/>
      <c r="O15120" s="30"/>
      <c r="P15120" s="30"/>
      <c r="Q15120" s="30"/>
      <c r="R15120" s="30"/>
      <c r="S15120" s="30"/>
      <c r="T15120" s="30"/>
      <c r="U15120" s="51"/>
      <c r="V15120">
        <f t="shared" si="477"/>
        <v>0</v>
      </c>
      <c r="X15120">
        <f>'Seznam prodane in dobavljene ee'!$D$8</f>
        <v>0</v>
      </c>
    </row>
    <row r="15121" spans="12:24" x14ac:dyDescent="0.25">
      <c r="L15121" s="30"/>
      <c r="M15121" s="47" t="str">
        <f t="shared" si="476"/>
        <v/>
      </c>
      <c r="N15121" s="44"/>
      <c r="O15121" s="30"/>
      <c r="P15121" s="30"/>
      <c r="Q15121" s="30"/>
      <c r="R15121" s="30"/>
      <c r="S15121" s="30"/>
      <c r="T15121" s="30"/>
      <c r="U15121" s="51"/>
      <c r="V15121">
        <f t="shared" si="477"/>
        <v>0</v>
      </c>
      <c r="X15121">
        <f>'Seznam prodane in dobavljene ee'!$D$8</f>
        <v>0</v>
      </c>
    </row>
    <row r="15122" spans="12:24" x14ac:dyDescent="0.25">
      <c r="L15122" s="30"/>
      <c r="M15122" s="47" t="str">
        <f t="shared" si="476"/>
        <v/>
      </c>
      <c r="N15122" s="44"/>
      <c r="O15122" s="30"/>
      <c r="P15122" s="30"/>
      <c r="Q15122" s="30"/>
      <c r="R15122" s="30"/>
      <c r="S15122" s="30"/>
      <c r="T15122" s="30"/>
      <c r="U15122" s="51"/>
      <c r="V15122">
        <f t="shared" si="477"/>
        <v>0</v>
      </c>
      <c r="X15122">
        <f>'Seznam prodane in dobavljene ee'!$D$8</f>
        <v>0</v>
      </c>
    </row>
    <row r="15123" spans="12:24" x14ac:dyDescent="0.25">
      <c r="L15123" s="30"/>
      <c r="M15123" s="47" t="str">
        <f t="shared" si="476"/>
        <v/>
      </c>
      <c r="N15123" s="44"/>
      <c r="O15123" s="30"/>
      <c r="P15123" s="30"/>
      <c r="Q15123" s="30"/>
      <c r="R15123" s="30"/>
      <c r="S15123" s="30"/>
      <c r="T15123" s="30"/>
      <c r="U15123" s="51"/>
      <c r="V15123">
        <f t="shared" si="477"/>
        <v>0</v>
      </c>
      <c r="X15123">
        <f>'Seznam prodane in dobavljene ee'!$D$8</f>
        <v>0</v>
      </c>
    </row>
    <row r="15124" spans="12:24" x14ac:dyDescent="0.25">
      <c r="L15124" s="30"/>
      <c r="M15124" s="47" t="str">
        <f t="shared" si="476"/>
        <v/>
      </c>
      <c r="N15124" s="44"/>
      <c r="O15124" s="30"/>
      <c r="P15124" s="30"/>
      <c r="Q15124" s="30"/>
      <c r="R15124" s="30"/>
      <c r="S15124" s="30"/>
      <c r="T15124" s="30"/>
      <c r="U15124" s="51"/>
      <c r="V15124">
        <f t="shared" si="477"/>
        <v>0</v>
      </c>
      <c r="X15124">
        <f>'Seznam prodane in dobavljene ee'!$D$8</f>
        <v>0</v>
      </c>
    </row>
    <row r="15125" spans="12:24" x14ac:dyDescent="0.25">
      <c r="L15125" s="30"/>
      <c r="M15125" s="47" t="str">
        <f t="shared" si="476"/>
        <v/>
      </c>
      <c r="N15125" s="44"/>
      <c r="O15125" s="30"/>
      <c r="P15125" s="30"/>
      <c r="Q15125" s="30"/>
      <c r="R15125" s="30"/>
      <c r="S15125" s="30"/>
      <c r="T15125" s="30"/>
      <c r="U15125" s="51"/>
      <c r="V15125">
        <f t="shared" si="477"/>
        <v>0</v>
      </c>
      <c r="X15125">
        <f>'Seznam prodane in dobavljene ee'!$D$8</f>
        <v>0</v>
      </c>
    </row>
    <row r="15126" spans="12:24" x14ac:dyDescent="0.25">
      <c r="L15126" s="30"/>
      <c r="M15126" s="47" t="str">
        <f t="shared" si="476"/>
        <v/>
      </c>
      <c r="N15126" s="44"/>
      <c r="O15126" s="30"/>
      <c r="P15126" s="30"/>
      <c r="Q15126" s="30"/>
      <c r="R15126" s="30"/>
      <c r="S15126" s="30"/>
      <c r="T15126" s="30"/>
      <c r="U15126" s="51"/>
      <c r="V15126">
        <f t="shared" si="477"/>
        <v>0</v>
      </c>
      <c r="X15126">
        <f>'Seznam prodane in dobavljene ee'!$D$8</f>
        <v>0</v>
      </c>
    </row>
    <row r="15127" spans="12:24" x14ac:dyDescent="0.25">
      <c r="L15127" s="30"/>
      <c r="M15127" s="47" t="str">
        <f t="shared" si="476"/>
        <v/>
      </c>
      <c r="N15127" s="44"/>
      <c r="O15127" s="30"/>
      <c r="P15127" s="30"/>
      <c r="Q15127" s="30"/>
      <c r="R15127" s="30"/>
      <c r="S15127" s="30"/>
      <c r="T15127" s="30"/>
      <c r="U15127" s="51"/>
      <c r="V15127">
        <f t="shared" si="477"/>
        <v>0</v>
      </c>
      <c r="X15127">
        <f>'Seznam prodane in dobavljene ee'!$D$8</f>
        <v>0</v>
      </c>
    </row>
    <row r="15128" spans="12:24" x14ac:dyDescent="0.25">
      <c r="L15128" s="30"/>
      <c r="M15128" s="47" t="str">
        <f t="shared" si="476"/>
        <v/>
      </c>
      <c r="N15128" s="44"/>
      <c r="O15128" s="30"/>
      <c r="P15128" s="30"/>
      <c r="Q15128" s="30"/>
      <c r="R15128" s="30"/>
      <c r="S15128" s="30"/>
      <c r="T15128" s="30"/>
      <c r="U15128" s="51"/>
      <c r="V15128">
        <f t="shared" si="477"/>
        <v>0</v>
      </c>
      <c r="X15128">
        <f>'Seznam prodane in dobavljene ee'!$D$8</f>
        <v>0</v>
      </c>
    </row>
    <row r="15129" spans="12:24" x14ac:dyDescent="0.25">
      <c r="L15129" s="30"/>
      <c r="M15129" s="47" t="str">
        <f t="shared" si="476"/>
        <v/>
      </c>
      <c r="N15129" s="44"/>
      <c r="O15129" s="30"/>
      <c r="P15129" s="30"/>
      <c r="Q15129" s="30"/>
      <c r="R15129" s="30"/>
      <c r="S15129" s="30"/>
      <c r="T15129" s="30"/>
      <c r="U15129" s="51"/>
      <c r="V15129">
        <f t="shared" si="477"/>
        <v>0</v>
      </c>
      <c r="X15129">
        <f>'Seznam prodane in dobavljene ee'!$D$8</f>
        <v>0</v>
      </c>
    </row>
    <row r="15130" spans="12:24" x14ac:dyDescent="0.25">
      <c r="L15130" s="30"/>
      <c r="M15130" s="47" t="str">
        <f t="shared" si="476"/>
        <v/>
      </c>
      <c r="N15130" s="44"/>
      <c r="O15130" s="30"/>
      <c r="P15130" s="30"/>
      <c r="Q15130" s="30"/>
      <c r="R15130" s="30"/>
      <c r="S15130" s="30"/>
      <c r="T15130" s="30"/>
      <c r="U15130" s="51"/>
      <c r="V15130">
        <f t="shared" si="477"/>
        <v>0</v>
      </c>
      <c r="X15130">
        <f>'Seznam prodane in dobavljene ee'!$D$8</f>
        <v>0</v>
      </c>
    </row>
    <row r="15131" spans="12:24" x14ac:dyDescent="0.25">
      <c r="L15131" s="30"/>
      <c r="M15131" s="47" t="str">
        <f t="shared" si="476"/>
        <v/>
      </c>
      <c r="N15131" s="44"/>
      <c r="O15131" s="30"/>
      <c r="P15131" s="30"/>
      <c r="Q15131" s="30"/>
      <c r="R15131" s="30"/>
      <c r="S15131" s="30"/>
      <c r="T15131" s="30"/>
      <c r="U15131" s="51"/>
      <c r="V15131">
        <f t="shared" si="477"/>
        <v>0</v>
      </c>
      <c r="X15131">
        <f>'Seznam prodane in dobavljene ee'!$D$8</f>
        <v>0</v>
      </c>
    </row>
    <row r="15132" spans="12:24" x14ac:dyDescent="0.25">
      <c r="L15132" s="30"/>
      <c r="M15132" s="47" t="str">
        <f t="shared" si="476"/>
        <v/>
      </c>
      <c r="N15132" s="44"/>
      <c r="O15132" s="30"/>
      <c r="P15132" s="30"/>
      <c r="Q15132" s="30"/>
      <c r="R15132" s="30"/>
      <c r="S15132" s="30"/>
      <c r="T15132" s="30"/>
      <c r="U15132" s="51"/>
      <c r="V15132">
        <f t="shared" si="477"/>
        <v>0</v>
      </c>
      <c r="X15132">
        <f>'Seznam prodane in dobavljene ee'!$D$8</f>
        <v>0</v>
      </c>
    </row>
    <row r="15133" spans="12:24" x14ac:dyDescent="0.25">
      <c r="L15133" s="30"/>
      <c r="M15133" s="47" t="str">
        <f t="shared" si="476"/>
        <v/>
      </c>
      <c r="N15133" s="44"/>
      <c r="O15133" s="30"/>
      <c r="P15133" s="30"/>
      <c r="Q15133" s="30"/>
      <c r="R15133" s="30"/>
      <c r="S15133" s="30"/>
      <c r="T15133" s="30"/>
      <c r="U15133" s="51"/>
      <c r="V15133">
        <f t="shared" si="477"/>
        <v>0</v>
      </c>
      <c r="X15133">
        <f>'Seznam prodane in dobavljene ee'!$D$8</f>
        <v>0</v>
      </c>
    </row>
    <row r="15134" spans="12:24" x14ac:dyDescent="0.25">
      <c r="L15134" s="30"/>
      <c r="M15134" s="47" t="str">
        <f t="shared" si="476"/>
        <v/>
      </c>
      <c r="N15134" s="44"/>
      <c r="O15134" s="30"/>
      <c r="P15134" s="30"/>
      <c r="Q15134" s="30"/>
      <c r="R15134" s="30"/>
      <c r="S15134" s="30"/>
      <c r="T15134" s="30"/>
      <c r="U15134" s="51"/>
      <c r="V15134">
        <f t="shared" si="477"/>
        <v>0</v>
      </c>
      <c r="X15134">
        <f>'Seznam prodane in dobavljene ee'!$D$8</f>
        <v>0</v>
      </c>
    </row>
    <row r="15135" spans="12:24" x14ac:dyDescent="0.25">
      <c r="L15135" s="30"/>
      <c r="M15135" s="47" t="str">
        <f t="shared" si="476"/>
        <v/>
      </c>
      <c r="N15135" s="44"/>
      <c r="O15135" s="30"/>
      <c r="P15135" s="30"/>
      <c r="Q15135" s="30"/>
      <c r="R15135" s="30"/>
      <c r="S15135" s="30"/>
      <c r="T15135" s="30"/>
      <c r="U15135" s="51"/>
      <c r="V15135">
        <f t="shared" si="477"/>
        <v>0</v>
      </c>
      <c r="X15135">
        <f>'Seznam prodane in dobavljene ee'!$D$8</f>
        <v>0</v>
      </c>
    </row>
    <row r="15136" spans="12:24" x14ac:dyDescent="0.25">
      <c r="L15136" s="30"/>
      <c r="M15136" s="47" t="str">
        <f t="shared" si="476"/>
        <v/>
      </c>
      <c r="N15136" s="44"/>
      <c r="O15136" s="30"/>
      <c r="P15136" s="30"/>
      <c r="Q15136" s="30"/>
      <c r="R15136" s="30"/>
      <c r="S15136" s="30"/>
      <c r="T15136" s="30"/>
      <c r="U15136" s="51"/>
      <c r="V15136">
        <f t="shared" si="477"/>
        <v>0</v>
      </c>
      <c r="X15136">
        <f>'Seznam prodane in dobavljene ee'!$D$8</f>
        <v>0</v>
      </c>
    </row>
    <row r="15137" spans="12:24" x14ac:dyDescent="0.25">
      <c r="L15137" s="30"/>
      <c r="M15137" s="47" t="str">
        <f t="shared" si="476"/>
        <v/>
      </c>
      <c r="N15137" s="44"/>
      <c r="O15137" s="30"/>
      <c r="P15137" s="30"/>
      <c r="Q15137" s="30"/>
      <c r="R15137" s="30"/>
      <c r="S15137" s="30"/>
      <c r="T15137" s="30"/>
      <c r="U15137" s="51"/>
      <c r="V15137">
        <f t="shared" si="477"/>
        <v>0</v>
      </c>
      <c r="X15137">
        <f>'Seznam prodane in dobavljene ee'!$D$8</f>
        <v>0</v>
      </c>
    </row>
    <row r="15138" spans="12:24" x14ac:dyDescent="0.25">
      <c r="L15138" s="30"/>
      <c r="M15138" s="47" t="str">
        <f t="shared" si="476"/>
        <v/>
      </c>
      <c r="N15138" s="44"/>
      <c r="O15138" s="30"/>
      <c r="P15138" s="30"/>
      <c r="Q15138" s="30"/>
      <c r="R15138" s="30"/>
      <c r="S15138" s="30"/>
      <c r="T15138" s="30"/>
      <c r="U15138" s="51"/>
      <c r="V15138">
        <f t="shared" si="477"/>
        <v>0</v>
      </c>
      <c r="X15138">
        <f>'Seznam prodane in dobavljene ee'!$D$8</f>
        <v>0</v>
      </c>
    </row>
    <row r="15139" spans="12:24" x14ac:dyDescent="0.25">
      <c r="L15139" s="30"/>
      <c r="M15139" s="47" t="str">
        <f t="shared" si="476"/>
        <v/>
      </c>
      <c r="N15139" s="44"/>
      <c r="O15139" s="30"/>
      <c r="P15139" s="30"/>
      <c r="Q15139" s="30"/>
      <c r="R15139" s="30"/>
      <c r="S15139" s="30"/>
      <c r="T15139" s="30"/>
      <c r="U15139" s="51"/>
      <c r="V15139">
        <f t="shared" si="477"/>
        <v>0</v>
      </c>
      <c r="X15139">
        <f>'Seznam prodane in dobavljene ee'!$D$8</f>
        <v>0</v>
      </c>
    </row>
    <row r="15140" spans="12:24" x14ac:dyDescent="0.25">
      <c r="L15140" s="30"/>
      <c r="M15140" s="47" t="str">
        <f t="shared" si="476"/>
        <v/>
      </c>
      <c r="N15140" s="44"/>
      <c r="O15140" s="30"/>
      <c r="P15140" s="30"/>
      <c r="Q15140" s="30"/>
      <c r="R15140" s="30"/>
      <c r="S15140" s="30"/>
      <c r="T15140" s="30"/>
      <c r="U15140" s="51"/>
      <c r="V15140">
        <f t="shared" si="477"/>
        <v>0</v>
      </c>
      <c r="X15140">
        <f>'Seznam prodane in dobavljene ee'!$D$8</f>
        <v>0</v>
      </c>
    </row>
    <row r="15141" spans="12:24" x14ac:dyDescent="0.25">
      <c r="L15141" s="30"/>
      <c r="M15141" s="47" t="str">
        <f t="shared" si="476"/>
        <v/>
      </c>
      <c r="N15141" s="44"/>
      <c r="O15141" s="30"/>
      <c r="P15141" s="30"/>
      <c r="Q15141" s="30"/>
      <c r="R15141" s="30"/>
      <c r="S15141" s="30"/>
      <c r="T15141" s="30"/>
      <c r="U15141" s="51"/>
      <c r="V15141">
        <f t="shared" si="477"/>
        <v>0</v>
      </c>
      <c r="X15141">
        <f>'Seznam prodane in dobavljene ee'!$D$8</f>
        <v>0</v>
      </c>
    </row>
    <row r="15142" spans="12:24" x14ac:dyDescent="0.25">
      <c r="L15142" s="30"/>
      <c r="M15142" s="47" t="str">
        <f t="shared" si="476"/>
        <v/>
      </c>
      <c r="N15142" s="44"/>
      <c r="O15142" s="30"/>
      <c r="P15142" s="30"/>
      <c r="Q15142" s="30"/>
      <c r="R15142" s="30"/>
      <c r="S15142" s="30"/>
      <c r="T15142" s="30"/>
      <c r="U15142" s="51"/>
      <c r="V15142">
        <f t="shared" si="477"/>
        <v>0</v>
      </c>
      <c r="X15142">
        <f>'Seznam prodane in dobavljene ee'!$D$8</f>
        <v>0</v>
      </c>
    </row>
    <row r="15143" spans="12:24" x14ac:dyDescent="0.25">
      <c r="L15143" s="30"/>
      <c r="M15143" s="47" t="str">
        <f t="shared" si="476"/>
        <v/>
      </c>
      <c r="N15143" s="44"/>
      <c r="O15143" s="30"/>
      <c r="P15143" s="30"/>
      <c r="Q15143" s="30"/>
      <c r="R15143" s="30"/>
      <c r="S15143" s="30"/>
      <c r="T15143" s="30"/>
      <c r="U15143" s="51"/>
      <c r="V15143">
        <f t="shared" si="477"/>
        <v>0</v>
      </c>
      <c r="X15143">
        <f>'Seznam prodane in dobavljene ee'!$D$8</f>
        <v>0</v>
      </c>
    </row>
    <row r="15144" spans="12:24" x14ac:dyDescent="0.25">
      <c r="L15144" s="30"/>
      <c r="M15144" s="47" t="str">
        <f t="shared" si="476"/>
        <v/>
      </c>
      <c r="N15144" s="44"/>
      <c r="O15144" s="30"/>
      <c r="P15144" s="30"/>
      <c r="Q15144" s="30"/>
      <c r="R15144" s="30"/>
      <c r="S15144" s="30"/>
      <c r="T15144" s="30"/>
      <c r="U15144" s="51"/>
      <c r="V15144">
        <f t="shared" si="477"/>
        <v>0</v>
      </c>
      <c r="X15144">
        <f>'Seznam prodane in dobavljene ee'!$D$8</f>
        <v>0</v>
      </c>
    </row>
    <row r="15145" spans="12:24" x14ac:dyDescent="0.25">
      <c r="L15145" s="30"/>
      <c r="M15145" s="47" t="str">
        <f t="shared" si="476"/>
        <v/>
      </c>
      <c r="N15145" s="44"/>
      <c r="O15145" s="30"/>
      <c r="P15145" s="30"/>
      <c r="Q15145" s="30"/>
      <c r="R15145" s="30"/>
      <c r="S15145" s="30"/>
      <c r="T15145" s="30"/>
      <c r="U15145" s="51"/>
      <c r="V15145">
        <f t="shared" si="477"/>
        <v>0</v>
      </c>
      <c r="X15145">
        <f>'Seznam prodane in dobavljene ee'!$D$8</f>
        <v>0</v>
      </c>
    </row>
    <row r="15146" spans="12:24" x14ac:dyDescent="0.25">
      <c r="L15146" s="30"/>
      <c r="M15146" s="47" t="str">
        <f t="shared" si="476"/>
        <v/>
      </c>
      <c r="N15146" s="44"/>
      <c r="O15146" s="30"/>
      <c r="P15146" s="30"/>
      <c r="Q15146" s="30"/>
      <c r="R15146" s="30"/>
      <c r="S15146" s="30"/>
      <c r="T15146" s="30"/>
      <c r="U15146" s="51"/>
      <c r="V15146">
        <f t="shared" si="477"/>
        <v>0</v>
      </c>
      <c r="X15146">
        <f>'Seznam prodane in dobavljene ee'!$D$8</f>
        <v>0</v>
      </c>
    </row>
    <row r="15147" spans="12:24" x14ac:dyDescent="0.25">
      <c r="L15147" s="30"/>
      <c r="M15147" s="47" t="str">
        <f t="shared" si="476"/>
        <v/>
      </c>
      <c r="N15147" s="44"/>
      <c r="O15147" s="30"/>
      <c r="P15147" s="30"/>
      <c r="Q15147" s="30"/>
      <c r="R15147" s="30"/>
      <c r="S15147" s="30"/>
      <c r="T15147" s="30"/>
      <c r="U15147" s="51"/>
      <c r="V15147">
        <f t="shared" si="477"/>
        <v>0</v>
      </c>
      <c r="X15147">
        <f>'Seznam prodane in dobavljene ee'!$D$8</f>
        <v>0</v>
      </c>
    </row>
    <row r="15148" spans="12:24" x14ac:dyDescent="0.25">
      <c r="L15148" s="30"/>
      <c r="M15148" s="47" t="str">
        <f t="shared" si="476"/>
        <v/>
      </c>
      <c r="N15148" s="44"/>
      <c r="O15148" s="30"/>
      <c r="P15148" s="30"/>
      <c r="Q15148" s="30"/>
      <c r="R15148" s="30"/>
      <c r="S15148" s="30"/>
      <c r="T15148" s="30"/>
      <c r="U15148" s="51"/>
      <c r="V15148">
        <f t="shared" si="477"/>
        <v>0</v>
      </c>
      <c r="X15148">
        <f>'Seznam prodane in dobavljene ee'!$D$8</f>
        <v>0</v>
      </c>
    </row>
    <row r="15149" spans="12:24" x14ac:dyDescent="0.25">
      <c r="L15149" s="30"/>
      <c r="M15149" s="47" t="str">
        <f t="shared" si="476"/>
        <v/>
      </c>
      <c r="N15149" s="44"/>
      <c r="O15149" s="30"/>
      <c r="P15149" s="30"/>
      <c r="Q15149" s="30"/>
      <c r="R15149" s="30"/>
      <c r="S15149" s="30"/>
      <c r="T15149" s="30"/>
      <c r="U15149" s="51"/>
      <c r="V15149">
        <f t="shared" si="477"/>
        <v>0</v>
      </c>
      <c r="X15149">
        <f>'Seznam prodane in dobavljene ee'!$D$8</f>
        <v>0</v>
      </c>
    </row>
    <row r="15150" spans="12:24" x14ac:dyDescent="0.25">
      <c r="L15150" s="30"/>
      <c r="M15150" s="47" t="str">
        <f t="shared" si="476"/>
        <v/>
      </c>
      <c r="N15150" s="44"/>
      <c r="O15150" s="30"/>
      <c r="P15150" s="30"/>
      <c r="Q15150" s="30"/>
      <c r="R15150" s="30"/>
      <c r="S15150" s="30"/>
      <c r="T15150" s="30"/>
      <c r="U15150" s="51"/>
      <c r="V15150">
        <f t="shared" si="477"/>
        <v>0</v>
      </c>
      <c r="X15150">
        <f>'Seznam prodane in dobavljene ee'!$D$8</f>
        <v>0</v>
      </c>
    </row>
    <row r="15151" spans="12:24" x14ac:dyDescent="0.25">
      <c r="L15151" s="30"/>
      <c r="M15151" s="47" t="str">
        <f t="shared" si="476"/>
        <v/>
      </c>
      <c r="N15151" s="44"/>
      <c r="O15151" s="30"/>
      <c r="P15151" s="30"/>
      <c r="Q15151" s="30"/>
      <c r="R15151" s="30"/>
      <c r="S15151" s="30"/>
      <c r="T15151" s="30"/>
      <c r="U15151" s="51"/>
      <c r="V15151">
        <f t="shared" si="477"/>
        <v>0</v>
      </c>
      <c r="X15151">
        <f>'Seznam prodane in dobavljene ee'!$D$8</f>
        <v>0</v>
      </c>
    </row>
    <row r="15152" spans="12:24" x14ac:dyDescent="0.25">
      <c r="L15152" s="30"/>
      <c r="M15152" s="47" t="str">
        <f t="shared" si="476"/>
        <v/>
      </c>
      <c r="N15152" s="44"/>
      <c r="O15152" s="30"/>
      <c r="P15152" s="30"/>
      <c r="Q15152" s="30"/>
      <c r="R15152" s="30"/>
      <c r="S15152" s="30"/>
      <c r="T15152" s="30"/>
      <c r="U15152" s="51"/>
      <c r="V15152">
        <f t="shared" si="477"/>
        <v>0</v>
      </c>
      <c r="X15152">
        <f>'Seznam prodane in dobavljene ee'!$D$8</f>
        <v>0</v>
      </c>
    </row>
    <row r="15153" spans="12:24" x14ac:dyDescent="0.25">
      <c r="L15153" s="30"/>
      <c r="M15153" s="47" t="str">
        <f t="shared" si="476"/>
        <v/>
      </c>
      <c r="N15153" s="44"/>
      <c r="O15153" s="30"/>
      <c r="P15153" s="30"/>
      <c r="Q15153" s="30"/>
      <c r="R15153" s="30"/>
      <c r="S15153" s="30"/>
      <c r="T15153" s="30"/>
      <c r="U15153" s="51"/>
      <c r="V15153">
        <f t="shared" si="477"/>
        <v>0</v>
      </c>
      <c r="X15153">
        <f>'Seznam prodane in dobavljene ee'!$D$8</f>
        <v>0</v>
      </c>
    </row>
    <row r="15154" spans="12:24" x14ac:dyDescent="0.25">
      <c r="L15154" s="30"/>
      <c r="M15154" s="47" t="str">
        <f t="shared" si="476"/>
        <v/>
      </c>
      <c r="N15154" s="44"/>
      <c r="O15154" s="30"/>
      <c r="P15154" s="30"/>
      <c r="Q15154" s="30"/>
      <c r="R15154" s="30"/>
      <c r="S15154" s="30"/>
      <c r="T15154" s="30"/>
      <c r="U15154" s="51"/>
      <c r="V15154">
        <f t="shared" si="477"/>
        <v>0</v>
      </c>
      <c r="X15154">
        <f>'Seznam prodane in dobavljene ee'!$D$8</f>
        <v>0</v>
      </c>
    </row>
    <row r="15155" spans="12:24" x14ac:dyDescent="0.25">
      <c r="L15155" s="30"/>
      <c r="M15155" s="47" t="str">
        <f t="shared" si="476"/>
        <v/>
      </c>
      <c r="N15155" s="44"/>
      <c r="O15155" s="30"/>
      <c r="P15155" s="30"/>
      <c r="Q15155" s="30"/>
      <c r="R15155" s="30"/>
      <c r="S15155" s="30"/>
      <c r="T15155" s="30"/>
      <c r="U15155" s="51"/>
      <c r="V15155">
        <f t="shared" si="477"/>
        <v>0</v>
      </c>
      <c r="X15155">
        <f>'Seznam prodane in dobavljene ee'!$D$8</f>
        <v>0</v>
      </c>
    </row>
    <row r="15156" spans="12:24" x14ac:dyDescent="0.25">
      <c r="L15156" s="30"/>
      <c r="M15156" s="47" t="str">
        <f t="shared" si="476"/>
        <v/>
      </c>
      <c r="N15156" s="44"/>
      <c r="O15156" s="30"/>
      <c r="P15156" s="30"/>
      <c r="Q15156" s="30"/>
      <c r="R15156" s="30"/>
      <c r="S15156" s="30"/>
      <c r="T15156" s="30"/>
      <c r="U15156" s="51"/>
      <c r="V15156">
        <f t="shared" si="477"/>
        <v>0</v>
      </c>
      <c r="X15156">
        <f>'Seznam prodane in dobavljene ee'!$D$8</f>
        <v>0</v>
      </c>
    </row>
    <row r="15157" spans="12:24" x14ac:dyDescent="0.25">
      <c r="L15157" s="30"/>
      <c r="M15157" s="47" t="str">
        <f t="shared" si="476"/>
        <v/>
      </c>
      <c r="N15157" s="44"/>
      <c r="O15157" s="30"/>
      <c r="P15157" s="30"/>
      <c r="Q15157" s="30"/>
      <c r="R15157" s="30"/>
      <c r="S15157" s="30"/>
      <c r="T15157" s="30"/>
      <c r="U15157" s="51"/>
      <c r="V15157">
        <f t="shared" si="477"/>
        <v>0</v>
      </c>
      <c r="X15157">
        <f>'Seznam prodane in dobavljene ee'!$D$8</f>
        <v>0</v>
      </c>
    </row>
    <row r="15158" spans="12:24" x14ac:dyDescent="0.25">
      <c r="L15158" s="30"/>
      <c r="M15158" s="47" t="str">
        <f t="shared" si="476"/>
        <v/>
      </c>
      <c r="N15158" s="44"/>
      <c r="O15158" s="30"/>
      <c r="P15158" s="30"/>
      <c r="Q15158" s="30"/>
      <c r="R15158" s="30"/>
      <c r="S15158" s="30"/>
      <c r="T15158" s="30"/>
      <c r="U15158" s="51"/>
      <c r="V15158">
        <f t="shared" si="477"/>
        <v>0</v>
      </c>
      <c r="X15158">
        <f>'Seznam prodane in dobavljene ee'!$D$8</f>
        <v>0</v>
      </c>
    </row>
    <row r="15159" spans="12:24" x14ac:dyDescent="0.25">
      <c r="L15159" s="30"/>
      <c r="M15159" s="47" t="str">
        <f t="shared" si="476"/>
        <v/>
      </c>
      <c r="N15159" s="44"/>
      <c r="O15159" s="30"/>
      <c r="P15159" s="30"/>
      <c r="Q15159" s="30"/>
      <c r="R15159" s="30"/>
      <c r="S15159" s="30"/>
      <c r="T15159" s="30"/>
      <c r="U15159" s="51"/>
      <c r="V15159">
        <f t="shared" si="477"/>
        <v>0</v>
      </c>
      <c r="X15159">
        <f>'Seznam prodane in dobavljene ee'!$D$8</f>
        <v>0</v>
      </c>
    </row>
    <row r="15160" spans="12:24" x14ac:dyDescent="0.25">
      <c r="L15160" s="30"/>
      <c r="M15160" s="47" t="str">
        <f t="shared" si="476"/>
        <v/>
      </c>
      <c r="N15160" s="44"/>
      <c r="O15160" s="30"/>
      <c r="P15160" s="30"/>
      <c r="Q15160" s="30"/>
      <c r="R15160" s="30"/>
      <c r="S15160" s="30"/>
      <c r="T15160" s="30"/>
      <c r="U15160" s="51"/>
      <c r="V15160">
        <f t="shared" si="477"/>
        <v>0</v>
      </c>
      <c r="X15160">
        <f>'Seznam prodane in dobavljene ee'!$D$8</f>
        <v>0</v>
      </c>
    </row>
    <row r="15161" spans="12:24" x14ac:dyDescent="0.25">
      <c r="L15161" s="30"/>
      <c r="M15161" s="47" t="str">
        <f t="shared" si="476"/>
        <v/>
      </c>
      <c r="N15161" s="44"/>
      <c r="O15161" s="30"/>
      <c r="P15161" s="30"/>
      <c r="Q15161" s="30"/>
      <c r="R15161" s="30"/>
      <c r="S15161" s="30"/>
      <c r="T15161" s="30"/>
      <c r="U15161" s="51"/>
      <c r="V15161">
        <f t="shared" si="477"/>
        <v>0</v>
      </c>
      <c r="X15161">
        <f>'Seznam prodane in dobavljene ee'!$D$8</f>
        <v>0</v>
      </c>
    </row>
    <row r="15162" spans="12:24" x14ac:dyDescent="0.25">
      <c r="L15162" s="30"/>
      <c r="M15162" s="47" t="str">
        <f t="shared" si="476"/>
        <v/>
      </c>
      <c r="N15162" s="44"/>
      <c r="O15162" s="30"/>
      <c r="P15162" s="30"/>
      <c r="Q15162" s="30"/>
      <c r="R15162" s="30"/>
      <c r="S15162" s="30"/>
      <c r="T15162" s="30"/>
      <c r="U15162" s="51"/>
      <c r="V15162">
        <f t="shared" si="477"/>
        <v>0</v>
      </c>
      <c r="X15162">
        <f>'Seznam prodane in dobavljene ee'!$D$8</f>
        <v>0</v>
      </c>
    </row>
    <row r="15163" spans="12:24" x14ac:dyDescent="0.25">
      <c r="L15163" s="30"/>
      <c r="M15163" s="47" t="str">
        <f t="shared" si="476"/>
        <v/>
      </c>
      <c r="N15163" s="44"/>
      <c r="O15163" s="30"/>
      <c r="P15163" s="30"/>
      <c r="Q15163" s="30"/>
      <c r="R15163" s="30"/>
      <c r="S15163" s="30"/>
      <c r="T15163" s="30"/>
      <c r="U15163" s="51"/>
      <c r="V15163">
        <f t="shared" si="477"/>
        <v>0</v>
      </c>
      <c r="X15163">
        <f>'Seznam prodane in dobavljene ee'!$D$8</f>
        <v>0</v>
      </c>
    </row>
    <row r="15164" spans="12:24" x14ac:dyDescent="0.25">
      <c r="L15164" s="30"/>
      <c r="M15164" s="47" t="str">
        <f t="shared" si="476"/>
        <v/>
      </c>
      <c r="N15164" s="44"/>
      <c r="O15164" s="30"/>
      <c r="P15164" s="30"/>
      <c r="Q15164" s="30"/>
      <c r="R15164" s="30"/>
      <c r="S15164" s="30"/>
      <c r="T15164" s="30"/>
      <c r="U15164" s="51"/>
      <c r="V15164">
        <f t="shared" si="477"/>
        <v>0</v>
      </c>
      <c r="X15164">
        <f>'Seznam prodane in dobavljene ee'!$D$8</f>
        <v>0</v>
      </c>
    </row>
    <row r="15165" spans="12:24" x14ac:dyDescent="0.25">
      <c r="L15165" s="30"/>
      <c r="M15165" s="47" t="str">
        <f t="shared" si="476"/>
        <v/>
      </c>
      <c r="N15165" s="44"/>
      <c r="O15165" s="30"/>
      <c r="P15165" s="30"/>
      <c r="Q15165" s="30"/>
      <c r="R15165" s="30"/>
      <c r="S15165" s="30"/>
      <c r="T15165" s="30"/>
      <c r="U15165" s="51"/>
      <c r="V15165">
        <f t="shared" si="477"/>
        <v>0</v>
      </c>
      <c r="X15165">
        <f>'Seznam prodane in dobavljene ee'!$D$8</f>
        <v>0</v>
      </c>
    </row>
    <row r="15166" spans="12:24" x14ac:dyDescent="0.25">
      <c r="L15166" s="30"/>
      <c r="M15166" s="47" t="str">
        <f t="shared" si="476"/>
        <v/>
      </c>
      <c r="N15166" s="44"/>
      <c r="O15166" s="30"/>
      <c r="P15166" s="30"/>
      <c r="Q15166" s="30"/>
      <c r="R15166" s="30"/>
      <c r="S15166" s="30"/>
      <c r="T15166" s="30"/>
      <c r="U15166" s="51"/>
      <c r="V15166">
        <f t="shared" si="477"/>
        <v>0</v>
      </c>
      <c r="X15166">
        <f>'Seznam prodane in dobavljene ee'!$D$8</f>
        <v>0</v>
      </c>
    </row>
    <row r="15167" spans="12:24" x14ac:dyDescent="0.25">
      <c r="L15167" s="30"/>
      <c r="M15167" s="47" t="str">
        <f t="shared" si="476"/>
        <v/>
      </c>
      <c r="N15167" s="44"/>
      <c r="O15167" s="30"/>
      <c r="P15167" s="30"/>
      <c r="Q15167" s="30"/>
      <c r="R15167" s="30"/>
      <c r="S15167" s="30"/>
      <c r="T15167" s="30"/>
      <c r="U15167" s="51"/>
      <c r="V15167">
        <f t="shared" si="477"/>
        <v>0</v>
      </c>
      <c r="X15167">
        <f>'Seznam prodane in dobavljene ee'!$D$8</f>
        <v>0</v>
      </c>
    </row>
    <row r="15168" spans="12:24" x14ac:dyDescent="0.25">
      <c r="L15168" s="30"/>
      <c r="M15168" s="47" t="str">
        <f t="shared" si="476"/>
        <v/>
      </c>
      <c r="N15168" s="44"/>
      <c r="O15168" s="30"/>
      <c r="P15168" s="30"/>
      <c r="Q15168" s="30"/>
      <c r="R15168" s="30"/>
      <c r="S15168" s="30"/>
      <c r="T15168" s="30"/>
      <c r="U15168" s="51"/>
      <c r="V15168">
        <f t="shared" si="477"/>
        <v>0</v>
      </c>
      <c r="X15168">
        <f>'Seznam prodane in dobavljene ee'!$D$8</f>
        <v>0</v>
      </c>
    </row>
    <row r="15169" spans="12:24" x14ac:dyDescent="0.25">
      <c r="L15169" s="30"/>
      <c r="M15169" s="47" t="str">
        <f t="shared" si="476"/>
        <v/>
      </c>
      <c r="N15169" s="44"/>
      <c r="O15169" s="30"/>
      <c r="P15169" s="30"/>
      <c r="Q15169" s="30"/>
      <c r="R15169" s="30"/>
      <c r="S15169" s="30"/>
      <c r="T15169" s="30"/>
      <c r="U15169" s="51"/>
      <c r="V15169">
        <f t="shared" si="477"/>
        <v>0</v>
      </c>
      <c r="X15169">
        <f>'Seznam prodane in dobavljene ee'!$D$8</f>
        <v>0</v>
      </c>
    </row>
    <row r="15170" spans="12:24" x14ac:dyDescent="0.25">
      <c r="L15170" s="30"/>
      <c r="M15170" s="47" t="str">
        <f t="shared" si="476"/>
        <v/>
      </c>
      <c r="N15170" s="44"/>
      <c r="O15170" s="30"/>
      <c r="P15170" s="30"/>
      <c r="Q15170" s="30"/>
      <c r="R15170" s="30"/>
      <c r="S15170" s="30"/>
      <c r="T15170" s="30"/>
      <c r="U15170" s="51"/>
      <c r="V15170">
        <f t="shared" si="477"/>
        <v>0</v>
      </c>
      <c r="X15170">
        <f>'Seznam prodane in dobavljene ee'!$D$8</f>
        <v>0</v>
      </c>
    </row>
    <row r="15171" spans="12:24" x14ac:dyDescent="0.25">
      <c r="L15171" s="30"/>
      <c r="M15171" s="47" t="str">
        <f t="shared" si="476"/>
        <v/>
      </c>
      <c r="N15171" s="44"/>
      <c r="O15171" s="30"/>
      <c r="P15171" s="30"/>
      <c r="Q15171" s="30"/>
      <c r="R15171" s="30"/>
      <c r="S15171" s="30"/>
      <c r="T15171" s="30"/>
      <c r="U15171" s="51"/>
      <c r="V15171">
        <f t="shared" si="477"/>
        <v>0</v>
      </c>
      <c r="X15171">
        <f>'Seznam prodane in dobavljene ee'!$D$8</f>
        <v>0</v>
      </c>
    </row>
    <row r="15172" spans="12:24" x14ac:dyDescent="0.25">
      <c r="L15172" s="30"/>
      <c r="M15172" s="47" t="str">
        <f t="shared" si="476"/>
        <v/>
      </c>
      <c r="N15172" s="44"/>
      <c r="O15172" s="30"/>
      <c r="P15172" s="30"/>
      <c r="Q15172" s="30"/>
      <c r="R15172" s="30"/>
      <c r="S15172" s="30"/>
      <c r="T15172" s="30"/>
      <c r="U15172" s="51"/>
      <c r="V15172">
        <f t="shared" si="477"/>
        <v>0</v>
      </c>
      <c r="X15172">
        <f>'Seznam prodane in dobavljene ee'!$D$8</f>
        <v>0</v>
      </c>
    </row>
    <row r="15173" spans="12:24" x14ac:dyDescent="0.25">
      <c r="L15173" s="30"/>
      <c r="M15173" s="47" t="str">
        <f t="shared" si="476"/>
        <v/>
      </c>
      <c r="N15173" s="44"/>
      <c r="O15173" s="30"/>
      <c r="P15173" s="30"/>
      <c r="Q15173" s="30"/>
      <c r="R15173" s="30"/>
      <c r="S15173" s="30"/>
      <c r="T15173" s="30"/>
      <c r="U15173" s="51"/>
      <c r="V15173">
        <f t="shared" si="477"/>
        <v>0</v>
      </c>
      <c r="X15173">
        <f>'Seznam prodane in dobavljene ee'!$D$8</f>
        <v>0</v>
      </c>
    </row>
    <row r="15174" spans="12:24" x14ac:dyDescent="0.25">
      <c r="L15174" s="30"/>
      <c r="M15174" s="47" t="str">
        <f t="shared" ref="M15174:M15237" si="478">IF(L15174&lt;&gt;"",IF(P15174&lt;$J$5,CONCATENATE(L15174,"01.12.2022 - 31.12.2022",N15174,O15174),CONCATENATE(L15174,"01.01.2023 - 30.06.2023",N15174,O15174)),"")</f>
        <v/>
      </c>
      <c r="N15174" s="44"/>
      <c r="O15174" s="30"/>
      <c r="P15174" s="30"/>
      <c r="Q15174" s="30"/>
      <c r="R15174" s="30"/>
      <c r="S15174" s="30"/>
      <c r="T15174" s="30"/>
      <c r="U15174" s="51"/>
      <c r="V15174">
        <f t="shared" ref="V15174:V15237" si="479">T15174*U15174</f>
        <v>0</v>
      </c>
      <c r="X15174">
        <f>'Seznam prodane in dobavljene ee'!$D$8</f>
        <v>0</v>
      </c>
    </row>
    <row r="15175" spans="12:24" x14ac:dyDescent="0.25">
      <c r="L15175" s="30"/>
      <c r="M15175" s="47" t="str">
        <f t="shared" si="478"/>
        <v/>
      </c>
      <c r="N15175" s="44"/>
      <c r="O15175" s="30"/>
      <c r="P15175" s="30"/>
      <c r="Q15175" s="30"/>
      <c r="R15175" s="30"/>
      <c r="S15175" s="30"/>
      <c r="T15175" s="30"/>
      <c r="U15175" s="51"/>
      <c r="V15175">
        <f t="shared" si="479"/>
        <v>0</v>
      </c>
      <c r="X15175">
        <f>'Seznam prodane in dobavljene ee'!$D$8</f>
        <v>0</v>
      </c>
    </row>
    <row r="15176" spans="12:24" x14ac:dyDescent="0.25">
      <c r="L15176" s="30"/>
      <c r="M15176" s="47" t="str">
        <f t="shared" si="478"/>
        <v/>
      </c>
      <c r="N15176" s="44"/>
      <c r="O15176" s="30"/>
      <c r="P15176" s="30"/>
      <c r="Q15176" s="30"/>
      <c r="R15176" s="30"/>
      <c r="S15176" s="30"/>
      <c r="T15176" s="30"/>
      <c r="U15176" s="51"/>
      <c r="V15176">
        <f t="shared" si="479"/>
        <v>0</v>
      </c>
      <c r="X15176">
        <f>'Seznam prodane in dobavljene ee'!$D$8</f>
        <v>0</v>
      </c>
    </row>
    <row r="15177" spans="12:24" x14ac:dyDescent="0.25">
      <c r="L15177" s="30"/>
      <c r="M15177" s="47" t="str">
        <f t="shared" si="478"/>
        <v/>
      </c>
      <c r="N15177" s="44"/>
      <c r="O15177" s="30"/>
      <c r="P15177" s="30"/>
      <c r="Q15177" s="30"/>
      <c r="R15177" s="30"/>
      <c r="S15177" s="30"/>
      <c r="T15177" s="30"/>
      <c r="U15177" s="51"/>
      <c r="V15177">
        <f t="shared" si="479"/>
        <v>0</v>
      </c>
      <c r="X15177">
        <f>'Seznam prodane in dobavljene ee'!$D$8</f>
        <v>0</v>
      </c>
    </row>
    <row r="15178" spans="12:24" x14ac:dyDescent="0.25">
      <c r="L15178" s="30"/>
      <c r="M15178" s="47" t="str">
        <f t="shared" si="478"/>
        <v/>
      </c>
      <c r="N15178" s="44"/>
      <c r="O15178" s="30"/>
      <c r="P15178" s="30"/>
      <c r="Q15178" s="30"/>
      <c r="R15178" s="30"/>
      <c r="S15178" s="30"/>
      <c r="T15178" s="30"/>
      <c r="U15178" s="51"/>
      <c r="V15178">
        <f t="shared" si="479"/>
        <v>0</v>
      </c>
      <c r="X15178">
        <f>'Seznam prodane in dobavljene ee'!$D$8</f>
        <v>0</v>
      </c>
    </row>
    <row r="15179" spans="12:24" x14ac:dyDescent="0.25">
      <c r="L15179" s="30"/>
      <c r="M15179" s="47" t="str">
        <f t="shared" si="478"/>
        <v/>
      </c>
      <c r="N15179" s="44"/>
      <c r="O15179" s="30"/>
      <c r="P15179" s="30"/>
      <c r="Q15179" s="30"/>
      <c r="R15179" s="30"/>
      <c r="S15179" s="30"/>
      <c r="T15179" s="30"/>
      <c r="U15179" s="51"/>
      <c r="V15179">
        <f t="shared" si="479"/>
        <v>0</v>
      </c>
      <c r="X15179">
        <f>'Seznam prodane in dobavljene ee'!$D$8</f>
        <v>0</v>
      </c>
    </row>
    <row r="15180" spans="12:24" x14ac:dyDescent="0.25">
      <c r="L15180" s="30"/>
      <c r="M15180" s="47" t="str">
        <f t="shared" si="478"/>
        <v/>
      </c>
      <c r="N15180" s="44"/>
      <c r="O15180" s="30"/>
      <c r="P15180" s="30"/>
      <c r="Q15180" s="30"/>
      <c r="R15180" s="30"/>
      <c r="S15180" s="30"/>
      <c r="T15180" s="30"/>
      <c r="U15180" s="51"/>
      <c r="V15180">
        <f t="shared" si="479"/>
        <v>0</v>
      </c>
      <c r="X15180">
        <f>'Seznam prodane in dobavljene ee'!$D$8</f>
        <v>0</v>
      </c>
    </row>
    <row r="15181" spans="12:24" x14ac:dyDescent="0.25">
      <c r="L15181" s="30"/>
      <c r="M15181" s="47" t="str">
        <f t="shared" si="478"/>
        <v/>
      </c>
      <c r="N15181" s="44"/>
      <c r="O15181" s="30"/>
      <c r="P15181" s="30"/>
      <c r="Q15181" s="30"/>
      <c r="R15181" s="30"/>
      <c r="S15181" s="30"/>
      <c r="T15181" s="30"/>
      <c r="U15181" s="51"/>
      <c r="V15181">
        <f t="shared" si="479"/>
        <v>0</v>
      </c>
      <c r="X15181">
        <f>'Seznam prodane in dobavljene ee'!$D$8</f>
        <v>0</v>
      </c>
    </row>
    <row r="15182" spans="12:24" x14ac:dyDescent="0.25">
      <c r="L15182" s="30"/>
      <c r="M15182" s="47" t="str">
        <f t="shared" si="478"/>
        <v/>
      </c>
      <c r="N15182" s="44"/>
      <c r="O15182" s="30"/>
      <c r="P15182" s="30"/>
      <c r="Q15182" s="30"/>
      <c r="R15182" s="30"/>
      <c r="S15182" s="30"/>
      <c r="T15182" s="30"/>
      <c r="U15182" s="51"/>
      <c r="V15182">
        <f t="shared" si="479"/>
        <v>0</v>
      </c>
      <c r="X15182">
        <f>'Seznam prodane in dobavljene ee'!$D$8</f>
        <v>0</v>
      </c>
    </row>
    <row r="15183" spans="12:24" x14ac:dyDescent="0.25">
      <c r="L15183" s="30"/>
      <c r="M15183" s="47" t="str">
        <f t="shared" si="478"/>
        <v/>
      </c>
      <c r="N15183" s="44"/>
      <c r="O15183" s="30"/>
      <c r="P15183" s="30"/>
      <c r="Q15183" s="30"/>
      <c r="R15183" s="30"/>
      <c r="S15183" s="30"/>
      <c r="T15183" s="30"/>
      <c r="U15183" s="51"/>
      <c r="V15183">
        <f t="shared" si="479"/>
        <v>0</v>
      </c>
      <c r="X15183">
        <f>'Seznam prodane in dobavljene ee'!$D$8</f>
        <v>0</v>
      </c>
    </row>
    <row r="15184" spans="12:24" x14ac:dyDescent="0.25">
      <c r="L15184" s="30"/>
      <c r="M15184" s="47" t="str">
        <f t="shared" si="478"/>
        <v/>
      </c>
      <c r="N15184" s="44"/>
      <c r="O15184" s="30"/>
      <c r="P15184" s="30"/>
      <c r="Q15184" s="30"/>
      <c r="R15184" s="30"/>
      <c r="S15184" s="30"/>
      <c r="T15184" s="30"/>
      <c r="U15184" s="51"/>
      <c r="V15184">
        <f t="shared" si="479"/>
        <v>0</v>
      </c>
      <c r="X15184">
        <f>'Seznam prodane in dobavljene ee'!$D$8</f>
        <v>0</v>
      </c>
    </row>
    <row r="15185" spans="12:24" x14ac:dyDescent="0.25">
      <c r="L15185" s="30"/>
      <c r="M15185" s="47" t="str">
        <f t="shared" si="478"/>
        <v/>
      </c>
      <c r="N15185" s="44"/>
      <c r="O15185" s="30"/>
      <c r="P15185" s="30"/>
      <c r="Q15185" s="30"/>
      <c r="R15185" s="30"/>
      <c r="S15185" s="30"/>
      <c r="T15185" s="30"/>
      <c r="U15185" s="51"/>
      <c r="V15185">
        <f t="shared" si="479"/>
        <v>0</v>
      </c>
      <c r="X15185">
        <f>'Seznam prodane in dobavljene ee'!$D$8</f>
        <v>0</v>
      </c>
    </row>
    <row r="15186" spans="12:24" x14ac:dyDescent="0.25">
      <c r="L15186" s="30"/>
      <c r="M15186" s="47" t="str">
        <f t="shared" si="478"/>
        <v/>
      </c>
      <c r="N15186" s="44"/>
      <c r="O15186" s="30"/>
      <c r="P15186" s="30"/>
      <c r="Q15186" s="30"/>
      <c r="R15186" s="30"/>
      <c r="S15186" s="30"/>
      <c r="T15186" s="30"/>
      <c r="U15186" s="51"/>
      <c r="V15186">
        <f t="shared" si="479"/>
        <v>0</v>
      </c>
      <c r="X15186">
        <f>'Seznam prodane in dobavljene ee'!$D$8</f>
        <v>0</v>
      </c>
    </row>
    <row r="15187" spans="12:24" x14ac:dyDescent="0.25">
      <c r="L15187" s="30"/>
      <c r="M15187" s="47" t="str">
        <f t="shared" si="478"/>
        <v/>
      </c>
      <c r="N15187" s="44"/>
      <c r="O15187" s="30"/>
      <c r="P15187" s="30"/>
      <c r="Q15187" s="30"/>
      <c r="R15187" s="30"/>
      <c r="S15187" s="30"/>
      <c r="T15187" s="30"/>
      <c r="U15187" s="51"/>
      <c r="V15187">
        <f t="shared" si="479"/>
        <v>0</v>
      </c>
      <c r="X15187">
        <f>'Seznam prodane in dobavljene ee'!$D$8</f>
        <v>0</v>
      </c>
    </row>
    <row r="15188" spans="12:24" x14ac:dyDescent="0.25">
      <c r="L15188" s="30"/>
      <c r="M15188" s="47" t="str">
        <f t="shared" si="478"/>
        <v/>
      </c>
      <c r="N15188" s="44"/>
      <c r="O15188" s="30"/>
      <c r="P15188" s="30"/>
      <c r="Q15188" s="30"/>
      <c r="R15188" s="30"/>
      <c r="S15188" s="30"/>
      <c r="T15188" s="30"/>
      <c r="U15188" s="51"/>
      <c r="V15188">
        <f t="shared" si="479"/>
        <v>0</v>
      </c>
      <c r="X15188">
        <f>'Seznam prodane in dobavljene ee'!$D$8</f>
        <v>0</v>
      </c>
    </row>
    <row r="15189" spans="12:24" x14ac:dyDescent="0.25">
      <c r="L15189" s="30"/>
      <c r="M15189" s="47" t="str">
        <f t="shared" si="478"/>
        <v/>
      </c>
      <c r="N15189" s="44"/>
      <c r="O15189" s="30"/>
      <c r="P15189" s="30"/>
      <c r="Q15189" s="30"/>
      <c r="R15189" s="30"/>
      <c r="S15189" s="30"/>
      <c r="T15189" s="30"/>
      <c r="U15189" s="51"/>
      <c r="V15189">
        <f t="shared" si="479"/>
        <v>0</v>
      </c>
      <c r="X15189">
        <f>'Seznam prodane in dobavljene ee'!$D$8</f>
        <v>0</v>
      </c>
    </row>
    <row r="15190" spans="12:24" x14ac:dyDescent="0.25">
      <c r="L15190" s="30"/>
      <c r="M15190" s="47" t="str">
        <f t="shared" si="478"/>
        <v/>
      </c>
      <c r="N15190" s="44"/>
      <c r="O15190" s="30"/>
      <c r="P15190" s="30"/>
      <c r="Q15190" s="30"/>
      <c r="R15190" s="30"/>
      <c r="S15190" s="30"/>
      <c r="T15190" s="30"/>
      <c r="U15190" s="51"/>
      <c r="V15190">
        <f t="shared" si="479"/>
        <v>0</v>
      </c>
      <c r="X15190">
        <f>'Seznam prodane in dobavljene ee'!$D$8</f>
        <v>0</v>
      </c>
    </row>
    <row r="15191" spans="12:24" x14ac:dyDescent="0.25">
      <c r="L15191" s="30"/>
      <c r="M15191" s="47" t="str">
        <f t="shared" si="478"/>
        <v/>
      </c>
      <c r="N15191" s="44"/>
      <c r="O15191" s="30"/>
      <c r="P15191" s="30"/>
      <c r="Q15191" s="30"/>
      <c r="R15191" s="30"/>
      <c r="S15191" s="30"/>
      <c r="T15191" s="30"/>
      <c r="U15191" s="51"/>
      <c r="V15191">
        <f t="shared" si="479"/>
        <v>0</v>
      </c>
      <c r="X15191">
        <f>'Seznam prodane in dobavljene ee'!$D$8</f>
        <v>0</v>
      </c>
    </row>
    <row r="15192" spans="12:24" x14ac:dyDescent="0.25">
      <c r="L15192" s="30"/>
      <c r="M15192" s="47" t="str">
        <f t="shared" si="478"/>
        <v/>
      </c>
      <c r="N15192" s="44"/>
      <c r="O15192" s="30"/>
      <c r="P15192" s="30"/>
      <c r="Q15192" s="30"/>
      <c r="R15192" s="30"/>
      <c r="S15192" s="30"/>
      <c r="T15192" s="30"/>
      <c r="U15192" s="51"/>
      <c r="V15192">
        <f t="shared" si="479"/>
        <v>0</v>
      </c>
      <c r="X15192">
        <f>'Seznam prodane in dobavljene ee'!$D$8</f>
        <v>0</v>
      </c>
    </row>
    <row r="15193" spans="12:24" x14ac:dyDescent="0.25">
      <c r="L15193" s="30"/>
      <c r="M15193" s="47" t="str">
        <f t="shared" si="478"/>
        <v/>
      </c>
      <c r="N15193" s="44"/>
      <c r="O15193" s="30"/>
      <c r="P15193" s="30"/>
      <c r="Q15193" s="30"/>
      <c r="R15193" s="30"/>
      <c r="S15193" s="30"/>
      <c r="T15193" s="30"/>
      <c r="U15193" s="51"/>
      <c r="V15193">
        <f t="shared" si="479"/>
        <v>0</v>
      </c>
      <c r="X15193">
        <f>'Seznam prodane in dobavljene ee'!$D$8</f>
        <v>0</v>
      </c>
    </row>
    <row r="15194" spans="12:24" x14ac:dyDescent="0.25">
      <c r="L15194" s="30"/>
      <c r="M15194" s="47" t="str">
        <f t="shared" si="478"/>
        <v/>
      </c>
      <c r="N15194" s="44"/>
      <c r="O15194" s="30"/>
      <c r="P15194" s="30"/>
      <c r="Q15194" s="30"/>
      <c r="R15194" s="30"/>
      <c r="S15194" s="30"/>
      <c r="T15194" s="30"/>
      <c r="U15194" s="51"/>
      <c r="V15194">
        <f t="shared" si="479"/>
        <v>0</v>
      </c>
      <c r="X15194">
        <f>'Seznam prodane in dobavljene ee'!$D$8</f>
        <v>0</v>
      </c>
    </row>
    <row r="15195" spans="12:24" x14ac:dyDescent="0.25">
      <c r="L15195" s="30"/>
      <c r="M15195" s="47" t="str">
        <f t="shared" si="478"/>
        <v/>
      </c>
      <c r="N15195" s="44"/>
      <c r="O15195" s="30"/>
      <c r="P15195" s="30"/>
      <c r="Q15195" s="30"/>
      <c r="R15195" s="30"/>
      <c r="S15195" s="30"/>
      <c r="T15195" s="30"/>
      <c r="U15195" s="51"/>
      <c r="V15195">
        <f t="shared" si="479"/>
        <v>0</v>
      </c>
      <c r="X15195">
        <f>'Seznam prodane in dobavljene ee'!$D$8</f>
        <v>0</v>
      </c>
    </row>
    <row r="15196" spans="12:24" x14ac:dyDescent="0.25">
      <c r="L15196" s="30"/>
      <c r="M15196" s="47" t="str">
        <f t="shared" si="478"/>
        <v/>
      </c>
      <c r="N15196" s="44"/>
      <c r="O15196" s="30"/>
      <c r="P15196" s="30"/>
      <c r="Q15196" s="30"/>
      <c r="R15196" s="30"/>
      <c r="S15196" s="30"/>
      <c r="T15196" s="30"/>
      <c r="U15196" s="51"/>
      <c r="V15196">
        <f t="shared" si="479"/>
        <v>0</v>
      </c>
      <c r="X15196">
        <f>'Seznam prodane in dobavljene ee'!$D$8</f>
        <v>0</v>
      </c>
    </row>
    <row r="15197" spans="12:24" x14ac:dyDescent="0.25">
      <c r="L15197" s="30"/>
      <c r="M15197" s="47" t="str">
        <f t="shared" si="478"/>
        <v/>
      </c>
      <c r="N15197" s="44"/>
      <c r="O15197" s="30"/>
      <c r="P15197" s="30"/>
      <c r="Q15197" s="30"/>
      <c r="R15197" s="30"/>
      <c r="S15197" s="30"/>
      <c r="T15197" s="30"/>
      <c r="U15197" s="51"/>
      <c r="V15197">
        <f t="shared" si="479"/>
        <v>0</v>
      </c>
      <c r="X15197">
        <f>'Seznam prodane in dobavljene ee'!$D$8</f>
        <v>0</v>
      </c>
    </row>
    <row r="15198" spans="12:24" x14ac:dyDescent="0.25">
      <c r="L15198" s="30"/>
      <c r="M15198" s="47" t="str">
        <f t="shared" si="478"/>
        <v/>
      </c>
      <c r="N15198" s="44"/>
      <c r="O15198" s="30"/>
      <c r="P15198" s="30"/>
      <c r="Q15198" s="30"/>
      <c r="R15198" s="30"/>
      <c r="S15198" s="30"/>
      <c r="T15198" s="30"/>
      <c r="U15198" s="51"/>
      <c r="V15198">
        <f t="shared" si="479"/>
        <v>0</v>
      </c>
      <c r="X15198">
        <f>'Seznam prodane in dobavljene ee'!$D$8</f>
        <v>0</v>
      </c>
    </row>
    <row r="15199" spans="12:24" x14ac:dyDescent="0.25">
      <c r="L15199" s="30"/>
      <c r="M15199" s="47" t="str">
        <f t="shared" si="478"/>
        <v/>
      </c>
      <c r="N15199" s="44"/>
      <c r="O15199" s="30"/>
      <c r="P15199" s="30"/>
      <c r="Q15199" s="30"/>
      <c r="R15199" s="30"/>
      <c r="S15199" s="30"/>
      <c r="T15199" s="30"/>
      <c r="U15199" s="51"/>
      <c r="V15199">
        <f t="shared" si="479"/>
        <v>0</v>
      </c>
      <c r="X15199">
        <f>'Seznam prodane in dobavljene ee'!$D$8</f>
        <v>0</v>
      </c>
    </row>
    <row r="15200" spans="12:24" x14ac:dyDescent="0.25">
      <c r="L15200" s="30"/>
      <c r="M15200" s="47" t="str">
        <f t="shared" si="478"/>
        <v/>
      </c>
      <c r="N15200" s="44"/>
      <c r="O15200" s="30"/>
      <c r="P15200" s="30"/>
      <c r="Q15200" s="30"/>
      <c r="R15200" s="30"/>
      <c r="S15200" s="30"/>
      <c r="T15200" s="30"/>
      <c r="U15200" s="51"/>
      <c r="V15200">
        <f t="shared" si="479"/>
        <v>0</v>
      </c>
      <c r="X15200">
        <f>'Seznam prodane in dobavljene ee'!$D$8</f>
        <v>0</v>
      </c>
    </row>
    <row r="15201" spans="12:24" x14ac:dyDescent="0.25">
      <c r="L15201" s="30"/>
      <c r="M15201" s="47" t="str">
        <f t="shared" si="478"/>
        <v/>
      </c>
      <c r="N15201" s="44"/>
      <c r="O15201" s="30"/>
      <c r="P15201" s="30"/>
      <c r="Q15201" s="30"/>
      <c r="R15201" s="30"/>
      <c r="S15201" s="30"/>
      <c r="T15201" s="30"/>
      <c r="U15201" s="51"/>
      <c r="V15201">
        <f t="shared" si="479"/>
        <v>0</v>
      </c>
      <c r="X15201">
        <f>'Seznam prodane in dobavljene ee'!$D$8</f>
        <v>0</v>
      </c>
    </row>
    <row r="15202" spans="12:24" x14ac:dyDescent="0.25">
      <c r="L15202" s="30"/>
      <c r="M15202" s="47" t="str">
        <f t="shared" si="478"/>
        <v/>
      </c>
      <c r="N15202" s="44"/>
      <c r="O15202" s="30"/>
      <c r="P15202" s="30"/>
      <c r="Q15202" s="30"/>
      <c r="R15202" s="30"/>
      <c r="S15202" s="30"/>
      <c r="T15202" s="30"/>
      <c r="U15202" s="51"/>
      <c r="V15202">
        <f t="shared" si="479"/>
        <v>0</v>
      </c>
      <c r="X15202">
        <f>'Seznam prodane in dobavljene ee'!$D$8</f>
        <v>0</v>
      </c>
    </row>
    <row r="15203" spans="12:24" x14ac:dyDescent="0.25">
      <c r="L15203" s="30"/>
      <c r="M15203" s="47" t="str">
        <f t="shared" si="478"/>
        <v/>
      </c>
      <c r="N15203" s="44"/>
      <c r="O15203" s="30"/>
      <c r="P15203" s="30"/>
      <c r="Q15203" s="30"/>
      <c r="R15203" s="30"/>
      <c r="S15203" s="30"/>
      <c r="T15203" s="30"/>
      <c r="U15203" s="51"/>
      <c r="V15203">
        <f t="shared" si="479"/>
        <v>0</v>
      </c>
      <c r="X15203">
        <f>'Seznam prodane in dobavljene ee'!$D$8</f>
        <v>0</v>
      </c>
    </row>
    <row r="15204" spans="12:24" x14ac:dyDescent="0.25">
      <c r="L15204" s="30"/>
      <c r="M15204" s="47" t="str">
        <f t="shared" si="478"/>
        <v/>
      </c>
      <c r="N15204" s="44"/>
      <c r="O15204" s="30"/>
      <c r="P15204" s="30"/>
      <c r="Q15204" s="30"/>
      <c r="R15204" s="30"/>
      <c r="S15204" s="30"/>
      <c r="T15204" s="30"/>
      <c r="U15204" s="51"/>
      <c r="V15204">
        <f t="shared" si="479"/>
        <v>0</v>
      </c>
      <c r="X15204">
        <f>'Seznam prodane in dobavljene ee'!$D$8</f>
        <v>0</v>
      </c>
    </row>
    <row r="15205" spans="12:24" x14ac:dyDescent="0.25">
      <c r="L15205" s="30"/>
      <c r="M15205" s="47" t="str">
        <f t="shared" si="478"/>
        <v/>
      </c>
      <c r="N15205" s="44"/>
      <c r="O15205" s="30"/>
      <c r="P15205" s="30"/>
      <c r="Q15205" s="30"/>
      <c r="R15205" s="30"/>
      <c r="S15205" s="30"/>
      <c r="T15205" s="30"/>
      <c r="U15205" s="51"/>
      <c r="V15205">
        <f t="shared" si="479"/>
        <v>0</v>
      </c>
      <c r="X15205">
        <f>'Seznam prodane in dobavljene ee'!$D$8</f>
        <v>0</v>
      </c>
    </row>
    <row r="15206" spans="12:24" x14ac:dyDescent="0.25">
      <c r="L15206" s="30"/>
      <c r="M15206" s="47" t="str">
        <f t="shared" si="478"/>
        <v/>
      </c>
      <c r="N15206" s="44"/>
      <c r="O15206" s="30"/>
      <c r="P15206" s="30"/>
      <c r="Q15206" s="30"/>
      <c r="R15206" s="30"/>
      <c r="S15206" s="30"/>
      <c r="T15206" s="30"/>
      <c r="U15206" s="51"/>
      <c r="V15206">
        <f t="shared" si="479"/>
        <v>0</v>
      </c>
      <c r="X15206">
        <f>'Seznam prodane in dobavljene ee'!$D$8</f>
        <v>0</v>
      </c>
    </row>
    <row r="15207" spans="12:24" x14ac:dyDescent="0.25">
      <c r="L15207" s="30"/>
      <c r="M15207" s="47" t="str">
        <f t="shared" si="478"/>
        <v/>
      </c>
      <c r="N15207" s="44"/>
      <c r="O15207" s="30"/>
      <c r="P15207" s="30"/>
      <c r="Q15207" s="30"/>
      <c r="R15207" s="30"/>
      <c r="S15207" s="30"/>
      <c r="T15207" s="30"/>
      <c r="U15207" s="51"/>
      <c r="V15207">
        <f t="shared" si="479"/>
        <v>0</v>
      </c>
      <c r="X15207">
        <f>'Seznam prodane in dobavljene ee'!$D$8</f>
        <v>0</v>
      </c>
    </row>
    <row r="15208" spans="12:24" x14ac:dyDescent="0.25">
      <c r="L15208" s="30"/>
      <c r="M15208" s="47" t="str">
        <f t="shared" si="478"/>
        <v/>
      </c>
      <c r="N15208" s="44"/>
      <c r="O15208" s="30"/>
      <c r="P15208" s="30"/>
      <c r="Q15208" s="30"/>
      <c r="R15208" s="30"/>
      <c r="S15208" s="30"/>
      <c r="T15208" s="30"/>
      <c r="U15208" s="51"/>
      <c r="V15208">
        <f t="shared" si="479"/>
        <v>0</v>
      </c>
      <c r="X15208">
        <f>'Seznam prodane in dobavljene ee'!$D$8</f>
        <v>0</v>
      </c>
    </row>
    <row r="15209" spans="12:24" x14ac:dyDescent="0.25">
      <c r="L15209" s="30"/>
      <c r="M15209" s="47" t="str">
        <f t="shared" si="478"/>
        <v/>
      </c>
      <c r="N15209" s="44"/>
      <c r="O15209" s="30"/>
      <c r="P15209" s="30"/>
      <c r="Q15209" s="30"/>
      <c r="R15209" s="30"/>
      <c r="S15209" s="30"/>
      <c r="T15209" s="30"/>
      <c r="U15209" s="51"/>
      <c r="V15209">
        <f t="shared" si="479"/>
        <v>0</v>
      </c>
      <c r="X15209">
        <f>'Seznam prodane in dobavljene ee'!$D$8</f>
        <v>0</v>
      </c>
    </row>
    <row r="15210" spans="12:24" x14ac:dyDescent="0.25">
      <c r="L15210" s="30"/>
      <c r="M15210" s="47" t="str">
        <f t="shared" si="478"/>
        <v/>
      </c>
      <c r="N15210" s="44"/>
      <c r="O15210" s="30"/>
      <c r="P15210" s="30"/>
      <c r="Q15210" s="30"/>
      <c r="R15210" s="30"/>
      <c r="S15210" s="30"/>
      <c r="T15210" s="30"/>
      <c r="U15210" s="51"/>
      <c r="V15210">
        <f t="shared" si="479"/>
        <v>0</v>
      </c>
      <c r="X15210">
        <f>'Seznam prodane in dobavljene ee'!$D$8</f>
        <v>0</v>
      </c>
    </row>
    <row r="15211" spans="12:24" x14ac:dyDescent="0.25">
      <c r="L15211" s="30"/>
      <c r="M15211" s="47" t="str">
        <f t="shared" si="478"/>
        <v/>
      </c>
      <c r="N15211" s="44"/>
      <c r="O15211" s="30"/>
      <c r="P15211" s="30"/>
      <c r="Q15211" s="30"/>
      <c r="R15211" s="30"/>
      <c r="S15211" s="30"/>
      <c r="T15211" s="30"/>
      <c r="U15211" s="51"/>
      <c r="V15211">
        <f t="shared" si="479"/>
        <v>0</v>
      </c>
      <c r="X15211">
        <f>'Seznam prodane in dobavljene ee'!$D$8</f>
        <v>0</v>
      </c>
    </row>
    <row r="15212" spans="12:24" x14ac:dyDescent="0.25">
      <c r="L15212" s="30"/>
      <c r="M15212" s="47" t="str">
        <f t="shared" si="478"/>
        <v/>
      </c>
      <c r="N15212" s="44"/>
      <c r="O15212" s="30"/>
      <c r="P15212" s="30"/>
      <c r="Q15212" s="30"/>
      <c r="R15212" s="30"/>
      <c r="S15212" s="30"/>
      <c r="T15212" s="30"/>
      <c r="U15212" s="51"/>
      <c r="V15212">
        <f t="shared" si="479"/>
        <v>0</v>
      </c>
      <c r="X15212">
        <f>'Seznam prodane in dobavljene ee'!$D$8</f>
        <v>0</v>
      </c>
    </row>
    <row r="15213" spans="12:24" x14ac:dyDescent="0.25">
      <c r="L15213" s="30"/>
      <c r="M15213" s="47" t="str">
        <f t="shared" si="478"/>
        <v/>
      </c>
      <c r="N15213" s="44"/>
      <c r="O15213" s="30"/>
      <c r="P15213" s="30"/>
      <c r="Q15213" s="30"/>
      <c r="R15213" s="30"/>
      <c r="S15213" s="30"/>
      <c r="T15213" s="30"/>
      <c r="U15213" s="51"/>
      <c r="V15213">
        <f t="shared" si="479"/>
        <v>0</v>
      </c>
      <c r="X15213">
        <f>'Seznam prodane in dobavljene ee'!$D$8</f>
        <v>0</v>
      </c>
    </row>
    <row r="15214" spans="12:24" x14ac:dyDescent="0.25">
      <c r="L15214" s="30"/>
      <c r="M15214" s="47" t="str">
        <f t="shared" si="478"/>
        <v/>
      </c>
      <c r="N15214" s="44"/>
      <c r="O15214" s="30"/>
      <c r="P15214" s="30"/>
      <c r="Q15214" s="30"/>
      <c r="R15214" s="30"/>
      <c r="S15214" s="30"/>
      <c r="T15214" s="30"/>
      <c r="U15214" s="51"/>
      <c r="V15214">
        <f t="shared" si="479"/>
        <v>0</v>
      </c>
      <c r="X15214">
        <f>'Seznam prodane in dobavljene ee'!$D$8</f>
        <v>0</v>
      </c>
    </row>
    <row r="15215" spans="12:24" x14ac:dyDescent="0.25">
      <c r="L15215" s="30"/>
      <c r="M15215" s="47" t="str">
        <f t="shared" si="478"/>
        <v/>
      </c>
      <c r="N15215" s="44"/>
      <c r="O15215" s="30"/>
      <c r="P15215" s="30"/>
      <c r="Q15215" s="30"/>
      <c r="R15215" s="30"/>
      <c r="S15215" s="30"/>
      <c r="T15215" s="30"/>
      <c r="U15215" s="51"/>
      <c r="V15215">
        <f t="shared" si="479"/>
        <v>0</v>
      </c>
      <c r="X15215">
        <f>'Seznam prodane in dobavljene ee'!$D$8</f>
        <v>0</v>
      </c>
    </row>
    <row r="15216" spans="12:24" x14ac:dyDescent="0.25">
      <c r="L15216" s="30"/>
      <c r="M15216" s="47" t="str">
        <f t="shared" si="478"/>
        <v/>
      </c>
      <c r="N15216" s="44"/>
      <c r="O15216" s="30"/>
      <c r="P15216" s="30"/>
      <c r="Q15216" s="30"/>
      <c r="R15216" s="30"/>
      <c r="S15216" s="30"/>
      <c r="T15216" s="30"/>
      <c r="U15216" s="51"/>
      <c r="V15216">
        <f t="shared" si="479"/>
        <v>0</v>
      </c>
      <c r="X15216">
        <f>'Seznam prodane in dobavljene ee'!$D$8</f>
        <v>0</v>
      </c>
    </row>
    <row r="15217" spans="12:24" x14ac:dyDescent="0.25">
      <c r="L15217" s="30"/>
      <c r="M15217" s="47" t="str">
        <f t="shared" si="478"/>
        <v/>
      </c>
      <c r="N15217" s="44"/>
      <c r="O15217" s="30"/>
      <c r="P15217" s="30"/>
      <c r="Q15217" s="30"/>
      <c r="R15217" s="30"/>
      <c r="S15217" s="30"/>
      <c r="T15217" s="30"/>
      <c r="U15217" s="51"/>
      <c r="V15217">
        <f t="shared" si="479"/>
        <v>0</v>
      </c>
      <c r="X15217">
        <f>'Seznam prodane in dobavljene ee'!$D$8</f>
        <v>0</v>
      </c>
    </row>
    <row r="15218" spans="12:24" x14ac:dyDescent="0.25">
      <c r="L15218" s="30"/>
      <c r="M15218" s="47" t="str">
        <f t="shared" si="478"/>
        <v/>
      </c>
      <c r="N15218" s="44"/>
      <c r="O15218" s="30"/>
      <c r="P15218" s="30"/>
      <c r="Q15218" s="30"/>
      <c r="R15218" s="30"/>
      <c r="S15218" s="30"/>
      <c r="T15218" s="30"/>
      <c r="U15218" s="51"/>
      <c r="V15218">
        <f t="shared" si="479"/>
        <v>0</v>
      </c>
      <c r="X15218">
        <f>'Seznam prodane in dobavljene ee'!$D$8</f>
        <v>0</v>
      </c>
    </row>
    <row r="15219" spans="12:24" x14ac:dyDescent="0.25">
      <c r="L15219" s="30"/>
      <c r="M15219" s="47" t="str">
        <f t="shared" si="478"/>
        <v/>
      </c>
      <c r="N15219" s="44"/>
      <c r="O15219" s="30"/>
      <c r="P15219" s="30"/>
      <c r="Q15219" s="30"/>
      <c r="R15219" s="30"/>
      <c r="S15219" s="30"/>
      <c r="T15219" s="30"/>
      <c r="U15219" s="51"/>
      <c r="V15219">
        <f t="shared" si="479"/>
        <v>0</v>
      </c>
      <c r="X15219">
        <f>'Seznam prodane in dobavljene ee'!$D$8</f>
        <v>0</v>
      </c>
    </row>
    <row r="15220" spans="12:24" x14ac:dyDescent="0.25">
      <c r="L15220" s="30"/>
      <c r="M15220" s="47" t="str">
        <f t="shared" si="478"/>
        <v/>
      </c>
      <c r="N15220" s="44"/>
      <c r="O15220" s="30"/>
      <c r="P15220" s="30"/>
      <c r="Q15220" s="30"/>
      <c r="R15220" s="30"/>
      <c r="S15220" s="30"/>
      <c r="T15220" s="30"/>
      <c r="U15220" s="51"/>
      <c r="V15220">
        <f t="shared" si="479"/>
        <v>0</v>
      </c>
      <c r="X15220">
        <f>'Seznam prodane in dobavljene ee'!$D$8</f>
        <v>0</v>
      </c>
    </row>
    <row r="15221" spans="12:24" x14ac:dyDescent="0.25">
      <c r="L15221" s="30"/>
      <c r="M15221" s="47" t="str">
        <f t="shared" si="478"/>
        <v/>
      </c>
      <c r="N15221" s="44"/>
      <c r="O15221" s="30"/>
      <c r="P15221" s="30"/>
      <c r="Q15221" s="30"/>
      <c r="R15221" s="30"/>
      <c r="S15221" s="30"/>
      <c r="T15221" s="30"/>
      <c r="U15221" s="51"/>
      <c r="V15221">
        <f t="shared" si="479"/>
        <v>0</v>
      </c>
      <c r="X15221">
        <f>'Seznam prodane in dobavljene ee'!$D$8</f>
        <v>0</v>
      </c>
    </row>
    <row r="15222" spans="12:24" x14ac:dyDescent="0.25">
      <c r="L15222" s="30"/>
      <c r="M15222" s="47" t="str">
        <f t="shared" si="478"/>
        <v/>
      </c>
      <c r="N15222" s="44"/>
      <c r="O15222" s="30"/>
      <c r="P15222" s="30"/>
      <c r="Q15222" s="30"/>
      <c r="R15222" s="30"/>
      <c r="S15222" s="30"/>
      <c r="T15222" s="30"/>
      <c r="U15222" s="51"/>
      <c r="V15222">
        <f t="shared" si="479"/>
        <v>0</v>
      </c>
      <c r="X15222">
        <f>'Seznam prodane in dobavljene ee'!$D$8</f>
        <v>0</v>
      </c>
    </row>
    <row r="15223" spans="12:24" x14ac:dyDescent="0.25">
      <c r="L15223" s="30"/>
      <c r="M15223" s="47" t="str">
        <f t="shared" si="478"/>
        <v/>
      </c>
      <c r="N15223" s="44"/>
      <c r="O15223" s="30"/>
      <c r="P15223" s="30"/>
      <c r="Q15223" s="30"/>
      <c r="R15223" s="30"/>
      <c r="S15223" s="30"/>
      <c r="T15223" s="30"/>
      <c r="U15223" s="51"/>
      <c r="V15223">
        <f t="shared" si="479"/>
        <v>0</v>
      </c>
      <c r="X15223">
        <f>'Seznam prodane in dobavljene ee'!$D$8</f>
        <v>0</v>
      </c>
    </row>
    <row r="15224" spans="12:24" x14ac:dyDescent="0.25">
      <c r="L15224" s="30"/>
      <c r="M15224" s="47" t="str">
        <f t="shared" si="478"/>
        <v/>
      </c>
      <c r="N15224" s="44"/>
      <c r="O15224" s="30"/>
      <c r="P15224" s="30"/>
      <c r="Q15224" s="30"/>
      <c r="R15224" s="30"/>
      <c r="S15224" s="30"/>
      <c r="T15224" s="30"/>
      <c r="U15224" s="51"/>
      <c r="V15224">
        <f t="shared" si="479"/>
        <v>0</v>
      </c>
      <c r="X15224">
        <f>'Seznam prodane in dobavljene ee'!$D$8</f>
        <v>0</v>
      </c>
    </row>
    <row r="15225" spans="12:24" x14ac:dyDescent="0.25">
      <c r="L15225" s="30"/>
      <c r="M15225" s="47" t="str">
        <f t="shared" si="478"/>
        <v/>
      </c>
      <c r="N15225" s="44"/>
      <c r="O15225" s="30"/>
      <c r="P15225" s="30"/>
      <c r="Q15225" s="30"/>
      <c r="R15225" s="30"/>
      <c r="S15225" s="30"/>
      <c r="T15225" s="30"/>
      <c r="U15225" s="51"/>
      <c r="V15225">
        <f t="shared" si="479"/>
        <v>0</v>
      </c>
      <c r="X15225">
        <f>'Seznam prodane in dobavljene ee'!$D$8</f>
        <v>0</v>
      </c>
    </row>
    <row r="15226" spans="12:24" x14ac:dyDescent="0.25">
      <c r="L15226" s="30"/>
      <c r="M15226" s="47" t="str">
        <f t="shared" si="478"/>
        <v/>
      </c>
      <c r="N15226" s="44"/>
      <c r="O15226" s="30"/>
      <c r="P15226" s="30"/>
      <c r="Q15226" s="30"/>
      <c r="R15226" s="30"/>
      <c r="S15226" s="30"/>
      <c r="T15226" s="30"/>
      <c r="U15226" s="51"/>
      <c r="V15226">
        <f t="shared" si="479"/>
        <v>0</v>
      </c>
      <c r="X15226">
        <f>'Seznam prodane in dobavljene ee'!$D$8</f>
        <v>0</v>
      </c>
    </row>
    <row r="15227" spans="12:24" x14ac:dyDescent="0.25">
      <c r="L15227" s="30"/>
      <c r="M15227" s="47" t="str">
        <f t="shared" si="478"/>
        <v/>
      </c>
      <c r="N15227" s="44"/>
      <c r="O15227" s="30"/>
      <c r="P15227" s="30"/>
      <c r="Q15227" s="30"/>
      <c r="R15227" s="30"/>
      <c r="S15227" s="30"/>
      <c r="T15227" s="30"/>
      <c r="U15227" s="51"/>
      <c r="V15227">
        <f t="shared" si="479"/>
        <v>0</v>
      </c>
      <c r="X15227">
        <f>'Seznam prodane in dobavljene ee'!$D$8</f>
        <v>0</v>
      </c>
    </row>
    <row r="15228" spans="12:24" x14ac:dyDescent="0.25">
      <c r="L15228" s="30"/>
      <c r="M15228" s="47" t="str">
        <f t="shared" si="478"/>
        <v/>
      </c>
      <c r="N15228" s="44"/>
      <c r="O15228" s="30"/>
      <c r="P15228" s="30"/>
      <c r="Q15228" s="30"/>
      <c r="R15228" s="30"/>
      <c r="S15228" s="30"/>
      <c r="T15228" s="30"/>
      <c r="U15228" s="51"/>
      <c r="V15228">
        <f t="shared" si="479"/>
        <v>0</v>
      </c>
      <c r="X15228">
        <f>'Seznam prodane in dobavljene ee'!$D$8</f>
        <v>0</v>
      </c>
    </row>
    <row r="15229" spans="12:24" x14ac:dyDescent="0.25">
      <c r="L15229" s="30"/>
      <c r="M15229" s="47" t="str">
        <f t="shared" si="478"/>
        <v/>
      </c>
      <c r="N15229" s="44"/>
      <c r="O15229" s="30"/>
      <c r="P15229" s="30"/>
      <c r="Q15229" s="30"/>
      <c r="R15229" s="30"/>
      <c r="S15229" s="30"/>
      <c r="T15229" s="30"/>
      <c r="U15229" s="51"/>
      <c r="V15229">
        <f t="shared" si="479"/>
        <v>0</v>
      </c>
      <c r="X15229">
        <f>'Seznam prodane in dobavljene ee'!$D$8</f>
        <v>0</v>
      </c>
    </row>
    <row r="15230" spans="12:24" x14ac:dyDescent="0.25">
      <c r="L15230" s="30"/>
      <c r="M15230" s="47" t="str">
        <f t="shared" si="478"/>
        <v/>
      </c>
      <c r="N15230" s="44"/>
      <c r="O15230" s="30"/>
      <c r="P15230" s="30"/>
      <c r="Q15230" s="30"/>
      <c r="R15230" s="30"/>
      <c r="S15230" s="30"/>
      <c r="T15230" s="30"/>
      <c r="U15230" s="51"/>
      <c r="V15230">
        <f t="shared" si="479"/>
        <v>0</v>
      </c>
      <c r="X15230">
        <f>'Seznam prodane in dobavljene ee'!$D$8</f>
        <v>0</v>
      </c>
    </row>
    <row r="15231" spans="12:24" x14ac:dyDescent="0.25">
      <c r="L15231" s="30"/>
      <c r="M15231" s="47" t="str">
        <f t="shared" si="478"/>
        <v/>
      </c>
      <c r="N15231" s="44"/>
      <c r="O15231" s="30"/>
      <c r="P15231" s="30"/>
      <c r="Q15231" s="30"/>
      <c r="R15231" s="30"/>
      <c r="S15231" s="30"/>
      <c r="T15231" s="30"/>
      <c r="U15231" s="51"/>
      <c r="V15231">
        <f t="shared" si="479"/>
        <v>0</v>
      </c>
      <c r="X15231">
        <f>'Seznam prodane in dobavljene ee'!$D$8</f>
        <v>0</v>
      </c>
    </row>
    <row r="15232" spans="12:24" x14ac:dyDescent="0.25">
      <c r="L15232" s="30"/>
      <c r="M15232" s="47" t="str">
        <f t="shared" si="478"/>
        <v/>
      </c>
      <c r="N15232" s="44"/>
      <c r="O15232" s="30"/>
      <c r="P15232" s="30"/>
      <c r="Q15232" s="30"/>
      <c r="R15232" s="30"/>
      <c r="S15232" s="30"/>
      <c r="T15232" s="30"/>
      <c r="U15232" s="51"/>
      <c r="V15232">
        <f t="shared" si="479"/>
        <v>0</v>
      </c>
      <c r="X15232">
        <f>'Seznam prodane in dobavljene ee'!$D$8</f>
        <v>0</v>
      </c>
    </row>
    <row r="15233" spans="12:24" x14ac:dyDescent="0.25">
      <c r="L15233" s="30"/>
      <c r="M15233" s="47" t="str">
        <f t="shared" si="478"/>
        <v/>
      </c>
      <c r="N15233" s="44"/>
      <c r="O15233" s="30"/>
      <c r="P15233" s="30"/>
      <c r="Q15233" s="30"/>
      <c r="R15233" s="30"/>
      <c r="S15233" s="30"/>
      <c r="T15233" s="30"/>
      <c r="U15233" s="51"/>
      <c r="V15233">
        <f t="shared" si="479"/>
        <v>0</v>
      </c>
      <c r="X15233">
        <f>'Seznam prodane in dobavljene ee'!$D$8</f>
        <v>0</v>
      </c>
    </row>
    <row r="15234" spans="12:24" x14ac:dyDescent="0.25">
      <c r="L15234" s="30"/>
      <c r="M15234" s="47" t="str">
        <f t="shared" si="478"/>
        <v/>
      </c>
      <c r="N15234" s="44"/>
      <c r="O15234" s="30"/>
      <c r="P15234" s="30"/>
      <c r="Q15234" s="30"/>
      <c r="R15234" s="30"/>
      <c r="S15234" s="30"/>
      <c r="T15234" s="30"/>
      <c r="U15234" s="51"/>
      <c r="V15234">
        <f t="shared" si="479"/>
        <v>0</v>
      </c>
      <c r="X15234">
        <f>'Seznam prodane in dobavljene ee'!$D$8</f>
        <v>0</v>
      </c>
    </row>
    <row r="15235" spans="12:24" x14ac:dyDescent="0.25">
      <c r="L15235" s="30"/>
      <c r="M15235" s="47" t="str">
        <f t="shared" si="478"/>
        <v/>
      </c>
      <c r="N15235" s="44"/>
      <c r="O15235" s="30"/>
      <c r="P15235" s="30"/>
      <c r="Q15235" s="30"/>
      <c r="R15235" s="30"/>
      <c r="S15235" s="30"/>
      <c r="T15235" s="30"/>
      <c r="U15235" s="51"/>
      <c r="V15235">
        <f t="shared" si="479"/>
        <v>0</v>
      </c>
      <c r="X15235">
        <f>'Seznam prodane in dobavljene ee'!$D$8</f>
        <v>0</v>
      </c>
    </row>
    <row r="15236" spans="12:24" x14ac:dyDescent="0.25">
      <c r="L15236" s="30"/>
      <c r="M15236" s="47" t="str">
        <f t="shared" si="478"/>
        <v/>
      </c>
      <c r="N15236" s="44"/>
      <c r="O15236" s="30"/>
      <c r="P15236" s="30"/>
      <c r="Q15236" s="30"/>
      <c r="R15236" s="30"/>
      <c r="S15236" s="30"/>
      <c r="T15236" s="30"/>
      <c r="U15236" s="51"/>
      <c r="V15236">
        <f t="shared" si="479"/>
        <v>0</v>
      </c>
      <c r="X15236">
        <f>'Seznam prodane in dobavljene ee'!$D$8</f>
        <v>0</v>
      </c>
    </row>
    <row r="15237" spans="12:24" x14ac:dyDescent="0.25">
      <c r="L15237" s="30"/>
      <c r="M15237" s="47" t="str">
        <f t="shared" si="478"/>
        <v/>
      </c>
      <c r="N15237" s="44"/>
      <c r="O15237" s="30"/>
      <c r="P15237" s="30"/>
      <c r="Q15237" s="30"/>
      <c r="R15237" s="30"/>
      <c r="S15237" s="30"/>
      <c r="T15237" s="30"/>
      <c r="U15237" s="51"/>
      <c r="V15237">
        <f t="shared" si="479"/>
        <v>0</v>
      </c>
      <c r="X15237">
        <f>'Seznam prodane in dobavljene ee'!$D$8</f>
        <v>0</v>
      </c>
    </row>
    <row r="15238" spans="12:24" x14ac:dyDescent="0.25">
      <c r="L15238" s="30"/>
      <c r="M15238" s="47" t="str">
        <f t="shared" ref="M15238:M15301" si="480">IF(L15238&lt;&gt;"",IF(P15238&lt;$J$5,CONCATENATE(L15238,"01.12.2022 - 31.12.2022",N15238,O15238),CONCATENATE(L15238,"01.01.2023 - 30.06.2023",N15238,O15238)),"")</f>
        <v/>
      </c>
      <c r="N15238" s="44"/>
      <c r="O15238" s="30"/>
      <c r="P15238" s="30"/>
      <c r="Q15238" s="30"/>
      <c r="R15238" s="30"/>
      <c r="S15238" s="30"/>
      <c r="T15238" s="30"/>
      <c r="U15238" s="51"/>
      <c r="V15238">
        <f t="shared" ref="V15238:V15301" si="481">T15238*U15238</f>
        <v>0</v>
      </c>
      <c r="X15238">
        <f>'Seznam prodane in dobavljene ee'!$D$8</f>
        <v>0</v>
      </c>
    </row>
    <row r="15239" spans="12:24" x14ac:dyDescent="0.25">
      <c r="L15239" s="30"/>
      <c r="M15239" s="47" t="str">
        <f t="shared" si="480"/>
        <v/>
      </c>
      <c r="N15239" s="44"/>
      <c r="O15239" s="30"/>
      <c r="P15239" s="30"/>
      <c r="Q15239" s="30"/>
      <c r="R15239" s="30"/>
      <c r="S15239" s="30"/>
      <c r="T15239" s="30"/>
      <c r="U15239" s="51"/>
      <c r="V15239">
        <f t="shared" si="481"/>
        <v>0</v>
      </c>
      <c r="X15239">
        <f>'Seznam prodane in dobavljene ee'!$D$8</f>
        <v>0</v>
      </c>
    </row>
    <row r="15240" spans="12:24" x14ac:dyDescent="0.25">
      <c r="L15240" s="30"/>
      <c r="M15240" s="47" t="str">
        <f t="shared" si="480"/>
        <v/>
      </c>
      <c r="N15240" s="44"/>
      <c r="O15240" s="30"/>
      <c r="P15240" s="30"/>
      <c r="Q15240" s="30"/>
      <c r="R15240" s="30"/>
      <c r="S15240" s="30"/>
      <c r="T15240" s="30"/>
      <c r="U15240" s="51"/>
      <c r="V15240">
        <f t="shared" si="481"/>
        <v>0</v>
      </c>
      <c r="X15240">
        <f>'Seznam prodane in dobavljene ee'!$D$8</f>
        <v>0</v>
      </c>
    </row>
    <row r="15241" spans="12:24" x14ac:dyDescent="0.25">
      <c r="L15241" s="30"/>
      <c r="M15241" s="47" t="str">
        <f t="shared" si="480"/>
        <v/>
      </c>
      <c r="N15241" s="44"/>
      <c r="O15241" s="30"/>
      <c r="P15241" s="30"/>
      <c r="Q15241" s="30"/>
      <c r="R15241" s="30"/>
      <c r="S15241" s="30"/>
      <c r="T15241" s="30"/>
      <c r="U15241" s="51"/>
      <c r="V15241">
        <f t="shared" si="481"/>
        <v>0</v>
      </c>
      <c r="X15241">
        <f>'Seznam prodane in dobavljene ee'!$D$8</f>
        <v>0</v>
      </c>
    </row>
    <row r="15242" spans="12:24" x14ac:dyDescent="0.25">
      <c r="L15242" s="30"/>
      <c r="M15242" s="47" t="str">
        <f t="shared" si="480"/>
        <v/>
      </c>
      <c r="N15242" s="44"/>
      <c r="O15242" s="30"/>
      <c r="P15242" s="30"/>
      <c r="Q15242" s="30"/>
      <c r="R15242" s="30"/>
      <c r="S15242" s="30"/>
      <c r="T15242" s="30"/>
      <c r="U15242" s="51"/>
      <c r="V15242">
        <f t="shared" si="481"/>
        <v>0</v>
      </c>
      <c r="X15242">
        <f>'Seznam prodane in dobavljene ee'!$D$8</f>
        <v>0</v>
      </c>
    </row>
    <row r="15243" spans="12:24" x14ac:dyDescent="0.25">
      <c r="L15243" s="30"/>
      <c r="M15243" s="47" t="str">
        <f t="shared" si="480"/>
        <v/>
      </c>
      <c r="N15243" s="44"/>
      <c r="O15243" s="30"/>
      <c r="P15243" s="30"/>
      <c r="Q15243" s="30"/>
      <c r="R15243" s="30"/>
      <c r="S15243" s="30"/>
      <c r="T15243" s="30"/>
      <c r="U15243" s="51"/>
      <c r="V15243">
        <f t="shared" si="481"/>
        <v>0</v>
      </c>
      <c r="X15243">
        <f>'Seznam prodane in dobavljene ee'!$D$8</f>
        <v>0</v>
      </c>
    </row>
    <row r="15244" spans="12:24" x14ac:dyDescent="0.25">
      <c r="L15244" s="30"/>
      <c r="M15244" s="47" t="str">
        <f t="shared" si="480"/>
        <v/>
      </c>
      <c r="N15244" s="44"/>
      <c r="O15244" s="30"/>
      <c r="P15244" s="30"/>
      <c r="Q15244" s="30"/>
      <c r="R15244" s="30"/>
      <c r="S15244" s="30"/>
      <c r="T15244" s="30"/>
      <c r="U15244" s="51"/>
      <c r="V15244">
        <f t="shared" si="481"/>
        <v>0</v>
      </c>
      <c r="X15244">
        <f>'Seznam prodane in dobavljene ee'!$D$8</f>
        <v>0</v>
      </c>
    </row>
    <row r="15245" spans="12:24" x14ac:dyDescent="0.25">
      <c r="L15245" s="30"/>
      <c r="M15245" s="47" t="str">
        <f t="shared" si="480"/>
        <v/>
      </c>
      <c r="N15245" s="44"/>
      <c r="O15245" s="30"/>
      <c r="P15245" s="30"/>
      <c r="Q15245" s="30"/>
      <c r="R15245" s="30"/>
      <c r="S15245" s="30"/>
      <c r="T15245" s="30"/>
      <c r="U15245" s="51"/>
      <c r="V15245">
        <f t="shared" si="481"/>
        <v>0</v>
      </c>
      <c r="X15245">
        <f>'Seznam prodane in dobavljene ee'!$D$8</f>
        <v>0</v>
      </c>
    </row>
    <row r="15246" spans="12:24" x14ac:dyDescent="0.25">
      <c r="L15246" s="30"/>
      <c r="M15246" s="47" t="str">
        <f t="shared" si="480"/>
        <v/>
      </c>
      <c r="N15246" s="44"/>
      <c r="O15246" s="30"/>
      <c r="P15246" s="30"/>
      <c r="Q15246" s="30"/>
      <c r="R15246" s="30"/>
      <c r="S15246" s="30"/>
      <c r="T15246" s="30"/>
      <c r="U15246" s="51"/>
      <c r="V15246">
        <f t="shared" si="481"/>
        <v>0</v>
      </c>
      <c r="X15246">
        <f>'Seznam prodane in dobavljene ee'!$D$8</f>
        <v>0</v>
      </c>
    </row>
    <row r="15247" spans="12:24" x14ac:dyDescent="0.25">
      <c r="L15247" s="30"/>
      <c r="M15247" s="47" t="str">
        <f t="shared" si="480"/>
        <v/>
      </c>
      <c r="N15247" s="44"/>
      <c r="O15247" s="30"/>
      <c r="P15247" s="30"/>
      <c r="Q15247" s="30"/>
      <c r="R15247" s="30"/>
      <c r="S15247" s="30"/>
      <c r="T15247" s="30"/>
      <c r="U15247" s="51"/>
      <c r="V15247">
        <f t="shared" si="481"/>
        <v>0</v>
      </c>
      <c r="X15247">
        <f>'Seznam prodane in dobavljene ee'!$D$8</f>
        <v>0</v>
      </c>
    </row>
    <row r="15248" spans="12:24" x14ac:dyDescent="0.25">
      <c r="L15248" s="30"/>
      <c r="M15248" s="47" t="str">
        <f t="shared" si="480"/>
        <v/>
      </c>
      <c r="N15248" s="44"/>
      <c r="O15248" s="30"/>
      <c r="P15248" s="30"/>
      <c r="Q15248" s="30"/>
      <c r="R15248" s="30"/>
      <c r="S15248" s="30"/>
      <c r="T15248" s="30"/>
      <c r="U15248" s="51"/>
      <c r="V15248">
        <f t="shared" si="481"/>
        <v>0</v>
      </c>
      <c r="X15248">
        <f>'Seznam prodane in dobavljene ee'!$D$8</f>
        <v>0</v>
      </c>
    </row>
    <row r="15249" spans="12:24" x14ac:dyDescent="0.25">
      <c r="L15249" s="30"/>
      <c r="M15249" s="47" t="str">
        <f t="shared" si="480"/>
        <v/>
      </c>
      <c r="N15249" s="44"/>
      <c r="O15249" s="30"/>
      <c r="P15249" s="30"/>
      <c r="Q15249" s="30"/>
      <c r="R15249" s="30"/>
      <c r="S15249" s="30"/>
      <c r="T15249" s="30"/>
      <c r="U15249" s="51"/>
      <c r="V15249">
        <f t="shared" si="481"/>
        <v>0</v>
      </c>
      <c r="X15249">
        <f>'Seznam prodane in dobavljene ee'!$D$8</f>
        <v>0</v>
      </c>
    </row>
    <row r="15250" spans="12:24" x14ac:dyDescent="0.25">
      <c r="L15250" s="30"/>
      <c r="M15250" s="47" t="str">
        <f t="shared" si="480"/>
        <v/>
      </c>
      <c r="N15250" s="44"/>
      <c r="O15250" s="30"/>
      <c r="P15250" s="30"/>
      <c r="Q15250" s="30"/>
      <c r="R15250" s="30"/>
      <c r="S15250" s="30"/>
      <c r="T15250" s="30"/>
      <c r="U15250" s="51"/>
      <c r="V15250">
        <f t="shared" si="481"/>
        <v>0</v>
      </c>
      <c r="X15250">
        <f>'Seznam prodane in dobavljene ee'!$D$8</f>
        <v>0</v>
      </c>
    </row>
    <row r="15251" spans="12:24" x14ac:dyDescent="0.25">
      <c r="L15251" s="30"/>
      <c r="M15251" s="47" t="str">
        <f t="shared" si="480"/>
        <v/>
      </c>
      <c r="N15251" s="44"/>
      <c r="O15251" s="30"/>
      <c r="P15251" s="30"/>
      <c r="Q15251" s="30"/>
      <c r="R15251" s="30"/>
      <c r="S15251" s="30"/>
      <c r="T15251" s="30"/>
      <c r="U15251" s="51"/>
      <c r="V15251">
        <f t="shared" si="481"/>
        <v>0</v>
      </c>
      <c r="X15251">
        <f>'Seznam prodane in dobavljene ee'!$D$8</f>
        <v>0</v>
      </c>
    </row>
    <row r="15252" spans="12:24" x14ac:dyDescent="0.25">
      <c r="L15252" s="30"/>
      <c r="M15252" s="47" t="str">
        <f t="shared" si="480"/>
        <v/>
      </c>
      <c r="N15252" s="44"/>
      <c r="O15252" s="30"/>
      <c r="P15252" s="30"/>
      <c r="Q15252" s="30"/>
      <c r="R15252" s="30"/>
      <c r="S15252" s="30"/>
      <c r="T15252" s="30"/>
      <c r="U15252" s="51"/>
      <c r="V15252">
        <f t="shared" si="481"/>
        <v>0</v>
      </c>
      <c r="X15252">
        <f>'Seznam prodane in dobavljene ee'!$D$8</f>
        <v>0</v>
      </c>
    </row>
    <row r="15253" spans="12:24" x14ac:dyDescent="0.25">
      <c r="L15253" s="30"/>
      <c r="M15253" s="47" t="str">
        <f t="shared" si="480"/>
        <v/>
      </c>
      <c r="N15253" s="44"/>
      <c r="O15253" s="30"/>
      <c r="P15253" s="30"/>
      <c r="Q15253" s="30"/>
      <c r="R15253" s="30"/>
      <c r="S15253" s="30"/>
      <c r="T15253" s="30"/>
      <c r="U15253" s="51"/>
      <c r="V15253">
        <f t="shared" si="481"/>
        <v>0</v>
      </c>
      <c r="X15253">
        <f>'Seznam prodane in dobavljene ee'!$D$8</f>
        <v>0</v>
      </c>
    </row>
    <row r="15254" spans="12:24" x14ac:dyDescent="0.25">
      <c r="L15254" s="30"/>
      <c r="M15254" s="47" t="str">
        <f t="shared" si="480"/>
        <v/>
      </c>
      <c r="N15254" s="44"/>
      <c r="O15254" s="30"/>
      <c r="P15254" s="30"/>
      <c r="Q15254" s="30"/>
      <c r="R15254" s="30"/>
      <c r="S15254" s="30"/>
      <c r="T15254" s="30"/>
      <c r="U15254" s="51"/>
      <c r="V15254">
        <f t="shared" si="481"/>
        <v>0</v>
      </c>
      <c r="X15254">
        <f>'Seznam prodane in dobavljene ee'!$D$8</f>
        <v>0</v>
      </c>
    </row>
    <row r="15255" spans="12:24" x14ac:dyDescent="0.25">
      <c r="L15255" s="30"/>
      <c r="M15255" s="47" t="str">
        <f t="shared" si="480"/>
        <v/>
      </c>
      <c r="N15255" s="44"/>
      <c r="O15255" s="30"/>
      <c r="P15255" s="30"/>
      <c r="Q15255" s="30"/>
      <c r="R15255" s="30"/>
      <c r="S15255" s="30"/>
      <c r="T15255" s="30"/>
      <c r="U15255" s="51"/>
      <c r="V15255">
        <f t="shared" si="481"/>
        <v>0</v>
      </c>
      <c r="X15255">
        <f>'Seznam prodane in dobavljene ee'!$D$8</f>
        <v>0</v>
      </c>
    </row>
    <row r="15256" spans="12:24" x14ac:dyDescent="0.25">
      <c r="L15256" s="30"/>
      <c r="M15256" s="47" t="str">
        <f t="shared" si="480"/>
        <v/>
      </c>
      <c r="N15256" s="44"/>
      <c r="O15256" s="30"/>
      <c r="P15256" s="30"/>
      <c r="Q15256" s="30"/>
      <c r="R15256" s="30"/>
      <c r="S15256" s="30"/>
      <c r="T15256" s="30"/>
      <c r="U15256" s="51"/>
      <c r="V15256">
        <f t="shared" si="481"/>
        <v>0</v>
      </c>
      <c r="X15256">
        <f>'Seznam prodane in dobavljene ee'!$D$8</f>
        <v>0</v>
      </c>
    </row>
    <row r="15257" spans="12:24" x14ac:dyDescent="0.25">
      <c r="L15257" s="30"/>
      <c r="M15257" s="47" t="str">
        <f t="shared" si="480"/>
        <v/>
      </c>
      <c r="N15257" s="44"/>
      <c r="O15257" s="30"/>
      <c r="P15257" s="30"/>
      <c r="Q15257" s="30"/>
      <c r="R15257" s="30"/>
      <c r="S15257" s="30"/>
      <c r="T15257" s="30"/>
      <c r="U15257" s="51"/>
      <c r="V15257">
        <f t="shared" si="481"/>
        <v>0</v>
      </c>
      <c r="X15257">
        <f>'Seznam prodane in dobavljene ee'!$D$8</f>
        <v>0</v>
      </c>
    </row>
    <row r="15258" spans="12:24" x14ac:dyDescent="0.25">
      <c r="L15258" s="30"/>
      <c r="M15258" s="47" t="str">
        <f t="shared" si="480"/>
        <v/>
      </c>
      <c r="N15258" s="44"/>
      <c r="O15258" s="30"/>
      <c r="P15258" s="30"/>
      <c r="Q15258" s="30"/>
      <c r="R15258" s="30"/>
      <c r="S15258" s="30"/>
      <c r="T15258" s="30"/>
      <c r="U15258" s="51"/>
      <c r="V15258">
        <f t="shared" si="481"/>
        <v>0</v>
      </c>
      <c r="X15258">
        <f>'Seznam prodane in dobavljene ee'!$D$8</f>
        <v>0</v>
      </c>
    </row>
    <row r="15259" spans="12:24" x14ac:dyDescent="0.25">
      <c r="L15259" s="30"/>
      <c r="M15259" s="47" t="str">
        <f t="shared" si="480"/>
        <v/>
      </c>
      <c r="N15259" s="44"/>
      <c r="O15259" s="30"/>
      <c r="P15259" s="30"/>
      <c r="Q15259" s="30"/>
      <c r="R15259" s="30"/>
      <c r="S15259" s="30"/>
      <c r="T15259" s="30"/>
      <c r="U15259" s="51"/>
      <c r="V15259">
        <f t="shared" si="481"/>
        <v>0</v>
      </c>
      <c r="X15259">
        <f>'Seznam prodane in dobavljene ee'!$D$8</f>
        <v>0</v>
      </c>
    </row>
    <row r="15260" spans="12:24" x14ac:dyDescent="0.25">
      <c r="L15260" s="30"/>
      <c r="M15260" s="47" t="str">
        <f t="shared" si="480"/>
        <v/>
      </c>
      <c r="N15260" s="44"/>
      <c r="O15260" s="30"/>
      <c r="P15260" s="30"/>
      <c r="Q15260" s="30"/>
      <c r="R15260" s="30"/>
      <c r="S15260" s="30"/>
      <c r="T15260" s="30"/>
      <c r="U15260" s="51"/>
      <c r="V15260">
        <f t="shared" si="481"/>
        <v>0</v>
      </c>
      <c r="X15260">
        <f>'Seznam prodane in dobavljene ee'!$D$8</f>
        <v>0</v>
      </c>
    </row>
    <row r="15261" spans="12:24" x14ac:dyDescent="0.25">
      <c r="L15261" s="30"/>
      <c r="M15261" s="47" t="str">
        <f t="shared" si="480"/>
        <v/>
      </c>
      <c r="N15261" s="44"/>
      <c r="O15261" s="30"/>
      <c r="P15261" s="30"/>
      <c r="Q15261" s="30"/>
      <c r="R15261" s="30"/>
      <c r="S15261" s="30"/>
      <c r="T15261" s="30"/>
      <c r="U15261" s="51"/>
      <c r="V15261">
        <f t="shared" si="481"/>
        <v>0</v>
      </c>
      <c r="X15261">
        <f>'Seznam prodane in dobavljene ee'!$D$8</f>
        <v>0</v>
      </c>
    </row>
    <row r="15262" spans="12:24" x14ac:dyDescent="0.25">
      <c r="L15262" s="30"/>
      <c r="M15262" s="47" t="str">
        <f t="shared" si="480"/>
        <v/>
      </c>
      <c r="N15262" s="44"/>
      <c r="O15262" s="30"/>
      <c r="P15262" s="30"/>
      <c r="Q15262" s="30"/>
      <c r="R15262" s="30"/>
      <c r="S15262" s="30"/>
      <c r="T15262" s="30"/>
      <c r="U15262" s="51"/>
      <c r="V15262">
        <f t="shared" si="481"/>
        <v>0</v>
      </c>
      <c r="X15262">
        <f>'Seznam prodane in dobavljene ee'!$D$8</f>
        <v>0</v>
      </c>
    </row>
    <row r="15263" spans="12:24" x14ac:dyDescent="0.25">
      <c r="L15263" s="30"/>
      <c r="M15263" s="47" t="str">
        <f t="shared" si="480"/>
        <v/>
      </c>
      <c r="N15263" s="44"/>
      <c r="O15263" s="30"/>
      <c r="P15263" s="30"/>
      <c r="Q15263" s="30"/>
      <c r="R15263" s="30"/>
      <c r="S15263" s="30"/>
      <c r="T15263" s="30"/>
      <c r="U15263" s="51"/>
      <c r="V15263">
        <f t="shared" si="481"/>
        <v>0</v>
      </c>
      <c r="X15263">
        <f>'Seznam prodane in dobavljene ee'!$D$8</f>
        <v>0</v>
      </c>
    </row>
    <row r="15264" spans="12:24" x14ac:dyDescent="0.25">
      <c r="L15264" s="30"/>
      <c r="M15264" s="47" t="str">
        <f t="shared" si="480"/>
        <v/>
      </c>
      <c r="N15264" s="44"/>
      <c r="O15264" s="30"/>
      <c r="P15264" s="30"/>
      <c r="Q15264" s="30"/>
      <c r="R15264" s="30"/>
      <c r="S15264" s="30"/>
      <c r="T15264" s="30"/>
      <c r="U15264" s="51"/>
      <c r="V15264">
        <f t="shared" si="481"/>
        <v>0</v>
      </c>
      <c r="X15264">
        <f>'Seznam prodane in dobavljene ee'!$D$8</f>
        <v>0</v>
      </c>
    </row>
    <row r="15265" spans="12:24" x14ac:dyDescent="0.25">
      <c r="L15265" s="30"/>
      <c r="M15265" s="47" t="str">
        <f t="shared" si="480"/>
        <v/>
      </c>
      <c r="N15265" s="44"/>
      <c r="O15265" s="30"/>
      <c r="P15265" s="30"/>
      <c r="Q15265" s="30"/>
      <c r="R15265" s="30"/>
      <c r="S15265" s="30"/>
      <c r="T15265" s="30"/>
      <c r="U15265" s="51"/>
      <c r="V15265">
        <f t="shared" si="481"/>
        <v>0</v>
      </c>
      <c r="X15265">
        <f>'Seznam prodane in dobavljene ee'!$D$8</f>
        <v>0</v>
      </c>
    </row>
    <row r="15266" spans="12:24" x14ac:dyDescent="0.25">
      <c r="L15266" s="30"/>
      <c r="M15266" s="47" t="str">
        <f t="shared" si="480"/>
        <v/>
      </c>
      <c r="N15266" s="44"/>
      <c r="O15266" s="30"/>
      <c r="P15266" s="30"/>
      <c r="Q15266" s="30"/>
      <c r="R15266" s="30"/>
      <c r="S15266" s="30"/>
      <c r="T15266" s="30"/>
      <c r="U15266" s="51"/>
      <c r="V15266">
        <f t="shared" si="481"/>
        <v>0</v>
      </c>
      <c r="X15266">
        <f>'Seznam prodane in dobavljene ee'!$D$8</f>
        <v>0</v>
      </c>
    </row>
    <row r="15267" spans="12:24" x14ac:dyDescent="0.25">
      <c r="L15267" s="30"/>
      <c r="M15267" s="47" t="str">
        <f t="shared" si="480"/>
        <v/>
      </c>
      <c r="N15267" s="44"/>
      <c r="O15267" s="30"/>
      <c r="P15267" s="30"/>
      <c r="Q15267" s="30"/>
      <c r="R15267" s="30"/>
      <c r="S15267" s="30"/>
      <c r="T15267" s="30"/>
      <c r="U15267" s="51"/>
      <c r="V15267">
        <f t="shared" si="481"/>
        <v>0</v>
      </c>
      <c r="X15267">
        <f>'Seznam prodane in dobavljene ee'!$D$8</f>
        <v>0</v>
      </c>
    </row>
    <row r="15268" spans="12:24" x14ac:dyDescent="0.25">
      <c r="L15268" s="30"/>
      <c r="M15268" s="47" t="str">
        <f t="shared" si="480"/>
        <v/>
      </c>
      <c r="N15268" s="44"/>
      <c r="O15268" s="30"/>
      <c r="P15268" s="30"/>
      <c r="Q15268" s="30"/>
      <c r="R15268" s="30"/>
      <c r="S15268" s="30"/>
      <c r="T15268" s="30"/>
      <c r="U15268" s="51"/>
      <c r="V15268">
        <f t="shared" si="481"/>
        <v>0</v>
      </c>
      <c r="X15268">
        <f>'Seznam prodane in dobavljene ee'!$D$8</f>
        <v>0</v>
      </c>
    </row>
    <row r="15269" spans="12:24" x14ac:dyDescent="0.25">
      <c r="L15269" s="30"/>
      <c r="M15269" s="47" t="str">
        <f t="shared" si="480"/>
        <v/>
      </c>
      <c r="N15269" s="44"/>
      <c r="O15269" s="30"/>
      <c r="P15269" s="30"/>
      <c r="Q15269" s="30"/>
      <c r="R15269" s="30"/>
      <c r="S15269" s="30"/>
      <c r="T15269" s="30"/>
      <c r="U15269" s="51"/>
      <c r="V15269">
        <f t="shared" si="481"/>
        <v>0</v>
      </c>
      <c r="X15269">
        <f>'Seznam prodane in dobavljene ee'!$D$8</f>
        <v>0</v>
      </c>
    </row>
    <row r="15270" spans="12:24" x14ac:dyDescent="0.25">
      <c r="L15270" s="30"/>
      <c r="M15270" s="47" t="str">
        <f t="shared" si="480"/>
        <v/>
      </c>
      <c r="N15270" s="44"/>
      <c r="O15270" s="30"/>
      <c r="P15270" s="30"/>
      <c r="Q15270" s="30"/>
      <c r="R15270" s="30"/>
      <c r="S15270" s="30"/>
      <c r="T15270" s="30"/>
      <c r="U15270" s="51"/>
      <c r="V15270">
        <f t="shared" si="481"/>
        <v>0</v>
      </c>
      <c r="X15270">
        <f>'Seznam prodane in dobavljene ee'!$D$8</f>
        <v>0</v>
      </c>
    </row>
    <row r="15271" spans="12:24" x14ac:dyDescent="0.25">
      <c r="L15271" s="30"/>
      <c r="M15271" s="47" t="str">
        <f t="shared" si="480"/>
        <v/>
      </c>
      <c r="N15271" s="44"/>
      <c r="O15271" s="30"/>
      <c r="P15271" s="30"/>
      <c r="Q15271" s="30"/>
      <c r="R15271" s="30"/>
      <c r="S15271" s="30"/>
      <c r="T15271" s="30"/>
      <c r="U15271" s="51"/>
      <c r="V15271">
        <f t="shared" si="481"/>
        <v>0</v>
      </c>
      <c r="X15271">
        <f>'Seznam prodane in dobavljene ee'!$D$8</f>
        <v>0</v>
      </c>
    </row>
    <row r="15272" spans="12:24" x14ac:dyDescent="0.25">
      <c r="L15272" s="30"/>
      <c r="M15272" s="47" t="str">
        <f t="shared" si="480"/>
        <v/>
      </c>
      <c r="N15272" s="44"/>
      <c r="O15272" s="30"/>
      <c r="P15272" s="30"/>
      <c r="Q15272" s="30"/>
      <c r="R15272" s="30"/>
      <c r="S15272" s="30"/>
      <c r="T15272" s="30"/>
      <c r="U15272" s="51"/>
      <c r="V15272">
        <f t="shared" si="481"/>
        <v>0</v>
      </c>
      <c r="X15272">
        <f>'Seznam prodane in dobavljene ee'!$D$8</f>
        <v>0</v>
      </c>
    </row>
    <row r="15273" spans="12:24" x14ac:dyDescent="0.25">
      <c r="L15273" s="30"/>
      <c r="M15273" s="47" t="str">
        <f t="shared" si="480"/>
        <v/>
      </c>
      <c r="N15273" s="44"/>
      <c r="O15273" s="30"/>
      <c r="P15273" s="30"/>
      <c r="Q15273" s="30"/>
      <c r="R15273" s="30"/>
      <c r="S15273" s="30"/>
      <c r="T15273" s="30"/>
      <c r="U15273" s="51"/>
      <c r="V15273">
        <f t="shared" si="481"/>
        <v>0</v>
      </c>
      <c r="X15273">
        <f>'Seznam prodane in dobavljene ee'!$D$8</f>
        <v>0</v>
      </c>
    </row>
    <row r="15274" spans="12:24" x14ac:dyDescent="0.25">
      <c r="L15274" s="30"/>
      <c r="M15274" s="47" t="str">
        <f t="shared" si="480"/>
        <v/>
      </c>
      <c r="N15274" s="44"/>
      <c r="O15274" s="30"/>
      <c r="P15274" s="30"/>
      <c r="Q15274" s="30"/>
      <c r="R15274" s="30"/>
      <c r="S15274" s="30"/>
      <c r="T15274" s="30"/>
      <c r="U15274" s="51"/>
      <c r="V15274">
        <f t="shared" si="481"/>
        <v>0</v>
      </c>
      <c r="X15274">
        <f>'Seznam prodane in dobavljene ee'!$D$8</f>
        <v>0</v>
      </c>
    </row>
    <row r="15275" spans="12:24" x14ac:dyDescent="0.25">
      <c r="L15275" s="30"/>
      <c r="M15275" s="47" t="str">
        <f t="shared" si="480"/>
        <v/>
      </c>
      <c r="N15275" s="44"/>
      <c r="O15275" s="30"/>
      <c r="P15275" s="30"/>
      <c r="Q15275" s="30"/>
      <c r="R15275" s="30"/>
      <c r="S15275" s="30"/>
      <c r="T15275" s="30"/>
      <c r="U15275" s="51"/>
      <c r="V15275">
        <f t="shared" si="481"/>
        <v>0</v>
      </c>
      <c r="X15275">
        <f>'Seznam prodane in dobavljene ee'!$D$8</f>
        <v>0</v>
      </c>
    </row>
    <row r="15276" spans="12:24" x14ac:dyDescent="0.25">
      <c r="L15276" s="30"/>
      <c r="M15276" s="47" t="str">
        <f t="shared" si="480"/>
        <v/>
      </c>
      <c r="N15276" s="44"/>
      <c r="O15276" s="30"/>
      <c r="P15276" s="30"/>
      <c r="Q15276" s="30"/>
      <c r="R15276" s="30"/>
      <c r="S15276" s="30"/>
      <c r="T15276" s="30"/>
      <c r="U15276" s="51"/>
      <c r="V15276">
        <f t="shared" si="481"/>
        <v>0</v>
      </c>
      <c r="X15276">
        <f>'Seznam prodane in dobavljene ee'!$D$8</f>
        <v>0</v>
      </c>
    </row>
    <row r="15277" spans="12:24" x14ac:dyDescent="0.25">
      <c r="L15277" s="30"/>
      <c r="M15277" s="47" t="str">
        <f t="shared" si="480"/>
        <v/>
      </c>
      <c r="N15277" s="44"/>
      <c r="O15277" s="30"/>
      <c r="P15277" s="30"/>
      <c r="Q15277" s="30"/>
      <c r="R15277" s="30"/>
      <c r="S15277" s="30"/>
      <c r="T15277" s="30"/>
      <c r="U15277" s="51"/>
      <c r="V15277">
        <f t="shared" si="481"/>
        <v>0</v>
      </c>
      <c r="X15277">
        <f>'Seznam prodane in dobavljene ee'!$D$8</f>
        <v>0</v>
      </c>
    </row>
    <row r="15278" spans="12:24" x14ac:dyDescent="0.25">
      <c r="L15278" s="30"/>
      <c r="M15278" s="47" t="str">
        <f t="shared" si="480"/>
        <v/>
      </c>
      <c r="N15278" s="44"/>
      <c r="O15278" s="30"/>
      <c r="P15278" s="30"/>
      <c r="Q15278" s="30"/>
      <c r="R15278" s="30"/>
      <c r="S15278" s="30"/>
      <c r="T15278" s="30"/>
      <c r="U15278" s="51"/>
      <c r="V15278">
        <f t="shared" si="481"/>
        <v>0</v>
      </c>
      <c r="X15278">
        <f>'Seznam prodane in dobavljene ee'!$D$8</f>
        <v>0</v>
      </c>
    </row>
    <row r="15279" spans="12:24" x14ac:dyDescent="0.25">
      <c r="L15279" s="30"/>
      <c r="M15279" s="47" t="str">
        <f t="shared" si="480"/>
        <v/>
      </c>
      <c r="N15279" s="44"/>
      <c r="O15279" s="30"/>
      <c r="P15279" s="30"/>
      <c r="Q15279" s="30"/>
      <c r="R15279" s="30"/>
      <c r="S15279" s="30"/>
      <c r="T15279" s="30"/>
      <c r="U15279" s="51"/>
      <c r="V15279">
        <f t="shared" si="481"/>
        <v>0</v>
      </c>
      <c r="X15279">
        <f>'Seznam prodane in dobavljene ee'!$D$8</f>
        <v>0</v>
      </c>
    </row>
    <row r="15280" spans="12:24" x14ac:dyDescent="0.25">
      <c r="L15280" s="30"/>
      <c r="M15280" s="47" t="str">
        <f t="shared" si="480"/>
        <v/>
      </c>
      <c r="N15280" s="44"/>
      <c r="O15280" s="30"/>
      <c r="P15280" s="30"/>
      <c r="Q15280" s="30"/>
      <c r="R15280" s="30"/>
      <c r="S15280" s="30"/>
      <c r="T15280" s="30"/>
      <c r="U15280" s="51"/>
      <c r="V15280">
        <f t="shared" si="481"/>
        <v>0</v>
      </c>
      <c r="X15280">
        <f>'Seznam prodane in dobavljene ee'!$D$8</f>
        <v>0</v>
      </c>
    </row>
    <row r="15281" spans="12:24" x14ac:dyDescent="0.25">
      <c r="L15281" s="30"/>
      <c r="M15281" s="47" t="str">
        <f t="shared" si="480"/>
        <v/>
      </c>
      <c r="N15281" s="44"/>
      <c r="O15281" s="30"/>
      <c r="P15281" s="30"/>
      <c r="Q15281" s="30"/>
      <c r="R15281" s="30"/>
      <c r="S15281" s="30"/>
      <c r="T15281" s="30"/>
      <c r="U15281" s="51"/>
      <c r="V15281">
        <f t="shared" si="481"/>
        <v>0</v>
      </c>
      <c r="X15281">
        <f>'Seznam prodane in dobavljene ee'!$D$8</f>
        <v>0</v>
      </c>
    </row>
    <row r="15282" spans="12:24" x14ac:dyDescent="0.25">
      <c r="L15282" s="30"/>
      <c r="M15282" s="47" t="str">
        <f t="shared" si="480"/>
        <v/>
      </c>
      <c r="N15282" s="44"/>
      <c r="O15282" s="30"/>
      <c r="P15282" s="30"/>
      <c r="Q15282" s="30"/>
      <c r="R15282" s="30"/>
      <c r="S15282" s="30"/>
      <c r="T15282" s="30"/>
      <c r="U15282" s="51"/>
      <c r="V15282">
        <f t="shared" si="481"/>
        <v>0</v>
      </c>
      <c r="X15282">
        <f>'Seznam prodane in dobavljene ee'!$D$8</f>
        <v>0</v>
      </c>
    </row>
    <row r="15283" spans="12:24" x14ac:dyDescent="0.25">
      <c r="L15283" s="30"/>
      <c r="M15283" s="47" t="str">
        <f t="shared" si="480"/>
        <v/>
      </c>
      <c r="N15283" s="44"/>
      <c r="O15283" s="30"/>
      <c r="P15283" s="30"/>
      <c r="Q15283" s="30"/>
      <c r="R15283" s="30"/>
      <c r="S15283" s="30"/>
      <c r="T15283" s="30"/>
      <c r="U15283" s="51"/>
      <c r="V15283">
        <f t="shared" si="481"/>
        <v>0</v>
      </c>
      <c r="X15283">
        <f>'Seznam prodane in dobavljene ee'!$D$8</f>
        <v>0</v>
      </c>
    </row>
    <row r="15284" spans="12:24" x14ac:dyDescent="0.25">
      <c r="L15284" s="30"/>
      <c r="M15284" s="47" t="str">
        <f t="shared" si="480"/>
        <v/>
      </c>
      <c r="N15284" s="44"/>
      <c r="O15284" s="30"/>
      <c r="P15284" s="30"/>
      <c r="Q15284" s="30"/>
      <c r="R15284" s="30"/>
      <c r="S15284" s="30"/>
      <c r="T15284" s="30"/>
      <c r="U15284" s="51"/>
      <c r="V15284">
        <f t="shared" si="481"/>
        <v>0</v>
      </c>
      <c r="X15284">
        <f>'Seznam prodane in dobavljene ee'!$D$8</f>
        <v>0</v>
      </c>
    </row>
    <row r="15285" spans="12:24" x14ac:dyDescent="0.25">
      <c r="L15285" s="30"/>
      <c r="M15285" s="47" t="str">
        <f t="shared" si="480"/>
        <v/>
      </c>
      <c r="N15285" s="44"/>
      <c r="O15285" s="30"/>
      <c r="P15285" s="30"/>
      <c r="Q15285" s="30"/>
      <c r="R15285" s="30"/>
      <c r="S15285" s="30"/>
      <c r="T15285" s="30"/>
      <c r="U15285" s="51"/>
      <c r="V15285">
        <f t="shared" si="481"/>
        <v>0</v>
      </c>
      <c r="X15285">
        <f>'Seznam prodane in dobavljene ee'!$D$8</f>
        <v>0</v>
      </c>
    </row>
    <row r="15286" spans="12:24" x14ac:dyDescent="0.25">
      <c r="L15286" s="30"/>
      <c r="M15286" s="47" t="str">
        <f t="shared" si="480"/>
        <v/>
      </c>
      <c r="N15286" s="44"/>
      <c r="O15286" s="30"/>
      <c r="P15286" s="30"/>
      <c r="Q15286" s="30"/>
      <c r="R15286" s="30"/>
      <c r="S15286" s="30"/>
      <c r="T15286" s="30"/>
      <c r="U15286" s="51"/>
      <c r="V15286">
        <f t="shared" si="481"/>
        <v>0</v>
      </c>
      <c r="X15286">
        <f>'Seznam prodane in dobavljene ee'!$D$8</f>
        <v>0</v>
      </c>
    </row>
    <row r="15287" spans="12:24" x14ac:dyDescent="0.25">
      <c r="L15287" s="30"/>
      <c r="M15287" s="47" t="str">
        <f t="shared" si="480"/>
        <v/>
      </c>
      <c r="N15287" s="44"/>
      <c r="O15287" s="30"/>
      <c r="P15287" s="30"/>
      <c r="Q15287" s="30"/>
      <c r="R15287" s="30"/>
      <c r="S15287" s="30"/>
      <c r="T15287" s="30"/>
      <c r="U15287" s="51"/>
      <c r="V15287">
        <f t="shared" si="481"/>
        <v>0</v>
      </c>
      <c r="X15287">
        <f>'Seznam prodane in dobavljene ee'!$D$8</f>
        <v>0</v>
      </c>
    </row>
    <row r="15288" spans="12:24" x14ac:dyDescent="0.25">
      <c r="L15288" s="30"/>
      <c r="M15288" s="47" t="str">
        <f t="shared" si="480"/>
        <v/>
      </c>
      <c r="N15288" s="44"/>
      <c r="O15288" s="30"/>
      <c r="P15288" s="30"/>
      <c r="Q15288" s="30"/>
      <c r="R15288" s="30"/>
      <c r="S15288" s="30"/>
      <c r="T15288" s="30"/>
      <c r="U15288" s="51"/>
      <c r="V15288">
        <f t="shared" si="481"/>
        <v>0</v>
      </c>
      <c r="X15288">
        <f>'Seznam prodane in dobavljene ee'!$D$8</f>
        <v>0</v>
      </c>
    </row>
    <row r="15289" spans="12:24" x14ac:dyDescent="0.25">
      <c r="L15289" s="30"/>
      <c r="M15289" s="47" t="str">
        <f t="shared" si="480"/>
        <v/>
      </c>
      <c r="N15289" s="44"/>
      <c r="O15289" s="30"/>
      <c r="P15289" s="30"/>
      <c r="Q15289" s="30"/>
      <c r="R15289" s="30"/>
      <c r="S15289" s="30"/>
      <c r="T15289" s="30"/>
      <c r="U15289" s="51"/>
      <c r="V15289">
        <f t="shared" si="481"/>
        <v>0</v>
      </c>
      <c r="X15289">
        <f>'Seznam prodane in dobavljene ee'!$D$8</f>
        <v>0</v>
      </c>
    </row>
    <row r="15290" spans="12:24" x14ac:dyDescent="0.25">
      <c r="L15290" s="30"/>
      <c r="M15290" s="47" t="str">
        <f t="shared" si="480"/>
        <v/>
      </c>
      <c r="N15290" s="44"/>
      <c r="O15290" s="30"/>
      <c r="P15290" s="30"/>
      <c r="Q15290" s="30"/>
      <c r="R15290" s="30"/>
      <c r="S15290" s="30"/>
      <c r="T15290" s="30"/>
      <c r="U15290" s="51"/>
      <c r="V15290">
        <f t="shared" si="481"/>
        <v>0</v>
      </c>
      <c r="X15290">
        <f>'Seznam prodane in dobavljene ee'!$D$8</f>
        <v>0</v>
      </c>
    </row>
    <row r="15291" spans="12:24" x14ac:dyDescent="0.25">
      <c r="L15291" s="30"/>
      <c r="M15291" s="47" t="str">
        <f t="shared" si="480"/>
        <v/>
      </c>
      <c r="N15291" s="44"/>
      <c r="O15291" s="30"/>
      <c r="P15291" s="30"/>
      <c r="Q15291" s="30"/>
      <c r="R15291" s="30"/>
      <c r="S15291" s="30"/>
      <c r="T15291" s="30"/>
      <c r="U15291" s="51"/>
      <c r="V15291">
        <f t="shared" si="481"/>
        <v>0</v>
      </c>
      <c r="X15291">
        <f>'Seznam prodane in dobavljene ee'!$D$8</f>
        <v>0</v>
      </c>
    </row>
    <row r="15292" spans="12:24" x14ac:dyDescent="0.25">
      <c r="L15292" s="30"/>
      <c r="M15292" s="47" t="str">
        <f t="shared" si="480"/>
        <v/>
      </c>
      <c r="N15292" s="44"/>
      <c r="O15292" s="30"/>
      <c r="P15292" s="30"/>
      <c r="Q15292" s="30"/>
      <c r="R15292" s="30"/>
      <c r="S15292" s="30"/>
      <c r="T15292" s="30"/>
      <c r="U15292" s="51"/>
      <c r="V15292">
        <f t="shared" si="481"/>
        <v>0</v>
      </c>
      <c r="X15292">
        <f>'Seznam prodane in dobavljene ee'!$D$8</f>
        <v>0</v>
      </c>
    </row>
    <row r="15293" spans="12:24" x14ac:dyDescent="0.25">
      <c r="L15293" s="30"/>
      <c r="M15293" s="47" t="str">
        <f t="shared" si="480"/>
        <v/>
      </c>
      <c r="N15293" s="44"/>
      <c r="O15293" s="30"/>
      <c r="P15293" s="30"/>
      <c r="Q15293" s="30"/>
      <c r="R15293" s="30"/>
      <c r="S15293" s="30"/>
      <c r="T15293" s="30"/>
      <c r="U15293" s="51"/>
      <c r="V15293">
        <f t="shared" si="481"/>
        <v>0</v>
      </c>
      <c r="X15293">
        <f>'Seznam prodane in dobavljene ee'!$D$8</f>
        <v>0</v>
      </c>
    </row>
    <row r="15294" spans="12:24" x14ac:dyDescent="0.25">
      <c r="L15294" s="30"/>
      <c r="M15294" s="47" t="str">
        <f t="shared" si="480"/>
        <v/>
      </c>
      <c r="N15294" s="44"/>
      <c r="O15294" s="30"/>
      <c r="P15294" s="30"/>
      <c r="Q15294" s="30"/>
      <c r="R15294" s="30"/>
      <c r="S15294" s="30"/>
      <c r="T15294" s="30"/>
      <c r="U15294" s="51"/>
      <c r="V15294">
        <f t="shared" si="481"/>
        <v>0</v>
      </c>
      <c r="X15294">
        <f>'Seznam prodane in dobavljene ee'!$D$8</f>
        <v>0</v>
      </c>
    </row>
    <row r="15295" spans="12:24" x14ac:dyDescent="0.25">
      <c r="L15295" s="30"/>
      <c r="M15295" s="47" t="str">
        <f t="shared" si="480"/>
        <v/>
      </c>
      <c r="N15295" s="44"/>
      <c r="O15295" s="30"/>
      <c r="P15295" s="30"/>
      <c r="Q15295" s="30"/>
      <c r="R15295" s="30"/>
      <c r="S15295" s="30"/>
      <c r="T15295" s="30"/>
      <c r="U15295" s="51"/>
      <c r="V15295">
        <f t="shared" si="481"/>
        <v>0</v>
      </c>
      <c r="X15295">
        <f>'Seznam prodane in dobavljene ee'!$D$8</f>
        <v>0</v>
      </c>
    </row>
    <row r="15296" spans="12:24" x14ac:dyDescent="0.25">
      <c r="L15296" s="30"/>
      <c r="M15296" s="47" t="str">
        <f t="shared" si="480"/>
        <v/>
      </c>
      <c r="N15296" s="44"/>
      <c r="O15296" s="30"/>
      <c r="P15296" s="30"/>
      <c r="Q15296" s="30"/>
      <c r="R15296" s="30"/>
      <c r="S15296" s="30"/>
      <c r="T15296" s="30"/>
      <c r="U15296" s="51"/>
      <c r="V15296">
        <f t="shared" si="481"/>
        <v>0</v>
      </c>
      <c r="X15296">
        <f>'Seznam prodane in dobavljene ee'!$D$8</f>
        <v>0</v>
      </c>
    </row>
    <row r="15297" spans="12:24" x14ac:dyDescent="0.25">
      <c r="L15297" s="30"/>
      <c r="M15297" s="47" t="str">
        <f t="shared" si="480"/>
        <v/>
      </c>
      <c r="N15297" s="44"/>
      <c r="O15297" s="30"/>
      <c r="P15297" s="30"/>
      <c r="Q15297" s="30"/>
      <c r="R15297" s="30"/>
      <c r="S15297" s="30"/>
      <c r="T15297" s="30"/>
      <c r="U15297" s="51"/>
      <c r="V15297">
        <f t="shared" si="481"/>
        <v>0</v>
      </c>
      <c r="X15297">
        <f>'Seznam prodane in dobavljene ee'!$D$8</f>
        <v>0</v>
      </c>
    </row>
    <row r="15298" spans="12:24" x14ac:dyDescent="0.25">
      <c r="L15298" s="30"/>
      <c r="M15298" s="47" t="str">
        <f t="shared" si="480"/>
        <v/>
      </c>
      <c r="N15298" s="44"/>
      <c r="O15298" s="30"/>
      <c r="P15298" s="30"/>
      <c r="Q15298" s="30"/>
      <c r="R15298" s="30"/>
      <c r="S15298" s="30"/>
      <c r="T15298" s="30"/>
      <c r="U15298" s="51"/>
      <c r="V15298">
        <f t="shared" si="481"/>
        <v>0</v>
      </c>
      <c r="X15298">
        <f>'Seznam prodane in dobavljene ee'!$D$8</f>
        <v>0</v>
      </c>
    </row>
    <row r="15299" spans="12:24" x14ac:dyDescent="0.25">
      <c r="L15299" s="30"/>
      <c r="M15299" s="47" t="str">
        <f t="shared" si="480"/>
        <v/>
      </c>
      <c r="N15299" s="44"/>
      <c r="O15299" s="30"/>
      <c r="P15299" s="30"/>
      <c r="Q15299" s="30"/>
      <c r="R15299" s="30"/>
      <c r="S15299" s="30"/>
      <c r="T15299" s="30"/>
      <c r="U15299" s="51"/>
      <c r="V15299">
        <f t="shared" si="481"/>
        <v>0</v>
      </c>
      <c r="X15299">
        <f>'Seznam prodane in dobavljene ee'!$D$8</f>
        <v>0</v>
      </c>
    </row>
    <row r="15300" spans="12:24" x14ac:dyDescent="0.25">
      <c r="L15300" s="30"/>
      <c r="M15300" s="47" t="str">
        <f t="shared" si="480"/>
        <v/>
      </c>
      <c r="N15300" s="44"/>
      <c r="O15300" s="30"/>
      <c r="P15300" s="30"/>
      <c r="Q15300" s="30"/>
      <c r="R15300" s="30"/>
      <c r="S15300" s="30"/>
      <c r="T15300" s="30"/>
      <c r="U15300" s="51"/>
      <c r="V15300">
        <f t="shared" si="481"/>
        <v>0</v>
      </c>
      <c r="X15300">
        <f>'Seznam prodane in dobavljene ee'!$D$8</f>
        <v>0</v>
      </c>
    </row>
    <row r="15301" spans="12:24" x14ac:dyDescent="0.25">
      <c r="L15301" s="30"/>
      <c r="M15301" s="47" t="str">
        <f t="shared" si="480"/>
        <v/>
      </c>
      <c r="N15301" s="44"/>
      <c r="O15301" s="30"/>
      <c r="P15301" s="30"/>
      <c r="Q15301" s="30"/>
      <c r="R15301" s="30"/>
      <c r="S15301" s="30"/>
      <c r="T15301" s="30"/>
      <c r="U15301" s="51"/>
      <c r="V15301">
        <f t="shared" si="481"/>
        <v>0</v>
      </c>
      <c r="X15301">
        <f>'Seznam prodane in dobavljene ee'!$D$8</f>
        <v>0</v>
      </c>
    </row>
    <row r="15302" spans="12:24" x14ac:dyDescent="0.25">
      <c r="L15302" s="30"/>
      <c r="M15302" s="47" t="str">
        <f t="shared" ref="M15302:M15365" si="482">IF(L15302&lt;&gt;"",IF(P15302&lt;$J$5,CONCATENATE(L15302,"01.12.2022 - 31.12.2022",N15302,O15302),CONCATENATE(L15302,"01.01.2023 - 30.06.2023",N15302,O15302)),"")</f>
        <v/>
      </c>
      <c r="N15302" s="44"/>
      <c r="O15302" s="30"/>
      <c r="P15302" s="30"/>
      <c r="Q15302" s="30"/>
      <c r="R15302" s="30"/>
      <c r="S15302" s="30"/>
      <c r="T15302" s="30"/>
      <c r="U15302" s="51"/>
      <c r="V15302">
        <f t="shared" ref="V15302:V15365" si="483">T15302*U15302</f>
        <v>0</v>
      </c>
      <c r="X15302">
        <f>'Seznam prodane in dobavljene ee'!$D$8</f>
        <v>0</v>
      </c>
    </row>
    <row r="15303" spans="12:24" x14ac:dyDescent="0.25">
      <c r="L15303" s="30"/>
      <c r="M15303" s="47" t="str">
        <f t="shared" si="482"/>
        <v/>
      </c>
      <c r="N15303" s="44"/>
      <c r="O15303" s="30"/>
      <c r="P15303" s="30"/>
      <c r="Q15303" s="30"/>
      <c r="R15303" s="30"/>
      <c r="S15303" s="30"/>
      <c r="T15303" s="30"/>
      <c r="U15303" s="51"/>
      <c r="V15303">
        <f t="shared" si="483"/>
        <v>0</v>
      </c>
      <c r="X15303">
        <f>'Seznam prodane in dobavljene ee'!$D$8</f>
        <v>0</v>
      </c>
    </row>
    <row r="15304" spans="12:24" x14ac:dyDescent="0.25">
      <c r="L15304" s="30"/>
      <c r="M15304" s="47" t="str">
        <f t="shared" si="482"/>
        <v/>
      </c>
      <c r="N15304" s="44"/>
      <c r="O15304" s="30"/>
      <c r="P15304" s="30"/>
      <c r="Q15304" s="30"/>
      <c r="R15304" s="30"/>
      <c r="S15304" s="30"/>
      <c r="T15304" s="30"/>
      <c r="U15304" s="51"/>
      <c r="V15304">
        <f t="shared" si="483"/>
        <v>0</v>
      </c>
      <c r="X15304">
        <f>'Seznam prodane in dobavljene ee'!$D$8</f>
        <v>0</v>
      </c>
    </row>
    <row r="15305" spans="12:24" x14ac:dyDescent="0.25">
      <c r="L15305" s="30"/>
      <c r="M15305" s="47" t="str">
        <f t="shared" si="482"/>
        <v/>
      </c>
      <c r="N15305" s="44"/>
      <c r="O15305" s="30"/>
      <c r="P15305" s="30"/>
      <c r="Q15305" s="30"/>
      <c r="R15305" s="30"/>
      <c r="S15305" s="30"/>
      <c r="T15305" s="30"/>
      <c r="U15305" s="51"/>
      <c r="V15305">
        <f t="shared" si="483"/>
        <v>0</v>
      </c>
      <c r="X15305">
        <f>'Seznam prodane in dobavljene ee'!$D$8</f>
        <v>0</v>
      </c>
    </row>
    <row r="15306" spans="12:24" x14ac:dyDescent="0.25">
      <c r="L15306" s="30"/>
      <c r="M15306" s="47" t="str">
        <f t="shared" si="482"/>
        <v/>
      </c>
      <c r="N15306" s="44"/>
      <c r="O15306" s="30"/>
      <c r="P15306" s="30"/>
      <c r="Q15306" s="30"/>
      <c r="R15306" s="30"/>
      <c r="S15306" s="30"/>
      <c r="T15306" s="30"/>
      <c r="U15306" s="51"/>
      <c r="V15306">
        <f t="shared" si="483"/>
        <v>0</v>
      </c>
      <c r="X15306">
        <f>'Seznam prodane in dobavljene ee'!$D$8</f>
        <v>0</v>
      </c>
    </row>
    <row r="15307" spans="12:24" x14ac:dyDescent="0.25">
      <c r="L15307" s="30"/>
      <c r="M15307" s="47" t="str">
        <f t="shared" si="482"/>
        <v/>
      </c>
      <c r="N15307" s="44"/>
      <c r="O15307" s="30"/>
      <c r="P15307" s="30"/>
      <c r="Q15307" s="30"/>
      <c r="R15307" s="30"/>
      <c r="S15307" s="30"/>
      <c r="T15307" s="30"/>
      <c r="U15307" s="51"/>
      <c r="V15307">
        <f t="shared" si="483"/>
        <v>0</v>
      </c>
      <c r="X15307">
        <f>'Seznam prodane in dobavljene ee'!$D$8</f>
        <v>0</v>
      </c>
    </row>
    <row r="15308" spans="12:24" x14ac:dyDescent="0.25">
      <c r="L15308" s="30"/>
      <c r="M15308" s="47" t="str">
        <f t="shared" si="482"/>
        <v/>
      </c>
      <c r="N15308" s="44"/>
      <c r="O15308" s="30"/>
      <c r="P15308" s="30"/>
      <c r="Q15308" s="30"/>
      <c r="R15308" s="30"/>
      <c r="S15308" s="30"/>
      <c r="T15308" s="30"/>
      <c r="U15308" s="51"/>
      <c r="V15308">
        <f t="shared" si="483"/>
        <v>0</v>
      </c>
      <c r="X15308">
        <f>'Seznam prodane in dobavljene ee'!$D$8</f>
        <v>0</v>
      </c>
    </row>
    <row r="15309" spans="12:24" x14ac:dyDescent="0.25">
      <c r="L15309" s="30"/>
      <c r="M15309" s="47" t="str">
        <f t="shared" si="482"/>
        <v/>
      </c>
      <c r="N15309" s="44"/>
      <c r="O15309" s="30"/>
      <c r="P15309" s="30"/>
      <c r="Q15309" s="30"/>
      <c r="R15309" s="30"/>
      <c r="S15309" s="30"/>
      <c r="T15309" s="30"/>
      <c r="U15309" s="51"/>
      <c r="V15309">
        <f t="shared" si="483"/>
        <v>0</v>
      </c>
      <c r="X15309">
        <f>'Seznam prodane in dobavljene ee'!$D$8</f>
        <v>0</v>
      </c>
    </row>
    <row r="15310" spans="12:24" x14ac:dyDescent="0.25">
      <c r="L15310" s="30"/>
      <c r="M15310" s="47" t="str">
        <f t="shared" si="482"/>
        <v/>
      </c>
      <c r="N15310" s="44"/>
      <c r="O15310" s="30"/>
      <c r="P15310" s="30"/>
      <c r="Q15310" s="30"/>
      <c r="R15310" s="30"/>
      <c r="S15310" s="30"/>
      <c r="T15310" s="30"/>
      <c r="U15310" s="51"/>
      <c r="V15310">
        <f t="shared" si="483"/>
        <v>0</v>
      </c>
      <c r="X15310">
        <f>'Seznam prodane in dobavljene ee'!$D$8</f>
        <v>0</v>
      </c>
    </row>
    <row r="15311" spans="12:24" x14ac:dyDescent="0.25">
      <c r="L15311" s="30"/>
      <c r="M15311" s="47" t="str">
        <f t="shared" si="482"/>
        <v/>
      </c>
      <c r="N15311" s="44"/>
      <c r="O15311" s="30"/>
      <c r="P15311" s="30"/>
      <c r="Q15311" s="30"/>
      <c r="R15311" s="30"/>
      <c r="S15311" s="30"/>
      <c r="T15311" s="30"/>
      <c r="U15311" s="51"/>
      <c r="V15311">
        <f t="shared" si="483"/>
        <v>0</v>
      </c>
      <c r="X15311">
        <f>'Seznam prodane in dobavljene ee'!$D$8</f>
        <v>0</v>
      </c>
    </row>
    <row r="15312" spans="12:24" x14ac:dyDescent="0.25">
      <c r="L15312" s="30"/>
      <c r="M15312" s="47" t="str">
        <f t="shared" si="482"/>
        <v/>
      </c>
      <c r="N15312" s="44"/>
      <c r="O15312" s="30"/>
      <c r="P15312" s="30"/>
      <c r="Q15312" s="30"/>
      <c r="R15312" s="30"/>
      <c r="S15312" s="30"/>
      <c r="T15312" s="30"/>
      <c r="U15312" s="51"/>
      <c r="V15312">
        <f t="shared" si="483"/>
        <v>0</v>
      </c>
      <c r="X15312">
        <f>'Seznam prodane in dobavljene ee'!$D$8</f>
        <v>0</v>
      </c>
    </row>
    <row r="15313" spans="12:24" x14ac:dyDescent="0.25">
      <c r="L15313" s="30"/>
      <c r="M15313" s="47" t="str">
        <f t="shared" si="482"/>
        <v/>
      </c>
      <c r="N15313" s="44"/>
      <c r="O15313" s="30"/>
      <c r="P15313" s="30"/>
      <c r="Q15313" s="30"/>
      <c r="R15313" s="30"/>
      <c r="S15313" s="30"/>
      <c r="T15313" s="30"/>
      <c r="U15313" s="51"/>
      <c r="V15313">
        <f t="shared" si="483"/>
        <v>0</v>
      </c>
      <c r="X15313">
        <f>'Seznam prodane in dobavljene ee'!$D$8</f>
        <v>0</v>
      </c>
    </row>
    <row r="15314" spans="12:24" x14ac:dyDescent="0.25">
      <c r="L15314" s="30"/>
      <c r="M15314" s="47" t="str">
        <f t="shared" si="482"/>
        <v/>
      </c>
      <c r="N15314" s="44"/>
      <c r="O15314" s="30"/>
      <c r="P15314" s="30"/>
      <c r="Q15314" s="30"/>
      <c r="R15314" s="30"/>
      <c r="S15314" s="30"/>
      <c r="T15314" s="30"/>
      <c r="U15314" s="51"/>
      <c r="V15314">
        <f t="shared" si="483"/>
        <v>0</v>
      </c>
      <c r="X15314">
        <f>'Seznam prodane in dobavljene ee'!$D$8</f>
        <v>0</v>
      </c>
    </row>
    <row r="15315" spans="12:24" x14ac:dyDescent="0.25">
      <c r="L15315" s="30"/>
      <c r="M15315" s="47" t="str">
        <f t="shared" si="482"/>
        <v/>
      </c>
      <c r="N15315" s="44"/>
      <c r="O15315" s="30"/>
      <c r="P15315" s="30"/>
      <c r="Q15315" s="30"/>
      <c r="R15315" s="30"/>
      <c r="S15315" s="30"/>
      <c r="T15315" s="30"/>
      <c r="U15315" s="51"/>
      <c r="V15315">
        <f t="shared" si="483"/>
        <v>0</v>
      </c>
      <c r="X15315">
        <f>'Seznam prodane in dobavljene ee'!$D$8</f>
        <v>0</v>
      </c>
    </row>
    <row r="15316" spans="12:24" x14ac:dyDescent="0.25">
      <c r="L15316" s="30"/>
      <c r="M15316" s="47" t="str">
        <f t="shared" si="482"/>
        <v/>
      </c>
      <c r="N15316" s="44"/>
      <c r="O15316" s="30"/>
      <c r="P15316" s="30"/>
      <c r="Q15316" s="30"/>
      <c r="R15316" s="30"/>
      <c r="S15316" s="30"/>
      <c r="T15316" s="30"/>
      <c r="U15316" s="51"/>
      <c r="V15316">
        <f t="shared" si="483"/>
        <v>0</v>
      </c>
      <c r="X15316">
        <f>'Seznam prodane in dobavljene ee'!$D$8</f>
        <v>0</v>
      </c>
    </row>
    <row r="15317" spans="12:24" x14ac:dyDescent="0.25">
      <c r="L15317" s="30"/>
      <c r="M15317" s="47" t="str">
        <f t="shared" si="482"/>
        <v/>
      </c>
      <c r="N15317" s="44"/>
      <c r="O15317" s="30"/>
      <c r="P15317" s="30"/>
      <c r="Q15317" s="30"/>
      <c r="R15317" s="30"/>
      <c r="S15317" s="30"/>
      <c r="T15317" s="30"/>
      <c r="U15317" s="51"/>
      <c r="V15317">
        <f t="shared" si="483"/>
        <v>0</v>
      </c>
      <c r="X15317">
        <f>'Seznam prodane in dobavljene ee'!$D$8</f>
        <v>0</v>
      </c>
    </row>
    <row r="15318" spans="12:24" x14ac:dyDescent="0.25">
      <c r="L15318" s="30"/>
      <c r="M15318" s="47" t="str">
        <f t="shared" si="482"/>
        <v/>
      </c>
      <c r="N15318" s="44"/>
      <c r="O15318" s="30"/>
      <c r="P15318" s="30"/>
      <c r="Q15318" s="30"/>
      <c r="R15318" s="30"/>
      <c r="S15318" s="30"/>
      <c r="T15318" s="30"/>
      <c r="U15318" s="51"/>
      <c r="V15318">
        <f t="shared" si="483"/>
        <v>0</v>
      </c>
      <c r="X15318">
        <f>'Seznam prodane in dobavljene ee'!$D$8</f>
        <v>0</v>
      </c>
    </row>
    <row r="15319" spans="12:24" x14ac:dyDescent="0.25">
      <c r="L15319" s="30"/>
      <c r="M15319" s="47" t="str">
        <f t="shared" si="482"/>
        <v/>
      </c>
      <c r="N15319" s="44"/>
      <c r="O15319" s="30"/>
      <c r="P15319" s="30"/>
      <c r="Q15319" s="30"/>
      <c r="R15319" s="30"/>
      <c r="S15319" s="30"/>
      <c r="T15319" s="30"/>
      <c r="U15319" s="51"/>
      <c r="V15319">
        <f t="shared" si="483"/>
        <v>0</v>
      </c>
      <c r="X15319">
        <f>'Seznam prodane in dobavljene ee'!$D$8</f>
        <v>0</v>
      </c>
    </row>
    <row r="15320" spans="12:24" x14ac:dyDescent="0.25">
      <c r="L15320" s="30"/>
      <c r="M15320" s="47" t="str">
        <f t="shared" si="482"/>
        <v/>
      </c>
      <c r="N15320" s="44"/>
      <c r="O15320" s="30"/>
      <c r="P15320" s="30"/>
      <c r="Q15320" s="30"/>
      <c r="R15320" s="30"/>
      <c r="S15320" s="30"/>
      <c r="T15320" s="30"/>
      <c r="U15320" s="51"/>
      <c r="V15320">
        <f t="shared" si="483"/>
        <v>0</v>
      </c>
      <c r="X15320">
        <f>'Seznam prodane in dobavljene ee'!$D$8</f>
        <v>0</v>
      </c>
    </row>
    <row r="15321" spans="12:24" x14ac:dyDescent="0.25">
      <c r="L15321" s="30"/>
      <c r="M15321" s="47" t="str">
        <f t="shared" si="482"/>
        <v/>
      </c>
      <c r="N15321" s="44"/>
      <c r="O15321" s="30"/>
      <c r="P15321" s="30"/>
      <c r="Q15321" s="30"/>
      <c r="R15321" s="30"/>
      <c r="S15321" s="30"/>
      <c r="T15321" s="30"/>
      <c r="U15321" s="51"/>
      <c r="V15321">
        <f t="shared" si="483"/>
        <v>0</v>
      </c>
      <c r="X15321">
        <f>'Seznam prodane in dobavljene ee'!$D$8</f>
        <v>0</v>
      </c>
    </row>
    <row r="15322" spans="12:24" x14ac:dyDescent="0.25">
      <c r="L15322" s="30"/>
      <c r="M15322" s="47" t="str">
        <f t="shared" si="482"/>
        <v/>
      </c>
      <c r="N15322" s="44"/>
      <c r="O15322" s="30"/>
      <c r="P15322" s="30"/>
      <c r="Q15322" s="30"/>
      <c r="R15322" s="30"/>
      <c r="S15322" s="30"/>
      <c r="T15322" s="30"/>
      <c r="U15322" s="51"/>
      <c r="V15322">
        <f t="shared" si="483"/>
        <v>0</v>
      </c>
      <c r="X15322">
        <f>'Seznam prodane in dobavljene ee'!$D$8</f>
        <v>0</v>
      </c>
    </row>
    <row r="15323" spans="12:24" x14ac:dyDescent="0.25">
      <c r="L15323" s="30"/>
      <c r="M15323" s="47" t="str">
        <f t="shared" si="482"/>
        <v/>
      </c>
      <c r="N15323" s="44"/>
      <c r="O15323" s="30"/>
      <c r="P15323" s="30"/>
      <c r="Q15323" s="30"/>
      <c r="R15323" s="30"/>
      <c r="S15323" s="30"/>
      <c r="T15323" s="30"/>
      <c r="U15323" s="51"/>
      <c r="V15323">
        <f t="shared" si="483"/>
        <v>0</v>
      </c>
      <c r="X15323">
        <f>'Seznam prodane in dobavljene ee'!$D$8</f>
        <v>0</v>
      </c>
    </row>
    <row r="15324" spans="12:24" x14ac:dyDescent="0.25">
      <c r="L15324" s="30"/>
      <c r="M15324" s="47" t="str">
        <f t="shared" si="482"/>
        <v/>
      </c>
      <c r="N15324" s="44"/>
      <c r="O15324" s="30"/>
      <c r="P15324" s="30"/>
      <c r="Q15324" s="30"/>
      <c r="R15324" s="30"/>
      <c r="S15324" s="30"/>
      <c r="T15324" s="30"/>
      <c r="U15324" s="51"/>
      <c r="V15324">
        <f t="shared" si="483"/>
        <v>0</v>
      </c>
      <c r="X15324">
        <f>'Seznam prodane in dobavljene ee'!$D$8</f>
        <v>0</v>
      </c>
    </row>
    <row r="15325" spans="12:24" x14ac:dyDescent="0.25">
      <c r="L15325" s="30"/>
      <c r="M15325" s="47" t="str">
        <f t="shared" si="482"/>
        <v/>
      </c>
      <c r="N15325" s="44"/>
      <c r="O15325" s="30"/>
      <c r="P15325" s="30"/>
      <c r="Q15325" s="30"/>
      <c r="R15325" s="30"/>
      <c r="S15325" s="30"/>
      <c r="T15325" s="30"/>
      <c r="U15325" s="51"/>
      <c r="V15325">
        <f t="shared" si="483"/>
        <v>0</v>
      </c>
      <c r="X15325">
        <f>'Seznam prodane in dobavljene ee'!$D$8</f>
        <v>0</v>
      </c>
    </row>
    <row r="15326" spans="12:24" x14ac:dyDescent="0.25">
      <c r="L15326" s="30"/>
      <c r="M15326" s="47" t="str">
        <f t="shared" si="482"/>
        <v/>
      </c>
      <c r="N15326" s="44"/>
      <c r="O15326" s="30"/>
      <c r="P15326" s="30"/>
      <c r="Q15326" s="30"/>
      <c r="R15326" s="30"/>
      <c r="S15326" s="30"/>
      <c r="T15326" s="30"/>
      <c r="U15326" s="51"/>
      <c r="V15326">
        <f t="shared" si="483"/>
        <v>0</v>
      </c>
      <c r="X15326">
        <f>'Seznam prodane in dobavljene ee'!$D$8</f>
        <v>0</v>
      </c>
    </row>
    <row r="15327" spans="12:24" x14ac:dyDescent="0.25">
      <c r="L15327" s="30"/>
      <c r="M15327" s="47" t="str">
        <f t="shared" si="482"/>
        <v/>
      </c>
      <c r="N15327" s="44"/>
      <c r="O15327" s="30"/>
      <c r="P15327" s="30"/>
      <c r="Q15327" s="30"/>
      <c r="R15327" s="30"/>
      <c r="S15327" s="30"/>
      <c r="T15327" s="30"/>
      <c r="U15327" s="51"/>
      <c r="V15327">
        <f t="shared" si="483"/>
        <v>0</v>
      </c>
      <c r="X15327">
        <f>'Seznam prodane in dobavljene ee'!$D$8</f>
        <v>0</v>
      </c>
    </row>
    <row r="15328" spans="12:24" x14ac:dyDescent="0.25">
      <c r="L15328" s="30"/>
      <c r="M15328" s="47" t="str">
        <f t="shared" si="482"/>
        <v/>
      </c>
      <c r="N15328" s="44"/>
      <c r="O15328" s="30"/>
      <c r="P15328" s="30"/>
      <c r="Q15328" s="30"/>
      <c r="R15328" s="30"/>
      <c r="S15328" s="30"/>
      <c r="T15328" s="30"/>
      <c r="U15328" s="51"/>
      <c r="V15328">
        <f t="shared" si="483"/>
        <v>0</v>
      </c>
      <c r="X15328">
        <f>'Seznam prodane in dobavljene ee'!$D$8</f>
        <v>0</v>
      </c>
    </row>
    <row r="15329" spans="12:24" x14ac:dyDescent="0.25">
      <c r="L15329" s="30"/>
      <c r="M15329" s="47" t="str">
        <f t="shared" si="482"/>
        <v/>
      </c>
      <c r="N15329" s="44"/>
      <c r="O15329" s="30"/>
      <c r="P15329" s="30"/>
      <c r="Q15329" s="30"/>
      <c r="R15329" s="30"/>
      <c r="S15329" s="30"/>
      <c r="T15329" s="30"/>
      <c r="U15329" s="51"/>
      <c r="V15329">
        <f t="shared" si="483"/>
        <v>0</v>
      </c>
      <c r="X15329">
        <f>'Seznam prodane in dobavljene ee'!$D$8</f>
        <v>0</v>
      </c>
    </row>
    <row r="15330" spans="12:24" x14ac:dyDescent="0.25">
      <c r="L15330" s="30"/>
      <c r="M15330" s="47" t="str">
        <f t="shared" si="482"/>
        <v/>
      </c>
      <c r="N15330" s="44"/>
      <c r="O15330" s="30"/>
      <c r="P15330" s="30"/>
      <c r="Q15330" s="30"/>
      <c r="R15330" s="30"/>
      <c r="S15330" s="30"/>
      <c r="T15330" s="30"/>
      <c r="U15330" s="51"/>
      <c r="V15330">
        <f t="shared" si="483"/>
        <v>0</v>
      </c>
      <c r="X15330">
        <f>'Seznam prodane in dobavljene ee'!$D$8</f>
        <v>0</v>
      </c>
    </row>
    <row r="15331" spans="12:24" x14ac:dyDescent="0.25">
      <c r="L15331" s="30"/>
      <c r="M15331" s="47" t="str">
        <f t="shared" si="482"/>
        <v/>
      </c>
      <c r="N15331" s="44"/>
      <c r="O15331" s="30"/>
      <c r="P15331" s="30"/>
      <c r="Q15331" s="30"/>
      <c r="R15331" s="30"/>
      <c r="S15331" s="30"/>
      <c r="T15331" s="30"/>
      <c r="U15331" s="51"/>
      <c r="V15331">
        <f t="shared" si="483"/>
        <v>0</v>
      </c>
      <c r="X15331">
        <f>'Seznam prodane in dobavljene ee'!$D$8</f>
        <v>0</v>
      </c>
    </row>
    <row r="15332" spans="12:24" x14ac:dyDescent="0.25">
      <c r="L15332" s="30"/>
      <c r="M15332" s="47" t="str">
        <f t="shared" si="482"/>
        <v/>
      </c>
      <c r="N15332" s="44"/>
      <c r="O15332" s="30"/>
      <c r="P15332" s="30"/>
      <c r="Q15332" s="30"/>
      <c r="R15332" s="30"/>
      <c r="S15332" s="30"/>
      <c r="T15332" s="30"/>
      <c r="U15332" s="51"/>
      <c r="V15332">
        <f t="shared" si="483"/>
        <v>0</v>
      </c>
      <c r="X15332">
        <f>'Seznam prodane in dobavljene ee'!$D$8</f>
        <v>0</v>
      </c>
    </row>
    <row r="15333" spans="12:24" x14ac:dyDescent="0.25">
      <c r="L15333" s="30"/>
      <c r="M15333" s="47" t="str">
        <f t="shared" si="482"/>
        <v/>
      </c>
      <c r="N15333" s="44"/>
      <c r="O15333" s="30"/>
      <c r="P15333" s="30"/>
      <c r="Q15333" s="30"/>
      <c r="R15333" s="30"/>
      <c r="S15333" s="30"/>
      <c r="T15333" s="30"/>
      <c r="U15333" s="51"/>
      <c r="V15333">
        <f t="shared" si="483"/>
        <v>0</v>
      </c>
      <c r="X15333">
        <f>'Seznam prodane in dobavljene ee'!$D$8</f>
        <v>0</v>
      </c>
    </row>
    <row r="15334" spans="12:24" x14ac:dyDescent="0.25">
      <c r="L15334" s="30"/>
      <c r="M15334" s="47" t="str">
        <f t="shared" si="482"/>
        <v/>
      </c>
      <c r="N15334" s="44"/>
      <c r="O15334" s="30"/>
      <c r="P15334" s="30"/>
      <c r="Q15334" s="30"/>
      <c r="R15334" s="30"/>
      <c r="S15334" s="30"/>
      <c r="T15334" s="30"/>
      <c r="U15334" s="51"/>
      <c r="V15334">
        <f t="shared" si="483"/>
        <v>0</v>
      </c>
      <c r="X15334">
        <f>'Seznam prodane in dobavljene ee'!$D$8</f>
        <v>0</v>
      </c>
    </row>
    <row r="15335" spans="12:24" x14ac:dyDescent="0.25">
      <c r="L15335" s="30"/>
      <c r="M15335" s="47" t="str">
        <f t="shared" si="482"/>
        <v/>
      </c>
      <c r="N15335" s="44"/>
      <c r="O15335" s="30"/>
      <c r="P15335" s="30"/>
      <c r="Q15335" s="30"/>
      <c r="R15335" s="30"/>
      <c r="S15335" s="30"/>
      <c r="T15335" s="30"/>
      <c r="U15335" s="51"/>
      <c r="V15335">
        <f t="shared" si="483"/>
        <v>0</v>
      </c>
      <c r="X15335">
        <f>'Seznam prodane in dobavljene ee'!$D$8</f>
        <v>0</v>
      </c>
    </row>
    <row r="15336" spans="12:24" x14ac:dyDescent="0.25">
      <c r="L15336" s="30"/>
      <c r="M15336" s="47" t="str">
        <f t="shared" si="482"/>
        <v/>
      </c>
      <c r="N15336" s="44"/>
      <c r="O15336" s="30"/>
      <c r="P15336" s="30"/>
      <c r="Q15336" s="30"/>
      <c r="R15336" s="30"/>
      <c r="S15336" s="30"/>
      <c r="T15336" s="30"/>
      <c r="U15336" s="51"/>
      <c r="V15336">
        <f t="shared" si="483"/>
        <v>0</v>
      </c>
      <c r="X15336">
        <f>'Seznam prodane in dobavljene ee'!$D$8</f>
        <v>0</v>
      </c>
    </row>
    <row r="15337" spans="12:24" x14ac:dyDescent="0.25">
      <c r="L15337" s="30"/>
      <c r="M15337" s="47" t="str">
        <f t="shared" si="482"/>
        <v/>
      </c>
      <c r="N15337" s="44"/>
      <c r="O15337" s="30"/>
      <c r="P15337" s="30"/>
      <c r="Q15337" s="30"/>
      <c r="R15337" s="30"/>
      <c r="S15337" s="30"/>
      <c r="T15337" s="30"/>
      <c r="U15337" s="51"/>
      <c r="V15337">
        <f t="shared" si="483"/>
        <v>0</v>
      </c>
      <c r="X15337">
        <f>'Seznam prodane in dobavljene ee'!$D$8</f>
        <v>0</v>
      </c>
    </row>
    <row r="15338" spans="12:24" x14ac:dyDescent="0.25">
      <c r="L15338" s="30"/>
      <c r="M15338" s="47" t="str">
        <f t="shared" si="482"/>
        <v/>
      </c>
      <c r="N15338" s="44"/>
      <c r="O15338" s="30"/>
      <c r="P15338" s="30"/>
      <c r="Q15338" s="30"/>
      <c r="R15338" s="30"/>
      <c r="S15338" s="30"/>
      <c r="T15338" s="30"/>
      <c r="U15338" s="51"/>
      <c r="V15338">
        <f t="shared" si="483"/>
        <v>0</v>
      </c>
      <c r="X15338">
        <f>'Seznam prodane in dobavljene ee'!$D$8</f>
        <v>0</v>
      </c>
    </row>
    <row r="15339" spans="12:24" x14ac:dyDescent="0.25">
      <c r="L15339" s="30"/>
      <c r="M15339" s="47" t="str">
        <f t="shared" si="482"/>
        <v/>
      </c>
      <c r="N15339" s="44"/>
      <c r="O15339" s="30"/>
      <c r="P15339" s="30"/>
      <c r="Q15339" s="30"/>
      <c r="R15339" s="30"/>
      <c r="S15339" s="30"/>
      <c r="T15339" s="30"/>
      <c r="U15339" s="51"/>
      <c r="V15339">
        <f t="shared" si="483"/>
        <v>0</v>
      </c>
      <c r="X15339">
        <f>'Seznam prodane in dobavljene ee'!$D$8</f>
        <v>0</v>
      </c>
    </row>
    <row r="15340" spans="12:24" x14ac:dyDescent="0.25">
      <c r="L15340" s="30"/>
      <c r="M15340" s="47" t="str">
        <f t="shared" si="482"/>
        <v/>
      </c>
      <c r="N15340" s="44"/>
      <c r="O15340" s="30"/>
      <c r="P15340" s="30"/>
      <c r="Q15340" s="30"/>
      <c r="R15340" s="30"/>
      <c r="S15340" s="30"/>
      <c r="T15340" s="30"/>
      <c r="U15340" s="51"/>
      <c r="V15340">
        <f t="shared" si="483"/>
        <v>0</v>
      </c>
      <c r="X15340">
        <f>'Seznam prodane in dobavljene ee'!$D$8</f>
        <v>0</v>
      </c>
    </row>
    <row r="15341" spans="12:24" x14ac:dyDescent="0.25">
      <c r="L15341" s="30"/>
      <c r="M15341" s="47" t="str">
        <f t="shared" si="482"/>
        <v/>
      </c>
      <c r="N15341" s="44"/>
      <c r="O15341" s="30"/>
      <c r="P15341" s="30"/>
      <c r="Q15341" s="30"/>
      <c r="R15341" s="30"/>
      <c r="S15341" s="30"/>
      <c r="T15341" s="30"/>
      <c r="U15341" s="51"/>
      <c r="V15341">
        <f t="shared" si="483"/>
        <v>0</v>
      </c>
      <c r="X15341">
        <f>'Seznam prodane in dobavljene ee'!$D$8</f>
        <v>0</v>
      </c>
    </row>
    <row r="15342" spans="12:24" x14ac:dyDescent="0.25">
      <c r="L15342" s="30"/>
      <c r="M15342" s="47" t="str">
        <f t="shared" si="482"/>
        <v/>
      </c>
      <c r="N15342" s="44"/>
      <c r="O15342" s="30"/>
      <c r="P15342" s="30"/>
      <c r="Q15342" s="30"/>
      <c r="R15342" s="30"/>
      <c r="S15342" s="30"/>
      <c r="T15342" s="30"/>
      <c r="U15342" s="51"/>
      <c r="V15342">
        <f t="shared" si="483"/>
        <v>0</v>
      </c>
      <c r="X15342">
        <f>'Seznam prodane in dobavljene ee'!$D$8</f>
        <v>0</v>
      </c>
    </row>
    <row r="15343" spans="12:24" x14ac:dyDescent="0.25">
      <c r="L15343" s="30"/>
      <c r="M15343" s="47" t="str">
        <f t="shared" si="482"/>
        <v/>
      </c>
      <c r="N15343" s="44"/>
      <c r="O15343" s="30"/>
      <c r="P15343" s="30"/>
      <c r="Q15343" s="30"/>
      <c r="R15343" s="30"/>
      <c r="S15343" s="30"/>
      <c r="T15343" s="30"/>
      <c r="U15343" s="51"/>
      <c r="V15343">
        <f t="shared" si="483"/>
        <v>0</v>
      </c>
      <c r="X15343">
        <f>'Seznam prodane in dobavljene ee'!$D$8</f>
        <v>0</v>
      </c>
    </row>
    <row r="15344" spans="12:24" x14ac:dyDescent="0.25">
      <c r="L15344" s="30"/>
      <c r="M15344" s="47" t="str">
        <f t="shared" si="482"/>
        <v/>
      </c>
      <c r="N15344" s="44"/>
      <c r="O15344" s="30"/>
      <c r="P15344" s="30"/>
      <c r="Q15344" s="30"/>
      <c r="R15344" s="30"/>
      <c r="S15344" s="30"/>
      <c r="T15344" s="30"/>
      <c r="U15344" s="51"/>
      <c r="V15344">
        <f t="shared" si="483"/>
        <v>0</v>
      </c>
      <c r="X15344">
        <f>'Seznam prodane in dobavljene ee'!$D$8</f>
        <v>0</v>
      </c>
    </row>
    <row r="15345" spans="12:24" x14ac:dyDescent="0.25">
      <c r="L15345" s="30"/>
      <c r="M15345" s="47" t="str">
        <f t="shared" si="482"/>
        <v/>
      </c>
      <c r="N15345" s="44"/>
      <c r="O15345" s="30"/>
      <c r="P15345" s="30"/>
      <c r="Q15345" s="30"/>
      <c r="R15345" s="30"/>
      <c r="S15345" s="30"/>
      <c r="T15345" s="30"/>
      <c r="U15345" s="51"/>
      <c r="V15345">
        <f t="shared" si="483"/>
        <v>0</v>
      </c>
      <c r="X15345">
        <f>'Seznam prodane in dobavljene ee'!$D$8</f>
        <v>0</v>
      </c>
    </row>
    <row r="15346" spans="12:24" x14ac:dyDescent="0.25">
      <c r="L15346" s="30"/>
      <c r="M15346" s="47" t="str">
        <f t="shared" si="482"/>
        <v/>
      </c>
      <c r="N15346" s="44"/>
      <c r="O15346" s="30"/>
      <c r="P15346" s="30"/>
      <c r="Q15346" s="30"/>
      <c r="R15346" s="30"/>
      <c r="S15346" s="30"/>
      <c r="T15346" s="30"/>
      <c r="U15346" s="51"/>
      <c r="V15346">
        <f t="shared" si="483"/>
        <v>0</v>
      </c>
      <c r="X15346">
        <f>'Seznam prodane in dobavljene ee'!$D$8</f>
        <v>0</v>
      </c>
    </row>
    <row r="15347" spans="12:24" x14ac:dyDescent="0.25">
      <c r="L15347" s="30"/>
      <c r="M15347" s="47" t="str">
        <f t="shared" si="482"/>
        <v/>
      </c>
      <c r="N15347" s="44"/>
      <c r="O15347" s="30"/>
      <c r="P15347" s="30"/>
      <c r="Q15347" s="30"/>
      <c r="R15347" s="30"/>
      <c r="S15347" s="30"/>
      <c r="T15347" s="30"/>
      <c r="U15347" s="51"/>
      <c r="V15347">
        <f t="shared" si="483"/>
        <v>0</v>
      </c>
      <c r="X15347">
        <f>'Seznam prodane in dobavljene ee'!$D$8</f>
        <v>0</v>
      </c>
    </row>
    <row r="15348" spans="12:24" x14ac:dyDescent="0.25">
      <c r="L15348" s="30"/>
      <c r="M15348" s="47" t="str">
        <f t="shared" si="482"/>
        <v/>
      </c>
      <c r="N15348" s="44"/>
      <c r="O15348" s="30"/>
      <c r="P15348" s="30"/>
      <c r="Q15348" s="30"/>
      <c r="R15348" s="30"/>
      <c r="S15348" s="30"/>
      <c r="T15348" s="30"/>
      <c r="U15348" s="51"/>
      <c r="V15348">
        <f t="shared" si="483"/>
        <v>0</v>
      </c>
      <c r="X15348">
        <f>'Seznam prodane in dobavljene ee'!$D$8</f>
        <v>0</v>
      </c>
    </row>
    <row r="15349" spans="12:24" x14ac:dyDescent="0.25">
      <c r="L15349" s="30"/>
      <c r="M15349" s="47" t="str">
        <f t="shared" si="482"/>
        <v/>
      </c>
      <c r="N15349" s="44"/>
      <c r="O15349" s="30"/>
      <c r="P15349" s="30"/>
      <c r="Q15349" s="30"/>
      <c r="R15349" s="30"/>
      <c r="S15349" s="30"/>
      <c r="T15349" s="30"/>
      <c r="U15349" s="51"/>
      <c r="V15349">
        <f t="shared" si="483"/>
        <v>0</v>
      </c>
      <c r="X15349">
        <f>'Seznam prodane in dobavljene ee'!$D$8</f>
        <v>0</v>
      </c>
    </row>
    <row r="15350" spans="12:24" x14ac:dyDescent="0.25">
      <c r="L15350" s="30"/>
      <c r="M15350" s="47" t="str">
        <f t="shared" si="482"/>
        <v/>
      </c>
      <c r="N15350" s="44"/>
      <c r="O15350" s="30"/>
      <c r="P15350" s="30"/>
      <c r="Q15350" s="30"/>
      <c r="R15350" s="30"/>
      <c r="S15350" s="30"/>
      <c r="T15350" s="30"/>
      <c r="U15350" s="51"/>
      <c r="V15350">
        <f t="shared" si="483"/>
        <v>0</v>
      </c>
      <c r="X15350">
        <f>'Seznam prodane in dobavljene ee'!$D$8</f>
        <v>0</v>
      </c>
    </row>
    <row r="15351" spans="12:24" x14ac:dyDescent="0.25">
      <c r="L15351" s="30"/>
      <c r="M15351" s="47" t="str">
        <f t="shared" si="482"/>
        <v/>
      </c>
      <c r="N15351" s="44"/>
      <c r="O15351" s="30"/>
      <c r="P15351" s="30"/>
      <c r="Q15351" s="30"/>
      <c r="R15351" s="30"/>
      <c r="S15351" s="30"/>
      <c r="T15351" s="30"/>
      <c r="U15351" s="51"/>
      <c r="V15351">
        <f t="shared" si="483"/>
        <v>0</v>
      </c>
      <c r="X15351">
        <f>'Seznam prodane in dobavljene ee'!$D$8</f>
        <v>0</v>
      </c>
    </row>
    <row r="15352" spans="12:24" x14ac:dyDescent="0.25">
      <c r="L15352" s="30"/>
      <c r="M15352" s="47" t="str">
        <f t="shared" si="482"/>
        <v/>
      </c>
      <c r="N15352" s="44"/>
      <c r="O15352" s="30"/>
      <c r="P15352" s="30"/>
      <c r="Q15352" s="30"/>
      <c r="R15352" s="30"/>
      <c r="S15352" s="30"/>
      <c r="T15352" s="30"/>
      <c r="U15352" s="51"/>
      <c r="V15352">
        <f t="shared" si="483"/>
        <v>0</v>
      </c>
      <c r="X15352">
        <f>'Seznam prodane in dobavljene ee'!$D$8</f>
        <v>0</v>
      </c>
    </row>
    <row r="15353" spans="12:24" x14ac:dyDescent="0.25">
      <c r="L15353" s="30"/>
      <c r="M15353" s="47" t="str">
        <f t="shared" si="482"/>
        <v/>
      </c>
      <c r="N15353" s="44"/>
      <c r="O15353" s="30"/>
      <c r="P15353" s="30"/>
      <c r="Q15353" s="30"/>
      <c r="R15353" s="30"/>
      <c r="S15353" s="30"/>
      <c r="T15353" s="30"/>
      <c r="U15353" s="51"/>
      <c r="V15353">
        <f t="shared" si="483"/>
        <v>0</v>
      </c>
      <c r="X15353">
        <f>'Seznam prodane in dobavljene ee'!$D$8</f>
        <v>0</v>
      </c>
    </row>
    <row r="15354" spans="12:24" x14ac:dyDescent="0.25">
      <c r="L15354" s="30"/>
      <c r="M15354" s="47" t="str">
        <f t="shared" si="482"/>
        <v/>
      </c>
      <c r="N15354" s="44"/>
      <c r="O15354" s="30"/>
      <c r="P15354" s="30"/>
      <c r="Q15354" s="30"/>
      <c r="R15354" s="30"/>
      <c r="S15354" s="30"/>
      <c r="T15354" s="30"/>
      <c r="U15354" s="51"/>
      <c r="V15354">
        <f t="shared" si="483"/>
        <v>0</v>
      </c>
      <c r="X15354">
        <f>'Seznam prodane in dobavljene ee'!$D$8</f>
        <v>0</v>
      </c>
    </row>
    <row r="15355" spans="12:24" x14ac:dyDescent="0.25">
      <c r="L15355" s="30"/>
      <c r="M15355" s="47" t="str">
        <f t="shared" si="482"/>
        <v/>
      </c>
      <c r="N15355" s="44"/>
      <c r="O15355" s="30"/>
      <c r="P15355" s="30"/>
      <c r="Q15355" s="30"/>
      <c r="R15355" s="30"/>
      <c r="S15355" s="30"/>
      <c r="T15355" s="30"/>
      <c r="U15355" s="51"/>
      <c r="V15355">
        <f t="shared" si="483"/>
        <v>0</v>
      </c>
      <c r="X15355">
        <f>'Seznam prodane in dobavljene ee'!$D$8</f>
        <v>0</v>
      </c>
    </row>
    <row r="15356" spans="12:24" x14ac:dyDescent="0.25">
      <c r="L15356" s="30"/>
      <c r="M15356" s="47" t="str">
        <f t="shared" si="482"/>
        <v/>
      </c>
      <c r="N15356" s="44"/>
      <c r="O15356" s="30"/>
      <c r="P15356" s="30"/>
      <c r="Q15356" s="30"/>
      <c r="R15356" s="30"/>
      <c r="S15356" s="30"/>
      <c r="T15356" s="30"/>
      <c r="U15356" s="51"/>
      <c r="V15356">
        <f t="shared" si="483"/>
        <v>0</v>
      </c>
      <c r="X15356">
        <f>'Seznam prodane in dobavljene ee'!$D$8</f>
        <v>0</v>
      </c>
    </row>
    <row r="15357" spans="12:24" x14ac:dyDescent="0.25">
      <c r="L15357" s="30"/>
      <c r="M15357" s="47" t="str">
        <f t="shared" si="482"/>
        <v/>
      </c>
      <c r="N15357" s="44"/>
      <c r="O15357" s="30"/>
      <c r="P15357" s="30"/>
      <c r="Q15357" s="30"/>
      <c r="R15357" s="30"/>
      <c r="S15357" s="30"/>
      <c r="T15357" s="30"/>
      <c r="U15357" s="51"/>
      <c r="V15357">
        <f t="shared" si="483"/>
        <v>0</v>
      </c>
      <c r="X15357">
        <f>'Seznam prodane in dobavljene ee'!$D$8</f>
        <v>0</v>
      </c>
    </row>
    <row r="15358" spans="12:24" x14ac:dyDescent="0.25">
      <c r="L15358" s="30"/>
      <c r="M15358" s="47" t="str">
        <f t="shared" si="482"/>
        <v/>
      </c>
      <c r="N15358" s="44"/>
      <c r="O15358" s="30"/>
      <c r="P15358" s="30"/>
      <c r="Q15358" s="30"/>
      <c r="R15358" s="30"/>
      <c r="S15358" s="30"/>
      <c r="T15358" s="30"/>
      <c r="U15358" s="51"/>
      <c r="V15358">
        <f t="shared" si="483"/>
        <v>0</v>
      </c>
      <c r="X15358">
        <f>'Seznam prodane in dobavljene ee'!$D$8</f>
        <v>0</v>
      </c>
    </row>
    <row r="15359" spans="12:24" x14ac:dyDescent="0.25">
      <c r="L15359" s="30"/>
      <c r="M15359" s="47" t="str">
        <f t="shared" si="482"/>
        <v/>
      </c>
      <c r="N15359" s="44"/>
      <c r="O15359" s="30"/>
      <c r="P15359" s="30"/>
      <c r="Q15359" s="30"/>
      <c r="R15359" s="30"/>
      <c r="S15359" s="30"/>
      <c r="T15359" s="30"/>
      <c r="U15359" s="51"/>
      <c r="V15359">
        <f t="shared" si="483"/>
        <v>0</v>
      </c>
      <c r="X15359">
        <f>'Seznam prodane in dobavljene ee'!$D$8</f>
        <v>0</v>
      </c>
    </row>
    <row r="15360" spans="12:24" x14ac:dyDescent="0.25">
      <c r="L15360" s="30"/>
      <c r="M15360" s="47" t="str">
        <f t="shared" si="482"/>
        <v/>
      </c>
      <c r="N15360" s="44"/>
      <c r="O15360" s="30"/>
      <c r="P15360" s="30"/>
      <c r="Q15360" s="30"/>
      <c r="R15360" s="30"/>
      <c r="S15360" s="30"/>
      <c r="T15360" s="30"/>
      <c r="U15360" s="51"/>
      <c r="V15360">
        <f t="shared" si="483"/>
        <v>0</v>
      </c>
      <c r="X15360">
        <f>'Seznam prodane in dobavljene ee'!$D$8</f>
        <v>0</v>
      </c>
    </row>
    <row r="15361" spans="12:24" x14ac:dyDescent="0.25">
      <c r="L15361" s="30"/>
      <c r="M15361" s="47" t="str">
        <f t="shared" si="482"/>
        <v/>
      </c>
      <c r="N15361" s="44"/>
      <c r="O15361" s="30"/>
      <c r="P15361" s="30"/>
      <c r="Q15361" s="30"/>
      <c r="R15361" s="30"/>
      <c r="S15361" s="30"/>
      <c r="T15361" s="30"/>
      <c r="U15361" s="51"/>
      <c r="V15361">
        <f t="shared" si="483"/>
        <v>0</v>
      </c>
      <c r="X15361">
        <f>'Seznam prodane in dobavljene ee'!$D$8</f>
        <v>0</v>
      </c>
    </row>
    <row r="15362" spans="12:24" x14ac:dyDescent="0.25">
      <c r="L15362" s="30"/>
      <c r="M15362" s="47" t="str">
        <f t="shared" si="482"/>
        <v/>
      </c>
      <c r="N15362" s="44"/>
      <c r="O15362" s="30"/>
      <c r="P15362" s="30"/>
      <c r="Q15362" s="30"/>
      <c r="R15362" s="30"/>
      <c r="S15362" s="30"/>
      <c r="T15362" s="30"/>
      <c r="U15362" s="51"/>
      <c r="V15362">
        <f t="shared" si="483"/>
        <v>0</v>
      </c>
      <c r="X15362">
        <f>'Seznam prodane in dobavljene ee'!$D$8</f>
        <v>0</v>
      </c>
    </row>
    <row r="15363" spans="12:24" x14ac:dyDescent="0.25">
      <c r="L15363" s="30"/>
      <c r="M15363" s="47" t="str">
        <f t="shared" si="482"/>
        <v/>
      </c>
      <c r="N15363" s="44"/>
      <c r="O15363" s="30"/>
      <c r="P15363" s="30"/>
      <c r="Q15363" s="30"/>
      <c r="R15363" s="30"/>
      <c r="S15363" s="30"/>
      <c r="T15363" s="30"/>
      <c r="U15363" s="51"/>
      <c r="V15363">
        <f t="shared" si="483"/>
        <v>0</v>
      </c>
      <c r="X15363">
        <f>'Seznam prodane in dobavljene ee'!$D$8</f>
        <v>0</v>
      </c>
    </row>
    <row r="15364" spans="12:24" x14ac:dyDescent="0.25">
      <c r="L15364" s="30"/>
      <c r="M15364" s="47" t="str">
        <f t="shared" si="482"/>
        <v/>
      </c>
      <c r="N15364" s="44"/>
      <c r="O15364" s="30"/>
      <c r="P15364" s="30"/>
      <c r="Q15364" s="30"/>
      <c r="R15364" s="30"/>
      <c r="S15364" s="30"/>
      <c r="T15364" s="30"/>
      <c r="U15364" s="51"/>
      <c r="V15364">
        <f t="shared" si="483"/>
        <v>0</v>
      </c>
      <c r="X15364">
        <f>'Seznam prodane in dobavljene ee'!$D$8</f>
        <v>0</v>
      </c>
    </row>
    <row r="15365" spans="12:24" x14ac:dyDescent="0.25">
      <c r="L15365" s="30"/>
      <c r="M15365" s="47" t="str">
        <f t="shared" si="482"/>
        <v/>
      </c>
      <c r="N15365" s="44"/>
      <c r="O15365" s="30"/>
      <c r="P15365" s="30"/>
      <c r="Q15365" s="30"/>
      <c r="R15365" s="30"/>
      <c r="S15365" s="30"/>
      <c r="T15365" s="30"/>
      <c r="U15365" s="51"/>
      <c r="V15365">
        <f t="shared" si="483"/>
        <v>0</v>
      </c>
      <c r="X15365">
        <f>'Seznam prodane in dobavljene ee'!$D$8</f>
        <v>0</v>
      </c>
    </row>
    <row r="15366" spans="12:24" x14ac:dyDescent="0.25">
      <c r="L15366" s="30"/>
      <c r="M15366" s="47" t="str">
        <f t="shared" ref="M15366:M15429" si="484">IF(L15366&lt;&gt;"",IF(P15366&lt;$J$5,CONCATENATE(L15366,"01.12.2022 - 31.12.2022",N15366,O15366),CONCATENATE(L15366,"01.01.2023 - 30.06.2023",N15366,O15366)),"")</f>
        <v/>
      </c>
      <c r="N15366" s="44"/>
      <c r="O15366" s="30"/>
      <c r="P15366" s="30"/>
      <c r="Q15366" s="30"/>
      <c r="R15366" s="30"/>
      <c r="S15366" s="30"/>
      <c r="T15366" s="30"/>
      <c r="U15366" s="51"/>
      <c r="V15366">
        <f t="shared" ref="V15366:V15429" si="485">T15366*U15366</f>
        <v>0</v>
      </c>
      <c r="X15366">
        <f>'Seznam prodane in dobavljene ee'!$D$8</f>
        <v>0</v>
      </c>
    </row>
    <row r="15367" spans="12:24" x14ac:dyDescent="0.25">
      <c r="L15367" s="30"/>
      <c r="M15367" s="47" t="str">
        <f t="shared" si="484"/>
        <v/>
      </c>
      <c r="N15367" s="44"/>
      <c r="O15367" s="30"/>
      <c r="P15367" s="30"/>
      <c r="Q15367" s="30"/>
      <c r="R15367" s="30"/>
      <c r="S15367" s="30"/>
      <c r="T15367" s="30"/>
      <c r="U15367" s="51"/>
      <c r="V15367">
        <f t="shared" si="485"/>
        <v>0</v>
      </c>
      <c r="X15367">
        <f>'Seznam prodane in dobavljene ee'!$D$8</f>
        <v>0</v>
      </c>
    </row>
    <row r="15368" spans="12:24" x14ac:dyDescent="0.25">
      <c r="L15368" s="30"/>
      <c r="M15368" s="47" t="str">
        <f t="shared" si="484"/>
        <v/>
      </c>
      <c r="N15368" s="44"/>
      <c r="O15368" s="30"/>
      <c r="P15368" s="30"/>
      <c r="Q15368" s="30"/>
      <c r="R15368" s="30"/>
      <c r="S15368" s="30"/>
      <c r="T15368" s="30"/>
      <c r="U15368" s="51"/>
      <c r="V15368">
        <f t="shared" si="485"/>
        <v>0</v>
      </c>
      <c r="X15368">
        <f>'Seznam prodane in dobavljene ee'!$D$8</f>
        <v>0</v>
      </c>
    </row>
    <row r="15369" spans="12:24" x14ac:dyDescent="0.25">
      <c r="L15369" s="30"/>
      <c r="M15369" s="47" t="str">
        <f t="shared" si="484"/>
        <v/>
      </c>
      <c r="N15369" s="44"/>
      <c r="O15369" s="30"/>
      <c r="P15369" s="30"/>
      <c r="Q15369" s="30"/>
      <c r="R15369" s="30"/>
      <c r="S15369" s="30"/>
      <c r="T15369" s="30"/>
      <c r="U15369" s="51"/>
      <c r="V15369">
        <f t="shared" si="485"/>
        <v>0</v>
      </c>
      <c r="X15369">
        <f>'Seznam prodane in dobavljene ee'!$D$8</f>
        <v>0</v>
      </c>
    </row>
    <row r="15370" spans="12:24" x14ac:dyDescent="0.25">
      <c r="L15370" s="30"/>
      <c r="M15370" s="47" t="str">
        <f t="shared" si="484"/>
        <v/>
      </c>
      <c r="N15370" s="44"/>
      <c r="O15370" s="30"/>
      <c r="P15370" s="30"/>
      <c r="Q15370" s="30"/>
      <c r="R15370" s="30"/>
      <c r="S15370" s="30"/>
      <c r="T15370" s="30"/>
      <c r="U15370" s="51"/>
      <c r="V15370">
        <f t="shared" si="485"/>
        <v>0</v>
      </c>
      <c r="X15370">
        <f>'Seznam prodane in dobavljene ee'!$D$8</f>
        <v>0</v>
      </c>
    </row>
    <row r="15371" spans="12:24" x14ac:dyDescent="0.25">
      <c r="L15371" s="30"/>
      <c r="M15371" s="47" t="str">
        <f t="shared" si="484"/>
        <v/>
      </c>
      <c r="N15371" s="44"/>
      <c r="O15371" s="30"/>
      <c r="P15371" s="30"/>
      <c r="Q15371" s="30"/>
      <c r="R15371" s="30"/>
      <c r="S15371" s="30"/>
      <c r="T15371" s="30"/>
      <c r="U15371" s="51"/>
      <c r="V15371">
        <f t="shared" si="485"/>
        <v>0</v>
      </c>
      <c r="X15371">
        <f>'Seznam prodane in dobavljene ee'!$D$8</f>
        <v>0</v>
      </c>
    </row>
    <row r="15372" spans="12:24" x14ac:dyDescent="0.25">
      <c r="L15372" s="30"/>
      <c r="M15372" s="47" t="str">
        <f t="shared" si="484"/>
        <v/>
      </c>
      <c r="N15372" s="44"/>
      <c r="O15372" s="30"/>
      <c r="P15372" s="30"/>
      <c r="Q15372" s="30"/>
      <c r="R15372" s="30"/>
      <c r="S15372" s="30"/>
      <c r="T15372" s="30"/>
      <c r="U15372" s="51"/>
      <c r="V15372">
        <f t="shared" si="485"/>
        <v>0</v>
      </c>
      <c r="X15372">
        <f>'Seznam prodane in dobavljene ee'!$D$8</f>
        <v>0</v>
      </c>
    </row>
    <row r="15373" spans="12:24" x14ac:dyDescent="0.25">
      <c r="L15373" s="30"/>
      <c r="M15373" s="47" t="str">
        <f t="shared" si="484"/>
        <v/>
      </c>
      <c r="N15373" s="44"/>
      <c r="O15373" s="30"/>
      <c r="P15373" s="30"/>
      <c r="Q15373" s="30"/>
      <c r="R15373" s="30"/>
      <c r="S15373" s="30"/>
      <c r="T15373" s="30"/>
      <c r="U15373" s="51"/>
      <c r="V15373">
        <f t="shared" si="485"/>
        <v>0</v>
      </c>
      <c r="X15373">
        <f>'Seznam prodane in dobavljene ee'!$D$8</f>
        <v>0</v>
      </c>
    </row>
    <row r="15374" spans="12:24" x14ac:dyDescent="0.25">
      <c r="L15374" s="30"/>
      <c r="M15374" s="47" t="str">
        <f t="shared" si="484"/>
        <v/>
      </c>
      <c r="N15374" s="44"/>
      <c r="O15374" s="30"/>
      <c r="P15374" s="30"/>
      <c r="Q15374" s="30"/>
      <c r="R15374" s="30"/>
      <c r="S15374" s="30"/>
      <c r="T15374" s="30"/>
      <c r="U15374" s="51"/>
      <c r="V15374">
        <f t="shared" si="485"/>
        <v>0</v>
      </c>
      <c r="X15374">
        <f>'Seznam prodane in dobavljene ee'!$D$8</f>
        <v>0</v>
      </c>
    </row>
    <row r="15375" spans="12:24" x14ac:dyDescent="0.25">
      <c r="L15375" s="30"/>
      <c r="M15375" s="47" t="str">
        <f t="shared" si="484"/>
        <v/>
      </c>
      <c r="N15375" s="44"/>
      <c r="O15375" s="30"/>
      <c r="P15375" s="30"/>
      <c r="Q15375" s="30"/>
      <c r="R15375" s="30"/>
      <c r="S15375" s="30"/>
      <c r="T15375" s="30"/>
      <c r="U15375" s="51"/>
      <c r="V15375">
        <f t="shared" si="485"/>
        <v>0</v>
      </c>
      <c r="X15375">
        <f>'Seznam prodane in dobavljene ee'!$D$8</f>
        <v>0</v>
      </c>
    </row>
    <row r="15376" spans="12:24" x14ac:dyDescent="0.25">
      <c r="L15376" s="30"/>
      <c r="M15376" s="47" t="str">
        <f t="shared" si="484"/>
        <v/>
      </c>
      <c r="N15376" s="44"/>
      <c r="O15376" s="30"/>
      <c r="P15376" s="30"/>
      <c r="Q15376" s="30"/>
      <c r="R15376" s="30"/>
      <c r="S15376" s="30"/>
      <c r="T15376" s="30"/>
      <c r="U15376" s="51"/>
      <c r="V15376">
        <f t="shared" si="485"/>
        <v>0</v>
      </c>
      <c r="X15376">
        <f>'Seznam prodane in dobavljene ee'!$D$8</f>
        <v>0</v>
      </c>
    </row>
    <row r="15377" spans="12:24" x14ac:dyDescent="0.25">
      <c r="L15377" s="30"/>
      <c r="M15377" s="47" t="str">
        <f t="shared" si="484"/>
        <v/>
      </c>
      <c r="N15377" s="44"/>
      <c r="O15377" s="30"/>
      <c r="P15377" s="30"/>
      <c r="Q15377" s="30"/>
      <c r="R15377" s="30"/>
      <c r="S15377" s="30"/>
      <c r="T15377" s="30"/>
      <c r="U15377" s="51"/>
      <c r="V15377">
        <f t="shared" si="485"/>
        <v>0</v>
      </c>
      <c r="X15377">
        <f>'Seznam prodane in dobavljene ee'!$D$8</f>
        <v>0</v>
      </c>
    </row>
    <row r="15378" spans="12:24" x14ac:dyDescent="0.25">
      <c r="L15378" s="30"/>
      <c r="M15378" s="47" t="str">
        <f t="shared" si="484"/>
        <v/>
      </c>
      <c r="N15378" s="44"/>
      <c r="O15378" s="30"/>
      <c r="P15378" s="30"/>
      <c r="Q15378" s="30"/>
      <c r="R15378" s="30"/>
      <c r="S15378" s="30"/>
      <c r="T15378" s="30"/>
      <c r="U15378" s="51"/>
      <c r="V15378">
        <f t="shared" si="485"/>
        <v>0</v>
      </c>
      <c r="X15378">
        <f>'Seznam prodane in dobavljene ee'!$D$8</f>
        <v>0</v>
      </c>
    </row>
    <row r="15379" spans="12:24" x14ac:dyDescent="0.25">
      <c r="L15379" s="30"/>
      <c r="M15379" s="47" t="str">
        <f t="shared" si="484"/>
        <v/>
      </c>
      <c r="N15379" s="44"/>
      <c r="O15379" s="30"/>
      <c r="P15379" s="30"/>
      <c r="Q15379" s="30"/>
      <c r="R15379" s="30"/>
      <c r="S15379" s="30"/>
      <c r="T15379" s="30"/>
      <c r="U15379" s="51"/>
      <c r="V15379">
        <f t="shared" si="485"/>
        <v>0</v>
      </c>
      <c r="X15379">
        <f>'Seznam prodane in dobavljene ee'!$D$8</f>
        <v>0</v>
      </c>
    </row>
    <row r="15380" spans="12:24" x14ac:dyDescent="0.25">
      <c r="L15380" s="30"/>
      <c r="M15380" s="47" t="str">
        <f t="shared" si="484"/>
        <v/>
      </c>
      <c r="N15380" s="44"/>
      <c r="O15380" s="30"/>
      <c r="P15380" s="30"/>
      <c r="Q15380" s="30"/>
      <c r="R15380" s="30"/>
      <c r="S15380" s="30"/>
      <c r="T15380" s="30"/>
      <c r="U15380" s="51"/>
      <c r="V15380">
        <f t="shared" si="485"/>
        <v>0</v>
      </c>
      <c r="X15380">
        <f>'Seznam prodane in dobavljene ee'!$D$8</f>
        <v>0</v>
      </c>
    </row>
    <row r="15381" spans="12:24" x14ac:dyDescent="0.25">
      <c r="L15381" s="30"/>
      <c r="M15381" s="47" t="str">
        <f t="shared" si="484"/>
        <v/>
      </c>
      <c r="N15381" s="44"/>
      <c r="O15381" s="30"/>
      <c r="P15381" s="30"/>
      <c r="Q15381" s="30"/>
      <c r="R15381" s="30"/>
      <c r="S15381" s="30"/>
      <c r="T15381" s="30"/>
      <c r="U15381" s="51"/>
      <c r="V15381">
        <f t="shared" si="485"/>
        <v>0</v>
      </c>
      <c r="X15381">
        <f>'Seznam prodane in dobavljene ee'!$D$8</f>
        <v>0</v>
      </c>
    </row>
    <row r="15382" spans="12:24" x14ac:dyDescent="0.25">
      <c r="L15382" s="30"/>
      <c r="M15382" s="47" t="str">
        <f t="shared" si="484"/>
        <v/>
      </c>
      <c r="N15382" s="44"/>
      <c r="O15382" s="30"/>
      <c r="P15382" s="30"/>
      <c r="Q15382" s="30"/>
      <c r="R15382" s="30"/>
      <c r="S15382" s="30"/>
      <c r="T15382" s="30"/>
      <c r="U15382" s="51"/>
      <c r="V15382">
        <f t="shared" si="485"/>
        <v>0</v>
      </c>
      <c r="X15382">
        <f>'Seznam prodane in dobavljene ee'!$D$8</f>
        <v>0</v>
      </c>
    </row>
    <row r="15383" spans="12:24" x14ac:dyDescent="0.25">
      <c r="L15383" s="30"/>
      <c r="M15383" s="47" t="str">
        <f t="shared" si="484"/>
        <v/>
      </c>
      <c r="N15383" s="44"/>
      <c r="O15383" s="30"/>
      <c r="P15383" s="30"/>
      <c r="Q15383" s="30"/>
      <c r="R15383" s="30"/>
      <c r="S15383" s="30"/>
      <c r="T15383" s="30"/>
      <c r="U15383" s="51"/>
      <c r="V15383">
        <f t="shared" si="485"/>
        <v>0</v>
      </c>
      <c r="X15383">
        <f>'Seznam prodane in dobavljene ee'!$D$8</f>
        <v>0</v>
      </c>
    </row>
    <row r="15384" spans="12:24" x14ac:dyDescent="0.25">
      <c r="L15384" s="30"/>
      <c r="M15384" s="47" t="str">
        <f t="shared" si="484"/>
        <v/>
      </c>
      <c r="N15384" s="44"/>
      <c r="O15384" s="30"/>
      <c r="P15384" s="30"/>
      <c r="Q15384" s="30"/>
      <c r="R15384" s="30"/>
      <c r="S15384" s="30"/>
      <c r="T15384" s="30"/>
      <c r="U15384" s="51"/>
      <c r="V15384">
        <f t="shared" si="485"/>
        <v>0</v>
      </c>
      <c r="X15384">
        <f>'Seznam prodane in dobavljene ee'!$D$8</f>
        <v>0</v>
      </c>
    </row>
    <row r="15385" spans="12:24" x14ac:dyDescent="0.25">
      <c r="L15385" s="30"/>
      <c r="M15385" s="47" t="str">
        <f t="shared" si="484"/>
        <v/>
      </c>
      <c r="N15385" s="44"/>
      <c r="O15385" s="30"/>
      <c r="P15385" s="30"/>
      <c r="Q15385" s="30"/>
      <c r="R15385" s="30"/>
      <c r="S15385" s="30"/>
      <c r="T15385" s="30"/>
      <c r="U15385" s="51"/>
      <c r="V15385">
        <f t="shared" si="485"/>
        <v>0</v>
      </c>
      <c r="X15385">
        <f>'Seznam prodane in dobavljene ee'!$D$8</f>
        <v>0</v>
      </c>
    </row>
    <row r="15386" spans="12:24" x14ac:dyDescent="0.25">
      <c r="L15386" s="30"/>
      <c r="M15386" s="47" t="str">
        <f t="shared" si="484"/>
        <v/>
      </c>
      <c r="N15386" s="44"/>
      <c r="O15386" s="30"/>
      <c r="P15386" s="30"/>
      <c r="Q15386" s="30"/>
      <c r="R15386" s="30"/>
      <c r="S15386" s="30"/>
      <c r="T15386" s="30"/>
      <c r="U15386" s="51"/>
      <c r="V15386">
        <f t="shared" si="485"/>
        <v>0</v>
      </c>
      <c r="X15386">
        <f>'Seznam prodane in dobavljene ee'!$D$8</f>
        <v>0</v>
      </c>
    </row>
    <row r="15387" spans="12:24" x14ac:dyDescent="0.25">
      <c r="L15387" s="30"/>
      <c r="M15387" s="47" t="str">
        <f t="shared" si="484"/>
        <v/>
      </c>
      <c r="N15387" s="44"/>
      <c r="O15387" s="30"/>
      <c r="P15387" s="30"/>
      <c r="Q15387" s="30"/>
      <c r="R15387" s="30"/>
      <c r="S15387" s="30"/>
      <c r="T15387" s="30"/>
      <c r="U15387" s="51"/>
      <c r="V15387">
        <f t="shared" si="485"/>
        <v>0</v>
      </c>
      <c r="X15387">
        <f>'Seznam prodane in dobavljene ee'!$D$8</f>
        <v>0</v>
      </c>
    </row>
    <row r="15388" spans="12:24" x14ac:dyDescent="0.25">
      <c r="L15388" s="30"/>
      <c r="M15388" s="47" t="str">
        <f t="shared" si="484"/>
        <v/>
      </c>
      <c r="N15388" s="44"/>
      <c r="O15388" s="30"/>
      <c r="P15388" s="30"/>
      <c r="Q15388" s="30"/>
      <c r="R15388" s="30"/>
      <c r="S15388" s="30"/>
      <c r="T15388" s="30"/>
      <c r="U15388" s="51"/>
      <c r="V15388">
        <f t="shared" si="485"/>
        <v>0</v>
      </c>
      <c r="X15388">
        <f>'Seznam prodane in dobavljene ee'!$D$8</f>
        <v>0</v>
      </c>
    </row>
    <row r="15389" spans="12:24" x14ac:dyDescent="0.25">
      <c r="L15389" s="30"/>
      <c r="M15389" s="47" t="str">
        <f t="shared" si="484"/>
        <v/>
      </c>
      <c r="N15389" s="44"/>
      <c r="O15389" s="30"/>
      <c r="P15389" s="30"/>
      <c r="Q15389" s="30"/>
      <c r="R15389" s="30"/>
      <c r="S15389" s="30"/>
      <c r="T15389" s="30"/>
      <c r="U15389" s="51"/>
      <c r="V15389">
        <f t="shared" si="485"/>
        <v>0</v>
      </c>
      <c r="X15389">
        <f>'Seznam prodane in dobavljene ee'!$D$8</f>
        <v>0</v>
      </c>
    </row>
    <row r="15390" spans="12:24" x14ac:dyDescent="0.25">
      <c r="L15390" s="30"/>
      <c r="M15390" s="47" t="str">
        <f t="shared" si="484"/>
        <v/>
      </c>
      <c r="N15390" s="44"/>
      <c r="O15390" s="30"/>
      <c r="P15390" s="30"/>
      <c r="Q15390" s="30"/>
      <c r="R15390" s="30"/>
      <c r="S15390" s="30"/>
      <c r="T15390" s="30"/>
      <c r="U15390" s="51"/>
      <c r="V15390">
        <f t="shared" si="485"/>
        <v>0</v>
      </c>
      <c r="X15390">
        <f>'Seznam prodane in dobavljene ee'!$D$8</f>
        <v>0</v>
      </c>
    </row>
    <row r="15391" spans="12:24" x14ac:dyDescent="0.25">
      <c r="L15391" s="30"/>
      <c r="M15391" s="47" t="str">
        <f t="shared" si="484"/>
        <v/>
      </c>
      <c r="N15391" s="44"/>
      <c r="O15391" s="30"/>
      <c r="P15391" s="30"/>
      <c r="Q15391" s="30"/>
      <c r="R15391" s="30"/>
      <c r="S15391" s="30"/>
      <c r="T15391" s="30"/>
      <c r="U15391" s="51"/>
      <c r="V15391">
        <f t="shared" si="485"/>
        <v>0</v>
      </c>
      <c r="X15391">
        <f>'Seznam prodane in dobavljene ee'!$D$8</f>
        <v>0</v>
      </c>
    </row>
    <row r="15392" spans="12:24" x14ac:dyDescent="0.25">
      <c r="L15392" s="30"/>
      <c r="M15392" s="47" t="str">
        <f t="shared" si="484"/>
        <v/>
      </c>
      <c r="N15392" s="44"/>
      <c r="O15392" s="30"/>
      <c r="P15392" s="30"/>
      <c r="Q15392" s="30"/>
      <c r="R15392" s="30"/>
      <c r="S15392" s="30"/>
      <c r="T15392" s="30"/>
      <c r="U15392" s="51"/>
      <c r="V15392">
        <f t="shared" si="485"/>
        <v>0</v>
      </c>
      <c r="X15392">
        <f>'Seznam prodane in dobavljene ee'!$D$8</f>
        <v>0</v>
      </c>
    </row>
    <row r="15393" spans="12:24" x14ac:dyDescent="0.25">
      <c r="L15393" s="30"/>
      <c r="M15393" s="47" t="str">
        <f t="shared" si="484"/>
        <v/>
      </c>
      <c r="N15393" s="44"/>
      <c r="O15393" s="30"/>
      <c r="P15393" s="30"/>
      <c r="Q15393" s="30"/>
      <c r="R15393" s="30"/>
      <c r="S15393" s="30"/>
      <c r="T15393" s="30"/>
      <c r="U15393" s="51"/>
      <c r="V15393">
        <f t="shared" si="485"/>
        <v>0</v>
      </c>
      <c r="X15393">
        <f>'Seznam prodane in dobavljene ee'!$D$8</f>
        <v>0</v>
      </c>
    </row>
    <row r="15394" spans="12:24" x14ac:dyDescent="0.25">
      <c r="L15394" s="30"/>
      <c r="M15394" s="47" t="str">
        <f t="shared" si="484"/>
        <v/>
      </c>
      <c r="N15394" s="44"/>
      <c r="O15394" s="30"/>
      <c r="P15394" s="30"/>
      <c r="Q15394" s="30"/>
      <c r="R15394" s="30"/>
      <c r="S15394" s="30"/>
      <c r="T15394" s="30"/>
      <c r="U15394" s="51"/>
      <c r="V15394">
        <f t="shared" si="485"/>
        <v>0</v>
      </c>
      <c r="X15394">
        <f>'Seznam prodane in dobavljene ee'!$D$8</f>
        <v>0</v>
      </c>
    </row>
    <row r="15395" spans="12:24" x14ac:dyDescent="0.25">
      <c r="L15395" s="30"/>
      <c r="M15395" s="47" t="str">
        <f t="shared" si="484"/>
        <v/>
      </c>
      <c r="N15395" s="44"/>
      <c r="O15395" s="30"/>
      <c r="P15395" s="30"/>
      <c r="Q15395" s="30"/>
      <c r="R15395" s="30"/>
      <c r="S15395" s="30"/>
      <c r="T15395" s="30"/>
      <c r="U15395" s="51"/>
      <c r="V15395">
        <f t="shared" si="485"/>
        <v>0</v>
      </c>
      <c r="X15395">
        <f>'Seznam prodane in dobavljene ee'!$D$8</f>
        <v>0</v>
      </c>
    </row>
    <row r="15396" spans="12:24" x14ac:dyDescent="0.25">
      <c r="L15396" s="30"/>
      <c r="M15396" s="47" t="str">
        <f t="shared" si="484"/>
        <v/>
      </c>
      <c r="N15396" s="44"/>
      <c r="O15396" s="30"/>
      <c r="P15396" s="30"/>
      <c r="Q15396" s="30"/>
      <c r="R15396" s="30"/>
      <c r="S15396" s="30"/>
      <c r="T15396" s="30"/>
      <c r="U15396" s="51"/>
      <c r="V15396">
        <f t="shared" si="485"/>
        <v>0</v>
      </c>
      <c r="X15396">
        <f>'Seznam prodane in dobavljene ee'!$D$8</f>
        <v>0</v>
      </c>
    </row>
    <row r="15397" spans="12:24" x14ac:dyDescent="0.25">
      <c r="L15397" s="30"/>
      <c r="M15397" s="47" t="str">
        <f t="shared" si="484"/>
        <v/>
      </c>
      <c r="N15397" s="44"/>
      <c r="O15397" s="30"/>
      <c r="P15397" s="30"/>
      <c r="Q15397" s="30"/>
      <c r="R15397" s="30"/>
      <c r="S15397" s="30"/>
      <c r="T15397" s="30"/>
      <c r="U15397" s="51"/>
      <c r="V15397">
        <f t="shared" si="485"/>
        <v>0</v>
      </c>
      <c r="X15397">
        <f>'Seznam prodane in dobavljene ee'!$D$8</f>
        <v>0</v>
      </c>
    </row>
    <row r="15398" spans="12:24" x14ac:dyDescent="0.25">
      <c r="L15398" s="30"/>
      <c r="M15398" s="47" t="str">
        <f t="shared" si="484"/>
        <v/>
      </c>
      <c r="N15398" s="44"/>
      <c r="O15398" s="30"/>
      <c r="P15398" s="30"/>
      <c r="Q15398" s="30"/>
      <c r="R15398" s="30"/>
      <c r="S15398" s="30"/>
      <c r="T15398" s="30"/>
      <c r="U15398" s="51"/>
      <c r="V15398">
        <f t="shared" si="485"/>
        <v>0</v>
      </c>
      <c r="X15398">
        <f>'Seznam prodane in dobavljene ee'!$D$8</f>
        <v>0</v>
      </c>
    </row>
    <row r="15399" spans="12:24" x14ac:dyDescent="0.25">
      <c r="L15399" s="30"/>
      <c r="M15399" s="47" t="str">
        <f t="shared" si="484"/>
        <v/>
      </c>
      <c r="N15399" s="44"/>
      <c r="O15399" s="30"/>
      <c r="P15399" s="30"/>
      <c r="Q15399" s="30"/>
      <c r="R15399" s="30"/>
      <c r="S15399" s="30"/>
      <c r="T15399" s="30"/>
      <c r="U15399" s="51"/>
      <c r="V15399">
        <f t="shared" si="485"/>
        <v>0</v>
      </c>
      <c r="X15399">
        <f>'Seznam prodane in dobavljene ee'!$D$8</f>
        <v>0</v>
      </c>
    </row>
    <row r="15400" spans="12:24" x14ac:dyDescent="0.25">
      <c r="L15400" s="30"/>
      <c r="M15400" s="47" t="str">
        <f t="shared" si="484"/>
        <v/>
      </c>
      <c r="N15400" s="44"/>
      <c r="O15400" s="30"/>
      <c r="P15400" s="30"/>
      <c r="Q15400" s="30"/>
      <c r="R15400" s="30"/>
      <c r="S15400" s="30"/>
      <c r="T15400" s="30"/>
      <c r="U15400" s="51"/>
      <c r="V15400">
        <f t="shared" si="485"/>
        <v>0</v>
      </c>
      <c r="X15400">
        <f>'Seznam prodane in dobavljene ee'!$D$8</f>
        <v>0</v>
      </c>
    </row>
    <row r="15401" spans="12:24" x14ac:dyDescent="0.25">
      <c r="L15401" s="30"/>
      <c r="M15401" s="47" t="str">
        <f t="shared" si="484"/>
        <v/>
      </c>
      <c r="N15401" s="44"/>
      <c r="O15401" s="30"/>
      <c r="P15401" s="30"/>
      <c r="Q15401" s="30"/>
      <c r="R15401" s="30"/>
      <c r="S15401" s="30"/>
      <c r="T15401" s="30"/>
      <c r="U15401" s="51"/>
      <c r="V15401">
        <f t="shared" si="485"/>
        <v>0</v>
      </c>
      <c r="X15401">
        <f>'Seznam prodane in dobavljene ee'!$D$8</f>
        <v>0</v>
      </c>
    </row>
    <row r="15402" spans="12:24" x14ac:dyDescent="0.25">
      <c r="L15402" s="30"/>
      <c r="M15402" s="47" t="str">
        <f t="shared" si="484"/>
        <v/>
      </c>
      <c r="N15402" s="44"/>
      <c r="O15402" s="30"/>
      <c r="P15402" s="30"/>
      <c r="Q15402" s="30"/>
      <c r="R15402" s="30"/>
      <c r="S15402" s="30"/>
      <c r="T15402" s="30"/>
      <c r="U15402" s="51"/>
      <c r="V15402">
        <f t="shared" si="485"/>
        <v>0</v>
      </c>
      <c r="X15402">
        <f>'Seznam prodane in dobavljene ee'!$D$8</f>
        <v>0</v>
      </c>
    </row>
    <row r="15403" spans="12:24" x14ac:dyDescent="0.25">
      <c r="L15403" s="30"/>
      <c r="M15403" s="47" t="str">
        <f t="shared" si="484"/>
        <v/>
      </c>
      <c r="N15403" s="44"/>
      <c r="O15403" s="30"/>
      <c r="P15403" s="30"/>
      <c r="Q15403" s="30"/>
      <c r="R15403" s="30"/>
      <c r="S15403" s="30"/>
      <c r="T15403" s="30"/>
      <c r="U15403" s="51"/>
      <c r="V15403">
        <f t="shared" si="485"/>
        <v>0</v>
      </c>
      <c r="X15403">
        <f>'Seznam prodane in dobavljene ee'!$D$8</f>
        <v>0</v>
      </c>
    </row>
    <row r="15404" spans="12:24" x14ac:dyDescent="0.25">
      <c r="L15404" s="30"/>
      <c r="M15404" s="47" t="str">
        <f t="shared" si="484"/>
        <v/>
      </c>
      <c r="N15404" s="44"/>
      <c r="O15404" s="30"/>
      <c r="P15404" s="30"/>
      <c r="Q15404" s="30"/>
      <c r="R15404" s="30"/>
      <c r="S15404" s="30"/>
      <c r="T15404" s="30"/>
      <c r="U15404" s="51"/>
      <c r="V15404">
        <f t="shared" si="485"/>
        <v>0</v>
      </c>
      <c r="X15404">
        <f>'Seznam prodane in dobavljene ee'!$D$8</f>
        <v>0</v>
      </c>
    </row>
    <row r="15405" spans="12:24" x14ac:dyDescent="0.25">
      <c r="L15405" s="30"/>
      <c r="M15405" s="47" t="str">
        <f t="shared" si="484"/>
        <v/>
      </c>
      <c r="N15405" s="44"/>
      <c r="O15405" s="30"/>
      <c r="P15405" s="30"/>
      <c r="Q15405" s="30"/>
      <c r="R15405" s="30"/>
      <c r="S15405" s="30"/>
      <c r="T15405" s="30"/>
      <c r="U15405" s="51"/>
      <c r="V15405">
        <f t="shared" si="485"/>
        <v>0</v>
      </c>
      <c r="X15405">
        <f>'Seznam prodane in dobavljene ee'!$D$8</f>
        <v>0</v>
      </c>
    </row>
    <row r="15406" spans="12:24" x14ac:dyDescent="0.25">
      <c r="L15406" s="30"/>
      <c r="M15406" s="47" t="str">
        <f t="shared" si="484"/>
        <v/>
      </c>
      <c r="N15406" s="44"/>
      <c r="O15406" s="30"/>
      <c r="P15406" s="30"/>
      <c r="Q15406" s="30"/>
      <c r="R15406" s="30"/>
      <c r="S15406" s="30"/>
      <c r="T15406" s="30"/>
      <c r="U15406" s="51"/>
      <c r="V15406">
        <f t="shared" si="485"/>
        <v>0</v>
      </c>
      <c r="X15406">
        <f>'Seznam prodane in dobavljene ee'!$D$8</f>
        <v>0</v>
      </c>
    </row>
    <row r="15407" spans="12:24" x14ac:dyDescent="0.25">
      <c r="L15407" s="30"/>
      <c r="M15407" s="47" t="str">
        <f t="shared" si="484"/>
        <v/>
      </c>
      <c r="N15407" s="44"/>
      <c r="O15407" s="30"/>
      <c r="P15407" s="30"/>
      <c r="Q15407" s="30"/>
      <c r="R15407" s="30"/>
      <c r="S15407" s="30"/>
      <c r="T15407" s="30"/>
      <c r="U15407" s="51"/>
      <c r="V15407">
        <f t="shared" si="485"/>
        <v>0</v>
      </c>
      <c r="X15407">
        <f>'Seznam prodane in dobavljene ee'!$D$8</f>
        <v>0</v>
      </c>
    </row>
    <row r="15408" spans="12:24" x14ac:dyDescent="0.25">
      <c r="L15408" s="30"/>
      <c r="M15408" s="47" t="str">
        <f t="shared" si="484"/>
        <v/>
      </c>
      <c r="N15408" s="44"/>
      <c r="O15408" s="30"/>
      <c r="P15408" s="30"/>
      <c r="Q15408" s="30"/>
      <c r="R15408" s="30"/>
      <c r="S15408" s="30"/>
      <c r="T15408" s="30"/>
      <c r="U15408" s="51"/>
      <c r="V15408">
        <f t="shared" si="485"/>
        <v>0</v>
      </c>
      <c r="X15408">
        <f>'Seznam prodane in dobavljene ee'!$D$8</f>
        <v>0</v>
      </c>
    </row>
    <row r="15409" spans="12:24" x14ac:dyDescent="0.25">
      <c r="L15409" s="30"/>
      <c r="M15409" s="47" t="str">
        <f t="shared" si="484"/>
        <v/>
      </c>
      <c r="N15409" s="44"/>
      <c r="O15409" s="30"/>
      <c r="P15409" s="30"/>
      <c r="Q15409" s="30"/>
      <c r="R15409" s="30"/>
      <c r="S15409" s="30"/>
      <c r="T15409" s="30"/>
      <c r="U15409" s="51"/>
      <c r="V15409">
        <f t="shared" si="485"/>
        <v>0</v>
      </c>
      <c r="X15409">
        <f>'Seznam prodane in dobavljene ee'!$D$8</f>
        <v>0</v>
      </c>
    </row>
    <row r="15410" spans="12:24" x14ac:dyDescent="0.25">
      <c r="L15410" s="30"/>
      <c r="M15410" s="47" t="str">
        <f t="shared" si="484"/>
        <v/>
      </c>
      <c r="N15410" s="44"/>
      <c r="O15410" s="30"/>
      <c r="P15410" s="30"/>
      <c r="Q15410" s="30"/>
      <c r="R15410" s="30"/>
      <c r="S15410" s="30"/>
      <c r="T15410" s="30"/>
      <c r="U15410" s="51"/>
      <c r="V15410">
        <f t="shared" si="485"/>
        <v>0</v>
      </c>
      <c r="X15410">
        <f>'Seznam prodane in dobavljene ee'!$D$8</f>
        <v>0</v>
      </c>
    </row>
    <row r="15411" spans="12:24" x14ac:dyDescent="0.25">
      <c r="L15411" s="30"/>
      <c r="M15411" s="47" t="str">
        <f t="shared" si="484"/>
        <v/>
      </c>
      <c r="N15411" s="44"/>
      <c r="O15411" s="30"/>
      <c r="P15411" s="30"/>
      <c r="Q15411" s="30"/>
      <c r="R15411" s="30"/>
      <c r="S15411" s="30"/>
      <c r="T15411" s="30"/>
      <c r="U15411" s="51"/>
      <c r="V15411">
        <f t="shared" si="485"/>
        <v>0</v>
      </c>
      <c r="X15411">
        <f>'Seznam prodane in dobavljene ee'!$D$8</f>
        <v>0</v>
      </c>
    </row>
    <row r="15412" spans="12:24" x14ac:dyDescent="0.25">
      <c r="L15412" s="30"/>
      <c r="M15412" s="47" t="str">
        <f t="shared" si="484"/>
        <v/>
      </c>
      <c r="N15412" s="44"/>
      <c r="O15412" s="30"/>
      <c r="P15412" s="30"/>
      <c r="Q15412" s="30"/>
      <c r="R15412" s="30"/>
      <c r="S15412" s="30"/>
      <c r="T15412" s="30"/>
      <c r="U15412" s="51"/>
      <c r="V15412">
        <f t="shared" si="485"/>
        <v>0</v>
      </c>
      <c r="X15412">
        <f>'Seznam prodane in dobavljene ee'!$D$8</f>
        <v>0</v>
      </c>
    </row>
    <row r="15413" spans="12:24" x14ac:dyDescent="0.25">
      <c r="L15413" s="30"/>
      <c r="M15413" s="47" t="str">
        <f t="shared" si="484"/>
        <v/>
      </c>
      <c r="N15413" s="44"/>
      <c r="O15413" s="30"/>
      <c r="P15413" s="30"/>
      <c r="Q15413" s="30"/>
      <c r="R15413" s="30"/>
      <c r="S15413" s="30"/>
      <c r="T15413" s="30"/>
      <c r="U15413" s="51"/>
      <c r="V15413">
        <f t="shared" si="485"/>
        <v>0</v>
      </c>
      <c r="X15413">
        <f>'Seznam prodane in dobavljene ee'!$D$8</f>
        <v>0</v>
      </c>
    </row>
    <row r="15414" spans="12:24" x14ac:dyDescent="0.25">
      <c r="L15414" s="30"/>
      <c r="M15414" s="47" t="str">
        <f t="shared" si="484"/>
        <v/>
      </c>
      <c r="N15414" s="44"/>
      <c r="O15414" s="30"/>
      <c r="P15414" s="30"/>
      <c r="Q15414" s="30"/>
      <c r="R15414" s="30"/>
      <c r="S15414" s="30"/>
      <c r="T15414" s="30"/>
      <c r="U15414" s="51"/>
      <c r="V15414">
        <f t="shared" si="485"/>
        <v>0</v>
      </c>
      <c r="X15414">
        <f>'Seznam prodane in dobavljene ee'!$D$8</f>
        <v>0</v>
      </c>
    </row>
    <row r="15415" spans="12:24" x14ac:dyDescent="0.25">
      <c r="L15415" s="30"/>
      <c r="M15415" s="47" t="str">
        <f t="shared" si="484"/>
        <v/>
      </c>
      <c r="N15415" s="44"/>
      <c r="O15415" s="30"/>
      <c r="P15415" s="30"/>
      <c r="Q15415" s="30"/>
      <c r="R15415" s="30"/>
      <c r="S15415" s="30"/>
      <c r="T15415" s="30"/>
      <c r="U15415" s="51"/>
      <c r="V15415">
        <f t="shared" si="485"/>
        <v>0</v>
      </c>
      <c r="X15415">
        <f>'Seznam prodane in dobavljene ee'!$D$8</f>
        <v>0</v>
      </c>
    </row>
    <row r="15416" spans="12:24" x14ac:dyDescent="0.25">
      <c r="L15416" s="30"/>
      <c r="M15416" s="47" t="str">
        <f t="shared" si="484"/>
        <v/>
      </c>
      <c r="N15416" s="44"/>
      <c r="O15416" s="30"/>
      <c r="P15416" s="30"/>
      <c r="Q15416" s="30"/>
      <c r="R15416" s="30"/>
      <c r="S15416" s="30"/>
      <c r="T15416" s="30"/>
      <c r="U15416" s="51"/>
      <c r="V15416">
        <f t="shared" si="485"/>
        <v>0</v>
      </c>
      <c r="X15416">
        <f>'Seznam prodane in dobavljene ee'!$D$8</f>
        <v>0</v>
      </c>
    </row>
    <row r="15417" spans="12:24" x14ac:dyDescent="0.25">
      <c r="L15417" s="30"/>
      <c r="M15417" s="47" t="str">
        <f t="shared" si="484"/>
        <v/>
      </c>
      <c r="N15417" s="44"/>
      <c r="O15417" s="30"/>
      <c r="P15417" s="30"/>
      <c r="Q15417" s="30"/>
      <c r="R15417" s="30"/>
      <c r="S15417" s="30"/>
      <c r="T15417" s="30"/>
      <c r="U15417" s="51"/>
      <c r="V15417">
        <f t="shared" si="485"/>
        <v>0</v>
      </c>
      <c r="X15417">
        <f>'Seznam prodane in dobavljene ee'!$D$8</f>
        <v>0</v>
      </c>
    </row>
    <row r="15418" spans="12:24" x14ac:dyDescent="0.25">
      <c r="L15418" s="30"/>
      <c r="M15418" s="47" t="str">
        <f t="shared" si="484"/>
        <v/>
      </c>
      <c r="N15418" s="44"/>
      <c r="O15418" s="30"/>
      <c r="P15418" s="30"/>
      <c r="Q15418" s="30"/>
      <c r="R15418" s="30"/>
      <c r="S15418" s="30"/>
      <c r="T15418" s="30"/>
      <c r="U15418" s="51"/>
      <c r="V15418">
        <f t="shared" si="485"/>
        <v>0</v>
      </c>
      <c r="X15418">
        <f>'Seznam prodane in dobavljene ee'!$D$8</f>
        <v>0</v>
      </c>
    </row>
    <row r="15419" spans="12:24" x14ac:dyDescent="0.25">
      <c r="L15419" s="30"/>
      <c r="M15419" s="47" t="str">
        <f t="shared" si="484"/>
        <v/>
      </c>
      <c r="N15419" s="44"/>
      <c r="O15419" s="30"/>
      <c r="P15419" s="30"/>
      <c r="Q15419" s="30"/>
      <c r="R15419" s="30"/>
      <c r="S15419" s="30"/>
      <c r="T15419" s="30"/>
      <c r="U15419" s="51"/>
      <c r="V15419">
        <f t="shared" si="485"/>
        <v>0</v>
      </c>
      <c r="X15419">
        <f>'Seznam prodane in dobavljene ee'!$D$8</f>
        <v>0</v>
      </c>
    </row>
    <row r="15420" spans="12:24" x14ac:dyDescent="0.25">
      <c r="L15420" s="30"/>
      <c r="M15420" s="47" t="str">
        <f t="shared" si="484"/>
        <v/>
      </c>
      <c r="N15420" s="44"/>
      <c r="O15420" s="30"/>
      <c r="P15420" s="30"/>
      <c r="Q15420" s="30"/>
      <c r="R15420" s="30"/>
      <c r="S15420" s="30"/>
      <c r="T15420" s="30"/>
      <c r="U15420" s="51"/>
      <c r="V15420">
        <f t="shared" si="485"/>
        <v>0</v>
      </c>
      <c r="X15420">
        <f>'Seznam prodane in dobavljene ee'!$D$8</f>
        <v>0</v>
      </c>
    </row>
    <row r="15421" spans="12:24" x14ac:dyDescent="0.25">
      <c r="L15421" s="30"/>
      <c r="M15421" s="47" t="str">
        <f t="shared" si="484"/>
        <v/>
      </c>
      <c r="N15421" s="44"/>
      <c r="O15421" s="30"/>
      <c r="P15421" s="30"/>
      <c r="Q15421" s="30"/>
      <c r="R15421" s="30"/>
      <c r="S15421" s="30"/>
      <c r="T15421" s="30"/>
      <c r="U15421" s="51"/>
      <c r="V15421">
        <f t="shared" si="485"/>
        <v>0</v>
      </c>
      <c r="X15421">
        <f>'Seznam prodane in dobavljene ee'!$D$8</f>
        <v>0</v>
      </c>
    </row>
    <row r="15422" spans="12:24" x14ac:dyDescent="0.25">
      <c r="L15422" s="30"/>
      <c r="M15422" s="47" t="str">
        <f t="shared" si="484"/>
        <v/>
      </c>
      <c r="N15422" s="44"/>
      <c r="O15422" s="30"/>
      <c r="P15422" s="30"/>
      <c r="Q15422" s="30"/>
      <c r="R15422" s="30"/>
      <c r="S15422" s="30"/>
      <c r="T15422" s="30"/>
      <c r="U15422" s="51"/>
      <c r="V15422">
        <f t="shared" si="485"/>
        <v>0</v>
      </c>
      <c r="X15422">
        <f>'Seznam prodane in dobavljene ee'!$D$8</f>
        <v>0</v>
      </c>
    </row>
    <row r="15423" spans="12:24" x14ac:dyDescent="0.25">
      <c r="L15423" s="30"/>
      <c r="M15423" s="47" t="str">
        <f t="shared" si="484"/>
        <v/>
      </c>
      <c r="N15423" s="44"/>
      <c r="O15423" s="30"/>
      <c r="P15423" s="30"/>
      <c r="Q15423" s="30"/>
      <c r="R15423" s="30"/>
      <c r="S15423" s="30"/>
      <c r="T15423" s="30"/>
      <c r="U15423" s="51"/>
      <c r="V15423">
        <f t="shared" si="485"/>
        <v>0</v>
      </c>
      <c r="X15423">
        <f>'Seznam prodane in dobavljene ee'!$D$8</f>
        <v>0</v>
      </c>
    </row>
    <row r="15424" spans="12:24" x14ac:dyDescent="0.25">
      <c r="L15424" s="30"/>
      <c r="M15424" s="47" t="str">
        <f t="shared" si="484"/>
        <v/>
      </c>
      <c r="N15424" s="44"/>
      <c r="O15424" s="30"/>
      <c r="P15424" s="30"/>
      <c r="Q15424" s="30"/>
      <c r="R15424" s="30"/>
      <c r="S15424" s="30"/>
      <c r="T15424" s="30"/>
      <c r="U15424" s="51"/>
      <c r="V15424">
        <f t="shared" si="485"/>
        <v>0</v>
      </c>
      <c r="X15424">
        <f>'Seznam prodane in dobavljene ee'!$D$8</f>
        <v>0</v>
      </c>
    </row>
    <row r="15425" spans="12:24" x14ac:dyDescent="0.25">
      <c r="L15425" s="30"/>
      <c r="M15425" s="47" t="str">
        <f t="shared" si="484"/>
        <v/>
      </c>
      <c r="N15425" s="44"/>
      <c r="O15425" s="30"/>
      <c r="P15425" s="30"/>
      <c r="Q15425" s="30"/>
      <c r="R15425" s="30"/>
      <c r="S15425" s="30"/>
      <c r="T15425" s="30"/>
      <c r="U15425" s="51"/>
      <c r="V15425">
        <f t="shared" si="485"/>
        <v>0</v>
      </c>
      <c r="X15425">
        <f>'Seznam prodane in dobavljene ee'!$D$8</f>
        <v>0</v>
      </c>
    </row>
    <row r="15426" spans="12:24" x14ac:dyDescent="0.25">
      <c r="L15426" s="30"/>
      <c r="M15426" s="47" t="str">
        <f t="shared" si="484"/>
        <v/>
      </c>
      <c r="N15426" s="44"/>
      <c r="O15426" s="30"/>
      <c r="P15426" s="30"/>
      <c r="Q15426" s="30"/>
      <c r="R15426" s="30"/>
      <c r="S15426" s="30"/>
      <c r="T15426" s="30"/>
      <c r="U15426" s="51"/>
      <c r="V15426">
        <f t="shared" si="485"/>
        <v>0</v>
      </c>
      <c r="X15426">
        <f>'Seznam prodane in dobavljene ee'!$D$8</f>
        <v>0</v>
      </c>
    </row>
    <row r="15427" spans="12:24" x14ac:dyDescent="0.25">
      <c r="L15427" s="30"/>
      <c r="M15427" s="47" t="str">
        <f t="shared" si="484"/>
        <v/>
      </c>
      <c r="N15427" s="44"/>
      <c r="O15427" s="30"/>
      <c r="P15427" s="30"/>
      <c r="Q15427" s="30"/>
      <c r="R15427" s="30"/>
      <c r="S15427" s="30"/>
      <c r="T15427" s="30"/>
      <c r="U15427" s="51"/>
      <c r="V15427">
        <f t="shared" si="485"/>
        <v>0</v>
      </c>
      <c r="X15427">
        <f>'Seznam prodane in dobavljene ee'!$D$8</f>
        <v>0</v>
      </c>
    </row>
    <row r="15428" spans="12:24" x14ac:dyDescent="0.25">
      <c r="L15428" s="30"/>
      <c r="M15428" s="47" t="str">
        <f t="shared" si="484"/>
        <v/>
      </c>
      <c r="N15428" s="44"/>
      <c r="O15428" s="30"/>
      <c r="P15428" s="30"/>
      <c r="Q15428" s="30"/>
      <c r="R15428" s="30"/>
      <c r="S15428" s="30"/>
      <c r="T15428" s="30"/>
      <c r="U15428" s="51"/>
      <c r="V15428">
        <f t="shared" si="485"/>
        <v>0</v>
      </c>
      <c r="X15428">
        <f>'Seznam prodane in dobavljene ee'!$D$8</f>
        <v>0</v>
      </c>
    </row>
    <row r="15429" spans="12:24" x14ac:dyDescent="0.25">
      <c r="L15429" s="30"/>
      <c r="M15429" s="47" t="str">
        <f t="shared" si="484"/>
        <v/>
      </c>
      <c r="N15429" s="44"/>
      <c r="O15429" s="30"/>
      <c r="P15429" s="30"/>
      <c r="Q15429" s="30"/>
      <c r="R15429" s="30"/>
      <c r="S15429" s="30"/>
      <c r="T15429" s="30"/>
      <c r="U15429" s="51"/>
      <c r="V15429">
        <f t="shared" si="485"/>
        <v>0</v>
      </c>
      <c r="X15429">
        <f>'Seznam prodane in dobavljene ee'!$D$8</f>
        <v>0</v>
      </c>
    </row>
    <row r="15430" spans="12:24" x14ac:dyDescent="0.25">
      <c r="L15430" s="30"/>
      <c r="M15430" s="47" t="str">
        <f t="shared" ref="M15430:M15493" si="486">IF(L15430&lt;&gt;"",IF(P15430&lt;$J$5,CONCATENATE(L15430,"01.12.2022 - 31.12.2022",N15430,O15430),CONCATENATE(L15430,"01.01.2023 - 30.06.2023",N15430,O15430)),"")</f>
        <v/>
      </c>
      <c r="N15430" s="44"/>
      <c r="O15430" s="30"/>
      <c r="P15430" s="30"/>
      <c r="Q15430" s="30"/>
      <c r="R15430" s="30"/>
      <c r="S15430" s="30"/>
      <c r="T15430" s="30"/>
      <c r="U15430" s="51"/>
      <c r="V15430">
        <f t="shared" ref="V15430:V15493" si="487">T15430*U15430</f>
        <v>0</v>
      </c>
      <c r="X15430">
        <f>'Seznam prodane in dobavljene ee'!$D$8</f>
        <v>0</v>
      </c>
    </row>
    <row r="15431" spans="12:24" x14ac:dyDescent="0.25">
      <c r="L15431" s="30"/>
      <c r="M15431" s="47" t="str">
        <f t="shared" si="486"/>
        <v/>
      </c>
      <c r="N15431" s="44"/>
      <c r="O15431" s="30"/>
      <c r="P15431" s="30"/>
      <c r="Q15431" s="30"/>
      <c r="R15431" s="30"/>
      <c r="S15431" s="30"/>
      <c r="T15431" s="30"/>
      <c r="U15431" s="51"/>
      <c r="V15431">
        <f t="shared" si="487"/>
        <v>0</v>
      </c>
      <c r="X15431">
        <f>'Seznam prodane in dobavljene ee'!$D$8</f>
        <v>0</v>
      </c>
    </row>
    <row r="15432" spans="12:24" x14ac:dyDescent="0.25">
      <c r="L15432" s="30"/>
      <c r="M15432" s="47" t="str">
        <f t="shared" si="486"/>
        <v/>
      </c>
      <c r="N15432" s="44"/>
      <c r="O15432" s="30"/>
      <c r="P15432" s="30"/>
      <c r="Q15432" s="30"/>
      <c r="R15432" s="30"/>
      <c r="S15432" s="30"/>
      <c r="T15432" s="30"/>
      <c r="U15432" s="51"/>
      <c r="V15432">
        <f t="shared" si="487"/>
        <v>0</v>
      </c>
      <c r="X15432">
        <f>'Seznam prodane in dobavljene ee'!$D$8</f>
        <v>0</v>
      </c>
    </row>
    <row r="15433" spans="12:24" x14ac:dyDescent="0.25">
      <c r="L15433" s="30"/>
      <c r="M15433" s="47" t="str">
        <f t="shared" si="486"/>
        <v/>
      </c>
      <c r="N15433" s="44"/>
      <c r="O15433" s="30"/>
      <c r="P15433" s="30"/>
      <c r="Q15433" s="30"/>
      <c r="R15433" s="30"/>
      <c r="S15433" s="30"/>
      <c r="T15433" s="30"/>
      <c r="U15433" s="51"/>
      <c r="V15433">
        <f t="shared" si="487"/>
        <v>0</v>
      </c>
      <c r="X15433">
        <f>'Seznam prodane in dobavljene ee'!$D$8</f>
        <v>0</v>
      </c>
    </row>
    <row r="15434" spans="12:24" x14ac:dyDescent="0.25">
      <c r="L15434" s="30"/>
      <c r="M15434" s="47" t="str">
        <f t="shared" si="486"/>
        <v/>
      </c>
      <c r="N15434" s="44"/>
      <c r="O15434" s="30"/>
      <c r="P15434" s="30"/>
      <c r="Q15434" s="30"/>
      <c r="R15434" s="30"/>
      <c r="S15434" s="30"/>
      <c r="T15434" s="30"/>
      <c r="U15434" s="51"/>
      <c r="V15434">
        <f t="shared" si="487"/>
        <v>0</v>
      </c>
      <c r="X15434">
        <f>'Seznam prodane in dobavljene ee'!$D$8</f>
        <v>0</v>
      </c>
    </row>
    <row r="15435" spans="12:24" x14ac:dyDescent="0.25">
      <c r="L15435" s="30"/>
      <c r="M15435" s="47" t="str">
        <f t="shared" si="486"/>
        <v/>
      </c>
      <c r="N15435" s="44"/>
      <c r="O15435" s="30"/>
      <c r="P15435" s="30"/>
      <c r="Q15435" s="30"/>
      <c r="R15435" s="30"/>
      <c r="S15435" s="30"/>
      <c r="T15435" s="30"/>
      <c r="U15435" s="51"/>
      <c r="V15435">
        <f t="shared" si="487"/>
        <v>0</v>
      </c>
      <c r="X15435">
        <f>'Seznam prodane in dobavljene ee'!$D$8</f>
        <v>0</v>
      </c>
    </row>
    <row r="15436" spans="12:24" x14ac:dyDescent="0.25">
      <c r="L15436" s="30"/>
      <c r="M15436" s="47" t="str">
        <f t="shared" si="486"/>
        <v/>
      </c>
      <c r="N15436" s="44"/>
      <c r="O15436" s="30"/>
      <c r="P15436" s="30"/>
      <c r="Q15436" s="30"/>
      <c r="R15436" s="30"/>
      <c r="S15436" s="30"/>
      <c r="T15436" s="30"/>
      <c r="U15436" s="51"/>
      <c r="V15436">
        <f t="shared" si="487"/>
        <v>0</v>
      </c>
      <c r="X15436">
        <f>'Seznam prodane in dobavljene ee'!$D$8</f>
        <v>0</v>
      </c>
    </row>
    <row r="15437" spans="12:24" x14ac:dyDescent="0.25">
      <c r="L15437" s="30"/>
      <c r="M15437" s="47" t="str">
        <f t="shared" si="486"/>
        <v/>
      </c>
      <c r="N15437" s="44"/>
      <c r="O15437" s="30"/>
      <c r="P15437" s="30"/>
      <c r="Q15437" s="30"/>
      <c r="R15437" s="30"/>
      <c r="S15437" s="30"/>
      <c r="T15437" s="30"/>
      <c r="U15437" s="51"/>
      <c r="V15437">
        <f t="shared" si="487"/>
        <v>0</v>
      </c>
      <c r="X15437">
        <f>'Seznam prodane in dobavljene ee'!$D$8</f>
        <v>0</v>
      </c>
    </row>
    <row r="15438" spans="12:24" x14ac:dyDescent="0.25">
      <c r="L15438" s="30"/>
      <c r="M15438" s="47" t="str">
        <f t="shared" si="486"/>
        <v/>
      </c>
      <c r="N15438" s="44"/>
      <c r="O15438" s="30"/>
      <c r="P15438" s="30"/>
      <c r="Q15438" s="30"/>
      <c r="R15438" s="30"/>
      <c r="S15438" s="30"/>
      <c r="T15438" s="30"/>
      <c r="U15438" s="51"/>
      <c r="V15438">
        <f t="shared" si="487"/>
        <v>0</v>
      </c>
      <c r="X15438">
        <f>'Seznam prodane in dobavljene ee'!$D$8</f>
        <v>0</v>
      </c>
    </row>
    <row r="15439" spans="12:24" x14ac:dyDescent="0.25">
      <c r="L15439" s="30"/>
      <c r="M15439" s="47" t="str">
        <f t="shared" si="486"/>
        <v/>
      </c>
      <c r="N15439" s="44"/>
      <c r="O15439" s="30"/>
      <c r="P15439" s="30"/>
      <c r="Q15439" s="30"/>
      <c r="R15439" s="30"/>
      <c r="S15439" s="30"/>
      <c r="T15439" s="30"/>
      <c r="U15439" s="51"/>
      <c r="V15439">
        <f t="shared" si="487"/>
        <v>0</v>
      </c>
      <c r="X15439">
        <f>'Seznam prodane in dobavljene ee'!$D$8</f>
        <v>0</v>
      </c>
    </row>
    <row r="15440" spans="12:24" x14ac:dyDescent="0.25">
      <c r="L15440" s="30"/>
      <c r="M15440" s="47" t="str">
        <f t="shared" si="486"/>
        <v/>
      </c>
      <c r="N15440" s="44"/>
      <c r="O15440" s="30"/>
      <c r="P15440" s="30"/>
      <c r="Q15440" s="30"/>
      <c r="R15440" s="30"/>
      <c r="S15440" s="30"/>
      <c r="T15440" s="30"/>
      <c r="U15440" s="51"/>
      <c r="V15440">
        <f t="shared" si="487"/>
        <v>0</v>
      </c>
      <c r="X15440">
        <f>'Seznam prodane in dobavljene ee'!$D$8</f>
        <v>0</v>
      </c>
    </row>
    <row r="15441" spans="12:24" x14ac:dyDescent="0.25">
      <c r="L15441" s="30"/>
      <c r="M15441" s="47" t="str">
        <f t="shared" si="486"/>
        <v/>
      </c>
      <c r="N15441" s="44"/>
      <c r="O15441" s="30"/>
      <c r="P15441" s="30"/>
      <c r="Q15441" s="30"/>
      <c r="R15441" s="30"/>
      <c r="S15441" s="30"/>
      <c r="T15441" s="30"/>
      <c r="U15441" s="51"/>
      <c r="V15441">
        <f t="shared" si="487"/>
        <v>0</v>
      </c>
      <c r="X15441">
        <f>'Seznam prodane in dobavljene ee'!$D$8</f>
        <v>0</v>
      </c>
    </row>
    <row r="15442" spans="12:24" x14ac:dyDescent="0.25">
      <c r="L15442" s="30"/>
      <c r="M15442" s="47" t="str">
        <f t="shared" si="486"/>
        <v/>
      </c>
      <c r="N15442" s="44"/>
      <c r="O15442" s="30"/>
      <c r="P15442" s="30"/>
      <c r="Q15442" s="30"/>
      <c r="R15442" s="30"/>
      <c r="S15442" s="30"/>
      <c r="T15442" s="30"/>
      <c r="U15442" s="51"/>
      <c r="V15442">
        <f t="shared" si="487"/>
        <v>0</v>
      </c>
      <c r="X15442">
        <f>'Seznam prodane in dobavljene ee'!$D$8</f>
        <v>0</v>
      </c>
    </row>
    <row r="15443" spans="12:24" x14ac:dyDescent="0.25">
      <c r="L15443" s="30"/>
      <c r="M15443" s="47" t="str">
        <f t="shared" si="486"/>
        <v/>
      </c>
      <c r="N15443" s="44"/>
      <c r="O15443" s="30"/>
      <c r="P15443" s="30"/>
      <c r="Q15443" s="30"/>
      <c r="R15443" s="30"/>
      <c r="S15443" s="30"/>
      <c r="T15443" s="30"/>
      <c r="U15443" s="51"/>
      <c r="V15443">
        <f t="shared" si="487"/>
        <v>0</v>
      </c>
      <c r="X15443">
        <f>'Seznam prodane in dobavljene ee'!$D$8</f>
        <v>0</v>
      </c>
    </row>
    <row r="15444" spans="12:24" x14ac:dyDescent="0.25">
      <c r="L15444" s="30"/>
      <c r="M15444" s="47" t="str">
        <f t="shared" si="486"/>
        <v/>
      </c>
      <c r="N15444" s="44"/>
      <c r="O15444" s="30"/>
      <c r="P15444" s="30"/>
      <c r="Q15444" s="30"/>
      <c r="R15444" s="30"/>
      <c r="S15444" s="30"/>
      <c r="T15444" s="30"/>
      <c r="U15444" s="51"/>
      <c r="V15444">
        <f t="shared" si="487"/>
        <v>0</v>
      </c>
      <c r="X15444">
        <f>'Seznam prodane in dobavljene ee'!$D$8</f>
        <v>0</v>
      </c>
    </row>
    <row r="15445" spans="12:24" x14ac:dyDescent="0.25">
      <c r="L15445" s="30"/>
      <c r="M15445" s="47" t="str">
        <f t="shared" si="486"/>
        <v/>
      </c>
      <c r="N15445" s="44"/>
      <c r="O15445" s="30"/>
      <c r="P15445" s="30"/>
      <c r="Q15445" s="30"/>
      <c r="R15445" s="30"/>
      <c r="S15445" s="30"/>
      <c r="T15445" s="30"/>
      <c r="U15445" s="51"/>
      <c r="V15445">
        <f t="shared" si="487"/>
        <v>0</v>
      </c>
      <c r="X15445">
        <f>'Seznam prodane in dobavljene ee'!$D$8</f>
        <v>0</v>
      </c>
    </row>
    <row r="15446" spans="12:24" x14ac:dyDescent="0.25">
      <c r="L15446" s="30"/>
      <c r="M15446" s="47" t="str">
        <f t="shared" si="486"/>
        <v/>
      </c>
      <c r="N15446" s="44"/>
      <c r="O15446" s="30"/>
      <c r="P15446" s="30"/>
      <c r="Q15446" s="30"/>
      <c r="R15446" s="30"/>
      <c r="S15446" s="30"/>
      <c r="T15446" s="30"/>
      <c r="U15446" s="51"/>
      <c r="V15446">
        <f t="shared" si="487"/>
        <v>0</v>
      </c>
      <c r="X15446">
        <f>'Seznam prodane in dobavljene ee'!$D$8</f>
        <v>0</v>
      </c>
    </row>
    <row r="15447" spans="12:24" x14ac:dyDescent="0.25">
      <c r="L15447" s="30"/>
      <c r="M15447" s="47" t="str">
        <f t="shared" si="486"/>
        <v/>
      </c>
      <c r="N15447" s="44"/>
      <c r="O15447" s="30"/>
      <c r="P15447" s="30"/>
      <c r="Q15447" s="30"/>
      <c r="R15447" s="30"/>
      <c r="S15447" s="30"/>
      <c r="T15447" s="30"/>
      <c r="U15447" s="51"/>
      <c r="V15447">
        <f t="shared" si="487"/>
        <v>0</v>
      </c>
      <c r="X15447">
        <f>'Seznam prodane in dobavljene ee'!$D$8</f>
        <v>0</v>
      </c>
    </row>
    <row r="15448" spans="12:24" x14ac:dyDescent="0.25">
      <c r="L15448" s="30"/>
      <c r="M15448" s="47" t="str">
        <f t="shared" si="486"/>
        <v/>
      </c>
      <c r="N15448" s="44"/>
      <c r="O15448" s="30"/>
      <c r="P15448" s="30"/>
      <c r="Q15448" s="30"/>
      <c r="R15448" s="30"/>
      <c r="S15448" s="30"/>
      <c r="T15448" s="30"/>
      <c r="U15448" s="51"/>
      <c r="V15448">
        <f t="shared" si="487"/>
        <v>0</v>
      </c>
      <c r="X15448">
        <f>'Seznam prodane in dobavljene ee'!$D$8</f>
        <v>0</v>
      </c>
    </row>
    <row r="15449" spans="12:24" x14ac:dyDescent="0.25">
      <c r="L15449" s="30"/>
      <c r="M15449" s="47" t="str">
        <f t="shared" si="486"/>
        <v/>
      </c>
      <c r="N15449" s="44"/>
      <c r="O15449" s="30"/>
      <c r="P15449" s="30"/>
      <c r="Q15449" s="30"/>
      <c r="R15449" s="30"/>
      <c r="S15449" s="30"/>
      <c r="T15449" s="30"/>
      <c r="U15449" s="51"/>
      <c r="V15449">
        <f t="shared" si="487"/>
        <v>0</v>
      </c>
      <c r="X15449">
        <f>'Seznam prodane in dobavljene ee'!$D$8</f>
        <v>0</v>
      </c>
    </row>
    <row r="15450" spans="12:24" x14ac:dyDescent="0.25">
      <c r="L15450" s="30"/>
      <c r="M15450" s="47" t="str">
        <f t="shared" si="486"/>
        <v/>
      </c>
      <c r="N15450" s="44"/>
      <c r="O15450" s="30"/>
      <c r="P15450" s="30"/>
      <c r="Q15450" s="30"/>
      <c r="R15450" s="30"/>
      <c r="S15450" s="30"/>
      <c r="T15450" s="30"/>
      <c r="U15450" s="51"/>
      <c r="V15450">
        <f t="shared" si="487"/>
        <v>0</v>
      </c>
      <c r="X15450">
        <f>'Seznam prodane in dobavljene ee'!$D$8</f>
        <v>0</v>
      </c>
    </row>
    <row r="15451" spans="12:24" x14ac:dyDescent="0.25">
      <c r="L15451" s="30"/>
      <c r="M15451" s="47" t="str">
        <f t="shared" si="486"/>
        <v/>
      </c>
      <c r="N15451" s="44"/>
      <c r="O15451" s="30"/>
      <c r="P15451" s="30"/>
      <c r="Q15451" s="30"/>
      <c r="R15451" s="30"/>
      <c r="S15451" s="30"/>
      <c r="T15451" s="30"/>
      <c r="U15451" s="51"/>
      <c r="V15451">
        <f t="shared" si="487"/>
        <v>0</v>
      </c>
      <c r="X15451">
        <f>'Seznam prodane in dobavljene ee'!$D$8</f>
        <v>0</v>
      </c>
    </row>
    <row r="15452" spans="12:24" x14ac:dyDescent="0.25">
      <c r="L15452" s="30"/>
      <c r="M15452" s="47" t="str">
        <f t="shared" si="486"/>
        <v/>
      </c>
      <c r="N15452" s="44"/>
      <c r="O15452" s="30"/>
      <c r="P15452" s="30"/>
      <c r="Q15452" s="30"/>
      <c r="R15452" s="30"/>
      <c r="S15452" s="30"/>
      <c r="T15452" s="30"/>
      <c r="U15452" s="51"/>
      <c r="V15452">
        <f t="shared" si="487"/>
        <v>0</v>
      </c>
      <c r="X15452">
        <f>'Seznam prodane in dobavljene ee'!$D$8</f>
        <v>0</v>
      </c>
    </row>
    <row r="15453" spans="12:24" x14ac:dyDescent="0.25">
      <c r="L15453" s="30"/>
      <c r="M15453" s="47" t="str">
        <f t="shared" si="486"/>
        <v/>
      </c>
      <c r="N15453" s="44"/>
      <c r="O15453" s="30"/>
      <c r="P15453" s="30"/>
      <c r="Q15453" s="30"/>
      <c r="R15453" s="30"/>
      <c r="S15453" s="30"/>
      <c r="T15453" s="30"/>
      <c r="U15453" s="51"/>
      <c r="V15453">
        <f t="shared" si="487"/>
        <v>0</v>
      </c>
      <c r="X15453">
        <f>'Seznam prodane in dobavljene ee'!$D$8</f>
        <v>0</v>
      </c>
    </row>
    <row r="15454" spans="12:24" x14ac:dyDescent="0.25">
      <c r="L15454" s="30"/>
      <c r="M15454" s="47" t="str">
        <f t="shared" si="486"/>
        <v/>
      </c>
      <c r="N15454" s="44"/>
      <c r="O15454" s="30"/>
      <c r="P15454" s="30"/>
      <c r="Q15454" s="30"/>
      <c r="R15454" s="30"/>
      <c r="S15454" s="30"/>
      <c r="T15454" s="30"/>
      <c r="U15454" s="51"/>
      <c r="V15454">
        <f t="shared" si="487"/>
        <v>0</v>
      </c>
      <c r="X15454">
        <f>'Seznam prodane in dobavljene ee'!$D$8</f>
        <v>0</v>
      </c>
    </row>
    <row r="15455" spans="12:24" x14ac:dyDescent="0.25">
      <c r="L15455" s="30"/>
      <c r="M15455" s="47" t="str">
        <f t="shared" si="486"/>
        <v/>
      </c>
      <c r="N15455" s="44"/>
      <c r="O15455" s="30"/>
      <c r="P15455" s="30"/>
      <c r="Q15455" s="30"/>
      <c r="R15455" s="30"/>
      <c r="S15455" s="30"/>
      <c r="T15455" s="30"/>
      <c r="U15455" s="51"/>
      <c r="V15455">
        <f t="shared" si="487"/>
        <v>0</v>
      </c>
      <c r="X15455">
        <f>'Seznam prodane in dobavljene ee'!$D$8</f>
        <v>0</v>
      </c>
    </row>
    <row r="15456" spans="12:24" x14ac:dyDescent="0.25">
      <c r="L15456" s="30"/>
      <c r="M15456" s="47" t="str">
        <f t="shared" si="486"/>
        <v/>
      </c>
      <c r="N15456" s="44"/>
      <c r="O15456" s="30"/>
      <c r="P15456" s="30"/>
      <c r="Q15456" s="30"/>
      <c r="R15456" s="30"/>
      <c r="S15456" s="30"/>
      <c r="T15456" s="30"/>
      <c r="U15456" s="51"/>
      <c r="V15456">
        <f t="shared" si="487"/>
        <v>0</v>
      </c>
      <c r="X15456">
        <f>'Seznam prodane in dobavljene ee'!$D$8</f>
        <v>0</v>
      </c>
    </row>
    <row r="15457" spans="12:24" x14ac:dyDescent="0.25">
      <c r="L15457" s="30"/>
      <c r="M15457" s="47" t="str">
        <f t="shared" si="486"/>
        <v/>
      </c>
      <c r="N15457" s="44"/>
      <c r="O15457" s="30"/>
      <c r="P15457" s="30"/>
      <c r="Q15457" s="30"/>
      <c r="R15457" s="30"/>
      <c r="S15457" s="30"/>
      <c r="T15457" s="30"/>
      <c r="U15457" s="51"/>
      <c r="V15457">
        <f t="shared" si="487"/>
        <v>0</v>
      </c>
      <c r="X15457">
        <f>'Seznam prodane in dobavljene ee'!$D$8</f>
        <v>0</v>
      </c>
    </row>
    <row r="15458" spans="12:24" x14ac:dyDescent="0.25">
      <c r="L15458" s="30"/>
      <c r="M15458" s="47" t="str">
        <f t="shared" si="486"/>
        <v/>
      </c>
      <c r="N15458" s="44"/>
      <c r="O15458" s="30"/>
      <c r="P15458" s="30"/>
      <c r="Q15458" s="30"/>
      <c r="R15458" s="30"/>
      <c r="S15458" s="30"/>
      <c r="T15458" s="30"/>
      <c r="U15458" s="51"/>
      <c r="V15458">
        <f t="shared" si="487"/>
        <v>0</v>
      </c>
      <c r="X15458">
        <f>'Seznam prodane in dobavljene ee'!$D$8</f>
        <v>0</v>
      </c>
    </row>
    <row r="15459" spans="12:24" x14ac:dyDescent="0.25">
      <c r="L15459" s="30"/>
      <c r="M15459" s="47" t="str">
        <f t="shared" si="486"/>
        <v/>
      </c>
      <c r="N15459" s="44"/>
      <c r="O15459" s="30"/>
      <c r="P15459" s="30"/>
      <c r="Q15459" s="30"/>
      <c r="R15459" s="30"/>
      <c r="S15459" s="30"/>
      <c r="T15459" s="30"/>
      <c r="U15459" s="51"/>
      <c r="V15459">
        <f t="shared" si="487"/>
        <v>0</v>
      </c>
      <c r="X15459">
        <f>'Seznam prodane in dobavljene ee'!$D$8</f>
        <v>0</v>
      </c>
    </row>
    <row r="15460" spans="12:24" x14ac:dyDescent="0.25">
      <c r="L15460" s="30"/>
      <c r="M15460" s="47" t="str">
        <f t="shared" si="486"/>
        <v/>
      </c>
      <c r="N15460" s="44"/>
      <c r="O15460" s="30"/>
      <c r="P15460" s="30"/>
      <c r="Q15460" s="30"/>
      <c r="R15460" s="30"/>
      <c r="S15460" s="30"/>
      <c r="T15460" s="30"/>
      <c r="U15460" s="51"/>
      <c r="V15460">
        <f t="shared" si="487"/>
        <v>0</v>
      </c>
      <c r="X15460">
        <f>'Seznam prodane in dobavljene ee'!$D$8</f>
        <v>0</v>
      </c>
    </row>
    <row r="15461" spans="12:24" x14ac:dyDescent="0.25">
      <c r="L15461" s="30"/>
      <c r="M15461" s="47" t="str">
        <f t="shared" si="486"/>
        <v/>
      </c>
      <c r="N15461" s="44"/>
      <c r="O15461" s="30"/>
      <c r="P15461" s="30"/>
      <c r="Q15461" s="30"/>
      <c r="R15461" s="30"/>
      <c r="S15461" s="30"/>
      <c r="T15461" s="30"/>
      <c r="U15461" s="51"/>
      <c r="V15461">
        <f t="shared" si="487"/>
        <v>0</v>
      </c>
      <c r="X15461">
        <f>'Seznam prodane in dobavljene ee'!$D$8</f>
        <v>0</v>
      </c>
    </row>
    <row r="15462" spans="12:24" x14ac:dyDescent="0.25">
      <c r="L15462" s="30"/>
      <c r="M15462" s="47" t="str">
        <f t="shared" si="486"/>
        <v/>
      </c>
      <c r="N15462" s="44"/>
      <c r="O15462" s="30"/>
      <c r="P15462" s="30"/>
      <c r="Q15462" s="30"/>
      <c r="R15462" s="30"/>
      <c r="S15462" s="30"/>
      <c r="T15462" s="30"/>
      <c r="U15462" s="51"/>
      <c r="V15462">
        <f t="shared" si="487"/>
        <v>0</v>
      </c>
      <c r="X15462">
        <f>'Seznam prodane in dobavljene ee'!$D$8</f>
        <v>0</v>
      </c>
    </row>
    <row r="15463" spans="12:24" x14ac:dyDescent="0.25">
      <c r="L15463" s="30"/>
      <c r="M15463" s="47" t="str">
        <f t="shared" si="486"/>
        <v/>
      </c>
      <c r="N15463" s="44"/>
      <c r="O15463" s="30"/>
      <c r="P15463" s="30"/>
      <c r="Q15463" s="30"/>
      <c r="R15463" s="30"/>
      <c r="S15463" s="30"/>
      <c r="T15463" s="30"/>
      <c r="U15463" s="51"/>
      <c r="V15463">
        <f t="shared" si="487"/>
        <v>0</v>
      </c>
      <c r="X15463">
        <f>'Seznam prodane in dobavljene ee'!$D$8</f>
        <v>0</v>
      </c>
    </row>
    <row r="15464" spans="12:24" x14ac:dyDescent="0.25">
      <c r="L15464" s="30"/>
      <c r="M15464" s="47" t="str">
        <f t="shared" si="486"/>
        <v/>
      </c>
      <c r="N15464" s="44"/>
      <c r="O15464" s="30"/>
      <c r="P15464" s="30"/>
      <c r="Q15464" s="30"/>
      <c r="R15464" s="30"/>
      <c r="S15464" s="30"/>
      <c r="T15464" s="30"/>
      <c r="U15464" s="51"/>
      <c r="V15464">
        <f t="shared" si="487"/>
        <v>0</v>
      </c>
      <c r="X15464">
        <f>'Seznam prodane in dobavljene ee'!$D$8</f>
        <v>0</v>
      </c>
    </row>
    <row r="15465" spans="12:24" x14ac:dyDescent="0.25">
      <c r="L15465" s="30"/>
      <c r="M15465" s="47" t="str">
        <f t="shared" si="486"/>
        <v/>
      </c>
      <c r="N15465" s="44"/>
      <c r="O15465" s="30"/>
      <c r="P15465" s="30"/>
      <c r="Q15465" s="30"/>
      <c r="R15465" s="30"/>
      <c r="S15465" s="30"/>
      <c r="T15465" s="30"/>
      <c r="U15465" s="51"/>
      <c r="V15465">
        <f t="shared" si="487"/>
        <v>0</v>
      </c>
      <c r="X15465">
        <f>'Seznam prodane in dobavljene ee'!$D$8</f>
        <v>0</v>
      </c>
    </row>
    <row r="15466" spans="12:24" x14ac:dyDescent="0.25">
      <c r="L15466" s="30"/>
      <c r="M15466" s="47" t="str">
        <f t="shared" si="486"/>
        <v/>
      </c>
      <c r="N15466" s="44"/>
      <c r="O15466" s="30"/>
      <c r="P15466" s="30"/>
      <c r="Q15466" s="30"/>
      <c r="R15466" s="30"/>
      <c r="S15466" s="30"/>
      <c r="T15466" s="30"/>
      <c r="U15466" s="51"/>
      <c r="V15466">
        <f t="shared" si="487"/>
        <v>0</v>
      </c>
      <c r="X15466">
        <f>'Seznam prodane in dobavljene ee'!$D$8</f>
        <v>0</v>
      </c>
    </row>
    <row r="15467" spans="12:24" x14ac:dyDescent="0.25">
      <c r="L15467" s="30"/>
      <c r="M15467" s="47" t="str">
        <f t="shared" si="486"/>
        <v/>
      </c>
      <c r="N15467" s="44"/>
      <c r="O15467" s="30"/>
      <c r="P15467" s="30"/>
      <c r="Q15467" s="30"/>
      <c r="R15467" s="30"/>
      <c r="S15467" s="30"/>
      <c r="T15467" s="30"/>
      <c r="U15467" s="51"/>
      <c r="V15467">
        <f t="shared" si="487"/>
        <v>0</v>
      </c>
      <c r="X15467">
        <f>'Seznam prodane in dobavljene ee'!$D$8</f>
        <v>0</v>
      </c>
    </row>
    <row r="15468" spans="12:24" x14ac:dyDescent="0.25">
      <c r="L15468" s="30"/>
      <c r="M15468" s="47" t="str">
        <f t="shared" si="486"/>
        <v/>
      </c>
      <c r="N15468" s="44"/>
      <c r="O15468" s="30"/>
      <c r="P15468" s="30"/>
      <c r="Q15468" s="30"/>
      <c r="R15468" s="30"/>
      <c r="S15468" s="30"/>
      <c r="T15468" s="30"/>
      <c r="U15468" s="51"/>
      <c r="V15468">
        <f t="shared" si="487"/>
        <v>0</v>
      </c>
      <c r="X15468">
        <f>'Seznam prodane in dobavljene ee'!$D$8</f>
        <v>0</v>
      </c>
    </row>
    <row r="15469" spans="12:24" x14ac:dyDescent="0.25">
      <c r="L15469" s="30"/>
      <c r="M15469" s="47" t="str">
        <f t="shared" si="486"/>
        <v/>
      </c>
      <c r="N15469" s="44"/>
      <c r="O15469" s="30"/>
      <c r="P15469" s="30"/>
      <c r="Q15469" s="30"/>
      <c r="R15469" s="30"/>
      <c r="S15469" s="30"/>
      <c r="T15469" s="30"/>
      <c r="U15469" s="51"/>
      <c r="V15469">
        <f t="shared" si="487"/>
        <v>0</v>
      </c>
      <c r="X15469">
        <f>'Seznam prodane in dobavljene ee'!$D$8</f>
        <v>0</v>
      </c>
    </row>
    <row r="15470" spans="12:24" x14ac:dyDescent="0.25">
      <c r="L15470" s="30"/>
      <c r="M15470" s="47" t="str">
        <f t="shared" si="486"/>
        <v/>
      </c>
      <c r="N15470" s="44"/>
      <c r="O15470" s="30"/>
      <c r="P15470" s="30"/>
      <c r="Q15470" s="30"/>
      <c r="R15470" s="30"/>
      <c r="S15470" s="30"/>
      <c r="T15470" s="30"/>
      <c r="U15470" s="51"/>
      <c r="V15470">
        <f t="shared" si="487"/>
        <v>0</v>
      </c>
      <c r="X15470">
        <f>'Seznam prodane in dobavljene ee'!$D$8</f>
        <v>0</v>
      </c>
    </row>
    <row r="15471" spans="12:24" x14ac:dyDescent="0.25">
      <c r="L15471" s="30"/>
      <c r="M15471" s="47" t="str">
        <f t="shared" si="486"/>
        <v/>
      </c>
      <c r="N15471" s="44"/>
      <c r="O15471" s="30"/>
      <c r="P15471" s="30"/>
      <c r="Q15471" s="30"/>
      <c r="R15471" s="30"/>
      <c r="S15471" s="30"/>
      <c r="T15471" s="30"/>
      <c r="U15471" s="51"/>
      <c r="V15471">
        <f t="shared" si="487"/>
        <v>0</v>
      </c>
      <c r="X15471">
        <f>'Seznam prodane in dobavljene ee'!$D$8</f>
        <v>0</v>
      </c>
    </row>
    <row r="15472" spans="12:24" x14ac:dyDescent="0.25">
      <c r="L15472" s="30"/>
      <c r="M15472" s="47" t="str">
        <f t="shared" si="486"/>
        <v/>
      </c>
      <c r="N15472" s="44"/>
      <c r="O15472" s="30"/>
      <c r="P15472" s="30"/>
      <c r="Q15472" s="30"/>
      <c r="R15472" s="30"/>
      <c r="S15472" s="30"/>
      <c r="T15472" s="30"/>
      <c r="U15472" s="51"/>
      <c r="V15472">
        <f t="shared" si="487"/>
        <v>0</v>
      </c>
      <c r="X15472">
        <f>'Seznam prodane in dobavljene ee'!$D$8</f>
        <v>0</v>
      </c>
    </row>
    <row r="15473" spans="12:24" x14ac:dyDescent="0.25">
      <c r="L15473" s="30"/>
      <c r="M15473" s="47" t="str">
        <f t="shared" si="486"/>
        <v/>
      </c>
      <c r="N15473" s="44"/>
      <c r="O15473" s="30"/>
      <c r="P15473" s="30"/>
      <c r="Q15473" s="30"/>
      <c r="R15473" s="30"/>
      <c r="S15473" s="30"/>
      <c r="T15473" s="30"/>
      <c r="U15473" s="51"/>
      <c r="V15473">
        <f t="shared" si="487"/>
        <v>0</v>
      </c>
      <c r="X15473">
        <f>'Seznam prodane in dobavljene ee'!$D$8</f>
        <v>0</v>
      </c>
    </row>
    <row r="15474" spans="12:24" x14ac:dyDescent="0.25">
      <c r="L15474" s="30"/>
      <c r="M15474" s="47" t="str">
        <f t="shared" si="486"/>
        <v/>
      </c>
      <c r="N15474" s="44"/>
      <c r="O15474" s="30"/>
      <c r="P15474" s="30"/>
      <c r="Q15474" s="30"/>
      <c r="R15474" s="30"/>
      <c r="S15474" s="30"/>
      <c r="T15474" s="30"/>
      <c r="U15474" s="51"/>
      <c r="V15474">
        <f t="shared" si="487"/>
        <v>0</v>
      </c>
      <c r="X15474">
        <f>'Seznam prodane in dobavljene ee'!$D$8</f>
        <v>0</v>
      </c>
    </row>
    <row r="15475" spans="12:24" x14ac:dyDescent="0.25">
      <c r="L15475" s="30"/>
      <c r="M15475" s="47" t="str">
        <f t="shared" si="486"/>
        <v/>
      </c>
      <c r="N15475" s="44"/>
      <c r="O15475" s="30"/>
      <c r="P15475" s="30"/>
      <c r="Q15475" s="30"/>
      <c r="R15475" s="30"/>
      <c r="S15475" s="30"/>
      <c r="T15475" s="30"/>
      <c r="U15475" s="51"/>
      <c r="V15475">
        <f t="shared" si="487"/>
        <v>0</v>
      </c>
      <c r="X15475">
        <f>'Seznam prodane in dobavljene ee'!$D$8</f>
        <v>0</v>
      </c>
    </row>
    <row r="15476" spans="12:24" x14ac:dyDescent="0.25">
      <c r="L15476" s="30"/>
      <c r="M15476" s="47" t="str">
        <f t="shared" si="486"/>
        <v/>
      </c>
      <c r="N15476" s="44"/>
      <c r="O15476" s="30"/>
      <c r="P15476" s="30"/>
      <c r="Q15476" s="30"/>
      <c r="R15476" s="30"/>
      <c r="S15476" s="30"/>
      <c r="T15476" s="30"/>
      <c r="U15476" s="51"/>
      <c r="V15476">
        <f t="shared" si="487"/>
        <v>0</v>
      </c>
      <c r="X15476">
        <f>'Seznam prodane in dobavljene ee'!$D$8</f>
        <v>0</v>
      </c>
    </row>
    <row r="15477" spans="12:24" x14ac:dyDescent="0.25">
      <c r="L15477" s="30"/>
      <c r="M15477" s="47" t="str">
        <f t="shared" si="486"/>
        <v/>
      </c>
      <c r="N15477" s="44"/>
      <c r="O15477" s="30"/>
      <c r="P15477" s="30"/>
      <c r="Q15477" s="30"/>
      <c r="R15477" s="30"/>
      <c r="S15477" s="30"/>
      <c r="T15477" s="30"/>
      <c r="U15477" s="51"/>
      <c r="V15477">
        <f t="shared" si="487"/>
        <v>0</v>
      </c>
      <c r="X15477">
        <f>'Seznam prodane in dobavljene ee'!$D$8</f>
        <v>0</v>
      </c>
    </row>
    <row r="15478" spans="12:24" x14ac:dyDescent="0.25">
      <c r="L15478" s="30"/>
      <c r="M15478" s="47" t="str">
        <f t="shared" si="486"/>
        <v/>
      </c>
      <c r="N15478" s="44"/>
      <c r="O15478" s="30"/>
      <c r="P15478" s="30"/>
      <c r="Q15478" s="30"/>
      <c r="R15478" s="30"/>
      <c r="S15478" s="30"/>
      <c r="T15478" s="30"/>
      <c r="U15478" s="51"/>
      <c r="V15478">
        <f t="shared" si="487"/>
        <v>0</v>
      </c>
      <c r="X15478">
        <f>'Seznam prodane in dobavljene ee'!$D$8</f>
        <v>0</v>
      </c>
    </row>
    <row r="15479" spans="12:24" x14ac:dyDescent="0.25">
      <c r="L15479" s="30"/>
      <c r="M15479" s="47" t="str">
        <f t="shared" si="486"/>
        <v/>
      </c>
      <c r="N15479" s="44"/>
      <c r="O15479" s="30"/>
      <c r="P15479" s="30"/>
      <c r="Q15479" s="30"/>
      <c r="R15479" s="30"/>
      <c r="S15479" s="30"/>
      <c r="T15479" s="30"/>
      <c r="U15479" s="51"/>
      <c r="V15479">
        <f t="shared" si="487"/>
        <v>0</v>
      </c>
      <c r="X15479">
        <f>'Seznam prodane in dobavljene ee'!$D$8</f>
        <v>0</v>
      </c>
    </row>
    <row r="15480" spans="12:24" x14ac:dyDescent="0.25">
      <c r="L15480" s="30"/>
      <c r="M15480" s="47" t="str">
        <f t="shared" si="486"/>
        <v/>
      </c>
      <c r="N15480" s="44"/>
      <c r="O15480" s="30"/>
      <c r="P15480" s="30"/>
      <c r="Q15480" s="30"/>
      <c r="R15480" s="30"/>
      <c r="S15480" s="30"/>
      <c r="T15480" s="30"/>
      <c r="U15480" s="51"/>
      <c r="V15480">
        <f t="shared" si="487"/>
        <v>0</v>
      </c>
      <c r="X15480">
        <f>'Seznam prodane in dobavljene ee'!$D$8</f>
        <v>0</v>
      </c>
    </row>
    <row r="15481" spans="12:24" x14ac:dyDescent="0.25">
      <c r="L15481" s="30"/>
      <c r="M15481" s="47" t="str">
        <f t="shared" si="486"/>
        <v/>
      </c>
      <c r="N15481" s="44"/>
      <c r="O15481" s="30"/>
      <c r="P15481" s="30"/>
      <c r="Q15481" s="30"/>
      <c r="R15481" s="30"/>
      <c r="S15481" s="30"/>
      <c r="T15481" s="30"/>
      <c r="U15481" s="51"/>
      <c r="V15481">
        <f t="shared" si="487"/>
        <v>0</v>
      </c>
      <c r="X15481">
        <f>'Seznam prodane in dobavljene ee'!$D$8</f>
        <v>0</v>
      </c>
    </row>
    <row r="15482" spans="12:24" x14ac:dyDescent="0.25">
      <c r="L15482" s="30"/>
      <c r="M15482" s="47" t="str">
        <f t="shared" si="486"/>
        <v/>
      </c>
      <c r="N15482" s="44"/>
      <c r="O15482" s="30"/>
      <c r="P15482" s="30"/>
      <c r="Q15482" s="30"/>
      <c r="R15482" s="30"/>
      <c r="S15482" s="30"/>
      <c r="T15482" s="30"/>
      <c r="U15482" s="51"/>
      <c r="V15482">
        <f t="shared" si="487"/>
        <v>0</v>
      </c>
      <c r="X15482">
        <f>'Seznam prodane in dobavljene ee'!$D$8</f>
        <v>0</v>
      </c>
    </row>
    <row r="15483" spans="12:24" x14ac:dyDescent="0.25">
      <c r="L15483" s="30"/>
      <c r="M15483" s="47" t="str">
        <f t="shared" si="486"/>
        <v/>
      </c>
      <c r="N15483" s="44"/>
      <c r="O15483" s="30"/>
      <c r="P15483" s="30"/>
      <c r="Q15483" s="30"/>
      <c r="R15483" s="30"/>
      <c r="S15483" s="30"/>
      <c r="T15483" s="30"/>
      <c r="U15483" s="51"/>
      <c r="V15483">
        <f t="shared" si="487"/>
        <v>0</v>
      </c>
      <c r="X15483">
        <f>'Seznam prodane in dobavljene ee'!$D$8</f>
        <v>0</v>
      </c>
    </row>
    <row r="15484" spans="12:24" x14ac:dyDescent="0.25">
      <c r="L15484" s="30"/>
      <c r="M15484" s="47" t="str">
        <f t="shared" si="486"/>
        <v/>
      </c>
      <c r="N15484" s="44"/>
      <c r="O15484" s="30"/>
      <c r="P15484" s="30"/>
      <c r="Q15484" s="30"/>
      <c r="R15484" s="30"/>
      <c r="S15484" s="30"/>
      <c r="T15484" s="30"/>
      <c r="U15484" s="51"/>
      <c r="V15484">
        <f t="shared" si="487"/>
        <v>0</v>
      </c>
      <c r="X15484">
        <f>'Seznam prodane in dobavljene ee'!$D$8</f>
        <v>0</v>
      </c>
    </row>
    <row r="15485" spans="12:24" x14ac:dyDescent="0.25">
      <c r="L15485" s="30"/>
      <c r="M15485" s="47" t="str">
        <f t="shared" si="486"/>
        <v/>
      </c>
      <c r="N15485" s="44"/>
      <c r="O15485" s="30"/>
      <c r="P15485" s="30"/>
      <c r="Q15485" s="30"/>
      <c r="R15485" s="30"/>
      <c r="S15485" s="30"/>
      <c r="T15485" s="30"/>
      <c r="U15485" s="51"/>
      <c r="V15485">
        <f t="shared" si="487"/>
        <v>0</v>
      </c>
      <c r="X15485">
        <f>'Seznam prodane in dobavljene ee'!$D$8</f>
        <v>0</v>
      </c>
    </row>
    <row r="15486" spans="12:24" x14ac:dyDescent="0.25">
      <c r="L15486" s="30"/>
      <c r="M15486" s="47" t="str">
        <f t="shared" si="486"/>
        <v/>
      </c>
      <c r="N15486" s="44"/>
      <c r="O15486" s="30"/>
      <c r="P15486" s="30"/>
      <c r="Q15486" s="30"/>
      <c r="R15486" s="30"/>
      <c r="S15486" s="30"/>
      <c r="T15486" s="30"/>
      <c r="U15486" s="51"/>
      <c r="V15486">
        <f t="shared" si="487"/>
        <v>0</v>
      </c>
      <c r="X15486">
        <f>'Seznam prodane in dobavljene ee'!$D$8</f>
        <v>0</v>
      </c>
    </row>
    <row r="15487" spans="12:24" x14ac:dyDescent="0.25">
      <c r="L15487" s="30"/>
      <c r="M15487" s="47" t="str">
        <f t="shared" si="486"/>
        <v/>
      </c>
      <c r="N15487" s="44"/>
      <c r="O15487" s="30"/>
      <c r="P15487" s="30"/>
      <c r="Q15487" s="30"/>
      <c r="R15487" s="30"/>
      <c r="S15487" s="30"/>
      <c r="T15487" s="30"/>
      <c r="U15487" s="51"/>
      <c r="V15487">
        <f t="shared" si="487"/>
        <v>0</v>
      </c>
      <c r="X15487">
        <f>'Seznam prodane in dobavljene ee'!$D$8</f>
        <v>0</v>
      </c>
    </row>
    <row r="15488" spans="12:24" x14ac:dyDescent="0.25">
      <c r="L15488" s="30"/>
      <c r="M15488" s="47" t="str">
        <f t="shared" si="486"/>
        <v/>
      </c>
      <c r="N15488" s="44"/>
      <c r="O15488" s="30"/>
      <c r="P15488" s="30"/>
      <c r="Q15488" s="30"/>
      <c r="R15488" s="30"/>
      <c r="S15488" s="30"/>
      <c r="T15488" s="30"/>
      <c r="U15488" s="51"/>
      <c r="V15488">
        <f t="shared" si="487"/>
        <v>0</v>
      </c>
      <c r="X15488">
        <f>'Seznam prodane in dobavljene ee'!$D$8</f>
        <v>0</v>
      </c>
    </row>
    <row r="15489" spans="12:24" x14ac:dyDescent="0.25">
      <c r="L15489" s="30"/>
      <c r="M15489" s="47" t="str">
        <f t="shared" si="486"/>
        <v/>
      </c>
      <c r="N15489" s="44"/>
      <c r="O15489" s="30"/>
      <c r="P15489" s="30"/>
      <c r="Q15489" s="30"/>
      <c r="R15489" s="30"/>
      <c r="S15489" s="30"/>
      <c r="T15489" s="30"/>
      <c r="U15489" s="51"/>
      <c r="V15489">
        <f t="shared" si="487"/>
        <v>0</v>
      </c>
      <c r="X15489">
        <f>'Seznam prodane in dobavljene ee'!$D$8</f>
        <v>0</v>
      </c>
    </row>
    <row r="15490" spans="12:24" x14ac:dyDescent="0.25">
      <c r="L15490" s="30"/>
      <c r="M15490" s="47" t="str">
        <f t="shared" si="486"/>
        <v/>
      </c>
      <c r="N15490" s="44"/>
      <c r="O15490" s="30"/>
      <c r="P15490" s="30"/>
      <c r="Q15490" s="30"/>
      <c r="R15490" s="30"/>
      <c r="S15490" s="30"/>
      <c r="T15490" s="30"/>
      <c r="U15490" s="51"/>
      <c r="V15490">
        <f t="shared" si="487"/>
        <v>0</v>
      </c>
      <c r="X15490">
        <f>'Seznam prodane in dobavljene ee'!$D$8</f>
        <v>0</v>
      </c>
    </row>
    <row r="15491" spans="12:24" x14ac:dyDescent="0.25">
      <c r="L15491" s="30"/>
      <c r="M15491" s="47" t="str">
        <f t="shared" si="486"/>
        <v/>
      </c>
      <c r="N15491" s="44"/>
      <c r="O15491" s="30"/>
      <c r="P15491" s="30"/>
      <c r="Q15491" s="30"/>
      <c r="R15491" s="30"/>
      <c r="S15491" s="30"/>
      <c r="T15491" s="30"/>
      <c r="U15491" s="51"/>
      <c r="V15491">
        <f t="shared" si="487"/>
        <v>0</v>
      </c>
      <c r="X15491">
        <f>'Seznam prodane in dobavljene ee'!$D$8</f>
        <v>0</v>
      </c>
    </row>
    <row r="15492" spans="12:24" x14ac:dyDescent="0.25">
      <c r="L15492" s="30"/>
      <c r="M15492" s="47" t="str">
        <f t="shared" si="486"/>
        <v/>
      </c>
      <c r="N15492" s="44"/>
      <c r="O15492" s="30"/>
      <c r="P15492" s="30"/>
      <c r="Q15492" s="30"/>
      <c r="R15492" s="30"/>
      <c r="S15492" s="30"/>
      <c r="T15492" s="30"/>
      <c r="U15492" s="51"/>
      <c r="V15492">
        <f t="shared" si="487"/>
        <v>0</v>
      </c>
      <c r="X15492">
        <f>'Seznam prodane in dobavljene ee'!$D$8</f>
        <v>0</v>
      </c>
    </row>
    <row r="15493" spans="12:24" x14ac:dyDescent="0.25">
      <c r="L15493" s="30"/>
      <c r="M15493" s="47" t="str">
        <f t="shared" si="486"/>
        <v/>
      </c>
      <c r="N15493" s="44"/>
      <c r="O15493" s="30"/>
      <c r="P15493" s="30"/>
      <c r="Q15493" s="30"/>
      <c r="R15493" s="30"/>
      <c r="S15493" s="30"/>
      <c r="T15493" s="30"/>
      <c r="U15493" s="51"/>
      <c r="V15493">
        <f t="shared" si="487"/>
        <v>0</v>
      </c>
      <c r="X15493">
        <f>'Seznam prodane in dobavljene ee'!$D$8</f>
        <v>0</v>
      </c>
    </row>
    <row r="15494" spans="12:24" x14ac:dyDescent="0.25">
      <c r="L15494" s="30"/>
      <c r="M15494" s="47" t="str">
        <f t="shared" ref="M15494:M15557" si="488">IF(L15494&lt;&gt;"",IF(P15494&lt;$J$5,CONCATENATE(L15494,"01.12.2022 - 31.12.2022",N15494,O15494),CONCATENATE(L15494,"01.01.2023 - 30.06.2023",N15494,O15494)),"")</f>
        <v/>
      </c>
      <c r="N15494" s="44"/>
      <c r="O15494" s="30"/>
      <c r="P15494" s="30"/>
      <c r="Q15494" s="30"/>
      <c r="R15494" s="30"/>
      <c r="S15494" s="30"/>
      <c r="T15494" s="30"/>
      <c r="U15494" s="51"/>
      <c r="V15494">
        <f t="shared" ref="V15494:V15557" si="489">T15494*U15494</f>
        <v>0</v>
      </c>
      <c r="X15494">
        <f>'Seznam prodane in dobavljene ee'!$D$8</f>
        <v>0</v>
      </c>
    </row>
    <row r="15495" spans="12:24" x14ac:dyDescent="0.25">
      <c r="L15495" s="30"/>
      <c r="M15495" s="47" t="str">
        <f t="shared" si="488"/>
        <v/>
      </c>
      <c r="N15495" s="44"/>
      <c r="O15495" s="30"/>
      <c r="P15495" s="30"/>
      <c r="Q15495" s="30"/>
      <c r="R15495" s="30"/>
      <c r="S15495" s="30"/>
      <c r="T15495" s="30"/>
      <c r="U15495" s="51"/>
      <c r="V15495">
        <f t="shared" si="489"/>
        <v>0</v>
      </c>
      <c r="X15495">
        <f>'Seznam prodane in dobavljene ee'!$D$8</f>
        <v>0</v>
      </c>
    </row>
    <row r="15496" spans="12:24" x14ac:dyDescent="0.25">
      <c r="L15496" s="30"/>
      <c r="M15496" s="47" t="str">
        <f t="shared" si="488"/>
        <v/>
      </c>
      <c r="N15496" s="44"/>
      <c r="O15496" s="30"/>
      <c r="P15496" s="30"/>
      <c r="Q15496" s="30"/>
      <c r="R15496" s="30"/>
      <c r="S15496" s="30"/>
      <c r="T15496" s="30"/>
      <c r="U15496" s="51"/>
      <c r="V15496">
        <f t="shared" si="489"/>
        <v>0</v>
      </c>
      <c r="X15496">
        <f>'Seznam prodane in dobavljene ee'!$D$8</f>
        <v>0</v>
      </c>
    </row>
    <row r="15497" spans="12:24" x14ac:dyDescent="0.25">
      <c r="L15497" s="30"/>
      <c r="M15497" s="47" t="str">
        <f t="shared" si="488"/>
        <v/>
      </c>
      <c r="N15497" s="44"/>
      <c r="O15497" s="30"/>
      <c r="P15497" s="30"/>
      <c r="Q15497" s="30"/>
      <c r="R15497" s="30"/>
      <c r="S15497" s="30"/>
      <c r="T15497" s="30"/>
      <c r="U15497" s="51"/>
      <c r="V15497">
        <f t="shared" si="489"/>
        <v>0</v>
      </c>
      <c r="X15497">
        <f>'Seznam prodane in dobavljene ee'!$D$8</f>
        <v>0</v>
      </c>
    </row>
    <row r="15498" spans="12:24" x14ac:dyDescent="0.25">
      <c r="L15498" s="30"/>
      <c r="M15498" s="47" t="str">
        <f t="shared" si="488"/>
        <v/>
      </c>
      <c r="N15498" s="44"/>
      <c r="O15498" s="30"/>
      <c r="P15498" s="30"/>
      <c r="Q15498" s="30"/>
      <c r="R15498" s="30"/>
      <c r="S15498" s="30"/>
      <c r="T15498" s="30"/>
      <c r="U15498" s="51"/>
      <c r="V15498">
        <f t="shared" si="489"/>
        <v>0</v>
      </c>
      <c r="X15498">
        <f>'Seznam prodane in dobavljene ee'!$D$8</f>
        <v>0</v>
      </c>
    </row>
    <row r="15499" spans="12:24" x14ac:dyDescent="0.25">
      <c r="L15499" s="30"/>
      <c r="M15499" s="47" t="str">
        <f t="shared" si="488"/>
        <v/>
      </c>
      <c r="N15499" s="44"/>
      <c r="O15499" s="30"/>
      <c r="P15499" s="30"/>
      <c r="Q15499" s="30"/>
      <c r="R15499" s="30"/>
      <c r="S15499" s="30"/>
      <c r="T15499" s="30"/>
      <c r="U15499" s="51"/>
      <c r="V15499">
        <f t="shared" si="489"/>
        <v>0</v>
      </c>
      <c r="X15499">
        <f>'Seznam prodane in dobavljene ee'!$D$8</f>
        <v>0</v>
      </c>
    </row>
    <row r="15500" spans="12:24" x14ac:dyDescent="0.25">
      <c r="L15500" s="30"/>
      <c r="M15500" s="47" t="str">
        <f t="shared" si="488"/>
        <v/>
      </c>
      <c r="N15500" s="44"/>
      <c r="O15500" s="30"/>
      <c r="P15500" s="30"/>
      <c r="Q15500" s="30"/>
      <c r="R15500" s="30"/>
      <c r="S15500" s="30"/>
      <c r="T15500" s="30"/>
      <c r="U15500" s="51"/>
      <c r="V15500">
        <f t="shared" si="489"/>
        <v>0</v>
      </c>
      <c r="X15500">
        <f>'Seznam prodane in dobavljene ee'!$D$8</f>
        <v>0</v>
      </c>
    </row>
    <row r="15501" spans="12:24" x14ac:dyDescent="0.25">
      <c r="L15501" s="30"/>
      <c r="M15501" s="47" t="str">
        <f t="shared" si="488"/>
        <v/>
      </c>
      <c r="N15501" s="44"/>
      <c r="O15501" s="30"/>
      <c r="P15501" s="30"/>
      <c r="Q15501" s="30"/>
      <c r="R15501" s="30"/>
      <c r="S15501" s="30"/>
      <c r="T15501" s="30"/>
      <c r="U15501" s="51"/>
      <c r="V15501">
        <f t="shared" si="489"/>
        <v>0</v>
      </c>
      <c r="X15501">
        <f>'Seznam prodane in dobavljene ee'!$D$8</f>
        <v>0</v>
      </c>
    </row>
    <row r="15502" spans="12:24" x14ac:dyDescent="0.25">
      <c r="L15502" s="30"/>
      <c r="M15502" s="47" t="str">
        <f t="shared" si="488"/>
        <v/>
      </c>
      <c r="N15502" s="44"/>
      <c r="O15502" s="30"/>
      <c r="P15502" s="30"/>
      <c r="Q15502" s="30"/>
      <c r="R15502" s="30"/>
      <c r="S15502" s="30"/>
      <c r="T15502" s="30"/>
      <c r="U15502" s="51"/>
      <c r="V15502">
        <f t="shared" si="489"/>
        <v>0</v>
      </c>
      <c r="X15502">
        <f>'Seznam prodane in dobavljene ee'!$D$8</f>
        <v>0</v>
      </c>
    </row>
    <row r="15503" spans="12:24" x14ac:dyDescent="0.25">
      <c r="L15503" s="30"/>
      <c r="M15503" s="47" t="str">
        <f t="shared" si="488"/>
        <v/>
      </c>
      <c r="N15503" s="44"/>
      <c r="O15503" s="30"/>
      <c r="P15503" s="30"/>
      <c r="Q15503" s="30"/>
      <c r="R15503" s="30"/>
      <c r="S15503" s="30"/>
      <c r="T15503" s="30"/>
      <c r="U15503" s="51"/>
      <c r="V15503">
        <f t="shared" si="489"/>
        <v>0</v>
      </c>
      <c r="X15503">
        <f>'Seznam prodane in dobavljene ee'!$D$8</f>
        <v>0</v>
      </c>
    </row>
    <row r="15504" spans="12:24" x14ac:dyDescent="0.25">
      <c r="L15504" s="30"/>
      <c r="M15504" s="47" t="str">
        <f t="shared" si="488"/>
        <v/>
      </c>
      <c r="N15504" s="44"/>
      <c r="O15504" s="30"/>
      <c r="P15504" s="30"/>
      <c r="Q15504" s="30"/>
      <c r="R15504" s="30"/>
      <c r="S15504" s="30"/>
      <c r="T15504" s="30"/>
      <c r="U15504" s="51"/>
      <c r="V15504">
        <f t="shared" si="489"/>
        <v>0</v>
      </c>
      <c r="X15504">
        <f>'Seznam prodane in dobavljene ee'!$D$8</f>
        <v>0</v>
      </c>
    </row>
    <row r="15505" spans="12:24" x14ac:dyDescent="0.25">
      <c r="L15505" s="30"/>
      <c r="M15505" s="47" t="str">
        <f t="shared" si="488"/>
        <v/>
      </c>
      <c r="N15505" s="44"/>
      <c r="O15505" s="30"/>
      <c r="P15505" s="30"/>
      <c r="Q15505" s="30"/>
      <c r="R15505" s="30"/>
      <c r="S15505" s="30"/>
      <c r="T15505" s="30"/>
      <c r="U15505" s="51"/>
      <c r="V15505">
        <f t="shared" si="489"/>
        <v>0</v>
      </c>
      <c r="X15505">
        <f>'Seznam prodane in dobavljene ee'!$D$8</f>
        <v>0</v>
      </c>
    </row>
    <row r="15506" spans="12:24" x14ac:dyDescent="0.25">
      <c r="L15506" s="30"/>
      <c r="M15506" s="47" t="str">
        <f t="shared" si="488"/>
        <v/>
      </c>
      <c r="N15506" s="44"/>
      <c r="O15506" s="30"/>
      <c r="P15506" s="30"/>
      <c r="Q15506" s="30"/>
      <c r="R15506" s="30"/>
      <c r="S15506" s="30"/>
      <c r="T15506" s="30"/>
      <c r="U15506" s="51"/>
      <c r="V15506">
        <f t="shared" si="489"/>
        <v>0</v>
      </c>
      <c r="X15506">
        <f>'Seznam prodane in dobavljene ee'!$D$8</f>
        <v>0</v>
      </c>
    </row>
    <row r="15507" spans="12:24" x14ac:dyDescent="0.25">
      <c r="L15507" s="30"/>
      <c r="M15507" s="47" t="str">
        <f t="shared" si="488"/>
        <v/>
      </c>
      <c r="N15507" s="44"/>
      <c r="O15507" s="30"/>
      <c r="P15507" s="30"/>
      <c r="Q15507" s="30"/>
      <c r="R15507" s="30"/>
      <c r="S15507" s="30"/>
      <c r="T15507" s="30"/>
      <c r="U15507" s="51"/>
      <c r="V15507">
        <f t="shared" si="489"/>
        <v>0</v>
      </c>
      <c r="X15507">
        <f>'Seznam prodane in dobavljene ee'!$D$8</f>
        <v>0</v>
      </c>
    </row>
    <row r="15508" spans="12:24" x14ac:dyDescent="0.25">
      <c r="L15508" s="30"/>
      <c r="M15508" s="47" t="str">
        <f t="shared" si="488"/>
        <v/>
      </c>
      <c r="N15508" s="44"/>
      <c r="O15508" s="30"/>
      <c r="P15508" s="30"/>
      <c r="Q15508" s="30"/>
      <c r="R15508" s="30"/>
      <c r="S15508" s="30"/>
      <c r="T15508" s="30"/>
      <c r="U15508" s="51"/>
      <c r="V15508">
        <f t="shared" si="489"/>
        <v>0</v>
      </c>
      <c r="X15508">
        <f>'Seznam prodane in dobavljene ee'!$D$8</f>
        <v>0</v>
      </c>
    </row>
    <row r="15509" spans="12:24" x14ac:dyDescent="0.25">
      <c r="L15509" s="30"/>
      <c r="M15509" s="47" t="str">
        <f t="shared" si="488"/>
        <v/>
      </c>
      <c r="N15509" s="44"/>
      <c r="O15509" s="30"/>
      <c r="P15509" s="30"/>
      <c r="Q15509" s="30"/>
      <c r="R15509" s="30"/>
      <c r="S15509" s="30"/>
      <c r="T15509" s="30"/>
      <c r="U15509" s="51"/>
      <c r="V15509">
        <f t="shared" si="489"/>
        <v>0</v>
      </c>
      <c r="X15509">
        <f>'Seznam prodane in dobavljene ee'!$D$8</f>
        <v>0</v>
      </c>
    </row>
    <row r="15510" spans="12:24" x14ac:dyDescent="0.25">
      <c r="L15510" s="30"/>
      <c r="M15510" s="47" t="str">
        <f t="shared" si="488"/>
        <v/>
      </c>
      <c r="N15510" s="44"/>
      <c r="O15510" s="30"/>
      <c r="P15510" s="30"/>
      <c r="Q15510" s="30"/>
      <c r="R15510" s="30"/>
      <c r="S15510" s="30"/>
      <c r="T15510" s="30"/>
      <c r="U15510" s="51"/>
      <c r="V15510">
        <f t="shared" si="489"/>
        <v>0</v>
      </c>
      <c r="X15510">
        <f>'Seznam prodane in dobavljene ee'!$D$8</f>
        <v>0</v>
      </c>
    </row>
    <row r="15511" spans="12:24" x14ac:dyDescent="0.25">
      <c r="L15511" s="30"/>
      <c r="M15511" s="47" t="str">
        <f t="shared" si="488"/>
        <v/>
      </c>
      <c r="N15511" s="44"/>
      <c r="O15511" s="30"/>
      <c r="P15511" s="30"/>
      <c r="Q15511" s="30"/>
      <c r="R15511" s="30"/>
      <c r="S15511" s="30"/>
      <c r="T15511" s="30"/>
      <c r="U15511" s="51"/>
      <c r="V15511">
        <f t="shared" si="489"/>
        <v>0</v>
      </c>
      <c r="X15511">
        <f>'Seznam prodane in dobavljene ee'!$D$8</f>
        <v>0</v>
      </c>
    </row>
    <row r="15512" spans="12:24" x14ac:dyDescent="0.25">
      <c r="L15512" s="30"/>
      <c r="M15512" s="47" t="str">
        <f t="shared" si="488"/>
        <v/>
      </c>
      <c r="N15512" s="44"/>
      <c r="O15512" s="30"/>
      <c r="P15512" s="30"/>
      <c r="Q15512" s="30"/>
      <c r="R15512" s="30"/>
      <c r="S15512" s="30"/>
      <c r="T15512" s="30"/>
      <c r="U15512" s="51"/>
      <c r="V15512">
        <f t="shared" si="489"/>
        <v>0</v>
      </c>
      <c r="X15512">
        <f>'Seznam prodane in dobavljene ee'!$D$8</f>
        <v>0</v>
      </c>
    </row>
    <row r="15513" spans="12:24" x14ac:dyDescent="0.25">
      <c r="L15513" s="30"/>
      <c r="M15513" s="47" t="str">
        <f t="shared" si="488"/>
        <v/>
      </c>
      <c r="N15513" s="44"/>
      <c r="O15513" s="30"/>
      <c r="P15513" s="30"/>
      <c r="Q15513" s="30"/>
      <c r="R15513" s="30"/>
      <c r="S15513" s="30"/>
      <c r="T15513" s="30"/>
      <c r="U15513" s="51"/>
      <c r="V15513">
        <f t="shared" si="489"/>
        <v>0</v>
      </c>
      <c r="X15513">
        <f>'Seznam prodane in dobavljene ee'!$D$8</f>
        <v>0</v>
      </c>
    </row>
    <row r="15514" spans="12:24" x14ac:dyDescent="0.25">
      <c r="L15514" s="30"/>
      <c r="M15514" s="47" t="str">
        <f t="shared" si="488"/>
        <v/>
      </c>
      <c r="N15514" s="44"/>
      <c r="O15514" s="30"/>
      <c r="P15514" s="30"/>
      <c r="Q15514" s="30"/>
      <c r="R15514" s="30"/>
      <c r="S15514" s="30"/>
      <c r="T15514" s="30"/>
      <c r="U15514" s="51"/>
      <c r="V15514">
        <f t="shared" si="489"/>
        <v>0</v>
      </c>
      <c r="X15514">
        <f>'Seznam prodane in dobavljene ee'!$D$8</f>
        <v>0</v>
      </c>
    </row>
    <row r="15515" spans="12:24" x14ac:dyDescent="0.25">
      <c r="L15515" s="30"/>
      <c r="M15515" s="47" t="str">
        <f t="shared" si="488"/>
        <v/>
      </c>
      <c r="N15515" s="44"/>
      <c r="O15515" s="30"/>
      <c r="P15515" s="30"/>
      <c r="Q15515" s="30"/>
      <c r="R15515" s="30"/>
      <c r="S15515" s="30"/>
      <c r="T15515" s="30"/>
      <c r="U15515" s="51"/>
      <c r="V15515">
        <f t="shared" si="489"/>
        <v>0</v>
      </c>
      <c r="X15515">
        <f>'Seznam prodane in dobavljene ee'!$D$8</f>
        <v>0</v>
      </c>
    </row>
    <row r="15516" spans="12:24" x14ac:dyDescent="0.25">
      <c r="L15516" s="30"/>
      <c r="M15516" s="47" t="str">
        <f t="shared" si="488"/>
        <v/>
      </c>
      <c r="N15516" s="44"/>
      <c r="O15516" s="30"/>
      <c r="P15516" s="30"/>
      <c r="Q15516" s="30"/>
      <c r="R15516" s="30"/>
      <c r="S15516" s="30"/>
      <c r="T15516" s="30"/>
      <c r="U15516" s="51"/>
      <c r="V15516">
        <f t="shared" si="489"/>
        <v>0</v>
      </c>
      <c r="X15516">
        <f>'Seznam prodane in dobavljene ee'!$D$8</f>
        <v>0</v>
      </c>
    </row>
    <row r="15517" spans="12:24" x14ac:dyDescent="0.25">
      <c r="L15517" s="30"/>
      <c r="M15517" s="47" t="str">
        <f t="shared" si="488"/>
        <v/>
      </c>
      <c r="N15517" s="44"/>
      <c r="O15517" s="30"/>
      <c r="P15517" s="30"/>
      <c r="Q15517" s="30"/>
      <c r="R15517" s="30"/>
      <c r="S15517" s="30"/>
      <c r="T15517" s="30"/>
      <c r="U15517" s="51"/>
      <c r="V15517">
        <f t="shared" si="489"/>
        <v>0</v>
      </c>
      <c r="X15517">
        <f>'Seznam prodane in dobavljene ee'!$D$8</f>
        <v>0</v>
      </c>
    </row>
    <row r="15518" spans="12:24" x14ac:dyDescent="0.25">
      <c r="L15518" s="30"/>
      <c r="M15518" s="47" t="str">
        <f t="shared" si="488"/>
        <v/>
      </c>
      <c r="N15518" s="44"/>
      <c r="O15518" s="30"/>
      <c r="P15518" s="30"/>
      <c r="Q15518" s="30"/>
      <c r="R15518" s="30"/>
      <c r="S15518" s="30"/>
      <c r="T15518" s="30"/>
      <c r="U15518" s="51"/>
      <c r="V15518">
        <f t="shared" si="489"/>
        <v>0</v>
      </c>
      <c r="X15518">
        <f>'Seznam prodane in dobavljene ee'!$D$8</f>
        <v>0</v>
      </c>
    </row>
    <row r="15519" spans="12:24" x14ac:dyDescent="0.25">
      <c r="L15519" s="30"/>
      <c r="M15519" s="47" t="str">
        <f t="shared" si="488"/>
        <v/>
      </c>
      <c r="N15519" s="44"/>
      <c r="O15519" s="30"/>
      <c r="P15519" s="30"/>
      <c r="Q15519" s="30"/>
      <c r="R15519" s="30"/>
      <c r="S15519" s="30"/>
      <c r="T15519" s="30"/>
      <c r="U15519" s="51"/>
      <c r="V15519">
        <f t="shared" si="489"/>
        <v>0</v>
      </c>
      <c r="X15519">
        <f>'Seznam prodane in dobavljene ee'!$D$8</f>
        <v>0</v>
      </c>
    </row>
    <row r="15520" spans="12:24" x14ac:dyDescent="0.25">
      <c r="L15520" s="30"/>
      <c r="M15520" s="47" t="str">
        <f t="shared" si="488"/>
        <v/>
      </c>
      <c r="N15520" s="44"/>
      <c r="O15520" s="30"/>
      <c r="P15520" s="30"/>
      <c r="Q15520" s="30"/>
      <c r="R15520" s="30"/>
      <c r="S15520" s="30"/>
      <c r="T15520" s="30"/>
      <c r="U15520" s="51"/>
      <c r="V15520">
        <f t="shared" si="489"/>
        <v>0</v>
      </c>
      <c r="X15520">
        <f>'Seznam prodane in dobavljene ee'!$D$8</f>
        <v>0</v>
      </c>
    </row>
    <row r="15521" spans="12:24" x14ac:dyDescent="0.25">
      <c r="L15521" s="30"/>
      <c r="M15521" s="47" t="str">
        <f t="shared" si="488"/>
        <v/>
      </c>
      <c r="N15521" s="44"/>
      <c r="O15521" s="30"/>
      <c r="P15521" s="30"/>
      <c r="Q15521" s="30"/>
      <c r="R15521" s="30"/>
      <c r="S15521" s="30"/>
      <c r="T15521" s="30"/>
      <c r="U15521" s="51"/>
      <c r="V15521">
        <f t="shared" si="489"/>
        <v>0</v>
      </c>
      <c r="X15521">
        <f>'Seznam prodane in dobavljene ee'!$D$8</f>
        <v>0</v>
      </c>
    </row>
    <row r="15522" spans="12:24" x14ac:dyDescent="0.25">
      <c r="L15522" s="30"/>
      <c r="M15522" s="47" t="str">
        <f t="shared" si="488"/>
        <v/>
      </c>
      <c r="N15522" s="44"/>
      <c r="O15522" s="30"/>
      <c r="P15522" s="30"/>
      <c r="Q15522" s="30"/>
      <c r="R15522" s="30"/>
      <c r="S15522" s="30"/>
      <c r="T15522" s="30"/>
      <c r="U15522" s="51"/>
      <c r="V15522">
        <f t="shared" si="489"/>
        <v>0</v>
      </c>
      <c r="X15522">
        <f>'Seznam prodane in dobavljene ee'!$D$8</f>
        <v>0</v>
      </c>
    </row>
    <row r="15523" spans="12:24" x14ac:dyDescent="0.25">
      <c r="L15523" s="30"/>
      <c r="M15523" s="47" t="str">
        <f t="shared" si="488"/>
        <v/>
      </c>
      <c r="N15523" s="44"/>
      <c r="O15523" s="30"/>
      <c r="P15523" s="30"/>
      <c r="Q15523" s="30"/>
      <c r="R15523" s="30"/>
      <c r="S15523" s="30"/>
      <c r="T15523" s="30"/>
      <c r="U15523" s="51"/>
      <c r="V15523">
        <f t="shared" si="489"/>
        <v>0</v>
      </c>
      <c r="X15523">
        <f>'Seznam prodane in dobavljene ee'!$D$8</f>
        <v>0</v>
      </c>
    </row>
    <row r="15524" spans="12:24" x14ac:dyDescent="0.25">
      <c r="L15524" s="30"/>
      <c r="M15524" s="47" t="str">
        <f t="shared" si="488"/>
        <v/>
      </c>
      <c r="N15524" s="44"/>
      <c r="O15524" s="30"/>
      <c r="P15524" s="30"/>
      <c r="Q15524" s="30"/>
      <c r="R15524" s="30"/>
      <c r="S15524" s="30"/>
      <c r="T15524" s="30"/>
      <c r="U15524" s="51"/>
      <c r="V15524">
        <f t="shared" si="489"/>
        <v>0</v>
      </c>
      <c r="X15524">
        <f>'Seznam prodane in dobavljene ee'!$D$8</f>
        <v>0</v>
      </c>
    </row>
    <row r="15525" spans="12:24" x14ac:dyDescent="0.25">
      <c r="L15525" s="30"/>
      <c r="M15525" s="47" t="str">
        <f t="shared" si="488"/>
        <v/>
      </c>
      <c r="N15525" s="44"/>
      <c r="O15525" s="30"/>
      <c r="P15525" s="30"/>
      <c r="Q15525" s="30"/>
      <c r="R15525" s="30"/>
      <c r="S15525" s="30"/>
      <c r="T15525" s="30"/>
      <c r="U15525" s="51"/>
      <c r="V15525">
        <f t="shared" si="489"/>
        <v>0</v>
      </c>
      <c r="X15525">
        <f>'Seznam prodane in dobavljene ee'!$D$8</f>
        <v>0</v>
      </c>
    </row>
    <row r="15526" spans="12:24" x14ac:dyDescent="0.25">
      <c r="L15526" s="30"/>
      <c r="M15526" s="47" t="str">
        <f t="shared" si="488"/>
        <v/>
      </c>
      <c r="N15526" s="44"/>
      <c r="O15526" s="30"/>
      <c r="P15526" s="30"/>
      <c r="Q15526" s="30"/>
      <c r="R15526" s="30"/>
      <c r="S15526" s="30"/>
      <c r="T15526" s="30"/>
      <c r="U15526" s="51"/>
      <c r="V15526">
        <f t="shared" si="489"/>
        <v>0</v>
      </c>
      <c r="X15526">
        <f>'Seznam prodane in dobavljene ee'!$D$8</f>
        <v>0</v>
      </c>
    </row>
    <row r="15527" spans="12:24" x14ac:dyDescent="0.25">
      <c r="L15527" s="30"/>
      <c r="M15527" s="47" t="str">
        <f t="shared" si="488"/>
        <v/>
      </c>
      <c r="N15527" s="44"/>
      <c r="O15527" s="30"/>
      <c r="P15527" s="30"/>
      <c r="Q15527" s="30"/>
      <c r="R15527" s="30"/>
      <c r="S15527" s="30"/>
      <c r="T15527" s="30"/>
      <c r="U15527" s="51"/>
      <c r="V15527">
        <f t="shared" si="489"/>
        <v>0</v>
      </c>
      <c r="X15527">
        <f>'Seznam prodane in dobavljene ee'!$D$8</f>
        <v>0</v>
      </c>
    </row>
    <row r="15528" spans="12:24" x14ac:dyDescent="0.25">
      <c r="L15528" s="30"/>
      <c r="M15528" s="47" t="str">
        <f t="shared" si="488"/>
        <v/>
      </c>
      <c r="N15528" s="44"/>
      <c r="O15528" s="30"/>
      <c r="P15528" s="30"/>
      <c r="Q15528" s="30"/>
      <c r="R15528" s="30"/>
      <c r="S15528" s="30"/>
      <c r="T15528" s="30"/>
      <c r="U15528" s="51"/>
      <c r="V15528">
        <f t="shared" si="489"/>
        <v>0</v>
      </c>
      <c r="X15528">
        <f>'Seznam prodane in dobavljene ee'!$D$8</f>
        <v>0</v>
      </c>
    </row>
    <row r="15529" spans="12:24" x14ac:dyDescent="0.25">
      <c r="L15529" s="30"/>
      <c r="M15529" s="47" t="str">
        <f t="shared" si="488"/>
        <v/>
      </c>
      <c r="N15529" s="44"/>
      <c r="O15529" s="30"/>
      <c r="P15529" s="30"/>
      <c r="Q15529" s="30"/>
      <c r="R15529" s="30"/>
      <c r="S15529" s="30"/>
      <c r="T15529" s="30"/>
      <c r="U15529" s="51"/>
      <c r="V15529">
        <f t="shared" si="489"/>
        <v>0</v>
      </c>
      <c r="X15529">
        <f>'Seznam prodane in dobavljene ee'!$D$8</f>
        <v>0</v>
      </c>
    </row>
    <row r="15530" spans="12:24" x14ac:dyDescent="0.25">
      <c r="L15530" s="30"/>
      <c r="M15530" s="47" t="str">
        <f t="shared" si="488"/>
        <v/>
      </c>
      <c r="N15530" s="44"/>
      <c r="O15530" s="30"/>
      <c r="P15530" s="30"/>
      <c r="Q15530" s="30"/>
      <c r="R15530" s="30"/>
      <c r="S15530" s="30"/>
      <c r="T15530" s="30"/>
      <c r="U15530" s="51"/>
      <c r="V15530">
        <f t="shared" si="489"/>
        <v>0</v>
      </c>
      <c r="X15530">
        <f>'Seznam prodane in dobavljene ee'!$D$8</f>
        <v>0</v>
      </c>
    </row>
    <row r="15531" spans="12:24" x14ac:dyDescent="0.25">
      <c r="L15531" s="30"/>
      <c r="M15531" s="47" t="str">
        <f t="shared" si="488"/>
        <v/>
      </c>
      <c r="N15531" s="44"/>
      <c r="O15531" s="30"/>
      <c r="P15531" s="30"/>
      <c r="Q15531" s="30"/>
      <c r="R15531" s="30"/>
      <c r="S15531" s="30"/>
      <c r="T15531" s="30"/>
      <c r="U15531" s="51"/>
      <c r="V15531">
        <f t="shared" si="489"/>
        <v>0</v>
      </c>
      <c r="X15531">
        <f>'Seznam prodane in dobavljene ee'!$D$8</f>
        <v>0</v>
      </c>
    </row>
    <row r="15532" spans="12:24" x14ac:dyDescent="0.25">
      <c r="L15532" s="30"/>
      <c r="M15532" s="47" t="str">
        <f t="shared" si="488"/>
        <v/>
      </c>
      <c r="N15532" s="44"/>
      <c r="O15532" s="30"/>
      <c r="P15532" s="30"/>
      <c r="Q15532" s="30"/>
      <c r="R15532" s="30"/>
      <c r="S15532" s="30"/>
      <c r="T15532" s="30"/>
      <c r="U15532" s="51"/>
      <c r="V15532">
        <f t="shared" si="489"/>
        <v>0</v>
      </c>
      <c r="X15532">
        <f>'Seznam prodane in dobavljene ee'!$D$8</f>
        <v>0</v>
      </c>
    </row>
    <row r="15533" spans="12:24" x14ac:dyDescent="0.25">
      <c r="L15533" s="30"/>
      <c r="M15533" s="47" t="str">
        <f t="shared" si="488"/>
        <v/>
      </c>
      <c r="N15533" s="44"/>
      <c r="O15533" s="30"/>
      <c r="P15533" s="30"/>
      <c r="Q15533" s="30"/>
      <c r="R15533" s="30"/>
      <c r="S15533" s="30"/>
      <c r="T15533" s="30"/>
      <c r="U15533" s="51"/>
      <c r="V15533">
        <f t="shared" si="489"/>
        <v>0</v>
      </c>
      <c r="X15533">
        <f>'Seznam prodane in dobavljene ee'!$D$8</f>
        <v>0</v>
      </c>
    </row>
    <row r="15534" spans="12:24" x14ac:dyDescent="0.25">
      <c r="L15534" s="30"/>
      <c r="M15534" s="47" t="str">
        <f t="shared" si="488"/>
        <v/>
      </c>
      <c r="N15534" s="44"/>
      <c r="O15534" s="30"/>
      <c r="P15534" s="30"/>
      <c r="Q15534" s="30"/>
      <c r="R15534" s="30"/>
      <c r="S15534" s="30"/>
      <c r="T15534" s="30"/>
      <c r="U15534" s="51"/>
      <c r="V15534">
        <f t="shared" si="489"/>
        <v>0</v>
      </c>
      <c r="X15534">
        <f>'Seznam prodane in dobavljene ee'!$D$8</f>
        <v>0</v>
      </c>
    </row>
    <row r="15535" spans="12:24" x14ac:dyDescent="0.25">
      <c r="L15535" s="30"/>
      <c r="M15535" s="47" t="str">
        <f t="shared" si="488"/>
        <v/>
      </c>
      <c r="N15535" s="44"/>
      <c r="O15535" s="30"/>
      <c r="P15535" s="30"/>
      <c r="Q15535" s="30"/>
      <c r="R15535" s="30"/>
      <c r="S15535" s="30"/>
      <c r="T15535" s="30"/>
      <c r="U15535" s="51"/>
      <c r="V15535">
        <f t="shared" si="489"/>
        <v>0</v>
      </c>
      <c r="X15535">
        <f>'Seznam prodane in dobavljene ee'!$D$8</f>
        <v>0</v>
      </c>
    </row>
    <row r="15536" spans="12:24" x14ac:dyDescent="0.25">
      <c r="L15536" s="30"/>
      <c r="M15536" s="47" t="str">
        <f t="shared" si="488"/>
        <v/>
      </c>
      <c r="N15536" s="44"/>
      <c r="O15536" s="30"/>
      <c r="P15536" s="30"/>
      <c r="Q15536" s="30"/>
      <c r="R15536" s="30"/>
      <c r="S15536" s="30"/>
      <c r="T15536" s="30"/>
      <c r="U15536" s="51"/>
      <c r="V15536">
        <f t="shared" si="489"/>
        <v>0</v>
      </c>
      <c r="X15536">
        <f>'Seznam prodane in dobavljene ee'!$D$8</f>
        <v>0</v>
      </c>
    </row>
    <row r="15537" spans="12:24" x14ac:dyDescent="0.25">
      <c r="L15537" s="30"/>
      <c r="M15537" s="47" t="str">
        <f t="shared" si="488"/>
        <v/>
      </c>
      <c r="N15537" s="44"/>
      <c r="O15537" s="30"/>
      <c r="P15537" s="30"/>
      <c r="Q15537" s="30"/>
      <c r="R15537" s="30"/>
      <c r="S15537" s="30"/>
      <c r="T15537" s="30"/>
      <c r="U15537" s="51"/>
      <c r="V15537">
        <f t="shared" si="489"/>
        <v>0</v>
      </c>
      <c r="X15537">
        <f>'Seznam prodane in dobavljene ee'!$D$8</f>
        <v>0</v>
      </c>
    </row>
    <row r="15538" spans="12:24" x14ac:dyDescent="0.25">
      <c r="L15538" s="30"/>
      <c r="M15538" s="47" t="str">
        <f t="shared" si="488"/>
        <v/>
      </c>
      <c r="N15538" s="44"/>
      <c r="O15538" s="30"/>
      <c r="P15538" s="30"/>
      <c r="Q15538" s="30"/>
      <c r="R15538" s="30"/>
      <c r="S15538" s="30"/>
      <c r="T15538" s="30"/>
      <c r="U15538" s="51"/>
      <c r="V15538">
        <f t="shared" si="489"/>
        <v>0</v>
      </c>
      <c r="X15538">
        <f>'Seznam prodane in dobavljene ee'!$D$8</f>
        <v>0</v>
      </c>
    </row>
    <row r="15539" spans="12:24" x14ac:dyDescent="0.25">
      <c r="L15539" s="30"/>
      <c r="M15539" s="47" t="str">
        <f t="shared" si="488"/>
        <v/>
      </c>
      <c r="N15539" s="44"/>
      <c r="O15539" s="30"/>
      <c r="P15539" s="30"/>
      <c r="Q15539" s="30"/>
      <c r="R15539" s="30"/>
      <c r="S15539" s="30"/>
      <c r="T15539" s="30"/>
      <c r="U15539" s="51"/>
      <c r="V15539">
        <f t="shared" si="489"/>
        <v>0</v>
      </c>
      <c r="X15539">
        <f>'Seznam prodane in dobavljene ee'!$D$8</f>
        <v>0</v>
      </c>
    </row>
    <row r="15540" spans="12:24" x14ac:dyDescent="0.25">
      <c r="L15540" s="30"/>
      <c r="M15540" s="47" t="str">
        <f t="shared" si="488"/>
        <v/>
      </c>
      <c r="N15540" s="44"/>
      <c r="O15540" s="30"/>
      <c r="P15540" s="30"/>
      <c r="Q15540" s="30"/>
      <c r="R15540" s="30"/>
      <c r="S15540" s="30"/>
      <c r="T15540" s="30"/>
      <c r="U15540" s="51"/>
      <c r="V15540">
        <f t="shared" si="489"/>
        <v>0</v>
      </c>
      <c r="X15540">
        <f>'Seznam prodane in dobavljene ee'!$D$8</f>
        <v>0</v>
      </c>
    </row>
    <row r="15541" spans="12:24" x14ac:dyDescent="0.25">
      <c r="L15541" s="30"/>
      <c r="M15541" s="47" t="str">
        <f t="shared" si="488"/>
        <v/>
      </c>
      <c r="N15541" s="44"/>
      <c r="O15541" s="30"/>
      <c r="P15541" s="30"/>
      <c r="Q15541" s="30"/>
      <c r="R15541" s="30"/>
      <c r="S15541" s="30"/>
      <c r="T15541" s="30"/>
      <c r="U15541" s="51"/>
      <c r="V15541">
        <f t="shared" si="489"/>
        <v>0</v>
      </c>
      <c r="X15541">
        <f>'Seznam prodane in dobavljene ee'!$D$8</f>
        <v>0</v>
      </c>
    </row>
    <row r="15542" spans="12:24" x14ac:dyDescent="0.25">
      <c r="L15542" s="30"/>
      <c r="M15542" s="47" t="str">
        <f t="shared" si="488"/>
        <v/>
      </c>
      <c r="N15542" s="44"/>
      <c r="O15542" s="30"/>
      <c r="P15542" s="30"/>
      <c r="Q15542" s="30"/>
      <c r="R15542" s="30"/>
      <c r="S15542" s="30"/>
      <c r="T15542" s="30"/>
      <c r="U15542" s="51"/>
      <c r="V15542">
        <f t="shared" si="489"/>
        <v>0</v>
      </c>
      <c r="X15542">
        <f>'Seznam prodane in dobavljene ee'!$D$8</f>
        <v>0</v>
      </c>
    </row>
    <row r="15543" spans="12:24" x14ac:dyDescent="0.25">
      <c r="L15543" s="30"/>
      <c r="M15543" s="47" t="str">
        <f t="shared" si="488"/>
        <v/>
      </c>
      <c r="N15543" s="44"/>
      <c r="O15543" s="30"/>
      <c r="P15543" s="30"/>
      <c r="Q15543" s="30"/>
      <c r="R15543" s="30"/>
      <c r="S15543" s="30"/>
      <c r="T15543" s="30"/>
      <c r="U15543" s="51"/>
      <c r="V15543">
        <f t="shared" si="489"/>
        <v>0</v>
      </c>
      <c r="X15543">
        <f>'Seznam prodane in dobavljene ee'!$D$8</f>
        <v>0</v>
      </c>
    </row>
    <row r="15544" spans="12:24" x14ac:dyDescent="0.25">
      <c r="L15544" s="30"/>
      <c r="M15544" s="47" t="str">
        <f t="shared" si="488"/>
        <v/>
      </c>
      <c r="N15544" s="44"/>
      <c r="O15544" s="30"/>
      <c r="P15544" s="30"/>
      <c r="Q15544" s="30"/>
      <c r="R15544" s="30"/>
      <c r="S15544" s="30"/>
      <c r="T15544" s="30"/>
      <c r="U15544" s="51"/>
      <c r="V15544">
        <f t="shared" si="489"/>
        <v>0</v>
      </c>
      <c r="X15544">
        <f>'Seznam prodane in dobavljene ee'!$D$8</f>
        <v>0</v>
      </c>
    </row>
    <row r="15545" spans="12:24" x14ac:dyDescent="0.25">
      <c r="L15545" s="30"/>
      <c r="M15545" s="47" t="str">
        <f t="shared" si="488"/>
        <v/>
      </c>
      <c r="N15545" s="44"/>
      <c r="O15545" s="30"/>
      <c r="P15545" s="30"/>
      <c r="Q15545" s="30"/>
      <c r="R15545" s="30"/>
      <c r="S15545" s="30"/>
      <c r="T15545" s="30"/>
      <c r="U15545" s="51"/>
      <c r="V15545">
        <f t="shared" si="489"/>
        <v>0</v>
      </c>
      <c r="X15545">
        <f>'Seznam prodane in dobavljene ee'!$D$8</f>
        <v>0</v>
      </c>
    </row>
    <row r="15546" spans="12:24" x14ac:dyDescent="0.25">
      <c r="L15546" s="30"/>
      <c r="M15546" s="47" t="str">
        <f t="shared" si="488"/>
        <v/>
      </c>
      <c r="N15546" s="44"/>
      <c r="O15546" s="30"/>
      <c r="P15546" s="30"/>
      <c r="Q15546" s="30"/>
      <c r="R15546" s="30"/>
      <c r="S15546" s="30"/>
      <c r="T15546" s="30"/>
      <c r="U15546" s="51"/>
      <c r="V15546">
        <f t="shared" si="489"/>
        <v>0</v>
      </c>
      <c r="X15546">
        <f>'Seznam prodane in dobavljene ee'!$D$8</f>
        <v>0</v>
      </c>
    </row>
    <row r="15547" spans="12:24" x14ac:dyDescent="0.25">
      <c r="L15547" s="30"/>
      <c r="M15547" s="47" t="str">
        <f t="shared" si="488"/>
        <v/>
      </c>
      <c r="N15547" s="44"/>
      <c r="O15547" s="30"/>
      <c r="P15547" s="30"/>
      <c r="Q15547" s="30"/>
      <c r="R15547" s="30"/>
      <c r="S15547" s="30"/>
      <c r="T15547" s="30"/>
      <c r="U15547" s="51"/>
      <c r="V15547">
        <f t="shared" si="489"/>
        <v>0</v>
      </c>
      <c r="X15547">
        <f>'Seznam prodane in dobavljene ee'!$D$8</f>
        <v>0</v>
      </c>
    </row>
    <row r="15548" spans="12:24" x14ac:dyDescent="0.25">
      <c r="L15548" s="30"/>
      <c r="M15548" s="47" t="str">
        <f t="shared" si="488"/>
        <v/>
      </c>
      <c r="N15548" s="44"/>
      <c r="O15548" s="30"/>
      <c r="P15548" s="30"/>
      <c r="Q15548" s="30"/>
      <c r="R15548" s="30"/>
      <c r="S15548" s="30"/>
      <c r="T15548" s="30"/>
      <c r="U15548" s="51"/>
      <c r="V15548">
        <f t="shared" si="489"/>
        <v>0</v>
      </c>
      <c r="X15548">
        <f>'Seznam prodane in dobavljene ee'!$D$8</f>
        <v>0</v>
      </c>
    </row>
    <row r="15549" spans="12:24" x14ac:dyDescent="0.25">
      <c r="L15549" s="30"/>
      <c r="M15549" s="47" t="str">
        <f t="shared" si="488"/>
        <v/>
      </c>
      <c r="N15549" s="44"/>
      <c r="O15549" s="30"/>
      <c r="P15549" s="30"/>
      <c r="Q15549" s="30"/>
      <c r="R15549" s="30"/>
      <c r="S15549" s="30"/>
      <c r="T15549" s="30"/>
      <c r="U15549" s="51"/>
      <c r="V15549">
        <f t="shared" si="489"/>
        <v>0</v>
      </c>
      <c r="X15549">
        <f>'Seznam prodane in dobavljene ee'!$D$8</f>
        <v>0</v>
      </c>
    </row>
    <row r="15550" spans="12:24" x14ac:dyDescent="0.25">
      <c r="L15550" s="30"/>
      <c r="M15550" s="47" t="str">
        <f t="shared" si="488"/>
        <v/>
      </c>
      <c r="N15550" s="44"/>
      <c r="O15550" s="30"/>
      <c r="P15550" s="30"/>
      <c r="Q15550" s="30"/>
      <c r="R15550" s="30"/>
      <c r="S15550" s="30"/>
      <c r="T15550" s="30"/>
      <c r="U15550" s="51"/>
      <c r="V15550">
        <f t="shared" si="489"/>
        <v>0</v>
      </c>
      <c r="X15550">
        <f>'Seznam prodane in dobavljene ee'!$D$8</f>
        <v>0</v>
      </c>
    </row>
    <row r="15551" spans="12:24" x14ac:dyDescent="0.25">
      <c r="L15551" s="30"/>
      <c r="M15551" s="47" t="str">
        <f t="shared" si="488"/>
        <v/>
      </c>
      <c r="N15551" s="44"/>
      <c r="O15551" s="30"/>
      <c r="P15551" s="30"/>
      <c r="Q15551" s="30"/>
      <c r="R15551" s="30"/>
      <c r="S15551" s="30"/>
      <c r="T15551" s="30"/>
      <c r="U15551" s="51"/>
      <c r="V15551">
        <f t="shared" si="489"/>
        <v>0</v>
      </c>
      <c r="X15551">
        <f>'Seznam prodane in dobavljene ee'!$D$8</f>
        <v>0</v>
      </c>
    </row>
    <row r="15552" spans="12:24" x14ac:dyDescent="0.25">
      <c r="L15552" s="30"/>
      <c r="M15552" s="47" t="str">
        <f t="shared" si="488"/>
        <v/>
      </c>
      <c r="N15552" s="44"/>
      <c r="O15552" s="30"/>
      <c r="P15552" s="30"/>
      <c r="Q15552" s="30"/>
      <c r="R15552" s="30"/>
      <c r="S15552" s="30"/>
      <c r="T15552" s="30"/>
      <c r="U15552" s="51"/>
      <c r="V15552">
        <f t="shared" si="489"/>
        <v>0</v>
      </c>
      <c r="X15552">
        <f>'Seznam prodane in dobavljene ee'!$D$8</f>
        <v>0</v>
      </c>
    </row>
    <row r="15553" spans="12:24" x14ac:dyDescent="0.25">
      <c r="L15553" s="30"/>
      <c r="M15553" s="47" t="str">
        <f t="shared" si="488"/>
        <v/>
      </c>
      <c r="N15553" s="44"/>
      <c r="O15553" s="30"/>
      <c r="P15553" s="30"/>
      <c r="Q15553" s="30"/>
      <c r="R15553" s="30"/>
      <c r="S15553" s="30"/>
      <c r="T15553" s="30"/>
      <c r="U15553" s="51"/>
      <c r="V15553">
        <f t="shared" si="489"/>
        <v>0</v>
      </c>
      <c r="X15553">
        <f>'Seznam prodane in dobavljene ee'!$D$8</f>
        <v>0</v>
      </c>
    </row>
    <row r="15554" spans="12:24" x14ac:dyDescent="0.25">
      <c r="L15554" s="30"/>
      <c r="M15554" s="47" t="str">
        <f t="shared" si="488"/>
        <v/>
      </c>
      <c r="N15554" s="44"/>
      <c r="O15554" s="30"/>
      <c r="P15554" s="30"/>
      <c r="Q15554" s="30"/>
      <c r="R15554" s="30"/>
      <c r="S15554" s="30"/>
      <c r="T15554" s="30"/>
      <c r="U15554" s="51"/>
      <c r="V15554">
        <f t="shared" si="489"/>
        <v>0</v>
      </c>
      <c r="X15554">
        <f>'Seznam prodane in dobavljene ee'!$D$8</f>
        <v>0</v>
      </c>
    </row>
    <row r="15555" spans="12:24" x14ac:dyDescent="0.25">
      <c r="L15555" s="30"/>
      <c r="M15555" s="47" t="str">
        <f t="shared" si="488"/>
        <v/>
      </c>
      <c r="N15555" s="44"/>
      <c r="O15555" s="30"/>
      <c r="P15555" s="30"/>
      <c r="Q15555" s="30"/>
      <c r="R15555" s="30"/>
      <c r="S15555" s="30"/>
      <c r="T15555" s="30"/>
      <c r="U15555" s="51"/>
      <c r="V15555">
        <f t="shared" si="489"/>
        <v>0</v>
      </c>
      <c r="X15555">
        <f>'Seznam prodane in dobavljene ee'!$D$8</f>
        <v>0</v>
      </c>
    </row>
    <row r="15556" spans="12:24" x14ac:dyDescent="0.25">
      <c r="L15556" s="30"/>
      <c r="M15556" s="47" t="str">
        <f t="shared" si="488"/>
        <v/>
      </c>
      <c r="N15556" s="44"/>
      <c r="O15556" s="30"/>
      <c r="P15556" s="30"/>
      <c r="Q15556" s="30"/>
      <c r="R15556" s="30"/>
      <c r="S15556" s="30"/>
      <c r="T15556" s="30"/>
      <c r="U15556" s="51"/>
      <c r="V15556">
        <f t="shared" si="489"/>
        <v>0</v>
      </c>
      <c r="X15556">
        <f>'Seznam prodane in dobavljene ee'!$D$8</f>
        <v>0</v>
      </c>
    </row>
    <row r="15557" spans="12:24" x14ac:dyDescent="0.25">
      <c r="L15557" s="30"/>
      <c r="M15557" s="47" t="str">
        <f t="shared" si="488"/>
        <v/>
      </c>
      <c r="N15557" s="44"/>
      <c r="O15557" s="30"/>
      <c r="P15557" s="30"/>
      <c r="Q15557" s="30"/>
      <c r="R15557" s="30"/>
      <c r="S15557" s="30"/>
      <c r="T15557" s="30"/>
      <c r="U15557" s="51"/>
      <c r="V15557">
        <f t="shared" si="489"/>
        <v>0</v>
      </c>
      <c r="X15557">
        <f>'Seznam prodane in dobavljene ee'!$D$8</f>
        <v>0</v>
      </c>
    </row>
    <row r="15558" spans="12:24" x14ac:dyDescent="0.25">
      <c r="L15558" s="30"/>
      <c r="M15558" s="47" t="str">
        <f t="shared" ref="M15558:M15621" si="490">IF(L15558&lt;&gt;"",IF(P15558&lt;$J$5,CONCATENATE(L15558,"01.12.2022 - 31.12.2022",N15558,O15558),CONCATENATE(L15558,"01.01.2023 - 30.06.2023",N15558,O15558)),"")</f>
        <v/>
      </c>
      <c r="N15558" s="44"/>
      <c r="O15558" s="30"/>
      <c r="P15558" s="30"/>
      <c r="Q15558" s="30"/>
      <c r="R15558" s="30"/>
      <c r="S15558" s="30"/>
      <c r="T15558" s="30"/>
      <c r="U15558" s="51"/>
      <c r="V15558">
        <f t="shared" ref="V15558:V15621" si="491">T15558*U15558</f>
        <v>0</v>
      </c>
      <c r="X15558">
        <f>'Seznam prodane in dobavljene ee'!$D$8</f>
        <v>0</v>
      </c>
    </row>
    <row r="15559" spans="12:24" x14ac:dyDescent="0.25">
      <c r="L15559" s="30"/>
      <c r="M15559" s="47" t="str">
        <f t="shared" si="490"/>
        <v/>
      </c>
      <c r="N15559" s="44"/>
      <c r="O15559" s="30"/>
      <c r="P15559" s="30"/>
      <c r="Q15559" s="30"/>
      <c r="R15559" s="30"/>
      <c r="S15559" s="30"/>
      <c r="T15559" s="30"/>
      <c r="U15559" s="51"/>
      <c r="V15559">
        <f t="shared" si="491"/>
        <v>0</v>
      </c>
      <c r="X15559">
        <f>'Seznam prodane in dobavljene ee'!$D$8</f>
        <v>0</v>
      </c>
    </row>
    <row r="15560" spans="12:24" x14ac:dyDescent="0.25">
      <c r="L15560" s="30"/>
      <c r="M15560" s="47" t="str">
        <f t="shared" si="490"/>
        <v/>
      </c>
      <c r="N15560" s="44"/>
      <c r="O15560" s="30"/>
      <c r="P15560" s="30"/>
      <c r="Q15560" s="30"/>
      <c r="R15560" s="30"/>
      <c r="S15560" s="30"/>
      <c r="T15560" s="30"/>
      <c r="U15560" s="51"/>
      <c r="V15560">
        <f t="shared" si="491"/>
        <v>0</v>
      </c>
      <c r="X15560">
        <f>'Seznam prodane in dobavljene ee'!$D$8</f>
        <v>0</v>
      </c>
    </row>
    <row r="15561" spans="12:24" x14ac:dyDescent="0.25">
      <c r="L15561" s="30"/>
      <c r="M15561" s="47" t="str">
        <f t="shared" si="490"/>
        <v/>
      </c>
      <c r="N15561" s="44"/>
      <c r="O15561" s="30"/>
      <c r="P15561" s="30"/>
      <c r="Q15561" s="30"/>
      <c r="R15561" s="30"/>
      <c r="S15561" s="30"/>
      <c r="T15561" s="30"/>
      <c r="U15561" s="51"/>
      <c r="V15561">
        <f t="shared" si="491"/>
        <v>0</v>
      </c>
      <c r="X15561">
        <f>'Seznam prodane in dobavljene ee'!$D$8</f>
        <v>0</v>
      </c>
    </row>
    <row r="15562" spans="12:24" x14ac:dyDescent="0.25">
      <c r="L15562" s="30"/>
      <c r="M15562" s="47" t="str">
        <f t="shared" si="490"/>
        <v/>
      </c>
      <c r="N15562" s="44"/>
      <c r="O15562" s="30"/>
      <c r="P15562" s="30"/>
      <c r="Q15562" s="30"/>
      <c r="R15562" s="30"/>
      <c r="S15562" s="30"/>
      <c r="T15562" s="30"/>
      <c r="U15562" s="51"/>
      <c r="V15562">
        <f t="shared" si="491"/>
        <v>0</v>
      </c>
      <c r="X15562">
        <f>'Seznam prodane in dobavljene ee'!$D$8</f>
        <v>0</v>
      </c>
    </row>
    <row r="15563" spans="12:24" x14ac:dyDescent="0.25">
      <c r="L15563" s="30"/>
      <c r="M15563" s="47" t="str">
        <f t="shared" si="490"/>
        <v/>
      </c>
      <c r="N15563" s="44"/>
      <c r="O15563" s="30"/>
      <c r="P15563" s="30"/>
      <c r="Q15563" s="30"/>
      <c r="R15563" s="30"/>
      <c r="S15563" s="30"/>
      <c r="T15563" s="30"/>
      <c r="U15563" s="51"/>
      <c r="V15563">
        <f t="shared" si="491"/>
        <v>0</v>
      </c>
      <c r="X15563">
        <f>'Seznam prodane in dobavljene ee'!$D$8</f>
        <v>0</v>
      </c>
    </row>
    <row r="15564" spans="12:24" x14ac:dyDescent="0.25">
      <c r="L15564" s="30"/>
      <c r="M15564" s="47" t="str">
        <f t="shared" si="490"/>
        <v/>
      </c>
      <c r="N15564" s="44"/>
      <c r="O15564" s="30"/>
      <c r="P15564" s="30"/>
      <c r="Q15564" s="30"/>
      <c r="R15564" s="30"/>
      <c r="S15564" s="30"/>
      <c r="T15564" s="30"/>
      <c r="U15564" s="51"/>
      <c r="V15564">
        <f t="shared" si="491"/>
        <v>0</v>
      </c>
      <c r="X15564">
        <f>'Seznam prodane in dobavljene ee'!$D$8</f>
        <v>0</v>
      </c>
    </row>
    <row r="15565" spans="12:24" x14ac:dyDescent="0.25">
      <c r="L15565" s="30"/>
      <c r="M15565" s="47" t="str">
        <f t="shared" si="490"/>
        <v/>
      </c>
      <c r="N15565" s="44"/>
      <c r="O15565" s="30"/>
      <c r="P15565" s="30"/>
      <c r="Q15565" s="30"/>
      <c r="R15565" s="30"/>
      <c r="S15565" s="30"/>
      <c r="T15565" s="30"/>
      <c r="U15565" s="51"/>
      <c r="V15565">
        <f t="shared" si="491"/>
        <v>0</v>
      </c>
      <c r="X15565">
        <f>'Seznam prodane in dobavljene ee'!$D$8</f>
        <v>0</v>
      </c>
    </row>
    <row r="15566" spans="12:24" x14ac:dyDescent="0.25">
      <c r="L15566" s="30"/>
      <c r="M15566" s="47" t="str">
        <f t="shared" si="490"/>
        <v/>
      </c>
      <c r="N15566" s="44"/>
      <c r="O15566" s="30"/>
      <c r="P15566" s="30"/>
      <c r="Q15566" s="30"/>
      <c r="R15566" s="30"/>
      <c r="S15566" s="30"/>
      <c r="T15566" s="30"/>
      <c r="U15566" s="51"/>
      <c r="V15566">
        <f t="shared" si="491"/>
        <v>0</v>
      </c>
      <c r="X15566">
        <f>'Seznam prodane in dobavljene ee'!$D$8</f>
        <v>0</v>
      </c>
    </row>
    <row r="15567" spans="12:24" x14ac:dyDescent="0.25">
      <c r="L15567" s="30"/>
      <c r="M15567" s="47" t="str">
        <f t="shared" si="490"/>
        <v/>
      </c>
      <c r="N15567" s="44"/>
      <c r="O15567" s="30"/>
      <c r="P15567" s="30"/>
      <c r="Q15567" s="30"/>
      <c r="R15567" s="30"/>
      <c r="S15567" s="30"/>
      <c r="T15567" s="30"/>
      <c r="U15567" s="51"/>
      <c r="V15567">
        <f t="shared" si="491"/>
        <v>0</v>
      </c>
      <c r="X15567">
        <f>'Seznam prodane in dobavljene ee'!$D$8</f>
        <v>0</v>
      </c>
    </row>
    <row r="15568" spans="12:24" x14ac:dyDescent="0.25">
      <c r="L15568" s="30"/>
      <c r="M15568" s="47" t="str">
        <f t="shared" si="490"/>
        <v/>
      </c>
      <c r="N15568" s="44"/>
      <c r="O15568" s="30"/>
      <c r="P15568" s="30"/>
      <c r="Q15568" s="30"/>
      <c r="R15568" s="30"/>
      <c r="S15568" s="30"/>
      <c r="T15568" s="30"/>
      <c r="U15568" s="51"/>
      <c r="V15568">
        <f t="shared" si="491"/>
        <v>0</v>
      </c>
      <c r="X15568">
        <f>'Seznam prodane in dobavljene ee'!$D$8</f>
        <v>0</v>
      </c>
    </row>
    <row r="15569" spans="12:24" x14ac:dyDescent="0.25">
      <c r="L15569" s="30"/>
      <c r="M15569" s="47" t="str">
        <f t="shared" si="490"/>
        <v/>
      </c>
      <c r="N15569" s="44"/>
      <c r="O15569" s="30"/>
      <c r="P15569" s="30"/>
      <c r="Q15569" s="30"/>
      <c r="R15569" s="30"/>
      <c r="S15569" s="30"/>
      <c r="T15569" s="30"/>
      <c r="U15569" s="51"/>
      <c r="V15569">
        <f t="shared" si="491"/>
        <v>0</v>
      </c>
      <c r="X15569">
        <f>'Seznam prodane in dobavljene ee'!$D$8</f>
        <v>0</v>
      </c>
    </row>
    <row r="15570" spans="12:24" x14ac:dyDescent="0.25">
      <c r="L15570" s="30"/>
      <c r="M15570" s="47" t="str">
        <f t="shared" si="490"/>
        <v/>
      </c>
      <c r="N15570" s="44"/>
      <c r="O15570" s="30"/>
      <c r="P15570" s="30"/>
      <c r="Q15570" s="30"/>
      <c r="R15570" s="30"/>
      <c r="S15570" s="30"/>
      <c r="T15570" s="30"/>
      <c r="U15570" s="51"/>
      <c r="V15570">
        <f t="shared" si="491"/>
        <v>0</v>
      </c>
      <c r="X15570">
        <f>'Seznam prodane in dobavljene ee'!$D$8</f>
        <v>0</v>
      </c>
    </row>
    <row r="15571" spans="12:24" x14ac:dyDescent="0.25">
      <c r="L15571" s="30"/>
      <c r="M15571" s="47" t="str">
        <f t="shared" si="490"/>
        <v/>
      </c>
      <c r="N15571" s="44"/>
      <c r="O15571" s="30"/>
      <c r="P15571" s="30"/>
      <c r="Q15571" s="30"/>
      <c r="R15571" s="30"/>
      <c r="S15571" s="30"/>
      <c r="T15571" s="30"/>
      <c r="U15571" s="51"/>
      <c r="V15571">
        <f t="shared" si="491"/>
        <v>0</v>
      </c>
      <c r="X15571">
        <f>'Seznam prodane in dobavljene ee'!$D$8</f>
        <v>0</v>
      </c>
    </row>
    <row r="15572" spans="12:24" x14ac:dyDescent="0.25">
      <c r="L15572" s="30"/>
      <c r="M15572" s="47" t="str">
        <f t="shared" si="490"/>
        <v/>
      </c>
      <c r="N15572" s="44"/>
      <c r="O15572" s="30"/>
      <c r="P15572" s="30"/>
      <c r="Q15572" s="30"/>
      <c r="R15572" s="30"/>
      <c r="S15572" s="30"/>
      <c r="T15572" s="30"/>
      <c r="U15572" s="51"/>
      <c r="V15572">
        <f t="shared" si="491"/>
        <v>0</v>
      </c>
      <c r="X15572">
        <f>'Seznam prodane in dobavljene ee'!$D$8</f>
        <v>0</v>
      </c>
    </row>
    <row r="15573" spans="12:24" x14ac:dyDescent="0.25">
      <c r="L15573" s="30"/>
      <c r="M15573" s="47" t="str">
        <f t="shared" si="490"/>
        <v/>
      </c>
      <c r="N15573" s="44"/>
      <c r="O15573" s="30"/>
      <c r="P15573" s="30"/>
      <c r="Q15573" s="30"/>
      <c r="R15573" s="30"/>
      <c r="S15573" s="30"/>
      <c r="T15573" s="30"/>
      <c r="U15573" s="51"/>
      <c r="V15573">
        <f t="shared" si="491"/>
        <v>0</v>
      </c>
      <c r="X15573">
        <f>'Seznam prodane in dobavljene ee'!$D$8</f>
        <v>0</v>
      </c>
    </row>
    <row r="15574" spans="12:24" x14ac:dyDescent="0.25">
      <c r="L15574" s="30"/>
      <c r="M15574" s="47" t="str">
        <f t="shared" si="490"/>
        <v/>
      </c>
      <c r="N15574" s="44"/>
      <c r="O15574" s="30"/>
      <c r="P15574" s="30"/>
      <c r="Q15574" s="30"/>
      <c r="R15574" s="30"/>
      <c r="S15574" s="30"/>
      <c r="T15574" s="30"/>
      <c r="U15574" s="51"/>
      <c r="V15574">
        <f t="shared" si="491"/>
        <v>0</v>
      </c>
      <c r="X15574">
        <f>'Seznam prodane in dobavljene ee'!$D$8</f>
        <v>0</v>
      </c>
    </row>
    <row r="15575" spans="12:24" x14ac:dyDescent="0.25">
      <c r="L15575" s="30"/>
      <c r="M15575" s="47" t="str">
        <f t="shared" si="490"/>
        <v/>
      </c>
      <c r="N15575" s="44"/>
      <c r="O15575" s="30"/>
      <c r="P15575" s="30"/>
      <c r="Q15575" s="30"/>
      <c r="R15575" s="30"/>
      <c r="S15575" s="30"/>
      <c r="T15575" s="30"/>
      <c r="U15575" s="51"/>
      <c r="V15575">
        <f t="shared" si="491"/>
        <v>0</v>
      </c>
      <c r="X15575">
        <f>'Seznam prodane in dobavljene ee'!$D$8</f>
        <v>0</v>
      </c>
    </row>
    <row r="15576" spans="12:24" x14ac:dyDescent="0.25">
      <c r="L15576" s="30"/>
      <c r="M15576" s="47" t="str">
        <f t="shared" si="490"/>
        <v/>
      </c>
      <c r="N15576" s="44"/>
      <c r="O15576" s="30"/>
      <c r="P15576" s="30"/>
      <c r="Q15576" s="30"/>
      <c r="R15576" s="30"/>
      <c r="S15576" s="30"/>
      <c r="T15576" s="30"/>
      <c r="U15576" s="51"/>
      <c r="V15576">
        <f t="shared" si="491"/>
        <v>0</v>
      </c>
      <c r="X15576">
        <f>'Seznam prodane in dobavljene ee'!$D$8</f>
        <v>0</v>
      </c>
    </row>
    <row r="15577" spans="12:24" x14ac:dyDescent="0.25">
      <c r="L15577" s="30"/>
      <c r="M15577" s="47" t="str">
        <f t="shared" si="490"/>
        <v/>
      </c>
      <c r="N15577" s="44"/>
      <c r="O15577" s="30"/>
      <c r="P15577" s="30"/>
      <c r="Q15577" s="30"/>
      <c r="R15577" s="30"/>
      <c r="S15577" s="30"/>
      <c r="T15577" s="30"/>
      <c r="U15577" s="51"/>
      <c r="V15577">
        <f t="shared" si="491"/>
        <v>0</v>
      </c>
      <c r="X15577">
        <f>'Seznam prodane in dobavljene ee'!$D$8</f>
        <v>0</v>
      </c>
    </row>
    <row r="15578" spans="12:24" x14ac:dyDescent="0.25">
      <c r="L15578" s="30"/>
      <c r="M15578" s="47" t="str">
        <f t="shared" si="490"/>
        <v/>
      </c>
      <c r="N15578" s="44"/>
      <c r="O15578" s="30"/>
      <c r="P15578" s="30"/>
      <c r="Q15578" s="30"/>
      <c r="R15578" s="30"/>
      <c r="S15578" s="30"/>
      <c r="T15578" s="30"/>
      <c r="U15578" s="51"/>
      <c r="V15578">
        <f t="shared" si="491"/>
        <v>0</v>
      </c>
      <c r="X15578">
        <f>'Seznam prodane in dobavljene ee'!$D$8</f>
        <v>0</v>
      </c>
    </row>
    <row r="15579" spans="12:24" x14ac:dyDescent="0.25">
      <c r="L15579" s="30"/>
      <c r="M15579" s="47" t="str">
        <f t="shared" si="490"/>
        <v/>
      </c>
      <c r="N15579" s="44"/>
      <c r="O15579" s="30"/>
      <c r="P15579" s="30"/>
      <c r="Q15579" s="30"/>
      <c r="R15579" s="30"/>
      <c r="S15579" s="30"/>
      <c r="T15579" s="30"/>
      <c r="U15579" s="51"/>
      <c r="V15579">
        <f t="shared" si="491"/>
        <v>0</v>
      </c>
      <c r="X15579">
        <f>'Seznam prodane in dobavljene ee'!$D$8</f>
        <v>0</v>
      </c>
    </row>
    <row r="15580" spans="12:24" x14ac:dyDescent="0.25">
      <c r="L15580" s="30"/>
      <c r="M15580" s="47" t="str">
        <f t="shared" si="490"/>
        <v/>
      </c>
      <c r="N15580" s="44"/>
      <c r="O15580" s="30"/>
      <c r="P15580" s="30"/>
      <c r="Q15580" s="30"/>
      <c r="R15580" s="30"/>
      <c r="S15580" s="30"/>
      <c r="T15580" s="30"/>
      <c r="U15580" s="51"/>
      <c r="V15580">
        <f t="shared" si="491"/>
        <v>0</v>
      </c>
      <c r="X15580">
        <f>'Seznam prodane in dobavljene ee'!$D$8</f>
        <v>0</v>
      </c>
    </row>
    <row r="15581" spans="12:24" x14ac:dyDescent="0.25">
      <c r="L15581" s="30"/>
      <c r="M15581" s="47" t="str">
        <f t="shared" si="490"/>
        <v/>
      </c>
      <c r="N15581" s="44"/>
      <c r="O15581" s="30"/>
      <c r="P15581" s="30"/>
      <c r="Q15581" s="30"/>
      <c r="R15581" s="30"/>
      <c r="S15581" s="30"/>
      <c r="T15581" s="30"/>
      <c r="U15581" s="51"/>
      <c r="V15581">
        <f t="shared" si="491"/>
        <v>0</v>
      </c>
      <c r="X15581">
        <f>'Seznam prodane in dobavljene ee'!$D$8</f>
        <v>0</v>
      </c>
    </row>
    <row r="15582" spans="12:24" x14ac:dyDescent="0.25">
      <c r="L15582" s="30"/>
      <c r="M15582" s="47" t="str">
        <f t="shared" si="490"/>
        <v/>
      </c>
      <c r="N15582" s="44"/>
      <c r="O15582" s="30"/>
      <c r="P15582" s="30"/>
      <c r="Q15582" s="30"/>
      <c r="R15582" s="30"/>
      <c r="S15582" s="30"/>
      <c r="T15582" s="30"/>
      <c r="U15582" s="51"/>
      <c r="V15582">
        <f t="shared" si="491"/>
        <v>0</v>
      </c>
      <c r="X15582">
        <f>'Seznam prodane in dobavljene ee'!$D$8</f>
        <v>0</v>
      </c>
    </row>
    <row r="15583" spans="12:24" x14ac:dyDescent="0.25">
      <c r="L15583" s="30"/>
      <c r="M15583" s="47" t="str">
        <f t="shared" si="490"/>
        <v/>
      </c>
      <c r="N15583" s="44"/>
      <c r="O15583" s="30"/>
      <c r="P15583" s="30"/>
      <c r="Q15583" s="30"/>
      <c r="R15583" s="30"/>
      <c r="S15583" s="30"/>
      <c r="T15583" s="30"/>
      <c r="U15583" s="51"/>
      <c r="V15583">
        <f t="shared" si="491"/>
        <v>0</v>
      </c>
      <c r="X15583">
        <f>'Seznam prodane in dobavljene ee'!$D$8</f>
        <v>0</v>
      </c>
    </row>
    <row r="15584" spans="12:24" x14ac:dyDescent="0.25">
      <c r="L15584" s="30"/>
      <c r="M15584" s="47" t="str">
        <f t="shared" si="490"/>
        <v/>
      </c>
      <c r="N15584" s="44"/>
      <c r="O15584" s="30"/>
      <c r="P15584" s="30"/>
      <c r="Q15584" s="30"/>
      <c r="R15584" s="30"/>
      <c r="S15584" s="30"/>
      <c r="T15584" s="30"/>
      <c r="U15584" s="51"/>
      <c r="V15584">
        <f t="shared" si="491"/>
        <v>0</v>
      </c>
      <c r="X15584">
        <f>'Seznam prodane in dobavljene ee'!$D$8</f>
        <v>0</v>
      </c>
    </row>
    <row r="15585" spans="12:24" x14ac:dyDescent="0.25">
      <c r="L15585" s="30"/>
      <c r="M15585" s="47" t="str">
        <f t="shared" si="490"/>
        <v/>
      </c>
      <c r="N15585" s="44"/>
      <c r="O15585" s="30"/>
      <c r="P15585" s="30"/>
      <c r="Q15585" s="30"/>
      <c r="R15585" s="30"/>
      <c r="S15585" s="30"/>
      <c r="T15585" s="30"/>
      <c r="U15585" s="51"/>
      <c r="V15585">
        <f t="shared" si="491"/>
        <v>0</v>
      </c>
      <c r="X15585">
        <f>'Seznam prodane in dobavljene ee'!$D$8</f>
        <v>0</v>
      </c>
    </row>
    <row r="15586" spans="12:24" x14ac:dyDescent="0.25">
      <c r="L15586" s="30"/>
      <c r="M15586" s="47" t="str">
        <f t="shared" si="490"/>
        <v/>
      </c>
      <c r="N15586" s="44"/>
      <c r="O15586" s="30"/>
      <c r="P15586" s="30"/>
      <c r="Q15586" s="30"/>
      <c r="R15586" s="30"/>
      <c r="S15586" s="30"/>
      <c r="T15586" s="30"/>
      <c r="U15586" s="51"/>
      <c r="V15586">
        <f t="shared" si="491"/>
        <v>0</v>
      </c>
      <c r="X15586">
        <f>'Seznam prodane in dobavljene ee'!$D$8</f>
        <v>0</v>
      </c>
    </row>
    <row r="15587" spans="12:24" x14ac:dyDescent="0.25">
      <c r="L15587" s="30"/>
      <c r="M15587" s="47" t="str">
        <f t="shared" si="490"/>
        <v/>
      </c>
      <c r="N15587" s="44"/>
      <c r="O15587" s="30"/>
      <c r="P15587" s="30"/>
      <c r="Q15587" s="30"/>
      <c r="R15587" s="30"/>
      <c r="S15587" s="30"/>
      <c r="T15587" s="30"/>
      <c r="U15587" s="51"/>
      <c r="V15587">
        <f t="shared" si="491"/>
        <v>0</v>
      </c>
      <c r="X15587">
        <f>'Seznam prodane in dobavljene ee'!$D$8</f>
        <v>0</v>
      </c>
    </row>
    <row r="15588" spans="12:24" x14ac:dyDescent="0.25">
      <c r="L15588" s="30"/>
      <c r="M15588" s="47" t="str">
        <f t="shared" si="490"/>
        <v/>
      </c>
      <c r="N15588" s="44"/>
      <c r="O15588" s="30"/>
      <c r="P15588" s="30"/>
      <c r="Q15588" s="30"/>
      <c r="R15588" s="30"/>
      <c r="S15588" s="30"/>
      <c r="T15588" s="30"/>
      <c r="U15588" s="51"/>
      <c r="V15588">
        <f t="shared" si="491"/>
        <v>0</v>
      </c>
      <c r="X15588">
        <f>'Seznam prodane in dobavljene ee'!$D$8</f>
        <v>0</v>
      </c>
    </row>
    <row r="15589" spans="12:24" x14ac:dyDescent="0.25">
      <c r="L15589" s="30"/>
      <c r="M15589" s="47" t="str">
        <f t="shared" si="490"/>
        <v/>
      </c>
      <c r="N15589" s="44"/>
      <c r="O15589" s="30"/>
      <c r="P15589" s="30"/>
      <c r="Q15589" s="30"/>
      <c r="R15589" s="30"/>
      <c r="S15589" s="30"/>
      <c r="T15589" s="30"/>
      <c r="U15589" s="51"/>
      <c r="V15589">
        <f t="shared" si="491"/>
        <v>0</v>
      </c>
      <c r="X15589">
        <f>'Seznam prodane in dobavljene ee'!$D$8</f>
        <v>0</v>
      </c>
    </row>
    <row r="15590" spans="12:24" x14ac:dyDescent="0.25">
      <c r="L15590" s="30"/>
      <c r="M15590" s="47" t="str">
        <f t="shared" si="490"/>
        <v/>
      </c>
      <c r="N15590" s="44"/>
      <c r="O15590" s="30"/>
      <c r="P15590" s="30"/>
      <c r="Q15590" s="30"/>
      <c r="R15590" s="30"/>
      <c r="S15590" s="30"/>
      <c r="T15590" s="30"/>
      <c r="U15590" s="51"/>
      <c r="V15590">
        <f t="shared" si="491"/>
        <v>0</v>
      </c>
      <c r="X15590">
        <f>'Seznam prodane in dobavljene ee'!$D$8</f>
        <v>0</v>
      </c>
    </row>
    <row r="15591" spans="12:24" x14ac:dyDescent="0.25">
      <c r="L15591" s="30"/>
      <c r="M15591" s="47" t="str">
        <f t="shared" si="490"/>
        <v/>
      </c>
      <c r="N15591" s="44"/>
      <c r="O15591" s="30"/>
      <c r="P15591" s="30"/>
      <c r="Q15591" s="30"/>
      <c r="R15591" s="30"/>
      <c r="S15591" s="30"/>
      <c r="T15591" s="30"/>
      <c r="U15591" s="51"/>
      <c r="V15591">
        <f t="shared" si="491"/>
        <v>0</v>
      </c>
      <c r="X15591">
        <f>'Seznam prodane in dobavljene ee'!$D$8</f>
        <v>0</v>
      </c>
    </row>
    <row r="15592" spans="12:24" x14ac:dyDescent="0.25">
      <c r="L15592" s="30"/>
      <c r="M15592" s="47" t="str">
        <f t="shared" si="490"/>
        <v/>
      </c>
      <c r="N15592" s="44"/>
      <c r="O15592" s="30"/>
      <c r="P15592" s="30"/>
      <c r="Q15592" s="30"/>
      <c r="R15592" s="30"/>
      <c r="S15592" s="30"/>
      <c r="T15592" s="30"/>
      <c r="U15592" s="51"/>
      <c r="V15592">
        <f t="shared" si="491"/>
        <v>0</v>
      </c>
      <c r="X15592">
        <f>'Seznam prodane in dobavljene ee'!$D$8</f>
        <v>0</v>
      </c>
    </row>
    <row r="15593" spans="12:24" x14ac:dyDescent="0.25">
      <c r="L15593" s="30"/>
      <c r="M15593" s="47" t="str">
        <f t="shared" si="490"/>
        <v/>
      </c>
      <c r="N15593" s="44"/>
      <c r="O15593" s="30"/>
      <c r="P15593" s="30"/>
      <c r="Q15593" s="30"/>
      <c r="R15593" s="30"/>
      <c r="S15593" s="30"/>
      <c r="T15593" s="30"/>
      <c r="U15593" s="51"/>
      <c r="V15593">
        <f t="shared" si="491"/>
        <v>0</v>
      </c>
      <c r="X15593">
        <f>'Seznam prodane in dobavljene ee'!$D$8</f>
        <v>0</v>
      </c>
    </row>
    <row r="15594" spans="12:24" x14ac:dyDescent="0.25">
      <c r="L15594" s="30"/>
      <c r="M15594" s="47" t="str">
        <f t="shared" si="490"/>
        <v/>
      </c>
      <c r="N15594" s="44"/>
      <c r="O15594" s="30"/>
      <c r="P15594" s="30"/>
      <c r="Q15594" s="30"/>
      <c r="R15594" s="30"/>
      <c r="S15594" s="30"/>
      <c r="T15594" s="30"/>
      <c r="U15594" s="51"/>
      <c r="V15594">
        <f t="shared" si="491"/>
        <v>0</v>
      </c>
      <c r="X15594">
        <f>'Seznam prodane in dobavljene ee'!$D$8</f>
        <v>0</v>
      </c>
    </row>
    <row r="15595" spans="12:24" x14ac:dyDescent="0.25">
      <c r="L15595" s="30"/>
      <c r="M15595" s="47" t="str">
        <f t="shared" si="490"/>
        <v/>
      </c>
      <c r="N15595" s="44"/>
      <c r="O15595" s="30"/>
      <c r="P15595" s="30"/>
      <c r="Q15595" s="30"/>
      <c r="R15595" s="30"/>
      <c r="S15595" s="30"/>
      <c r="T15595" s="30"/>
      <c r="U15595" s="51"/>
      <c r="V15595">
        <f t="shared" si="491"/>
        <v>0</v>
      </c>
      <c r="X15595">
        <f>'Seznam prodane in dobavljene ee'!$D$8</f>
        <v>0</v>
      </c>
    </row>
    <row r="15596" spans="12:24" x14ac:dyDescent="0.25">
      <c r="L15596" s="30"/>
      <c r="M15596" s="47" t="str">
        <f t="shared" si="490"/>
        <v/>
      </c>
      <c r="N15596" s="44"/>
      <c r="O15596" s="30"/>
      <c r="P15596" s="30"/>
      <c r="Q15596" s="30"/>
      <c r="R15596" s="30"/>
      <c r="S15596" s="30"/>
      <c r="T15596" s="30"/>
      <c r="U15596" s="51"/>
      <c r="V15596">
        <f t="shared" si="491"/>
        <v>0</v>
      </c>
      <c r="X15596">
        <f>'Seznam prodane in dobavljene ee'!$D$8</f>
        <v>0</v>
      </c>
    </row>
    <row r="15597" spans="12:24" x14ac:dyDescent="0.25">
      <c r="L15597" s="30"/>
      <c r="M15597" s="47" t="str">
        <f t="shared" si="490"/>
        <v/>
      </c>
      <c r="N15597" s="44"/>
      <c r="O15597" s="30"/>
      <c r="P15597" s="30"/>
      <c r="Q15597" s="30"/>
      <c r="R15597" s="30"/>
      <c r="S15597" s="30"/>
      <c r="T15597" s="30"/>
      <c r="U15597" s="51"/>
      <c r="V15597">
        <f t="shared" si="491"/>
        <v>0</v>
      </c>
      <c r="X15597">
        <f>'Seznam prodane in dobavljene ee'!$D$8</f>
        <v>0</v>
      </c>
    </row>
    <row r="15598" spans="12:24" x14ac:dyDescent="0.25">
      <c r="L15598" s="30"/>
      <c r="M15598" s="47" t="str">
        <f t="shared" si="490"/>
        <v/>
      </c>
      <c r="N15598" s="44"/>
      <c r="O15598" s="30"/>
      <c r="P15598" s="30"/>
      <c r="Q15598" s="30"/>
      <c r="R15598" s="30"/>
      <c r="S15598" s="30"/>
      <c r="T15598" s="30"/>
      <c r="U15598" s="51"/>
      <c r="V15598">
        <f t="shared" si="491"/>
        <v>0</v>
      </c>
      <c r="X15598">
        <f>'Seznam prodane in dobavljene ee'!$D$8</f>
        <v>0</v>
      </c>
    </row>
    <row r="15599" spans="12:24" x14ac:dyDescent="0.25">
      <c r="L15599" s="30"/>
      <c r="M15599" s="47" t="str">
        <f t="shared" si="490"/>
        <v/>
      </c>
      <c r="N15599" s="44"/>
      <c r="O15599" s="30"/>
      <c r="P15599" s="30"/>
      <c r="Q15599" s="30"/>
      <c r="R15599" s="30"/>
      <c r="S15599" s="30"/>
      <c r="T15599" s="30"/>
      <c r="U15599" s="51"/>
      <c r="V15599">
        <f t="shared" si="491"/>
        <v>0</v>
      </c>
      <c r="X15599">
        <f>'Seznam prodane in dobavljene ee'!$D$8</f>
        <v>0</v>
      </c>
    </row>
    <row r="15600" spans="12:24" x14ac:dyDescent="0.25">
      <c r="L15600" s="30"/>
      <c r="M15600" s="47" t="str">
        <f t="shared" si="490"/>
        <v/>
      </c>
      <c r="N15600" s="44"/>
      <c r="O15600" s="30"/>
      <c r="P15600" s="30"/>
      <c r="Q15600" s="30"/>
      <c r="R15600" s="30"/>
      <c r="S15600" s="30"/>
      <c r="T15600" s="30"/>
      <c r="U15600" s="51"/>
      <c r="V15600">
        <f t="shared" si="491"/>
        <v>0</v>
      </c>
      <c r="X15600">
        <f>'Seznam prodane in dobavljene ee'!$D$8</f>
        <v>0</v>
      </c>
    </row>
    <row r="15601" spans="12:24" x14ac:dyDescent="0.25">
      <c r="L15601" s="30"/>
      <c r="M15601" s="47" t="str">
        <f t="shared" si="490"/>
        <v/>
      </c>
      <c r="N15601" s="44"/>
      <c r="O15601" s="30"/>
      <c r="P15601" s="30"/>
      <c r="Q15601" s="30"/>
      <c r="R15601" s="30"/>
      <c r="S15601" s="30"/>
      <c r="T15601" s="30"/>
      <c r="U15601" s="51"/>
      <c r="V15601">
        <f t="shared" si="491"/>
        <v>0</v>
      </c>
      <c r="X15601">
        <f>'Seznam prodane in dobavljene ee'!$D$8</f>
        <v>0</v>
      </c>
    </row>
    <row r="15602" spans="12:24" x14ac:dyDescent="0.25">
      <c r="L15602" s="30"/>
      <c r="M15602" s="47" t="str">
        <f t="shared" si="490"/>
        <v/>
      </c>
      <c r="N15602" s="44"/>
      <c r="O15602" s="30"/>
      <c r="P15602" s="30"/>
      <c r="Q15602" s="30"/>
      <c r="R15602" s="30"/>
      <c r="S15602" s="30"/>
      <c r="T15602" s="30"/>
      <c r="U15602" s="51"/>
      <c r="V15602">
        <f t="shared" si="491"/>
        <v>0</v>
      </c>
      <c r="X15602">
        <f>'Seznam prodane in dobavljene ee'!$D$8</f>
        <v>0</v>
      </c>
    </row>
    <row r="15603" spans="12:24" x14ac:dyDescent="0.25">
      <c r="L15603" s="30"/>
      <c r="M15603" s="47" t="str">
        <f t="shared" si="490"/>
        <v/>
      </c>
      <c r="N15603" s="44"/>
      <c r="O15603" s="30"/>
      <c r="P15603" s="30"/>
      <c r="Q15603" s="30"/>
      <c r="R15603" s="30"/>
      <c r="S15603" s="30"/>
      <c r="T15603" s="30"/>
      <c r="U15603" s="51"/>
      <c r="V15603">
        <f t="shared" si="491"/>
        <v>0</v>
      </c>
      <c r="X15603">
        <f>'Seznam prodane in dobavljene ee'!$D$8</f>
        <v>0</v>
      </c>
    </row>
    <row r="15604" spans="12:24" x14ac:dyDescent="0.25">
      <c r="L15604" s="30"/>
      <c r="M15604" s="47" t="str">
        <f t="shared" si="490"/>
        <v/>
      </c>
      <c r="N15604" s="44"/>
      <c r="O15604" s="30"/>
      <c r="P15604" s="30"/>
      <c r="Q15604" s="30"/>
      <c r="R15604" s="30"/>
      <c r="S15604" s="30"/>
      <c r="T15604" s="30"/>
      <c r="U15604" s="51"/>
      <c r="V15604">
        <f t="shared" si="491"/>
        <v>0</v>
      </c>
      <c r="X15604">
        <f>'Seznam prodane in dobavljene ee'!$D$8</f>
        <v>0</v>
      </c>
    </row>
    <row r="15605" spans="12:24" x14ac:dyDescent="0.25">
      <c r="L15605" s="30"/>
      <c r="M15605" s="47" t="str">
        <f t="shared" si="490"/>
        <v/>
      </c>
      <c r="N15605" s="44"/>
      <c r="O15605" s="30"/>
      <c r="P15605" s="30"/>
      <c r="Q15605" s="30"/>
      <c r="R15605" s="30"/>
      <c r="S15605" s="30"/>
      <c r="T15605" s="30"/>
      <c r="U15605" s="51"/>
      <c r="V15605">
        <f t="shared" si="491"/>
        <v>0</v>
      </c>
      <c r="X15605">
        <f>'Seznam prodane in dobavljene ee'!$D$8</f>
        <v>0</v>
      </c>
    </row>
    <row r="15606" spans="12:24" x14ac:dyDescent="0.25">
      <c r="L15606" s="30"/>
      <c r="M15606" s="47" t="str">
        <f t="shared" si="490"/>
        <v/>
      </c>
      <c r="N15606" s="44"/>
      <c r="O15606" s="30"/>
      <c r="P15606" s="30"/>
      <c r="Q15606" s="30"/>
      <c r="R15606" s="30"/>
      <c r="S15606" s="30"/>
      <c r="T15606" s="30"/>
      <c r="U15606" s="51"/>
      <c r="V15606">
        <f t="shared" si="491"/>
        <v>0</v>
      </c>
      <c r="X15606">
        <f>'Seznam prodane in dobavljene ee'!$D$8</f>
        <v>0</v>
      </c>
    </row>
    <row r="15607" spans="12:24" x14ac:dyDescent="0.25">
      <c r="L15607" s="30"/>
      <c r="M15607" s="47" t="str">
        <f t="shared" si="490"/>
        <v/>
      </c>
      <c r="N15607" s="44"/>
      <c r="O15607" s="30"/>
      <c r="P15607" s="30"/>
      <c r="Q15607" s="30"/>
      <c r="R15607" s="30"/>
      <c r="S15607" s="30"/>
      <c r="T15607" s="30"/>
      <c r="U15607" s="51"/>
      <c r="V15607">
        <f t="shared" si="491"/>
        <v>0</v>
      </c>
      <c r="X15607">
        <f>'Seznam prodane in dobavljene ee'!$D$8</f>
        <v>0</v>
      </c>
    </row>
    <row r="15608" spans="12:24" x14ac:dyDescent="0.25">
      <c r="L15608" s="30"/>
      <c r="M15608" s="47" t="str">
        <f t="shared" si="490"/>
        <v/>
      </c>
      <c r="N15608" s="44"/>
      <c r="O15608" s="30"/>
      <c r="P15608" s="30"/>
      <c r="Q15608" s="30"/>
      <c r="R15608" s="30"/>
      <c r="S15608" s="30"/>
      <c r="T15608" s="30"/>
      <c r="U15608" s="51"/>
      <c r="V15608">
        <f t="shared" si="491"/>
        <v>0</v>
      </c>
      <c r="X15608">
        <f>'Seznam prodane in dobavljene ee'!$D$8</f>
        <v>0</v>
      </c>
    </row>
    <row r="15609" spans="12:24" x14ac:dyDescent="0.25">
      <c r="L15609" s="30"/>
      <c r="M15609" s="47" t="str">
        <f t="shared" si="490"/>
        <v/>
      </c>
      <c r="N15609" s="44"/>
      <c r="O15609" s="30"/>
      <c r="P15609" s="30"/>
      <c r="Q15609" s="30"/>
      <c r="R15609" s="30"/>
      <c r="S15609" s="30"/>
      <c r="T15609" s="30"/>
      <c r="U15609" s="51"/>
      <c r="V15609">
        <f t="shared" si="491"/>
        <v>0</v>
      </c>
      <c r="X15609">
        <f>'Seznam prodane in dobavljene ee'!$D$8</f>
        <v>0</v>
      </c>
    </row>
    <row r="15610" spans="12:24" x14ac:dyDescent="0.25">
      <c r="L15610" s="30"/>
      <c r="M15610" s="47" t="str">
        <f t="shared" si="490"/>
        <v/>
      </c>
      <c r="N15610" s="44"/>
      <c r="O15610" s="30"/>
      <c r="P15610" s="30"/>
      <c r="Q15610" s="30"/>
      <c r="R15610" s="30"/>
      <c r="S15610" s="30"/>
      <c r="T15610" s="30"/>
      <c r="U15610" s="51"/>
      <c r="V15610">
        <f t="shared" si="491"/>
        <v>0</v>
      </c>
      <c r="X15610">
        <f>'Seznam prodane in dobavljene ee'!$D$8</f>
        <v>0</v>
      </c>
    </row>
    <row r="15611" spans="12:24" x14ac:dyDescent="0.25">
      <c r="L15611" s="30"/>
      <c r="M15611" s="47" t="str">
        <f t="shared" si="490"/>
        <v/>
      </c>
      <c r="N15611" s="44"/>
      <c r="O15611" s="30"/>
      <c r="P15611" s="30"/>
      <c r="Q15611" s="30"/>
      <c r="R15611" s="30"/>
      <c r="S15611" s="30"/>
      <c r="T15611" s="30"/>
      <c r="U15611" s="51"/>
      <c r="V15611">
        <f t="shared" si="491"/>
        <v>0</v>
      </c>
      <c r="X15611">
        <f>'Seznam prodane in dobavljene ee'!$D$8</f>
        <v>0</v>
      </c>
    </row>
    <row r="15612" spans="12:24" x14ac:dyDescent="0.25">
      <c r="L15612" s="30"/>
      <c r="M15612" s="47" t="str">
        <f t="shared" si="490"/>
        <v/>
      </c>
      <c r="N15612" s="44"/>
      <c r="O15612" s="30"/>
      <c r="P15612" s="30"/>
      <c r="Q15612" s="30"/>
      <c r="R15612" s="30"/>
      <c r="S15612" s="30"/>
      <c r="T15612" s="30"/>
      <c r="U15612" s="51"/>
      <c r="V15612">
        <f t="shared" si="491"/>
        <v>0</v>
      </c>
      <c r="X15612">
        <f>'Seznam prodane in dobavljene ee'!$D$8</f>
        <v>0</v>
      </c>
    </row>
    <row r="15613" spans="12:24" x14ac:dyDescent="0.25">
      <c r="L15613" s="30"/>
      <c r="M15613" s="47" t="str">
        <f t="shared" si="490"/>
        <v/>
      </c>
      <c r="N15613" s="44"/>
      <c r="O15613" s="30"/>
      <c r="P15613" s="30"/>
      <c r="Q15613" s="30"/>
      <c r="R15613" s="30"/>
      <c r="S15613" s="30"/>
      <c r="T15613" s="30"/>
      <c r="U15613" s="51"/>
      <c r="V15613">
        <f t="shared" si="491"/>
        <v>0</v>
      </c>
      <c r="X15613">
        <f>'Seznam prodane in dobavljene ee'!$D$8</f>
        <v>0</v>
      </c>
    </row>
    <row r="15614" spans="12:24" x14ac:dyDescent="0.25">
      <c r="L15614" s="30"/>
      <c r="M15614" s="47" t="str">
        <f t="shared" si="490"/>
        <v/>
      </c>
      <c r="N15614" s="44"/>
      <c r="O15614" s="30"/>
      <c r="P15614" s="30"/>
      <c r="Q15614" s="30"/>
      <c r="R15614" s="30"/>
      <c r="S15614" s="30"/>
      <c r="T15614" s="30"/>
      <c r="U15614" s="51"/>
      <c r="V15614">
        <f t="shared" si="491"/>
        <v>0</v>
      </c>
      <c r="X15614">
        <f>'Seznam prodane in dobavljene ee'!$D$8</f>
        <v>0</v>
      </c>
    </row>
    <row r="15615" spans="12:24" x14ac:dyDescent="0.25">
      <c r="L15615" s="30"/>
      <c r="M15615" s="47" t="str">
        <f t="shared" si="490"/>
        <v/>
      </c>
      <c r="N15615" s="44"/>
      <c r="O15615" s="30"/>
      <c r="P15615" s="30"/>
      <c r="Q15615" s="30"/>
      <c r="R15615" s="30"/>
      <c r="S15615" s="30"/>
      <c r="T15615" s="30"/>
      <c r="U15615" s="51"/>
      <c r="V15615">
        <f t="shared" si="491"/>
        <v>0</v>
      </c>
      <c r="X15615">
        <f>'Seznam prodane in dobavljene ee'!$D$8</f>
        <v>0</v>
      </c>
    </row>
    <row r="15616" spans="12:24" x14ac:dyDescent="0.25">
      <c r="L15616" s="30"/>
      <c r="M15616" s="47" t="str">
        <f t="shared" si="490"/>
        <v/>
      </c>
      <c r="N15616" s="44"/>
      <c r="O15616" s="30"/>
      <c r="P15616" s="30"/>
      <c r="Q15616" s="30"/>
      <c r="R15616" s="30"/>
      <c r="S15616" s="30"/>
      <c r="T15616" s="30"/>
      <c r="U15616" s="51"/>
      <c r="V15616">
        <f t="shared" si="491"/>
        <v>0</v>
      </c>
      <c r="X15616">
        <f>'Seznam prodane in dobavljene ee'!$D$8</f>
        <v>0</v>
      </c>
    </row>
    <row r="15617" spans="12:24" x14ac:dyDescent="0.25">
      <c r="L15617" s="30"/>
      <c r="M15617" s="47" t="str">
        <f t="shared" si="490"/>
        <v/>
      </c>
      <c r="N15617" s="44"/>
      <c r="O15617" s="30"/>
      <c r="P15617" s="30"/>
      <c r="Q15617" s="30"/>
      <c r="R15617" s="30"/>
      <c r="S15617" s="30"/>
      <c r="T15617" s="30"/>
      <c r="U15617" s="51"/>
      <c r="V15617">
        <f t="shared" si="491"/>
        <v>0</v>
      </c>
      <c r="X15617">
        <f>'Seznam prodane in dobavljene ee'!$D$8</f>
        <v>0</v>
      </c>
    </row>
    <row r="15618" spans="12:24" x14ac:dyDescent="0.25">
      <c r="L15618" s="30"/>
      <c r="M15618" s="47" t="str">
        <f t="shared" si="490"/>
        <v/>
      </c>
      <c r="N15618" s="44"/>
      <c r="O15618" s="30"/>
      <c r="P15618" s="30"/>
      <c r="Q15618" s="30"/>
      <c r="R15618" s="30"/>
      <c r="S15618" s="30"/>
      <c r="T15618" s="30"/>
      <c r="U15618" s="51"/>
      <c r="V15618">
        <f t="shared" si="491"/>
        <v>0</v>
      </c>
      <c r="X15618">
        <f>'Seznam prodane in dobavljene ee'!$D$8</f>
        <v>0</v>
      </c>
    </row>
    <row r="15619" spans="12:24" x14ac:dyDescent="0.25">
      <c r="L15619" s="30"/>
      <c r="M15619" s="47" t="str">
        <f t="shared" si="490"/>
        <v/>
      </c>
      <c r="N15619" s="44"/>
      <c r="O15619" s="30"/>
      <c r="P15619" s="30"/>
      <c r="Q15619" s="30"/>
      <c r="R15619" s="30"/>
      <c r="S15619" s="30"/>
      <c r="T15619" s="30"/>
      <c r="U15619" s="51"/>
      <c r="V15619">
        <f t="shared" si="491"/>
        <v>0</v>
      </c>
      <c r="X15619">
        <f>'Seznam prodane in dobavljene ee'!$D$8</f>
        <v>0</v>
      </c>
    </row>
    <row r="15620" spans="12:24" x14ac:dyDescent="0.25">
      <c r="L15620" s="30"/>
      <c r="M15620" s="47" t="str">
        <f t="shared" si="490"/>
        <v/>
      </c>
      <c r="N15620" s="44"/>
      <c r="O15620" s="30"/>
      <c r="P15620" s="30"/>
      <c r="Q15620" s="30"/>
      <c r="R15620" s="30"/>
      <c r="S15620" s="30"/>
      <c r="T15620" s="30"/>
      <c r="U15620" s="51"/>
      <c r="V15620">
        <f t="shared" si="491"/>
        <v>0</v>
      </c>
      <c r="X15620">
        <f>'Seznam prodane in dobavljene ee'!$D$8</f>
        <v>0</v>
      </c>
    </row>
    <row r="15621" spans="12:24" x14ac:dyDescent="0.25">
      <c r="L15621" s="30"/>
      <c r="M15621" s="47" t="str">
        <f t="shared" si="490"/>
        <v/>
      </c>
      <c r="N15621" s="44"/>
      <c r="O15621" s="30"/>
      <c r="P15621" s="30"/>
      <c r="Q15621" s="30"/>
      <c r="R15621" s="30"/>
      <c r="S15621" s="30"/>
      <c r="T15621" s="30"/>
      <c r="U15621" s="51"/>
      <c r="V15621">
        <f t="shared" si="491"/>
        <v>0</v>
      </c>
      <c r="X15621">
        <f>'Seznam prodane in dobavljene ee'!$D$8</f>
        <v>0</v>
      </c>
    </row>
    <row r="15622" spans="12:24" x14ac:dyDescent="0.25">
      <c r="L15622" s="30"/>
      <c r="M15622" s="47" t="str">
        <f t="shared" ref="M15622:M15685" si="492">IF(L15622&lt;&gt;"",IF(P15622&lt;$J$5,CONCATENATE(L15622,"01.12.2022 - 31.12.2022",N15622,O15622),CONCATENATE(L15622,"01.01.2023 - 30.06.2023",N15622,O15622)),"")</f>
        <v/>
      </c>
      <c r="N15622" s="44"/>
      <c r="O15622" s="30"/>
      <c r="P15622" s="30"/>
      <c r="Q15622" s="30"/>
      <c r="R15622" s="30"/>
      <c r="S15622" s="30"/>
      <c r="T15622" s="30"/>
      <c r="U15622" s="51"/>
      <c r="V15622">
        <f t="shared" ref="V15622:V15685" si="493">T15622*U15622</f>
        <v>0</v>
      </c>
      <c r="X15622">
        <f>'Seznam prodane in dobavljene ee'!$D$8</f>
        <v>0</v>
      </c>
    </row>
    <row r="15623" spans="12:24" x14ac:dyDescent="0.25">
      <c r="L15623" s="30"/>
      <c r="M15623" s="47" t="str">
        <f t="shared" si="492"/>
        <v/>
      </c>
      <c r="N15623" s="44"/>
      <c r="O15623" s="30"/>
      <c r="P15623" s="30"/>
      <c r="Q15623" s="30"/>
      <c r="R15623" s="30"/>
      <c r="S15623" s="30"/>
      <c r="T15623" s="30"/>
      <c r="U15623" s="51"/>
      <c r="V15623">
        <f t="shared" si="493"/>
        <v>0</v>
      </c>
      <c r="X15623">
        <f>'Seznam prodane in dobavljene ee'!$D$8</f>
        <v>0</v>
      </c>
    </row>
    <row r="15624" spans="12:24" x14ac:dyDescent="0.25">
      <c r="L15624" s="30"/>
      <c r="M15624" s="47" t="str">
        <f t="shared" si="492"/>
        <v/>
      </c>
      <c r="N15624" s="44"/>
      <c r="O15624" s="30"/>
      <c r="P15624" s="30"/>
      <c r="Q15624" s="30"/>
      <c r="R15624" s="30"/>
      <c r="S15624" s="30"/>
      <c r="T15624" s="30"/>
      <c r="U15624" s="51"/>
      <c r="V15624">
        <f t="shared" si="493"/>
        <v>0</v>
      </c>
      <c r="X15624">
        <f>'Seznam prodane in dobavljene ee'!$D$8</f>
        <v>0</v>
      </c>
    </row>
    <row r="15625" spans="12:24" x14ac:dyDescent="0.25">
      <c r="L15625" s="30"/>
      <c r="M15625" s="47" t="str">
        <f t="shared" si="492"/>
        <v/>
      </c>
      <c r="N15625" s="44"/>
      <c r="O15625" s="30"/>
      <c r="P15625" s="30"/>
      <c r="Q15625" s="30"/>
      <c r="R15625" s="30"/>
      <c r="S15625" s="30"/>
      <c r="T15625" s="30"/>
      <c r="U15625" s="51"/>
      <c r="V15625">
        <f t="shared" si="493"/>
        <v>0</v>
      </c>
      <c r="X15625">
        <f>'Seznam prodane in dobavljene ee'!$D$8</f>
        <v>0</v>
      </c>
    </row>
    <row r="15626" spans="12:24" x14ac:dyDescent="0.25">
      <c r="L15626" s="30"/>
      <c r="M15626" s="47" t="str">
        <f t="shared" si="492"/>
        <v/>
      </c>
      <c r="N15626" s="44"/>
      <c r="O15626" s="30"/>
      <c r="P15626" s="30"/>
      <c r="Q15626" s="30"/>
      <c r="R15626" s="30"/>
      <c r="S15626" s="30"/>
      <c r="T15626" s="30"/>
      <c r="U15626" s="51"/>
      <c r="V15626">
        <f t="shared" si="493"/>
        <v>0</v>
      </c>
      <c r="X15626">
        <f>'Seznam prodane in dobavljene ee'!$D$8</f>
        <v>0</v>
      </c>
    </row>
    <row r="15627" spans="12:24" x14ac:dyDescent="0.25">
      <c r="L15627" s="30"/>
      <c r="M15627" s="47" t="str">
        <f t="shared" si="492"/>
        <v/>
      </c>
      <c r="N15627" s="44"/>
      <c r="O15627" s="30"/>
      <c r="P15627" s="30"/>
      <c r="Q15627" s="30"/>
      <c r="R15627" s="30"/>
      <c r="S15627" s="30"/>
      <c r="T15627" s="30"/>
      <c r="U15627" s="51"/>
      <c r="V15627">
        <f t="shared" si="493"/>
        <v>0</v>
      </c>
      <c r="X15627">
        <f>'Seznam prodane in dobavljene ee'!$D$8</f>
        <v>0</v>
      </c>
    </row>
    <row r="15628" spans="12:24" x14ac:dyDescent="0.25">
      <c r="L15628" s="30"/>
      <c r="M15628" s="47" t="str">
        <f t="shared" si="492"/>
        <v/>
      </c>
      <c r="N15628" s="44"/>
      <c r="O15628" s="30"/>
      <c r="P15628" s="30"/>
      <c r="Q15628" s="30"/>
      <c r="R15628" s="30"/>
      <c r="S15628" s="30"/>
      <c r="T15628" s="30"/>
      <c r="U15628" s="51"/>
      <c r="V15628">
        <f t="shared" si="493"/>
        <v>0</v>
      </c>
      <c r="X15628">
        <f>'Seznam prodane in dobavljene ee'!$D$8</f>
        <v>0</v>
      </c>
    </row>
    <row r="15629" spans="12:24" x14ac:dyDescent="0.25">
      <c r="L15629" s="30"/>
      <c r="M15629" s="47" t="str">
        <f t="shared" si="492"/>
        <v/>
      </c>
      <c r="N15629" s="44"/>
      <c r="O15629" s="30"/>
      <c r="P15629" s="30"/>
      <c r="Q15629" s="30"/>
      <c r="R15629" s="30"/>
      <c r="S15629" s="30"/>
      <c r="T15629" s="30"/>
      <c r="U15629" s="51"/>
      <c r="V15629">
        <f t="shared" si="493"/>
        <v>0</v>
      </c>
      <c r="X15629">
        <f>'Seznam prodane in dobavljene ee'!$D$8</f>
        <v>0</v>
      </c>
    </row>
    <row r="15630" spans="12:24" x14ac:dyDescent="0.25">
      <c r="L15630" s="30"/>
      <c r="M15630" s="47" t="str">
        <f t="shared" si="492"/>
        <v/>
      </c>
      <c r="N15630" s="44"/>
      <c r="O15630" s="30"/>
      <c r="P15630" s="30"/>
      <c r="Q15630" s="30"/>
      <c r="R15630" s="30"/>
      <c r="S15630" s="30"/>
      <c r="T15630" s="30"/>
      <c r="U15630" s="51"/>
      <c r="V15630">
        <f t="shared" si="493"/>
        <v>0</v>
      </c>
      <c r="X15630">
        <f>'Seznam prodane in dobavljene ee'!$D$8</f>
        <v>0</v>
      </c>
    </row>
    <row r="15631" spans="12:24" x14ac:dyDescent="0.25">
      <c r="L15631" s="30"/>
      <c r="M15631" s="47" t="str">
        <f t="shared" si="492"/>
        <v/>
      </c>
      <c r="N15631" s="44"/>
      <c r="O15631" s="30"/>
      <c r="P15631" s="30"/>
      <c r="Q15631" s="30"/>
      <c r="R15631" s="30"/>
      <c r="S15631" s="30"/>
      <c r="T15631" s="30"/>
      <c r="U15631" s="51"/>
      <c r="V15631">
        <f t="shared" si="493"/>
        <v>0</v>
      </c>
      <c r="X15631">
        <f>'Seznam prodane in dobavljene ee'!$D$8</f>
        <v>0</v>
      </c>
    </row>
    <row r="15632" spans="12:24" x14ac:dyDescent="0.25">
      <c r="L15632" s="30"/>
      <c r="M15632" s="47" t="str">
        <f t="shared" si="492"/>
        <v/>
      </c>
      <c r="N15632" s="44"/>
      <c r="O15632" s="30"/>
      <c r="P15632" s="30"/>
      <c r="Q15632" s="30"/>
      <c r="R15632" s="30"/>
      <c r="S15632" s="30"/>
      <c r="T15632" s="30"/>
      <c r="U15632" s="51"/>
      <c r="V15632">
        <f t="shared" si="493"/>
        <v>0</v>
      </c>
      <c r="X15632">
        <f>'Seznam prodane in dobavljene ee'!$D$8</f>
        <v>0</v>
      </c>
    </row>
    <row r="15633" spans="12:24" x14ac:dyDescent="0.25">
      <c r="L15633" s="30"/>
      <c r="M15633" s="47" t="str">
        <f t="shared" si="492"/>
        <v/>
      </c>
      <c r="N15633" s="44"/>
      <c r="O15633" s="30"/>
      <c r="P15633" s="30"/>
      <c r="Q15633" s="30"/>
      <c r="R15633" s="30"/>
      <c r="S15633" s="30"/>
      <c r="T15633" s="30"/>
      <c r="U15633" s="51"/>
      <c r="V15633">
        <f t="shared" si="493"/>
        <v>0</v>
      </c>
      <c r="X15633">
        <f>'Seznam prodane in dobavljene ee'!$D$8</f>
        <v>0</v>
      </c>
    </row>
    <row r="15634" spans="12:24" x14ac:dyDescent="0.25">
      <c r="L15634" s="30"/>
      <c r="M15634" s="47" t="str">
        <f t="shared" si="492"/>
        <v/>
      </c>
      <c r="N15634" s="44"/>
      <c r="O15634" s="30"/>
      <c r="P15634" s="30"/>
      <c r="Q15634" s="30"/>
      <c r="R15634" s="30"/>
      <c r="S15634" s="30"/>
      <c r="T15634" s="30"/>
      <c r="U15634" s="51"/>
      <c r="V15634">
        <f t="shared" si="493"/>
        <v>0</v>
      </c>
      <c r="X15634">
        <f>'Seznam prodane in dobavljene ee'!$D$8</f>
        <v>0</v>
      </c>
    </row>
    <row r="15635" spans="12:24" x14ac:dyDescent="0.25">
      <c r="L15635" s="30"/>
      <c r="M15635" s="47" t="str">
        <f t="shared" si="492"/>
        <v/>
      </c>
      <c r="N15635" s="44"/>
      <c r="O15635" s="30"/>
      <c r="P15635" s="30"/>
      <c r="Q15635" s="30"/>
      <c r="R15635" s="30"/>
      <c r="S15635" s="30"/>
      <c r="T15635" s="30"/>
      <c r="U15635" s="51"/>
      <c r="V15635">
        <f t="shared" si="493"/>
        <v>0</v>
      </c>
      <c r="X15635">
        <f>'Seznam prodane in dobavljene ee'!$D$8</f>
        <v>0</v>
      </c>
    </row>
    <row r="15636" spans="12:24" x14ac:dyDescent="0.25">
      <c r="L15636" s="30"/>
      <c r="M15636" s="47" t="str">
        <f t="shared" si="492"/>
        <v/>
      </c>
      <c r="N15636" s="44"/>
      <c r="O15636" s="30"/>
      <c r="P15636" s="30"/>
      <c r="Q15636" s="30"/>
      <c r="R15636" s="30"/>
      <c r="S15636" s="30"/>
      <c r="T15636" s="30"/>
      <c r="U15636" s="51"/>
      <c r="V15636">
        <f t="shared" si="493"/>
        <v>0</v>
      </c>
      <c r="X15636">
        <f>'Seznam prodane in dobavljene ee'!$D$8</f>
        <v>0</v>
      </c>
    </row>
    <row r="15637" spans="12:24" x14ac:dyDescent="0.25">
      <c r="L15637" s="30"/>
      <c r="M15637" s="47" t="str">
        <f t="shared" si="492"/>
        <v/>
      </c>
      <c r="N15637" s="44"/>
      <c r="O15637" s="30"/>
      <c r="P15637" s="30"/>
      <c r="Q15637" s="30"/>
      <c r="R15637" s="30"/>
      <c r="S15637" s="30"/>
      <c r="T15637" s="30"/>
      <c r="U15637" s="51"/>
      <c r="V15637">
        <f t="shared" si="493"/>
        <v>0</v>
      </c>
      <c r="X15637">
        <f>'Seznam prodane in dobavljene ee'!$D$8</f>
        <v>0</v>
      </c>
    </row>
    <row r="15638" spans="12:24" x14ac:dyDescent="0.25">
      <c r="L15638" s="30"/>
      <c r="M15638" s="47" t="str">
        <f t="shared" si="492"/>
        <v/>
      </c>
      <c r="N15638" s="44"/>
      <c r="O15638" s="30"/>
      <c r="P15638" s="30"/>
      <c r="Q15638" s="30"/>
      <c r="R15638" s="30"/>
      <c r="S15638" s="30"/>
      <c r="T15638" s="30"/>
      <c r="U15638" s="51"/>
      <c r="V15638">
        <f t="shared" si="493"/>
        <v>0</v>
      </c>
      <c r="X15638">
        <f>'Seznam prodane in dobavljene ee'!$D$8</f>
        <v>0</v>
      </c>
    </row>
    <row r="15639" spans="12:24" x14ac:dyDescent="0.25">
      <c r="L15639" s="30"/>
      <c r="M15639" s="47" t="str">
        <f t="shared" si="492"/>
        <v/>
      </c>
      <c r="N15639" s="44"/>
      <c r="O15639" s="30"/>
      <c r="P15639" s="30"/>
      <c r="Q15639" s="30"/>
      <c r="R15639" s="30"/>
      <c r="S15639" s="30"/>
      <c r="T15639" s="30"/>
      <c r="U15639" s="51"/>
      <c r="V15639">
        <f t="shared" si="493"/>
        <v>0</v>
      </c>
      <c r="X15639">
        <f>'Seznam prodane in dobavljene ee'!$D$8</f>
        <v>0</v>
      </c>
    </row>
    <row r="15640" spans="12:24" x14ac:dyDescent="0.25">
      <c r="L15640" s="30"/>
      <c r="M15640" s="47" t="str">
        <f t="shared" si="492"/>
        <v/>
      </c>
      <c r="N15640" s="44"/>
      <c r="O15640" s="30"/>
      <c r="P15640" s="30"/>
      <c r="Q15640" s="30"/>
      <c r="R15640" s="30"/>
      <c r="S15640" s="30"/>
      <c r="T15640" s="30"/>
      <c r="U15640" s="51"/>
      <c r="V15640">
        <f t="shared" si="493"/>
        <v>0</v>
      </c>
      <c r="X15640">
        <f>'Seznam prodane in dobavljene ee'!$D$8</f>
        <v>0</v>
      </c>
    </row>
    <row r="15641" spans="12:24" x14ac:dyDescent="0.25">
      <c r="L15641" s="30"/>
      <c r="M15641" s="47" t="str">
        <f t="shared" si="492"/>
        <v/>
      </c>
      <c r="N15641" s="44"/>
      <c r="O15641" s="30"/>
      <c r="P15641" s="30"/>
      <c r="Q15641" s="30"/>
      <c r="R15641" s="30"/>
      <c r="S15641" s="30"/>
      <c r="T15641" s="30"/>
      <c r="U15641" s="51"/>
      <c r="V15641">
        <f t="shared" si="493"/>
        <v>0</v>
      </c>
      <c r="X15641">
        <f>'Seznam prodane in dobavljene ee'!$D$8</f>
        <v>0</v>
      </c>
    </row>
    <row r="15642" spans="12:24" x14ac:dyDescent="0.25">
      <c r="L15642" s="30"/>
      <c r="M15642" s="47" t="str">
        <f t="shared" si="492"/>
        <v/>
      </c>
      <c r="N15642" s="44"/>
      <c r="O15642" s="30"/>
      <c r="P15642" s="30"/>
      <c r="Q15642" s="30"/>
      <c r="R15642" s="30"/>
      <c r="S15642" s="30"/>
      <c r="T15642" s="30"/>
      <c r="U15642" s="51"/>
      <c r="V15642">
        <f t="shared" si="493"/>
        <v>0</v>
      </c>
      <c r="X15642">
        <f>'Seznam prodane in dobavljene ee'!$D$8</f>
        <v>0</v>
      </c>
    </row>
    <row r="15643" spans="12:24" x14ac:dyDescent="0.25">
      <c r="L15643" s="30"/>
      <c r="M15643" s="47" t="str">
        <f t="shared" si="492"/>
        <v/>
      </c>
      <c r="N15643" s="44"/>
      <c r="O15643" s="30"/>
      <c r="P15643" s="30"/>
      <c r="Q15643" s="30"/>
      <c r="R15643" s="30"/>
      <c r="S15643" s="30"/>
      <c r="T15643" s="30"/>
      <c r="U15643" s="51"/>
      <c r="V15643">
        <f t="shared" si="493"/>
        <v>0</v>
      </c>
      <c r="X15643">
        <f>'Seznam prodane in dobavljene ee'!$D$8</f>
        <v>0</v>
      </c>
    </row>
    <row r="15644" spans="12:24" x14ac:dyDescent="0.25">
      <c r="L15644" s="30"/>
      <c r="M15644" s="47" t="str">
        <f t="shared" si="492"/>
        <v/>
      </c>
      <c r="N15644" s="44"/>
      <c r="O15644" s="30"/>
      <c r="P15644" s="30"/>
      <c r="Q15644" s="30"/>
      <c r="R15644" s="30"/>
      <c r="S15644" s="30"/>
      <c r="T15644" s="30"/>
      <c r="U15644" s="51"/>
      <c r="V15644">
        <f t="shared" si="493"/>
        <v>0</v>
      </c>
      <c r="X15644">
        <f>'Seznam prodane in dobavljene ee'!$D$8</f>
        <v>0</v>
      </c>
    </row>
    <row r="15645" spans="12:24" x14ac:dyDescent="0.25">
      <c r="L15645" s="30"/>
      <c r="M15645" s="47" t="str">
        <f t="shared" si="492"/>
        <v/>
      </c>
      <c r="N15645" s="44"/>
      <c r="O15645" s="30"/>
      <c r="P15645" s="30"/>
      <c r="Q15645" s="30"/>
      <c r="R15645" s="30"/>
      <c r="S15645" s="30"/>
      <c r="T15645" s="30"/>
      <c r="U15645" s="51"/>
      <c r="V15645">
        <f t="shared" si="493"/>
        <v>0</v>
      </c>
      <c r="X15645">
        <f>'Seznam prodane in dobavljene ee'!$D$8</f>
        <v>0</v>
      </c>
    </row>
    <row r="15646" spans="12:24" x14ac:dyDescent="0.25">
      <c r="L15646" s="30"/>
      <c r="M15646" s="47" t="str">
        <f t="shared" si="492"/>
        <v/>
      </c>
      <c r="N15646" s="44"/>
      <c r="O15646" s="30"/>
      <c r="P15646" s="30"/>
      <c r="Q15646" s="30"/>
      <c r="R15646" s="30"/>
      <c r="S15646" s="30"/>
      <c r="T15646" s="30"/>
      <c r="U15646" s="51"/>
      <c r="V15646">
        <f t="shared" si="493"/>
        <v>0</v>
      </c>
      <c r="X15646">
        <f>'Seznam prodane in dobavljene ee'!$D$8</f>
        <v>0</v>
      </c>
    </row>
    <row r="15647" spans="12:24" x14ac:dyDescent="0.25">
      <c r="L15647" s="30"/>
      <c r="M15647" s="47" t="str">
        <f t="shared" si="492"/>
        <v/>
      </c>
      <c r="N15647" s="44"/>
      <c r="O15647" s="30"/>
      <c r="P15647" s="30"/>
      <c r="Q15647" s="30"/>
      <c r="R15647" s="30"/>
      <c r="S15647" s="30"/>
      <c r="T15647" s="30"/>
      <c r="U15647" s="51"/>
      <c r="V15647">
        <f t="shared" si="493"/>
        <v>0</v>
      </c>
      <c r="X15647">
        <f>'Seznam prodane in dobavljene ee'!$D$8</f>
        <v>0</v>
      </c>
    </row>
    <row r="15648" spans="12:24" x14ac:dyDescent="0.25">
      <c r="L15648" s="30"/>
      <c r="M15648" s="47" t="str">
        <f t="shared" si="492"/>
        <v/>
      </c>
      <c r="N15648" s="44"/>
      <c r="O15648" s="30"/>
      <c r="P15648" s="30"/>
      <c r="Q15648" s="30"/>
      <c r="R15648" s="30"/>
      <c r="S15648" s="30"/>
      <c r="T15648" s="30"/>
      <c r="U15648" s="51"/>
      <c r="V15648">
        <f t="shared" si="493"/>
        <v>0</v>
      </c>
      <c r="X15648">
        <f>'Seznam prodane in dobavljene ee'!$D$8</f>
        <v>0</v>
      </c>
    </row>
    <row r="15649" spans="12:24" x14ac:dyDescent="0.25">
      <c r="L15649" s="30"/>
      <c r="M15649" s="47" t="str">
        <f t="shared" si="492"/>
        <v/>
      </c>
      <c r="N15649" s="44"/>
      <c r="O15649" s="30"/>
      <c r="P15649" s="30"/>
      <c r="Q15649" s="30"/>
      <c r="R15649" s="30"/>
      <c r="S15649" s="30"/>
      <c r="T15649" s="30"/>
      <c r="U15649" s="51"/>
      <c r="V15649">
        <f t="shared" si="493"/>
        <v>0</v>
      </c>
      <c r="X15649">
        <f>'Seznam prodane in dobavljene ee'!$D$8</f>
        <v>0</v>
      </c>
    </row>
    <row r="15650" spans="12:24" x14ac:dyDescent="0.25">
      <c r="L15650" s="30"/>
      <c r="M15650" s="47" t="str">
        <f t="shared" si="492"/>
        <v/>
      </c>
      <c r="N15650" s="44"/>
      <c r="O15650" s="30"/>
      <c r="P15650" s="30"/>
      <c r="Q15650" s="30"/>
      <c r="R15650" s="30"/>
      <c r="S15650" s="30"/>
      <c r="T15650" s="30"/>
      <c r="U15650" s="51"/>
      <c r="V15650">
        <f t="shared" si="493"/>
        <v>0</v>
      </c>
      <c r="X15650">
        <f>'Seznam prodane in dobavljene ee'!$D$8</f>
        <v>0</v>
      </c>
    </row>
    <row r="15651" spans="12:24" x14ac:dyDescent="0.25">
      <c r="L15651" s="30"/>
      <c r="M15651" s="47" t="str">
        <f t="shared" si="492"/>
        <v/>
      </c>
      <c r="N15651" s="44"/>
      <c r="O15651" s="30"/>
      <c r="P15651" s="30"/>
      <c r="Q15651" s="30"/>
      <c r="R15651" s="30"/>
      <c r="S15651" s="30"/>
      <c r="T15651" s="30"/>
      <c r="U15651" s="51"/>
      <c r="V15651">
        <f t="shared" si="493"/>
        <v>0</v>
      </c>
      <c r="X15651">
        <f>'Seznam prodane in dobavljene ee'!$D$8</f>
        <v>0</v>
      </c>
    </row>
    <row r="15652" spans="12:24" x14ac:dyDescent="0.25">
      <c r="L15652" s="30"/>
      <c r="M15652" s="47" t="str">
        <f t="shared" si="492"/>
        <v/>
      </c>
      <c r="N15652" s="44"/>
      <c r="O15652" s="30"/>
      <c r="P15652" s="30"/>
      <c r="Q15652" s="30"/>
      <c r="R15652" s="30"/>
      <c r="S15652" s="30"/>
      <c r="T15652" s="30"/>
      <c r="U15652" s="51"/>
      <c r="V15652">
        <f t="shared" si="493"/>
        <v>0</v>
      </c>
      <c r="X15652">
        <f>'Seznam prodane in dobavljene ee'!$D$8</f>
        <v>0</v>
      </c>
    </row>
    <row r="15653" spans="12:24" x14ac:dyDescent="0.25">
      <c r="L15653" s="30"/>
      <c r="M15653" s="47" t="str">
        <f t="shared" si="492"/>
        <v/>
      </c>
      <c r="N15653" s="44"/>
      <c r="O15653" s="30"/>
      <c r="P15653" s="30"/>
      <c r="Q15653" s="30"/>
      <c r="R15653" s="30"/>
      <c r="S15653" s="30"/>
      <c r="T15653" s="30"/>
      <c r="U15653" s="51"/>
      <c r="V15653">
        <f t="shared" si="493"/>
        <v>0</v>
      </c>
      <c r="X15653">
        <f>'Seznam prodane in dobavljene ee'!$D$8</f>
        <v>0</v>
      </c>
    </row>
    <row r="15654" spans="12:24" x14ac:dyDescent="0.25">
      <c r="L15654" s="30"/>
      <c r="M15654" s="47" t="str">
        <f t="shared" si="492"/>
        <v/>
      </c>
      <c r="N15654" s="44"/>
      <c r="O15654" s="30"/>
      <c r="P15654" s="30"/>
      <c r="Q15654" s="30"/>
      <c r="R15654" s="30"/>
      <c r="S15654" s="30"/>
      <c r="T15654" s="30"/>
      <c r="U15654" s="51"/>
      <c r="V15654">
        <f t="shared" si="493"/>
        <v>0</v>
      </c>
      <c r="X15654">
        <f>'Seznam prodane in dobavljene ee'!$D$8</f>
        <v>0</v>
      </c>
    </row>
    <row r="15655" spans="12:24" x14ac:dyDescent="0.25">
      <c r="L15655" s="30"/>
      <c r="M15655" s="47" t="str">
        <f t="shared" si="492"/>
        <v/>
      </c>
      <c r="N15655" s="44"/>
      <c r="O15655" s="30"/>
      <c r="P15655" s="30"/>
      <c r="Q15655" s="30"/>
      <c r="R15655" s="30"/>
      <c r="S15655" s="30"/>
      <c r="T15655" s="30"/>
      <c r="U15655" s="51"/>
      <c r="V15655">
        <f t="shared" si="493"/>
        <v>0</v>
      </c>
      <c r="X15655">
        <f>'Seznam prodane in dobavljene ee'!$D$8</f>
        <v>0</v>
      </c>
    </row>
    <row r="15656" spans="12:24" x14ac:dyDescent="0.25">
      <c r="L15656" s="30"/>
      <c r="M15656" s="47" t="str">
        <f t="shared" si="492"/>
        <v/>
      </c>
      <c r="N15656" s="44"/>
      <c r="O15656" s="30"/>
      <c r="P15656" s="30"/>
      <c r="Q15656" s="30"/>
      <c r="R15656" s="30"/>
      <c r="S15656" s="30"/>
      <c r="T15656" s="30"/>
      <c r="U15656" s="51"/>
      <c r="V15656">
        <f t="shared" si="493"/>
        <v>0</v>
      </c>
      <c r="X15656">
        <f>'Seznam prodane in dobavljene ee'!$D$8</f>
        <v>0</v>
      </c>
    </row>
    <row r="15657" spans="12:24" x14ac:dyDescent="0.25">
      <c r="L15657" s="30"/>
      <c r="M15657" s="47" t="str">
        <f t="shared" si="492"/>
        <v/>
      </c>
      <c r="N15657" s="44"/>
      <c r="O15657" s="30"/>
      <c r="P15657" s="30"/>
      <c r="Q15657" s="30"/>
      <c r="R15657" s="30"/>
      <c r="S15657" s="30"/>
      <c r="T15657" s="30"/>
      <c r="U15657" s="51"/>
      <c r="V15657">
        <f t="shared" si="493"/>
        <v>0</v>
      </c>
      <c r="X15657">
        <f>'Seznam prodane in dobavljene ee'!$D$8</f>
        <v>0</v>
      </c>
    </row>
    <row r="15658" spans="12:24" x14ac:dyDescent="0.25">
      <c r="L15658" s="30"/>
      <c r="M15658" s="47" t="str">
        <f t="shared" si="492"/>
        <v/>
      </c>
      <c r="N15658" s="44"/>
      <c r="O15658" s="30"/>
      <c r="P15658" s="30"/>
      <c r="Q15658" s="30"/>
      <c r="R15658" s="30"/>
      <c r="S15658" s="30"/>
      <c r="T15658" s="30"/>
      <c r="U15658" s="51"/>
      <c r="V15658">
        <f t="shared" si="493"/>
        <v>0</v>
      </c>
      <c r="X15658">
        <f>'Seznam prodane in dobavljene ee'!$D$8</f>
        <v>0</v>
      </c>
    </row>
    <row r="15659" spans="12:24" x14ac:dyDescent="0.25">
      <c r="L15659" s="30"/>
      <c r="M15659" s="47" t="str">
        <f t="shared" si="492"/>
        <v/>
      </c>
      <c r="N15659" s="44"/>
      <c r="O15659" s="30"/>
      <c r="P15659" s="30"/>
      <c r="Q15659" s="30"/>
      <c r="R15659" s="30"/>
      <c r="S15659" s="30"/>
      <c r="T15659" s="30"/>
      <c r="U15659" s="51"/>
      <c r="V15659">
        <f t="shared" si="493"/>
        <v>0</v>
      </c>
      <c r="X15659">
        <f>'Seznam prodane in dobavljene ee'!$D$8</f>
        <v>0</v>
      </c>
    </row>
    <row r="15660" spans="12:24" x14ac:dyDescent="0.25">
      <c r="L15660" s="30"/>
      <c r="M15660" s="47" t="str">
        <f t="shared" si="492"/>
        <v/>
      </c>
      <c r="N15660" s="44"/>
      <c r="O15660" s="30"/>
      <c r="P15660" s="30"/>
      <c r="Q15660" s="30"/>
      <c r="R15660" s="30"/>
      <c r="S15660" s="30"/>
      <c r="T15660" s="30"/>
      <c r="U15660" s="51"/>
      <c r="V15660">
        <f t="shared" si="493"/>
        <v>0</v>
      </c>
      <c r="X15660">
        <f>'Seznam prodane in dobavljene ee'!$D$8</f>
        <v>0</v>
      </c>
    </row>
    <row r="15661" spans="12:24" x14ac:dyDescent="0.25">
      <c r="L15661" s="30"/>
      <c r="M15661" s="47" t="str">
        <f t="shared" si="492"/>
        <v/>
      </c>
      <c r="N15661" s="44"/>
      <c r="O15661" s="30"/>
      <c r="P15661" s="30"/>
      <c r="Q15661" s="30"/>
      <c r="R15661" s="30"/>
      <c r="S15661" s="30"/>
      <c r="T15661" s="30"/>
      <c r="U15661" s="51"/>
      <c r="V15661">
        <f t="shared" si="493"/>
        <v>0</v>
      </c>
      <c r="X15661">
        <f>'Seznam prodane in dobavljene ee'!$D$8</f>
        <v>0</v>
      </c>
    </row>
    <row r="15662" spans="12:24" x14ac:dyDescent="0.25">
      <c r="L15662" s="30"/>
      <c r="M15662" s="47" t="str">
        <f t="shared" si="492"/>
        <v/>
      </c>
      <c r="N15662" s="44"/>
      <c r="O15662" s="30"/>
      <c r="P15662" s="30"/>
      <c r="Q15662" s="30"/>
      <c r="R15662" s="30"/>
      <c r="S15662" s="30"/>
      <c r="T15662" s="30"/>
      <c r="U15662" s="51"/>
      <c r="V15662">
        <f t="shared" si="493"/>
        <v>0</v>
      </c>
      <c r="X15662">
        <f>'Seznam prodane in dobavljene ee'!$D$8</f>
        <v>0</v>
      </c>
    </row>
    <row r="15663" spans="12:24" x14ac:dyDescent="0.25">
      <c r="L15663" s="30"/>
      <c r="M15663" s="47" t="str">
        <f t="shared" si="492"/>
        <v/>
      </c>
      <c r="N15663" s="44"/>
      <c r="O15663" s="30"/>
      <c r="P15663" s="30"/>
      <c r="Q15663" s="30"/>
      <c r="R15663" s="30"/>
      <c r="S15663" s="30"/>
      <c r="T15663" s="30"/>
      <c r="U15663" s="51"/>
      <c r="V15663">
        <f t="shared" si="493"/>
        <v>0</v>
      </c>
      <c r="X15663">
        <f>'Seznam prodane in dobavljene ee'!$D$8</f>
        <v>0</v>
      </c>
    </row>
    <row r="15664" spans="12:24" x14ac:dyDescent="0.25">
      <c r="L15664" s="30"/>
      <c r="M15664" s="47" t="str">
        <f t="shared" si="492"/>
        <v/>
      </c>
      <c r="N15664" s="44"/>
      <c r="O15664" s="30"/>
      <c r="P15664" s="30"/>
      <c r="Q15664" s="30"/>
      <c r="R15664" s="30"/>
      <c r="S15664" s="30"/>
      <c r="T15664" s="30"/>
      <c r="U15664" s="51"/>
      <c r="V15664">
        <f t="shared" si="493"/>
        <v>0</v>
      </c>
      <c r="X15664">
        <f>'Seznam prodane in dobavljene ee'!$D$8</f>
        <v>0</v>
      </c>
    </row>
    <row r="15665" spans="12:24" x14ac:dyDescent="0.25">
      <c r="L15665" s="30"/>
      <c r="M15665" s="47" t="str">
        <f t="shared" si="492"/>
        <v/>
      </c>
      <c r="N15665" s="44"/>
      <c r="O15665" s="30"/>
      <c r="P15665" s="30"/>
      <c r="Q15665" s="30"/>
      <c r="R15665" s="30"/>
      <c r="S15665" s="30"/>
      <c r="T15665" s="30"/>
      <c r="U15665" s="51"/>
      <c r="V15665">
        <f t="shared" si="493"/>
        <v>0</v>
      </c>
      <c r="X15665">
        <f>'Seznam prodane in dobavljene ee'!$D$8</f>
        <v>0</v>
      </c>
    </row>
    <row r="15666" spans="12:24" x14ac:dyDescent="0.25">
      <c r="L15666" s="30"/>
      <c r="M15666" s="47" t="str">
        <f t="shared" si="492"/>
        <v/>
      </c>
      <c r="N15666" s="44"/>
      <c r="O15666" s="30"/>
      <c r="P15666" s="30"/>
      <c r="Q15666" s="30"/>
      <c r="R15666" s="30"/>
      <c r="S15666" s="30"/>
      <c r="T15666" s="30"/>
      <c r="U15666" s="51"/>
      <c r="V15666">
        <f t="shared" si="493"/>
        <v>0</v>
      </c>
      <c r="X15666">
        <f>'Seznam prodane in dobavljene ee'!$D$8</f>
        <v>0</v>
      </c>
    </row>
    <row r="15667" spans="12:24" x14ac:dyDescent="0.25">
      <c r="L15667" s="30"/>
      <c r="M15667" s="47" t="str">
        <f t="shared" si="492"/>
        <v/>
      </c>
      <c r="N15667" s="44"/>
      <c r="O15667" s="30"/>
      <c r="P15667" s="30"/>
      <c r="Q15667" s="30"/>
      <c r="R15667" s="30"/>
      <c r="S15667" s="30"/>
      <c r="T15667" s="30"/>
      <c r="U15667" s="51"/>
      <c r="V15667">
        <f t="shared" si="493"/>
        <v>0</v>
      </c>
      <c r="X15667">
        <f>'Seznam prodane in dobavljene ee'!$D$8</f>
        <v>0</v>
      </c>
    </row>
    <row r="15668" spans="12:24" x14ac:dyDescent="0.25">
      <c r="L15668" s="30"/>
      <c r="M15668" s="47" t="str">
        <f t="shared" si="492"/>
        <v/>
      </c>
      <c r="N15668" s="44"/>
      <c r="O15668" s="30"/>
      <c r="P15668" s="30"/>
      <c r="Q15668" s="30"/>
      <c r="R15668" s="30"/>
      <c r="S15668" s="30"/>
      <c r="T15668" s="30"/>
      <c r="U15668" s="51"/>
      <c r="V15668">
        <f t="shared" si="493"/>
        <v>0</v>
      </c>
      <c r="X15668">
        <f>'Seznam prodane in dobavljene ee'!$D$8</f>
        <v>0</v>
      </c>
    </row>
    <row r="15669" spans="12:24" x14ac:dyDescent="0.25">
      <c r="L15669" s="30"/>
      <c r="M15669" s="47" t="str">
        <f t="shared" si="492"/>
        <v/>
      </c>
      <c r="N15669" s="44"/>
      <c r="O15669" s="30"/>
      <c r="P15669" s="30"/>
      <c r="Q15669" s="30"/>
      <c r="R15669" s="30"/>
      <c r="S15669" s="30"/>
      <c r="T15669" s="30"/>
      <c r="U15669" s="51"/>
      <c r="V15669">
        <f t="shared" si="493"/>
        <v>0</v>
      </c>
      <c r="X15669">
        <f>'Seznam prodane in dobavljene ee'!$D$8</f>
        <v>0</v>
      </c>
    </row>
    <row r="15670" spans="12:24" x14ac:dyDescent="0.25">
      <c r="L15670" s="30"/>
      <c r="M15670" s="47" t="str">
        <f t="shared" si="492"/>
        <v/>
      </c>
      <c r="N15670" s="44"/>
      <c r="O15670" s="30"/>
      <c r="P15670" s="30"/>
      <c r="Q15670" s="30"/>
      <c r="R15670" s="30"/>
      <c r="S15670" s="30"/>
      <c r="T15670" s="30"/>
      <c r="U15670" s="51"/>
      <c r="V15670">
        <f t="shared" si="493"/>
        <v>0</v>
      </c>
      <c r="X15670">
        <f>'Seznam prodane in dobavljene ee'!$D$8</f>
        <v>0</v>
      </c>
    </row>
    <row r="15671" spans="12:24" x14ac:dyDescent="0.25">
      <c r="L15671" s="30"/>
      <c r="M15671" s="47" t="str">
        <f t="shared" si="492"/>
        <v/>
      </c>
      <c r="N15671" s="44"/>
      <c r="O15671" s="30"/>
      <c r="P15671" s="30"/>
      <c r="Q15671" s="30"/>
      <c r="R15671" s="30"/>
      <c r="S15671" s="30"/>
      <c r="T15671" s="30"/>
      <c r="U15671" s="51"/>
      <c r="V15671">
        <f t="shared" si="493"/>
        <v>0</v>
      </c>
      <c r="X15671">
        <f>'Seznam prodane in dobavljene ee'!$D$8</f>
        <v>0</v>
      </c>
    </row>
    <row r="15672" spans="12:24" x14ac:dyDescent="0.25">
      <c r="L15672" s="30"/>
      <c r="M15672" s="47" t="str">
        <f t="shared" si="492"/>
        <v/>
      </c>
      <c r="N15672" s="44"/>
      <c r="O15672" s="30"/>
      <c r="P15672" s="30"/>
      <c r="Q15672" s="30"/>
      <c r="R15672" s="30"/>
      <c r="S15672" s="30"/>
      <c r="T15672" s="30"/>
      <c r="U15672" s="51"/>
      <c r="V15672">
        <f t="shared" si="493"/>
        <v>0</v>
      </c>
      <c r="X15672">
        <f>'Seznam prodane in dobavljene ee'!$D$8</f>
        <v>0</v>
      </c>
    </row>
    <row r="15673" spans="12:24" x14ac:dyDescent="0.25">
      <c r="L15673" s="30"/>
      <c r="M15673" s="47" t="str">
        <f t="shared" si="492"/>
        <v/>
      </c>
      <c r="N15673" s="44"/>
      <c r="O15673" s="30"/>
      <c r="P15673" s="30"/>
      <c r="Q15673" s="30"/>
      <c r="R15673" s="30"/>
      <c r="S15673" s="30"/>
      <c r="T15673" s="30"/>
      <c r="U15673" s="51"/>
      <c r="V15673">
        <f t="shared" si="493"/>
        <v>0</v>
      </c>
      <c r="X15673">
        <f>'Seznam prodane in dobavljene ee'!$D$8</f>
        <v>0</v>
      </c>
    </row>
    <row r="15674" spans="12:24" x14ac:dyDescent="0.25">
      <c r="L15674" s="30"/>
      <c r="M15674" s="47" t="str">
        <f t="shared" si="492"/>
        <v/>
      </c>
      <c r="N15674" s="44"/>
      <c r="O15674" s="30"/>
      <c r="P15674" s="30"/>
      <c r="Q15674" s="30"/>
      <c r="R15674" s="30"/>
      <c r="S15674" s="30"/>
      <c r="T15674" s="30"/>
      <c r="U15674" s="51"/>
      <c r="V15674">
        <f t="shared" si="493"/>
        <v>0</v>
      </c>
      <c r="X15674">
        <f>'Seznam prodane in dobavljene ee'!$D$8</f>
        <v>0</v>
      </c>
    </row>
    <row r="15675" spans="12:24" x14ac:dyDescent="0.25">
      <c r="L15675" s="30"/>
      <c r="M15675" s="47" t="str">
        <f t="shared" si="492"/>
        <v/>
      </c>
      <c r="N15675" s="44"/>
      <c r="O15675" s="30"/>
      <c r="P15675" s="30"/>
      <c r="Q15675" s="30"/>
      <c r="R15675" s="30"/>
      <c r="S15675" s="30"/>
      <c r="T15675" s="30"/>
      <c r="U15675" s="51"/>
      <c r="V15675">
        <f t="shared" si="493"/>
        <v>0</v>
      </c>
      <c r="X15675">
        <f>'Seznam prodane in dobavljene ee'!$D$8</f>
        <v>0</v>
      </c>
    </row>
    <row r="15676" spans="12:24" x14ac:dyDescent="0.25">
      <c r="L15676" s="30"/>
      <c r="M15676" s="47" t="str">
        <f t="shared" si="492"/>
        <v/>
      </c>
      <c r="N15676" s="44"/>
      <c r="O15676" s="30"/>
      <c r="P15676" s="30"/>
      <c r="Q15676" s="30"/>
      <c r="R15676" s="30"/>
      <c r="S15676" s="30"/>
      <c r="T15676" s="30"/>
      <c r="U15676" s="51"/>
      <c r="V15676">
        <f t="shared" si="493"/>
        <v>0</v>
      </c>
      <c r="X15676">
        <f>'Seznam prodane in dobavljene ee'!$D$8</f>
        <v>0</v>
      </c>
    </row>
    <row r="15677" spans="12:24" x14ac:dyDescent="0.25">
      <c r="L15677" s="30"/>
      <c r="M15677" s="47" t="str">
        <f t="shared" si="492"/>
        <v/>
      </c>
      <c r="N15677" s="44"/>
      <c r="O15677" s="30"/>
      <c r="P15677" s="30"/>
      <c r="Q15677" s="30"/>
      <c r="R15677" s="30"/>
      <c r="S15677" s="30"/>
      <c r="T15677" s="30"/>
      <c r="U15677" s="51"/>
      <c r="V15677">
        <f t="shared" si="493"/>
        <v>0</v>
      </c>
      <c r="X15677">
        <f>'Seznam prodane in dobavljene ee'!$D$8</f>
        <v>0</v>
      </c>
    </row>
    <row r="15678" spans="12:24" x14ac:dyDescent="0.25">
      <c r="L15678" s="30"/>
      <c r="M15678" s="47" t="str">
        <f t="shared" si="492"/>
        <v/>
      </c>
      <c r="N15678" s="44"/>
      <c r="O15678" s="30"/>
      <c r="P15678" s="30"/>
      <c r="Q15678" s="30"/>
      <c r="R15678" s="30"/>
      <c r="S15678" s="30"/>
      <c r="T15678" s="30"/>
      <c r="U15678" s="51"/>
      <c r="V15678">
        <f t="shared" si="493"/>
        <v>0</v>
      </c>
      <c r="X15678">
        <f>'Seznam prodane in dobavljene ee'!$D$8</f>
        <v>0</v>
      </c>
    </row>
    <row r="15679" spans="12:24" x14ac:dyDescent="0.25">
      <c r="L15679" s="30"/>
      <c r="M15679" s="47" t="str">
        <f t="shared" si="492"/>
        <v/>
      </c>
      <c r="N15679" s="44"/>
      <c r="O15679" s="30"/>
      <c r="P15679" s="30"/>
      <c r="Q15679" s="30"/>
      <c r="R15679" s="30"/>
      <c r="S15679" s="30"/>
      <c r="T15679" s="30"/>
      <c r="U15679" s="51"/>
      <c r="V15679">
        <f t="shared" si="493"/>
        <v>0</v>
      </c>
      <c r="X15679">
        <f>'Seznam prodane in dobavljene ee'!$D$8</f>
        <v>0</v>
      </c>
    </row>
    <row r="15680" spans="12:24" x14ac:dyDescent="0.25">
      <c r="L15680" s="30"/>
      <c r="M15680" s="47" t="str">
        <f t="shared" si="492"/>
        <v/>
      </c>
      <c r="N15680" s="44"/>
      <c r="O15680" s="30"/>
      <c r="P15680" s="30"/>
      <c r="Q15680" s="30"/>
      <c r="R15680" s="30"/>
      <c r="S15680" s="30"/>
      <c r="T15680" s="30"/>
      <c r="U15680" s="51"/>
      <c r="V15680">
        <f t="shared" si="493"/>
        <v>0</v>
      </c>
      <c r="X15680">
        <f>'Seznam prodane in dobavljene ee'!$D$8</f>
        <v>0</v>
      </c>
    </row>
    <row r="15681" spans="12:24" x14ac:dyDescent="0.25">
      <c r="L15681" s="30"/>
      <c r="M15681" s="47" t="str">
        <f t="shared" si="492"/>
        <v/>
      </c>
      <c r="N15681" s="44"/>
      <c r="O15681" s="30"/>
      <c r="P15681" s="30"/>
      <c r="Q15681" s="30"/>
      <c r="R15681" s="30"/>
      <c r="S15681" s="30"/>
      <c r="T15681" s="30"/>
      <c r="U15681" s="51"/>
      <c r="V15681">
        <f t="shared" si="493"/>
        <v>0</v>
      </c>
      <c r="X15681">
        <f>'Seznam prodane in dobavljene ee'!$D$8</f>
        <v>0</v>
      </c>
    </row>
    <row r="15682" spans="12:24" x14ac:dyDescent="0.25">
      <c r="L15682" s="30"/>
      <c r="M15682" s="47" t="str">
        <f t="shared" si="492"/>
        <v/>
      </c>
      <c r="N15682" s="44"/>
      <c r="O15682" s="30"/>
      <c r="P15682" s="30"/>
      <c r="Q15682" s="30"/>
      <c r="R15682" s="30"/>
      <c r="S15682" s="30"/>
      <c r="T15682" s="30"/>
      <c r="U15682" s="51"/>
      <c r="V15682">
        <f t="shared" si="493"/>
        <v>0</v>
      </c>
      <c r="X15682">
        <f>'Seznam prodane in dobavljene ee'!$D$8</f>
        <v>0</v>
      </c>
    </row>
    <row r="15683" spans="12:24" x14ac:dyDescent="0.25">
      <c r="L15683" s="30"/>
      <c r="M15683" s="47" t="str">
        <f t="shared" si="492"/>
        <v/>
      </c>
      <c r="N15683" s="44"/>
      <c r="O15683" s="30"/>
      <c r="P15683" s="30"/>
      <c r="Q15683" s="30"/>
      <c r="R15683" s="30"/>
      <c r="S15683" s="30"/>
      <c r="T15683" s="30"/>
      <c r="U15683" s="51"/>
      <c r="V15683">
        <f t="shared" si="493"/>
        <v>0</v>
      </c>
      <c r="X15683">
        <f>'Seznam prodane in dobavljene ee'!$D$8</f>
        <v>0</v>
      </c>
    </row>
    <row r="15684" spans="12:24" x14ac:dyDescent="0.25">
      <c r="L15684" s="30"/>
      <c r="M15684" s="47" t="str">
        <f t="shared" si="492"/>
        <v/>
      </c>
      <c r="N15684" s="44"/>
      <c r="O15684" s="30"/>
      <c r="P15684" s="30"/>
      <c r="Q15684" s="30"/>
      <c r="R15684" s="30"/>
      <c r="S15684" s="30"/>
      <c r="T15684" s="30"/>
      <c r="U15684" s="51"/>
      <c r="V15684">
        <f t="shared" si="493"/>
        <v>0</v>
      </c>
      <c r="X15684">
        <f>'Seznam prodane in dobavljene ee'!$D$8</f>
        <v>0</v>
      </c>
    </row>
    <row r="15685" spans="12:24" x14ac:dyDescent="0.25">
      <c r="L15685" s="30"/>
      <c r="M15685" s="47" t="str">
        <f t="shared" si="492"/>
        <v/>
      </c>
      <c r="N15685" s="44"/>
      <c r="O15685" s="30"/>
      <c r="P15685" s="30"/>
      <c r="Q15685" s="30"/>
      <c r="R15685" s="30"/>
      <c r="S15685" s="30"/>
      <c r="T15685" s="30"/>
      <c r="U15685" s="51"/>
      <c r="V15685">
        <f t="shared" si="493"/>
        <v>0</v>
      </c>
      <c r="X15685">
        <f>'Seznam prodane in dobavljene ee'!$D$8</f>
        <v>0</v>
      </c>
    </row>
    <row r="15686" spans="12:24" x14ac:dyDescent="0.25">
      <c r="L15686" s="30"/>
      <c r="M15686" s="47" t="str">
        <f t="shared" ref="M15686:M15749" si="494">IF(L15686&lt;&gt;"",IF(P15686&lt;$J$5,CONCATENATE(L15686,"01.12.2022 - 31.12.2022",N15686,O15686),CONCATENATE(L15686,"01.01.2023 - 30.06.2023",N15686,O15686)),"")</f>
        <v/>
      </c>
      <c r="N15686" s="44"/>
      <c r="O15686" s="30"/>
      <c r="P15686" s="30"/>
      <c r="Q15686" s="30"/>
      <c r="R15686" s="30"/>
      <c r="S15686" s="30"/>
      <c r="T15686" s="30"/>
      <c r="U15686" s="51"/>
      <c r="V15686">
        <f t="shared" ref="V15686:V15749" si="495">T15686*U15686</f>
        <v>0</v>
      </c>
      <c r="X15686">
        <f>'Seznam prodane in dobavljene ee'!$D$8</f>
        <v>0</v>
      </c>
    </row>
    <row r="15687" spans="12:24" x14ac:dyDescent="0.25">
      <c r="L15687" s="30"/>
      <c r="M15687" s="47" t="str">
        <f t="shared" si="494"/>
        <v/>
      </c>
      <c r="N15687" s="44"/>
      <c r="O15687" s="30"/>
      <c r="P15687" s="30"/>
      <c r="Q15687" s="30"/>
      <c r="R15687" s="30"/>
      <c r="S15687" s="30"/>
      <c r="T15687" s="30"/>
      <c r="U15687" s="51"/>
      <c r="V15687">
        <f t="shared" si="495"/>
        <v>0</v>
      </c>
      <c r="X15687">
        <f>'Seznam prodane in dobavljene ee'!$D$8</f>
        <v>0</v>
      </c>
    </row>
    <row r="15688" spans="12:24" x14ac:dyDescent="0.25">
      <c r="L15688" s="30"/>
      <c r="M15688" s="47" t="str">
        <f t="shared" si="494"/>
        <v/>
      </c>
      <c r="N15688" s="44"/>
      <c r="O15688" s="30"/>
      <c r="P15688" s="30"/>
      <c r="Q15688" s="30"/>
      <c r="R15688" s="30"/>
      <c r="S15688" s="30"/>
      <c r="T15688" s="30"/>
      <c r="U15688" s="51"/>
      <c r="V15688">
        <f t="shared" si="495"/>
        <v>0</v>
      </c>
      <c r="X15688">
        <f>'Seznam prodane in dobavljene ee'!$D$8</f>
        <v>0</v>
      </c>
    </row>
    <row r="15689" spans="12:24" x14ac:dyDescent="0.25">
      <c r="L15689" s="30"/>
      <c r="M15689" s="47" t="str">
        <f t="shared" si="494"/>
        <v/>
      </c>
      <c r="N15689" s="44"/>
      <c r="O15689" s="30"/>
      <c r="P15689" s="30"/>
      <c r="Q15689" s="30"/>
      <c r="R15689" s="30"/>
      <c r="S15689" s="30"/>
      <c r="T15689" s="30"/>
      <c r="U15689" s="51"/>
      <c r="V15689">
        <f t="shared" si="495"/>
        <v>0</v>
      </c>
      <c r="X15689">
        <f>'Seznam prodane in dobavljene ee'!$D$8</f>
        <v>0</v>
      </c>
    </row>
    <row r="15690" spans="12:24" x14ac:dyDescent="0.25">
      <c r="L15690" s="30"/>
      <c r="M15690" s="47" t="str">
        <f t="shared" si="494"/>
        <v/>
      </c>
      <c r="N15690" s="44"/>
      <c r="O15690" s="30"/>
      <c r="P15690" s="30"/>
      <c r="Q15690" s="30"/>
      <c r="R15690" s="30"/>
      <c r="S15690" s="30"/>
      <c r="T15690" s="30"/>
      <c r="U15690" s="51"/>
      <c r="V15690">
        <f t="shared" si="495"/>
        <v>0</v>
      </c>
      <c r="X15690">
        <f>'Seznam prodane in dobavljene ee'!$D$8</f>
        <v>0</v>
      </c>
    </row>
    <row r="15691" spans="12:24" x14ac:dyDescent="0.25">
      <c r="L15691" s="30"/>
      <c r="M15691" s="47" t="str">
        <f t="shared" si="494"/>
        <v/>
      </c>
      <c r="N15691" s="44"/>
      <c r="O15691" s="30"/>
      <c r="P15691" s="30"/>
      <c r="Q15691" s="30"/>
      <c r="R15691" s="30"/>
      <c r="S15691" s="30"/>
      <c r="T15691" s="30"/>
      <c r="U15691" s="51"/>
      <c r="V15691">
        <f t="shared" si="495"/>
        <v>0</v>
      </c>
      <c r="X15691">
        <f>'Seznam prodane in dobavljene ee'!$D$8</f>
        <v>0</v>
      </c>
    </row>
    <row r="15692" spans="12:24" x14ac:dyDescent="0.25">
      <c r="L15692" s="30"/>
      <c r="M15692" s="47" t="str">
        <f t="shared" si="494"/>
        <v/>
      </c>
      <c r="N15692" s="44"/>
      <c r="O15692" s="30"/>
      <c r="P15692" s="30"/>
      <c r="Q15692" s="30"/>
      <c r="R15692" s="30"/>
      <c r="S15692" s="30"/>
      <c r="T15692" s="30"/>
      <c r="U15692" s="51"/>
      <c r="V15692">
        <f t="shared" si="495"/>
        <v>0</v>
      </c>
      <c r="X15692">
        <f>'Seznam prodane in dobavljene ee'!$D$8</f>
        <v>0</v>
      </c>
    </row>
    <row r="15693" spans="12:24" x14ac:dyDescent="0.25">
      <c r="L15693" s="30"/>
      <c r="M15693" s="47" t="str">
        <f t="shared" si="494"/>
        <v/>
      </c>
      <c r="N15693" s="44"/>
      <c r="O15693" s="30"/>
      <c r="P15693" s="30"/>
      <c r="Q15693" s="30"/>
      <c r="R15693" s="30"/>
      <c r="S15693" s="30"/>
      <c r="T15693" s="30"/>
      <c r="U15693" s="51"/>
      <c r="V15693">
        <f t="shared" si="495"/>
        <v>0</v>
      </c>
      <c r="X15693">
        <f>'Seznam prodane in dobavljene ee'!$D$8</f>
        <v>0</v>
      </c>
    </row>
    <row r="15694" spans="12:24" x14ac:dyDescent="0.25">
      <c r="L15694" s="30"/>
      <c r="M15694" s="47" t="str">
        <f t="shared" si="494"/>
        <v/>
      </c>
      <c r="N15694" s="44"/>
      <c r="O15694" s="30"/>
      <c r="P15694" s="30"/>
      <c r="Q15694" s="30"/>
      <c r="R15694" s="30"/>
      <c r="S15694" s="30"/>
      <c r="T15694" s="30"/>
      <c r="U15694" s="51"/>
      <c r="V15694">
        <f t="shared" si="495"/>
        <v>0</v>
      </c>
      <c r="X15694">
        <f>'Seznam prodane in dobavljene ee'!$D$8</f>
        <v>0</v>
      </c>
    </row>
    <row r="15695" spans="12:24" x14ac:dyDescent="0.25">
      <c r="L15695" s="30"/>
      <c r="M15695" s="47" t="str">
        <f t="shared" si="494"/>
        <v/>
      </c>
      <c r="N15695" s="44"/>
      <c r="O15695" s="30"/>
      <c r="P15695" s="30"/>
      <c r="Q15695" s="30"/>
      <c r="R15695" s="30"/>
      <c r="S15695" s="30"/>
      <c r="T15695" s="30"/>
      <c r="U15695" s="51"/>
      <c r="V15695">
        <f t="shared" si="495"/>
        <v>0</v>
      </c>
      <c r="X15695">
        <f>'Seznam prodane in dobavljene ee'!$D$8</f>
        <v>0</v>
      </c>
    </row>
    <row r="15696" spans="12:24" x14ac:dyDescent="0.25">
      <c r="L15696" s="30"/>
      <c r="M15696" s="47" t="str">
        <f t="shared" si="494"/>
        <v/>
      </c>
      <c r="N15696" s="44"/>
      <c r="O15696" s="30"/>
      <c r="P15696" s="30"/>
      <c r="Q15696" s="30"/>
      <c r="R15696" s="30"/>
      <c r="S15696" s="30"/>
      <c r="T15696" s="30"/>
      <c r="U15696" s="51"/>
      <c r="V15696">
        <f t="shared" si="495"/>
        <v>0</v>
      </c>
      <c r="X15696">
        <f>'Seznam prodane in dobavljene ee'!$D$8</f>
        <v>0</v>
      </c>
    </row>
    <row r="15697" spans="12:24" x14ac:dyDescent="0.25">
      <c r="L15697" s="30"/>
      <c r="M15697" s="47" t="str">
        <f t="shared" si="494"/>
        <v/>
      </c>
      <c r="N15697" s="44"/>
      <c r="O15697" s="30"/>
      <c r="P15697" s="30"/>
      <c r="Q15697" s="30"/>
      <c r="R15697" s="30"/>
      <c r="S15697" s="30"/>
      <c r="T15697" s="30"/>
      <c r="U15697" s="51"/>
      <c r="V15697">
        <f t="shared" si="495"/>
        <v>0</v>
      </c>
      <c r="X15697">
        <f>'Seznam prodane in dobavljene ee'!$D$8</f>
        <v>0</v>
      </c>
    </row>
    <row r="15698" spans="12:24" x14ac:dyDescent="0.25">
      <c r="L15698" s="30"/>
      <c r="M15698" s="47" t="str">
        <f t="shared" si="494"/>
        <v/>
      </c>
      <c r="N15698" s="44"/>
      <c r="O15698" s="30"/>
      <c r="P15698" s="30"/>
      <c r="Q15698" s="30"/>
      <c r="R15698" s="30"/>
      <c r="S15698" s="30"/>
      <c r="T15698" s="30"/>
      <c r="U15698" s="51"/>
      <c r="V15698">
        <f t="shared" si="495"/>
        <v>0</v>
      </c>
      <c r="X15698">
        <f>'Seznam prodane in dobavljene ee'!$D$8</f>
        <v>0</v>
      </c>
    </row>
    <row r="15699" spans="12:24" x14ac:dyDescent="0.25">
      <c r="L15699" s="30"/>
      <c r="M15699" s="47" t="str">
        <f t="shared" si="494"/>
        <v/>
      </c>
      <c r="N15699" s="44"/>
      <c r="O15699" s="30"/>
      <c r="P15699" s="30"/>
      <c r="Q15699" s="30"/>
      <c r="R15699" s="30"/>
      <c r="S15699" s="30"/>
      <c r="T15699" s="30"/>
      <c r="U15699" s="51"/>
      <c r="V15699">
        <f t="shared" si="495"/>
        <v>0</v>
      </c>
      <c r="X15699">
        <f>'Seznam prodane in dobavljene ee'!$D$8</f>
        <v>0</v>
      </c>
    </row>
    <row r="15700" spans="12:24" x14ac:dyDescent="0.25">
      <c r="L15700" s="30"/>
      <c r="M15700" s="47" t="str">
        <f t="shared" si="494"/>
        <v/>
      </c>
      <c r="N15700" s="44"/>
      <c r="O15700" s="30"/>
      <c r="P15700" s="30"/>
      <c r="Q15700" s="30"/>
      <c r="R15700" s="30"/>
      <c r="S15700" s="30"/>
      <c r="T15700" s="30"/>
      <c r="U15700" s="51"/>
      <c r="V15700">
        <f t="shared" si="495"/>
        <v>0</v>
      </c>
      <c r="X15700">
        <f>'Seznam prodane in dobavljene ee'!$D$8</f>
        <v>0</v>
      </c>
    </row>
    <row r="15701" spans="12:24" x14ac:dyDescent="0.25">
      <c r="L15701" s="30"/>
      <c r="M15701" s="47" t="str">
        <f t="shared" si="494"/>
        <v/>
      </c>
      <c r="N15701" s="44"/>
      <c r="O15701" s="30"/>
      <c r="P15701" s="30"/>
      <c r="Q15701" s="30"/>
      <c r="R15701" s="30"/>
      <c r="S15701" s="30"/>
      <c r="T15701" s="30"/>
      <c r="U15701" s="51"/>
      <c r="V15701">
        <f t="shared" si="495"/>
        <v>0</v>
      </c>
      <c r="X15701">
        <f>'Seznam prodane in dobavljene ee'!$D$8</f>
        <v>0</v>
      </c>
    </row>
    <row r="15702" spans="12:24" x14ac:dyDescent="0.25">
      <c r="L15702" s="30"/>
      <c r="M15702" s="47" t="str">
        <f t="shared" si="494"/>
        <v/>
      </c>
      <c r="N15702" s="44"/>
      <c r="O15702" s="30"/>
      <c r="P15702" s="30"/>
      <c r="Q15702" s="30"/>
      <c r="R15702" s="30"/>
      <c r="S15702" s="30"/>
      <c r="T15702" s="30"/>
      <c r="U15702" s="51"/>
      <c r="V15702">
        <f t="shared" si="495"/>
        <v>0</v>
      </c>
      <c r="X15702">
        <f>'Seznam prodane in dobavljene ee'!$D$8</f>
        <v>0</v>
      </c>
    </row>
    <row r="15703" spans="12:24" x14ac:dyDescent="0.25">
      <c r="L15703" s="30"/>
      <c r="M15703" s="47" t="str">
        <f t="shared" si="494"/>
        <v/>
      </c>
      <c r="N15703" s="44"/>
      <c r="O15703" s="30"/>
      <c r="P15703" s="30"/>
      <c r="Q15703" s="30"/>
      <c r="R15703" s="30"/>
      <c r="S15703" s="30"/>
      <c r="T15703" s="30"/>
      <c r="U15703" s="51"/>
      <c r="V15703">
        <f t="shared" si="495"/>
        <v>0</v>
      </c>
      <c r="X15703">
        <f>'Seznam prodane in dobavljene ee'!$D$8</f>
        <v>0</v>
      </c>
    </row>
    <row r="15704" spans="12:24" x14ac:dyDescent="0.25">
      <c r="L15704" s="30"/>
      <c r="M15704" s="47" t="str">
        <f t="shared" si="494"/>
        <v/>
      </c>
      <c r="N15704" s="44"/>
      <c r="O15704" s="30"/>
      <c r="P15704" s="30"/>
      <c r="Q15704" s="30"/>
      <c r="R15704" s="30"/>
      <c r="S15704" s="30"/>
      <c r="T15704" s="30"/>
      <c r="U15704" s="51"/>
      <c r="V15704">
        <f t="shared" si="495"/>
        <v>0</v>
      </c>
      <c r="X15704">
        <f>'Seznam prodane in dobavljene ee'!$D$8</f>
        <v>0</v>
      </c>
    </row>
    <row r="15705" spans="12:24" x14ac:dyDescent="0.25">
      <c r="L15705" s="30"/>
      <c r="M15705" s="47" t="str">
        <f t="shared" si="494"/>
        <v/>
      </c>
      <c r="N15705" s="44"/>
      <c r="O15705" s="30"/>
      <c r="P15705" s="30"/>
      <c r="Q15705" s="30"/>
      <c r="R15705" s="30"/>
      <c r="S15705" s="30"/>
      <c r="T15705" s="30"/>
      <c r="U15705" s="51"/>
      <c r="V15705">
        <f t="shared" si="495"/>
        <v>0</v>
      </c>
      <c r="X15705">
        <f>'Seznam prodane in dobavljene ee'!$D$8</f>
        <v>0</v>
      </c>
    </row>
    <row r="15706" spans="12:24" x14ac:dyDescent="0.25">
      <c r="L15706" s="30"/>
      <c r="M15706" s="47" t="str">
        <f t="shared" si="494"/>
        <v/>
      </c>
      <c r="N15706" s="44"/>
      <c r="O15706" s="30"/>
      <c r="P15706" s="30"/>
      <c r="Q15706" s="30"/>
      <c r="R15706" s="30"/>
      <c r="S15706" s="30"/>
      <c r="T15706" s="30"/>
      <c r="U15706" s="51"/>
      <c r="V15706">
        <f t="shared" si="495"/>
        <v>0</v>
      </c>
      <c r="X15706">
        <f>'Seznam prodane in dobavljene ee'!$D$8</f>
        <v>0</v>
      </c>
    </row>
    <row r="15707" spans="12:24" x14ac:dyDescent="0.25">
      <c r="L15707" s="30"/>
      <c r="M15707" s="47" t="str">
        <f t="shared" si="494"/>
        <v/>
      </c>
      <c r="N15707" s="44"/>
      <c r="O15707" s="30"/>
      <c r="P15707" s="30"/>
      <c r="Q15707" s="30"/>
      <c r="R15707" s="30"/>
      <c r="S15707" s="30"/>
      <c r="T15707" s="30"/>
      <c r="U15707" s="51"/>
      <c r="V15707">
        <f t="shared" si="495"/>
        <v>0</v>
      </c>
      <c r="X15707">
        <f>'Seznam prodane in dobavljene ee'!$D$8</f>
        <v>0</v>
      </c>
    </row>
    <row r="15708" spans="12:24" x14ac:dyDescent="0.25">
      <c r="L15708" s="30"/>
      <c r="M15708" s="47" t="str">
        <f t="shared" si="494"/>
        <v/>
      </c>
      <c r="N15708" s="44"/>
      <c r="O15708" s="30"/>
      <c r="P15708" s="30"/>
      <c r="Q15708" s="30"/>
      <c r="R15708" s="30"/>
      <c r="S15708" s="30"/>
      <c r="T15708" s="30"/>
      <c r="U15708" s="51"/>
      <c r="V15708">
        <f t="shared" si="495"/>
        <v>0</v>
      </c>
      <c r="X15708">
        <f>'Seznam prodane in dobavljene ee'!$D$8</f>
        <v>0</v>
      </c>
    </row>
    <row r="15709" spans="12:24" x14ac:dyDescent="0.25">
      <c r="L15709" s="30"/>
      <c r="M15709" s="47" t="str">
        <f t="shared" si="494"/>
        <v/>
      </c>
      <c r="N15709" s="44"/>
      <c r="O15709" s="30"/>
      <c r="P15709" s="30"/>
      <c r="Q15709" s="30"/>
      <c r="R15709" s="30"/>
      <c r="S15709" s="30"/>
      <c r="T15709" s="30"/>
      <c r="U15709" s="51"/>
      <c r="V15709">
        <f t="shared" si="495"/>
        <v>0</v>
      </c>
      <c r="X15709">
        <f>'Seznam prodane in dobavljene ee'!$D$8</f>
        <v>0</v>
      </c>
    </row>
    <row r="15710" spans="12:24" x14ac:dyDescent="0.25">
      <c r="L15710" s="30"/>
      <c r="M15710" s="47" t="str">
        <f t="shared" si="494"/>
        <v/>
      </c>
      <c r="N15710" s="44"/>
      <c r="O15710" s="30"/>
      <c r="P15710" s="30"/>
      <c r="Q15710" s="30"/>
      <c r="R15710" s="30"/>
      <c r="S15710" s="30"/>
      <c r="T15710" s="30"/>
      <c r="U15710" s="51"/>
      <c r="V15710">
        <f t="shared" si="495"/>
        <v>0</v>
      </c>
      <c r="X15710">
        <f>'Seznam prodane in dobavljene ee'!$D$8</f>
        <v>0</v>
      </c>
    </row>
    <row r="15711" spans="12:24" x14ac:dyDescent="0.25">
      <c r="L15711" s="30"/>
      <c r="M15711" s="47" t="str">
        <f t="shared" si="494"/>
        <v/>
      </c>
      <c r="N15711" s="44"/>
      <c r="O15711" s="30"/>
      <c r="P15711" s="30"/>
      <c r="Q15711" s="30"/>
      <c r="R15711" s="30"/>
      <c r="S15711" s="30"/>
      <c r="T15711" s="30"/>
      <c r="U15711" s="51"/>
      <c r="V15711">
        <f t="shared" si="495"/>
        <v>0</v>
      </c>
      <c r="X15711">
        <f>'Seznam prodane in dobavljene ee'!$D$8</f>
        <v>0</v>
      </c>
    </row>
    <row r="15712" spans="12:24" x14ac:dyDescent="0.25">
      <c r="L15712" s="30"/>
      <c r="M15712" s="47" t="str">
        <f t="shared" si="494"/>
        <v/>
      </c>
      <c r="N15712" s="44"/>
      <c r="O15712" s="30"/>
      <c r="P15712" s="30"/>
      <c r="Q15712" s="30"/>
      <c r="R15712" s="30"/>
      <c r="S15712" s="30"/>
      <c r="T15712" s="30"/>
      <c r="U15712" s="51"/>
      <c r="V15712">
        <f t="shared" si="495"/>
        <v>0</v>
      </c>
      <c r="X15712">
        <f>'Seznam prodane in dobavljene ee'!$D$8</f>
        <v>0</v>
      </c>
    </row>
    <row r="15713" spans="12:24" x14ac:dyDescent="0.25">
      <c r="L15713" s="30"/>
      <c r="M15713" s="47" t="str">
        <f t="shared" si="494"/>
        <v/>
      </c>
      <c r="N15713" s="44"/>
      <c r="O15713" s="30"/>
      <c r="P15713" s="30"/>
      <c r="Q15713" s="30"/>
      <c r="R15713" s="30"/>
      <c r="S15713" s="30"/>
      <c r="T15713" s="30"/>
      <c r="U15713" s="51"/>
      <c r="V15713">
        <f t="shared" si="495"/>
        <v>0</v>
      </c>
      <c r="X15713">
        <f>'Seznam prodane in dobavljene ee'!$D$8</f>
        <v>0</v>
      </c>
    </row>
    <row r="15714" spans="12:24" x14ac:dyDescent="0.25">
      <c r="L15714" s="30"/>
      <c r="M15714" s="47" t="str">
        <f t="shared" si="494"/>
        <v/>
      </c>
      <c r="N15714" s="44"/>
      <c r="O15714" s="30"/>
      <c r="P15714" s="30"/>
      <c r="Q15714" s="30"/>
      <c r="R15714" s="30"/>
      <c r="S15714" s="30"/>
      <c r="T15714" s="30"/>
      <c r="U15714" s="51"/>
      <c r="V15714">
        <f t="shared" si="495"/>
        <v>0</v>
      </c>
      <c r="X15714">
        <f>'Seznam prodane in dobavljene ee'!$D$8</f>
        <v>0</v>
      </c>
    </row>
    <row r="15715" spans="12:24" x14ac:dyDescent="0.25">
      <c r="L15715" s="30"/>
      <c r="M15715" s="47" t="str">
        <f t="shared" si="494"/>
        <v/>
      </c>
      <c r="N15715" s="44"/>
      <c r="O15715" s="30"/>
      <c r="P15715" s="30"/>
      <c r="Q15715" s="30"/>
      <c r="R15715" s="30"/>
      <c r="S15715" s="30"/>
      <c r="T15715" s="30"/>
      <c r="U15715" s="51"/>
      <c r="V15715">
        <f t="shared" si="495"/>
        <v>0</v>
      </c>
      <c r="X15715">
        <f>'Seznam prodane in dobavljene ee'!$D$8</f>
        <v>0</v>
      </c>
    </row>
    <row r="15716" spans="12:24" x14ac:dyDescent="0.25">
      <c r="L15716" s="30"/>
      <c r="M15716" s="47" t="str">
        <f t="shared" si="494"/>
        <v/>
      </c>
      <c r="N15716" s="44"/>
      <c r="O15716" s="30"/>
      <c r="P15716" s="30"/>
      <c r="Q15716" s="30"/>
      <c r="R15716" s="30"/>
      <c r="S15716" s="30"/>
      <c r="T15716" s="30"/>
      <c r="U15716" s="51"/>
      <c r="V15716">
        <f t="shared" si="495"/>
        <v>0</v>
      </c>
      <c r="X15716">
        <f>'Seznam prodane in dobavljene ee'!$D$8</f>
        <v>0</v>
      </c>
    </row>
    <row r="15717" spans="12:24" x14ac:dyDescent="0.25">
      <c r="L15717" s="30"/>
      <c r="M15717" s="47" t="str">
        <f t="shared" si="494"/>
        <v/>
      </c>
      <c r="N15717" s="44"/>
      <c r="O15717" s="30"/>
      <c r="P15717" s="30"/>
      <c r="Q15717" s="30"/>
      <c r="R15717" s="30"/>
      <c r="S15717" s="30"/>
      <c r="T15717" s="30"/>
      <c r="U15717" s="51"/>
      <c r="V15717">
        <f t="shared" si="495"/>
        <v>0</v>
      </c>
      <c r="X15717">
        <f>'Seznam prodane in dobavljene ee'!$D$8</f>
        <v>0</v>
      </c>
    </row>
    <row r="15718" spans="12:24" x14ac:dyDescent="0.25">
      <c r="L15718" s="30"/>
      <c r="M15718" s="47" t="str">
        <f t="shared" si="494"/>
        <v/>
      </c>
      <c r="N15718" s="44"/>
      <c r="O15718" s="30"/>
      <c r="P15718" s="30"/>
      <c r="Q15718" s="30"/>
      <c r="R15718" s="30"/>
      <c r="S15718" s="30"/>
      <c r="T15718" s="30"/>
      <c r="U15718" s="51"/>
      <c r="V15718">
        <f t="shared" si="495"/>
        <v>0</v>
      </c>
      <c r="X15718">
        <f>'Seznam prodane in dobavljene ee'!$D$8</f>
        <v>0</v>
      </c>
    </row>
    <row r="15719" spans="12:24" x14ac:dyDescent="0.25">
      <c r="L15719" s="30"/>
      <c r="M15719" s="47" t="str">
        <f t="shared" si="494"/>
        <v/>
      </c>
      <c r="N15719" s="44"/>
      <c r="O15719" s="30"/>
      <c r="P15719" s="30"/>
      <c r="Q15719" s="30"/>
      <c r="R15719" s="30"/>
      <c r="S15719" s="30"/>
      <c r="T15719" s="30"/>
      <c r="U15719" s="51"/>
      <c r="V15719">
        <f t="shared" si="495"/>
        <v>0</v>
      </c>
      <c r="X15719">
        <f>'Seznam prodane in dobavljene ee'!$D$8</f>
        <v>0</v>
      </c>
    </row>
    <row r="15720" spans="12:24" x14ac:dyDescent="0.25">
      <c r="L15720" s="30"/>
      <c r="M15720" s="47" t="str">
        <f t="shared" si="494"/>
        <v/>
      </c>
      <c r="N15720" s="44"/>
      <c r="O15720" s="30"/>
      <c r="P15720" s="30"/>
      <c r="Q15720" s="30"/>
      <c r="R15720" s="30"/>
      <c r="S15720" s="30"/>
      <c r="T15720" s="30"/>
      <c r="U15720" s="51"/>
      <c r="V15720">
        <f t="shared" si="495"/>
        <v>0</v>
      </c>
      <c r="X15720">
        <f>'Seznam prodane in dobavljene ee'!$D$8</f>
        <v>0</v>
      </c>
    </row>
    <row r="15721" spans="12:24" x14ac:dyDescent="0.25">
      <c r="L15721" s="30"/>
      <c r="M15721" s="47" t="str">
        <f t="shared" si="494"/>
        <v/>
      </c>
      <c r="N15721" s="44"/>
      <c r="O15721" s="30"/>
      <c r="P15721" s="30"/>
      <c r="Q15721" s="30"/>
      <c r="R15721" s="30"/>
      <c r="S15721" s="30"/>
      <c r="T15721" s="30"/>
      <c r="U15721" s="51"/>
      <c r="V15721">
        <f t="shared" si="495"/>
        <v>0</v>
      </c>
      <c r="X15721">
        <f>'Seznam prodane in dobavljene ee'!$D$8</f>
        <v>0</v>
      </c>
    </row>
    <row r="15722" spans="12:24" x14ac:dyDescent="0.25">
      <c r="L15722" s="30"/>
      <c r="M15722" s="47" t="str">
        <f t="shared" si="494"/>
        <v/>
      </c>
      <c r="N15722" s="44"/>
      <c r="O15722" s="30"/>
      <c r="P15722" s="30"/>
      <c r="Q15722" s="30"/>
      <c r="R15722" s="30"/>
      <c r="S15722" s="30"/>
      <c r="T15722" s="30"/>
      <c r="U15722" s="51"/>
      <c r="V15722">
        <f t="shared" si="495"/>
        <v>0</v>
      </c>
      <c r="X15722">
        <f>'Seznam prodane in dobavljene ee'!$D$8</f>
        <v>0</v>
      </c>
    </row>
    <row r="15723" spans="12:24" x14ac:dyDescent="0.25">
      <c r="L15723" s="30"/>
      <c r="M15723" s="47" t="str">
        <f t="shared" si="494"/>
        <v/>
      </c>
      <c r="N15723" s="44"/>
      <c r="O15723" s="30"/>
      <c r="P15723" s="30"/>
      <c r="Q15723" s="30"/>
      <c r="R15723" s="30"/>
      <c r="S15723" s="30"/>
      <c r="T15723" s="30"/>
      <c r="U15723" s="51"/>
      <c r="V15723">
        <f t="shared" si="495"/>
        <v>0</v>
      </c>
      <c r="X15723">
        <f>'Seznam prodane in dobavljene ee'!$D$8</f>
        <v>0</v>
      </c>
    </row>
    <row r="15724" spans="12:24" x14ac:dyDescent="0.25">
      <c r="L15724" s="30"/>
      <c r="M15724" s="47" t="str">
        <f t="shared" si="494"/>
        <v/>
      </c>
      <c r="N15724" s="44"/>
      <c r="O15724" s="30"/>
      <c r="P15724" s="30"/>
      <c r="Q15724" s="30"/>
      <c r="R15724" s="30"/>
      <c r="S15724" s="30"/>
      <c r="T15724" s="30"/>
      <c r="U15724" s="51"/>
      <c r="V15724">
        <f t="shared" si="495"/>
        <v>0</v>
      </c>
      <c r="X15724">
        <f>'Seznam prodane in dobavljene ee'!$D$8</f>
        <v>0</v>
      </c>
    </row>
    <row r="15725" spans="12:24" x14ac:dyDescent="0.25">
      <c r="L15725" s="30"/>
      <c r="M15725" s="47" t="str">
        <f t="shared" si="494"/>
        <v/>
      </c>
      <c r="N15725" s="44"/>
      <c r="O15725" s="30"/>
      <c r="P15725" s="30"/>
      <c r="Q15725" s="30"/>
      <c r="R15725" s="30"/>
      <c r="S15725" s="30"/>
      <c r="T15725" s="30"/>
      <c r="U15725" s="51"/>
      <c r="V15725">
        <f t="shared" si="495"/>
        <v>0</v>
      </c>
      <c r="X15725">
        <f>'Seznam prodane in dobavljene ee'!$D$8</f>
        <v>0</v>
      </c>
    </row>
    <row r="15726" spans="12:24" x14ac:dyDescent="0.25">
      <c r="L15726" s="30"/>
      <c r="M15726" s="47" t="str">
        <f t="shared" si="494"/>
        <v/>
      </c>
      <c r="N15726" s="44"/>
      <c r="O15726" s="30"/>
      <c r="P15726" s="30"/>
      <c r="Q15726" s="30"/>
      <c r="R15726" s="30"/>
      <c r="S15726" s="30"/>
      <c r="T15726" s="30"/>
      <c r="U15726" s="51"/>
      <c r="V15726">
        <f t="shared" si="495"/>
        <v>0</v>
      </c>
      <c r="X15726">
        <f>'Seznam prodane in dobavljene ee'!$D$8</f>
        <v>0</v>
      </c>
    </row>
    <row r="15727" spans="12:24" x14ac:dyDescent="0.25">
      <c r="L15727" s="30"/>
      <c r="M15727" s="47" t="str">
        <f t="shared" si="494"/>
        <v/>
      </c>
      <c r="N15727" s="44"/>
      <c r="O15727" s="30"/>
      <c r="P15727" s="30"/>
      <c r="Q15727" s="30"/>
      <c r="R15727" s="30"/>
      <c r="S15727" s="30"/>
      <c r="T15727" s="30"/>
      <c r="U15727" s="51"/>
      <c r="V15727">
        <f t="shared" si="495"/>
        <v>0</v>
      </c>
      <c r="X15727">
        <f>'Seznam prodane in dobavljene ee'!$D$8</f>
        <v>0</v>
      </c>
    </row>
    <row r="15728" spans="12:24" x14ac:dyDescent="0.25">
      <c r="L15728" s="30"/>
      <c r="M15728" s="47" t="str">
        <f t="shared" si="494"/>
        <v/>
      </c>
      <c r="N15728" s="44"/>
      <c r="O15728" s="30"/>
      <c r="P15728" s="30"/>
      <c r="Q15728" s="30"/>
      <c r="R15728" s="30"/>
      <c r="S15728" s="30"/>
      <c r="T15728" s="30"/>
      <c r="U15728" s="51"/>
      <c r="V15728">
        <f t="shared" si="495"/>
        <v>0</v>
      </c>
      <c r="X15728">
        <f>'Seznam prodane in dobavljene ee'!$D$8</f>
        <v>0</v>
      </c>
    </row>
    <row r="15729" spans="12:24" x14ac:dyDescent="0.25">
      <c r="L15729" s="30"/>
      <c r="M15729" s="47" t="str">
        <f t="shared" si="494"/>
        <v/>
      </c>
      <c r="N15729" s="44"/>
      <c r="O15729" s="30"/>
      <c r="P15729" s="30"/>
      <c r="Q15729" s="30"/>
      <c r="R15729" s="30"/>
      <c r="S15729" s="30"/>
      <c r="T15729" s="30"/>
      <c r="U15729" s="51"/>
      <c r="V15729">
        <f t="shared" si="495"/>
        <v>0</v>
      </c>
      <c r="X15729">
        <f>'Seznam prodane in dobavljene ee'!$D$8</f>
        <v>0</v>
      </c>
    </row>
    <row r="15730" spans="12:24" x14ac:dyDescent="0.25">
      <c r="L15730" s="30"/>
      <c r="M15730" s="47" t="str">
        <f t="shared" si="494"/>
        <v/>
      </c>
      <c r="N15730" s="44"/>
      <c r="O15730" s="30"/>
      <c r="P15730" s="30"/>
      <c r="Q15730" s="30"/>
      <c r="R15730" s="30"/>
      <c r="S15730" s="30"/>
      <c r="T15730" s="30"/>
      <c r="U15730" s="51"/>
      <c r="V15730">
        <f t="shared" si="495"/>
        <v>0</v>
      </c>
      <c r="X15730">
        <f>'Seznam prodane in dobavljene ee'!$D$8</f>
        <v>0</v>
      </c>
    </row>
    <row r="15731" spans="12:24" x14ac:dyDescent="0.25">
      <c r="L15731" s="30"/>
      <c r="M15731" s="47" t="str">
        <f t="shared" si="494"/>
        <v/>
      </c>
      <c r="N15731" s="44"/>
      <c r="O15731" s="30"/>
      <c r="P15731" s="30"/>
      <c r="Q15731" s="30"/>
      <c r="R15731" s="30"/>
      <c r="S15731" s="30"/>
      <c r="T15731" s="30"/>
      <c r="U15731" s="51"/>
      <c r="V15731">
        <f t="shared" si="495"/>
        <v>0</v>
      </c>
      <c r="X15731">
        <f>'Seznam prodane in dobavljene ee'!$D$8</f>
        <v>0</v>
      </c>
    </row>
    <row r="15732" spans="12:24" x14ac:dyDescent="0.25">
      <c r="L15732" s="30"/>
      <c r="M15732" s="47" t="str">
        <f t="shared" si="494"/>
        <v/>
      </c>
      <c r="N15732" s="44"/>
      <c r="O15732" s="30"/>
      <c r="P15732" s="30"/>
      <c r="Q15732" s="30"/>
      <c r="R15732" s="30"/>
      <c r="S15732" s="30"/>
      <c r="T15732" s="30"/>
      <c r="U15732" s="51"/>
      <c r="V15732">
        <f t="shared" si="495"/>
        <v>0</v>
      </c>
      <c r="X15732">
        <f>'Seznam prodane in dobavljene ee'!$D$8</f>
        <v>0</v>
      </c>
    </row>
    <row r="15733" spans="12:24" x14ac:dyDescent="0.25">
      <c r="L15733" s="30"/>
      <c r="M15733" s="47" t="str">
        <f t="shared" si="494"/>
        <v/>
      </c>
      <c r="N15733" s="44"/>
      <c r="O15733" s="30"/>
      <c r="P15733" s="30"/>
      <c r="Q15733" s="30"/>
      <c r="R15733" s="30"/>
      <c r="S15733" s="30"/>
      <c r="T15733" s="30"/>
      <c r="U15733" s="51"/>
      <c r="V15733">
        <f t="shared" si="495"/>
        <v>0</v>
      </c>
      <c r="X15733">
        <f>'Seznam prodane in dobavljene ee'!$D$8</f>
        <v>0</v>
      </c>
    </row>
    <row r="15734" spans="12:24" x14ac:dyDescent="0.25">
      <c r="L15734" s="30"/>
      <c r="M15734" s="47" t="str">
        <f t="shared" si="494"/>
        <v/>
      </c>
      <c r="N15734" s="44"/>
      <c r="O15734" s="30"/>
      <c r="P15734" s="30"/>
      <c r="Q15734" s="30"/>
      <c r="R15734" s="30"/>
      <c r="S15734" s="30"/>
      <c r="T15734" s="30"/>
      <c r="U15734" s="51"/>
      <c r="V15734">
        <f t="shared" si="495"/>
        <v>0</v>
      </c>
      <c r="X15734">
        <f>'Seznam prodane in dobavljene ee'!$D$8</f>
        <v>0</v>
      </c>
    </row>
    <row r="15735" spans="12:24" x14ac:dyDescent="0.25">
      <c r="L15735" s="30"/>
      <c r="M15735" s="47" t="str">
        <f t="shared" si="494"/>
        <v/>
      </c>
      <c r="N15735" s="44"/>
      <c r="O15735" s="30"/>
      <c r="P15735" s="30"/>
      <c r="Q15735" s="30"/>
      <c r="R15735" s="30"/>
      <c r="S15735" s="30"/>
      <c r="T15735" s="30"/>
      <c r="U15735" s="51"/>
      <c r="V15735">
        <f t="shared" si="495"/>
        <v>0</v>
      </c>
      <c r="X15735">
        <f>'Seznam prodane in dobavljene ee'!$D$8</f>
        <v>0</v>
      </c>
    </row>
    <row r="15736" spans="12:24" x14ac:dyDescent="0.25">
      <c r="L15736" s="30"/>
      <c r="M15736" s="47" t="str">
        <f t="shared" si="494"/>
        <v/>
      </c>
      <c r="N15736" s="44"/>
      <c r="O15736" s="30"/>
      <c r="P15736" s="30"/>
      <c r="Q15736" s="30"/>
      <c r="R15736" s="30"/>
      <c r="S15736" s="30"/>
      <c r="T15736" s="30"/>
      <c r="U15736" s="51"/>
      <c r="V15736">
        <f t="shared" si="495"/>
        <v>0</v>
      </c>
      <c r="X15736">
        <f>'Seznam prodane in dobavljene ee'!$D$8</f>
        <v>0</v>
      </c>
    </row>
    <row r="15737" spans="12:24" x14ac:dyDescent="0.25">
      <c r="L15737" s="30"/>
      <c r="M15737" s="47" t="str">
        <f t="shared" si="494"/>
        <v/>
      </c>
      <c r="N15737" s="44"/>
      <c r="O15737" s="30"/>
      <c r="P15737" s="30"/>
      <c r="Q15737" s="30"/>
      <c r="R15737" s="30"/>
      <c r="S15737" s="30"/>
      <c r="T15737" s="30"/>
      <c r="U15737" s="51"/>
      <c r="V15737">
        <f t="shared" si="495"/>
        <v>0</v>
      </c>
      <c r="X15737">
        <f>'Seznam prodane in dobavljene ee'!$D$8</f>
        <v>0</v>
      </c>
    </row>
    <row r="15738" spans="12:24" x14ac:dyDescent="0.25">
      <c r="L15738" s="30"/>
      <c r="M15738" s="47" t="str">
        <f t="shared" si="494"/>
        <v/>
      </c>
      <c r="N15738" s="44"/>
      <c r="O15738" s="30"/>
      <c r="P15738" s="30"/>
      <c r="Q15738" s="30"/>
      <c r="R15738" s="30"/>
      <c r="S15738" s="30"/>
      <c r="T15738" s="30"/>
      <c r="U15738" s="51"/>
      <c r="V15738">
        <f t="shared" si="495"/>
        <v>0</v>
      </c>
      <c r="X15738">
        <f>'Seznam prodane in dobavljene ee'!$D$8</f>
        <v>0</v>
      </c>
    </row>
    <row r="15739" spans="12:24" x14ac:dyDescent="0.25">
      <c r="L15739" s="30"/>
      <c r="M15739" s="47" t="str">
        <f t="shared" si="494"/>
        <v/>
      </c>
      <c r="N15739" s="44"/>
      <c r="O15739" s="30"/>
      <c r="P15739" s="30"/>
      <c r="Q15739" s="30"/>
      <c r="R15739" s="30"/>
      <c r="S15739" s="30"/>
      <c r="T15739" s="30"/>
      <c r="U15739" s="51"/>
      <c r="V15739">
        <f t="shared" si="495"/>
        <v>0</v>
      </c>
      <c r="X15739">
        <f>'Seznam prodane in dobavljene ee'!$D$8</f>
        <v>0</v>
      </c>
    </row>
    <row r="15740" spans="12:24" x14ac:dyDescent="0.25">
      <c r="L15740" s="30"/>
      <c r="M15740" s="47" t="str">
        <f t="shared" si="494"/>
        <v/>
      </c>
      <c r="N15740" s="44"/>
      <c r="O15740" s="30"/>
      <c r="P15740" s="30"/>
      <c r="Q15740" s="30"/>
      <c r="R15740" s="30"/>
      <c r="S15740" s="30"/>
      <c r="T15740" s="30"/>
      <c r="U15740" s="51"/>
      <c r="V15740">
        <f t="shared" si="495"/>
        <v>0</v>
      </c>
      <c r="X15740">
        <f>'Seznam prodane in dobavljene ee'!$D$8</f>
        <v>0</v>
      </c>
    </row>
    <row r="15741" spans="12:24" x14ac:dyDescent="0.25">
      <c r="L15741" s="30"/>
      <c r="M15741" s="47" t="str">
        <f t="shared" si="494"/>
        <v/>
      </c>
      <c r="N15741" s="44"/>
      <c r="O15741" s="30"/>
      <c r="P15741" s="30"/>
      <c r="Q15741" s="30"/>
      <c r="R15741" s="30"/>
      <c r="S15741" s="30"/>
      <c r="T15741" s="30"/>
      <c r="U15741" s="51"/>
      <c r="V15741">
        <f t="shared" si="495"/>
        <v>0</v>
      </c>
      <c r="X15741">
        <f>'Seznam prodane in dobavljene ee'!$D$8</f>
        <v>0</v>
      </c>
    </row>
    <row r="15742" spans="12:24" x14ac:dyDescent="0.25">
      <c r="L15742" s="30"/>
      <c r="M15742" s="47" t="str">
        <f t="shared" si="494"/>
        <v/>
      </c>
      <c r="N15742" s="44"/>
      <c r="O15742" s="30"/>
      <c r="P15742" s="30"/>
      <c r="Q15742" s="30"/>
      <c r="R15742" s="30"/>
      <c r="S15742" s="30"/>
      <c r="T15742" s="30"/>
      <c r="U15742" s="51"/>
      <c r="V15742">
        <f t="shared" si="495"/>
        <v>0</v>
      </c>
      <c r="X15742">
        <f>'Seznam prodane in dobavljene ee'!$D$8</f>
        <v>0</v>
      </c>
    </row>
    <row r="15743" spans="12:24" x14ac:dyDescent="0.25">
      <c r="L15743" s="30"/>
      <c r="M15743" s="47" t="str">
        <f t="shared" si="494"/>
        <v/>
      </c>
      <c r="N15743" s="44"/>
      <c r="O15743" s="30"/>
      <c r="P15743" s="30"/>
      <c r="Q15743" s="30"/>
      <c r="R15743" s="30"/>
      <c r="S15743" s="30"/>
      <c r="T15743" s="30"/>
      <c r="U15743" s="51"/>
      <c r="V15743">
        <f t="shared" si="495"/>
        <v>0</v>
      </c>
      <c r="X15743">
        <f>'Seznam prodane in dobavljene ee'!$D$8</f>
        <v>0</v>
      </c>
    </row>
    <row r="15744" spans="12:24" x14ac:dyDescent="0.25">
      <c r="L15744" s="30"/>
      <c r="M15744" s="47" t="str">
        <f t="shared" si="494"/>
        <v/>
      </c>
      <c r="N15744" s="44"/>
      <c r="O15744" s="30"/>
      <c r="P15744" s="30"/>
      <c r="Q15744" s="30"/>
      <c r="R15744" s="30"/>
      <c r="S15744" s="30"/>
      <c r="T15744" s="30"/>
      <c r="U15744" s="51"/>
      <c r="V15744">
        <f t="shared" si="495"/>
        <v>0</v>
      </c>
      <c r="X15744">
        <f>'Seznam prodane in dobavljene ee'!$D$8</f>
        <v>0</v>
      </c>
    </row>
    <row r="15745" spans="12:24" x14ac:dyDescent="0.25">
      <c r="L15745" s="30"/>
      <c r="M15745" s="47" t="str">
        <f t="shared" si="494"/>
        <v/>
      </c>
      <c r="N15745" s="44"/>
      <c r="O15745" s="30"/>
      <c r="P15745" s="30"/>
      <c r="Q15745" s="30"/>
      <c r="R15745" s="30"/>
      <c r="S15745" s="30"/>
      <c r="T15745" s="30"/>
      <c r="U15745" s="51"/>
      <c r="V15745">
        <f t="shared" si="495"/>
        <v>0</v>
      </c>
      <c r="X15745">
        <f>'Seznam prodane in dobavljene ee'!$D$8</f>
        <v>0</v>
      </c>
    </row>
    <row r="15746" spans="12:24" x14ac:dyDescent="0.25">
      <c r="L15746" s="30"/>
      <c r="M15746" s="47" t="str">
        <f t="shared" si="494"/>
        <v/>
      </c>
      <c r="N15746" s="44"/>
      <c r="O15746" s="30"/>
      <c r="P15746" s="30"/>
      <c r="Q15746" s="30"/>
      <c r="R15746" s="30"/>
      <c r="S15746" s="30"/>
      <c r="T15746" s="30"/>
      <c r="U15746" s="51"/>
      <c r="V15746">
        <f t="shared" si="495"/>
        <v>0</v>
      </c>
      <c r="X15746">
        <f>'Seznam prodane in dobavljene ee'!$D$8</f>
        <v>0</v>
      </c>
    </row>
    <row r="15747" spans="12:24" x14ac:dyDescent="0.25">
      <c r="L15747" s="30"/>
      <c r="M15747" s="47" t="str">
        <f t="shared" si="494"/>
        <v/>
      </c>
      <c r="N15747" s="44"/>
      <c r="O15747" s="30"/>
      <c r="P15747" s="30"/>
      <c r="Q15747" s="30"/>
      <c r="R15747" s="30"/>
      <c r="S15747" s="30"/>
      <c r="T15747" s="30"/>
      <c r="U15747" s="51"/>
      <c r="V15747">
        <f t="shared" si="495"/>
        <v>0</v>
      </c>
      <c r="X15747">
        <f>'Seznam prodane in dobavljene ee'!$D$8</f>
        <v>0</v>
      </c>
    </row>
    <row r="15748" spans="12:24" x14ac:dyDescent="0.25">
      <c r="L15748" s="30"/>
      <c r="M15748" s="47" t="str">
        <f t="shared" si="494"/>
        <v/>
      </c>
      <c r="N15748" s="44"/>
      <c r="O15748" s="30"/>
      <c r="P15748" s="30"/>
      <c r="Q15748" s="30"/>
      <c r="R15748" s="30"/>
      <c r="S15748" s="30"/>
      <c r="T15748" s="30"/>
      <c r="U15748" s="51"/>
      <c r="V15748">
        <f t="shared" si="495"/>
        <v>0</v>
      </c>
      <c r="X15748">
        <f>'Seznam prodane in dobavljene ee'!$D$8</f>
        <v>0</v>
      </c>
    </row>
    <row r="15749" spans="12:24" x14ac:dyDescent="0.25">
      <c r="L15749" s="30"/>
      <c r="M15749" s="47" t="str">
        <f t="shared" si="494"/>
        <v/>
      </c>
      <c r="N15749" s="44"/>
      <c r="O15749" s="30"/>
      <c r="P15749" s="30"/>
      <c r="Q15749" s="30"/>
      <c r="R15749" s="30"/>
      <c r="S15749" s="30"/>
      <c r="T15749" s="30"/>
      <c r="U15749" s="51"/>
      <c r="V15749">
        <f t="shared" si="495"/>
        <v>0</v>
      </c>
      <c r="X15749">
        <f>'Seznam prodane in dobavljene ee'!$D$8</f>
        <v>0</v>
      </c>
    </row>
    <row r="15750" spans="12:24" x14ac:dyDescent="0.25">
      <c r="L15750" s="30"/>
      <c r="M15750" s="47" t="str">
        <f t="shared" ref="M15750:M15813" si="496">IF(L15750&lt;&gt;"",IF(P15750&lt;$J$5,CONCATENATE(L15750,"01.12.2022 - 31.12.2022",N15750,O15750),CONCATENATE(L15750,"01.01.2023 - 30.06.2023",N15750,O15750)),"")</f>
        <v/>
      </c>
      <c r="N15750" s="44"/>
      <c r="O15750" s="30"/>
      <c r="P15750" s="30"/>
      <c r="Q15750" s="30"/>
      <c r="R15750" s="30"/>
      <c r="S15750" s="30"/>
      <c r="T15750" s="30"/>
      <c r="U15750" s="51"/>
      <c r="V15750">
        <f t="shared" ref="V15750:V15813" si="497">T15750*U15750</f>
        <v>0</v>
      </c>
      <c r="X15750">
        <f>'Seznam prodane in dobavljene ee'!$D$8</f>
        <v>0</v>
      </c>
    </row>
    <row r="15751" spans="12:24" x14ac:dyDescent="0.25">
      <c r="L15751" s="30"/>
      <c r="M15751" s="47" t="str">
        <f t="shared" si="496"/>
        <v/>
      </c>
      <c r="N15751" s="44"/>
      <c r="O15751" s="30"/>
      <c r="P15751" s="30"/>
      <c r="Q15751" s="30"/>
      <c r="R15751" s="30"/>
      <c r="S15751" s="30"/>
      <c r="T15751" s="30"/>
      <c r="U15751" s="51"/>
      <c r="V15751">
        <f t="shared" si="497"/>
        <v>0</v>
      </c>
      <c r="X15751">
        <f>'Seznam prodane in dobavljene ee'!$D$8</f>
        <v>0</v>
      </c>
    </row>
    <row r="15752" spans="12:24" x14ac:dyDescent="0.25">
      <c r="L15752" s="30"/>
      <c r="M15752" s="47" t="str">
        <f t="shared" si="496"/>
        <v/>
      </c>
      <c r="N15752" s="44"/>
      <c r="O15752" s="30"/>
      <c r="P15752" s="30"/>
      <c r="Q15752" s="30"/>
      <c r="R15752" s="30"/>
      <c r="S15752" s="30"/>
      <c r="T15752" s="30"/>
      <c r="U15752" s="51"/>
      <c r="V15752">
        <f t="shared" si="497"/>
        <v>0</v>
      </c>
      <c r="X15752">
        <f>'Seznam prodane in dobavljene ee'!$D$8</f>
        <v>0</v>
      </c>
    </row>
    <row r="15753" spans="12:24" x14ac:dyDescent="0.25">
      <c r="L15753" s="30"/>
      <c r="M15753" s="47" t="str">
        <f t="shared" si="496"/>
        <v/>
      </c>
      <c r="N15753" s="44"/>
      <c r="O15753" s="30"/>
      <c r="P15753" s="30"/>
      <c r="Q15753" s="30"/>
      <c r="R15753" s="30"/>
      <c r="S15753" s="30"/>
      <c r="T15753" s="30"/>
      <c r="U15753" s="51"/>
      <c r="V15753">
        <f t="shared" si="497"/>
        <v>0</v>
      </c>
      <c r="X15753">
        <f>'Seznam prodane in dobavljene ee'!$D$8</f>
        <v>0</v>
      </c>
    </row>
    <row r="15754" spans="12:24" x14ac:dyDescent="0.25">
      <c r="L15754" s="30"/>
      <c r="M15754" s="47" t="str">
        <f t="shared" si="496"/>
        <v/>
      </c>
      <c r="N15754" s="44"/>
      <c r="O15754" s="30"/>
      <c r="P15754" s="30"/>
      <c r="Q15754" s="30"/>
      <c r="R15754" s="30"/>
      <c r="S15754" s="30"/>
      <c r="T15754" s="30"/>
      <c r="U15754" s="51"/>
      <c r="V15754">
        <f t="shared" si="497"/>
        <v>0</v>
      </c>
      <c r="X15754">
        <f>'Seznam prodane in dobavljene ee'!$D$8</f>
        <v>0</v>
      </c>
    </row>
    <row r="15755" spans="12:24" x14ac:dyDescent="0.25">
      <c r="L15755" s="30"/>
      <c r="M15755" s="47" t="str">
        <f t="shared" si="496"/>
        <v/>
      </c>
      <c r="N15755" s="44"/>
      <c r="O15755" s="30"/>
      <c r="P15755" s="30"/>
      <c r="Q15755" s="30"/>
      <c r="R15755" s="30"/>
      <c r="S15755" s="30"/>
      <c r="T15755" s="30"/>
      <c r="U15755" s="51"/>
      <c r="V15755">
        <f t="shared" si="497"/>
        <v>0</v>
      </c>
      <c r="X15755">
        <f>'Seznam prodane in dobavljene ee'!$D$8</f>
        <v>0</v>
      </c>
    </row>
    <row r="15756" spans="12:24" x14ac:dyDescent="0.25">
      <c r="L15756" s="30"/>
      <c r="M15756" s="47" t="str">
        <f t="shared" si="496"/>
        <v/>
      </c>
      <c r="N15756" s="44"/>
      <c r="O15756" s="30"/>
      <c r="P15756" s="30"/>
      <c r="Q15756" s="30"/>
      <c r="R15756" s="30"/>
      <c r="S15756" s="30"/>
      <c r="T15756" s="30"/>
      <c r="U15756" s="51"/>
      <c r="V15756">
        <f t="shared" si="497"/>
        <v>0</v>
      </c>
      <c r="X15756">
        <f>'Seznam prodane in dobavljene ee'!$D$8</f>
        <v>0</v>
      </c>
    </row>
    <row r="15757" spans="12:24" x14ac:dyDescent="0.25">
      <c r="L15757" s="30"/>
      <c r="M15757" s="47" t="str">
        <f t="shared" si="496"/>
        <v/>
      </c>
      <c r="N15757" s="44"/>
      <c r="O15757" s="30"/>
      <c r="P15757" s="30"/>
      <c r="Q15757" s="30"/>
      <c r="R15757" s="30"/>
      <c r="S15757" s="30"/>
      <c r="T15757" s="30"/>
      <c r="U15757" s="51"/>
      <c r="V15757">
        <f t="shared" si="497"/>
        <v>0</v>
      </c>
      <c r="X15757">
        <f>'Seznam prodane in dobavljene ee'!$D$8</f>
        <v>0</v>
      </c>
    </row>
    <row r="15758" spans="12:24" x14ac:dyDescent="0.25">
      <c r="L15758" s="30"/>
      <c r="M15758" s="47" t="str">
        <f t="shared" si="496"/>
        <v/>
      </c>
      <c r="N15758" s="44"/>
      <c r="O15758" s="30"/>
      <c r="P15758" s="30"/>
      <c r="Q15758" s="30"/>
      <c r="R15758" s="30"/>
      <c r="S15758" s="30"/>
      <c r="T15758" s="30"/>
      <c r="U15758" s="51"/>
      <c r="V15758">
        <f t="shared" si="497"/>
        <v>0</v>
      </c>
      <c r="X15758">
        <f>'Seznam prodane in dobavljene ee'!$D$8</f>
        <v>0</v>
      </c>
    </row>
    <row r="15759" spans="12:24" x14ac:dyDescent="0.25">
      <c r="L15759" s="30"/>
      <c r="M15759" s="47" t="str">
        <f t="shared" si="496"/>
        <v/>
      </c>
      <c r="N15759" s="44"/>
      <c r="O15759" s="30"/>
      <c r="P15759" s="30"/>
      <c r="Q15759" s="30"/>
      <c r="R15759" s="30"/>
      <c r="S15759" s="30"/>
      <c r="T15759" s="30"/>
      <c r="U15759" s="51"/>
      <c r="V15759">
        <f t="shared" si="497"/>
        <v>0</v>
      </c>
      <c r="X15759">
        <f>'Seznam prodane in dobavljene ee'!$D$8</f>
        <v>0</v>
      </c>
    </row>
    <row r="15760" spans="12:24" x14ac:dyDescent="0.25">
      <c r="L15760" s="30"/>
      <c r="M15760" s="47" t="str">
        <f t="shared" si="496"/>
        <v/>
      </c>
      <c r="N15760" s="44"/>
      <c r="O15760" s="30"/>
      <c r="P15760" s="30"/>
      <c r="Q15760" s="30"/>
      <c r="R15760" s="30"/>
      <c r="S15760" s="30"/>
      <c r="T15760" s="30"/>
      <c r="U15760" s="51"/>
      <c r="V15760">
        <f t="shared" si="497"/>
        <v>0</v>
      </c>
      <c r="X15760">
        <f>'Seznam prodane in dobavljene ee'!$D$8</f>
        <v>0</v>
      </c>
    </row>
    <row r="15761" spans="12:24" x14ac:dyDescent="0.25">
      <c r="L15761" s="30"/>
      <c r="M15761" s="47" t="str">
        <f t="shared" si="496"/>
        <v/>
      </c>
      <c r="N15761" s="44"/>
      <c r="O15761" s="30"/>
      <c r="P15761" s="30"/>
      <c r="Q15761" s="30"/>
      <c r="R15761" s="30"/>
      <c r="S15761" s="30"/>
      <c r="T15761" s="30"/>
      <c r="U15761" s="51"/>
      <c r="V15761">
        <f t="shared" si="497"/>
        <v>0</v>
      </c>
      <c r="X15761">
        <f>'Seznam prodane in dobavljene ee'!$D$8</f>
        <v>0</v>
      </c>
    </row>
    <row r="15762" spans="12:24" x14ac:dyDescent="0.25">
      <c r="L15762" s="30"/>
      <c r="M15762" s="47" t="str">
        <f t="shared" si="496"/>
        <v/>
      </c>
      <c r="N15762" s="44"/>
      <c r="O15762" s="30"/>
      <c r="P15762" s="30"/>
      <c r="Q15762" s="30"/>
      <c r="R15762" s="30"/>
      <c r="S15762" s="30"/>
      <c r="T15762" s="30"/>
      <c r="U15762" s="51"/>
      <c r="V15762">
        <f t="shared" si="497"/>
        <v>0</v>
      </c>
      <c r="X15762">
        <f>'Seznam prodane in dobavljene ee'!$D$8</f>
        <v>0</v>
      </c>
    </row>
    <row r="15763" spans="12:24" x14ac:dyDescent="0.25">
      <c r="L15763" s="30"/>
      <c r="M15763" s="47" t="str">
        <f t="shared" si="496"/>
        <v/>
      </c>
      <c r="N15763" s="44"/>
      <c r="O15763" s="30"/>
      <c r="P15763" s="30"/>
      <c r="Q15763" s="30"/>
      <c r="R15763" s="30"/>
      <c r="S15763" s="30"/>
      <c r="T15763" s="30"/>
      <c r="U15763" s="51"/>
      <c r="V15763">
        <f t="shared" si="497"/>
        <v>0</v>
      </c>
      <c r="X15763">
        <f>'Seznam prodane in dobavljene ee'!$D$8</f>
        <v>0</v>
      </c>
    </row>
    <row r="15764" spans="12:24" x14ac:dyDescent="0.25">
      <c r="L15764" s="30"/>
      <c r="M15764" s="47" t="str">
        <f t="shared" si="496"/>
        <v/>
      </c>
      <c r="N15764" s="44"/>
      <c r="O15764" s="30"/>
      <c r="P15764" s="30"/>
      <c r="Q15764" s="30"/>
      <c r="R15764" s="30"/>
      <c r="S15764" s="30"/>
      <c r="T15764" s="30"/>
      <c r="U15764" s="51"/>
      <c r="V15764">
        <f t="shared" si="497"/>
        <v>0</v>
      </c>
      <c r="X15764">
        <f>'Seznam prodane in dobavljene ee'!$D$8</f>
        <v>0</v>
      </c>
    </row>
    <row r="15765" spans="12:24" x14ac:dyDescent="0.25">
      <c r="L15765" s="30"/>
      <c r="M15765" s="47" t="str">
        <f t="shared" si="496"/>
        <v/>
      </c>
      <c r="N15765" s="44"/>
      <c r="O15765" s="30"/>
      <c r="P15765" s="30"/>
      <c r="Q15765" s="30"/>
      <c r="R15765" s="30"/>
      <c r="S15765" s="30"/>
      <c r="T15765" s="30"/>
      <c r="U15765" s="51"/>
      <c r="V15765">
        <f t="shared" si="497"/>
        <v>0</v>
      </c>
      <c r="X15765">
        <f>'Seznam prodane in dobavljene ee'!$D$8</f>
        <v>0</v>
      </c>
    </row>
    <row r="15766" spans="12:24" x14ac:dyDescent="0.25">
      <c r="L15766" s="30"/>
      <c r="M15766" s="47" t="str">
        <f t="shared" si="496"/>
        <v/>
      </c>
      <c r="N15766" s="44"/>
      <c r="O15766" s="30"/>
      <c r="P15766" s="30"/>
      <c r="Q15766" s="30"/>
      <c r="R15766" s="30"/>
      <c r="S15766" s="30"/>
      <c r="T15766" s="30"/>
      <c r="U15766" s="51"/>
      <c r="V15766">
        <f t="shared" si="497"/>
        <v>0</v>
      </c>
      <c r="X15766">
        <f>'Seznam prodane in dobavljene ee'!$D$8</f>
        <v>0</v>
      </c>
    </row>
    <row r="15767" spans="12:24" x14ac:dyDescent="0.25">
      <c r="L15767" s="30"/>
      <c r="M15767" s="47" t="str">
        <f t="shared" si="496"/>
        <v/>
      </c>
      <c r="N15767" s="44"/>
      <c r="O15767" s="30"/>
      <c r="P15767" s="30"/>
      <c r="Q15767" s="30"/>
      <c r="R15767" s="30"/>
      <c r="S15767" s="30"/>
      <c r="T15767" s="30"/>
      <c r="U15767" s="51"/>
      <c r="V15767">
        <f t="shared" si="497"/>
        <v>0</v>
      </c>
      <c r="X15767">
        <f>'Seznam prodane in dobavljene ee'!$D$8</f>
        <v>0</v>
      </c>
    </row>
    <row r="15768" spans="12:24" x14ac:dyDescent="0.25">
      <c r="L15768" s="30"/>
      <c r="M15768" s="47" t="str">
        <f t="shared" si="496"/>
        <v/>
      </c>
      <c r="N15768" s="44"/>
      <c r="O15768" s="30"/>
      <c r="P15768" s="30"/>
      <c r="Q15768" s="30"/>
      <c r="R15768" s="30"/>
      <c r="S15768" s="30"/>
      <c r="T15768" s="30"/>
      <c r="U15768" s="51"/>
      <c r="V15768">
        <f t="shared" si="497"/>
        <v>0</v>
      </c>
      <c r="X15768">
        <f>'Seznam prodane in dobavljene ee'!$D$8</f>
        <v>0</v>
      </c>
    </row>
    <row r="15769" spans="12:24" x14ac:dyDescent="0.25">
      <c r="L15769" s="30"/>
      <c r="M15769" s="47" t="str">
        <f t="shared" si="496"/>
        <v/>
      </c>
      <c r="N15769" s="44"/>
      <c r="O15769" s="30"/>
      <c r="P15769" s="30"/>
      <c r="Q15769" s="30"/>
      <c r="R15769" s="30"/>
      <c r="S15769" s="30"/>
      <c r="T15769" s="30"/>
      <c r="U15769" s="51"/>
      <c r="V15769">
        <f t="shared" si="497"/>
        <v>0</v>
      </c>
      <c r="X15769">
        <f>'Seznam prodane in dobavljene ee'!$D$8</f>
        <v>0</v>
      </c>
    </row>
    <row r="15770" spans="12:24" x14ac:dyDescent="0.25">
      <c r="L15770" s="30"/>
      <c r="M15770" s="47" t="str">
        <f t="shared" si="496"/>
        <v/>
      </c>
      <c r="N15770" s="44"/>
      <c r="O15770" s="30"/>
      <c r="P15770" s="30"/>
      <c r="Q15770" s="30"/>
      <c r="R15770" s="30"/>
      <c r="S15770" s="30"/>
      <c r="T15770" s="30"/>
      <c r="U15770" s="51"/>
      <c r="V15770">
        <f t="shared" si="497"/>
        <v>0</v>
      </c>
      <c r="X15770">
        <f>'Seznam prodane in dobavljene ee'!$D$8</f>
        <v>0</v>
      </c>
    </row>
    <row r="15771" spans="12:24" x14ac:dyDescent="0.25">
      <c r="L15771" s="30"/>
      <c r="M15771" s="47" t="str">
        <f t="shared" si="496"/>
        <v/>
      </c>
      <c r="N15771" s="44"/>
      <c r="O15771" s="30"/>
      <c r="P15771" s="30"/>
      <c r="Q15771" s="30"/>
      <c r="R15771" s="30"/>
      <c r="S15771" s="30"/>
      <c r="T15771" s="30"/>
      <c r="U15771" s="51"/>
      <c r="V15771">
        <f t="shared" si="497"/>
        <v>0</v>
      </c>
      <c r="X15771">
        <f>'Seznam prodane in dobavljene ee'!$D$8</f>
        <v>0</v>
      </c>
    </row>
    <row r="15772" spans="12:24" x14ac:dyDescent="0.25">
      <c r="L15772" s="30"/>
      <c r="M15772" s="47" t="str">
        <f t="shared" si="496"/>
        <v/>
      </c>
      <c r="N15772" s="44"/>
      <c r="O15772" s="30"/>
      <c r="P15772" s="30"/>
      <c r="Q15772" s="30"/>
      <c r="R15772" s="30"/>
      <c r="S15772" s="30"/>
      <c r="T15772" s="30"/>
      <c r="U15772" s="51"/>
      <c r="V15772">
        <f t="shared" si="497"/>
        <v>0</v>
      </c>
      <c r="X15772">
        <f>'Seznam prodane in dobavljene ee'!$D$8</f>
        <v>0</v>
      </c>
    </row>
    <row r="15773" spans="12:24" x14ac:dyDescent="0.25">
      <c r="L15773" s="30"/>
      <c r="M15773" s="47" t="str">
        <f t="shared" si="496"/>
        <v/>
      </c>
      <c r="N15773" s="44"/>
      <c r="O15773" s="30"/>
      <c r="P15773" s="30"/>
      <c r="Q15773" s="30"/>
      <c r="R15773" s="30"/>
      <c r="S15773" s="30"/>
      <c r="T15773" s="30"/>
      <c r="U15773" s="51"/>
      <c r="V15773">
        <f t="shared" si="497"/>
        <v>0</v>
      </c>
      <c r="X15773">
        <f>'Seznam prodane in dobavljene ee'!$D$8</f>
        <v>0</v>
      </c>
    </row>
    <row r="15774" spans="12:24" x14ac:dyDescent="0.25">
      <c r="L15774" s="30"/>
      <c r="M15774" s="47" t="str">
        <f t="shared" si="496"/>
        <v/>
      </c>
      <c r="N15774" s="44"/>
      <c r="O15774" s="30"/>
      <c r="P15774" s="30"/>
      <c r="Q15774" s="30"/>
      <c r="R15774" s="30"/>
      <c r="S15774" s="30"/>
      <c r="T15774" s="30"/>
      <c r="U15774" s="51"/>
      <c r="V15774">
        <f t="shared" si="497"/>
        <v>0</v>
      </c>
      <c r="X15774">
        <f>'Seznam prodane in dobavljene ee'!$D$8</f>
        <v>0</v>
      </c>
    </row>
    <row r="15775" spans="12:24" x14ac:dyDescent="0.25">
      <c r="L15775" s="30"/>
      <c r="M15775" s="47" t="str">
        <f t="shared" si="496"/>
        <v/>
      </c>
      <c r="N15775" s="44"/>
      <c r="O15775" s="30"/>
      <c r="P15775" s="30"/>
      <c r="Q15775" s="30"/>
      <c r="R15775" s="30"/>
      <c r="S15775" s="30"/>
      <c r="T15775" s="30"/>
      <c r="U15775" s="51"/>
      <c r="V15775">
        <f t="shared" si="497"/>
        <v>0</v>
      </c>
      <c r="X15775">
        <f>'Seznam prodane in dobavljene ee'!$D$8</f>
        <v>0</v>
      </c>
    </row>
    <row r="15776" spans="12:24" x14ac:dyDescent="0.25">
      <c r="L15776" s="30"/>
      <c r="M15776" s="47" t="str">
        <f t="shared" si="496"/>
        <v/>
      </c>
      <c r="N15776" s="44"/>
      <c r="O15776" s="30"/>
      <c r="P15776" s="30"/>
      <c r="Q15776" s="30"/>
      <c r="R15776" s="30"/>
      <c r="S15776" s="30"/>
      <c r="T15776" s="30"/>
      <c r="U15776" s="51"/>
      <c r="V15776">
        <f t="shared" si="497"/>
        <v>0</v>
      </c>
      <c r="X15776">
        <f>'Seznam prodane in dobavljene ee'!$D$8</f>
        <v>0</v>
      </c>
    </row>
    <row r="15777" spans="12:24" x14ac:dyDescent="0.25">
      <c r="L15777" s="30"/>
      <c r="M15777" s="47" t="str">
        <f t="shared" si="496"/>
        <v/>
      </c>
      <c r="N15777" s="44"/>
      <c r="O15777" s="30"/>
      <c r="P15777" s="30"/>
      <c r="Q15777" s="30"/>
      <c r="R15777" s="30"/>
      <c r="S15777" s="30"/>
      <c r="T15777" s="30"/>
      <c r="U15777" s="51"/>
      <c r="V15777">
        <f t="shared" si="497"/>
        <v>0</v>
      </c>
      <c r="X15777">
        <f>'Seznam prodane in dobavljene ee'!$D$8</f>
        <v>0</v>
      </c>
    </row>
    <row r="15778" spans="12:24" x14ac:dyDescent="0.25">
      <c r="L15778" s="30"/>
      <c r="M15778" s="47" t="str">
        <f t="shared" si="496"/>
        <v/>
      </c>
      <c r="N15778" s="44"/>
      <c r="O15778" s="30"/>
      <c r="P15778" s="30"/>
      <c r="Q15778" s="30"/>
      <c r="R15778" s="30"/>
      <c r="S15778" s="30"/>
      <c r="T15778" s="30"/>
      <c r="U15778" s="51"/>
      <c r="V15778">
        <f t="shared" si="497"/>
        <v>0</v>
      </c>
      <c r="X15778">
        <f>'Seznam prodane in dobavljene ee'!$D$8</f>
        <v>0</v>
      </c>
    </row>
    <row r="15779" spans="12:24" x14ac:dyDescent="0.25">
      <c r="L15779" s="30"/>
      <c r="M15779" s="47" t="str">
        <f t="shared" si="496"/>
        <v/>
      </c>
      <c r="N15779" s="44"/>
      <c r="O15779" s="30"/>
      <c r="P15779" s="30"/>
      <c r="Q15779" s="30"/>
      <c r="R15779" s="30"/>
      <c r="S15779" s="30"/>
      <c r="T15779" s="30"/>
      <c r="U15779" s="51"/>
      <c r="V15779">
        <f t="shared" si="497"/>
        <v>0</v>
      </c>
      <c r="X15779">
        <f>'Seznam prodane in dobavljene ee'!$D$8</f>
        <v>0</v>
      </c>
    </row>
    <row r="15780" spans="12:24" x14ac:dyDescent="0.25">
      <c r="L15780" s="30"/>
      <c r="M15780" s="47" t="str">
        <f t="shared" si="496"/>
        <v/>
      </c>
      <c r="N15780" s="44"/>
      <c r="O15780" s="30"/>
      <c r="P15780" s="30"/>
      <c r="Q15780" s="30"/>
      <c r="R15780" s="30"/>
      <c r="S15780" s="30"/>
      <c r="T15780" s="30"/>
      <c r="U15780" s="51"/>
      <c r="V15780">
        <f t="shared" si="497"/>
        <v>0</v>
      </c>
      <c r="X15780">
        <f>'Seznam prodane in dobavljene ee'!$D$8</f>
        <v>0</v>
      </c>
    </row>
    <row r="15781" spans="12:24" x14ac:dyDescent="0.25">
      <c r="L15781" s="30"/>
      <c r="M15781" s="47" t="str">
        <f t="shared" si="496"/>
        <v/>
      </c>
      <c r="N15781" s="44"/>
      <c r="O15781" s="30"/>
      <c r="P15781" s="30"/>
      <c r="Q15781" s="30"/>
      <c r="R15781" s="30"/>
      <c r="S15781" s="30"/>
      <c r="T15781" s="30"/>
      <c r="U15781" s="51"/>
      <c r="V15781">
        <f t="shared" si="497"/>
        <v>0</v>
      </c>
      <c r="X15781">
        <f>'Seznam prodane in dobavljene ee'!$D$8</f>
        <v>0</v>
      </c>
    </row>
    <row r="15782" spans="12:24" x14ac:dyDescent="0.25">
      <c r="L15782" s="30"/>
      <c r="M15782" s="47" t="str">
        <f t="shared" si="496"/>
        <v/>
      </c>
      <c r="N15782" s="44"/>
      <c r="O15782" s="30"/>
      <c r="P15782" s="30"/>
      <c r="Q15782" s="30"/>
      <c r="R15782" s="30"/>
      <c r="S15782" s="30"/>
      <c r="T15782" s="30"/>
      <c r="U15782" s="51"/>
      <c r="V15782">
        <f t="shared" si="497"/>
        <v>0</v>
      </c>
      <c r="X15782">
        <f>'Seznam prodane in dobavljene ee'!$D$8</f>
        <v>0</v>
      </c>
    </row>
    <row r="15783" spans="12:24" x14ac:dyDescent="0.25">
      <c r="L15783" s="30"/>
      <c r="M15783" s="47" t="str">
        <f t="shared" si="496"/>
        <v/>
      </c>
      <c r="N15783" s="44"/>
      <c r="O15783" s="30"/>
      <c r="P15783" s="30"/>
      <c r="Q15783" s="30"/>
      <c r="R15783" s="30"/>
      <c r="S15783" s="30"/>
      <c r="T15783" s="30"/>
      <c r="U15783" s="51"/>
      <c r="V15783">
        <f t="shared" si="497"/>
        <v>0</v>
      </c>
      <c r="X15783">
        <f>'Seznam prodane in dobavljene ee'!$D$8</f>
        <v>0</v>
      </c>
    </row>
    <row r="15784" spans="12:24" x14ac:dyDescent="0.25">
      <c r="L15784" s="30"/>
      <c r="M15784" s="47" t="str">
        <f t="shared" si="496"/>
        <v/>
      </c>
      <c r="N15784" s="44"/>
      <c r="O15784" s="30"/>
      <c r="P15784" s="30"/>
      <c r="Q15784" s="30"/>
      <c r="R15784" s="30"/>
      <c r="S15784" s="30"/>
      <c r="T15784" s="30"/>
      <c r="U15784" s="51"/>
      <c r="V15784">
        <f t="shared" si="497"/>
        <v>0</v>
      </c>
      <c r="X15784">
        <f>'Seznam prodane in dobavljene ee'!$D$8</f>
        <v>0</v>
      </c>
    </row>
    <row r="15785" spans="12:24" x14ac:dyDescent="0.25">
      <c r="L15785" s="30"/>
      <c r="M15785" s="47" t="str">
        <f t="shared" si="496"/>
        <v/>
      </c>
      <c r="N15785" s="44"/>
      <c r="O15785" s="30"/>
      <c r="P15785" s="30"/>
      <c r="Q15785" s="30"/>
      <c r="R15785" s="30"/>
      <c r="S15785" s="30"/>
      <c r="T15785" s="30"/>
      <c r="U15785" s="51"/>
      <c r="V15785">
        <f t="shared" si="497"/>
        <v>0</v>
      </c>
      <c r="X15785">
        <f>'Seznam prodane in dobavljene ee'!$D$8</f>
        <v>0</v>
      </c>
    </row>
    <row r="15786" spans="12:24" x14ac:dyDescent="0.25">
      <c r="L15786" s="30"/>
      <c r="M15786" s="47" t="str">
        <f t="shared" si="496"/>
        <v/>
      </c>
      <c r="N15786" s="44"/>
      <c r="O15786" s="30"/>
      <c r="P15786" s="30"/>
      <c r="Q15786" s="30"/>
      <c r="R15786" s="30"/>
      <c r="S15786" s="30"/>
      <c r="T15786" s="30"/>
      <c r="U15786" s="51"/>
      <c r="V15786">
        <f t="shared" si="497"/>
        <v>0</v>
      </c>
      <c r="X15786">
        <f>'Seznam prodane in dobavljene ee'!$D$8</f>
        <v>0</v>
      </c>
    </row>
    <row r="15787" spans="12:24" x14ac:dyDescent="0.25">
      <c r="L15787" s="30"/>
      <c r="M15787" s="47" t="str">
        <f t="shared" si="496"/>
        <v/>
      </c>
      <c r="N15787" s="44"/>
      <c r="O15787" s="30"/>
      <c r="P15787" s="30"/>
      <c r="Q15787" s="30"/>
      <c r="R15787" s="30"/>
      <c r="S15787" s="30"/>
      <c r="T15787" s="30"/>
      <c r="U15787" s="51"/>
      <c r="V15787">
        <f t="shared" si="497"/>
        <v>0</v>
      </c>
      <c r="X15787">
        <f>'Seznam prodane in dobavljene ee'!$D$8</f>
        <v>0</v>
      </c>
    </row>
    <row r="15788" spans="12:24" x14ac:dyDescent="0.25">
      <c r="L15788" s="30"/>
      <c r="M15788" s="47" t="str">
        <f t="shared" si="496"/>
        <v/>
      </c>
      <c r="N15788" s="44"/>
      <c r="O15788" s="30"/>
      <c r="P15788" s="30"/>
      <c r="Q15788" s="30"/>
      <c r="R15788" s="30"/>
      <c r="S15788" s="30"/>
      <c r="T15788" s="30"/>
      <c r="U15788" s="51"/>
      <c r="V15788">
        <f t="shared" si="497"/>
        <v>0</v>
      </c>
      <c r="X15788">
        <f>'Seznam prodane in dobavljene ee'!$D$8</f>
        <v>0</v>
      </c>
    </row>
    <row r="15789" spans="12:24" x14ac:dyDescent="0.25">
      <c r="L15789" s="30"/>
      <c r="M15789" s="47" t="str">
        <f t="shared" si="496"/>
        <v/>
      </c>
      <c r="N15789" s="44"/>
      <c r="O15789" s="30"/>
      <c r="P15789" s="30"/>
      <c r="Q15789" s="30"/>
      <c r="R15789" s="30"/>
      <c r="S15789" s="30"/>
      <c r="T15789" s="30"/>
      <c r="U15789" s="51"/>
      <c r="V15789">
        <f t="shared" si="497"/>
        <v>0</v>
      </c>
      <c r="X15789">
        <f>'Seznam prodane in dobavljene ee'!$D$8</f>
        <v>0</v>
      </c>
    </row>
    <row r="15790" spans="12:24" x14ac:dyDescent="0.25">
      <c r="L15790" s="30"/>
      <c r="M15790" s="47" t="str">
        <f t="shared" si="496"/>
        <v/>
      </c>
      <c r="N15790" s="44"/>
      <c r="O15790" s="30"/>
      <c r="P15790" s="30"/>
      <c r="Q15790" s="30"/>
      <c r="R15790" s="30"/>
      <c r="S15790" s="30"/>
      <c r="T15790" s="30"/>
      <c r="U15790" s="51"/>
      <c r="V15790">
        <f t="shared" si="497"/>
        <v>0</v>
      </c>
      <c r="X15790">
        <f>'Seznam prodane in dobavljene ee'!$D$8</f>
        <v>0</v>
      </c>
    </row>
    <row r="15791" spans="12:24" x14ac:dyDescent="0.25">
      <c r="L15791" s="30"/>
      <c r="M15791" s="47" t="str">
        <f t="shared" si="496"/>
        <v/>
      </c>
      <c r="N15791" s="44"/>
      <c r="O15791" s="30"/>
      <c r="P15791" s="30"/>
      <c r="Q15791" s="30"/>
      <c r="R15791" s="30"/>
      <c r="S15791" s="30"/>
      <c r="T15791" s="30"/>
      <c r="U15791" s="51"/>
      <c r="V15791">
        <f t="shared" si="497"/>
        <v>0</v>
      </c>
      <c r="X15791">
        <f>'Seznam prodane in dobavljene ee'!$D$8</f>
        <v>0</v>
      </c>
    </row>
    <row r="15792" spans="12:24" x14ac:dyDescent="0.25">
      <c r="L15792" s="30"/>
      <c r="M15792" s="47" t="str">
        <f t="shared" si="496"/>
        <v/>
      </c>
      <c r="N15792" s="44"/>
      <c r="O15792" s="30"/>
      <c r="P15792" s="30"/>
      <c r="Q15792" s="30"/>
      <c r="R15792" s="30"/>
      <c r="S15792" s="30"/>
      <c r="T15792" s="30"/>
      <c r="U15792" s="51"/>
      <c r="V15792">
        <f t="shared" si="497"/>
        <v>0</v>
      </c>
      <c r="X15792">
        <f>'Seznam prodane in dobavljene ee'!$D$8</f>
        <v>0</v>
      </c>
    </row>
    <row r="15793" spans="12:24" x14ac:dyDescent="0.25">
      <c r="L15793" s="30"/>
      <c r="M15793" s="47" t="str">
        <f t="shared" si="496"/>
        <v/>
      </c>
      <c r="N15793" s="44"/>
      <c r="O15793" s="30"/>
      <c r="P15793" s="30"/>
      <c r="Q15793" s="30"/>
      <c r="R15793" s="30"/>
      <c r="S15793" s="30"/>
      <c r="T15793" s="30"/>
      <c r="U15793" s="51"/>
      <c r="V15793">
        <f t="shared" si="497"/>
        <v>0</v>
      </c>
      <c r="X15793">
        <f>'Seznam prodane in dobavljene ee'!$D$8</f>
        <v>0</v>
      </c>
    </row>
    <row r="15794" spans="12:24" x14ac:dyDescent="0.25">
      <c r="L15794" s="30"/>
      <c r="M15794" s="47" t="str">
        <f t="shared" si="496"/>
        <v/>
      </c>
      <c r="N15794" s="44"/>
      <c r="O15794" s="30"/>
      <c r="P15794" s="30"/>
      <c r="Q15794" s="30"/>
      <c r="R15794" s="30"/>
      <c r="S15794" s="30"/>
      <c r="T15794" s="30"/>
      <c r="U15794" s="51"/>
      <c r="V15794">
        <f t="shared" si="497"/>
        <v>0</v>
      </c>
      <c r="X15794">
        <f>'Seznam prodane in dobavljene ee'!$D$8</f>
        <v>0</v>
      </c>
    </row>
    <row r="15795" spans="12:24" x14ac:dyDescent="0.25">
      <c r="L15795" s="30"/>
      <c r="M15795" s="47" t="str">
        <f t="shared" si="496"/>
        <v/>
      </c>
      <c r="N15795" s="44"/>
      <c r="O15795" s="30"/>
      <c r="P15795" s="30"/>
      <c r="Q15795" s="30"/>
      <c r="R15795" s="30"/>
      <c r="S15795" s="30"/>
      <c r="T15795" s="30"/>
      <c r="U15795" s="51"/>
      <c r="V15795">
        <f t="shared" si="497"/>
        <v>0</v>
      </c>
      <c r="X15795">
        <f>'Seznam prodane in dobavljene ee'!$D$8</f>
        <v>0</v>
      </c>
    </row>
    <row r="15796" spans="12:24" x14ac:dyDescent="0.25">
      <c r="L15796" s="30"/>
      <c r="M15796" s="47" t="str">
        <f t="shared" si="496"/>
        <v/>
      </c>
      <c r="N15796" s="44"/>
      <c r="O15796" s="30"/>
      <c r="P15796" s="30"/>
      <c r="Q15796" s="30"/>
      <c r="R15796" s="30"/>
      <c r="S15796" s="30"/>
      <c r="T15796" s="30"/>
      <c r="U15796" s="51"/>
      <c r="V15796">
        <f t="shared" si="497"/>
        <v>0</v>
      </c>
      <c r="X15796">
        <f>'Seznam prodane in dobavljene ee'!$D$8</f>
        <v>0</v>
      </c>
    </row>
    <row r="15797" spans="12:24" x14ac:dyDescent="0.25">
      <c r="L15797" s="30"/>
      <c r="M15797" s="47" t="str">
        <f t="shared" si="496"/>
        <v/>
      </c>
      <c r="N15797" s="44"/>
      <c r="O15797" s="30"/>
      <c r="P15797" s="30"/>
      <c r="Q15797" s="30"/>
      <c r="R15797" s="30"/>
      <c r="S15797" s="30"/>
      <c r="T15797" s="30"/>
      <c r="U15797" s="51"/>
      <c r="V15797">
        <f t="shared" si="497"/>
        <v>0</v>
      </c>
      <c r="X15797">
        <f>'Seznam prodane in dobavljene ee'!$D$8</f>
        <v>0</v>
      </c>
    </row>
    <row r="15798" spans="12:24" x14ac:dyDescent="0.25">
      <c r="L15798" s="30"/>
      <c r="M15798" s="47" t="str">
        <f t="shared" si="496"/>
        <v/>
      </c>
      <c r="N15798" s="44"/>
      <c r="O15798" s="30"/>
      <c r="P15798" s="30"/>
      <c r="Q15798" s="30"/>
      <c r="R15798" s="30"/>
      <c r="S15798" s="30"/>
      <c r="T15798" s="30"/>
      <c r="U15798" s="51"/>
      <c r="V15798">
        <f t="shared" si="497"/>
        <v>0</v>
      </c>
      <c r="X15798">
        <f>'Seznam prodane in dobavljene ee'!$D$8</f>
        <v>0</v>
      </c>
    </row>
    <row r="15799" spans="12:24" x14ac:dyDescent="0.25">
      <c r="L15799" s="30"/>
      <c r="M15799" s="47" t="str">
        <f t="shared" si="496"/>
        <v/>
      </c>
      <c r="N15799" s="44"/>
      <c r="O15799" s="30"/>
      <c r="P15799" s="30"/>
      <c r="Q15799" s="30"/>
      <c r="R15799" s="30"/>
      <c r="S15799" s="30"/>
      <c r="T15799" s="30"/>
      <c r="U15799" s="51"/>
      <c r="V15799">
        <f t="shared" si="497"/>
        <v>0</v>
      </c>
      <c r="X15799">
        <f>'Seznam prodane in dobavljene ee'!$D$8</f>
        <v>0</v>
      </c>
    </row>
    <row r="15800" spans="12:24" x14ac:dyDescent="0.25">
      <c r="L15800" s="30"/>
      <c r="M15800" s="47" t="str">
        <f t="shared" si="496"/>
        <v/>
      </c>
      <c r="N15800" s="44"/>
      <c r="O15800" s="30"/>
      <c r="P15800" s="30"/>
      <c r="Q15800" s="30"/>
      <c r="R15800" s="30"/>
      <c r="S15800" s="30"/>
      <c r="T15800" s="30"/>
      <c r="U15800" s="51"/>
      <c r="V15800">
        <f t="shared" si="497"/>
        <v>0</v>
      </c>
      <c r="X15800">
        <f>'Seznam prodane in dobavljene ee'!$D$8</f>
        <v>0</v>
      </c>
    </row>
    <row r="15801" spans="12:24" x14ac:dyDescent="0.25">
      <c r="L15801" s="30"/>
      <c r="M15801" s="47" t="str">
        <f t="shared" si="496"/>
        <v/>
      </c>
      <c r="N15801" s="44"/>
      <c r="O15801" s="30"/>
      <c r="P15801" s="30"/>
      <c r="Q15801" s="30"/>
      <c r="R15801" s="30"/>
      <c r="S15801" s="30"/>
      <c r="T15801" s="30"/>
      <c r="U15801" s="51"/>
      <c r="V15801">
        <f t="shared" si="497"/>
        <v>0</v>
      </c>
      <c r="X15801">
        <f>'Seznam prodane in dobavljene ee'!$D$8</f>
        <v>0</v>
      </c>
    </row>
    <row r="15802" spans="12:24" x14ac:dyDescent="0.25">
      <c r="L15802" s="30"/>
      <c r="M15802" s="47" t="str">
        <f t="shared" si="496"/>
        <v/>
      </c>
      <c r="N15802" s="44"/>
      <c r="O15802" s="30"/>
      <c r="P15802" s="30"/>
      <c r="Q15802" s="30"/>
      <c r="R15802" s="30"/>
      <c r="S15802" s="30"/>
      <c r="T15802" s="30"/>
      <c r="U15802" s="51"/>
      <c r="V15802">
        <f t="shared" si="497"/>
        <v>0</v>
      </c>
      <c r="X15802">
        <f>'Seznam prodane in dobavljene ee'!$D$8</f>
        <v>0</v>
      </c>
    </row>
    <row r="15803" spans="12:24" x14ac:dyDescent="0.25">
      <c r="L15803" s="30"/>
      <c r="M15803" s="47" t="str">
        <f t="shared" si="496"/>
        <v/>
      </c>
      <c r="N15803" s="44"/>
      <c r="O15803" s="30"/>
      <c r="P15803" s="30"/>
      <c r="Q15803" s="30"/>
      <c r="R15803" s="30"/>
      <c r="S15803" s="30"/>
      <c r="T15803" s="30"/>
      <c r="U15803" s="51"/>
      <c r="V15803">
        <f t="shared" si="497"/>
        <v>0</v>
      </c>
      <c r="X15803">
        <f>'Seznam prodane in dobavljene ee'!$D$8</f>
        <v>0</v>
      </c>
    </row>
    <row r="15804" spans="12:24" x14ac:dyDescent="0.25">
      <c r="L15804" s="30"/>
      <c r="M15804" s="47" t="str">
        <f t="shared" si="496"/>
        <v/>
      </c>
      <c r="N15804" s="44"/>
      <c r="O15804" s="30"/>
      <c r="P15804" s="30"/>
      <c r="Q15804" s="30"/>
      <c r="R15804" s="30"/>
      <c r="S15804" s="30"/>
      <c r="T15804" s="30"/>
      <c r="U15804" s="51"/>
      <c r="V15804">
        <f t="shared" si="497"/>
        <v>0</v>
      </c>
      <c r="X15804">
        <f>'Seznam prodane in dobavljene ee'!$D$8</f>
        <v>0</v>
      </c>
    </row>
    <row r="15805" spans="12:24" x14ac:dyDescent="0.25">
      <c r="L15805" s="30"/>
      <c r="M15805" s="47" t="str">
        <f t="shared" si="496"/>
        <v/>
      </c>
      <c r="N15805" s="44"/>
      <c r="O15805" s="30"/>
      <c r="P15805" s="30"/>
      <c r="Q15805" s="30"/>
      <c r="R15805" s="30"/>
      <c r="S15805" s="30"/>
      <c r="T15805" s="30"/>
      <c r="U15805" s="51"/>
      <c r="V15805">
        <f t="shared" si="497"/>
        <v>0</v>
      </c>
      <c r="X15805">
        <f>'Seznam prodane in dobavljene ee'!$D$8</f>
        <v>0</v>
      </c>
    </row>
    <row r="15806" spans="12:24" x14ac:dyDescent="0.25">
      <c r="L15806" s="30"/>
      <c r="M15806" s="47" t="str">
        <f t="shared" si="496"/>
        <v/>
      </c>
      <c r="N15806" s="44"/>
      <c r="O15806" s="30"/>
      <c r="P15806" s="30"/>
      <c r="Q15806" s="30"/>
      <c r="R15806" s="30"/>
      <c r="S15806" s="30"/>
      <c r="T15806" s="30"/>
      <c r="U15806" s="51"/>
      <c r="V15806">
        <f t="shared" si="497"/>
        <v>0</v>
      </c>
      <c r="X15806">
        <f>'Seznam prodane in dobavljene ee'!$D$8</f>
        <v>0</v>
      </c>
    </row>
    <row r="15807" spans="12:24" x14ac:dyDescent="0.25">
      <c r="L15807" s="30"/>
      <c r="M15807" s="47" t="str">
        <f t="shared" si="496"/>
        <v/>
      </c>
      <c r="N15807" s="44"/>
      <c r="O15807" s="30"/>
      <c r="P15807" s="30"/>
      <c r="Q15807" s="30"/>
      <c r="R15807" s="30"/>
      <c r="S15807" s="30"/>
      <c r="T15807" s="30"/>
      <c r="U15807" s="51"/>
      <c r="V15807">
        <f t="shared" si="497"/>
        <v>0</v>
      </c>
      <c r="X15807">
        <f>'Seznam prodane in dobavljene ee'!$D$8</f>
        <v>0</v>
      </c>
    </row>
    <row r="15808" spans="12:24" x14ac:dyDescent="0.25">
      <c r="L15808" s="30"/>
      <c r="M15808" s="47" t="str">
        <f t="shared" si="496"/>
        <v/>
      </c>
      <c r="N15808" s="44"/>
      <c r="O15808" s="30"/>
      <c r="P15808" s="30"/>
      <c r="Q15808" s="30"/>
      <c r="R15808" s="30"/>
      <c r="S15808" s="30"/>
      <c r="T15808" s="30"/>
      <c r="U15808" s="51"/>
      <c r="V15808">
        <f t="shared" si="497"/>
        <v>0</v>
      </c>
      <c r="X15808">
        <f>'Seznam prodane in dobavljene ee'!$D$8</f>
        <v>0</v>
      </c>
    </row>
    <row r="15809" spans="12:24" x14ac:dyDescent="0.25">
      <c r="L15809" s="30"/>
      <c r="M15809" s="47" t="str">
        <f t="shared" si="496"/>
        <v/>
      </c>
      <c r="N15809" s="44"/>
      <c r="O15809" s="30"/>
      <c r="P15809" s="30"/>
      <c r="Q15809" s="30"/>
      <c r="R15809" s="30"/>
      <c r="S15809" s="30"/>
      <c r="T15809" s="30"/>
      <c r="U15809" s="51"/>
      <c r="V15809">
        <f t="shared" si="497"/>
        <v>0</v>
      </c>
      <c r="X15809">
        <f>'Seznam prodane in dobavljene ee'!$D$8</f>
        <v>0</v>
      </c>
    </row>
    <row r="15810" spans="12:24" x14ac:dyDescent="0.25">
      <c r="L15810" s="30"/>
      <c r="M15810" s="47" t="str">
        <f t="shared" si="496"/>
        <v/>
      </c>
      <c r="N15810" s="44"/>
      <c r="O15810" s="30"/>
      <c r="P15810" s="30"/>
      <c r="Q15810" s="30"/>
      <c r="R15810" s="30"/>
      <c r="S15810" s="30"/>
      <c r="T15810" s="30"/>
      <c r="U15810" s="51"/>
      <c r="V15810">
        <f t="shared" si="497"/>
        <v>0</v>
      </c>
      <c r="X15810">
        <f>'Seznam prodane in dobavljene ee'!$D$8</f>
        <v>0</v>
      </c>
    </row>
    <row r="15811" spans="12:24" x14ac:dyDescent="0.25">
      <c r="L15811" s="30"/>
      <c r="M15811" s="47" t="str">
        <f t="shared" si="496"/>
        <v/>
      </c>
      <c r="N15811" s="44"/>
      <c r="O15811" s="30"/>
      <c r="P15811" s="30"/>
      <c r="Q15811" s="30"/>
      <c r="R15811" s="30"/>
      <c r="S15811" s="30"/>
      <c r="T15811" s="30"/>
      <c r="U15811" s="51"/>
      <c r="V15811">
        <f t="shared" si="497"/>
        <v>0</v>
      </c>
      <c r="X15811">
        <f>'Seznam prodane in dobavljene ee'!$D$8</f>
        <v>0</v>
      </c>
    </row>
    <row r="15812" spans="12:24" x14ac:dyDescent="0.25">
      <c r="L15812" s="30"/>
      <c r="M15812" s="47" t="str">
        <f t="shared" si="496"/>
        <v/>
      </c>
      <c r="N15812" s="44"/>
      <c r="O15812" s="30"/>
      <c r="P15812" s="30"/>
      <c r="Q15812" s="30"/>
      <c r="R15812" s="30"/>
      <c r="S15812" s="30"/>
      <c r="T15812" s="30"/>
      <c r="U15812" s="51"/>
      <c r="V15812">
        <f t="shared" si="497"/>
        <v>0</v>
      </c>
      <c r="X15812">
        <f>'Seznam prodane in dobavljene ee'!$D$8</f>
        <v>0</v>
      </c>
    </row>
    <row r="15813" spans="12:24" x14ac:dyDescent="0.25">
      <c r="L15813" s="30"/>
      <c r="M15813" s="47" t="str">
        <f t="shared" si="496"/>
        <v/>
      </c>
      <c r="N15813" s="44"/>
      <c r="O15813" s="30"/>
      <c r="P15813" s="30"/>
      <c r="Q15813" s="30"/>
      <c r="R15813" s="30"/>
      <c r="S15813" s="30"/>
      <c r="T15813" s="30"/>
      <c r="U15813" s="51"/>
      <c r="V15813">
        <f t="shared" si="497"/>
        <v>0</v>
      </c>
      <c r="X15813">
        <f>'Seznam prodane in dobavljene ee'!$D$8</f>
        <v>0</v>
      </c>
    </row>
    <row r="15814" spans="12:24" x14ac:dyDescent="0.25">
      <c r="L15814" s="30"/>
      <c r="M15814" s="47" t="str">
        <f t="shared" ref="M15814:M15877" si="498">IF(L15814&lt;&gt;"",IF(P15814&lt;$J$5,CONCATENATE(L15814,"01.12.2022 - 31.12.2022",N15814,O15814),CONCATENATE(L15814,"01.01.2023 - 30.06.2023",N15814,O15814)),"")</f>
        <v/>
      </c>
      <c r="N15814" s="44"/>
      <c r="O15814" s="30"/>
      <c r="P15814" s="30"/>
      <c r="Q15814" s="30"/>
      <c r="R15814" s="30"/>
      <c r="S15814" s="30"/>
      <c r="T15814" s="30"/>
      <c r="U15814" s="51"/>
      <c r="V15814">
        <f t="shared" ref="V15814:V15877" si="499">T15814*U15814</f>
        <v>0</v>
      </c>
      <c r="X15814">
        <f>'Seznam prodane in dobavljene ee'!$D$8</f>
        <v>0</v>
      </c>
    </row>
    <row r="15815" spans="12:24" x14ac:dyDescent="0.25">
      <c r="L15815" s="30"/>
      <c r="M15815" s="47" t="str">
        <f t="shared" si="498"/>
        <v/>
      </c>
      <c r="N15815" s="44"/>
      <c r="O15815" s="30"/>
      <c r="P15815" s="30"/>
      <c r="Q15815" s="30"/>
      <c r="R15815" s="30"/>
      <c r="S15815" s="30"/>
      <c r="T15815" s="30"/>
      <c r="U15815" s="51"/>
      <c r="V15815">
        <f t="shared" si="499"/>
        <v>0</v>
      </c>
      <c r="X15815">
        <f>'Seznam prodane in dobavljene ee'!$D$8</f>
        <v>0</v>
      </c>
    </row>
    <row r="15816" spans="12:24" x14ac:dyDescent="0.25">
      <c r="L15816" s="30"/>
      <c r="M15816" s="47" t="str">
        <f t="shared" si="498"/>
        <v/>
      </c>
      <c r="N15816" s="44"/>
      <c r="O15816" s="30"/>
      <c r="P15816" s="30"/>
      <c r="Q15816" s="30"/>
      <c r="R15816" s="30"/>
      <c r="S15816" s="30"/>
      <c r="T15816" s="30"/>
      <c r="U15816" s="51"/>
      <c r="V15816">
        <f t="shared" si="499"/>
        <v>0</v>
      </c>
      <c r="X15816">
        <f>'Seznam prodane in dobavljene ee'!$D$8</f>
        <v>0</v>
      </c>
    </row>
    <row r="15817" spans="12:24" x14ac:dyDescent="0.25">
      <c r="L15817" s="30"/>
      <c r="M15817" s="47" t="str">
        <f t="shared" si="498"/>
        <v/>
      </c>
      <c r="N15817" s="44"/>
      <c r="O15817" s="30"/>
      <c r="P15817" s="30"/>
      <c r="Q15817" s="30"/>
      <c r="R15817" s="30"/>
      <c r="S15817" s="30"/>
      <c r="T15817" s="30"/>
      <c r="U15817" s="51"/>
      <c r="V15817">
        <f t="shared" si="499"/>
        <v>0</v>
      </c>
      <c r="X15817">
        <f>'Seznam prodane in dobavljene ee'!$D$8</f>
        <v>0</v>
      </c>
    </row>
    <row r="15818" spans="12:24" x14ac:dyDescent="0.25">
      <c r="L15818" s="30"/>
      <c r="M15818" s="47" t="str">
        <f t="shared" si="498"/>
        <v/>
      </c>
      <c r="N15818" s="44"/>
      <c r="O15818" s="30"/>
      <c r="P15818" s="30"/>
      <c r="Q15818" s="30"/>
      <c r="R15818" s="30"/>
      <c r="S15818" s="30"/>
      <c r="T15818" s="30"/>
      <c r="U15818" s="51"/>
      <c r="V15818">
        <f t="shared" si="499"/>
        <v>0</v>
      </c>
      <c r="X15818">
        <f>'Seznam prodane in dobavljene ee'!$D$8</f>
        <v>0</v>
      </c>
    </row>
    <row r="15819" spans="12:24" x14ac:dyDescent="0.25">
      <c r="L15819" s="30"/>
      <c r="M15819" s="47" t="str">
        <f t="shared" si="498"/>
        <v/>
      </c>
      <c r="N15819" s="44"/>
      <c r="O15819" s="30"/>
      <c r="P15819" s="30"/>
      <c r="Q15819" s="30"/>
      <c r="R15819" s="30"/>
      <c r="S15819" s="30"/>
      <c r="T15819" s="30"/>
      <c r="U15819" s="51"/>
      <c r="V15819">
        <f t="shared" si="499"/>
        <v>0</v>
      </c>
      <c r="X15819">
        <f>'Seznam prodane in dobavljene ee'!$D$8</f>
        <v>0</v>
      </c>
    </row>
    <row r="15820" spans="12:24" x14ac:dyDescent="0.25">
      <c r="L15820" s="30"/>
      <c r="M15820" s="47" t="str">
        <f t="shared" si="498"/>
        <v/>
      </c>
      <c r="N15820" s="44"/>
      <c r="O15820" s="30"/>
      <c r="P15820" s="30"/>
      <c r="Q15820" s="30"/>
      <c r="R15820" s="30"/>
      <c r="S15820" s="30"/>
      <c r="T15820" s="30"/>
      <c r="U15820" s="51"/>
      <c r="V15820">
        <f t="shared" si="499"/>
        <v>0</v>
      </c>
      <c r="X15820">
        <f>'Seznam prodane in dobavljene ee'!$D$8</f>
        <v>0</v>
      </c>
    </row>
    <row r="15821" spans="12:24" x14ac:dyDescent="0.25">
      <c r="L15821" s="30"/>
      <c r="M15821" s="47" t="str">
        <f t="shared" si="498"/>
        <v/>
      </c>
      <c r="N15821" s="44"/>
      <c r="O15821" s="30"/>
      <c r="P15821" s="30"/>
      <c r="Q15821" s="30"/>
      <c r="R15821" s="30"/>
      <c r="S15821" s="30"/>
      <c r="T15821" s="30"/>
      <c r="U15821" s="51"/>
      <c r="V15821">
        <f t="shared" si="499"/>
        <v>0</v>
      </c>
      <c r="X15821">
        <f>'Seznam prodane in dobavljene ee'!$D$8</f>
        <v>0</v>
      </c>
    </row>
    <row r="15822" spans="12:24" x14ac:dyDescent="0.25">
      <c r="L15822" s="30"/>
      <c r="M15822" s="47" t="str">
        <f t="shared" si="498"/>
        <v/>
      </c>
      <c r="N15822" s="44"/>
      <c r="O15822" s="30"/>
      <c r="P15822" s="30"/>
      <c r="Q15822" s="30"/>
      <c r="R15822" s="30"/>
      <c r="S15822" s="30"/>
      <c r="T15822" s="30"/>
      <c r="U15822" s="51"/>
      <c r="V15822">
        <f t="shared" si="499"/>
        <v>0</v>
      </c>
      <c r="X15822">
        <f>'Seznam prodane in dobavljene ee'!$D$8</f>
        <v>0</v>
      </c>
    </row>
    <row r="15823" spans="12:24" x14ac:dyDescent="0.25">
      <c r="L15823" s="30"/>
      <c r="M15823" s="47" t="str">
        <f t="shared" si="498"/>
        <v/>
      </c>
      <c r="N15823" s="44"/>
      <c r="O15823" s="30"/>
      <c r="P15823" s="30"/>
      <c r="Q15823" s="30"/>
      <c r="R15823" s="30"/>
      <c r="S15823" s="30"/>
      <c r="T15823" s="30"/>
      <c r="U15823" s="51"/>
      <c r="V15823">
        <f t="shared" si="499"/>
        <v>0</v>
      </c>
      <c r="X15823">
        <f>'Seznam prodane in dobavljene ee'!$D$8</f>
        <v>0</v>
      </c>
    </row>
    <row r="15824" spans="12:24" x14ac:dyDescent="0.25">
      <c r="L15824" s="30"/>
      <c r="M15824" s="47" t="str">
        <f t="shared" si="498"/>
        <v/>
      </c>
      <c r="N15824" s="44"/>
      <c r="O15824" s="30"/>
      <c r="P15824" s="30"/>
      <c r="Q15824" s="30"/>
      <c r="R15824" s="30"/>
      <c r="S15824" s="30"/>
      <c r="T15824" s="30"/>
      <c r="U15824" s="51"/>
      <c r="V15824">
        <f t="shared" si="499"/>
        <v>0</v>
      </c>
      <c r="X15824">
        <f>'Seznam prodane in dobavljene ee'!$D$8</f>
        <v>0</v>
      </c>
    </row>
    <row r="15825" spans="12:24" x14ac:dyDescent="0.25">
      <c r="L15825" s="30"/>
      <c r="M15825" s="47" t="str">
        <f t="shared" si="498"/>
        <v/>
      </c>
      <c r="N15825" s="44"/>
      <c r="O15825" s="30"/>
      <c r="P15825" s="30"/>
      <c r="Q15825" s="30"/>
      <c r="R15825" s="30"/>
      <c r="S15825" s="30"/>
      <c r="T15825" s="30"/>
      <c r="U15825" s="51"/>
      <c r="V15825">
        <f t="shared" si="499"/>
        <v>0</v>
      </c>
      <c r="X15825">
        <f>'Seznam prodane in dobavljene ee'!$D$8</f>
        <v>0</v>
      </c>
    </row>
    <row r="15826" spans="12:24" x14ac:dyDescent="0.25">
      <c r="L15826" s="30"/>
      <c r="M15826" s="47" t="str">
        <f t="shared" si="498"/>
        <v/>
      </c>
      <c r="N15826" s="44"/>
      <c r="O15826" s="30"/>
      <c r="P15826" s="30"/>
      <c r="Q15826" s="30"/>
      <c r="R15826" s="30"/>
      <c r="S15826" s="30"/>
      <c r="T15826" s="30"/>
      <c r="U15826" s="51"/>
      <c r="V15826">
        <f t="shared" si="499"/>
        <v>0</v>
      </c>
      <c r="X15826">
        <f>'Seznam prodane in dobavljene ee'!$D$8</f>
        <v>0</v>
      </c>
    </row>
    <row r="15827" spans="12:24" x14ac:dyDescent="0.25">
      <c r="L15827" s="30"/>
      <c r="M15827" s="47" t="str">
        <f t="shared" si="498"/>
        <v/>
      </c>
      <c r="N15827" s="44"/>
      <c r="O15827" s="30"/>
      <c r="P15827" s="30"/>
      <c r="Q15827" s="30"/>
      <c r="R15827" s="30"/>
      <c r="S15827" s="30"/>
      <c r="T15827" s="30"/>
      <c r="U15827" s="51"/>
      <c r="V15827">
        <f t="shared" si="499"/>
        <v>0</v>
      </c>
      <c r="X15827">
        <f>'Seznam prodane in dobavljene ee'!$D$8</f>
        <v>0</v>
      </c>
    </row>
    <row r="15828" spans="12:24" x14ac:dyDescent="0.25">
      <c r="L15828" s="30"/>
      <c r="M15828" s="47" t="str">
        <f t="shared" si="498"/>
        <v/>
      </c>
      <c r="N15828" s="44"/>
      <c r="O15828" s="30"/>
      <c r="P15828" s="30"/>
      <c r="Q15828" s="30"/>
      <c r="R15828" s="30"/>
      <c r="S15828" s="30"/>
      <c r="T15828" s="30"/>
      <c r="U15828" s="51"/>
      <c r="V15828">
        <f t="shared" si="499"/>
        <v>0</v>
      </c>
      <c r="X15828">
        <f>'Seznam prodane in dobavljene ee'!$D$8</f>
        <v>0</v>
      </c>
    </row>
    <row r="15829" spans="12:24" x14ac:dyDescent="0.25">
      <c r="L15829" s="30"/>
      <c r="M15829" s="47" t="str">
        <f t="shared" si="498"/>
        <v/>
      </c>
      <c r="N15829" s="44"/>
      <c r="O15829" s="30"/>
      <c r="P15829" s="30"/>
      <c r="Q15829" s="30"/>
      <c r="R15829" s="30"/>
      <c r="S15829" s="30"/>
      <c r="T15829" s="30"/>
      <c r="U15829" s="51"/>
      <c r="V15829">
        <f t="shared" si="499"/>
        <v>0</v>
      </c>
      <c r="X15829">
        <f>'Seznam prodane in dobavljene ee'!$D$8</f>
        <v>0</v>
      </c>
    </row>
    <row r="15830" spans="12:24" x14ac:dyDescent="0.25">
      <c r="L15830" s="30"/>
      <c r="M15830" s="47" t="str">
        <f t="shared" si="498"/>
        <v/>
      </c>
      <c r="N15830" s="44"/>
      <c r="O15830" s="30"/>
      <c r="P15830" s="30"/>
      <c r="Q15830" s="30"/>
      <c r="R15830" s="30"/>
      <c r="S15830" s="30"/>
      <c r="T15830" s="30"/>
      <c r="U15830" s="51"/>
      <c r="V15830">
        <f t="shared" si="499"/>
        <v>0</v>
      </c>
      <c r="X15830">
        <f>'Seznam prodane in dobavljene ee'!$D$8</f>
        <v>0</v>
      </c>
    </row>
    <row r="15831" spans="12:24" x14ac:dyDescent="0.25">
      <c r="L15831" s="30"/>
      <c r="M15831" s="47" t="str">
        <f t="shared" si="498"/>
        <v/>
      </c>
      <c r="N15831" s="44"/>
      <c r="O15831" s="30"/>
      <c r="P15831" s="30"/>
      <c r="Q15831" s="30"/>
      <c r="R15831" s="30"/>
      <c r="S15831" s="30"/>
      <c r="T15831" s="30"/>
      <c r="U15831" s="51"/>
      <c r="V15831">
        <f t="shared" si="499"/>
        <v>0</v>
      </c>
      <c r="X15831">
        <f>'Seznam prodane in dobavljene ee'!$D$8</f>
        <v>0</v>
      </c>
    </row>
    <row r="15832" spans="12:24" x14ac:dyDescent="0.25">
      <c r="L15832" s="30"/>
      <c r="M15832" s="47" t="str">
        <f t="shared" si="498"/>
        <v/>
      </c>
      <c r="N15832" s="44"/>
      <c r="O15832" s="30"/>
      <c r="P15832" s="30"/>
      <c r="Q15832" s="30"/>
      <c r="R15832" s="30"/>
      <c r="S15832" s="30"/>
      <c r="T15832" s="30"/>
      <c r="U15832" s="51"/>
      <c r="V15832">
        <f t="shared" si="499"/>
        <v>0</v>
      </c>
      <c r="X15832">
        <f>'Seznam prodane in dobavljene ee'!$D$8</f>
        <v>0</v>
      </c>
    </row>
    <row r="15833" spans="12:24" x14ac:dyDescent="0.25">
      <c r="L15833" s="30"/>
      <c r="M15833" s="47" t="str">
        <f t="shared" si="498"/>
        <v/>
      </c>
      <c r="N15833" s="44"/>
      <c r="O15833" s="30"/>
      <c r="P15833" s="30"/>
      <c r="Q15833" s="30"/>
      <c r="R15833" s="30"/>
      <c r="S15833" s="30"/>
      <c r="T15833" s="30"/>
      <c r="U15833" s="51"/>
      <c r="V15833">
        <f t="shared" si="499"/>
        <v>0</v>
      </c>
      <c r="X15833">
        <f>'Seznam prodane in dobavljene ee'!$D$8</f>
        <v>0</v>
      </c>
    </row>
    <row r="15834" spans="12:24" x14ac:dyDescent="0.25">
      <c r="L15834" s="30"/>
      <c r="M15834" s="47" t="str">
        <f t="shared" si="498"/>
        <v/>
      </c>
      <c r="N15834" s="44"/>
      <c r="O15834" s="30"/>
      <c r="P15834" s="30"/>
      <c r="Q15834" s="30"/>
      <c r="R15834" s="30"/>
      <c r="S15834" s="30"/>
      <c r="T15834" s="30"/>
      <c r="U15834" s="51"/>
      <c r="V15834">
        <f t="shared" si="499"/>
        <v>0</v>
      </c>
      <c r="X15834">
        <f>'Seznam prodane in dobavljene ee'!$D$8</f>
        <v>0</v>
      </c>
    </row>
    <row r="15835" spans="12:24" x14ac:dyDescent="0.25">
      <c r="L15835" s="30"/>
      <c r="M15835" s="47" t="str">
        <f t="shared" si="498"/>
        <v/>
      </c>
      <c r="N15835" s="44"/>
      <c r="O15835" s="30"/>
      <c r="P15835" s="30"/>
      <c r="Q15835" s="30"/>
      <c r="R15835" s="30"/>
      <c r="S15835" s="30"/>
      <c r="T15835" s="30"/>
      <c r="U15835" s="51"/>
      <c r="V15835">
        <f t="shared" si="499"/>
        <v>0</v>
      </c>
      <c r="X15835">
        <f>'Seznam prodane in dobavljene ee'!$D$8</f>
        <v>0</v>
      </c>
    </row>
    <row r="15836" spans="12:24" x14ac:dyDescent="0.25">
      <c r="L15836" s="30"/>
      <c r="M15836" s="47" t="str">
        <f t="shared" si="498"/>
        <v/>
      </c>
      <c r="N15836" s="44"/>
      <c r="O15836" s="30"/>
      <c r="P15836" s="30"/>
      <c r="Q15836" s="30"/>
      <c r="R15836" s="30"/>
      <c r="S15836" s="30"/>
      <c r="T15836" s="30"/>
      <c r="U15836" s="51"/>
      <c r="V15836">
        <f t="shared" si="499"/>
        <v>0</v>
      </c>
      <c r="X15836">
        <f>'Seznam prodane in dobavljene ee'!$D$8</f>
        <v>0</v>
      </c>
    </row>
    <row r="15837" spans="12:24" x14ac:dyDescent="0.25">
      <c r="L15837" s="30"/>
      <c r="M15837" s="47" t="str">
        <f t="shared" si="498"/>
        <v/>
      </c>
      <c r="N15837" s="44"/>
      <c r="O15837" s="30"/>
      <c r="P15837" s="30"/>
      <c r="Q15837" s="30"/>
      <c r="R15837" s="30"/>
      <c r="S15837" s="30"/>
      <c r="T15837" s="30"/>
      <c r="U15837" s="51"/>
      <c r="V15837">
        <f t="shared" si="499"/>
        <v>0</v>
      </c>
      <c r="X15837">
        <f>'Seznam prodane in dobavljene ee'!$D$8</f>
        <v>0</v>
      </c>
    </row>
    <row r="15838" spans="12:24" x14ac:dyDescent="0.25">
      <c r="L15838" s="30"/>
      <c r="M15838" s="47" t="str">
        <f t="shared" si="498"/>
        <v/>
      </c>
      <c r="N15838" s="44"/>
      <c r="O15838" s="30"/>
      <c r="P15838" s="30"/>
      <c r="Q15838" s="30"/>
      <c r="R15838" s="30"/>
      <c r="S15838" s="30"/>
      <c r="T15838" s="30"/>
      <c r="U15838" s="51"/>
      <c r="V15838">
        <f t="shared" si="499"/>
        <v>0</v>
      </c>
      <c r="X15838">
        <f>'Seznam prodane in dobavljene ee'!$D$8</f>
        <v>0</v>
      </c>
    </row>
    <row r="15839" spans="12:24" x14ac:dyDescent="0.25">
      <c r="L15839" s="30"/>
      <c r="M15839" s="47" t="str">
        <f t="shared" si="498"/>
        <v/>
      </c>
      <c r="N15839" s="44"/>
      <c r="O15839" s="30"/>
      <c r="P15839" s="30"/>
      <c r="Q15839" s="30"/>
      <c r="R15839" s="30"/>
      <c r="S15839" s="30"/>
      <c r="T15839" s="30"/>
      <c r="U15839" s="51"/>
      <c r="V15839">
        <f t="shared" si="499"/>
        <v>0</v>
      </c>
      <c r="X15839">
        <f>'Seznam prodane in dobavljene ee'!$D$8</f>
        <v>0</v>
      </c>
    </row>
    <row r="15840" spans="12:24" x14ac:dyDescent="0.25">
      <c r="L15840" s="30"/>
      <c r="M15840" s="47" t="str">
        <f t="shared" si="498"/>
        <v/>
      </c>
      <c r="N15840" s="44"/>
      <c r="O15840" s="30"/>
      <c r="P15840" s="30"/>
      <c r="Q15840" s="30"/>
      <c r="R15840" s="30"/>
      <c r="S15840" s="30"/>
      <c r="T15840" s="30"/>
      <c r="U15840" s="51"/>
      <c r="V15840">
        <f t="shared" si="499"/>
        <v>0</v>
      </c>
      <c r="X15840">
        <f>'Seznam prodane in dobavljene ee'!$D$8</f>
        <v>0</v>
      </c>
    </row>
    <row r="15841" spans="12:24" x14ac:dyDescent="0.25">
      <c r="L15841" s="30"/>
      <c r="M15841" s="47" t="str">
        <f t="shared" si="498"/>
        <v/>
      </c>
      <c r="N15841" s="44"/>
      <c r="O15841" s="30"/>
      <c r="P15841" s="30"/>
      <c r="Q15841" s="30"/>
      <c r="R15841" s="30"/>
      <c r="S15841" s="30"/>
      <c r="T15841" s="30"/>
      <c r="U15841" s="51"/>
      <c r="V15841">
        <f t="shared" si="499"/>
        <v>0</v>
      </c>
      <c r="X15841">
        <f>'Seznam prodane in dobavljene ee'!$D$8</f>
        <v>0</v>
      </c>
    </row>
    <row r="15842" spans="12:24" x14ac:dyDescent="0.25">
      <c r="L15842" s="30"/>
      <c r="M15842" s="47" t="str">
        <f t="shared" si="498"/>
        <v/>
      </c>
      <c r="N15842" s="44"/>
      <c r="O15842" s="30"/>
      <c r="P15842" s="30"/>
      <c r="Q15842" s="30"/>
      <c r="R15842" s="30"/>
      <c r="S15842" s="30"/>
      <c r="T15842" s="30"/>
      <c r="U15842" s="51"/>
      <c r="V15842">
        <f t="shared" si="499"/>
        <v>0</v>
      </c>
      <c r="X15842">
        <f>'Seznam prodane in dobavljene ee'!$D$8</f>
        <v>0</v>
      </c>
    </row>
    <row r="15843" spans="12:24" x14ac:dyDescent="0.25">
      <c r="L15843" s="30"/>
      <c r="M15843" s="47" t="str">
        <f t="shared" si="498"/>
        <v/>
      </c>
      <c r="N15843" s="44"/>
      <c r="O15843" s="30"/>
      <c r="P15843" s="30"/>
      <c r="Q15843" s="30"/>
      <c r="R15843" s="30"/>
      <c r="S15843" s="30"/>
      <c r="T15843" s="30"/>
      <c r="U15843" s="51"/>
      <c r="V15843">
        <f t="shared" si="499"/>
        <v>0</v>
      </c>
      <c r="X15843">
        <f>'Seznam prodane in dobavljene ee'!$D$8</f>
        <v>0</v>
      </c>
    </row>
    <row r="15844" spans="12:24" x14ac:dyDescent="0.25">
      <c r="L15844" s="30"/>
      <c r="M15844" s="47" t="str">
        <f t="shared" si="498"/>
        <v/>
      </c>
      <c r="N15844" s="44"/>
      <c r="O15844" s="30"/>
      <c r="P15844" s="30"/>
      <c r="Q15844" s="30"/>
      <c r="R15844" s="30"/>
      <c r="S15844" s="30"/>
      <c r="T15844" s="30"/>
      <c r="U15844" s="51"/>
      <c r="V15844">
        <f t="shared" si="499"/>
        <v>0</v>
      </c>
      <c r="X15844">
        <f>'Seznam prodane in dobavljene ee'!$D$8</f>
        <v>0</v>
      </c>
    </row>
    <row r="15845" spans="12:24" x14ac:dyDescent="0.25">
      <c r="L15845" s="30"/>
      <c r="M15845" s="47" t="str">
        <f t="shared" si="498"/>
        <v/>
      </c>
      <c r="N15845" s="44"/>
      <c r="O15845" s="30"/>
      <c r="P15845" s="30"/>
      <c r="Q15845" s="30"/>
      <c r="R15845" s="30"/>
      <c r="S15845" s="30"/>
      <c r="T15845" s="30"/>
      <c r="U15845" s="51"/>
      <c r="V15845">
        <f t="shared" si="499"/>
        <v>0</v>
      </c>
      <c r="X15845">
        <f>'Seznam prodane in dobavljene ee'!$D$8</f>
        <v>0</v>
      </c>
    </row>
    <row r="15846" spans="12:24" x14ac:dyDescent="0.25">
      <c r="L15846" s="30"/>
      <c r="M15846" s="47" t="str">
        <f t="shared" si="498"/>
        <v/>
      </c>
      <c r="N15846" s="44"/>
      <c r="O15846" s="30"/>
      <c r="P15846" s="30"/>
      <c r="Q15846" s="30"/>
      <c r="R15846" s="30"/>
      <c r="S15846" s="30"/>
      <c r="T15846" s="30"/>
      <c r="U15846" s="51"/>
      <c r="V15846">
        <f t="shared" si="499"/>
        <v>0</v>
      </c>
      <c r="X15846">
        <f>'Seznam prodane in dobavljene ee'!$D$8</f>
        <v>0</v>
      </c>
    </row>
    <row r="15847" spans="12:24" x14ac:dyDescent="0.25">
      <c r="L15847" s="30"/>
      <c r="M15847" s="47" t="str">
        <f t="shared" si="498"/>
        <v/>
      </c>
      <c r="N15847" s="44"/>
      <c r="O15847" s="30"/>
      <c r="P15847" s="30"/>
      <c r="Q15847" s="30"/>
      <c r="R15847" s="30"/>
      <c r="S15847" s="30"/>
      <c r="T15847" s="30"/>
      <c r="U15847" s="51"/>
      <c r="V15847">
        <f t="shared" si="499"/>
        <v>0</v>
      </c>
      <c r="X15847">
        <f>'Seznam prodane in dobavljene ee'!$D$8</f>
        <v>0</v>
      </c>
    </row>
    <row r="15848" spans="12:24" x14ac:dyDescent="0.25">
      <c r="L15848" s="30"/>
      <c r="M15848" s="47" t="str">
        <f t="shared" si="498"/>
        <v/>
      </c>
      <c r="N15848" s="44"/>
      <c r="O15848" s="30"/>
      <c r="P15848" s="30"/>
      <c r="Q15848" s="30"/>
      <c r="R15848" s="30"/>
      <c r="S15848" s="30"/>
      <c r="T15848" s="30"/>
      <c r="U15848" s="51"/>
      <c r="V15848">
        <f t="shared" si="499"/>
        <v>0</v>
      </c>
      <c r="X15848">
        <f>'Seznam prodane in dobavljene ee'!$D$8</f>
        <v>0</v>
      </c>
    </row>
    <row r="15849" spans="12:24" x14ac:dyDescent="0.25">
      <c r="L15849" s="30"/>
      <c r="M15849" s="47" t="str">
        <f t="shared" si="498"/>
        <v/>
      </c>
      <c r="N15849" s="44"/>
      <c r="O15849" s="30"/>
      <c r="P15849" s="30"/>
      <c r="Q15849" s="30"/>
      <c r="R15849" s="30"/>
      <c r="S15849" s="30"/>
      <c r="T15849" s="30"/>
      <c r="U15849" s="51"/>
      <c r="V15849">
        <f t="shared" si="499"/>
        <v>0</v>
      </c>
      <c r="X15849">
        <f>'Seznam prodane in dobavljene ee'!$D$8</f>
        <v>0</v>
      </c>
    </row>
    <row r="15850" spans="12:24" x14ac:dyDescent="0.25">
      <c r="L15850" s="30"/>
      <c r="M15850" s="47" t="str">
        <f t="shared" si="498"/>
        <v/>
      </c>
      <c r="N15850" s="44"/>
      <c r="O15850" s="30"/>
      <c r="P15850" s="30"/>
      <c r="Q15850" s="30"/>
      <c r="R15850" s="30"/>
      <c r="S15850" s="30"/>
      <c r="T15850" s="30"/>
      <c r="U15850" s="51"/>
      <c r="V15850">
        <f t="shared" si="499"/>
        <v>0</v>
      </c>
      <c r="X15850">
        <f>'Seznam prodane in dobavljene ee'!$D$8</f>
        <v>0</v>
      </c>
    </row>
    <row r="15851" spans="12:24" x14ac:dyDescent="0.25">
      <c r="L15851" s="30"/>
      <c r="M15851" s="47" t="str">
        <f t="shared" si="498"/>
        <v/>
      </c>
      <c r="N15851" s="44"/>
      <c r="O15851" s="30"/>
      <c r="P15851" s="30"/>
      <c r="Q15851" s="30"/>
      <c r="R15851" s="30"/>
      <c r="S15851" s="30"/>
      <c r="T15851" s="30"/>
      <c r="U15851" s="51"/>
      <c r="V15851">
        <f t="shared" si="499"/>
        <v>0</v>
      </c>
      <c r="X15851">
        <f>'Seznam prodane in dobavljene ee'!$D$8</f>
        <v>0</v>
      </c>
    </row>
    <row r="15852" spans="12:24" x14ac:dyDescent="0.25">
      <c r="L15852" s="30"/>
      <c r="M15852" s="47" t="str">
        <f t="shared" si="498"/>
        <v/>
      </c>
      <c r="N15852" s="44"/>
      <c r="O15852" s="30"/>
      <c r="P15852" s="30"/>
      <c r="Q15852" s="30"/>
      <c r="R15852" s="30"/>
      <c r="S15852" s="30"/>
      <c r="T15852" s="30"/>
      <c r="U15852" s="51"/>
      <c r="V15852">
        <f t="shared" si="499"/>
        <v>0</v>
      </c>
      <c r="X15852">
        <f>'Seznam prodane in dobavljene ee'!$D$8</f>
        <v>0</v>
      </c>
    </row>
    <row r="15853" spans="12:24" x14ac:dyDescent="0.25">
      <c r="L15853" s="30"/>
      <c r="M15853" s="47" t="str">
        <f t="shared" si="498"/>
        <v/>
      </c>
      <c r="N15853" s="44"/>
      <c r="O15853" s="30"/>
      <c r="P15853" s="30"/>
      <c r="Q15853" s="30"/>
      <c r="R15853" s="30"/>
      <c r="S15853" s="30"/>
      <c r="T15853" s="30"/>
      <c r="U15853" s="51"/>
      <c r="V15853">
        <f t="shared" si="499"/>
        <v>0</v>
      </c>
      <c r="X15853">
        <f>'Seznam prodane in dobavljene ee'!$D$8</f>
        <v>0</v>
      </c>
    </row>
    <row r="15854" spans="12:24" x14ac:dyDescent="0.25">
      <c r="L15854" s="30"/>
      <c r="M15854" s="47" t="str">
        <f t="shared" si="498"/>
        <v/>
      </c>
      <c r="N15854" s="44"/>
      <c r="O15854" s="30"/>
      <c r="P15854" s="30"/>
      <c r="Q15854" s="30"/>
      <c r="R15854" s="30"/>
      <c r="S15854" s="30"/>
      <c r="T15854" s="30"/>
      <c r="U15854" s="51"/>
      <c r="V15854">
        <f t="shared" si="499"/>
        <v>0</v>
      </c>
      <c r="X15854">
        <f>'Seznam prodane in dobavljene ee'!$D$8</f>
        <v>0</v>
      </c>
    </row>
    <row r="15855" spans="12:24" x14ac:dyDescent="0.25">
      <c r="L15855" s="30"/>
      <c r="M15855" s="47" t="str">
        <f t="shared" si="498"/>
        <v/>
      </c>
      <c r="N15855" s="44"/>
      <c r="O15855" s="30"/>
      <c r="P15855" s="30"/>
      <c r="Q15855" s="30"/>
      <c r="R15855" s="30"/>
      <c r="S15855" s="30"/>
      <c r="T15855" s="30"/>
      <c r="U15855" s="51"/>
      <c r="V15855">
        <f t="shared" si="499"/>
        <v>0</v>
      </c>
      <c r="X15855">
        <f>'Seznam prodane in dobavljene ee'!$D$8</f>
        <v>0</v>
      </c>
    </row>
    <row r="15856" spans="12:24" x14ac:dyDescent="0.25">
      <c r="L15856" s="30"/>
      <c r="M15856" s="47" t="str">
        <f t="shared" si="498"/>
        <v/>
      </c>
      <c r="N15856" s="44"/>
      <c r="O15856" s="30"/>
      <c r="P15856" s="30"/>
      <c r="Q15856" s="30"/>
      <c r="R15856" s="30"/>
      <c r="S15856" s="30"/>
      <c r="T15856" s="30"/>
      <c r="U15856" s="51"/>
      <c r="V15856">
        <f t="shared" si="499"/>
        <v>0</v>
      </c>
      <c r="X15856">
        <f>'Seznam prodane in dobavljene ee'!$D$8</f>
        <v>0</v>
      </c>
    </row>
    <row r="15857" spans="12:24" x14ac:dyDescent="0.25">
      <c r="L15857" s="30"/>
      <c r="M15857" s="47" t="str">
        <f t="shared" si="498"/>
        <v/>
      </c>
      <c r="N15857" s="44"/>
      <c r="O15857" s="30"/>
      <c r="P15857" s="30"/>
      <c r="Q15857" s="30"/>
      <c r="R15857" s="30"/>
      <c r="S15857" s="30"/>
      <c r="T15857" s="30"/>
      <c r="U15857" s="51"/>
      <c r="V15857">
        <f t="shared" si="499"/>
        <v>0</v>
      </c>
      <c r="X15857">
        <f>'Seznam prodane in dobavljene ee'!$D$8</f>
        <v>0</v>
      </c>
    </row>
    <row r="15858" spans="12:24" x14ac:dyDescent="0.25">
      <c r="L15858" s="30"/>
      <c r="M15858" s="47" t="str">
        <f t="shared" si="498"/>
        <v/>
      </c>
      <c r="N15858" s="44"/>
      <c r="O15858" s="30"/>
      <c r="P15858" s="30"/>
      <c r="Q15858" s="30"/>
      <c r="R15858" s="30"/>
      <c r="S15858" s="30"/>
      <c r="T15858" s="30"/>
      <c r="U15858" s="51"/>
      <c r="V15858">
        <f t="shared" si="499"/>
        <v>0</v>
      </c>
      <c r="X15858">
        <f>'Seznam prodane in dobavljene ee'!$D$8</f>
        <v>0</v>
      </c>
    </row>
    <row r="15859" spans="12:24" x14ac:dyDescent="0.25">
      <c r="L15859" s="30"/>
      <c r="M15859" s="47" t="str">
        <f t="shared" si="498"/>
        <v/>
      </c>
      <c r="N15859" s="44"/>
      <c r="O15859" s="30"/>
      <c r="P15859" s="30"/>
      <c r="Q15859" s="30"/>
      <c r="R15859" s="30"/>
      <c r="S15859" s="30"/>
      <c r="T15859" s="30"/>
      <c r="U15859" s="51"/>
      <c r="V15859">
        <f t="shared" si="499"/>
        <v>0</v>
      </c>
      <c r="X15859">
        <f>'Seznam prodane in dobavljene ee'!$D$8</f>
        <v>0</v>
      </c>
    </row>
    <row r="15860" spans="12:24" x14ac:dyDescent="0.25">
      <c r="L15860" s="30"/>
      <c r="M15860" s="47" t="str">
        <f t="shared" si="498"/>
        <v/>
      </c>
      <c r="N15860" s="44"/>
      <c r="O15860" s="30"/>
      <c r="P15860" s="30"/>
      <c r="Q15860" s="30"/>
      <c r="R15860" s="30"/>
      <c r="S15860" s="30"/>
      <c r="T15860" s="30"/>
      <c r="U15860" s="51"/>
      <c r="V15860">
        <f t="shared" si="499"/>
        <v>0</v>
      </c>
      <c r="X15860">
        <f>'Seznam prodane in dobavljene ee'!$D$8</f>
        <v>0</v>
      </c>
    </row>
    <row r="15861" spans="12:24" x14ac:dyDescent="0.25">
      <c r="L15861" s="30"/>
      <c r="M15861" s="47" t="str">
        <f t="shared" si="498"/>
        <v/>
      </c>
      <c r="N15861" s="44"/>
      <c r="O15861" s="30"/>
      <c r="P15861" s="30"/>
      <c r="Q15861" s="30"/>
      <c r="R15861" s="30"/>
      <c r="S15861" s="30"/>
      <c r="T15861" s="30"/>
      <c r="U15861" s="51"/>
      <c r="V15861">
        <f t="shared" si="499"/>
        <v>0</v>
      </c>
      <c r="X15861">
        <f>'Seznam prodane in dobavljene ee'!$D$8</f>
        <v>0</v>
      </c>
    </row>
    <row r="15862" spans="12:24" x14ac:dyDescent="0.25">
      <c r="L15862" s="30"/>
      <c r="M15862" s="47" t="str">
        <f t="shared" si="498"/>
        <v/>
      </c>
      <c r="N15862" s="44"/>
      <c r="O15862" s="30"/>
      <c r="P15862" s="30"/>
      <c r="Q15862" s="30"/>
      <c r="R15862" s="30"/>
      <c r="S15862" s="30"/>
      <c r="T15862" s="30"/>
      <c r="U15862" s="51"/>
      <c r="V15862">
        <f t="shared" si="499"/>
        <v>0</v>
      </c>
      <c r="X15862">
        <f>'Seznam prodane in dobavljene ee'!$D$8</f>
        <v>0</v>
      </c>
    </row>
    <row r="15863" spans="12:24" x14ac:dyDescent="0.25">
      <c r="L15863" s="30"/>
      <c r="M15863" s="47" t="str">
        <f t="shared" si="498"/>
        <v/>
      </c>
      <c r="N15863" s="44"/>
      <c r="O15863" s="30"/>
      <c r="P15863" s="30"/>
      <c r="Q15863" s="30"/>
      <c r="R15863" s="30"/>
      <c r="S15863" s="30"/>
      <c r="T15863" s="30"/>
      <c r="U15863" s="51"/>
      <c r="V15863">
        <f t="shared" si="499"/>
        <v>0</v>
      </c>
      <c r="X15863">
        <f>'Seznam prodane in dobavljene ee'!$D$8</f>
        <v>0</v>
      </c>
    </row>
    <row r="15864" spans="12:24" x14ac:dyDescent="0.25">
      <c r="L15864" s="30"/>
      <c r="M15864" s="47" t="str">
        <f t="shared" si="498"/>
        <v/>
      </c>
      <c r="N15864" s="44"/>
      <c r="O15864" s="30"/>
      <c r="P15864" s="30"/>
      <c r="Q15864" s="30"/>
      <c r="R15864" s="30"/>
      <c r="S15864" s="30"/>
      <c r="T15864" s="30"/>
      <c r="U15864" s="51"/>
      <c r="V15864">
        <f t="shared" si="499"/>
        <v>0</v>
      </c>
      <c r="X15864">
        <f>'Seznam prodane in dobavljene ee'!$D$8</f>
        <v>0</v>
      </c>
    </row>
    <row r="15865" spans="12:24" x14ac:dyDescent="0.25">
      <c r="L15865" s="30"/>
      <c r="M15865" s="47" t="str">
        <f t="shared" si="498"/>
        <v/>
      </c>
      <c r="N15865" s="44"/>
      <c r="O15865" s="30"/>
      <c r="P15865" s="30"/>
      <c r="Q15865" s="30"/>
      <c r="R15865" s="30"/>
      <c r="S15865" s="30"/>
      <c r="T15865" s="30"/>
      <c r="U15865" s="51"/>
      <c r="V15865">
        <f t="shared" si="499"/>
        <v>0</v>
      </c>
      <c r="X15865">
        <f>'Seznam prodane in dobavljene ee'!$D$8</f>
        <v>0</v>
      </c>
    </row>
    <row r="15866" spans="12:24" x14ac:dyDescent="0.25">
      <c r="L15866" s="30"/>
      <c r="M15866" s="47" t="str">
        <f t="shared" si="498"/>
        <v/>
      </c>
      <c r="N15866" s="44"/>
      <c r="O15866" s="30"/>
      <c r="P15866" s="30"/>
      <c r="Q15866" s="30"/>
      <c r="R15866" s="30"/>
      <c r="S15866" s="30"/>
      <c r="T15866" s="30"/>
      <c r="U15866" s="51"/>
      <c r="V15866">
        <f t="shared" si="499"/>
        <v>0</v>
      </c>
      <c r="X15866">
        <f>'Seznam prodane in dobavljene ee'!$D$8</f>
        <v>0</v>
      </c>
    </row>
    <row r="15867" spans="12:24" x14ac:dyDescent="0.25">
      <c r="L15867" s="30"/>
      <c r="M15867" s="47" t="str">
        <f t="shared" si="498"/>
        <v/>
      </c>
      <c r="N15867" s="44"/>
      <c r="O15867" s="30"/>
      <c r="P15867" s="30"/>
      <c r="Q15867" s="30"/>
      <c r="R15867" s="30"/>
      <c r="S15867" s="30"/>
      <c r="T15867" s="30"/>
      <c r="U15867" s="51"/>
      <c r="V15867">
        <f t="shared" si="499"/>
        <v>0</v>
      </c>
      <c r="X15867">
        <f>'Seznam prodane in dobavljene ee'!$D$8</f>
        <v>0</v>
      </c>
    </row>
    <row r="15868" spans="12:24" x14ac:dyDescent="0.25">
      <c r="L15868" s="30"/>
      <c r="M15868" s="47" t="str">
        <f t="shared" si="498"/>
        <v/>
      </c>
      <c r="N15868" s="44"/>
      <c r="O15868" s="30"/>
      <c r="P15868" s="30"/>
      <c r="Q15868" s="30"/>
      <c r="R15868" s="30"/>
      <c r="S15868" s="30"/>
      <c r="T15868" s="30"/>
      <c r="U15868" s="51"/>
      <c r="V15868">
        <f t="shared" si="499"/>
        <v>0</v>
      </c>
      <c r="X15868">
        <f>'Seznam prodane in dobavljene ee'!$D$8</f>
        <v>0</v>
      </c>
    </row>
    <row r="15869" spans="12:24" x14ac:dyDescent="0.25">
      <c r="L15869" s="30"/>
      <c r="M15869" s="47" t="str">
        <f t="shared" si="498"/>
        <v/>
      </c>
      <c r="N15869" s="44"/>
      <c r="O15869" s="30"/>
      <c r="P15869" s="30"/>
      <c r="Q15869" s="30"/>
      <c r="R15869" s="30"/>
      <c r="S15869" s="30"/>
      <c r="T15869" s="30"/>
      <c r="U15869" s="51"/>
      <c r="V15869">
        <f t="shared" si="499"/>
        <v>0</v>
      </c>
      <c r="X15869">
        <f>'Seznam prodane in dobavljene ee'!$D$8</f>
        <v>0</v>
      </c>
    </row>
    <row r="15870" spans="12:24" x14ac:dyDescent="0.25">
      <c r="L15870" s="30"/>
      <c r="M15870" s="47" t="str">
        <f t="shared" si="498"/>
        <v/>
      </c>
      <c r="N15870" s="44"/>
      <c r="O15870" s="30"/>
      <c r="P15870" s="30"/>
      <c r="Q15870" s="30"/>
      <c r="R15870" s="30"/>
      <c r="S15870" s="30"/>
      <c r="T15870" s="30"/>
      <c r="U15870" s="51"/>
      <c r="V15870">
        <f t="shared" si="499"/>
        <v>0</v>
      </c>
      <c r="X15870">
        <f>'Seznam prodane in dobavljene ee'!$D$8</f>
        <v>0</v>
      </c>
    </row>
    <row r="15871" spans="12:24" x14ac:dyDescent="0.25">
      <c r="L15871" s="30"/>
      <c r="M15871" s="47" t="str">
        <f t="shared" si="498"/>
        <v/>
      </c>
      <c r="N15871" s="44"/>
      <c r="O15871" s="30"/>
      <c r="P15871" s="30"/>
      <c r="Q15871" s="30"/>
      <c r="R15871" s="30"/>
      <c r="S15871" s="30"/>
      <c r="T15871" s="30"/>
      <c r="U15871" s="51"/>
      <c r="V15871">
        <f t="shared" si="499"/>
        <v>0</v>
      </c>
      <c r="X15871">
        <f>'Seznam prodane in dobavljene ee'!$D$8</f>
        <v>0</v>
      </c>
    </row>
    <row r="15872" spans="12:24" x14ac:dyDescent="0.25">
      <c r="L15872" s="30"/>
      <c r="M15872" s="47" t="str">
        <f t="shared" si="498"/>
        <v/>
      </c>
      <c r="N15872" s="44"/>
      <c r="O15872" s="30"/>
      <c r="P15872" s="30"/>
      <c r="Q15872" s="30"/>
      <c r="R15872" s="30"/>
      <c r="S15872" s="30"/>
      <c r="T15872" s="30"/>
      <c r="U15872" s="51"/>
      <c r="V15872">
        <f t="shared" si="499"/>
        <v>0</v>
      </c>
      <c r="X15872">
        <f>'Seznam prodane in dobavljene ee'!$D$8</f>
        <v>0</v>
      </c>
    </row>
    <row r="15873" spans="12:24" x14ac:dyDescent="0.25">
      <c r="L15873" s="30"/>
      <c r="M15873" s="47" t="str">
        <f t="shared" si="498"/>
        <v/>
      </c>
      <c r="N15873" s="44"/>
      <c r="O15873" s="30"/>
      <c r="P15873" s="30"/>
      <c r="Q15873" s="30"/>
      <c r="R15873" s="30"/>
      <c r="S15873" s="30"/>
      <c r="T15873" s="30"/>
      <c r="U15873" s="51"/>
      <c r="V15873">
        <f t="shared" si="499"/>
        <v>0</v>
      </c>
      <c r="X15873">
        <f>'Seznam prodane in dobavljene ee'!$D$8</f>
        <v>0</v>
      </c>
    </row>
    <row r="15874" spans="12:24" x14ac:dyDescent="0.25">
      <c r="L15874" s="30"/>
      <c r="M15874" s="47" t="str">
        <f t="shared" si="498"/>
        <v/>
      </c>
      <c r="N15874" s="44"/>
      <c r="O15874" s="30"/>
      <c r="P15874" s="30"/>
      <c r="Q15874" s="30"/>
      <c r="R15874" s="30"/>
      <c r="S15874" s="30"/>
      <c r="T15874" s="30"/>
      <c r="U15874" s="51"/>
      <c r="V15874">
        <f t="shared" si="499"/>
        <v>0</v>
      </c>
      <c r="X15874">
        <f>'Seznam prodane in dobavljene ee'!$D$8</f>
        <v>0</v>
      </c>
    </row>
    <row r="15875" spans="12:24" x14ac:dyDescent="0.25">
      <c r="L15875" s="30"/>
      <c r="M15875" s="47" t="str">
        <f t="shared" si="498"/>
        <v/>
      </c>
      <c r="N15875" s="44"/>
      <c r="O15875" s="30"/>
      <c r="P15875" s="30"/>
      <c r="Q15875" s="30"/>
      <c r="R15875" s="30"/>
      <c r="S15875" s="30"/>
      <c r="T15875" s="30"/>
      <c r="U15875" s="51"/>
      <c r="V15875">
        <f t="shared" si="499"/>
        <v>0</v>
      </c>
      <c r="X15875">
        <f>'Seznam prodane in dobavljene ee'!$D$8</f>
        <v>0</v>
      </c>
    </row>
    <row r="15876" spans="12:24" x14ac:dyDescent="0.25">
      <c r="L15876" s="30"/>
      <c r="M15876" s="47" t="str">
        <f t="shared" si="498"/>
        <v/>
      </c>
      <c r="N15876" s="44"/>
      <c r="O15876" s="30"/>
      <c r="P15876" s="30"/>
      <c r="Q15876" s="30"/>
      <c r="R15876" s="30"/>
      <c r="S15876" s="30"/>
      <c r="T15876" s="30"/>
      <c r="U15876" s="51"/>
      <c r="V15876">
        <f t="shared" si="499"/>
        <v>0</v>
      </c>
      <c r="X15876">
        <f>'Seznam prodane in dobavljene ee'!$D$8</f>
        <v>0</v>
      </c>
    </row>
    <row r="15877" spans="12:24" x14ac:dyDescent="0.25">
      <c r="L15877" s="30"/>
      <c r="M15877" s="47" t="str">
        <f t="shared" si="498"/>
        <v/>
      </c>
      <c r="N15877" s="44"/>
      <c r="O15877" s="30"/>
      <c r="P15877" s="30"/>
      <c r="Q15877" s="30"/>
      <c r="R15877" s="30"/>
      <c r="S15877" s="30"/>
      <c r="T15877" s="30"/>
      <c r="U15877" s="51"/>
      <c r="V15877">
        <f t="shared" si="499"/>
        <v>0</v>
      </c>
      <c r="X15877">
        <f>'Seznam prodane in dobavljene ee'!$D$8</f>
        <v>0</v>
      </c>
    </row>
    <row r="15878" spans="12:24" x14ac:dyDescent="0.25">
      <c r="L15878" s="30"/>
      <c r="M15878" s="47" t="str">
        <f t="shared" ref="M15878:M15941" si="500">IF(L15878&lt;&gt;"",IF(P15878&lt;$J$5,CONCATENATE(L15878,"01.12.2022 - 31.12.2022",N15878,O15878),CONCATENATE(L15878,"01.01.2023 - 30.06.2023",N15878,O15878)),"")</f>
        <v/>
      </c>
      <c r="N15878" s="44"/>
      <c r="O15878" s="30"/>
      <c r="P15878" s="30"/>
      <c r="Q15878" s="30"/>
      <c r="R15878" s="30"/>
      <c r="S15878" s="30"/>
      <c r="T15878" s="30"/>
      <c r="U15878" s="51"/>
      <c r="V15878">
        <f t="shared" ref="V15878:V15941" si="501">T15878*U15878</f>
        <v>0</v>
      </c>
      <c r="X15878">
        <f>'Seznam prodane in dobavljene ee'!$D$8</f>
        <v>0</v>
      </c>
    </row>
    <row r="15879" spans="12:24" x14ac:dyDescent="0.25">
      <c r="L15879" s="30"/>
      <c r="M15879" s="47" t="str">
        <f t="shared" si="500"/>
        <v/>
      </c>
      <c r="N15879" s="44"/>
      <c r="O15879" s="30"/>
      <c r="P15879" s="30"/>
      <c r="Q15879" s="30"/>
      <c r="R15879" s="30"/>
      <c r="S15879" s="30"/>
      <c r="T15879" s="30"/>
      <c r="U15879" s="51"/>
      <c r="V15879">
        <f t="shared" si="501"/>
        <v>0</v>
      </c>
      <c r="X15879">
        <f>'Seznam prodane in dobavljene ee'!$D$8</f>
        <v>0</v>
      </c>
    </row>
    <row r="15880" spans="12:24" x14ac:dyDescent="0.25">
      <c r="L15880" s="30"/>
      <c r="M15880" s="47" t="str">
        <f t="shared" si="500"/>
        <v/>
      </c>
      <c r="N15880" s="44"/>
      <c r="O15880" s="30"/>
      <c r="P15880" s="30"/>
      <c r="Q15880" s="30"/>
      <c r="R15880" s="30"/>
      <c r="S15880" s="30"/>
      <c r="T15880" s="30"/>
      <c r="U15880" s="51"/>
      <c r="V15880">
        <f t="shared" si="501"/>
        <v>0</v>
      </c>
      <c r="X15880">
        <f>'Seznam prodane in dobavljene ee'!$D$8</f>
        <v>0</v>
      </c>
    </row>
    <row r="15881" spans="12:24" x14ac:dyDescent="0.25">
      <c r="L15881" s="30"/>
      <c r="M15881" s="47" t="str">
        <f t="shared" si="500"/>
        <v/>
      </c>
      <c r="N15881" s="44"/>
      <c r="O15881" s="30"/>
      <c r="P15881" s="30"/>
      <c r="Q15881" s="30"/>
      <c r="R15881" s="30"/>
      <c r="S15881" s="30"/>
      <c r="T15881" s="30"/>
      <c r="U15881" s="51"/>
      <c r="V15881">
        <f t="shared" si="501"/>
        <v>0</v>
      </c>
      <c r="X15881">
        <f>'Seznam prodane in dobavljene ee'!$D$8</f>
        <v>0</v>
      </c>
    </row>
    <row r="15882" spans="12:24" x14ac:dyDescent="0.25">
      <c r="L15882" s="30"/>
      <c r="M15882" s="47" t="str">
        <f t="shared" si="500"/>
        <v/>
      </c>
      <c r="N15882" s="44"/>
      <c r="O15882" s="30"/>
      <c r="P15882" s="30"/>
      <c r="Q15882" s="30"/>
      <c r="R15882" s="30"/>
      <c r="S15882" s="30"/>
      <c r="T15882" s="30"/>
      <c r="U15882" s="51"/>
      <c r="V15882">
        <f t="shared" si="501"/>
        <v>0</v>
      </c>
      <c r="X15882">
        <f>'Seznam prodane in dobavljene ee'!$D$8</f>
        <v>0</v>
      </c>
    </row>
    <row r="15883" spans="12:24" x14ac:dyDescent="0.25">
      <c r="L15883" s="30"/>
      <c r="M15883" s="47" t="str">
        <f t="shared" si="500"/>
        <v/>
      </c>
      <c r="N15883" s="44"/>
      <c r="O15883" s="30"/>
      <c r="P15883" s="30"/>
      <c r="Q15883" s="30"/>
      <c r="R15883" s="30"/>
      <c r="S15883" s="30"/>
      <c r="T15883" s="30"/>
      <c r="U15883" s="51"/>
      <c r="V15883">
        <f t="shared" si="501"/>
        <v>0</v>
      </c>
      <c r="X15883">
        <f>'Seznam prodane in dobavljene ee'!$D$8</f>
        <v>0</v>
      </c>
    </row>
    <row r="15884" spans="12:24" x14ac:dyDescent="0.25">
      <c r="L15884" s="30"/>
      <c r="M15884" s="47" t="str">
        <f t="shared" si="500"/>
        <v/>
      </c>
      <c r="N15884" s="44"/>
      <c r="O15884" s="30"/>
      <c r="P15884" s="30"/>
      <c r="Q15884" s="30"/>
      <c r="R15884" s="30"/>
      <c r="S15884" s="30"/>
      <c r="T15884" s="30"/>
      <c r="U15884" s="51"/>
      <c r="V15884">
        <f t="shared" si="501"/>
        <v>0</v>
      </c>
      <c r="X15884">
        <f>'Seznam prodane in dobavljene ee'!$D$8</f>
        <v>0</v>
      </c>
    </row>
    <row r="15885" spans="12:24" x14ac:dyDescent="0.25">
      <c r="L15885" s="30"/>
      <c r="M15885" s="47" t="str">
        <f t="shared" si="500"/>
        <v/>
      </c>
      <c r="N15885" s="44"/>
      <c r="O15885" s="30"/>
      <c r="P15885" s="30"/>
      <c r="Q15885" s="30"/>
      <c r="R15885" s="30"/>
      <c r="S15885" s="30"/>
      <c r="T15885" s="30"/>
      <c r="U15885" s="51"/>
      <c r="V15885">
        <f t="shared" si="501"/>
        <v>0</v>
      </c>
      <c r="X15885">
        <f>'Seznam prodane in dobavljene ee'!$D$8</f>
        <v>0</v>
      </c>
    </row>
    <row r="15886" spans="12:24" x14ac:dyDescent="0.25">
      <c r="L15886" s="30"/>
      <c r="M15886" s="47" t="str">
        <f t="shared" si="500"/>
        <v/>
      </c>
      <c r="N15886" s="44"/>
      <c r="O15886" s="30"/>
      <c r="P15886" s="30"/>
      <c r="Q15886" s="30"/>
      <c r="R15886" s="30"/>
      <c r="S15886" s="30"/>
      <c r="T15886" s="30"/>
      <c r="U15886" s="51"/>
      <c r="V15886">
        <f t="shared" si="501"/>
        <v>0</v>
      </c>
      <c r="X15886">
        <f>'Seznam prodane in dobavljene ee'!$D$8</f>
        <v>0</v>
      </c>
    </row>
    <row r="15887" spans="12:24" x14ac:dyDescent="0.25">
      <c r="L15887" s="30"/>
      <c r="M15887" s="47" t="str">
        <f t="shared" si="500"/>
        <v/>
      </c>
      <c r="N15887" s="44"/>
      <c r="O15887" s="30"/>
      <c r="P15887" s="30"/>
      <c r="Q15887" s="30"/>
      <c r="R15887" s="30"/>
      <c r="S15887" s="30"/>
      <c r="T15887" s="30"/>
      <c r="U15887" s="51"/>
      <c r="V15887">
        <f t="shared" si="501"/>
        <v>0</v>
      </c>
      <c r="X15887">
        <f>'Seznam prodane in dobavljene ee'!$D$8</f>
        <v>0</v>
      </c>
    </row>
    <row r="15888" spans="12:24" x14ac:dyDescent="0.25">
      <c r="L15888" s="30"/>
      <c r="M15888" s="47" t="str">
        <f t="shared" si="500"/>
        <v/>
      </c>
      <c r="N15888" s="44"/>
      <c r="O15888" s="30"/>
      <c r="P15888" s="30"/>
      <c r="Q15888" s="30"/>
      <c r="R15888" s="30"/>
      <c r="S15888" s="30"/>
      <c r="T15888" s="30"/>
      <c r="U15888" s="51"/>
      <c r="V15888">
        <f t="shared" si="501"/>
        <v>0</v>
      </c>
      <c r="X15888">
        <f>'Seznam prodane in dobavljene ee'!$D$8</f>
        <v>0</v>
      </c>
    </row>
    <row r="15889" spans="12:24" x14ac:dyDescent="0.25">
      <c r="L15889" s="30"/>
      <c r="M15889" s="47" t="str">
        <f t="shared" si="500"/>
        <v/>
      </c>
      <c r="N15889" s="44"/>
      <c r="O15889" s="30"/>
      <c r="P15889" s="30"/>
      <c r="Q15889" s="30"/>
      <c r="R15889" s="30"/>
      <c r="S15889" s="30"/>
      <c r="T15889" s="30"/>
      <c r="U15889" s="51"/>
      <c r="V15889">
        <f t="shared" si="501"/>
        <v>0</v>
      </c>
      <c r="X15889">
        <f>'Seznam prodane in dobavljene ee'!$D$8</f>
        <v>0</v>
      </c>
    </row>
    <row r="15890" spans="12:24" x14ac:dyDescent="0.25">
      <c r="L15890" s="30"/>
      <c r="M15890" s="47" t="str">
        <f t="shared" si="500"/>
        <v/>
      </c>
      <c r="N15890" s="44"/>
      <c r="O15890" s="30"/>
      <c r="P15890" s="30"/>
      <c r="Q15890" s="30"/>
      <c r="R15890" s="30"/>
      <c r="S15890" s="30"/>
      <c r="T15890" s="30"/>
      <c r="U15890" s="51"/>
      <c r="V15890">
        <f t="shared" si="501"/>
        <v>0</v>
      </c>
      <c r="X15890">
        <f>'Seznam prodane in dobavljene ee'!$D$8</f>
        <v>0</v>
      </c>
    </row>
    <row r="15891" spans="12:24" x14ac:dyDescent="0.25">
      <c r="L15891" s="30"/>
      <c r="M15891" s="47" t="str">
        <f t="shared" si="500"/>
        <v/>
      </c>
      <c r="N15891" s="44"/>
      <c r="O15891" s="30"/>
      <c r="P15891" s="30"/>
      <c r="Q15891" s="30"/>
      <c r="R15891" s="30"/>
      <c r="S15891" s="30"/>
      <c r="T15891" s="30"/>
      <c r="U15891" s="51"/>
      <c r="V15891">
        <f t="shared" si="501"/>
        <v>0</v>
      </c>
      <c r="X15891">
        <f>'Seznam prodane in dobavljene ee'!$D$8</f>
        <v>0</v>
      </c>
    </row>
    <row r="15892" spans="12:24" x14ac:dyDescent="0.25">
      <c r="L15892" s="30"/>
      <c r="M15892" s="47" t="str">
        <f t="shared" si="500"/>
        <v/>
      </c>
      <c r="N15892" s="44"/>
      <c r="O15892" s="30"/>
      <c r="P15892" s="30"/>
      <c r="Q15892" s="30"/>
      <c r="R15892" s="30"/>
      <c r="S15892" s="30"/>
      <c r="T15892" s="30"/>
      <c r="U15892" s="51"/>
      <c r="V15892">
        <f t="shared" si="501"/>
        <v>0</v>
      </c>
      <c r="X15892">
        <f>'Seznam prodane in dobavljene ee'!$D$8</f>
        <v>0</v>
      </c>
    </row>
    <row r="15893" spans="12:24" x14ac:dyDescent="0.25">
      <c r="L15893" s="30"/>
      <c r="M15893" s="47" t="str">
        <f t="shared" si="500"/>
        <v/>
      </c>
      <c r="N15893" s="44"/>
      <c r="O15893" s="30"/>
      <c r="P15893" s="30"/>
      <c r="Q15893" s="30"/>
      <c r="R15893" s="30"/>
      <c r="S15893" s="30"/>
      <c r="T15893" s="30"/>
      <c r="U15893" s="51"/>
      <c r="V15893">
        <f t="shared" si="501"/>
        <v>0</v>
      </c>
      <c r="X15893">
        <f>'Seznam prodane in dobavljene ee'!$D$8</f>
        <v>0</v>
      </c>
    </row>
    <row r="15894" spans="12:24" x14ac:dyDescent="0.25">
      <c r="L15894" s="30"/>
      <c r="M15894" s="47" t="str">
        <f t="shared" si="500"/>
        <v/>
      </c>
      <c r="N15894" s="44"/>
      <c r="O15894" s="30"/>
      <c r="P15894" s="30"/>
      <c r="Q15894" s="30"/>
      <c r="R15894" s="30"/>
      <c r="S15894" s="30"/>
      <c r="T15894" s="30"/>
      <c r="U15894" s="51"/>
      <c r="V15894">
        <f t="shared" si="501"/>
        <v>0</v>
      </c>
      <c r="X15894">
        <f>'Seznam prodane in dobavljene ee'!$D$8</f>
        <v>0</v>
      </c>
    </row>
    <row r="15895" spans="12:24" x14ac:dyDescent="0.25">
      <c r="L15895" s="30"/>
      <c r="M15895" s="47" t="str">
        <f t="shared" si="500"/>
        <v/>
      </c>
      <c r="N15895" s="44"/>
      <c r="O15895" s="30"/>
      <c r="P15895" s="30"/>
      <c r="Q15895" s="30"/>
      <c r="R15895" s="30"/>
      <c r="S15895" s="30"/>
      <c r="T15895" s="30"/>
      <c r="U15895" s="51"/>
      <c r="V15895">
        <f t="shared" si="501"/>
        <v>0</v>
      </c>
      <c r="X15895">
        <f>'Seznam prodane in dobavljene ee'!$D$8</f>
        <v>0</v>
      </c>
    </row>
    <row r="15896" spans="12:24" x14ac:dyDescent="0.25">
      <c r="L15896" s="30"/>
      <c r="M15896" s="47" t="str">
        <f t="shared" si="500"/>
        <v/>
      </c>
      <c r="N15896" s="44"/>
      <c r="O15896" s="30"/>
      <c r="P15896" s="30"/>
      <c r="Q15896" s="30"/>
      <c r="R15896" s="30"/>
      <c r="S15896" s="30"/>
      <c r="T15896" s="30"/>
      <c r="U15896" s="51"/>
      <c r="V15896">
        <f t="shared" si="501"/>
        <v>0</v>
      </c>
      <c r="X15896">
        <f>'Seznam prodane in dobavljene ee'!$D$8</f>
        <v>0</v>
      </c>
    </row>
    <row r="15897" spans="12:24" x14ac:dyDescent="0.25">
      <c r="L15897" s="30"/>
      <c r="M15897" s="47" t="str">
        <f t="shared" si="500"/>
        <v/>
      </c>
      <c r="N15897" s="44"/>
      <c r="O15897" s="30"/>
      <c r="P15897" s="30"/>
      <c r="Q15897" s="30"/>
      <c r="R15897" s="30"/>
      <c r="S15897" s="30"/>
      <c r="T15897" s="30"/>
      <c r="U15897" s="51"/>
      <c r="V15897">
        <f t="shared" si="501"/>
        <v>0</v>
      </c>
      <c r="X15897">
        <f>'Seznam prodane in dobavljene ee'!$D$8</f>
        <v>0</v>
      </c>
    </row>
    <row r="15898" spans="12:24" x14ac:dyDescent="0.25">
      <c r="L15898" s="30"/>
      <c r="M15898" s="47" t="str">
        <f t="shared" si="500"/>
        <v/>
      </c>
      <c r="N15898" s="44"/>
      <c r="O15898" s="30"/>
      <c r="P15898" s="30"/>
      <c r="Q15898" s="30"/>
      <c r="R15898" s="30"/>
      <c r="S15898" s="30"/>
      <c r="T15898" s="30"/>
      <c r="U15898" s="51"/>
      <c r="V15898">
        <f t="shared" si="501"/>
        <v>0</v>
      </c>
      <c r="X15898">
        <f>'Seznam prodane in dobavljene ee'!$D$8</f>
        <v>0</v>
      </c>
    </row>
    <row r="15899" spans="12:24" x14ac:dyDescent="0.25">
      <c r="L15899" s="30"/>
      <c r="M15899" s="47" t="str">
        <f t="shared" si="500"/>
        <v/>
      </c>
      <c r="N15899" s="44"/>
      <c r="O15899" s="30"/>
      <c r="P15899" s="30"/>
      <c r="Q15899" s="30"/>
      <c r="R15899" s="30"/>
      <c r="S15899" s="30"/>
      <c r="T15899" s="30"/>
      <c r="U15899" s="51"/>
      <c r="V15899">
        <f t="shared" si="501"/>
        <v>0</v>
      </c>
      <c r="X15899">
        <f>'Seznam prodane in dobavljene ee'!$D$8</f>
        <v>0</v>
      </c>
    </row>
    <row r="15900" spans="12:24" x14ac:dyDescent="0.25">
      <c r="L15900" s="30"/>
      <c r="M15900" s="47" t="str">
        <f t="shared" si="500"/>
        <v/>
      </c>
      <c r="N15900" s="44"/>
      <c r="O15900" s="30"/>
      <c r="P15900" s="30"/>
      <c r="Q15900" s="30"/>
      <c r="R15900" s="30"/>
      <c r="S15900" s="30"/>
      <c r="T15900" s="30"/>
      <c r="U15900" s="51"/>
      <c r="V15900">
        <f t="shared" si="501"/>
        <v>0</v>
      </c>
      <c r="X15900">
        <f>'Seznam prodane in dobavljene ee'!$D$8</f>
        <v>0</v>
      </c>
    </row>
    <row r="15901" spans="12:24" x14ac:dyDescent="0.25">
      <c r="L15901" s="30"/>
      <c r="M15901" s="47" t="str">
        <f t="shared" si="500"/>
        <v/>
      </c>
      <c r="N15901" s="44"/>
      <c r="O15901" s="30"/>
      <c r="P15901" s="30"/>
      <c r="Q15901" s="30"/>
      <c r="R15901" s="30"/>
      <c r="S15901" s="30"/>
      <c r="T15901" s="30"/>
      <c r="U15901" s="51"/>
      <c r="V15901">
        <f t="shared" si="501"/>
        <v>0</v>
      </c>
      <c r="X15901">
        <f>'Seznam prodane in dobavljene ee'!$D$8</f>
        <v>0</v>
      </c>
    </row>
    <row r="15902" spans="12:24" x14ac:dyDescent="0.25">
      <c r="L15902" s="30"/>
      <c r="M15902" s="47" t="str">
        <f t="shared" si="500"/>
        <v/>
      </c>
      <c r="N15902" s="44"/>
      <c r="O15902" s="30"/>
      <c r="P15902" s="30"/>
      <c r="Q15902" s="30"/>
      <c r="R15902" s="30"/>
      <c r="S15902" s="30"/>
      <c r="T15902" s="30"/>
      <c r="U15902" s="51"/>
      <c r="V15902">
        <f t="shared" si="501"/>
        <v>0</v>
      </c>
      <c r="X15902">
        <f>'Seznam prodane in dobavljene ee'!$D$8</f>
        <v>0</v>
      </c>
    </row>
    <row r="15903" spans="12:24" x14ac:dyDescent="0.25">
      <c r="L15903" s="30"/>
      <c r="M15903" s="47" t="str">
        <f t="shared" si="500"/>
        <v/>
      </c>
      <c r="N15903" s="44"/>
      <c r="O15903" s="30"/>
      <c r="P15903" s="30"/>
      <c r="Q15903" s="30"/>
      <c r="R15903" s="30"/>
      <c r="S15903" s="30"/>
      <c r="T15903" s="30"/>
      <c r="U15903" s="51"/>
      <c r="V15903">
        <f t="shared" si="501"/>
        <v>0</v>
      </c>
      <c r="X15903">
        <f>'Seznam prodane in dobavljene ee'!$D$8</f>
        <v>0</v>
      </c>
    </row>
    <row r="15904" spans="12:24" x14ac:dyDescent="0.25">
      <c r="L15904" s="30"/>
      <c r="M15904" s="47" t="str">
        <f t="shared" si="500"/>
        <v/>
      </c>
      <c r="N15904" s="44"/>
      <c r="O15904" s="30"/>
      <c r="P15904" s="30"/>
      <c r="Q15904" s="30"/>
      <c r="R15904" s="30"/>
      <c r="S15904" s="30"/>
      <c r="T15904" s="30"/>
      <c r="U15904" s="51"/>
      <c r="V15904">
        <f t="shared" si="501"/>
        <v>0</v>
      </c>
      <c r="X15904">
        <f>'Seznam prodane in dobavljene ee'!$D$8</f>
        <v>0</v>
      </c>
    </row>
    <row r="15905" spans="12:24" x14ac:dyDescent="0.25">
      <c r="L15905" s="30"/>
      <c r="M15905" s="47" t="str">
        <f t="shared" si="500"/>
        <v/>
      </c>
      <c r="N15905" s="44"/>
      <c r="O15905" s="30"/>
      <c r="P15905" s="30"/>
      <c r="Q15905" s="30"/>
      <c r="R15905" s="30"/>
      <c r="S15905" s="30"/>
      <c r="T15905" s="30"/>
      <c r="U15905" s="51"/>
      <c r="V15905">
        <f t="shared" si="501"/>
        <v>0</v>
      </c>
      <c r="X15905">
        <f>'Seznam prodane in dobavljene ee'!$D$8</f>
        <v>0</v>
      </c>
    </row>
    <row r="15906" spans="12:24" x14ac:dyDescent="0.25">
      <c r="L15906" s="30"/>
      <c r="M15906" s="47" t="str">
        <f t="shared" si="500"/>
        <v/>
      </c>
      <c r="N15906" s="44"/>
      <c r="O15906" s="30"/>
      <c r="P15906" s="30"/>
      <c r="Q15906" s="30"/>
      <c r="R15906" s="30"/>
      <c r="S15906" s="30"/>
      <c r="T15906" s="30"/>
      <c r="U15906" s="51"/>
      <c r="V15906">
        <f t="shared" si="501"/>
        <v>0</v>
      </c>
      <c r="X15906">
        <f>'Seznam prodane in dobavljene ee'!$D$8</f>
        <v>0</v>
      </c>
    </row>
    <row r="15907" spans="12:24" x14ac:dyDescent="0.25">
      <c r="L15907" s="30"/>
      <c r="M15907" s="47" t="str">
        <f t="shared" si="500"/>
        <v/>
      </c>
      <c r="N15907" s="44"/>
      <c r="O15907" s="30"/>
      <c r="P15907" s="30"/>
      <c r="Q15907" s="30"/>
      <c r="R15907" s="30"/>
      <c r="S15907" s="30"/>
      <c r="T15907" s="30"/>
      <c r="U15907" s="51"/>
      <c r="V15907">
        <f t="shared" si="501"/>
        <v>0</v>
      </c>
      <c r="X15907">
        <f>'Seznam prodane in dobavljene ee'!$D$8</f>
        <v>0</v>
      </c>
    </row>
    <row r="15908" spans="12:24" x14ac:dyDescent="0.25">
      <c r="L15908" s="30"/>
      <c r="M15908" s="47" t="str">
        <f t="shared" si="500"/>
        <v/>
      </c>
      <c r="N15908" s="44"/>
      <c r="O15908" s="30"/>
      <c r="P15908" s="30"/>
      <c r="Q15908" s="30"/>
      <c r="R15908" s="30"/>
      <c r="S15908" s="30"/>
      <c r="T15908" s="30"/>
      <c r="U15908" s="51"/>
      <c r="V15908">
        <f t="shared" si="501"/>
        <v>0</v>
      </c>
      <c r="X15908">
        <f>'Seznam prodane in dobavljene ee'!$D$8</f>
        <v>0</v>
      </c>
    </row>
    <row r="15909" spans="12:24" x14ac:dyDescent="0.25">
      <c r="L15909" s="30"/>
      <c r="M15909" s="47" t="str">
        <f t="shared" si="500"/>
        <v/>
      </c>
      <c r="N15909" s="44"/>
      <c r="O15909" s="30"/>
      <c r="P15909" s="30"/>
      <c r="Q15909" s="30"/>
      <c r="R15909" s="30"/>
      <c r="S15909" s="30"/>
      <c r="T15909" s="30"/>
      <c r="U15909" s="51"/>
      <c r="V15909">
        <f t="shared" si="501"/>
        <v>0</v>
      </c>
      <c r="X15909">
        <f>'Seznam prodane in dobavljene ee'!$D$8</f>
        <v>0</v>
      </c>
    </row>
    <row r="15910" spans="12:24" x14ac:dyDescent="0.25">
      <c r="L15910" s="30"/>
      <c r="M15910" s="47" t="str">
        <f t="shared" si="500"/>
        <v/>
      </c>
      <c r="N15910" s="44"/>
      <c r="O15910" s="30"/>
      <c r="P15910" s="30"/>
      <c r="Q15910" s="30"/>
      <c r="R15910" s="30"/>
      <c r="S15910" s="30"/>
      <c r="T15910" s="30"/>
      <c r="U15910" s="51"/>
      <c r="V15910">
        <f t="shared" si="501"/>
        <v>0</v>
      </c>
      <c r="X15910">
        <f>'Seznam prodane in dobavljene ee'!$D$8</f>
        <v>0</v>
      </c>
    </row>
    <row r="15911" spans="12:24" x14ac:dyDescent="0.25">
      <c r="L15911" s="30"/>
      <c r="M15911" s="47" t="str">
        <f t="shared" si="500"/>
        <v/>
      </c>
      <c r="N15911" s="44"/>
      <c r="O15911" s="30"/>
      <c r="P15911" s="30"/>
      <c r="Q15911" s="30"/>
      <c r="R15911" s="30"/>
      <c r="S15911" s="30"/>
      <c r="T15911" s="30"/>
      <c r="U15911" s="51"/>
      <c r="V15911">
        <f t="shared" si="501"/>
        <v>0</v>
      </c>
      <c r="X15911">
        <f>'Seznam prodane in dobavljene ee'!$D$8</f>
        <v>0</v>
      </c>
    </row>
    <row r="15912" spans="12:24" x14ac:dyDescent="0.25">
      <c r="L15912" s="30"/>
      <c r="M15912" s="47" t="str">
        <f t="shared" si="500"/>
        <v/>
      </c>
      <c r="N15912" s="44"/>
      <c r="O15912" s="30"/>
      <c r="P15912" s="30"/>
      <c r="Q15912" s="30"/>
      <c r="R15912" s="30"/>
      <c r="S15912" s="30"/>
      <c r="T15912" s="30"/>
      <c r="U15912" s="51"/>
      <c r="V15912">
        <f t="shared" si="501"/>
        <v>0</v>
      </c>
      <c r="X15912">
        <f>'Seznam prodane in dobavljene ee'!$D$8</f>
        <v>0</v>
      </c>
    </row>
    <row r="15913" spans="12:24" x14ac:dyDescent="0.25">
      <c r="L15913" s="30"/>
      <c r="M15913" s="47" t="str">
        <f t="shared" si="500"/>
        <v/>
      </c>
      <c r="N15913" s="44"/>
      <c r="O15913" s="30"/>
      <c r="P15913" s="30"/>
      <c r="Q15913" s="30"/>
      <c r="R15913" s="30"/>
      <c r="S15913" s="30"/>
      <c r="T15913" s="30"/>
      <c r="U15913" s="51"/>
      <c r="V15913">
        <f t="shared" si="501"/>
        <v>0</v>
      </c>
      <c r="X15913">
        <f>'Seznam prodane in dobavljene ee'!$D$8</f>
        <v>0</v>
      </c>
    </row>
    <row r="15914" spans="12:24" x14ac:dyDescent="0.25">
      <c r="L15914" s="30"/>
      <c r="M15914" s="47" t="str">
        <f t="shared" si="500"/>
        <v/>
      </c>
      <c r="N15914" s="44"/>
      <c r="O15914" s="30"/>
      <c r="P15914" s="30"/>
      <c r="Q15914" s="30"/>
      <c r="R15914" s="30"/>
      <c r="S15914" s="30"/>
      <c r="T15914" s="30"/>
      <c r="U15914" s="51"/>
      <c r="V15914">
        <f t="shared" si="501"/>
        <v>0</v>
      </c>
      <c r="X15914">
        <f>'Seznam prodane in dobavljene ee'!$D$8</f>
        <v>0</v>
      </c>
    </row>
    <row r="15915" spans="12:24" x14ac:dyDescent="0.25">
      <c r="L15915" s="30"/>
      <c r="M15915" s="47" t="str">
        <f t="shared" si="500"/>
        <v/>
      </c>
      <c r="N15915" s="44"/>
      <c r="O15915" s="30"/>
      <c r="P15915" s="30"/>
      <c r="Q15915" s="30"/>
      <c r="R15915" s="30"/>
      <c r="S15915" s="30"/>
      <c r="T15915" s="30"/>
      <c r="U15915" s="51"/>
      <c r="V15915">
        <f t="shared" si="501"/>
        <v>0</v>
      </c>
      <c r="X15915">
        <f>'Seznam prodane in dobavljene ee'!$D$8</f>
        <v>0</v>
      </c>
    </row>
    <row r="15916" spans="12:24" x14ac:dyDescent="0.25">
      <c r="L15916" s="30"/>
      <c r="M15916" s="47" t="str">
        <f t="shared" si="500"/>
        <v/>
      </c>
      <c r="N15916" s="44"/>
      <c r="O15916" s="30"/>
      <c r="P15916" s="30"/>
      <c r="Q15916" s="30"/>
      <c r="R15916" s="30"/>
      <c r="S15916" s="30"/>
      <c r="T15916" s="30"/>
      <c r="U15916" s="51"/>
      <c r="V15916">
        <f t="shared" si="501"/>
        <v>0</v>
      </c>
      <c r="X15916">
        <f>'Seznam prodane in dobavljene ee'!$D$8</f>
        <v>0</v>
      </c>
    </row>
    <row r="15917" spans="12:24" x14ac:dyDescent="0.25">
      <c r="L15917" s="30"/>
      <c r="M15917" s="47" t="str">
        <f t="shared" si="500"/>
        <v/>
      </c>
      <c r="N15917" s="44"/>
      <c r="O15917" s="30"/>
      <c r="P15917" s="30"/>
      <c r="Q15917" s="30"/>
      <c r="R15917" s="30"/>
      <c r="S15917" s="30"/>
      <c r="T15917" s="30"/>
      <c r="U15917" s="51"/>
      <c r="V15917">
        <f t="shared" si="501"/>
        <v>0</v>
      </c>
      <c r="X15917">
        <f>'Seznam prodane in dobavljene ee'!$D$8</f>
        <v>0</v>
      </c>
    </row>
    <row r="15918" spans="12:24" x14ac:dyDescent="0.25">
      <c r="L15918" s="30"/>
      <c r="M15918" s="47" t="str">
        <f t="shared" si="500"/>
        <v/>
      </c>
      <c r="N15918" s="44"/>
      <c r="O15918" s="30"/>
      <c r="P15918" s="30"/>
      <c r="Q15918" s="30"/>
      <c r="R15918" s="30"/>
      <c r="S15918" s="30"/>
      <c r="T15918" s="30"/>
      <c r="U15918" s="51"/>
      <c r="V15918">
        <f t="shared" si="501"/>
        <v>0</v>
      </c>
      <c r="X15918">
        <f>'Seznam prodane in dobavljene ee'!$D$8</f>
        <v>0</v>
      </c>
    </row>
    <row r="15919" spans="12:24" x14ac:dyDescent="0.25">
      <c r="L15919" s="30"/>
      <c r="M15919" s="47" t="str">
        <f t="shared" si="500"/>
        <v/>
      </c>
      <c r="N15919" s="44"/>
      <c r="O15919" s="30"/>
      <c r="P15919" s="30"/>
      <c r="Q15919" s="30"/>
      <c r="R15919" s="30"/>
      <c r="S15919" s="30"/>
      <c r="T15919" s="30"/>
      <c r="U15919" s="51"/>
      <c r="V15919">
        <f t="shared" si="501"/>
        <v>0</v>
      </c>
      <c r="X15919">
        <f>'Seznam prodane in dobavljene ee'!$D$8</f>
        <v>0</v>
      </c>
    </row>
    <row r="15920" spans="12:24" x14ac:dyDescent="0.25">
      <c r="L15920" s="30"/>
      <c r="M15920" s="47" t="str">
        <f t="shared" si="500"/>
        <v/>
      </c>
      <c r="N15920" s="44"/>
      <c r="O15920" s="30"/>
      <c r="P15920" s="30"/>
      <c r="Q15920" s="30"/>
      <c r="R15920" s="30"/>
      <c r="S15920" s="30"/>
      <c r="T15920" s="30"/>
      <c r="U15920" s="51"/>
      <c r="V15920">
        <f t="shared" si="501"/>
        <v>0</v>
      </c>
      <c r="X15920">
        <f>'Seznam prodane in dobavljene ee'!$D$8</f>
        <v>0</v>
      </c>
    </row>
    <row r="15921" spans="12:24" x14ac:dyDescent="0.25">
      <c r="L15921" s="30"/>
      <c r="M15921" s="47" t="str">
        <f t="shared" si="500"/>
        <v/>
      </c>
      <c r="N15921" s="44"/>
      <c r="O15921" s="30"/>
      <c r="P15921" s="30"/>
      <c r="Q15921" s="30"/>
      <c r="R15921" s="30"/>
      <c r="S15921" s="30"/>
      <c r="T15921" s="30"/>
      <c r="U15921" s="51"/>
      <c r="V15921">
        <f t="shared" si="501"/>
        <v>0</v>
      </c>
      <c r="X15921">
        <f>'Seznam prodane in dobavljene ee'!$D$8</f>
        <v>0</v>
      </c>
    </row>
    <row r="15922" spans="12:24" x14ac:dyDescent="0.25">
      <c r="L15922" s="30"/>
      <c r="M15922" s="47" t="str">
        <f t="shared" si="500"/>
        <v/>
      </c>
      <c r="N15922" s="44"/>
      <c r="O15922" s="30"/>
      <c r="P15922" s="30"/>
      <c r="Q15922" s="30"/>
      <c r="R15922" s="30"/>
      <c r="S15922" s="30"/>
      <c r="T15922" s="30"/>
      <c r="U15922" s="51"/>
      <c r="V15922">
        <f t="shared" si="501"/>
        <v>0</v>
      </c>
      <c r="X15922">
        <f>'Seznam prodane in dobavljene ee'!$D$8</f>
        <v>0</v>
      </c>
    </row>
    <row r="15923" spans="12:24" x14ac:dyDescent="0.25">
      <c r="L15923" s="30"/>
      <c r="M15923" s="47" t="str">
        <f t="shared" si="500"/>
        <v/>
      </c>
      <c r="N15923" s="44"/>
      <c r="O15923" s="30"/>
      <c r="P15923" s="30"/>
      <c r="Q15923" s="30"/>
      <c r="R15923" s="30"/>
      <c r="S15923" s="30"/>
      <c r="T15923" s="30"/>
      <c r="U15923" s="51"/>
      <c r="V15923">
        <f t="shared" si="501"/>
        <v>0</v>
      </c>
      <c r="X15923">
        <f>'Seznam prodane in dobavljene ee'!$D$8</f>
        <v>0</v>
      </c>
    </row>
    <row r="15924" spans="12:24" x14ac:dyDescent="0.25">
      <c r="L15924" s="30"/>
      <c r="M15924" s="47" t="str">
        <f t="shared" si="500"/>
        <v/>
      </c>
      <c r="N15924" s="44"/>
      <c r="O15924" s="30"/>
      <c r="P15924" s="30"/>
      <c r="Q15924" s="30"/>
      <c r="R15924" s="30"/>
      <c r="S15924" s="30"/>
      <c r="T15924" s="30"/>
      <c r="U15924" s="51"/>
      <c r="V15924">
        <f t="shared" si="501"/>
        <v>0</v>
      </c>
      <c r="X15924">
        <f>'Seznam prodane in dobavljene ee'!$D$8</f>
        <v>0</v>
      </c>
    </row>
    <row r="15925" spans="12:24" x14ac:dyDescent="0.25">
      <c r="L15925" s="30"/>
      <c r="M15925" s="47" t="str">
        <f t="shared" si="500"/>
        <v/>
      </c>
      <c r="N15925" s="44"/>
      <c r="O15925" s="30"/>
      <c r="P15925" s="30"/>
      <c r="Q15925" s="30"/>
      <c r="R15925" s="30"/>
      <c r="S15925" s="30"/>
      <c r="T15925" s="30"/>
      <c r="U15925" s="51"/>
      <c r="V15925">
        <f t="shared" si="501"/>
        <v>0</v>
      </c>
      <c r="X15925">
        <f>'Seznam prodane in dobavljene ee'!$D$8</f>
        <v>0</v>
      </c>
    </row>
    <row r="15926" spans="12:24" x14ac:dyDescent="0.25">
      <c r="L15926" s="30"/>
      <c r="M15926" s="47" t="str">
        <f t="shared" si="500"/>
        <v/>
      </c>
      <c r="N15926" s="44"/>
      <c r="O15926" s="30"/>
      <c r="P15926" s="30"/>
      <c r="Q15926" s="30"/>
      <c r="R15926" s="30"/>
      <c r="S15926" s="30"/>
      <c r="T15926" s="30"/>
      <c r="U15926" s="51"/>
      <c r="V15926">
        <f t="shared" si="501"/>
        <v>0</v>
      </c>
      <c r="X15926">
        <f>'Seznam prodane in dobavljene ee'!$D$8</f>
        <v>0</v>
      </c>
    </row>
    <row r="15927" spans="12:24" x14ac:dyDescent="0.25">
      <c r="L15927" s="30"/>
      <c r="M15927" s="47" t="str">
        <f t="shared" si="500"/>
        <v/>
      </c>
      <c r="N15927" s="44"/>
      <c r="O15927" s="30"/>
      <c r="P15927" s="30"/>
      <c r="Q15927" s="30"/>
      <c r="R15927" s="30"/>
      <c r="S15927" s="30"/>
      <c r="T15927" s="30"/>
      <c r="U15927" s="51"/>
      <c r="V15927">
        <f t="shared" si="501"/>
        <v>0</v>
      </c>
      <c r="X15927">
        <f>'Seznam prodane in dobavljene ee'!$D$8</f>
        <v>0</v>
      </c>
    </row>
    <row r="15928" spans="12:24" x14ac:dyDescent="0.25">
      <c r="L15928" s="30"/>
      <c r="M15928" s="47" t="str">
        <f t="shared" si="500"/>
        <v/>
      </c>
      <c r="N15928" s="44"/>
      <c r="O15928" s="30"/>
      <c r="P15928" s="30"/>
      <c r="Q15928" s="30"/>
      <c r="R15928" s="30"/>
      <c r="S15928" s="30"/>
      <c r="T15928" s="30"/>
      <c r="U15928" s="51"/>
      <c r="V15928">
        <f t="shared" si="501"/>
        <v>0</v>
      </c>
      <c r="X15928">
        <f>'Seznam prodane in dobavljene ee'!$D$8</f>
        <v>0</v>
      </c>
    </row>
    <row r="15929" spans="12:24" x14ac:dyDescent="0.25">
      <c r="L15929" s="30"/>
      <c r="M15929" s="47" t="str">
        <f t="shared" si="500"/>
        <v/>
      </c>
      <c r="N15929" s="44"/>
      <c r="O15929" s="30"/>
      <c r="P15929" s="30"/>
      <c r="Q15929" s="30"/>
      <c r="R15929" s="30"/>
      <c r="S15929" s="30"/>
      <c r="T15929" s="30"/>
      <c r="U15929" s="51"/>
      <c r="V15929">
        <f t="shared" si="501"/>
        <v>0</v>
      </c>
      <c r="X15929">
        <f>'Seznam prodane in dobavljene ee'!$D$8</f>
        <v>0</v>
      </c>
    </row>
    <row r="15930" spans="12:24" x14ac:dyDescent="0.25">
      <c r="L15930" s="30"/>
      <c r="M15930" s="47" t="str">
        <f t="shared" si="500"/>
        <v/>
      </c>
      <c r="N15930" s="44"/>
      <c r="O15930" s="30"/>
      <c r="P15930" s="30"/>
      <c r="Q15930" s="30"/>
      <c r="R15930" s="30"/>
      <c r="S15930" s="30"/>
      <c r="T15930" s="30"/>
      <c r="U15930" s="51"/>
      <c r="V15930">
        <f t="shared" si="501"/>
        <v>0</v>
      </c>
      <c r="X15930">
        <f>'Seznam prodane in dobavljene ee'!$D$8</f>
        <v>0</v>
      </c>
    </row>
    <row r="15931" spans="12:24" x14ac:dyDescent="0.25">
      <c r="L15931" s="30"/>
      <c r="M15931" s="47" t="str">
        <f t="shared" si="500"/>
        <v/>
      </c>
      <c r="N15931" s="44"/>
      <c r="O15931" s="30"/>
      <c r="P15931" s="30"/>
      <c r="Q15931" s="30"/>
      <c r="R15931" s="30"/>
      <c r="S15931" s="30"/>
      <c r="T15931" s="30"/>
      <c r="U15931" s="51"/>
      <c r="V15931">
        <f t="shared" si="501"/>
        <v>0</v>
      </c>
      <c r="X15931">
        <f>'Seznam prodane in dobavljene ee'!$D$8</f>
        <v>0</v>
      </c>
    </row>
    <row r="15932" spans="12:24" x14ac:dyDescent="0.25">
      <c r="L15932" s="30"/>
      <c r="M15932" s="47" t="str">
        <f t="shared" si="500"/>
        <v/>
      </c>
      <c r="N15932" s="44"/>
      <c r="O15932" s="30"/>
      <c r="P15932" s="30"/>
      <c r="Q15932" s="30"/>
      <c r="R15932" s="30"/>
      <c r="S15932" s="30"/>
      <c r="T15932" s="30"/>
      <c r="U15932" s="51"/>
      <c r="V15932">
        <f t="shared" si="501"/>
        <v>0</v>
      </c>
      <c r="X15932">
        <f>'Seznam prodane in dobavljene ee'!$D$8</f>
        <v>0</v>
      </c>
    </row>
    <row r="15933" spans="12:24" x14ac:dyDescent="0.25">
      <c r="L15933" s="30"/>
      <c r="M15933" s="47" t="str">
        <f t="shared" si="500"/>
        <v/>
      </c>
      <c r="N15933" s="44"/>
      <c r="O15933" s="30"/>
      <c r="P15933" s="30"/>
      <c r="Q15933" s="30"/>
      <c r="R15933" s="30"/>
      <c r="S15933" s="30"/>
      <c r="T15933" s="30"/>
      <c r="U15933" s="51"/>
      <c r="V15933">
        <f t="shared" si="501"/>
        <v>0</v>
      </c>
      <c r="X15933">
        <f>'Seznam prodane in dobavljene ee'!$D$8</f>
        <v>0</v>
      </c>
    </row>
    <row r="15934" spans="12:24" x14ac:dyDescent="0.25">
      <c r="L15934" s="30"/>
      <c r="M15934" s="47" t="str">
        <f t="shared" si="500"/>
        <v/>
      </c>
      <c r="N15934" s="44"/>
      <c r="O15934" s="30"/>
      <c r="P15934" s="30"/>
      <c r="Q15934" s="30"/>
      <c r="R15934" s="30"/>
      <c r="S15934" s="30"/>
      <c r="T15934" s="30"/>
      <c r="U15934" s="51"/>
      <c r="V15934">
        <f t="shared" si="501"/>
        <v>0</v>
      </c>
      <c r="X15934">
        <f>'Seznam prodane in dobavljene ee'!$D$8</f>
        <v>0</v>
      </c>
    </row>
    <row r="15935" spans="12:24" x14ac:dyDescent="0.25">
      <c r="L15935" s="30"/>
      <c r="M15935" s="47" t="str">
        <f t="shared" si="500"/>
        <v/>
      </c>
      <c r="N15935" s="44"/>
      <c r="O15935" s="30"/>
      <c r="P15935" s="30"/>
      <c r="Q15935" s="30"/>
      <c r="R15935" s="30"/>
      <c r="S15935" s="30"/>
      <c r="T15935" s="30"/>
      <c r="U15935" s="51"/>
      <c r="V15935">
        <f t="shared" si="501"/>
        <v>0</v>
      </c>
      <c r="X15935">
        <f>'Seznam prodane in dobavljene ee'!$D$8</f>
        <v>0</v>
      </c>
    </row>
    <row r="15936" spans="12:24" x14ac:dyDescent="0.25">
      <c r="L15936" s="30"/>
      <c r="M15936" s="47" t="str">
        <f t="shared" si="500"/>
        <v/>
      </c>
      <c r="N15936" s="44"/>
      <c r="O15936" s="30"/>
      <c r="P15936" s="30"/>
      <c r="Q15936" s="30"/>
      <c r="R15936" s="30"/>
      <c r="S15936" s="30"/>
      <c r="T15936" s="30"/>
      <c r="U15936" s="51"/>
      <c r="V15936">
        <f t="shared" si="501"/>
        <v>0</v>
      </c>
      <c r="X15936">
        <f>'Seznam prodane in dobavljene ee'!$D$8</f>
        <v>0</v>
      </c>
    </row>
    <row r="15937" spans="12:24" x14ac:dyDescent="0.25">
      <c r="L15937" s="30"/>
      <c r="M15937" s="47" t="str">
        <f t="shared" si="500"/>
        <v/>
      </c>
      <c r="N15937" s="44"/>
      <c r="O15937" s="30"/>
      <c r="P15937" s="30"/>
      <c r="Q15937" s="30"/>
      <c r="R15937" s="30"/>
      <c r="S15937" s="30"/>
      <c r="T15937" s="30"/>
      <c r="U15937" s="51"/>
      <c r="V15937">
        <f t="shared" si="501"/>
        <v>0</v>
      </c>
      <c r="X15937">
        <f>'Seznam prodane in dobavljene ee'!$D$8</f>
        <v>0</v>
      </c>
    </row>
    <row r="15938" spans="12:24" x14ac:dyDescent="0.25">
      <c r="L15938" s="30"/>
      <c r="M15938" s="47" t="str">
        <f t="shared" si="500"/>
        <v/>
      </c>
      <c r="N15938" s="44"/>
      <c r="O15938" s="30"/>
      <c r="P15938" s="30"/>
      <c r="Q15938" s="30"/>
      <c r="R15938" s="30"/>
      <c r="S15938" s="30"/>
      <c r="T15938" s="30"/>
      <c r="U15938" s="51"/>
      <c r="V15938">
        <f t="shared" si="501"/>
        <v>0</v>
      </c>
      <c r="X15938">
        <f>'Seznam prodane in dobavljene ee'!$D$8</f>
        <v>0</v>
      </c>
    </row>
    <row r="15939" spans="12:24" x14ac:dyDescent="0.25">
      <c r="L15939" s="30"/>
      <c r="M15939" s="47" t="str">
        <f t="shared" si="500"/>
        <v/>
      </c>
      <c r="N15939" s="44"/>
      <c r="O15939" s="30"/>
      <c r="P15939" s="30"/>
      <c r="Q15939" s="30"/>
      <c r="R15939" s="30"/>
      <c r="S15939" s="30"/>
      <c r="T15939" s="30"/>
      <c r="U15939" s="51"/>
      <c r="V15939">
        <f t="shared" si="501"/>
        <v>0</v>
      </c>
      <c r="X15939">
        <f>'Seznam prodane in dobavljene ee'!$D$8</f>
        <v>0</v>
      </c>
    </row>
    <row r="15940" spans="12:24" x14ac:dyDescent="0.25">
      <c r="L15940" s="30"/>
      <c r="M15940" s="47" t="str">
        <f t="shared" si="500"/>
        <v/>
      </c>
      <c r="N15940" s="44"/>
      <c r="O15940" s="30"/>
      <c r="P15940" s="30"/>
      <c r="Q15940" s="30"/>
      <c r="R15940" s="30"/>
      <c r="S15940" s="30"/>
      <c r="T15940" s="30"/>
      <c r="U15940" s="51"/>
      <c r="V15940">
        <f t="shared" si="501"/>
        <v>0</v>
      </c>
      <c r="X15940">
        <f>'Seznam prodane in dobavljene ee'!$D$8</f>
        <v>0</v>
      </c>
    </row>
    <row r="15941" spans="12:24" x14ac:dyDescent="0.25">
      <c r="L15941" s="30"/>
      <c r="M15941" s="47" t="str">
        <f t="shared" si="500"/>
        <v/>
      </c>
      <c r="N15941" s="44"/>
      <c r="O15941" s="30"/>
      <c r="P15941" s="30"/>
      <c r="Q15941" s="30"/>
      <c r="R15941" s="30"/>
      <c r="S15941" s="30"/>
      <c r="T15941" s="30"/>
      <c r="U15941" s="51"/>
      <c r="V15941">
        <f t="shared" si="501"/>
        <v>0</v>
      </c>
      <c r="X15941">
        <f>'Seznam prodane in dobavljene ee'!$D$8</f>
        <v>0</v>
      </c>
    </row>
    <row r="15942" spans="12:24" x14ac:dyDescent="0.25">
      <c r="L15942" s="30"/>
      <c r="M15942" s="47" t="str">
        <f t="shared" ref="M15942:M16005" si="502">IF(L15942&lt;&gt;"",IF(P15942&lt;$J$5,CONCATENATE(L15942,"01.12.2022 - 31.12.2022",N15942,O15942),CONCATENATE(L15942,"01.01.2023 - 30.06.2023",N15942,O15942)),"")</f>
        <v/>
      </c>
      <c r="N15942" s="44"/>
      <c r="O15942" s="30"/>
      <c r="P15942" s="30"/>
      <c r="Q15942" s="30"/>
      <c r="R15942" s="30"/>
      <c r="S15942" s="30"/>
      <c r="T15942" s="30"/>
      <c r="U15942" s="51"/>
      <c r="V15942">
        <f t="shared" ref="V15942:V16005" si="503">T15942*U15942</f>
        <v>0</v>
      </c>
      <c r="X15942">
        <f>'Seznam prodane in dobavljene ee'!$D$8</f>
        <v>0</v>
      </c>
    </row>
    <row r="15943" spans="12:24" x14ac:dyDescent="0.25">
      <c r="L15943" s="30"/>
      <c r="M15943" s="47" t="str">
        <f t="shared" si="502"/>
        <v/>
      </c>
      <c r="N15943" s="44"/>
      <c r="O15943" s="30"/>
      <c r="P15943" s="30"/>
      <c r="Q15943" s="30"/>
      <c r="R15943" s="30"/>
      <c r="S15943" s="30"/>
      <c r="T15943" s="30"/>
      <c r="U15943" s="51"/>
      <c r="V15943">
        <f t="shared" si="503"/>
        <v>0</v>
      </c>
      <c r="X15943">
        <f>'Seznam prodane in dobavljene ee'!$D$8</f>
        <v>0</v>
      </c>
    </row>
    <row r="15944" spans="12:24" x14ac:dyDescent="0.25">
      <c r="L15944" s="30"/>
      <c r="M15944" s="47" t="str">
        <f t="shared" si="502"/>
        <v/>
      </c>
      <c r="N15944" s="44"/>
      <c r="O15944" s="30"/>
      <c r="P15944" s="30"/>
      <c r="Q15944" s="30"/>
      <c r="R15944" s="30"/>
      <c r="S15944" s="30"/>
      <c r="T15944" s="30"/>
      <c r="U15944" s="51"/>
      <c r="V15944">
        <f t="shared" si="503"/>
        <v>0</v>
      </c>
      <c r="X15944">
        <f>'Seznam prodane in dobavljene ee'!$D$8</f>
        <v>0</v>
      </c>
    </row>
    <row r="15945" spans="12:24" x14ac:dyDescent="0.25">
      <c r="L15945" s="30"/>
      <c r="M15945" s="47" t="str">
        <f t="shared" si="502"/>
        <v/>
      </c>
      <c r="N15945" s="44"/>
      <c r="O15945" s="30"/>
      <c r="P15945" s="30"/>
      <c r="Q15945" s="30"/>
      <c r="R15945" s="30"/>
      <c r="S15945" s="30"/>
      <c r="T15945" s="30"/>
      <c r="U15945" s="51"/>
      <c r="V15945">
        <f t="shared" si="503"/>
        <v>0</v>
      </c>
      <c r="X15945">
        <f>'Seznam prodane in dobavljene ee'!$D$8</f>
        <v>0</v>
      </c>
    </row>
    <row r="15946" spans="12:24" x14ac:dyDescent="0.25">
      <c r="L15946" s="30"/>
      <c r="M15946" s="47" t="str">
        <f t="shared" si="502"/>
        <v/>
      </c>
      <c r="N15946" s="44"/>
      <c r="O15946" s="30"/>
      <c r="P15946" s="30"/>
      <c r="Q15946" s="30"/>
      <c r="R15946" s="30"/>
      <c r="S15946" s="30"/>
      <c r="T15946" s="30"/>
      <c r="U15946" s="51"/>
      <c r="V15946">
        <f t="shared" si="503"/>
        <v>0</v>
      </c>
      <c r="X15946">
        <f>'Seznam prodane in dobavljene ee'!$D$8</f>
        <v>0</v>
      </c>
    </row>
    <row r="15947" spans="12:24" x14ac:dyDescent="0.25">
      <c r="L15947" s="30"/>
      <c r="M15947" s="47" t="str">
        <f t="shared" si="502"/>
        <v/>
      </c>
      <c r="N15947" s="44"/>
      <c r="O15947" s="30"/>
      <c r="P15947" s="30"/>
      <c r="Q15947" s="30"/>
      <c r="R15947" s="30"/>
      <c r="S15947" s="30"/>
      <c r="T15947" s="30"/>
      <c r="U15947" s="51"/>
      <c r="V15947">
        <f t="shared" si="503"/>
        <v>0</v>
      </c>
      <c r="X15947">
        <f>'Seznam prodane in dobavljene ee'!$D$8</f>
        <v>0</v>
      </c>
    </row>
    <row r="15948" spans="12:24" x14ac:dyDescent="0.25">
      <c r="L15948" s="30"/>
      <c r="M15948" s="47" t="str">
        <f t="shared" si="502"/>
        <v/>
      </c>
      <c r="N15948" s="44"/>
      <c r="O15948" s="30"/>
      <c r="P15948" s="30"/>
      <c r="Q15948" s="30"/>
      <c r="R15948" s="30"/>
      <c r="S15948" s="30"/>
      <c r="T15948" s="30"/>
      <c r="U15948" s="51"/>
      <c r="V15948">
        <f t="shared" si="503"/>
        <v>0</v>
      </c>
      <c r="X15948">
        <f>'Seznam prodane in dobavljene ee'!$D$8</f>
        <v>0</v>
      </c>
    </row>
    <row r="15949" spans="12:24" x14ac:dyDescent="0.25">
      <c r="L15949" s="30"/>
      <c r="M15949" s="47" t="str">
        <f t="shared" si="502"/>
        <v/>
      </c>
      <c r="N15949" s="44"/>
      <c r="O15949" s="30"/>
      <c r="P15949" s="30"/>
      <c r="Q15949" s="30"/>
      <c r="R15949" s="30"/>
      <c r="S15949" s="30"/>
      <c r="T15949" s="30"/>
      <c r="U15949" s="51"/>
      <c r="V15949">
        <f t="shared" si="503"/>
        <v>0</v>
      </c>
      <c r="X15949">
        <f>'Seznam prodane in dobavljene ee'!$D$8</f>
        <v>0</v>
      </c>
    </row>
    <row r="15950" spans="12:24" x14ac:dyDescent="0.25">
      <c r="L15950" s="30"/>
      <c r="M15950" s="47" t="str">
        <f t="shared" si="502"/>
        <v/>
      </c>
      <c r="N15950" s="44"/>
      <c r="O15950" s="30"/>
      <c r="P15950" s="30"/>
      <c r="Q15950" s="30"/>
      <c r="R15950" s="30"/>
      <c r="S15950" s="30"/>
      <c r="T15950" s="30"/>
      <c r="U15950" s="51"/>
      <c r="V15950">
        <f t="shared" si="503"/>
        <v>0</v>
      </c>
      <c r="X15950">
        <f>'Seznam prodane in dobavljene ee'!$D$8</f>
        <v>0</v>
      </c>
    </row>
    <row r="15951" spans="12:24" x14ac:dyDescent="0.25">
      <c r="L15951" s="30"/>
      <c r="M15951" s="47" t="str">
        <f t="shared" si="502"/>
        <v/>
      </c>
      <c r="N15951" s="44"/>
      <c r="O15951" s="30"/>
      <c r="P15951" s="30"/>
      <c r="Q15951" s="30"/>
      <c r="R15951" s="30"/>
      <c r="S15951" s="30"/>
      <c r="T15951" s="30"/>
      <c r="U15951" s="51"/>
      <c r="V15951">
        <f t="shared" si="503"/>
        <v>0</v>
      </c>
      <c r="X15951">
        <f>'Seznam prodane in dobavljene ee'!$D$8</f>
        <v>0</v>
      </c>
    </row>
    <row r="15952" spans="12:24" x14ac:dyDescent="0.25">
      <c r="L15952" s="30"/>
      <c r="M15952" s="47" t="str">
        <f t="shared" si="502"/>
        <v/>
      </c>
      <c r="N15952" s="44"/>
      <c r="O15952" s="30"/>
      <c r="P15952" s="30"/>
      <c r="Q15952" s="30"/>
      <c r="R15952" s="30"/>
      <c r="S15952" s="30"/>
      <c r="T15952" s="30"/>
      <c r="U15952" s="51"/>
      <c r="V15952">
        <f t="shared" si="503"/>
        <v>0</v>
      </c>
      <c r="X15952">
        <f>'Seznam prodane in dobavljene ee'!$D$8</f>
        <v>0</v>
      </c>
    </row>
    <row r="15953" spans="12:24" x14ac:dyDescent="0.25">
      <c r="L15953" s="30"/>
      <c r="M15953" s="47" t="str">
        <f t="shared" si="502"/>
        <v/>
      </c>
      <c r="N15953" s="44"/>
      <c r="O15953" s="30"/>
      <c r="P15953" s="30"/>
      <c r="Q15953" s="30"/>
      <c r="R15953" s="30"/>
      <c r="S15953" s="30"/>
      <c r="T15953" s="30"/>
      <c r="U15953" s="51"/>
      <c r="V15953">
        <f t="shared" si="503"/>
        <v>0</v>
      </c>
      <c r="X15953">
        <f>'Seznam prodane in dobavljene ee'!$D$8</f>
        <v>0</v>
      </c>
    </row>
    <row r="15954" spans="12:24" x14ac:dyDescent="0.25">
      <c r="L15954" s="30"/>
      <c r="M15954" s="47" t="str">
        <f t="shared" si="502"/>
        <v/>
      </c>
      <c r="N15954" s="44"/>
      <c r="O15954" s="30"/>
      <c r="P15954" s="30"/>
      <c r="Q15954" s="30"/>
      <c r="R15954" s="30"/>
      <c r="S15954" s="30"/>
      <c r="T15954" s="30"/>
      <c r="U15954" s="51"/>
      <c r="V15954">
        <f t="shared" si="503"/>
        <v>0</v>
      </c>
      <c r="X15954">
        <f>'Seznam prodane in dobavljene ee'!$D$8</f>
        <v>0</v>
      </c>
    </row>
    <row r="15955" spans="12:24" x14ac:dyDescent="0.25">
      <c r="L15955" s="30"/>
      <c r="M15955" s="47" t="str">
        <f t="shared" si="502"/>
        <v/>
      </c>
      <c r="N15955" s="44"/>
      <c r="O15955" s="30"/>
      <c r="P15955" s="30"/>
      <c r="Q15955" s="30"/>
      <c r="R15955" s="30"/>
      <c r="S15955" s="30"/>
      <c r="T15955" s="30"/>
      <c r="U15955" s="51"/>
      <c r="V15955">
        <f t="shared" si="503"/>
        <v>0</v>
      </c>
      <c r="X15955">
        <f>'Seznam prodane in dobavljene ee'!$D$8</f>
        <v>0</v>
      </c>
    </row>
    <row r="15956" spans="12:24" x14ac:dyDescent="0.25">
      <c r="L15956" s="30"/>
      <c r="M15956" s="47" t="str">
        <f t="shared" si="502"/>
        <v/>
      </c>
      <c r="N15956" s="44"/>
      <c r="O15956" s="30"/>
      <c r="P15956" s="30"/>
      <c r="Q15956" s="30"/>
      <c r="R15956" s="30"/>
      <c r="S15956" s="30"/>
      <c r="T15956" s="30"/>
      <c r="U15956" s="51"/>
      <c r="V15956">
        <f t="shared" si="503"/>
        <v>0</v>
      </c>
      <c r="X15956">
        <f>'Seznam prodane in dobavljene ee'!$D$8</f>
        <v>0</v>
      </c>
    </row>
    <row r="15957" spans="12:24" x14ac:dyDescent="0.25">
      <c r="L15957" s="30"/>
      <c r="M15957" s="47" t="str">
        <f t="shared" si="502"/>
        <v/>
      </c>
      <c r="N15957" s="44"/>
      <c r="O15957" s="30"/>
      <c r="P15957" s="30"/>
      <c r="Q15957" s="30"/>
      <c r="R15957" s="30"/>
      <c r="S15957" s="30"/>
      <c r="T15957" s="30"/>
      <c r="U15957" s="51"/>
      <c r="V15957">
        <f t="shared" si="503"/>
        <v>0</v>
      </c>
      <c r="X15957">
        <f>'Seznam prodane in dobavljene ee'!$D$8</f>
        <v>0</v>
      </c>
    </row>
    <row r="15958" spans="12:24" x14ac:dyDescent="0.25">
      <c r="L15958" s="30"/>
      <c r="M15958" s="47" t="str">
        <f t="shared" si="502"/>
        <v/>
      </c>
      <c r="N15958" s="44"/>
      <c r="O15958" s="30"/>
      <c r="P15958" s="30"/>
      <c r="Q15958" s="30"/>
      <c r="R15958" s="30"/>
      <c r="S15958" s="30"/>
      <c r="T15958" s="30"/>
      <c r="U15958" s="51"/>
      <c r="V15958">
        <f t="shared" si="503"/>
        <v>0</v>
      </c>
      <c r="X15958">
        <f>'Seznam prodane in dobavljene ee'!$D$8</f>
        <v>0</v>
      </c>
    </row>
    <row r="15959" spans="12:24" x14ac:dyDescent="0.25">
      <c r="L15959" s="30"/>
      <c r="M15959" s="47" t="str">
        <f t="shared" si="502"/>
        <v/>
      </c>
      <c r="N15959" s="44"/>
      <c r="O15959" s="30"/>
      <c r="P15959" s="30"/>
      <c r="Q15959" s="30"/>
      <c r="R15959" s="30"/>
      <c r="S15959" s="30"/>
      <c r="T15959" s="30"/>
      <c r="U15959" s="51"/>
      <c r="V15959">
        <f t="shared" si="503"/>
        <v>0</v>
      </c>
      <c r="X15959">
        <f>'Seznam prodane in dobavljene ee'!$D$8</f>
        <v>0</v>
      </c>
    </row>
    <row r="15960" spans="12:24" x14ac:dyDescent="0.25">
      <c r="L15960" s="30"/>
      <c r="M15960" s="47" t="str">
        <f t="shared" si="502"/>
        <v/>
      </c>
      <c r="N15960" s="44"/>
      <c r="O15960" s="30"/>
      <c r="P15960" s="30"/>
      <c r="Q15960" s="30"/>
      <c r="R15960" s="30"/>
      <c r="S15960" s="30"/>
      <c r="T15960" s="30"/>
      <c r="U15960" s="51"/>
      <c r="V15960">
        <f t="shared" si="503"/>
        <v>0</v>
      </c>
      <c r="X15960">
        <f>'Seznam prodane in dobavljene ee'!$D$8</f>
        <v>0</v>
      </c>
    </row>
    <row r="15961" spans="12:24" x14ac:dyDescent="0.25">
      <c r="L15961" s="30"/>
      <c r="M15961" s="47" t="str">
        <f t="shared" si="502"/>
        <v/>
      </c>
      <c r="N15961" s="44"/>
      <c r="O15961" s="30"/>
      <c r="P15961" s="30"/>
      <c r="Q15961" s="30"/>
      <c r="R15961" s="30"/>
      <c r="S15961" s="30"/>
      <c r="T15961" s="30"/>
      <c r="U15961" s="51"/>
      <c r="V15961">
        <f t="shared" si="503"/>
        <v>0</v>
      </c>
      <c r="X15961">
        <f>'Seznam prodane in dobavljene ee'!$D$8</f>
        <v>0</v>
      </c>
    </row>
    <row r="15962" spans="12:24" x14ac:dyDescent="0.25">
      <c r="L15962" s="30"/>
      <c r="M15962" s="47" t="str">
        <f t="shared" si="502"/>
        <v/>
      </c>
      <c r="N15962" s="44"/>
      <c r="O15962" s="30"/>
      <c r="P15962" s="30"/>
      <c r="Q15962" s="30"/>
      <c r="R15962" s="30"/>
      <c r="S15962" s="30"/>
      <c r="T15962" s="30"/>
      <c r="U15962" s="51"/>
      <c r="V15962">
        <f t="shared" si="503"/>
        <v>0</v>
      </c>
      <c r="X15962">
        <f>'Seznam prodane in dobavljene ee'!$D$8</f>
        <v>0</v>
      </c>
    </row>
    <row r="15963" spans="12:24" x14ac:dyDescent="0.25">
      <c r="L15963" s="30"/>
      <c r="M15963" s="47" t="str">
        <f t="shared" si="502"/>
        <v/>
      </c>
      <c r="N15963" s="44"/>
      <c r="O15963" s="30"/>
      <c r="P15963" s="30"/>
      <c r="Q15963" s="30"/>
      <c r="R15963" s="30"/>
      <c r="S15963" s="30"/>
      <c r="T15963" s="30"/>
      <c r="U15963" s="51"/>
      <c r="V15963">
        <f t="shared" si="503"/>
        <v>0</v>
      </c>
      <c r="X15963">
        <f>'Seznam prodane in dobavljene ee'!$D$8</f>
        <v>0</v>
      </c>
    </row>
    <row r="15964" spans="12:24" x14ac:dyDescent="0.25">
      <c r="L15964" s="30"/>
      <c r="M15964" s="47" t="str">
        <f t="shared" si="502"/>
        <v/>
      </c>
      <c r="N15964" s="44"/>
      <c r="O15964" s="30"/>
      <c r="P15964" s="30"/>
      <c r="Q15964" s="30"/>
      <c r="R15964" s="30"/>
      <c r="S15964" s="30"/>
      <c r="T15964" s="30"/>
      <c r="U15964" s="51"/>
      <c r="V15964">
        <f t="shared" si="503"/>
        <v>0</v>
      </c>
      <c r="X15964">
        <f>'Seznam prodane in dobavljene ee'!$D$8</f>
        <v>0</v>
      </c>
    </row>
    <row r="15965" spans="12:24" x14ac:dyDescent="0.25">
      <c r="L15965" s="30"/>
      <c r="M15965" s="47" t="str">
        <f t="shared" si="502"/>
        <v/>
      </c>
      <c r="N15965" s="44"/>
      <c r="O15965" s="30"/>
      <c r="P15965" s="30"/>
      <c r="Q15965" s="30"/>
      <c r="R15965" s="30"/>
      <c r="S15965" s="30"/>
      <c r="T15965" s="30"/>
      <c r="U15965" s="51"/>
      <c r="V15965">
        <f t="shared" si="503"/>
        <v>0</v>
      </c>
      <c r="X15965">
        <f>'Seznam prodane in dobavljene ee'!$D$8</f>
        <v>0</v>
      </c>
    </row>
    <row r="15966" spans="12:24" x14ac:dyDescent="0.25">
      <c r="L15966" s="30"/>
      <c r="M15966" s="47" t="str">
        <f t="shared" si="502"/>
        <v/>
      </c>
      <c r="N15966" s="44"/>
      <c r="O15966" s="30"/>
      <c r="P15966" s="30"/>
      <c r="Q15966" s="30"/>
      <c r="R15966" s="30"/>
      <c r="S15966" s="30"/>
      <c r="T15966" s="30"/>
      <c r="U15966" s="51"/>
      <c r="V15966">
        <f t="shared" si="503"/>
        <v>0</v>
      </c>
      <c r="X15966">
        <f>'Seznam prodane in dobavljene ee'!$D$8</f>
        <v>0</v>
      </c>
    </row>
    <row r="15967" spans="12:24" x14ac:dyDescent="0.25">
      <c r="L15967" s="30"/>
      <c r="M15967" s="47" t="str">
        <f t="shared" si="502"/>
        <v/>
      </c>
      <c r="N15967" s="44"/>
      <c r="O15967" s="30"/>
      <c r="P15967" s="30"/>
      <c r="Q15967" s="30"/>
      <c r="R15967" s="30"/>
      <c r="S15967" s="30"/>
      <c r="T15967" s="30"/>
      <c r="U15967" s="51"/>
      <c r="V15967">
        <f t="shared" si="503"/>
        <v>0</v>
      </c>
      <c r="X15967">
        <f>'Seznam prodane in dobavljene ee'!$D$8</f>
        <v>0</v>
      </c>
    </row>
    <row r="15968" spans="12:24" x14ac:dyDescent="0.25">
      <c r="L15968" s="30"/>
      <c r="M15968" s="47" t="str">
        <f t="shared" si="502"/>
        <v/>
      </c>
      <c r="N15968" s="44"/>
      <c r="O15968" s="30"/>
      <c r="P15968" s="30"/>
      <c r="Q15968" s="30"/>
      <c r="R15968" s="30"/>
      <c r="S15968" s="30"/>
      <c r="T15968" s="30"/>
      <c r="U15968" s="51"/>
      <c r="V15968">
        <f t="shared" si="503"/>
        <v>0</v>
      </c>
      <c r="X15968">
        <f>'Seznam prodane in dobavljene ee'!$D$8</f>
        <v>0</v>
      </c>
    </row>
    <row r="15969" spans="12:24" x14ac:dyDescent="0.25">
      <c r="L15969" s="30"/>
      <c r="M15969" s="47" t="str">
        <f t="shared" si="502"/>
        <v/>
      </c>
      <c r="N15969" s="44"/>
      <c r="O15969" s="30"/>
      <c r="P15969" s="30"/>
      <c r="Q15969" s="30"/>
      <c r="R15969" s="30"/>
      <c r="S15969" s="30"/>
      <c r="T15969" s="30"/>
      <c r="U15969" s="51"/>
      <c r="V15969">
        <f t="shared" si="503"/>
        <v>0</v>
      </c>
      <c r="X15969">
        <f>'Seznam prodane in dobavljene ee'!$D$8</f>
        <v>0</v>
      </c>
    </row>
    <row r="15970" spans="12:24" x14ac:dyDescent="0.25">
      <c r="L15970" s="30"/>
      <c r="M15970" s="47" t="str">
        <f t="shared" si="502"/>
        <v/>
      </c>
      <c r="N15970" s="44"/>
      <c r="O15970" s="30"/>
      <c r="P15970" s="30"/>
      <c r="Q15970" s="30"/>
      <c r="R15970" s="30"/>
      <c r="S15970" s="30"/>
      <c r="T15970" s="30"/>
      <c r="U15970" s="51"/>
      <c r="V15970">
        <f t="shared" si="503"/>
        <v>0</v>
      </c>
      <c r="X15970">
        <f>'Seznam prodane in dobavljene ee'!$D$8</f>
        <v>0</v>
      </c>
    </row>
    <row r="15971" spans="12:24" x14ac:dyDescent="0.25">
      <c r="L15971" s="30"/>
      <c r="M15971" s="47" t="str">
        <f t="shared" si="502"/>
        <v/>
      </c>
      <c r="N15971" s="44"/>
      <c r="O15971" s="30"/>
      <c r="P15971" s="30"/>
      <c r="Q15971" s="30"/>
      <c r="R15971" s="30"/>
      <c r="S15971" s="30"/>
      <c r="T15971" s="30"/>
      <c r="U15971" s="51"/>
      <c r="V15971">
        <f t="shared" si="503"/>
        <v>0</v>
      </c>
      <c r="X15971">
        <f>'Seznam prodane in dobavljene ee'!$D$8</f>
        <v>0</v>
      </c>
    </row>
    <row r="15972" spans="12:24" x14ac:dyDescent="0.25">
      <c r="L15972" s="30"/>
      <c r="M15972" s="47" t="str">
        <f t="shared" si="502"/>
        <v/>
      </c>
      <c r="N15972" s="44"/>
      <c r="O15972" s="30"/>
      <c r="P15972" s="30"/>
      <c r="Q15972" s="30"/>
      <c r="R15972" s="30"/>
      <c r="S15972" s="30"/>
      <c r="T15972" s="30"/>
      <c r="U15972" s="51"/>
      <c r="V15972">
        <f t="shared" si="503"/>
        <v>0</v>
      </c>
      <c r="X15972">
        <f>'Seznam prodane in dobavljene ee'!$D$8</f>
        <v>0</v>
      </c>
    </row>
    <row r="15973" spans="12:24" x14ac:dyDescent="0.25">
      <c r="L15973" s="30"/>
      <c r="M15973" s="47" t="str">
        <f t="shared" si="502"/>
        <v/>
      </c>
      <c r="N15973" s="44"/>
      <c r="O15973" s="30"/>
      <c r="P15973" s="30"/>
      <c r="Q15973" s="30"/>
      <c r="R15973" s="30"/>
      <c r="S15973" s="30"/>
      <c r="T15973" s="30"/>
      <c r="U15973" s="51"/>
      <c r="V15973">
        <f t="shared" si="503"/>
        <v>0</v>
      </c>
      <c r="X15973">
        <f>'Seznam prodane in dobavljene ee'!$D$8</f>
        <v>0</v>
      </c>
    </row>
    <row r="15974" spans="12:24" x14ac:dyDescent="0.25">
      <c r="L15974" s="30"/>
      <c r="M15974" s="47" t="str">
        <f t="shared" si="502"/>
        <v/>
      </c>
      <c r="N15974" s="44"/>
      <c r="O15974" s="30"/>
      <c r="P15974" s="30"/>
      <c r="Q15974" s="30"/>
      <c r="R15974" s="30"/>
      <c r="S15974" s="30"/>
      <c r="T15974" s="30"/>
      <c r="U15974" s="51"/>
      <c r="V15974">
        <f t="shared" si="503"/>
        <v>0</v>
      </c>
      <c r="X15974">
        <f>'Seznam prodane in dobavljene ee'!$D$8</f>
        <v>0</v>
      </c>
    </row>
    <row r="15975" spans="12:24" x14ac:dyDescent="0.25">
      <c r="L15975" s="30"/>
      <c r="M15975" s="47" t="str">
        <f t="shared" si="502"/>
        <v/>
      </c>
      <c r="N15975" s="44"/>
      <c r="O15975" s="30"/>
      <c r="P15975" s="30"/>
      <c r="Q15975" s="30"/>
      <c r="R15975" s="30"/>
      <c r="S15975" s="30"/>
      <c r="T15975" s="30"/>
      <c r="U15975" s="51"/>
      <c r="V15975">
        <f t="shared" si="503"/>
        <v>0</v>
      </c>
      <c r="X15975">
        <f>'Seznam prodane in dobavljene ee'!$D$8</f>
        <v>0</v>
      </c>
    </row>
    <row r="15976" spans="12:24" x14ac:dyDescent="0.25">
      <c r="L15976" s="30"/>
      <c r="M15976" s="47" t="str">
        <f t="shared" si="502"/>
        <v/>
      </c>
      <c r="N15976" s="44"/>
      <c r="O15976" s="30"/>
      <c r="P15976" s="30"/>
      <c r="Q15976" s="30"/>
      <c r="R15976" s="30"/>
      <c r="S15976" s="30"/>
      <c r="T15976" s="30"/>
      <c r="U15976" s="51"/>
      <c r="V15976">
        <f t="shared" si="503"/>
        <v>0</v>
      </c>
      <c r="X15976">
        <f>'Seznam prodane in dobavljene ee'!$D$8</f>
        <v>0</v>
      </c>
    </row>
    <row r="15977" spans="12:24" x14ac:dyDescent="0.25">
      <c r="L15977" s="30"/>
      <c r="M15977" s="47" t="str">
        <f t="shared" si="502"/>
        <v/>
      </c>
      <c r="N15977" s="44"/>
      <c r="O15977" s="30"/>
      <c r="P15977" s="30"/>
      <c r="Q15977" s="30"/>
      <c r="R15977" s="30"/>
      <c r="S15977" s="30"/>
      <c r="T15977" s="30"/>
      <c r="U15977" s="51"/>
      <c r="V15977">
        <f t="shared" si="503"/>
        <v>0</v>
      </c>
      <c r="X15977">
        <f>'Seznam prodane in dobavljene ee'!$D$8</f>
        <v>0</v>
      </c>
    </row>
    <row r="15978" spans="12:24" x14ac:dyDescent="0.25">
      <c r="L15978" s="30"/>
      <c r="M15978" s="47" t="str">
        <f t="shared" si="502"/>
        <v/>
      </c>
      <c r="N15978" s="44"/>
      <c r="O15978" s="30"/>
      <c r="P15978" s="30"/>
      <c r="Q15978" s="30"/>
      <c r="R15978" s="30"/>
      <c r="S15978" s="30"/>
      <c r="T15978" s="30"/>
      <c r="U15978" s="51"/>
      <c r="V15978">
        <f t="shared" si="503"/>
        <v>0</v>
      </c>
      <c r="X15978">
        <f>'Seznam prodane in dobavljene ee'!$D$8</f>
        <v>0</v>
      </c>
    </row>
    <row r="15979" spans="12:24" x14ac:dyDescent="0.25">
      <c r="L15979" s="30"/>
      <c r="M15979" s="47" t="str">
        <f t="shared" si="502"/>
        <v/>
      </c>
      <c r="N15979" s="44"/>
      <c r="O15979" s="30"/>
      <c r="P15979" s="30"/>
      <c r="Q15979" s="30"/>
      <c r="R15979" s="30"/>
      <c r="S15979" s="30"/>
      <c r="T15979" s="30"/>
      <c r="U15979" s="51"/>
      <c r="V15979">
        <f t="shared" si="503"/>
        <v>0</v>
      </c>
      <c r="X15979">
        <f>'Seznam prodane in dobavljene ee'!$D$8</f>
        <v>0</v>
      </c>
    </row>
    <row r="15980" spans="12:24" x14ac:dyDescent="0.25">
      <c r="L15980" s="30"/>
      <c r="M15980" s="47" t="str">
        <f t="shared" si="502"/>
        <v/>
      </c>
      <c r="N15980" s="44"/>
      <c r="O15980" s="30"/>
      <c r="P15980" s="30"/>
      <c r="Q15980" s="30"/>
      <c r="R15980" s="30"/>
      <c r="S15980" s="30"/>
      <c r="T15980" s="30"/>
      <c r="U15980" s="51"/>
      <c r="V15980">
        <f t="shared" si="503"/>
        <v>0</v>
      </c>
      <c r="X15980">
        <f>'Seznam prodane in dobavljene ee'!$D$8</f>
        <v>0</v>
      </c>
    </row>
    <row r="15981" spans="12:24" x14ac:dyDescent="0.25">
      <c r="L15981" s="30"/>
      <c r="M15981" s="47" t="str">
        <f t="shared" si="502"/>
        <v/>
      </c>
      <c r="N15981" s="44"/>
      <c r="O15981" s="30"/>
      <c r="P15981" s="30"/>
      <c r="Q15981" s="30"/>
      <c r="R15981" s="30"/>
      <c r="S15981" s="30"/>
      <c r="T15981" s="30"/>
      <c r="U15981" s="51"/>
      <c r="V15981">
        <f t="shared" si="503"/>
        <v>0</v>
      </c>
      <c r="X15981">
        <f>'Seznam prodane in dobavljene ee'!$D$8</f>
        <v>0</v>
      </c>
    </row>
    <row r="15982" spans="12:24" x14ac:dyDescent="0.25">
      <c r="L15982" s="30"/>
      <c r="M15982" s="47" t="str">
        <f t="shared" si="502"/>
        <v/>
      </c>
      <c r="N15982" s="44"/>
      <c r="O15982" s="30"/>
      <c r="P15982" s="30"/>
      <c r="Q15982" s="30"/>
      <c r="R15982" s="30"/>
      <c r="S15982" s="30"/>
      <c r="T15982" s="30"/>
      <c r="U15982" s="51"/>
      <c r="V15982">
        <f t="shared" si="503"/>
        <v>0</v>
      </c>
      <c r="X15982">
        <f>'Seznam prodane in dobavljene ee'!$D$8</f>
        <v>0</v>
      </c>
    </row>
    <row r="15983" spans="12:24" x14ac:dyDescent="0.25">
      <c r="L15983" s="30"/>
      <c r="M15983" s="47" t="str">
        <f t="shared" si="502"/>
        <v/>
      </c>
      <c r="N15983" s="44"/>
      <c r="O15983" s="30"/>
      <c r="P15983" s="30"/>
      <c r="Q15983" s="30"/>
      <c r="R15983" s="30"/>
      <c r="S15983" s="30"/>
      <c r="T15983" s="30"/>
      <c r="U15983" s="51"/>
      <c r="V15983">
        <f t="shared" si="503"/>
        <v>0</v>
      </c>
      <c r="X15983">
        <f>'Seznam prodane in dobavljene ee'!$D$8</f>
        <v>0</v>
      </c>
    </row>
    <row r="15984" spans="12:24" x14ac:dyDescent="0.25">
      <c r="L15984" s="30"/>
      <c r="M15984" s="47" t="str">
        <f t="shared" si="502"/>
        <v/>
      </c>
      <c r="N15984" s="44"/>
      <c r="O15984" s="30"/>
      <c r="P15984" s="30"/>
      <c r="Q15984" s="30"/>
      <c r="R15984" s="30"/>
      <c r="S15984" s="30"/>
      <c r="T15984" s="30"/>
      <c r="U15984" s="51"/>
      <c r="V15984">
        <f t="shared" si="503"/>
        <v>0</v>
      </c>
      <c r="X15984">
        <f>'Seznam prodane in dobavljene ee'!$D$8</f>
        <v>0</v>
      </c>
    </row>
    <row r="15985" spans="12:24" x14ac:dyDescent="0.25">
      <c r="L15985" s="30"/>
      <c r="M15985" s="47" t="str">
        <f t="shared" si="502"/>
        <v/>
      </c>
      <c r="N15985" s="44"/>
      <c r="O15985" s="30"/>
      <c r="P15985" s="30"/>
      <c r="Q15985" s="30"/>
      <c r="R15985" s="30"/>
      <c r="S15985" s="30"/>
      <c r="T15985" s="30"/>
      <c r="U15985" s="51"/>
      <c r="V15985">
        <f t="shared" si="503"/>
        <v>0</v>
      </c>
      <c r="X15985">
        <f>'Seznam prodane in dobavljene ee'!$D$8</f>
        <v>0</v>
      </c>
    </row>
    <row r="15986" spans="12:24" x14ac:dyDescent="0.25">
      <c r="L15986" s="30"/>
      <c r="M15986" s="47" t="str">
        <f t="shared" si="502"/>
        <v/>
      </c>
      <c r="N15986" s="44"/>
      <c r="O15986" s="30"/>
      <c r="P15986" s="30"/>
      <c r="Q15986" s="30"/>
      <c r="R15986" s="30"/>
      <c r="S15986" s="30"/>
      <c r="T15986" s="30"/>
      <c r="U15986" s="51"/>
      <c r="V15986">
        <f t="shared" si="503"/>
        <v>0</v>
      </c>
      <c r="X15986">
        <f>'Seznam prodane in dobavljene ee'!$D$8</f>
        <v>0</v>
      </c>
    </row>
    <row r="15987" spans="12:24" x14ac:dyDescent="0.25">
      <c r="L15987" s="30"/>
      <c r="M15987" s="47" t="str">
        <f t="shared" si="502"/>
        <v/>
      </c>
      <c r="N15987" s="44"/>
      <c r="O15987" s="30"/>
      <c r="P15987" s="30"/>
      <c r="Q15987" s="30"/>
      <c r="R15987" s="30"/>
      <c r="S15987" s="30"/>
      <c r="T15987" s="30"/>
      <c r="U15987" s="51"/>
      <c r="V15987">
        <f t="shared" si="503"/>
        <v>0</v>
      </c>
      <c r="X15987">
        <f>'Seznam prodane in dobavljene ee'!$D$8</f>
        <v>0</v>
      </c>
    </row>
    <row r="15988" spans="12:24" x14ac:dyDescent="0.25">
      <c r="L15988" s="30"/>
      <c r="M15988" s="47" t="str">
        <f t="shared" si="502"/>
        <v/>
      </c>
      <c r="N15988" s="44"/>
      <c r="O15988" s="30"/>
      <c r="P15988" s="30"/>
      <c r="Q15988" s="30"/>
      <c r="R15988" s="30"/>
      <c r="S15988" s="30"/>
      <c r="T15988" s="30"/>
      <c r="U15988" s="51"/>
      <c r="V15988">
        <f t="shared" si="503"/>
        <v>0</v>
      </c>
      <c r="X15988">
        <f>'Seznam prodane in dobavljene ee'!$D$8</f>
        <v>0</v>
      </c>
    </row>
    <row r="15989" spans="12:24" x14ac:dyDescent="0.25">
      <c r="L15989" s="30"/>
      <c r="M15989" s="47" t="str">
        <f t="shared" si="502"/>
        <v/>
      </c>
      <c r="N15989" s="44"/>
      <c r="O15989" s="30"/>
      <c r="P15989" s="30"/>
      <c r="Q15989" s="30"/>
      <c r="R15989" s="30"/>
      <c r="S15989" s="30"/>
      <c r="T15989" s="30"/>
      <c r="U15989" s="51"/>
      <c r="V15989">
        <f t="shared" si="503"/>
        <v>0</v>
      </c>
      <c r="X15989">
        <f>'Seznam prodane in dobavljene ee'!$D$8</f>
        <v>0</v>
      </c>
    </row>
    <row r="15990" spans="12:24" x14ac:dyDescent="0.25">
      <c r="L15990" s="30"/>
      <c r="M15990" s="47" t="str">
        <f t="shared" si="502"/>
        <v/>
      </c>
      <c r="N15990" s="44"/>
      <c r="O15990" s="30"/>
      <c r="P15990" s="30"/>
      <c r="Q15990" s="30"/>
      <c r="R15990" s="30"/>
      <c r="S15990" s="30"/>
      <c r="T15990" s="30"/>
      <c r="U15990" s="51"/>
      <c r="V15990">
        <f t="shared" si="503"/>
        <v>0</v>
      </c>
      <c r="X15990">
        <f>'Seznam prodane in dobavljene ee'!$D$8</f>
        <v>0</v>
      </c>
    </row>
    <row r="15991" spans="12:24" x14ac:dyDescent="0.25">
      <c r="L15991" s="30"/>
      <c r="M15991" s="47" t="str">
        <f t="shared" si="502"/>
        <v/>
      </c>
      <c r="N15991" s="44"/>
      <c r="O15991" s="30"/>
      <c r="P15991" s="30"/>
      <c r="Q15991" s="30"/>
      <c r="R15991" s="30"/>
      <c r="S15991" s="30"/>
      <c r="T15991" s="30"/>
      <c r="U15991" s="51"/>
      <c r="V15991">
        <f t="shared" si="503"/>
        <v>0</v>
      </c>
      <c r="X15991">
        <f>'Seznam prodane in dobavljene ee'!$D$8</f>
        <v>0</v>
      </c>
    </row>
    <row r="15992" spans="12:24" x14ac:dyDescent="0.25">
      <c r="L15992" s="30"/>
      <c r="M15992" s="47" t="str">
        <f t="shared" si="502"/>
        <v/>
      </c>
      <c r="N15992" s="44"/>
      <c r="O15992" s="30"/>
      <c r="P15992" s="30"/>
      <c r="Q15992" s="30"/>
      <c r="R15992" s="30"/>
      <c r="S15992" s="30"/>
      <c r="T15992" s="30"/>
      <c r="U15992" s="51"/>
      <c r="V15992">
        <f t="shared" si="503"/>
        <v>0</v>
      </c>
      <c r="X15992">
        <f>'Seznam prodane in dobavljene ee'!$D$8</f>
        <v>0</v>
      </c>
    </row>
    <row r="15993" spans="12:24" x14ac:dyDescent="0.25">
      <c r="L15993" s="30"/>
      <c r="M15993" s="47" t="str">
        <f t="shared" si="502"/>
        <v/>
      </c>
      <c r="N15993" s="44"/>
      <c r="O15993" s="30"/>
      <c r="P15993" s="30"/>
      <c r="Q15993" s="30"/>
      <c r="R15993" s="30"/>
      <c r="S15993" s="30"/>
      <c r="T15993" s="30"/>
      <c r="U15993" s="51"/>
      <c r="V15993">
        <f t="shared" si="503"/>
        <v>0</v>
      </c>
      <c r="X15993">
        <f>'Seznam prodane in dobavljene ee'!$D$8</f>
        <v>0</v>
      </c>
    </row>
    <row r="15994" spans="12:24" x14ac:dyDescent="0.25">
      <c r="L15994" s="30"/>
      <c r="M15994" s="47" t="str">
        <f t="shared" si="502"/>
        <v/>
      </c>
      <c r="N15994" s="44"/>
      <c r="O15994" s="30"/>
      <c r="P15994" s="30"/>
      <c r="Q15994" s="30"/>
      <c r="R15994" s="30"/>
      <c r="S15994" s="30"/>
      <c r="T15994" s="30"/>
      <c r="U15994" s="51"/>
      <c r="V15994">
        <f t="shared" si="503"/>
        <v>0</v>
      </c>
      <c r="X15994">
        <f>'Seznam prodane in dobavljene ee'!$D$8</f>
        <v>0</v>
      </c>
    </row>
    <row r="15995" spans="12:24" x14ac:dyDescent="0.25">
      <c r="L15995" s="30"/>
      <c r="M15995" s="47" t="str">
        <f t="shared" si="502"/>
        <v/>
      </c>
      <c r="N15995" s="44"/>
      <c r="O15995" s="30"/>
      <c r="P15995" s="30"/>
      <c r="Q15995" s="30"/>
      <c r="R15995" s="30"/>
      <c r="S15995" s="30"/>
      <c r="T15995" s="30"/>
      <c r="U15995" s="51"/>
      <c r="V15995">
        <f t="shared" si="503"/>
        <v>0</v>
      </c>
      <c r="X15995">
        <f>'Seznam prodane in dobavljene ee'!$D$8</f>
        <v>0</v>
      </c>
    </row>
    <row r="15996" spans="12:24" x14ac:dyDescent="0.25">
      <c r="L15996" s="30"/>
      <c r="M15996" s="47" t="str">
        <f t="shared" si="502"/>
        <v/>
      </c>
      <c r="N15996" s="44"/>
      <c r="O15996" s="30"/>
      <c r="P15996" s="30"/>
      <c r="Q15996" s="30"/>
      <c r="R15996" s="30"/>
      <c r="S15996" s="30"/>
      <c r="T15996" s="30"/>
      <c r="U15996" s="51"/>
      <c r="V15996">
        <f t="shared" si="503"/>
        <v>0</v>
      </c>
      <c r="X15996">
        <f>'Seznam prodane in dobavljene ee'!$D$8</f>
        <v>0</v>
      </c>
    </row>
    <row r="15997" spans="12:24" x14ac:dyDescent="0.25">
      <c r="L15997" s="30"/>
      <c r="M15997" s="47" t="str">
        <f t="shared" si="502"/>
        <v/>
      </c>
      <c r="N15997" s="44"/>
      <c r="O15997" s="30"/>
      <c r="P15997" s="30"/>
      <c r="Q15997" s="30"/>
      <c r="R15997" s="30"/>
      <c r="S15997" s="30"/>
      <c r="T15997" s="30"/>
      <c r="U15997" s="51"/>
      <c r="V15997">
        <f t="shared" si="503"/>
        <v>0</v>
      </c>
      <c r="X15997">
        <f>'Seznam prodane in dobavljene ee'!$D$8</f>
        <v>0</v>
      </c>
    </row>
    <row r="15998" spans="12:24" x14ac:dyDescent="0.25">
      <c r="L15998" s="30"/>
      <c r="M15998" s="47" t="str">
        <f t="shared" si="502"/>
        <v/>
      </c>
      <c r="N15998" s="44"/>
      <c r="O15998" s="30"/>
      <c r="P15998" s="30"/>
      <c r="Q15998" s="30"/>
      <c r="R15998" s="30"/>
      <c r="S15998" s="30"/>
      <c r="T15998" s="30"/>
      <c r="U15998" s="51"/>
      <c r="V15998">
        <f t="shared" si="503"/>
        <v>0</v>
      </c>
      <c r="X15998">
        <f>'Seznam prodane in dobavljene ee'!$D$8</f>
        <v>0</v>
      </c>
    </row>
    <row r="15999" spans="12:24" x14ac:dyDescent="0.25">
      <c r="L15999" s="30"/>
      <c r="M15999" s="47" t="str">
        <f t="shared" si="502"/>
        <v/>
      </c>
      <c r="N15999" s="44"/>
      <c r="O15999" s="30"/>
      <c r="P15999" s="30"/>
      <c r="Q15999" s="30"/>
      <c r="R15999" s="30"/>
      <c r="S15999" s="30"/>
      <c r="T15999" s="30"/>
      <c r="U15999" s="51"/>
      <c r="V15999">
        <f t="shared" si="503"/>
        <v>0</v>
      </c>
      <c r="X15999">
        <f>'Seznam prodane in dobavljene ee'!$D$8</f>
        <v>0</v>
      </c>
    </row>
    <row r="16000" spans="12:24" x14ac:dyDescent="0.25">
      <c r="L16000" s="30"/>
      <c r="M16000" s="47" t="str">
        <f t="shared" si="502"/>
        <v/>
      </c>
      <c r="N16000" s="44"/>
      <c r="O16000" s="30"/>
      <c r="P16000" s="30"/>
      <c r="Q16000" s="30"/>
      <c r="R16000" s="30"/>
      <c r="S16000" s="30"/>
      <c r="T16000" s="30"/>
      <c r="U16000" s="51"/>
      <c r="V16000">
        <f t="shared" si="503"/>
        <v>0</v>
      </c>
      <c r="X16000">
        <f>'Seznam prodane in dobavljene ee'!$D$8</f>
        <v>0</v>
      </c>
    </row>
    <row r="16001" spans="12:24" x14ac:dyDescent="0.25">
      <c r="L16001" s="30"/>
      <c r="M16001" s="47" t="str">
        <f t="shared" si="502"/>
        <v/>
      </c>
      <c r="N16001" s="44"/>
      <c r="O16001" s="30"/>
      <c r="P16001" s="30"/>
      <c r="Q16001" s="30"/>
      <c r="R16001" s="30"/>
      <c r="S16001" s="30"/>
      <c r="T16001" s="30"/>
      <c r="U16001" s="51"/>
      <c r="V16001">
        <f t="shared" si="503"/>
        <v>0</v>
      </c>
      <c r="X16001">
        <f>'Seznam prodane in dobavljene ee'!$D$8</f>
        <v>0</v>
      </c>
    </row>
    <row r="16002" spans="12:24" x14ac:dyDescent="0.25">
      <c r="L16002" s="30"/>
      <c r="M16002" s="47" t="str">
        <f t="shared" si="502"/>
        <v/>
      </c>
      <c r="N16002" s="44"/>
      <c r="O16002" s="30"/>
      <c r="P16002" s="30"/>
      <c r="Q16002" s="30"/>
      <c r="R16002" s="30"/>
      <c r="S16002" s="30"/>
      <c r="T16002" s="30"/>
      <c r="U16002" s="51"/>
      <c r="V16002">
        <f t="shared" si="503"/>
        <v>0</v>
      </c>
      <c r="X16002">
        <f>'Seznam prodane in dobavljene ee'!$D$8</f>
        <v>0</v>
      </c>
    </row>
    <row r="16003" spans="12:24" x14ac:dyDescent="0.25">
      <c r="L16003" s="30"/>
      <c r="M16003" s="47" t="str">
        <f t="shared" si="502"/>
        <v/>
      </c>
      <c r="N16003" s="44"/>
      <c r="O16003" s="30"/>
      <c r="P16003" s="30"/>
      <c r="Q16003" s="30"/>
      <c r="R16003" s="30"/>
      <c r="S16003" s="30"/>
      <c r="T16003" s="30"/>
      <c r="U16003" s="51"/>
      <c r="V16003">
        <f t="shared" si="503"/>
        <v>0</v>
      </c>
      <c r="X16003">
        <f>'Seznam prodane in dobavljene ee'!$D$8</f>
        <v>0</v>
      </c>
    </row>
    <row r="16004" spans="12:24" x14ac:dyDescent="0.25">
      <c r="L16004" s="30"/>
      <c r="M16004" s="47" t="str">
        <f t="shared" si="502"/>
        <v/>
      </c>
      <c r="N16004" s="44"/>
      <c r="O16004" s="30"/>
      <c r="P16004" s="30"/>
      <c r="Q16004" s="30"/>
      <c r="R16004" s="30"/>
      <c r="S16004" s="30"/>
      <c r="T16004" s="30"/>
      <c r="U16004" s="51"/>
      <c r="V16004">
        <f t="shared" si="503"/>
        <v>0</v>
      </c>
      <c r="X16004">
        <f>'Seznam prodane in dobavljene ee'!$D$8</f>
        <v>0</v>
      </c>
    </row>
    <row r="16005" spans="12:24" x14ac:dyDescent="0.25">
      <c r="L16005" s="30"/>
      <c r="M16005" s="47" t="str">
        <f t="shared" si="502"/>
        <v/>
      </c>
      <c r="N16005" s="44"/>
      <c r="O16005" s="30"/>
      <c r="P16005" s="30"/>
      <c r="Q16005" s="30"/>
      <c r="R16005" s="30"/>
      <c r="S16005" s="30"/>
      <c r="T16005" s="30"/>
      <c r="U16005" s="51"/>
      <c r="V16005">
        <f t="shared" si="503"/>
        <v>0</v>
      </c>
      <c r="X16005">
        <f>'Seznam prodane in dobavljene ee'!$D$8</f>
        <v>0</v>
      </c>
    </row>
    <row r="16006" spans="12:24" x14ac:dyDescent="0.25">
      <c r="L16006" s="30"/>
      <c r="M16006" s="47" t="str">
        <f t="shared" ref="M16006:M16069" si="504">IF(L16006&lt;&gt;"",IF(P16006&lt;$J$5,CONCATENATE(L16006,"01.12.2022 - 31.12.2022",N16006,O16006),CONCATENATE(L16006,"01.01.2023 - 30.06.2023",N16006,O16006)),"")</f>
        <v/>
      </c>
      <c r="N16006" s="44"/>
      <c r="O16006" s="30"/>
      <c r="P16006" s="30"/>
      <c r="Q16006" s="30"/>
      <c r="R16006" s="30"/>
      <c r="S16006" s="30"/>
      <c r="T16006" s="30"/>
      <c r="U16006" s="51"/>
      <c r="V16006">
        <f t="shared" ref="V16006:V16069" si="505">T16006*U16006</f>
        <v>0</v>
      </c>
      <c r="X16006">
        <f>'Seznam prodane in dobavljene ee'!$D$8</f>
        <v>0</v>
      </c>
    </row>
    <row r="16007" spans="12:24" x14ac:dyDescent="0.25">
      <c r="L16007" s="30"/>
      <c r="M16007" s="47" t="str">
        <f t="shared" si="504"/>
        <v/>
      </c>
      <c r="N16007" s="44"/>
      <c r="O16007" s="30"/>
      <c r="P16007" s="30"/>
      <c r="Q16007" s="30"/>
      <c r="R16007" s="30"/>
      <c r="S16007" s="30"/>
      <c r="T16007" s="30"/>
      <c r="U16007" s="51"/>
      <c r="V16007">
        <f t="shared" si="505"/>
        <v>0</v>
      </c>
      <c r="X16007">
        <f>'Seznam prodane in dobavljene ee'!$D$8</f>
        <v>0</v>
      </c>
    </row>
    <row r="16008" spans="12:24" x14ac:dyDescent="0.25">
      <c r="L16008" s="30"/>
      <c r="M16008" s="47" t="str">
        <f t="shared" si="504"/>
        <v/>
      </c>
      <c r="N16008" s="44"/>
      <c r="O16008" s="30"/>
      <c r="P16008" s="30"/>
      <c r="Q16008" s="30"/>
      <c r="R16008" s="30"/>
      <c r="S16008" s="30"/>
      <c r="T16008" s="30"/>
      <c r="U16008" s="51"/>
      <c r="V16008">
        <f t="shared" si="505"/>
        <v>0</v>
      </c>
      <c r="X16008">
        <f>'Seznam prodane in dobavljene ee'!$D$8</f>
        <v>0</v>
      </c>
    </row>
    <row r="16009" spans="12:24" x14ac:dyDescent="0.25">
      <c r="L16009" s="30"/>
      <c r="M16009" s="47" t="str">
        <f t="shared" si="504"/>
        <v/>
      </c>
      <c r="N16009" s="44"/>
      <c r="O16009" s="30"/>
      <c r="P16009" s="30"/>
      <c r="Q16009" s="30"/>
      <c r="R16009" s="30"/>
      <c r="S16009" s="30"/>
      <c r="T16009" s="30"/>
      <c r="U16009" s="51"/>
      <c r="V16009">
        <f t="shared" si="505"/>
        <v>0</v>
      </c>
      <c r="X16009">
        <f>'Seznam prodane in dobavljene ee'!$D$8</f>
        <v>0</v>
      </c>
    </row>
    <row r="16010" spans="12:24" x14ac:dyDescent="0.25">
      <c r="L16010" s="30"/>
      <c r="M16010" s="47" t="str">
        <f t="shared" si="504"/>
        <v/>
      </c>
      <c r="N16010" s="44"/>
      <c r="O16010" s="30"/>
      <c r="P16010" s="30"/>
      <c r="Q16010" s="30"/>
      <c r="R16010" s="30"/>
      <c r="S16010" s="30"/>
      <c r="T16010" s="30"/>
      <c r="U16010" s="51"/>
      <c r="V16010">
        <f t="shared" si="505"/>
        <v>0</v>
      </c>
      <c r="X16010">
        <f>'Seznam prodane in dobavljene ee'!$D$8</f>
        <v>0</v>
      </c>
    </row>
    <row r="16011" spans="12:24" x14ac:dyDescent="0.25">
      <c r="L16011" s="30"/>
      <c r="M16011" s="47" t="str">
        <f t="shared" si="504"/>
        <v/>
      </c>
      <c r="N16011" s="44"/>
      <c r="O16011" s="30"/>
      <c r="P16011" s="30"/>
      <c r="Q16011" s="30"/>
      <c r="R16011" s="30"/>
      <c r="S16011" s="30"/>
      <c r="T16011" s="30"/>
      <c r="U16011" s="51"/>
      <c r="V16011">
        <f t="shared" si="505"/>
        <v>0</v>
      </c>
      <c r="X16011">
        <f>'Seznam prodane in dobavljene ee'!$D$8</f>
        <v>0</v>
      </c>
    </row>
    <row r="16012" spans="12:24" x14ac:dyDescent="0.25">
      <c r="L16012" s="30"/>
      <c r="M16012" s="47" t="str">
        <f t="shared" si="504"/>
        <v/>
      </c>
      <c r="N16012" s="44"/>
      <c r="O16012" s="30"/>
      <c r="P16012" s="30"/>
      <c r="Q16012" s="30"/>
      <c r="R16012" s="30"/>
      <c r="S16012" s="30"/>
      <c r="T16012" s="30"/>
      <c r="U16012" s="51"/>
      <c r="V16012">
        <f t="shared" si="505"/>
        <v>0</v>
      </c>
      <c r="X16012">
        <f>'Seznam prodane in dobavljene ee'!$D$8</f>
        <v>0</v>
      </c>
    </row>
    <row r="16013" spans="12:24" x14ac:dyDescent="0.25">
      <c r="L16013" s="30"/>
      <c r="M16013" s="47" t="str">
        <f t="shared" si="504"/>
        <v/>
      </c>
      <c r="N16013" s="44"/>
      <c r="O16013" s="30"/>
      <c r="P16013" s="30"/>
      <c r="Q16013" s="30"/>
      <c r="R16013" s="30"/>
      <c r="S16013" s="30"/>
      <c r="T16013" s="30"/>
      <c r="U16013" s="51"/>
      <c r="V16013">
        <f t="shared" si="505"/>
        <v>0</v>
      </c>
      <c r="X16013">
        <f>'Seznam prodane in dobavljene ee'!$D$8</f>
        <v>0</v>
      </c>
    </row>
    <row r="16014" spans="12:24" x14ac:dyDescent="0.25">
      <c r="L16014" s="30"/>
      <c r="M16014" s="47" t="str">
        <f t="shared" si="504"/>
        <v/>
      </c>
      <c r="N16014" s="44"/>
      <c r="O16014" s="30"/>
      <c r="P16014" s="30"/>
      <c r="Q16014" s="30"/>
      <c r="R16014" s="30"/>
      <c r="S16014" s="30"/>
      <c r="T16014" s="30"/>
      <c r="U16014" s="51"/>
      <c r="V16014">
        <f t="shared" si="505"/>
        <v>0</v>
      </c>
      <c r="X16014">
        <f>'Seznam prodane in dobavljene ee'!$D$8</f>
        <v>0</v>
      </c>
    </row>
    <row r="16015" spans="12:24" x14ac:dyDescent="0.25">
      <c r="L16015" s="30"/>
      <c r="M16015" s="47" t="str">
        <f t="shared" si="504"/>
        <v/>
      </c>
      <c r="N16015" s="44"/>
      <c r="O16015" s="30"/>
      <c r="P16015" s="30"/>
      <c r="Q16015" s="30"/>
      <c r="R16015" s="30"/>
      <c r="S16015" s="30"/>
      <c r="T16015" s="30"/>
      <c r="U16015" s="51"/>
      <c r="V16015">
        <f t="shared" si="505"/>
        <v>0</v>
      </c>
      <c r="X16015">
        <f>'Seznam prodane in dobavljene ee'!$D$8</f>
        <v>0</v>
      </c>
    </row>
    <row r="16016" spans="12:24" x14ac:dyDescent="0.25">
      <c r="L16016" s="30"/>
      <c r="M16016" s="47" t="str">
        <f t="shared" si="504"/>
        <v/>
      </c>
      <c r="N16016" s="44"/>
      <c r="O16016" s="30"/>
      <c r="P16016" s="30"/>
      <c r="Q16016" s="30"/>
      <c r="R16016" s="30"/>
      <c r="S16016" s="30"/>
      <c r="T16016" s="30"/>
      <c r="U16016" s="51"/>
      <c r="V16016">
        <f t="shared" si="505"/>
        <v>0</v>
      </c>
      <c r="X16016">
        <f>'Seznam prodane in dobavljene ee'!$D$8</f>
        <v>0</v>
      </c>
    </row>
    <row r="16017" spans="12:24" x14ac:dyDescent="0.25">
      <c r="L16017" s="30"/>
      <c r="M16017" s="47" t="str">
        <f t="shared" si="504"/>
        <v/>
      </c>
      <c r="N16017" s="44"/>
      <c r="O16017" s="30"/>
      <c r="P16017" s="30"/>
      <c r="Q16017" s="30"/>
      <c r="R16017" s="30"/>
      <c r="S16017" s="30"/>
      <c r="T16017" s="30"/>
      <c r="U16017" s="51"/>
      <c r="V16017">
        <f t="shared" si="505"/>
        <v>0</v>
      </c>
      <c r="X16017">
        <f>'Seznam prodane in dobavljene ee'!$D$8</f>
        <v>0</v>
      </c>
    </row>
    <row r="16018" spans="12:24" x14ac:dyDescent="0.25">
      <c r="L16018" s="30"/>
      <c r="M16018" s="47" t="str">
        <f t="shared" si="504"/>
        <v/>
      </c>
      <c r="N16018" s="44"/>
      <c r="O16018" s="30"/>
      <c r="P16018" s="30"/>
      <c r="Q16018" s="30"/>
      <c r="R16018" s="30"/>
      <c r="S16018" s="30"/>
      <c r="T16018" s="30"/>
      <c r="U16018" s="51"/>
      <c r="V16018">
        <f t="shared" si="505"/>
        <v>0</v>
      </c>
      <c r="X16018">
        <f>'Seznam prodane in dobavljene ee'!$D$8</f>
        <v>0</v>
      </c>
    </row>
    <row r="16019" spans="12:24" x14ac:dyDescent="0.25">
      <c r="L16019" s="30"/>
      <c r="M16019" s="47" t="str">
        <f t="shared" si="504"/>
        <v/>
      </c>
      <c r="N16019" s="44"/>
      <c r="O16019" s="30"/>
      <c r="P16019" s="30"/>
      <c r="Q16019" s="30"/>
      <c r="R16019" s="30"/>
      <c r="S16019" s="30"/>
      <c r="T16019" s="30"/>
      <c r="U16019" s="51"/>
      <c r="V16019">
        <f t="shared" si="505"/>
        <v>0</v>
      </c>
      <c r="X16019">
        <f>'Seznam prodane in dobavljene ee'!$D$8</f>
        <v>0</v>
      </c>
    </row>
    <row r="16020" spans="12:24" x14ac:dyDescent="0.25">
      <c r="L16020" s="30"/>
      <c r="M16020" s="47" t="str">
        <f t="shared" si="504"/>
        <v/>
      </c>
      <c r="N16020" s="44"/>
      <c r="O16020" s="30"/>
      <c r="P16020" s="30"/>
      <c r="Q16020" s="30"/>
      <c r="R16020" s="30"/>
      <c r="S16020" s="30"/>
      <c r="T16020" s="30"/>
      <c r="U16020" s="51"/>
      <c r="V16020">
        <f t="shared" si="505"/>
        <v>0</v>
      </c>
      <c r="X16020">
        <f>'Seznam prodane in dobavljene ee'!$D$8</f>
        <v>0</v>
      </c>
    </row>
    <row r="16021" spans="12:24" x14ac:dyDescent="0.25">
      <c r="L16021" s="30"/>
      <c r="M16021" s="47" t="str">
        <f t="shared" si="504"/>
        <v/>
      </c>
      <c r="N16021" s="44"/>
      <c r="O16021" s="30"/>
      <c r="P16021" s="30"/>
      <c r="Q16021" s="30"/>
      <c r="R16021" s="30"/>
      <c r="S16021" s="30"/>
      <c r="T16021" s="30"/>
      <c r="U16021" s="51"/>
      <c r="V16021">
        <f t="shared" si="505"/>
        <v>0</v>
      </c>
      <c r="X16021">
        <f>'Seznam prodane in dobavljene ee'!$D$8</f>
        <v>0</v>
      </c>
    </row>
    <row r="16022" spans="12:24" x14ac:dyDescent="0.25">
      <c r="L16022" s="30"/>
      <c r="M16022" s="47" t="str">
        <f t="shared" si="504"/>
        <v/>
      </c>
      <c r="N16022" s="44"/>
      <c r="O16022" s="30"/>
      <c r="P16022" s="30"/>
      <c r="Q16022" s="30"/>
      <c r="R16022" s="30"/>
      <c r="S16022" s="30"/>
      <c r="T16022" s="30"/>
      <c r="U16022" s="51"/>
      <c r="V16022">
        <f t="shared" si="505"/>
        <v>0</v>
      </c>
      <c r="X16022">
        <f>'Seznam prodane in dobavljene ee'!$D$8</f>
        <v>0</v>
      </c>
    </row>
    <row r="16023" spans="12:24" x14ac:dyDescent="0.25">
      <c r="L16023" s="30"/>
      <c r="M16023" s="47" t="str">
        <f t="shared" si="504"/>
        <v/>
      </c>
      <c r="N16023" s="44"/>
      <c r="O16023" s="30"/>
      <c r="P16023" s="30"/>
      <c r="Q16023" s="30"/>
      <c r="R16023" s="30"/>
      <c r="S16023" s="30"/>
      <c r="T16023" s="30"/>
      <c r="U16023" s="51"/>
      <c r="V16023">
        <f t="shared" si="505"/>
        <v>0</v>
      </c>
      <c r="X16023">
        <f>'Seznam prodane in dobavljene ee'!$D$8</f>
        <v>0</v>
      </c>
    </row>
    <row r="16024" spans="12:24" x14ac:dyDescent="0.25">
      <c r="L16024" s="30"/>
      <c r="M16024" s="47" t="str">
        <f t="shared" si="504"/>
        <v/>
      </c>
      <c r="N16024" s="44"/>
      <c r="O16024" s="30"/>
      <c r="P16024" s="30"/>
      <c r="Q16024" s="30"/>
      <c r="R16024" s="30"/>
      <c r="S16024" s="30"/>
      <c r="T16024" s="30"/>
      <c r="U16024" s="51"/>
      <c r="V16024">
        <f t="shared" si="505"/>
        <v>0</v>
      </c>
      <c r="X16024">
        <f>'Seznam prodane in dobavljene ee'!$D$8</f>
        <v>0</v>
      </c>
    </row>
    <row r="16025" spans="12:24" x14ac:dyDescent="0.25">
      <c r="L16025" s="30"/>
      <c r="M16025" s="47" t="str">
        <f t="shared" si="504"/>
        <v/>
      </c>
      <c r="N16025" s="44"/>
      <c r="O16025" s="30"/>
      <c r="P16025" s="30"/>
      <c r="Q16025" s="30"/>
      <c r="R16025" s="30"/>
      <c r="S16025" s="30"/>
      <c r="T16025" s="30"/>
      <c r="U16025" s="51"/>
      <c r="V16025">
        <f t="shared" si="505"/>
        <v>0</v>
      </c>
      <c r="X16025">
        <f>'Seznam prodane in dobavljene ee'!$D$8</f>
        <v>0</v>
      </c>
    </row>
    <row r="16026" spans="12:24" x14ac:dyDescent="0.25">
      <c r="L16026" s="30"/>
      <c r="M16026" s="47" t="str">
        <f t="shared" si="504"/>
        <v/>
      </c>
      <c r="N16026" s="44"/>
      <c r="O16026" s="30"/>
      <c r="P16026" s="30"/>
      <c r="Q16026" s="30"/>
      <c r="R16026" s="30"/>
      <c r="S16026" s="30"/>
      <c r="T16026" s="30"/>
      <c r="U16026" s="51"/>
      <c r="V16026">
        <f t="shared" si="505"/>
        <v>0</v>
      </c>
      <c r="X16026">
        <f>'Seznam prodane in dobavljene ee'!$D$8</f>
        <v>0</v>
      </c>
    </row>
    <row r="16027" spans="12:24" x14ac:dyDescent="0.25">
      <c r="L16027" s="30"/>
      <c r="M16027" s="47" t="str">
        <f t="shared" si="504"/>
        <v/>
      </c>
      <c r="N16027" s="44"/>
      <c r="O16027" s="30"/>
      <c r="P16027" s="30"/>
      <c r="Q16027" s="30"/>
      <c r="R16027" s="30"/>
      <c r="S16027" s="30"/>
      <c r="T16027" s="30"/>
      <c r="U16027" s="51"/>
      <c r="V16027">
        <f t="shared" si="505"/>
        <v>0</v>
      </c>
      <c r="X16027">
        <f>'Seznam prodane in dobavljene ee'!$D$8</f>
        <v>0</v>
      </c>
    </row>
    <row r="16028" spans="12:24" x14ac:dyDescent="0.25">
      <c r="L16028" s="30"/>
      <c r="M16028" s="47" t="str">
        <f t="shared" si="504"/>
        <v/>
      </c>
      <c r="N16028" s="44"/>
      <c r="O16028" s="30"/>
      <c r="P16028" s="30"/>
      <c r="Q16028" s="30"/>
      <c r="R16028" s="30"/>
      <c r="S16028" s="30"/>
      <c r="T16028" s="30"/>
      <c r="U16028" s="51"/>
      <c r="V16028">
        <f t="shared" si="505"/>
        <v>0</v>
      </c>
      <c r="X16028">
        <f>'Seznam prodane in dobavljene ee'!$D$8</f>
        <v>0</v>
      </c>
    </row>
    <row r="16029" spans="12:24" x14ac:dyDescent="0.25">
      <c r="L16029" s="30"/>
      <c r="M16029" s="47" t="str">
        <f t="shared" si="504"/>
        <v/>
      </c>
      <c r="N16029" s="44"/>
      <c r="O16029" s="30"/>
      <c r="P16029" s="30"/>
      <c r="Q16029" s="30"/>
      <c r="R16029" s="30"/>
      <c r="S16029" s="30"/>
      <c r="T16029" s="30"/>
      <c r="U16029" s="51"/>
      <c r="V16029">
        <f t="shared" si="505"/>
        <v>0</v>
      </c>
      <c r="X16029">
        <f>'Seznam prodane in dobavljene ee'!$D$8</f>
        <v>0</v>
      </c>
    </row>
    <row r="16030" spans="12:24" x14ac:dyDescent="0.25">
      <c r="L16030" s="30"/>
      <c r="M16030" s="47" t="str">
        <f t="shared" si="504"/>
        <v/>
      </c>
      <c r="N16030" s="44"/>
      <c r="O16030" s="30"/>
      <c r="P16030" s="30"/>
      <c r="Q16030" s="30"/>
      <c r="R16030" s="30"/>
      <c r="S16030" s="30"/>
      <c r="T16030" s="30"/>
      <c r="U16030" s="51"/>
      <c r="V16030">
        <f t="shared" si="505"/>
        <v>0</v>
      </c>
      <c r="X16030">
        <f>'Seznam prodane in dobavljene ee'!$D$8</f>
        <v>0</v>
      </c>
    </row>
    <row r="16031" spans="12:24" x14ac:dyDescent="0.25">
      <c r="L16031" s="30"/>
      <c r="M16031" s="47" t="str">
        <f t="shared" si="504"/>
        <v/>
      </c>
      <c r="N16031" s="44"/>
      <c r="O16031" s="30"/>
      <c r="P16031" s="30"/>
      <c r="Q16031" s="30"/>
      <c r="R16031" s="30"/>
      <c r="S16031" s="30"/>
      <c r="T16031" s="30"/>
      <c r="U16031" s="51"/>
      <c r="V16031">
        <f t="shared" si="505"/>
        <v>0</v>
      </c>
      <c r="X16031">
        <f>'Seznam prodane in dobavljene ee'!$D$8</f>
        <v>0</v>
      </c>
    </row>
    <row r="16032" spans="12:24" x14ac:dyDescent="0.25">
      <c r="L16032" s="30"/>
      <c r="M16032" s="47" t="str">
        <f t="shared" si="504"/>
        <v/>
      </c>
      <c r="N16032" s="44"/>
      <c r="O16032" s="30"/>
      <c r="P16032" s="30"/>
      <c r="Q16032" s="30"/>
      <c r="R16032" s="30"/>
      <c r="S16032" s="30"/>
      <c r="T16032" s="30"/>
      <c r="U16032" s="51"/>
      <c r="V16032">
        <f t="shared" si="505"/>
        <v>0</v>
      </c>
      <c r="X16032">
        <f>'Seznam prodane in dobavljene ee'!$D$8</f>
        <v>0</v>
      </c>
    </row>
    <row r="16033" spans="12:24" x14ac:dyDescent="0.25">
      <c r="L16033" s="30"/>
      <c r="M16033" s="47" t="str">
        <f t="shared" si="504"/>
        <v/>
      </c>
      <c r="N16033" s="44"/>
      <c r="O16033" s="30"/>
      <c r="P16033" s="30"/>
      <c r="Q16033" s="30"/>
      <c r="R16033" s="30"/>
      <c r="S16033" s="30"/>
      <c r="T16033" s="30"/>
      <c r="U16033" s="51"/>
      <c r="V16033">
        <f t="shared" si="505"/>
        <v>0</v>
      </c>
      <c r="X16033">
        <f>'Seznam prodane in dobavljene ee'!$D$8</f>
        <v>0</v>
      </c>
    </row>
    <row r="16034" spans="12:24" x14ac:dyDescent="0.25">
      <c r="L16034" s="30"/>
      <c r="M16034" s="47" t="str">
        <f t="shared" si="504"/>
        <v/>
      </c>
      <c r="N16034" s="44"/>
      <c r="O16034" s="30"/>
      <c r="P16034" s="30"/>
      <c r="Q16034" s="30"/>
      <c r="R16034" s="30"/>
      <c r="S16034" s="30"/>
      <c r="T16034" s="30"/>
      <c r="U16034" s="51"/>
      <c r="V16034">
        <f t="shared" si="505"/>
        <v>0</v>
      </c>
      <c r="X16034">
        <f>'Seznam prodane in dobavljene ee'!$D$8</f>
        <v>0</v>
      </c>
    </row>
    <row r="16035" spans="12:24" x14ac:dyDescent="0.25">
      <c r="L16035" s="30"/>
      <c r="M16035" s="47" t="str">
        <f t="shared" si="504"/>
        <v/>
      </c>
      <c r="N16035" s="44"/>
      <c r="O16035" s="30"/>
      <c r="P16035" s="30"/>
      <c r="Q16035" s="30"/>
      <c r="R16035" s="30"/>
      <c r="S16035" s="30"/>
      <c r="T16035" s="30"/>
      <c r="U16035" s="51"/>
      <c r="V16035">
        <f t="shared" si="505"/>
        <v>0</v>
      </c>
      <c r="X16035">
        <f>'Seznam prodane in dobavljene ee'!$D$8</f>
        <v>0</v>
      </c>
    </row>
    <row r="16036" spans="12:24" x14ac:dyDescent="0.25">
      <c r="L16036" s="30"/>
      <c r="M16036" s="47" t="str">
        <f t="shared" si="504"/>
        <v/>
      </c>
      <c r="N16036" s="44"/>
      <c r="O16036" s="30"/>
      <c r="P16036" s="30"/>
      <c r="Q16036" s="30"/>
      <c r="R16036" s="30"/>
      <c r="S16036" s="30"/>
      <c r="T16036" s="30"/>
      <c r="U16036" s="51"/>
      <c r="V16036">
        <f t="shared" si="505"/>
        <v>0</v>
      </c>
      <c r="X16036">
        <f>'Seznam prodane in dobavljene ee'!$D$8</f>
        <v>0</v>
      </c>
    </row>
    <row r="16037" spans="12:24" x14ac:dyDescent="0.25">
      <c r="L16037" s="30"/>
      <c r="M16037" s="47" t="str">
        <f t="shared" si="504"/>
        <v/>
      </c>
      <c r="N16037" s="44"/>
      <c r="O16037" s="30"/>
      <c r="P16037" s="30"/>
      <c r="Q16037" s="30"/>
      <c r="R16037" s="30"/>
      <c r="S16037" s="30"/>
      <c r="T16037" s="30"/>
      <c r="U16037" s="51"/>
      <c r="V16037">
        <f t="shared" si="505"/>
        <v>0</v>
      </c>
      <c r="X16037">
        <f>'Seznam prodane in dobavljene ee'!$D$8</f>
        <v>0</v>
      </c>
    </row>
    <row r="16038" spans="12:24" x14ac:dyDescent="0.25">
      <c r="L16038" s="30"/>
      <c r="M16038" s="47" t="str">
        <f t="shared" si="504"/>
        <v/>
      </c>
      <c r="N16038" s="44"/>
      <c r="O16038" s="30"/>
      <c r="P16038" s="30"/>
      <c r="Q16038" s="30"/>
      <c r="R16038" s="30"/>
      <c r="S16038" s="30"/>
      <c r="T16038" s="30"/>
      <c r="U16038" s="51"/>
      <c r="V16038">
        <f t="shared" si="505"/>
        <v>0</v>
      </c>
      <c r="X16038">
        <f>'Seznam prodane in dobavljene ee'!$D$8</f>
        <v>0</v>
      </c>
    </row>
    <row r="16039" spans="12:24" x14ac:dyDescent="0.25">
      <c r="L16039" s="30"/>
      <c r="M16039" s="47" t="str">
        <f t="shared" si="504"/>
        <v/>
      </c>
      <c r="N16039" s="44"/>
      <c r="O16039" s="30"/>
      <c r="P16039" s="30"/>
      <c r="Q16039" s="30"/>
      <c r="R16039" s="30"/>
      <c r="S16039" s="30"/>
      <c r="T16039" s="30"/>
      <c r="U16039" s="51"/>
      <c r="V16039">
        <f t="shared" si="505"/>
        <v>0</v>
      </c>
      <c r="X16039">
        <f>'Seznam prodane in dobavljene ee'!$D$8</f>
        <v>0</v>
      </c>
    </row>
    <row r="16040" spans="12:24" x14ac:dyDescent="0.25">
      <c r="L16040" s="30"/>
      <c r="M16040" s="47" t="str">
        <f t="shared" si="504"/>
        <v/>
      </c>
      <c r="N16040" s="44"/>
      <c r="O16040" s="30"/>
      <c r="P16040" s="30"/>
      <c r="Q16040" s="30"/>
      <c r="R16040" s="30"/>
      <c r="S16040" s="30"/>
      <c r="T16040" s="30"/>
      <c r="U16040" s="51"/>
      <c r="V16040">
        <f t="shared" si="505"/>
        <v>0</v>
      </c>
      <c r="X16040">
        <f>'Seznam prodane in dobavljene ee'!$D$8</f>
        <v>0</v>
      </c>
    </row>
    <row r="16041" spans="12:24" x14ac:dyDescent="0.25">
      <c r="L16041" s="30"/>
      <c r="M16041" s="47" t="str">
        <f t="shared" si="504"/>
        <v/>
      </c>
      <c r="N16041" s="44"/>
      <c r="O16041" s="30"/>
      <c r="P16041" s="30"/>
      <c r="Q16041" s="30"/>
      <c r="R16041" s="30"/>
      <c r="S16041" s="30"/>
      <c r="T16041" s="30"/>
      <c r="U16041" s="51"/>
      <c r="V16041">
        <f t="shared" si="505"/>
        <v>0</v>
      </c>
      <c r="X16041">
        <f>'Seznam prodane in dobavljene ee'!$D$8</f>
        <v>0</v>
      </c>
    </row>
    <row r="16042" spans="12:24" x14ac:dyDescent="0.25">
      <c r="L16042" s="30"/>
      <c r="M16042" s="47" t="str">
        <f t="shared" si="504"/>
        <v/>
      </c>
      <c r="N16042" s="44"/>
      <c r="O16042" s="30"/>
      <c r="P16042" s="30"/>
      <c r="Q16042" s="30"/>
      <c r="R16042" s="30"/>
      <c r="S16042" s="30"/>
      <c r="T16042" s="30"/>
      <c r="U16042" s="51"/>
      <c r="V16042">
        <f t="shared" si="505"/>
        <v>0</v>
      </c>
      <c r="X16042">
        <f>'Seznam prodane in dobavljene ee'!$D$8</f>
        <v>0</v>
      </c>
    </row>
    <row r="16043" spans="12:24" x14ac:dyDescent="0.25">
      <c r="L16043" s="30"/>
      <c r="M16043" s="47" t="str">
        <f t="shared" si="504"/>
        <v/>
      </c>
      <c r="N16043" s="44"/>
      <c r="O16043" s="30"/>
      <c r="P16043" s="30"/>
      <c r="Q16043" s="30"/>
      <c r="R16043" s="30"/>
      <c r="S16043" s="30"/>
      <c r="T16043" s="30"/>
      <c r="U16043" s="51"/>
      <c r="V16043">
        <f t="shared" si="505"/>
        <v>0</v>
      </c>
      <c r="X16043">
        <f>'Seznam prodane in dobavljene ee'!$D$8</f>
        <v>0</v>
      </c>
    </row>
    <row r="16044" spans="12:24" x14ac:dyDescent="0.25">
      <c r="L16044" s="30"/>
      <c r="M16044" s="47" t="str">
        <f t="shared" si="504"/>
        <v/>
      </c>
      <c r="N16044" s="44"/>
      <c r="O16044" s="30"/>
      <c r="P16044" s="30"/>
      <c r="Q16044" s="30"/>
      <c r="R16044" s="30"/>
      <c r="S16044" s="30"/>
      <c r="T16044" s="30"/>
      <c r="U16044" s="51"/>
      <c r="V16044">
        <f t="shared" si="505"/>
        <v>0</v>
      </c>
      <c r="X16044">
        <f>'Seznam prodane in dobavljene ee'!$D$8</f>
        <v>0</v>
      </c>
    </row>
    <row r="16045" spans="12:24" x14ac:dyDescent="0.25">
      <c r="L16045" s="30"/>
      <c r="M16045" s="47" t="str">
        <f t="shared" si="504"/>
        <v/>
      </c>
      <c r="N16045" s="44"/>
      <c r="O16045" s="30"/>
      <c r="P16045" s="30"/>
      <c r="Q16045" s="30"/>
      <c r="R16045" s="30"/>
      <c r="S16045" s="30"/>
      <c r="T16045" s="30"/>
      <c r="U16045" s="51"/>
      <c r="V16045">
        <f t="shared" si="505"/>
        <v>0</v>
      </c>
      <c r="X16045">
        <f>'Seznam prodane in dobavljene ee'!$D$8</f>
        <v>0</v>
      </c>
    </row>
    <row r="16046" spans="12:24" x14ac:dyDescent="0.25">
      <c r="L16046" s="30"/>
      <c r="M16046" s="47" t="str">
        <f t="shared" si="504"/>
        <v/>
      </c>
      <c r="N16046" s="44"/>
      <c r="O16046" s="30"/>
      <c r="P16046" s="30"/>
      <c r="Q16046" s="30"/>
      <c r="R16046" s="30"/>
      <c r="S16046" s="30"/>
      <c r="T16046" s="30"/>
      <c r="U16046" s="51"/>
      <c r="V16046">
        <f t="shared" si="505"/>
        <v>0</v>
      </c>
      <c r="X16046">
        <f>'Seznam prodane in dobavljene ee'!$D$8</f>
        <v>0</v>
      </c>
    </row>
    <row r="16047" spans="12:24" x14ac:dyDescent="0.25">
      <c r="L16047" s="30"/>
      <c r="M16047" s="47" t="str">
        <f t="shared" si="504"/>
        <v/>
      </c>
      <c r="N16047" s="44"/>
      <c r="O16047" s="30"/>
      <c r="P16047" s="30"/>
      <c r="Q16047" s="30"/>
      <c r="R16047" s="30"/>
      <c r="S16047" s="30"/>
      <c r="T16047" s="30"/>
      <c r="U16047" s="51"/>
      <c r="V16047">
        <f t="shared" si="505"/>
        <v>0</v>
      </c>
      <c r="X16047">
        <f>'Seznam prodane in dobavljene ee'!$D$8</f>
        <v>0</v>
      </c>
    </row>
    <row r="16048" spans="12:24" x14ac:dyDescent="0.25">
      <c r="L16048" s="30"/>
      <c r="M16048" s="47" t="str">
        <f t="shared" si="504"/>
        <v/>
      </c>
      <c r="N16048" s="44"/>
      <c r="O16048" s="30"/>
      <c r="P16048" s="30"/>
      <c r="Q16048" s="30"/>
      <c r="R16048" s="30"/>
      <c r="S16048" s="30"/>
      <c r="T16048" s="30"/>
      <c r="U16048" s="51"/>
      <c r="V16048">
        <f t="shared" si="505"/>
        <v>0</v>
      </c>
      <c r="X16048">
        <f>'Seznam prodane in dobavljene ee'!$D$8</f>
        <v>0</v>
      </c>
    </row>
    <row r="16049" spans="12:24" x14ac:dyDescent="0.25">
      <c r="L16049" s="30"/>
      <c r="M16049" s="47" t="str">
        <f t="shared" si="504"/>
        <v/>
      </c>
      <c r="N16049" s="44"/>
      <c r="O16049" s="30"/>
      <c r="P16049" s="30"/>
      <c r="Q16049" s="30"/>
      <c r="R16049" s="30"/>
      <c r="S16049" s="30"/>
      <c r="T16049" s="30"/>
      <c r="U16049" s="51"/>
      <c r="V16049">
        <f t="shared" si="505"/>
        <v>0</v>
      </c>
      <c r="X16049">
        <f>'Seznam prodane in dobavljene ee'!$D$8</f>
        <v>0</v>
      </c>
    </row>
    <row r="16050" spans="12:24" x14ac:dyDescent="0.25">
      <c r="L16050" s="30"/>
      <c r="M16050" s="47" t="str">
        <f t="shared" si="504"/>
        <v/>
      </c>
      <c r="N16050" s="44"/>
      <c r="O16050" s="30"/>
      <c r="P16050" s="30"/>
      <c r="Q16050" s="30"/>
      <c r="R16050" s="30"/>
      <c r="S16050" s="30"/>
      <c r="T16050" s="30"/>
      <c r="U16050" s="51"/>
      <c r="V16050">
        <f t="shared" si="505"/>
        <v>0</v>
      </c>
      <c r="X16050">
        <f>'Seznam prodane in dobavljene ee'!$D$8</f>
        <v>0</v>
      </c>
    </row>
    <row r="16051" spans="12:24" x14ac:dyDescent="0.25">
      <c r="L16051" s="30"/>
      <c r="M16051" s="47" t="str">
        <f t="shared" si="504"/>
        <v/>
      </c>
      <c r="N16051" s="44"/>
      <c r="O16051" s="30"/>
      <c r="P16051" s="30"/>
      <c r="Q16051" s="30"/>
      <c r="R16051" s="30"/>
      <c r="S16051" s="30"/>
      <c r="T16051" s="30"/>
      <c r="U16051" s="51"/>
      <c r="V16051">
        <f t="shared" si="505"/>
        <v>0</v>
      </c>
      <c r="X16051">
        <f>'Seznam prodane in dobavljene ee'!$D$8</f>
        <v>0</v>
      </c>
    </row>
    <row r="16052" spans="12:24" x14ac:dyDescent="0.25">
      <c r="L16052" s="30"/>
      <c r="M16052" s="47" t="str">
        <f t="shared" si="504"/>
        <v/>
      </c>
      <c r="N16052" s="44"/>
      <c r="O16052" s="30"/>
      <c r="P16052" s="30"/>
      <c r="Q16052" s="30"/>
      <c r="R16052" s="30"/>
      <c r="S16052" s="30"/>
      <c r="T16052" s="30"/>
      <c r="U16052" s="51"/>
      <c r="V16052">
        <f t="shared" si="505"/>
        <v>0</v>
      </c>
      <c r="X16052">
        <f>'Seznam prodane in dobavljene ee'!$D$8</f>
        <v>0</v>
      </c>
    </row>
    <row r="16053" spans="12:24" x14ac:dyDescent="0.25">
      <c r="L16053" s="30"/>
      <c r="M16053" s="47" t="str">
        <f t="shared" si="504"/>
        <v/>
      </c>
      <c r="N16053" s="44"/>
      <c r="O16053" s="30"/>
      <c r="P16053" s="30"/>
      <c r="Q16053" s="30"/>
      <c r="R16053" s="30"/>
      <c r="S16053" s="30"/>
      <c r="T16053" s="30"/>
      <c r="U16053" s="51"/>
      <c r="V16053">
        <f t="shared" si="505"/>
        <v>0</v>
      </c>
      <c r="X16053">
        <f>'Seznam prodane in dobavljene ee'!$D$8</f>
        <v>0</v>
      </c>
    </row>
    <row r="16054" spans="12:24" x14ac:dyDescent="0.25">
      <c r="L16054" s="30"/>
      <c r="M16054" s="47" t="str">
        <f t="shared" si="504"/>
        <v/>
      </c>
      <c r="N16054" s="44"/>
      <c r="O16054" s="30"/>
      <c r="P16054" s="30"/>
      <c r="Q16054" s="30"/>
      <c r="R16054" s="30"/>
      <c r="S16054" s="30"/>
      <c r="T16054" s="30"/>
      <c r="U16054" s="51"/>
      <c r="V16054">
        <f t="shared" si="505"/>
        <v>0</v>
      </c>
      <c r="X16054">
        <f>'Seznam prodane in dobavljene ee'!$D$8</f>
        <v>0</v>
      </c>
    </row>
    <row r="16055" spans="12:24" x14ac:dyDescent="0.25">
      <c r="L16055" s="30"/>
      <c r="M16055" s="47" t="str">
        <f t="shared" si="504"/>
        <v/>
      </c>
      <c r="N16055" s="44"/>
      <c r="O16055" s="30"/>
      <c r="P16055" s="30"/>
      <c r="Q16055" s="30"/>
      <c r="R16055" s="30"/>
      <c r="S16055" s="30"/>
      <c r="T16055" s="30"/>
      <c r="U16055" s="51"/>
      <c r="V16055">
        <f t="shared" si="505"/>
        <v>0</v>
      </c>
      <c r="X16055">
        <f>'Seznam prodane in dobavljene ee'!$D$8</f>
        <v>0</v>
      </c>
    </row>
    <row r="16056" spans="12:24" x14ac:dyDescent="0.25">
      <c r="L16056" s="30"/>
      <c r="M16056" s="47" t="str">
        <f t="shared" si="504"/>
        <v/>
      </c>
      <c r="N16056" s="44"/>
      <c r="O16056" s="30"/>
      <c r="P16056" s="30"/>
      <c r="Q16056" s="30"/>
      <c r="R16056" s="30"/>
      <c r="S16056" s="30"/>
      <c r="T16056" s="30"/>
      <c r="U16056" s="51"/>
      <c r="V16056">
        <f t="shared" si="505"/>
        <v>0</v>
      </c>
      <c r="X16056">
        <f>'Seznam prodane in dobavljene ee'!$D$8</f>
        <v>0</v>
      </c>
    </row>
    <row r="16057" spans="12:24" x14ac:dyDescent="0.25">
      <c r="L16057" s="30"/>
      <c r="M16057" s="47" t="str">
        <f t="shared" si="504"/>
        <v/>
      </c>
      <c r="N16057" s="44"/>
      <c r="O16057" s="30"/>
      <c r="P16057" s="30"/>
      <c r="Q16057" s="30"/>
      <c r="R16057" s="30"/>
      <c r="S16057" s="30"/>
      <c r="T16057" s="30"/>
      <c r="U16057" s="51"/>
      <c r="V16057">
        <f t="shared" si="505"/>
        <v>0</v>
      </c>
      <c r="X16057">
        <f>'Seznam prodane in dobavljene ee'!$D$8</f>
        <v>0</v>
      </c>
    </row>
    <row r="16058" spans="12:24" x14ac:dyDescent="0.25">
      <c r="L16058" s="30"/>
      <c r="M16058" s="47" t="str">
        <f t="shared" si="504"/>
        <v/>
      </c>
      <c r="N16058" s="44"/>
      <c r="O16058" s="30"/>
      <c r="P16058" s="30"/>
      <c r="Q16058" s="30"/>
      <c r="R16058" s="30"/>
      <c r="S16058" s="30"/>
      <c r="T16058" s="30"/>
      <c r="U16058" s="51"/>
      <c r="V16058">
        <f t="shared" si="505"/>
        <v>0</v>
      </c>
      <c r="X16058">
        <f>'Seznam prodane in dobavljene ee'!$D$8</f>
        <v>0</v>
      </c>
    </row>
    <row r="16059" spans="12:24" x14ac:dyDescent="0.25">
      <c r="L16059" s="30"/>
      <c r="M16059" s="47" t="str">
        <f t="shared" si="504"/>
        <v/>
      </c>
      <c r="N16059" s="44"/>
      <c r="O16059" s="30"/>
      <c r="P16059" s="30"/>
      <c r="Q16059" s="30"/>
      <c r="R16059" s="30"/>
      <c r="S16059" s="30"/>
      <c r="T16059" s="30"/>
      <c r="U16059" s="51"/>
      <c r="V16059">
        <f t="shared" si="505"/>
        <v>0</v>
      </c>
      <c r="X16059">
        <f>'Seznam prodane in dobavljene ee'!$D$8</f>
        <v>0</v>
      </c>
    </row>
    <row r="16060" spans="12:24" x14ac:dyDescent="0.25">
      <c r="L16060" s="30"/>
      <c r="M16060" s="47" t="str">
        <f t="shared" si="504"/>
        <v/>
      </c>
      <c r="N16060" s="44"/>
      <c r="O16060" s="30"/>
      <c r="P16060" s="30"/>
      <c r="Q16060" s="30"/>
      <c r="R16060" s="30"/>
      <c r="S16060" s="30"/>
      <c r="T16060" s="30"/>
      <c r="U16060" s="51"/>
      <c r="V16060">
        <f t="shared" si="505"/>
        <v>0</v>
      </c>
      <c r="X16060">
        <f>'Seznam prodane in dobavljene ee'!$D$8</f>
        <v>0</v>
      </c>
    </row>
    <row r="16061" spans="12:24" x14ac:dyDescent="0.25">
      <c r="L16061" s="30"/>
      <c r="M16061" s="47" t="str">
        <f t="shared" si="504"/>
        <v/>
      </c>
      <c r="N16061" s="44"/>
      <c r="O16061" s="30"/>
      <c r="P16061" s="30"/>
      <c r="Q16061" s="30"/>
      <c r="R16061" s="30"/>
      <c r="S16061" s="30"/>
      <c r="T16061" s="30"/>
      <c r="U16061" s="51"/>
      <c r="V16061">
        <f t="shared" si="505"/>
        <v>0</v>
      </c>
      <c r="X16061">
        <f>'Seznam prodane in dobavljene ee'!$D$8</f>
        <v>0</v>
      </c>
    </row>
    <row r="16062" spans="12:24" x14ac:dyDescent="0.25">
      <c r="L16062" s="30"/>
      <c r="M16062" s="47" t="str">
        <f t="shared" si="504"/>
        <v/>
      </c>
      <c r="N16062" s="44"/>
      <c r="O16062" s="30"/>
      <c r="P16062" s="30"/>
      <c r="Q16062" s="30"/>
      <c r="R16062" s="30"/>
      <c r="S16062" s="30"/>
      <c r="T16062" s="30"/>
      <c r="U16062" s="51"/>
      <c r="V16062">
        <f t="shared" si="505"/>
        <v>0</v>
      </c>
      <c r="X16062">
        <f>'Seznam prodane in dobavljene ee'!$D$8</f>
        <v>0</v>
      </c>
    </row>
    <row r="16063" spans="12:24" x14ac:dyDescent="0.25">
      <c r="L16063" s="30"/>
      <c r="M16063" s="47" t="str">
        <f t="shared" si="504"/>
        <v/>
      </c>
      <c r="N16063" s="44"/>
      <c r="O16063" s="30"/>
      <c r="P16063" s="30"/>
      <c r="Q16063" s="30"/>
      <c r="R16063" s="30"/>
      <c r="S16063" s="30"/>
      <c r="T16063" s="30"/>
      <c r="U16063" s="51"/>
      <c r="V16063">
        <f t="shared" si="505"/>
        <v>0</v>
      </c>
      <c r="X16063">
        <f>'Seznam prodane in dobavljene ee'!$D$8</f>
        <v>0</v>
      </c>
    </row>
    <row r="16064" spans="12:24" x14ac:dyDescent="0.25">
      <c r="L16064" s="30"/>
      <c r="M16064" s="47" t="str">
        <f t="shared" si="504"/>
        <v/>
      </c>
      <c r="N16064" s="44"/>
      <c r="O16064" s="30"/>
      <c r="P16064" s="30"/>
      <c r="Q16064" s="30"/>
      <c r="R16064" s="30"/>
      <c r="S16064" s="30"/>
      <c r="T16064" s="30"/>
      <c r="U16064" s="51"/>
      <c r="V16064">
        <f t="shared" si="505"/>
        <v>0</v>
      </c>
      <c r="X16064">
        <f>'Seznam prodane in dobavljene ee'!$D$8</f>
        <v>0</v>
      </c>
    </row>
    <row r="16065" spans="12:24" x14ac:dyDescent="0.25">
      <c r="L16065" s="30"/>
      <c r="M16065" s="47" t="str">
        <f t="shared" si="504"/>
        <v/>
      </c>
      <c r="N16065" s="44"/>
      <c r="O16065" s="30"/>
      <c r="P16065" s="30"/>
      <c r="Q16065" s="30"/>
      <c r="R16065" s="30"/>
      <c r="S16065" s="30"/>
      <c r="T16065" s="30"/>
      <c r="U16065" s="51"/>
      <c r="V16065">
        <f t="shared" si="505"/>
        <v>0</v>
      </c>
      <c r="X16065">
        <f>'Seznam prodane in dobavljene ee'!$D$8</f>
        <v>0</v>
      </c>
    </row>
    <row r="16066" spans="12:24" x14ac:dyDescent="0.25">
      <c r="L16066" s="30"/>
      <c r="M16066" s="47" t="str">
        <f t="shared" si="504"/>
        <v/>
      </c>
      <c r="N16066" s="44"/>
      <c r="O16066" s="30"/>
      <c r="P16066" s="30"/>
      <c r="Q16066" s="30"/>
      <c r="R16066" s="30"/>
      <c r="S16066" s="30"/>
      <c r="T16066" s="30"/>
      <c r="U16066" s="51"/>
      <c r="V16066">
        <f t="shared" si="505"/>
        <v>0</v>
      </c>
      <c r="X16066">
        <f>'Seznam prodane in dobavljene ee'!$D$8</f>
        <v>0</v>
      </c>
    </row>
    <row r="16067" spans="12:24" x14ac:dyDescent="0.25">
      <c r="L16067" s="30"/>
      <c r="M16067" s="47" t="str">
        <f t="shared" si="504"/>
        <v/>
      </c>
      <c r="N16067" s="44"/>
      <c r="O16067" s="30"/>
      <c r="P16067" s="30"/>
      <c r="Q16067" s="30"/>
      <c r="R16067" s="30"/>
      <c r="S16067" s="30"/>
      <c r="T16067" s="30"/>
      <c r="U16067" s="51"/>
      <c r="V16067">
        <f t="shared" si="505"/>
        <v>0</v>
      </c>
      <c r="X16067">
        <f>'Seznam prodane in dobavljene ee'!$D$8</f>
        <v>0</v>
      </c>
    </row>
    <row r="16068" spans="12:24" x14ac:dyDescent="0.25">
      <c r="L16068" s="30"/>
      <c r="M16068" s="47" t="str">
        <f t="shared" si="504"/>
        <v/>
      </c>
      <c r="N16068" s="44"/>
      <c r="O16068" s="30"/>
      <c r="P16068" s="30"/>
      <c r="Q16068" s="30"/>
      <c r="R16068" s="30"/>
      <c r="S16068" s="30"/>
      <c r="T16068" s="30"/>
      <c r="U16068" s="51"/>
      <c r="V16068">
        <f t="shared" si="505"/>
        <v>0</v>
      </c>
      <c r="X16068">
        <f>'Seznam prodane in dobavljene ee'!$D$8</f>
        <v>0</v>
      </c>
    </row>
    <row r="16069" spans="12:24" x14ac:dyDescent="0.25">
      <c r="L16069" s="30"/>
      <c r="M16069" s="47" t="str">
        <f t="shared" si="504"/>
        <v/>
      </c>
      <c r="N16069" s="44"/>
      <c r="O16069" s="30"/>
      <c r="P16069" s="30"/>
      <c r="Q16069" s="30"/>
      <c r="R16069" s="30"/>
      <c r="S16069" s="30"/>
      <c r="T16069" s="30"/>
      <c r="U16069" s="51"/>
      <c r="V16069">
        <f t="shared" si="505"/>
        <v>0</v>
      </c>
      <c r="X16069">
        <f>'Seznam prodane in dobavljene ee'!$D$8</f>
        <v>0</v>
      </c>
    </row>
    <row r="16070" spans="12:24" x14ac:dyDescent="0.25">
      <c r="L16070" s="30"/>
      <c r="M16070" s="47" t="str">
        <f t="shared" ref="M16070:M16133" si="506">IF(L16070&lt;&gt;"",IF(P16070&lt;$J$5,CONCATENATE(L16070,"01.12.2022 - 31.12.2022",N16070,O16070),CONCATENATE(L16070,"01.01.2023 - 30.06.2023",N16070,O16070)),"")</f>
        <v/>
      </c>
      <c r="N16070" s="44"/>
      <c r="O16070" s="30"/>
      <c r="P16070" s="30"/>
      <c r="Q16070" s="30"/>
      <c r="R16070" s="30"/>
      <c r="S16070" s="30"/>
      <c r="T16070" s="30"/>
      <c r="U16070" s="51"/>
      <c r="V16070">
        <f t="shared" ref="V16070:V16133" si="507">T16070*U16070</f>
        <v>0</v>
      </c>
      <c r="X16070">
        <f>'Seznam prodane in dobavljene ee'!$D$8</f>
        <v>0</v>
      </c>
    </row>
    <row r="16071" spans="12:24" x14ac:dyDescent="0.25">
      <c r="L16071" s="30"/>
      <c r="M16071" s="47" t="str">
        <f t="shared" si="506"/>
        <v/>
      </c>
      <c r="N16071" s="44"/>
      <c r="O16071" s="30"/>
      <c r="P16071" s="30"/>
      <c r="Q16071" s="30"/>
      <c r="R16071" s="30"/>
      <c r="S16071" s="30"/>
      <c r="T16071" s="30"/>
      <c r="U16071" s="51"/>
      <c r="V16071">
        <f t="shared" si="507"/>
        <v>0</v>
      </c>
      <c r="X16071">
        <f>'Seznam prodane in dobavljene ee'!$D$8</f>
        <v>0</v>
      </c>
    </row>
    <row r="16072" spans="12:24" x14ac:dyDescent="0.25">
      <c r="L16072" s="30"/>
      <c r="M16072" s="47" t="str">
        <f t="shared" si="506"/>
        <v/>
      </c>
      <c r="N16072" s="44"/>
      <c r="O16072" s="30"/>
      <c r="P16072" s="30"/>
      <c r="Q16072" s="30"/>
      <c r="R16072" s="30"/>
      <c r="S16072" s="30"/>
      <c r="T16072" s="30"/>
      <c r="U16072" s="51"/>
      <c r="V16072">
        <f t="shared" si="507"/>
        <v>0</v>
      </c>
      <c r="X16072">
        <f>'Seznam prodane in dobavljene ee'!$D$8</f>
        <v>0</v>
      </c>
    </row>
    <row r="16073" spans="12:24" x14ac:dyDescent="0.25">
      <c r="L16073" s="30"/>
      <c r="M16073" s="47" t="str">
        <f t="shared" si="506"/>
        <v/>
      </c>
      <c r="N16073" s="44"/>
      <c r="O16073" s="30"/>
      <c r="P16073" s="30"/>
      <c r="Q16073" s="30"/>
      <c r="R16073" s="30"/>
      <c r="S16073" s="30"/>
      <c r="T16073" s="30"/>
      <c r="U16073" s="51"/>
      <c r="V16073">
        <f t="shared" si="507"/>
        <v>0</v>
      </c>
      <c r="X16073">
        <f>'Seznam prodane in dobavljene ee'!$D$8</f>
        <v>0</v>
      </c>
    </row>
    <row r="16074" spans="12:24" x14ac:dyDescent="0.25">
      <c r="L16074" s="30"/>
      <c r="M16074" s="47" t="str">
        <f t="shared" si="506"/>
        <v/>
      </c>
      <c r="N16074" s="44"/>
      <c r="O16074" s="30"/>
      <c r="P16074" s="30"/>
      <c r="Q16074" s="30"/>
      <c r="R16074" s="30"/>
      <c r="S16074" s="30"/>
      <c r="T16074" s="30"/>
      <c r="U16074" s="51"/>
      <c r="V16074">
        <f t="shared" si="507"/>
        <v>0</v>
      </c>
      <c r="X16074">
        <f>'Seznam prodane in dobavljene ee'!$D$8</f>
        <v>0</v>
      </c>
    </row>
    <row r="16075" spans="12:24" x14ac:dyDescent="0.25">
      <c r="L16075" s="30"/>
      <c r="M16075" s="47" t="str">
        <f t="shared" si="506"/>
        <v/>
      </c>
      <c r="N16075" s="44"/>
      <c r="O16075" s="30"/>
      <c r="P16075" s="30"/>
      <c r="Q16075" s="30"/>
      <c r="R16075" s="30"/>
      <c r="S16075" s="30"/>
      <c r="T16075" s="30"/>
      <c r="U16075" s="51"/>
      <c r="V16075">
        <f t="shared" si="507"/>
        <v>0</v>
      </c>
      <c r="X16075">
        <f>'Seznam prodane in dobavljene ee'!$D$8</f>
        <v>0</v>
      </c>
    </row>
    <row r="16076" spans="12:24" x14ac:dyDescent="0.25">
      <c r="L16076" s="30"/>
      <c r="M16076" s="47" t="str">
        <f t="shared" si="506"/>
        <v/>
      </c>
      <c r="N16076" s="44"/>
      <c r="O16076" s="30"/>
      <c r="P16076" s="30"/>
      <c r="Q16076" s="30"/>
      <c r="R16076" s="30"/>
      <c r="S16076" s="30"/>
      <c r="T16076" s="30"/>
      <c r="U16076" s="51"/>
      <c r="V16076">
        <f t="shared" si="507"/>
        <v>0</v>
      </c>
      <c r="X16076">
        <f>'Seznam prodane in dobavljene ee'!$D$8</f>
        <v>0</v>
      </c>
    </row>
    <row r="16077" spans="12:24" x14ac:dyDescent="0.25">
      <c r="L16077" s="30"/>
      <c r="M16077" s="47" t="str">
        <f t="shared" si="506"/>
        <v/>
      </c>
      <c r="N16077" s="44"/>
      <c r="O16077" s="30"/>
      <c r="P16077" s="30"/>
      <c r="Q16077" s="30"/>
      <c r="R16077" s="30"/>
      <c r="S16077" s="30"/>
      <c r="T16077" s="30"/>
      <c r="U16077" s="51"/>
      <c r="V16077">
        <f t="shared" si="507"/>
        <v>0</v>
      </c>
      <c r="X16077">
        <f>'Seznam prodane in dobavljene ee'!$D$8</f>
        <v>0</v>
      </c>
    </row>
    <row r="16078" spans="12:24" x14ac:dyDescent="0.25">
      <c r="L16078" s="30"/>
      <c r="M16078" s="47" t="str">
        <f t="shared" si="506"/>
        <v/>
      </c>
      <c r="N16078" s="44"/>
      <c r="O16078" s="30"/>
      <c r="P16078" s="30"/>
      <c r="Q16078" s="30"/>
      <c r="R16078" s="30"/>
      <c r="S16078" s="30"/>
      <c r="T16078" s="30"/>
      <c r="U16078" s="51"/>
      <c r="V16078">
        <f t="shared" si="507"/>
        <v>0</v>
      </c>
      <c r="X16078">
        <f>'Seznam prodane in dobavljene ee'!$D$8</f>
        <v>0</v>
      </c>
    </row>
    <row r="16079" spans="12:24" x14ac:dyDescent="0.25">
      <c r="L16079" s="30"/>
      <c r="M16079" s="47" t="str">
        <f t="shared" si="506"/>
        <v/>
      </c>
      <c r="N16079" s="44"/>
      <c r="O16079" s="30"/>
      <c r="P16079" s="30"/>
      <c r="Q16079" s="30"/>
      <c r="R16079" s="30"/>
      <c r="S16079" s="30"/>
      <c r="T16079" s="30"/>
      <c r="U16079" s="51"/>
      <c r="V16079">
        <f t="shared" si="507"/>
        <v>0</v>
      </c>
      <c r="X16079">
        <f>'Seznam prodane in dobavljene ee'!$D$8</f>
        <v>0</v>
      </c>
    </row>
    <row r="16080" spans="12:24" x14ac:dyDescent="0.25">
      <c r="L16080" s="30"/>
      <c r="M16080" s="47" t="str">
        <f t="shared" si="506"/>
        <v/>
      </c>
      <c r="N16080" s="44"/>
      <c r="O16080" s="30"/>
      <c r="P16080" s="30"/>
      <c r="Q16080" s="30"/>
      <c r="R16080" s="30"/>
      <c r="S16080" s="30"/>
      <c r="T16080" s="30"/>
      <c r="U16080" s="51"/>
      <c r="V16080">
        <f t="shared" si="507"/>
        <v>0</v>
      </c>
      <c r="X16080">
        <f>'Seznam prodane in dobavljene ee'!$D$8</f>
        <v>0</v>
      </c>
    </row>
    <row r="16081" spans="12:24" x14ac:dyDescent="0.25">
      <c r="L16081" s="30"/>
      <c r="M16081" s="47" t="str">
        <f t="shared" si="506"/>
        <v/>
      </c>
      <c r="N16081" s="44"/>
      <c r="O16081" s="30"/>
      <c r="P16081" s="30"/>
      <c r="Q16081" s="30"/>
      <c r="R16081" s="30"/>
      <c r="S16081" s="30"/>
      <c r="T16081" s="30"/>
      <c r="U16081" s="51"/>
      <c r="V16081">
        <f t="shared" si="507"/>
        <v>0</v>
      </c>
      <c r="X16081">
        <f>'Seznam prodane in dobavljene ee'!$D$8</f>
        <v>0</v>
      </c>
    </row>
    <row r="16082" spans="12:24" x14ac:dyDescent="0.25">
      <c r="L16082" s="30"/>
      <c r="M16082" s="47" t="str">
        <f t="shared" si="506"/>
        <v/>
      </c>
      <c r="N16082" s="44"/>
      <c r="O16082" s="30"/>
      <c r="P16082" s="30"/>
      <c r="Q16082" s="30"/>
      <c r="R16082" s="30"/>
      <c r="S16082" s="30"/>
      <c r="T16082" s="30"/>
      <c r="U16082" s="51"/>
      <c r="V16082">
        <f t="shared" si="507"/>
        <v>0</v>
      </c>
      <c r="X16082">
        <f>'Seznam prodane in dobavljene ee'!$D$8</f>
        <v>0</v>
      </c>
    </row>
    <row r="16083" spans="12:24" x14ac:dyDescent="0.25">
      <c r="L16083" s="30"/>
      <c r="M16083" s="47" t="str">
        <f t="shared" si="506"/>
        <v/>
      </c>
      <c r="N16083" s="44"/>
      <c r="O16083" s="30"/>
      <c r="P16083" s="30"/>
      <c r="Q16083" s="30"/>
      <c r="R16083" s="30"/>
      <c r="S16083" s="30"/>
      <c r="T16083" s="30"/>
      <c r="U16083" s="51"/>
      <c r="V16083">
        <f t="shared" si="507"/>
        <v>0</v>
      </c>
      <c r="X16083">
        <f>'Seznam prodane in dobavljene ee'!$D$8</f>
        <v>0</v>
      </c>
    </row>
    <row r="16084" spans="12:24" x14ac:dyDescent="0.25">
      <c r="L16084" s="30"/>
      <c r="M16084" s="47" t="str">
        <f t="shared" si="506"/>
        <v/>
      </c>
      <c r="N16084" s="44"/>
      <c r="O16084" s="30"/>
      <c r="P16084" s="30"/>
      <c r="Q16084" s="30"/>
      <c r="R16084" s="30"/>
      <c r="S16084" s="30"/>
      <c r="T16084" s="30"/>
      <c r="U16084" s="51"/>
      <c r="V16084">
        <f t="shared" si="507"/>
        <v>0</v>
      </c>
      <c r="X16084">
        <f>'Seznam prodane in dobavljene ee'!$D$8</f>
        <v>0</v>
      </c>
    </row>
    <row r="16085" spans="12:24" x14ac:dyDescent="0.25">
      <c r="L16085" s="30"/>
      <c r="M16085" s="47" t="str">
        <f t="shared" si="506"/>
        <v/>
      </c>
      <c r="N16085" s="44"/>
      <c r="O16085" s="30"/>
      <c r="P16085" s="30"/>
      <c r="Q16085" s="30"/>
      <c r="R16085" s="30"/>
      <c r="S16085" s="30"/>
      <c r="T16085" s="30"/>
      <c r="U16085" s="51"/>
      <c r="V16085">
        <f t="shared" si="507"/>
        <v>0</v>
      </c>
      <c r="X16085">
        <f>'Seznam prodane in dobavljene ee'!$D$8</f>
        <v>0</v>
      </c>
    </row>
    <row r="16086" spans="12:24" x14ac:dyDescent="0.25">
      <c r="L16086" s="30"/>
      <c r="M16086" s="47" t="str">
        <f t="shared" si="506"/>
        <v/>
      </c>
      <c r="N16086" s="44"/>
      <c r="O16086" s="30"/>
      <c r="P16086" s="30"/>
      <c r="Q16086" s="30"/>
      <c r="R16086" s="30"/>
      <c r="S16086" s="30"/>
      <c r="T16086" s="30"/>
      <c r="U16086" s="51"/>
      <c r="V16086">
        <f t="shared" si="507"/>
        <v>0</v>
      </c>
      <c r="X16086">
        <f>'Seznam prodane in dobavljene ee'!$D$8</f>
        <v>0</v>
      </c>
    </row>
    <row r="16087" spans="12:24" x14ac:dyDescent="0.25">
      <c r="L16087" s="30"/>
      <c r="M16087" s="47" t="str">
        <f t="shared" si="506"/>
        <v/>
      </c>
      <c r="N16087" s="44"/>
      <c r="O16087" s="30"/>
      <c r="P16087" s="30"/>
      <c r="Q16087" s="30"/>
      <c r="R16087" s="30"/>
      <c r="S16087" s="30"/>
      <c r="T16087" s="30"/>
      <c r="U16087" s="51"/>
      <c r="V16087">
        <f t="shared" si="507"/>
        <v>0</v>
      </c>
      <c r="X16087">
        <f>'Seznam prodane in dobavljene ee'!$D$8</f>
        <v>0</v>
      </c>
    </row>
    <row r="16088" spans="12:24" x14ac:dyDescent="0.25">
      <c r="L16088" s="30"/>
      <c r="M16088" s="47" t="str">
        <f t="shared" si="506"/>
        <v/>
      </c>
      <c r="N16088" s="44"/>
      <c r="O16088" s="30"/>
      <c r="P16088" s="30"/>
      <c r="Q16088" s="30"/>
      <c r="R16088" s="30"/>
      <c r="S16088" s="30"/>
      <c r="T16088" s="30"/>
      <c r="U16088" s="51"/>
      <c r="V16088">
        <f t="shared" si="507"/>
        <v>0</v>
      </c>
      <c r="X16088">
        <f>'Seznam prodane in dobavljene ee'!$D$8</f>
        <v>0</v>
      </c>
    </row>
    <row r="16089" spans="12:24" x14ac:dyDescent="0.25">
      <c r="L16089" s="30"/>
      <c r="M16089" s="47" t="str">
        <f t="shared" si="506"/>
        <v/>
      </c>
      <c r="N16089" s="44"/>
      <c r="O16089" s="30"/>
      <c r="P16089" s="30"/>
      <c r="Q16089" s="30"/>
      <c r="R16089" s="30"/>
      <c r="S16089" s="30"/>
      <c r="T16089" s="30"/>
      <c r="U16089" s="51"/>
      <c r="V16089">
        <f t="shared" si="507"/>
        <v>0</v>
      </c>
      <c r="X16089">
        <f>'Seznam prodane in dobavljene ee'!$D$8</f>
        <v>0</v>
      </c>
    </row>
    <row r="16090" spans="12:24" x14ac:dyDescent="0.25">
      <c r="L16090" s="30"/>
      <c r="M16090" s="47" t="str">
        <f t="shared" si="506"/>
        <v/>
      </c>
      <c r="N16090" s="44"/>
      <c r="O16090" s="30"/>
      <c r="P16090" s="30"/>
      <c r="Q16090" s="30"/>
      <c r="R16090" s="30"/>
      <c r="S16090" s="30"/>
      <c r="T16090" s="30"/>
      <c r="U16090" s="51"/>
      <c r="V16090">
        <f t="shared" si="507"/>
        <v>0</v>
      </c>
      <c r="X16090">
        <f>'Seznam prodane in dobavljene ee'!$D$8</f>
        <v>0</v>
      </c>
    </row>
    <row r="16091" spans="12:24" x14ac:dyDescent="0.25">
      <c r="L16091" s="30"/>
      <c r="M16091" s="47" t="str">
        <f t="shared" si="506"/>
        <v/>
      </c>
      <c r="N16091" s="44"/>
      <c r="O16091" s="30"/>
      <c r="P16091" s="30"/>
      <c r="Q16091" s="30"/>
      <c r="R16091" s="30"/>
      <c r="S16091" s="30"/>
      <c r="T16091" s="30"/>
      <c r="U16091" s="51"/>
      <c r="V16091">
        <f t="shared" si="507"/>
        <v>0</v>
      </c>
      <c r="X16091">
        <f>'Seznam prodane in dobavljene ee'!$D$8</f>
        <v>0</v>
      </c>
    </row>
    <row r="16092" spans="12:24" x14ac:dyDescent="0.25">
      <c r="L16092" s="30"/>
      <c r="M16092" s="47" t="str">
        <f t="shared" si="506"/>
        <v/>
      </c>
      <c r="N16092" s="44"/>
      <c r="O16092" s="30"/>
      <c r="P16092" s="30"/>
      <c r="Q16092" s="30"/>
      <c r="R16092" s="30"/>
      <c r="S16092" s="30"/>
      <c r="T16092" s="30"/>
      <c r="U16092" s="51"/>
      <c r="V16092">
        <f t="shared" si="507"/>
        <v>0</v>
      </c>
      <c r="X16092">
        <f>'Seznam prodane in dobavljene ee'!$D$8</f>
        <v>0</v>
      </c>
    </row>
    <row r="16093" spans="12:24" x14ac:dyDescent="0.25">
      <c r="L16093" s="30"/>
      <c r="M16093" s="47" t="str">
        <f t="shared" si="506"/>
        <v/>
      </c>
      <c r="N16093" s="44"/>
      <c r="O16093" s="30"/>
      <c r="P16093" s="30"/>
      <c r="Q16093" s="30"/>
      <c r="R16093" s="30"/>
      <c r="S16093" s="30"/>
      <c r="T16093" s="30"/>
      <c r="U16093" s="51"/>
      <c r="V16093">
        <f t="shared" si="507"/>
        <v>0</v>
      </c>
      <c r="X16093">
        <f>'Seznam prodane in dobavljene ee'!$D$8</f>
        <v>0</v>
      </c>
    </row>
    <row r="16094" spans="12:24" x14ac:dyDescent="0.25">
      <c r="L16094" s="30"/>
      <c r="M16094" s="47" t="str">
        <f t="shared" si="506"/>
        <v/>
      </c>
      <c r="N16094" s="44"/>
      <c r="O16094" s="30"/>
      <c r="P16094" s="30"/>
      <c r="Q16094" s="30"/>
      <c r="R16094" s="30"/>
      <c r="S16094" s="30"/>
      <c r="T16094" s="30"/>
      <c r="U16094" s="51"/>
      <c r="V16094">
        <f t="shared" si="507"/>
        <v>0</v>
      </c>
      <c r="X16094">
        <f>'Seznam prodane in dobavljene ee'!$D$8</f>
        <v>0</v>
      </c>
    </row>
    <row r="16095" spans="12:24" x14ac:dyDescent="0.25">
      <c r="L16095" s="30"/>
      <c r="M16095" s="47" t="str">
        <f t="shared" si="506"/>
        <v/>
      </c>
      <c r="N16095" s="44"/>
      <c r="O16095" s="30"/>
      <c r="P16095" s="30"/>
      <c r="Q16095" s="30"/>
      <c r="R16095" s="30"/>
      <c r="S16095" s="30"/>
      <c r="T16095" s="30"/>
      <c r="U16095" s="51"/>
      <c r="V16095">
        <f t="shared" si="507"/>
        <v>0</v>
      </c>
      <c r="X16095">
        <f>'Seznam prodane in dobavljene ee'!$D$8</f>
        <v>0</v>
      </c>
    </row>
    <row r="16096" spans="12:24" x14ac:dyDescent="0.25">
      <c r="L16096" s="30"/>
      <c r="M16096" s="47" t="str">
        <f t="shared" si="506"/>
        <v/>
      </c>
      <c r="N16096" s="44"/>
      <c r="O16096" s="30"/>
      <c r="P16096" s="30"/>
      <c r="Q16096" s="30"/>
      <c r="R16096" s="30"/>
      <c r="S16096" s="30"/>
      <c r="T16096" s="30"/>
      <c r="U16096" s="51"/>
      <c r="V16096">
        <f t="shared" si="507"/>
        <v>0</v>
      </c>
      <c r="X16096">
        <f>'Seznam prodane in dobavljene ee'!$D$8</f>
        <v>0</v>
      </c>
    </row>
    <row r="16097" spans="12:24" x14ac:dyDescent="0.25">
      <c r="L16097" s="30"/>
      <c r="M16097" s="47" t="str">
        <f t="shared" si="506"/>
        <v/>
      </c>
      <c r="N16097" s="44"/>
      <c r="O16097" s="30"/>
      <c r="P16097" s="30"/>
      <c r="Q16097" s="30"/>
      <c r="R16097" s="30"/>
      <c r="S16097" s="30"/>
      <c r="T16097" s="30"/>
      <c r="U16097" s="51"/>
      <c r="V16097">
        <f t="shared" si="507"/>
        <v>0</v>
      </c>
      <c r="X16097">
        <f>'Seznam prodane in dobavljene ee'!$D$8</f>
        <v>0</v>
      </c>
    </row>
    <row r="16098" spans="12:24" x14ac:dyDescent="0.25">
      <c r="L16098" s="30"/>
      <c r="M16098" s="47" t="str">
        <f t="shared" si="506"/>
        <v/>
      </c>
      <c r="N16098" s="44"/>
      <c r="O16098" s="30"/>
      <c r="P16098" s="30"/>
      <c r="Q16098" s="30"/>
      <c r="R16098" s="30"/>
      <c r="S16098" s="30"/>
      <c r="T16098" s="30"/>
      <c r="U16098" s="51"/>
      <c r="V16098">
        <f t="shared" si="507"/>
        <v>0</v>
      </c>
      <c r="X16098">
        <f>'Seznam prodane in dobavljene ee'!$D$8</f>
        <v>0</v>
      </c>
    </row>
    <row r="16099" spans="12:24" x14ac:dyDescent="0.25">
      <c r="L16099" s="30"/>
      <c r="M16099" s="47" t="str">
        <f t="shared" si="506"/>
        <v/>
      </c>
      <c r="N16099" s="44"/>
      <c r="O16099" s="30"/>
      <c r="P16099" s="30"/>
      <c r="Q16099" s="30"/>
      <c r="R16099" s="30"/>
      <c r="S16099" s="30"/>
      <c r="T16099" s="30"/>
      <c r="U16099" s="51"/>
      <c r="V16099">
        <f t="shared" si="507"/>
        <v>0</v>
      </c>
      <c r="X16099">
        <f>'Seznam prodane in dobavljene ee'!$D$8</f>
        <v>0</v>
      </c>
    </row>
    <row r="16100" spans="12:24" x14ac:dyDescent="0.25">
      <c r="L16100" s="30"/>
      <c r="M16100" s="47" t="str">
        <f t="shared" si="506"/>
        <v/>
      </c>
      <c r="N16100" s="44"/>
      <c r="O16100" s="30"/>
      <c r="P16100" s="30"/>
      <c r="Q16100" s="30"/>
      <c r="R16100" s="30"/>
      <c r="S16100" s="30"/>
      <c r="T16100" s="30"/>
      <c r="U16100" s="51"/>
      <c r="V16100">
        <f t="shared" si="507"/>
        <v>0</v>
      </c>
      <c r="X16100">
        <f>'Seznam prodane in dobavljene ee'!$D$8</f>
        <v>0</v>
      </c>
    </row>
    <row r="16101" spans="12:24" x14ac:dyDescent="0.25">
      <c r="L16101" s="30"/>
      <c r="M16101" s="47" t="str">
        <f t="shared" si="506"/>
        <v/>
      </c>
      <c r="N16101" s="44"/>
      <c r="O16101" s="30"/>
      <c r="P16101" s="30"/>
      <c r="Q16101" s="30"/>
      <c r="R16101" s="30"/>
      <c r="S16101" s="30"/>
      <c r="T16101" s="30"/>
      <c r="U16101" s="51"/>
      <c r="V16101">
        <f t="shared" si="507"/>
        <v>0</v>
      </c>
      <c r="X16101">
        <f>'Seznam prodane in dobavljene ee'!$D$8</f>
        <v>0</v>
      </c>
    </row>
    <row r="16102" spans="12:24" x14ac:dyDescent="0.25">
      <c r="L16102" s="30"/>
      <c r="M16102" s="47" t="str">
        <f t="shared" si="506"/>
        <v/>
      </c>
      <c r="N16102" s="44"/>
      <c r="O16102" s="30"/>
      <c r="P16102" s="30"/>
      <c r="Q16102" s="30"/>
      <c r="R16102" s="30"/>
      <c r="S16102" s="30"/>
      <c r="T16102" s="30"/>
      <c r="U16102" s="51"/>
      <c r="V16102">
        <f t="shared" si="507"/>
        <v>0</v>
      </c>
      <c r="X16102">
        <f>'Seznam prodane in dobavljene ee'!$D$8</f>
        <v>0</v>
      </c>
    </row>
    <row r="16103" spans="12:24" x14ac:dyDescent="0.25">
      <c r="L16103" s="30"/>
      <c r="M16103" s="47" t="str">
        <f t="shared" si="506"/>
        <v/>
      </c>
      <c r="N16103" s="44"/>
      <c r="O16103" s="30"/>
      <c r="P16103" s="30"/>
      <c r="Q16103" s="30"/>
      <c r="R16103" s="30"/>
      <c r="S16103" s="30"/>
      <c r="T16103" s="30"/>
      <c r="U16103" s="51"/>
      <c r="V16103">
        <f t="shared" si="507"/>
        <v>0</v>
      </c>
      <c r="X16103">
        <f>'Seznam prodane in dobavljene ee'!$D$8</f>
        <v>0</v>
      </c>
    </row>
    <row r="16104" spans="12:24" x14ac:dyDescent="0.25">
      <c r="L16104" s="30"/>
      <c r="M16104" s="47" t="str">
        <f t="shared" si="506"/>
        <v/>
      </c>
      <c r="N16104" s="44"/>
      <c r="O16104" s="30"/>
      <c r="P16104" s="30"/>
      <c r="Q16104" s="30"/>
      <c r="R16104" s="30"/>
      <c r="S16104" s="30"/>
      <c r="T16104" s="30"/>
      <c r="U16104" s="51"/>
      <c r="V16104">
        <f t="shared" si="507"/>
        <v>0</v>
      </c>
      <c r="X16104">
        <f>'Seznam prodane in dobavljene ee'!$D$8</f>
        <v>0</v>
      </c>
    </row>
    <row r="16105" spans="12:24" x14ac:dyDescent="0.25">
      <c r="L16105" s="30"/>
      <c r="M16105" s="47" t="str">
        <f t="shared" si="506"/>
        <v/>
      </c>
      <c r="N16105" s="44"/>
      <c r="O16105" s="30"/>
      <c r="P16105" s="30"/>
      <c r="Q16105" s="30"/>
      <c r="R16105" s="30"/>
      <c r="S16105" s="30"/>
      <c r="T16105" s="30"/>
      <c r="U16105" s="51"/>
      <c r="V16105">
        <f t="shared" si="507"/>
        <v>0</v>
      </c>
      <c r="X16105">
        <f>'Seznam prodane in dobavljene ee'!$D$8</f>
        <v>0</v>
      </c>
    </row>
    <row r="16106" spans="12:24" x14ac:dyDescent="0.25">
      <c r="L16106" s="30"/>
      <c r="M16106" s="47" t="str">
        <f t="shared" si="506"/>
        <v/>
      </c>
      <c r="N16106" s="44"/>
      <c r="O16106" s="30"/>
      <c r="P16106" s="30"/>
      <c r="Q16106" s="30"/>
      <c r="R16106" s="30"/>
      <c r="S16106" s="30"/>
      <c r="T16106" s="30"/>
      <c r="U16106" s="51"/>
      <c r="V16106">
        <f t="shared" si="507"/>
        <v>0</v>
      </c>
      <c r="X16106">
        <f>'Seznam prodane in dobavljene ee'!$D$8</f>
        <v>0</v>
      </c>
    </row>
    <row r="16107" spans="12:24" x14ac:dyDescent="0.25">
      <c r="L16107" s="30"/>
      <c r="M16107" s="47" t="str">
        <f t="shared" si="506"/>
        <v/>
      </c>
      <c r="N16107" s="44"/>
      <c r="O16107" s="30"/>
      <c r="P16107" s="30"/>
      <c r="Q16107" s="30"/>
      <c r="R16107" s="30"/>
      <c r="S16107" s="30"/>
      <c r="T16107" s="30"/>
      <c r="U16107" s="51"/>
      <c r="V16107">
        <f t="shared" si="507"/>
        <v>0</v>
      </c>
      <c r="X16107">
        <f>'Seznam prodane in dobavljene ee'!$D$8</f>
        <v>0</v>
      </c>
    </row>
    <row r="16108" spans="12:24" x14ac:dyDescent="0.25">
      <c r="L16108" s="30"/>
      <c r="M16108" s="47" t="str">
        <f t="shared" si="506"/>
        <v/>
      </c>
      <c r="N16108" s="44"/>
      <c r="O16108" s="30"/>
      <c r="P16108" s="30"/>
      <c r="Q16108" s="30"/>
      <c r="R16108" s="30"/>
      <c r="S16108" s="30"/>
      <c r="T16108" s="30"/>
      <c r="U16108" s="51"/>
      <c r="V16108">
        <f t="shared" si="507"/>
        <v>0</v>
      </c>
      <c r="X16108">
        <f>'Seznam prodane in dobavljene ee'!$D$8</f>
        <v>0</v>
      </c>
    </row>
    <row r="16109" spans="12:24" x14ac:dyDescent="0.25">
      <c r="L16109" s="30"/>
      <c r="M16109" s="47" t="str">
        <f t="shared" si="506"/>
        <v/>
      </c>
      <c r="N16109" s="44"/>
      <c r="O16109" s="30"/>
      <c r="P16109" s="30"/>
      <c r="Q16109" s="30"/>
      <c r="R16109" s="30"/>
      <c r="S16109" s="30"/>
      <c r="T16109" s="30"/>
      <c r="U16109" s="51"/>
      <c r="V16109">
        <f t="shared" si="507"/>
        <v>0</v>
      </c>
      <c r="X16109">
        <f>'Seznam prodane in dobavljene ee'!$D$8</f>
        <v>0</v>
      </c>
    </row>
    <row r="16110" spans="12:24" x14ac:dyDescent="0.25">
      <c r="L16110" s="30"/>
      <c r="M16110" s="47" t="str">
        <f t="shared" si="506"/>
        <v/>
      </c>
      <c r="N16110" s="44"/>
      <c r="O16110" s="30"/>
      <c r="P16110" s="30"/>
      <c r="Q16110" s="30"/>
      <c r="R16110" s="30"/>
      <c r="S16110" s="30"/>
      <c r="T16110" s="30"/>
      <c r="U16110" s="51"/>
      <c r="V16110">
        <f t="shared" si="507"/>
        <v>0</v>
      </c>
      <c r="X16110">
        <f>'Seznam prodane in dobavljene ee'!$D$8</f>
        <v>0</v>
      </c>
    </row>
    <row r="16111" spans="12:24" x14ac:dyDescent="0.25">
      <c r="L16111" s="30"/>
      <c r="M16111" s="47" t="str">
        <f t="shared" si="506"/>
        <v/>
      </c>
      <c r="N16111" s="44"/>
      <c r="O16111" s="30"/>
      <c r="P16111" s="30"/>
      <c r="Q16111" s="30"/>
      <c r="R16111" s="30"/>
      <c r="S16111" s="30"/>
      <c r="T16111" s="30"/>
      <c r="U16111" s="51"/>
      <c r="V16111">
        <f t="shared" si="507"/>
        <v>0</v>
      </c>
      <c r="X16111">
        <f>'Seznam prodane in dobavljene ee'!$D$8</f>
        <v>0</v>
      </c>
    </row>
    <row r="16112" spans="12:24" x14ac:dyDescent="0.25">
      <c r="L16112" s="30"/>
      <c r="M16112" s="47" t="str">
        <f t="shared" si="506"/>
        <v/>
      </c>
      <c r="N16112" s="44"/>
      <c r="O16112" s="30"/>
      <c r="P16112" s="30"/>
      <c r="Q16112" s="30"/>
      <c r="R16112" s="30"/>
      <c r="S16112" s="30"/>
      <c r="T16112" s="30"/>
      <c r="U16112" s="51"/>
      <c r="V16112">
        <f t="shared" si="507"/>
        <v>0</v>
      </c>
      <c r="X16112">
        <f>'Seznam prodane in dobavljene ee'!$D$8</f>
        <v>0</v>
      </c>
    </row>
    <row r="16113" spans="12:24" x14ac:dyDescent="0.25">
      <c r="L16113" s="30"/>
      <c r="M16113" s="47" t="str">
        <f t="shared" si="506"/>
        <v/>
      </c>
      <c r="N16113" s="44"/>
      <c r="O16113" s="30"/>
      <c r="P16113" s="30"/>
      <c r="Q16113" s="30"/>
      <c r="R16113" s="30"/>
      <c r="S16113" s="30"/>
      <c r="T16113" s="30"/>
      <c r="U16113" s="51"/>
      <c r="V16113">
        <f t="shared" si="507"/>
        <v>0</v>
      </c>
      <c r="X16113">
        <f>'Seznam prodane in dobavljene ee'!$D$8</f>
        <v>0</v>
      </c>
    </row>
    <row r="16114" spans="12:24" x14ac:dyDescent="0.25">
      <c r="L16114" s="30"/>
      <c r="M16114" s="47" t="str">
        <f t="shared" si="506"/>
        <v/>
      </c>
      <c r="N16114" s="44"/>
      <c r="O16114" s="30"/>
      <c r="P16114" s="30"/>
      <c r="Q16114" s="30"/>
      <c r="R16114" s="30"/>
      <c r="S16114" s="30"/>
      <c r="T16114" s="30"/>
      <c r="U16114" s="51"/>
      <c r="V16114">
        <f t="shared" si="507"/>
        <v>0</v>
      </c>
      <c r="X16114">
        <f>'Seznam prodane in dobavljene ee'!$D$8</f>
        <v>0</v>
      </c>
    </row>
    <row r="16115" spans="12:24" x14ac:dyDescent="0.25">
      <c r="L16115" s="30"/>
      <c r="M16115" s="47" t="str">
        <f t="shared" si="506"/>
        <v/>
      </c>
      <c r="N16115" s="44"/>
      <c r="O16115" s="30"/>
      <c r="P16115" s="30"/>
      <c r="Q16115" s="30"/>
      <c r="R16115" s="30"/>
      <c r="S16115" s="30"/>
      <c r="T16115" s="30"/>
      <c r="U16115" s="51"/>
      <c r="V16115">
        <f t="shared" si="507"/>
        <v>0</v>
      </c>
      <c r="X16115">
        <f>'Seznam prodane in dobavljene ee'!$D$8</f>
        <v>0</v>
      </c>
    </row>
    <row r="16116" spans="12:24" x14ac:dyDescent="0.25">
      <c r="L16116" s="30"/>
      <c r="M16116" s="47" t="str">
        <f t="shared" si="506"/>
        <v/>
      </c>
      <c r="N16116" s="44"/>
      <c r="O16116" s="30"/>
      <c r="P16116" s="30"/>
      <c r="Q16116" s="30"/>
      <c r="R16116" s="30"/>
      <c r="S16116" s="30"/>
      <c r="T16116" s="30"/>
      <c r="U16116" s="51"/>
      <c r="V16116">
        <f t="shared" si="507"/>
        <v>0</v>
      </c>
      <c r="X16116">
        <f>'Seznam prodane in dobavljene ee'!$D$8</f>
        <v>0</v>
      </c>
    </row>
    <row r="16117" spans="12:24" x14ac:dyDescent="0.25">
      <c r="L16117" s="30"/>
      <c r="M16117" s="47" t="str">
        <f t="shared" si="506"/>
        <v/>
      </c>
      <c r="N16117" s="44"/>
      <c r="O16117" s="30"/>
      <c r="P16117" s="30"/>
      <c r="Q16117" s="30"/>
      <c r="R16117" s="30"/>
      <c r="S16117" s="30"/>
      <c r="T16117" s="30"/>
      <c r="U16117" s="51"/>
      <c r="V16117">
        <f t="shared" si="507"/>
        <v>0</v>
      </c>
      <c r="X16117">
        <f>'Seznam prodane in dobavljene ee'!$D$8</f>
        <v>0</v>
      </c>
    </row>
    <row r="16118" spans="12:24" x14ac:dyDescent="0.25">
      <c r="L16118" s="30"/>
      <c r="M16118" s="47" t="str">
        <f t="shared" si="506"/>
        <v/>
      </c>
      <c r="N16118" s="44"/>
      <c r="O16118" s="30"/>
      <c r="P16118" s="30"/>
      <c r="Q16118" s="30"/>
      <c r="R16118" s="30"/>
      <c r="S16118" s="30"/>
      <c r="T16118" s="30"/>
      <c r="U16118" s="51"/>
      <c r="V16118">
        <f t="shared" si="507"/>
        <v>0</v>
      </c>
      <c r="X16118">
        <f>'Seznam prodane in dobavljene ee'!$D$8</f>
        <v>0</v>
      </c>
    </row>
    <row r="16119" spans="12:24" x14ac:dyDescent="0.25">
      <c r="L16119" s="30"/>
      <c r="M16119" s="47" t="str">
        <f t="shared" si="506"/>
        <v/>
      </c>
      <c r="N16119" s="44"/>
      <c r="O16119" s="30"/>
      <c r="P16119" s="30"/>
      <c r="Q16119" s="30"/>
      <c r="R16119" s="30"/>
      <c r="S16119" s="30"/>
      <c r="T16119" s="30"/>
      <c r="U16119" s="51"/>
      <c r="V16119">
        <f t="shared" si="507"/>
        <v>0</v>
      </c>
      <c r="X16119">
        <f>'Seznam prodane in dobavljene ee'!$D$8</f>
        <v>0</v>
      </c>
    </row>
    <row r="16120" spans="12:24" x14ac:dyDescent="0.25">
      <c r="L16120" s="30"/>
      <c r="M16120" s="47" t="str">
        <f t="shared" si="506"/>
        <v/>
      </c>
      <c r="N16120" s="44"/>
      <c r="O16120" s="30"/>
      <c r="P16120" s="30"/>
      <c r="Q16120" s="30"/>
      <c r="R16120" s="30"/>
      <c r="S16120" s="30"/>
      <c r="T16120" s="30"/>
      <c r="U16120" s="51"/>
      <c r="V16120">
        <f t="shared" si="507"/>
        <v>0</v>
      </c>
      <c r="X16120">
        <f>'Seznam prodane in dobavljene ee'!$D$8</f>
        <v>0</v>
      </c>
    </row>
    <row r="16121" spans="12:24" x14ac:dyDescent="0.25">
      <c r="L16121" s="30"/>
      <c r="M16121" s="47" t="str">
        <f t="shared" si="506"/>
        <v/>
      </c>
      <c r="N16121" s="44"/>
      <c r="O16121" s="30"/>
      <c r="P16121" s="30"/>
      <c r="Q16121" s="30"/>
      <c r="R16121" s="30"/>
      <c r="S16121" s="30"/>
      <c r="T16121" s="30"/>
      <c r="U16121" s="51"/>
      <c r="V16121">
        <f t="shared" si="507"/>
        <v>0</v>
      </c>
      <c r="X16121">
        <f>'Seznam prodane in dobavljene ee'!$D$8</f>
        <v>0</v>
      </c>
    </row>
    <row r="16122" spans="12:24" x14ac:dyDescent="0.25">
      <c r="L16122" s="30"/>
      <c r="M16122" s="47" t="str">
        <f t="shared" si="506"/>
        <v/>
      </c>
      <c r="N16122" s="44"/>
      <c r="O16122" s="30"/>
      <c r="P16122" s="30"/>
      <c r="Q16122" s="30"/>
      <c r="R16122" s="30"/>
      <c r="S16122" s="30"/>
      <c r="T16122" s="30"/>
      <c r="U16122" s="51"/>
      <c r="V16122">
        <f t="shared" si="507"/>
        <v>0</v>
      </c>
      <c r="X16122">
        <f>'Seznam prodane in dobavljene ee'!$D$8</f>
        <v>0</v>
      </c>
    </row>
    <row r="16123" spans="12:24" x14ac:dyDescent="0.25">
      <c r="L16123" s="30"/>
      <c r="M16123" s="47" t="str">
        <f t="shared" si="506"/>
        <v/>
      </c>
      <c r="N16123" s="44"/>
      <c r="O16123" s="30"/>
      <c r="P16123" s="30"/>
      <c r="Q16123" s="30"/>
      <c r="R16123" s="30"/>
      <c r="S16123" s="30"/>
      <c r="T16123" s="30"/>
      <c r="U16123" s="51"/>
      <c r="V16123">
        <f t="shared" si="507"/>
        <v>0</v>
      </c>
      <c r="X16123">
        <f>'Seznam prodane in dobavljene ee'!$D$8</f>
        <v>0</v>
      </c>
    </row>
    <row r="16124" spans="12:24" x14ac:dyDescent="0.25">
      <c r="L16124" s="30"/>
      <c r="M16124" s="47" t="str">
        <f t="shared" si="506"/>
        <v/>
      </c>
      <c r="N16124" s="44"/>
      <c r="O16124" s="30"/>
      <c r="P16124" s="30"/>
      <c r="Q16124" s="30"/>
      <c r="R16124" s="30"/>
      <c r="S16124" s="30"/>
      <c r="T16124" s="30"/>
      <c r="U16124" s="51"/>
      <c r="V16124">
        <f t="shared" si="507"/>
        <v>0</v>
      </c>
      <c r="X16124">
        <f>'Seznam prodane in dobavljene ee'!$D$8</f>
        <v>0</v>
      </c>
    </row>
    <row r="16125" spans="12:24" x14ac:dyDescent="0.25">
      <c r="L16125" s="30"/>
      <c r="M16125" s="47" t="str">
        <f t="shared" si="506"/>
        <v/>
      </c>
      <c r="N16125" s="44"/>
      <c r="O16125" s="30"/>
      <c r="P16125" s="30"/>
      <c r="Q16125" s="30"/>
      <c r="R16125" s="30"/>
      <c r="S16125" s="30"/>
      <c r="T16125" s="30"/>
      <c r="U16125" s="51"/>
      <c r="V16125">
        <f t="shared" si="507"/>
        <v>0</v>
      </c>
      <c r="X16125">
        <f>'Seznam prodane in dobavljene ee'!$D$8</f>
        <v>0</v>
      </c>
    </row>
    <row r="16126" spans="12:24" x14ac:dyDescent="0.25">
      <c r="L16126" s="30"/>
      <c r="M16126" s="47" t="str">
        <f t="shared" si="506"/>
        <v/>
      </c>
      <c r="N16126" s="44"/>
      <c r="O16126" s="30"/>
      <c r="P16126" s="30"/>
      <c r="Q16126" s="30"/>
      <c r="R16126" s="30"/>
      <c r="S16126" s="30"/>
      <c r="T16126" s="30"/>
      <c r="U16126" s="51"/>
      <c r="V16126">
        <f t="shared" si="507"/>
        <v>0</v>
      </c>
      <c r="X16126">
        <f>'Seznam prodane in dobavljene ee'!$D$8</f>
        <v>0</v>
      </c>
    </row>
    <row r="16127" spans="12:24" x14ac:dyDescent="0.25">
      <c r="L16127" s="30"/>
      <c r="M16127" s="47" t="str">
        <f t="shared" si="506"/>
        <v/>
      </c>
      <c r="N16127" s="44"/>
      <c r="O16127" s="30"/>
      <c r="P16127" s="30"/>
      <c r="Q16127" s="30"/>
      <c r="R16127" s="30"/>
      <c r="S16127" s="30"/>
      <c r="T16127" s="30"/>
      <c r="U16127" s="51"/>
      <c r="V16127">
        <f t="shared" si="507"/>
        <v>0</v>
      </c>
      <c r="X16127">
        <f>'Seznam prodane in dobavljene ee'!$D$8</f>
        <v>0</v>
      </c>
    </row>
    <row r="16128" spans="12:24" x14ac:dyDescent="0.25">
      <c r="L16128" s="30"/>
      <c r="M16128" s="47" t="str">
        <f t="shared" si="506"/>
        <v/>
      </c>
      <c r="N16128" s="44"/>
      <c r="O16128" s="30"/>
      <c r="P16128" s="30"/>
      <c r="Q16128" s="30"/>
      <c r="R16128" s="30"/>
      <c r="S16128" s="30"/>
      <c r="T16128" s="30"/>
      <c r="U16128" s="51"/>
      <c r="V16128">
        <f t="shared" si="507"/>
        <v>0</v>
      </c>
      <c r="X16128">
        <f>'Seznam prodane in dobavljene ee'!$D$8</f>
        <v>0</v>
      </c>
    </row>
    <row r="16129" spans="12:24" x14ac:dyDescent="0.25">
      <c r="L16129" s="30"/>
      <c r="M16129" s="47" t="str">
        <f t="shared" si="506"/>
        <v/>
      </c>
      <c r="N16129" s="44"/>
      <c r="O16129" s="30"/>
      <c r="P16129" s="30"/>
      <c r="Q16129" s="30"/>
      <c r="R16129" s="30"/>
      <c r="S16129" s="30"/>
      <c r="T16129" s="30"/>
      <c r="U16129" s="51"/>
      <c r="V16129">
        <f t="shared" si="507"/>
        <v>0</v>
      </c>
      <c r="X16129">
        <f>'Seznam prodane in dobavljene ee'!$D$8</f>
        <v>0</v>
      </c>
    </row>
    <row r="16130" spans="12:24" x14ac:dyDescent="0.25">
      <c r="L16130" s="30"/>
      <c r="M16130" s="47" t="str">
        <f t="shared" si="506"/>
        <v/>
      </c>
      <c r="N16130" s="44"/>
      <c r="O16130" s="30"/>
      <c r="P16130" s="30"/>
      <c r="Q16130" s="30"/>
      <c r="R16130" s="30"/>
      <c r="S16130" s="30"/>
      <c r="T16130" s="30"/>
      <c r="U16130" s="51"/>
      <c r="V16130">
        <f t="shared" si="507"/>
        <v>0</v>
      </c>
      <c r="X16130">
        <f>'Seznam prodane in dobavljene ee'!$D$8</f>
        <v>0</v>
      </c>
    </row>
    <row r="16131" spans="12:24" x14ac:dyDescent="0.25">
      <c r="L16131" s="30"/>
      <c r="M16131" s="47" t="str">
        <f t="shared" si="506"/>
        <v/>
      </c>
      <c r="N16131" s="44"/>
      <c r="O16131" s="30"/>
      <c r="P16131" s="30"/>
      <c r="Q16131" s="30"/>
      <c r="R16131" s="30"/>
      <c r="S16131" s="30"/>
      <c r="T16131" s="30"/>
      <c r="U16131" s="51"/>
      <c r="V16131">
        <f t="shared" si="507"/>
        <v>0</v>
      </c>
      <c r="X16131">
        <f>'Seznam prodane in dobavljene ee'!$D$8</f>
        <v>0</v>
      </c>
    </row>
    <row r="16132" spans="12:24" x14ac:dyDescent="0.25">
      <c r="L16132" s="30"/>
      <c r="M16132" s="47" t="str">
        <f t="shared" si="506"/>
        <v/>
      </c>
      <c r="N16132" s="44"/>
      <c r="O16132" s="30"/>
      <c r="P16132" s="30"/>
      <c r="Q16132" s="30"/>
      <c r="R16132" s="30"/>
      <c r="S16132" s="30"/>
      <c r="T16132" s="30"/>
      <c r="U16132" s="51"/>
      <c r="V16132">
        <f t="shared" si="507"/>
        <v>0</v>
      </c>
      <c r="X16132">
        <f>'Seznam prodane in dobavljene ee'!$D$8</f>
        <v>0</v>
      </c>
    </row>
    <row r="16133" spans="12:24" x14ac:dyDescent="0.25">
      <c r="L16133" s="30"/>
      <c r="M16133" s="47" t="str">
        <f t="shared" si="506"/>
        <v/>
      </c>
      <c r="N16133" s="44"/>
      <c r="O16133" s="30"/>
      <c r="P16133" s="30"/>
      <c r="Q16133" s="30"/>
      <c r="R16133" s="30"/>
      <c r="S16133" s="30"/>
      <c r="T16133" s="30"/>
      <c r="U16133" s="51"/>
      <c r="V16133">
        <f t="shared" si="507"/>
        <v>0</v>
      </c>
      <c r="X16133">
        <f>'Seznam prodane in dobavljene ee'!$D$8</f>
        <v>0</v>
      </c>
    </row>
    <row r="16134" spans="12:24" x14ac:dyDescent="0.25">
      <c r="L16134" s="30"/>
      <c r="M16134" s="47" t="str">
        <f t="shared" ref="M16134:M16197" si="508">IF(L16134&lt;&gt;"",IF(P16134&lt;$J$5,CONCATENATE(L16134,"01.12.2022 - 31.12.2022",N16134,O16134),CONCATENATE(L16134,"01.01.2023 - 30.06.2023",N16134,O16134)),"")</f>
        <v/>
      </c>
      <c r="N16134" s="44"/>
      <c r="O16134" s="30"/>
      <c r="P16134" s="30"/>
      <c r="Q16134" s="30"/>
      <c r="R16134" s="30"/>
      <c r="S16134" s="30"/>
      <c r="T16134" s="30"/>
      <c r="U16134" s="51"/>
      <c r="V16134">
        <f t="shared" ref="V16134:V16197" si="509">T16134*U16134</f>
        <v>0</v>
      </c>
      <c r="X16134">
        <f>'Seznam prodane in dobavljene ee'!$D$8</f>
        <v>0</v>
      </c>
    </row>
    <row r="16135" spans="12:24" x14ac:dyDescent="0.25">
      <c r="L16135" s="30"/>
      <c r="M16135" s="47" t="str">
        <f t="shared" si="508"/>
        <v/>
      </c>
      <c r="N16135" s="44"/>
      <c r="O16135" s="30"/>
      <c r="P16135" s="30"/>
      <c r="Q16135" s="30"/>
      <c r="R16135" s="30"/>
      <c r="S16135" s="30"/>
      <c r="T16135" s="30"/>
      <c r="U16135" s="51"/>
      <c r="V16135">
        <f t="shared" si="509"/>
        <v>0</v>
      </c>
      <c r="X16135">
        <f>'Seznam prodane in dobavljene ee'!$D$8</f>
        <v>0</v>
      </c>
    </row>
    <row r="16136" spans="12:24" x14ac:dyDescent="0.25">
      <c r="L16136" s="30"/>
      <c r="M16136" s="47" t="str">
        <f t="shared" si="508"/>
        <v/>
      </c>
      <c r="N16136" s="44"/>
      <c r="O16136" s="30"/>
      <c r="P16136" s="30"/>
      <c r="Q16136" s="30"/>
      <c r="R16136" s="30"/>
      <c r="S16136" s="30"/>
      <c r="T16136" s="30"/>
      <c r="U16136" s="51"/>
      <c r="V16136">
        <f t="shared" si="509"/>
        <v>0</v>
      </c>
      <c r="X16136">
        <f>'Seznam prodane in dobavljene ee'!$D$8</f>
        <v>0</v>
      </c>
    </row>
    <row r="16137" spans="12:24" x14ac:dyDescent="0.25">
      <c r="L16137" s="30"/>
      <c r="M16137" s="47" t="str">
        <f t="shared" si="508"/>
        <v/>
      </c>
      <c r="N16137" s="44"/>
      <c r="O16137" s="30"/>
      <c r="P16137" s="30"/>
      <c r="Q16137" s="30"/>
      <c r="R16137" s="30"/>
      <c r="S16137" s="30"/>
      <c r="T16137" s="30"/>
      <c r="U16137" s="51"/>
      <c r="V16137">
        <f t="shared" si="509"/>
        <v>0</v>
      </c>
      <c r="X16137">
        <f>'Seznam prodane in dobavljene ee'!$D$8</f>
        <v>0</v>
      </c>
    </row>
    <row r="16138" spans="12:24" x14ac:dyDescent="0.25">
      <c r="L16138" s="30"/>
      <c r="M16138" s="47" t="str">
        <f t="shared" si="508"/>
        <v/>
      </c>
      <c r="N16138" s="44"/>
      <c r="O16138" s="30"/>
      <c r="P16138" s="30"/>
      <c r="Q16138" s="30"/>
      <c r="R16138" s="30"/>
      <c r="S16138" s="30"/>
      <c r="T16138" s="30"/>
      <c r="U16138" s="51"/>
      <c r="V16138">
        <f t="shared" si="509"/>
        <v>0</v>
      </c>
      <c r="X16138">
        <f>'Seznam prodane in dobavljene ee'!$D$8</f>
        <v>0</v>
      </c>
    </row>
    <row r="16139" spans="12:24" x14ac:dyDescent="0.25">
      <c r="L16139" s="30"/>
      <c r="M16139" s="47" t="str">
        <f t="shared" si="508"/>
        <v/>
      </c>
      <c r="N16139" s="44"/>
      <c r="O16139" s="30"/>
      <c r="P16139" s="30"/>
      <c r="Q16139" s="30"/>
      <c r="R16139" s="30"/>
      <c r="S16139" s="30"/>
      <c r="T16139" s="30"/>
      <c r="U16139" s="51"/>
      <c r="V16139">
        <f t="shared" si="509"/>
        <v>0</v>
      </c>
      <c r="X16139">
        <f>'Seznam prodane in dobavljene ee'!$D$8</f>
        <v>0</v>
      </c>
    </row>
    <row r="16140" spans="12:24" x14ac:dyDescent="0.25">
      <c r="L16140" s="30"/>
      <c r="M16140" s="47" t="str">
        <f t="shared" si="508"/>
        <v/>
      </c>
      <c r="N16140" s="44"/>
      <c r="O16140" s="30"/>
      <c r="P16140" s="30"/>
      <c r="Q16140" s="30"/>
      <c r="R16140" s="30"/>
      <c r="S16140" s="30"/>
      <c r="T16140" s="30"/>
      <c r="U16140" s="51"/>
      <c r="V16140">
        <f t="shared" si="509"/>
        <v>0</v>
      </c>
      <c r="X16140">
        <f>'Seznam prodane in dobavljene ee'!$D$8</f>
        <v>0</v>
      </c>
    </row>
    <row r="16141" spans="12:24" x14ac:dyDescent="0.25">
      <c r="L16141" s="30"/>
      <c r="M16141" s="47" t="str">
        <f t="shared" si="508"/>
        <v/>
      </c>
      <c r="N16141" s="44"/>
      <c r="O16141" s="30"/>
      <c r="P16141" s="30"/>
      <c r="Q16141" s="30"/>
      <c r="R16141" s="30"/>
      <c r="S16141" s="30"/>
      <c r="T16141" s="30"/>
      <c r="U16141" s="51"/>
      <c r="V16141">
        <f t="shared" si="509"/>
        <v>0</v>
      </c>
      <c r="X16141">
        <f>'Seznam prodane in dobavljene ee'!$D$8</f>
        <v>0</v>
      </c>
    </row>
    <row r="16142" spans="12:24" x14ac:dyDescent="0.25">
      <c r="L16142" s="30"/>
      <c r="M16142" s="47" t="str">
        <f t="shared" si="508"/>
        <v/>
      </c>
      <c r="N16142" s="44"/>
      <c r="O16142" s="30"/>
      <c r="P16142" s="30"/>
      <c r="Q16142" s="30"/>
      <c r="R16142" s="30"/>
      <c r="S16142" s="30"/>
      <c r="T16142" s="30"/>
      <c r="U16142" s="51"/>
      <c r="V16142">
        <f t="shared" si="509"/>
        <v>0</v>
      </c>
      <c r="X16142">
        <f>'Seznam prodane in dobavljene ee'!$D$8</f>
        <v>0</v>
      </c>
    </row>
    <row r="16143" spans="12:24" x14ac:dyDescent="0.25">
      <c r="L16143" s="30"/>
      <c r="M16143" s="47" t="str">
        <f t="shared" si="508"/>
        <v/>
      </c>
      <c r="N16143" s="44"/>
      <c r="O16143" s="30"/>
      <c r="P16143" s="30"/>
      <c r="Q16143" s="30"/>
      <c r="R16143" s="30"/>
      <c r="S16143" s="30"/>
      <c r="T16143" s="30"/>
      <c r="U16143" s="51"/>
      <c r="V16143">
        <f t="shared" si="509"/>
        <v>0</v>
      </c>
      <c r="X16143">
        <f>'Seznam prodane in dobavljene ee'!$D$8</f>
        <v>0</v>
      </c>
    </row>
    <row r="16144" spans="12:24" x14ac:dyDescent="0.25">
      <c r="L16144" s="30"/>
      <c r="M16144" s="47" t="str">
        <f t="shared" si="508"/>
        <v/>
      </c>
      <c r="N16144" s="44"/>
      <c r="O16144" s="30"/>
      <c r="P16144" s="30"/>
      <c r="Q16144" s="30"/>
      <c r="R16144" s="30"/>
      <c r="S16144" s="30"/>
      <c r="T16144" s="30"/>
      <c r="U16144" s="51"/>
      <c r="V16144">
        <f t="shared" si="509"/>
        <v>0</v>
      </c>
      <c r="X16144">
        <f>'Seznam prodane in dobavljene ee'!$D$8</f>
        <v>0</v>
      </c>
    </row>
    <row r="16145" spans="12:24" x14ac:dyDescent="0.25">
      <c r="L16145" s="30"/>
      <c r="M16145" s="47" t="str">
        <f t="shared" si="508"/>
        <v/>
      </c>
      <c r="N16145" s="44"/>
      <c r="O16145" s="30"/>
      <c r="P16145" s="30"/>
      <c r="Q16145" s="30"/>
      <c r="R16145" s="30"/>
      <c r="S16145" s="30"/>
      <c r="T16145" s="30"/>
      <c r="U16145" s="51"/>
      <c r="V16145">
        <f t="shared" si="509"/>
        <v>0</v>
      </c>
      <c r="X16145">
        <f>'Seznam prodane in dobavljene ee'!$D$8</f>
        <v>0</v>
      </c>
    </row>
    <row r="16146" spans="12:24" x14ac:dyDescent="0.25">
      <c r="L16146" s="30"/>
      <c r="M16146" s="47" t="str">
        <f t="shared" si="508"/>
        <v/>
      </c>
      <c r="N16146" s="44"/>
      <c r="O16146" s="30"/>
      <c r="P16146" s="30"/>
      <c r="Q16146" s="30"/>
      <c r="R16146" s="30"/>
      <c r="S16146" s="30"/>
      <c r="T16146" s="30"/>
      <c r="U16146" s="51"/>
      <c r="V16146">
        <f t="shared" si="509"/>
        <v>0</v>
      </c>
      <c r="X16146">
        <f>'Seznam prodane in dobavljene ee'!$D$8</f>
        <v>0</v>
      </c>
    </row>
    <row r="16147" spans="12:24" x14ac:dyDescent="0.25">
      <c r="L16147" s="30"/>
      <c r="M16147" s="47" t="str">
        <f t="shared" si="508"/>
        <v/>
      </c>
      <c r="N16147" s="44"/>
      <c r="O16147" s="30"/>
      <c r="P16147" s="30"/>
      <c r="Q16147" s="30"/>
      <c r="R16147" s="30"/>
      <c r="S16147" s="30"/>
      <c r="T16147" s="30"/>
      <c r="U16147" s="51"/>
      <c r="V16147">
        <f t="shared" si="509"/>
        <v>0</v>
      </c>
      <c r="X16147">
        <f>'Seznam prodane in dobavljene ee'!$D$8</f>
        <v>0</v>
      </c>
    </row>
    <row r="16148" spans="12:24" x14ac:dyDescent="0.25">
      <c r="L16148" s="30"/>
      <c r="M16148" s="47" t="str">
        <f t="shared" si="508"/>
        <v/>
      </c>
      <c r="N16148" s="44"/>
      <c r="O16148" s="30"/>
      <c r="P16148" s="30"/>
      <c r="Q16148" s="30"/>
      <c r="R16148" s="30"/>
      <c r="S16148" s="30"/>
      <c r="T16148" s="30"/>
      <c r="U16148" s="51"/>
      <c r="V16148">
        <f t="shared" si="509"/>
        <v>0</v>
      </c>
      <c r="X16148">
        <f>'Seznam prodane in dobavljene ee'!$D$8</f>
        <v>0</v>
      </c>
    </row>
    <row r="16149" spans="12:24" x14ac:dyDescent="0.25">
      <c r="L16149" s="30"/>
      <c r="M16149" s="47" t="str">
        <f t="shared" si="508"/>
        <v/>
      </c>
      <c r="N16149" s="44"/>
      <c r="O16149" s="30"/>
      <c r="P16149" s="30"/>
      <c r="Q16149" s="30"/>
      <c r="R16149" s="30"/>
      <c r="S16149" s="30"/>
      <c r="T16149" s="30"/>
      <c r="U16149" s="51"/>
      <c r="V16149">
        <f t="shared" si="509"/>
        <v>0</v>
      </c>
      <c r="X16149">
        <f>'Seznam prodane in dobavljene ee'!$D$8</f>
        <v>0</v>
      </c>
    </row>
    <row r="16150" spans="12:24" x14ac:dyDescent="0.25">
      <c r="L16150" s="30"/>
      <c r="M16150" s="47" t="str">
        <f t="shared" si="508"/>
        <v/>
      </c>
      <c r="N16150" s="44"/>
      <c r="O16150" s="30"/>
      <c r="P16150" s="30"/>
      <c r="Q16150" s="30"/>
      <c r="R16150" s="30"/>
      <c r="S16150" s="30"/>
      <c r="T16150" s="30"/>
      <c r="U16150" s="51"/>
      <c r="V16150">
        <f t="shared" si="509"/>
        <v>0</v>
      </c>
      <c r="X16150">
        <f>'Seznam prodane in dobavljene ee'!$D$8</f>
        <v>0</v>
      </c>
    </row>
    <row r="16151" spans="12:24" x14ac:dyDescent="0.25">
      <c r="L16151" s="30"/>
      <c r="M16151" s="47" t="str">
        <f t="shared" si="508"/>
        <v/>
      </c>
      <c r="N16151" s="44"/>
      <c r="O16151" s="30"/>
      <c r="P16151" s="30"/>
      <c r="Q16151" s="30"/>
      <c r="R16151" s="30"/>
      <c r="S16151" s="30"/>
      <c r="T16151" s="30"/>
      <c r="U16151" s="51"/>
      <c r="V16151">
        <f t="shared" si="509"/>
        <v>0</v>
      </c>
      <c r="X16151">
        <f>'Seznam prodane in dobavljene ee'!$D$8</f>
        <v>0</v>
      </c>
    </row>
    <row r="16152" spans="12:24" x14ac:dyDescent="0.25">
      <c r="L16152" s="30"/>
      <c r="M16152" s="47" t="str">
        <f t="shared" si="508"/>
        <v/>
      </c>
      <c r="N16152" s="44"/>
      <c r="O16152" s="30"/>
      <c r="P16152" s="30"/>
      <c r="Q16152" s="30"/>
      <c r="R16152" s="30"/>
      <c r="S16152" s="30"/>
      <c r="T16152" s="30"/>
      <c r="U16152" s="51"/>
      <c r="V16152">
        <f t="shared" si="509"/>
        <v>0</v>
      </c>
      <c r="X16152">
        <f>'Seznam prodane in dobavljene ee'!$D$8</f>
        <v>0</v>
      </c>
    </row>
    <row r="16153" spans="12:24" x14ac:dyDescent="0.25">
      <c r="L16153" s="30"/>
      <c r="M16153" s="47" t="str">
        <f t="shared" si="508"/>
        <v/>
      </c>
      <c r="N16153" s="44"/>
      <c r="O16153" s="30"/>
      <c r="P16153" s="30"/>
      <c r="Q16153" s="30"/>
      <c r="R16153" s="30"/>
      <c r="S16153" s="30"/>
      <c r="T16153" s="30"/>
      <c r="U16153" s="51"/>
      <c r="V16153">
        <f t="shared" si="509"/>
        <v>0</v>
      </c>
      <c r="X16153">
        <f>'Seznam prodane in dobavljene ee'!$D$8</f>
        <v>0</v>
      </c>
    </row>
    <row r="16154" spans="12:24" x14ac:dyDescent="0.25">
      <c r="L16154" s="30"/>
      <c r="M16154" s="47" t="str">
        <f t="shared" si="508"/>
        <v/>
      </c>
      <c r="N16154" s="44"/>
      <c r="O16154" s="30"/>
      <c r="P16154" s="30"/>
      <c r="Q16154" s="30"/>
      <c r="R16154" s="30"/>
      <c r="S16154" s="30"/>
      <c r="T16154" s="30"/>
      <c r="U16154" s="51"/>
      <c r="V16154">
        <f t="shared" si="509"/>
        <v>0</v>
      </c>
      <c r="X16154">
        <f>'Seznam prodane in dobavljene ee'!$D$8</f>
        <v>0</v>
      </c>
    </row>
    <row r="16155" spans="12:24" x14ac:dyDescent="0.25">
      <c r="L16155" s="30"/>
      <c r="M16155" s="47" t="str">
        <f t="shared" si="508"/>
        <v/>
      </c>
      <c r="N16155" s="44"/>
      <c r="O16155" s="30"/>
      <c r="P16155" s="30"/>
      <c r="Q16155" s="30"/>
      <c r="R16155" s="30"/>
      <c r="S16155" s="30"/>
      <c r="T16155" s="30"/>
      <c r="U16155" s="51"/>
      <c r="V16155">
        <f t="shared" si="509"/>
        <v>0</v>
      </c>
      <c r="X16155">
        <f>'Seznam prodane in dobavljene ee'!$D$8</f>
        <v>0</v>
      </c>
    </row>
    <row r="16156" spans="12:24" x14ac:dyDescent="0.25">
      <c r="L16156" s="30"/>
      <c r="M16156" s="47" t="str">
        <f t="shared" si="508"/>
        <v/>
      </c>
      <c r="N16156" s="44"/>
      <c r="O16156" s="30"/>
      <c r="P16156" s="30"/>
      <c r="Q16156" s="30"/>
      <c r="R16156" s="30"/>
      <c r="S16156" s="30"/>
      <c r="T16156" s="30"/>
      <c r="U16156" s="51"/>
      <c r="V16156">
        <f t="shared" si="509"/>
        <v>0</v>
      </c>
      <c r="X16156">
        <f>'Seznam prodane in dobavljene ee'!$D$8</f>
        <v>0</v>
      </c>
    </row>
    <row r="16157" spans="12:24" x14ac:dyDescent="0.25">
      <c r="L16157" s="30"/>
      <c r="M16157" s="47" t="str">
        <f t="shared" si="508"/>
        <v/>
      </c>
      <c r="N16157" s="44"/>
      <c r="O16157" s="30"/>
      <c r="P16157" s="30"/>
      <c r="Q16157" s="30"/>
      <c r="R16157" s="30"/>
      <c r="S16157" s="30"/>
      <c r="T16157" s="30"/>
      <c r="U16157" s="51"/>
      <c r="V16157">
        <f t="shared" si="509"/>
        <v>0</v>
      </c>
      <c r="X16157">
        <f>'Seznam prodane in dobavljene ee'!$D$8</f>
        <v>0</v>
      </c>
    </row>
    <row r="16158" spans="12:24" x14ac:dyDescent="0.25">
      <c r="L16158" s="30"/>
      <c r="M16158" s="47" t="str">
        <f t="shared" si="508"/>
        <v/>
      </c>
      <c r="N16158" s="44"/>
      <c r="O16158" s="30"/>
      <c r="P16158" s="30"/>
      <c r="Q16158" s="30"/>
      <c r="R16158" s="30"/>
      <c r="S16158" s="30"/>
      <c r="T16158" s="30"/>
      <c r="U16158" s="51"/>
      <c r="V16158">
        <f t="shared" si="509"/>
        <v>0</v>
      </c>
      <c r="X16158">
        <f>'Seznam prodane in dobavljene ee'!$D$8</f>
        <v>0</v>
      </c>
    </row>
    <row r="16159" spans="12:24" x14ac:dyDescent="0.25">
      <c r="L16159" s="30"/>
      <c r="M16159" s="47" t="str">
        <f t="shared" si="508"/>
        <v/>
      </c>
      <c r="N16159" s="44"/>
      <c r="O16159" s="30"/>
      <c r="P16159" s="30"/>
      <c r="Q16159" s="30"/>
      <c r="R16159" s="30"/>
      <c r="S16159" s="30"/>
      <c r="T16159" s="30"/>
      <c r="U16159" s="51"/>
      <c r="V16159">
        <f t="shared" si="509"/>
        <v>0</v>
      </c>
      <c r="X16159">
        <f>'Seznam prodane in dobavljene ee'!$D$8</f>
        <v>0</v>
      </c>
    </row>
    <row r="16160" spans="12:24" x14ac:dyDescent="0.25">
      <c r="L16160" s="30"/>
      <c r="M16160" s="47" t="str">
        <f t="shared" si="508"/>
        <v/>
      </c>
      <c r="N16160" s="44"/>
      <c r="O16160" s="30"/>
      <c r="P16160" s="30"/>
      <c r="Q16160" s="30"/>
      <c r="R16160" s="30"/>
      <c r="S16160" s="30"/>
      <c r="T16160" s="30"/>
      <c r="U16160" s="51"/>
      <c r="V16160">
        <f t="shared" si="509"/>
        <v>0</v>
      </c>
      <c r="X16160">
        <f>'Seznam prodane in dobavljene ee'!$D$8</f>
        <v>0</v>
      </c>
    </row>
    <row r="16161" spans="12:24" x14ac:dyDescent="0.25">
      <c r="L16161" s="30"/>
      <c r="M16161" s="47" t="str">
        <f t="shared" si="508"/>
        <v/>
      </c>
      <c r="N16161" s="44"/>
      <c r="O16161" s="30"/>
      <c r="P16161" s="30"/>
      <c r="Q16161" s="30"/>
      <c r="R16161" s="30"/>
      <c r="S16161" s="30"/>
      <c r="T16161" s="30"/>
      <c r="U16161" s="51"/>
      <c r="V16161">
        <f t="shared" si="509"/>
        <v>0</v>
      </c>
      <c r="X16161">
        <f>'Seznam prodane in dobavljene ee'!$D$8</f>
        <v>0</v>
      </c>
    </row>
    <row r="16162" spans="12:24" x14ac:dyDescent="0.25">
      <c r="L16162" s="30"/>
      <c r="M16162" s="47" t="str">
        <f t="shared" si="508"/>
        <v/>
      </c>
      <c r="N16162" s="44"/>
      <c r="O16162" s="30"/>
      <c r="P16162" s="30"/>
      <c r="Q16162" s="30"/>
      <c r="R16162" s="30"/>
      <c r="S16162" s="30"/>
      <c r="T16162" s="30"/>
      <c r="U16162" s="51"/>
      <c r="V16162">
        <f t="shared" si="509"/>
        <v>0</v>
      </c>
      <c r="X16162">
        <f>'Seznam prodane in dobavljene ee'!$D$8</f>
        <v>0</v>
      </c>
    </row>
    <row r="16163" spans="12:24" x14ac:dyDescent="0.25">
      <c r="L16163" s="30"/>
      <c r="M16163" s="47" t="str">
        <f t="shared" si="508"/>
        <v/>
      </c>
      <c r="N16163" s="44"/>
      <c r="O16163" s="30"/>
      <c r="P16163" s="30"/>
      <c r="Q16163" s="30"/>
      <c r="R16163" s="30"/>
      <c r="S16163" s="30"/>
      <c r="T16163" s="30"/>
      <c r="U16163" s="51"/>
      <c r="V16163">
        <f t="shared" si="509"/>
        <v>0</v>
      </c>
      <c r="X16163">
        <f>'Seznam prodane in dobavljene ee'!$D$8</f>
        <v>0</v>
      </c>
    </row>
    <row r="16164" spans="12:24" x14ac:dyDescent="0.25">
      <c r="L16164" s="30"/>
      <c r="M16164" s="47" t="str">
        <f t="shared" si="508"/>
        <v/>
      </c>
      <c r="N16164" s="44"/>
      <c r="O16164" s="30"/>
      <c r="P16164" s="30"/>
      <c r="Q16164" s="30"/>
      <c r="R16164" s="30"/>
      <c r="S16164" s="30"/>
      <c r="T16164" s="30"/>
      <c r="U16164" s="51"/>
      <c r="V16164">
        <f t="shared" si="509"/>
        <v>0</v>
      </c>
      <c r="X16164">
        <f>'Seznam prodane in dobavljene ee'!$D$8</f>
        <v>0</v>
      </c>
    </row>
    <row r="16165" spans="12:24" x14ac:dyDescent="0.25">
      <c r="L16165" s="30"/>
      <c r="M16165" s="47" t="str">
        <f t="shared" si="508"/>
        <v/>
      </c>
      <c r="N16165" s="44"/>
      <c r="O16165" s="30"/>
      <c r="P16165" s="30"/>
      <c r="Q16165" s="30"/>
      <c r="R16165" s="30"/>
      <c r="S16165" s="30"/>
      <c r="T16165" s="30"/>
      <c r="U16165" s="51"/>
      <c r="V16165">
        <f t="shared" si="509"/>
        <v>0</v>
      </c>
      <c r="X16165">
        <f>'Seznam prodane in dobavljene ee'!$D$8</f>
        <v>0</v>
      </c>
    </row>
    <row r="16166" spans="12:24" x14ac:dyDescent="0.25">
      <c r="L16166" s="30"/>
      <c r="M16166" s="47" t="str">
        <f t="shared" si="508"/>
        <v/>
      </c>
      <c r="N16166" s="44"/>
      <c r="O16166" s="30"/>
      <c r="P16166" s="30"/>
      <c r="Q16166" s="30"/>
      <c r="R16166" s="30"/>
      <c r="S16166" s="30"/>
      <c r="T16166" s="30"/>
      <c r="U16166" s="51"/>
      <c r="V16166">
        <f t="shared" si="509"/>
        <v>0</v>
      </c>
      <c r="X16166">
        <f>'Seznam prodane in dobavljene ee'!$D$8</f>
        <v>0</v>
      </c>
    </row>
    <row r="16167" spans="12:24" x14ac:dyDescent="0.25">
      <c r="L16167" s="30"/>
      <c r="M16167" s="47" t="str">
        <f t="shared" si="508"/>
        <v/>
      </c>
      <c r="N16167" s="44"/>
      <c r="O16167" s="30"/>
      <c r="P16167" s="30"/>
      <c r="Q16167" s="30"/>
      <c r="R16167" s="30"/>
      <c r="S16167" s="30"/>
      <c r="T16167" s="30"/>
      <c r="U16167" s="51"/>
      <c r="V16167">
        <f t="shared" si="509"/>
        <v>0</v>
      </c>
      <c r="X16167">
        <f>'Seznam prodane in dobavljene ee'!$D$8</f>
        <v>0</v>
      </c>
    </row>
    <row r="16168" spans="12:24" x14ac:dyDescent="0.25">
      <c r="L16168" s="30"/>
      <c r="M16168" s="47" t="str">
        <f t="shared" si="508"/>
        <v/>
      </c>
      <c r="N16168" s="44"/>
      <c r="O16168" s="30"/>
      <c r="P16168" s="30"/>
      <c r="Q16168" s="30"/>
      <c r="R16168" s="30"/>
      <c r="S16168" s="30"/>
      <c r="T16168" s="30"/>
      <c r="U16168" s="51"/>
      <c r="V16168">
        <f t="shared" si="509"/>
        <v>0</v>
      </c>
      <c r="X16168">
        <f>'Seznam prodane in dobavljene ee'!$D$8</f>
        <v>0</v>
      </c>
    </row>
    <row r="16169" spans="12:24" x14ac:dyDescent="0.25">
      <c r="L16169" s="30"/>
      <c r="M16169" s="47" t="str">
        <f t="shared" si="508"/>
        <v/>
      </c>
      <c r="N16169" s="44"/>
      <c r="O16169" s="30"/>
      <c r="P16169" s="30"/>
      <c r="Q16169" s="30"/>
      <c r="R16169" s="30"/>
      <c r="S16169" s="30"/>
      <c r="T16169" s="30"/>
      <c r="U16169" s="51"/>
      <c r="V16169">
        <f t="shared" si="509"/>
        <v>0</v>
      </c>
      <c r="X16169">
        <f>'Seznam prodane in dobavljene ee'!$D$8</f>
        <v>0</v>
      </c>
    </row>
    <row r="16170" spans="12:24" x14ac:dyDescent="0.25">
      <c r="L16170" s="30"/>
      <c r="M16170" s="47" t="str">
        <f t="shared" si="508"/>
        <v/>
      </c>
      <c r="N16170" s="44"/>
      <c r="O16170" s="30"/>
      <c r="P16170" s="30"/>
      <c r="Q16170" s="30"/>
      <c r="R16170" s="30"/>
      <c r="S16170" s="30"/>
      <c r="T16170" s="30"/>
      <c r="U16170" s="51"/>
      <c r="V16170">
        <f t="shared" si="509"/>
        <v>0</v>
      </c>
      <c r="X16170">
        <f>'Seznam prodane in dobavljene ee'!$D$8</f>
        <v>0</v>
      </c>
    </row>
    <row r="16171" spans="12:24" x14ac:dyDescent="0.25">
      <c r="L16171" s="30"/>
      <c r="M16171" s="47" t="str">
        <f t="shared" si="508"/>
        <v/>
      </c>
      <c r="N16171" s="44"/>
      <c r="O16171" s="30"/>
      <c r="P16171" s="30"/>
      <c r="Q16171" s="30"/>
      <c r="R16171" s="30"/>
      <c r="S16171" s="30"/>
      <c r="T16171" s="30"/>
      <c r="U16171" s="51"/>
      <c r="V16171">
        <f t="shared" si="509"/>
        <v>0</v>
      </c>
      <c r="X16171">
        <f>'Seznam prodane in dobavljene ee'!$D$8</f>
        <v>0</v>
      </c>
    </row>
    <row r="16172" spans="12:24" x14ac:dyDescent="0.25">
      <c r="L16172" s="30"/>
      <c r="M16172" s="47" t="str">
        <f t="shared" si="508"/>
        <v/>
      </c>
      <c r="N16172" s="44"/>
      <c r="O16172" s="30"/>
      <c r="P16172" s="30"/>
      <c r="Q16172" s="30"/>
      <c r="R16172" s="30"/>
      <c r="S16172" s="30"/>
      <c r="T16172" s="30"/>
      <c r="U16172" s="51"/>
      <c r="V16172">
        <f t="shared" si="509"/>
        <v>0</v>
      </c>
      <c r="X16172">
        <f>'Seznam prodane in dobavljene ee'!$D$8</f>
        <v>0</v>
      </c>
    </row>
    <row r="16173" spans="12:24" x14ac:dyDescent="0.25">
      <c r="L16173" s="30"/>
      <c r="M16173" s="47" t="str">
        <f t="shared" si="508"/>
        <v/>
      </c>
      <c r="N16173" s="44"/>
      <c r="O16173" s="30"/>
      <c r="P16173" s="30"/>
      <c r="Q16173" s="30"/>
      <c r="R16173" s="30"/>
      <c r="S16173" s="30"/>
      <c r="T16173" s="30"/>
      <c r="U16173" s="51"/>
      <c r="V16173">
        <f t="shared" si="509"/>
        <v>0</v>
      </c>
      <c r="X16173">
        <f>'Seznam prodane in dobavljene ee'!$D$8</f>
        <v>0</v>
      </c>
    </row>
    <row r="16174" spans="12:24" x14ac:dyDescent="0.25">
      <c r="L16174" s="30"/>
      <c r="M16174" s="47" t="str">
        <f t="shared" si="508"/>
        <v/>
      </c>
      <c r="N16174" s="44"/>
      <c r="O16174" s="30"/>
      <c r="P16174" s="30"/>
      <c r="Q16174" s="30"/>
      <c r="R16174" s="30"/>
      <c r="S16174" s="30"/>
      <c r="T16174" s="30"/>
      <c r="U16174" s="51"/>
      <c r="V16174">
        <f t="shared" si="509"/>
        <v>0</v>
      </c>
      <c r="X16174">
        <f>'Seznam prodane in dobavljene ee'!$D$8</f>
        <v>0</v>
      </c>
    </row>
    <row r="16175" spans="12:24" x14ac:dyDescent="0.25">
      <c r="L16175" s="30"/>
      <c r="M16175" s="47" t="str">
        <f t="shared" si="508"/>
        <v/>
      </c>
      <c r="N16175" s="44"/>
      <c r="O16175" s="30"/>
      <c r="P16175" s="30"/>
      <c r="Q16175" s="30"/>
      <c r="R16175" s="30"/>
      <c r="S16175" s="30"/>
      <c r="T16175" s="30"/>
      <c r="U16175" s="51"/>
      <c r="V16175">
        <f t="shared" si="509"/>
        <v>0</v>
      </c>
      <c r="X16175">
        <f>'Seznam prodane in dobavljene ee'!$D$8</f>
        <v>0</v>
      </c>
    </row>
    <row r="16176" spans="12:24" x14ac:dyDescent="0.25">
      <c r="L16176" s="30"/>
      <c r="M16176" s="47" t="str">
        <f t="shared" si="508"/>
        <v/>
      </c>
      <c r="N16176" s="44"/>
      <c r="O16176" s="30"/>
      <c r="P16176" s="30"/>
      <c r="Q16176" s="30"/>
      <c r="R16176" s="30"/>
      <c r="S16176" s="30"/>
      <c r="T16176" s="30"/>
      <c r="U16176" s="51"/>
      <c r="V16176">
        <f t="shared" si="509"/>
        <v>0</v>
      </c>
      <c r="X16176">
        <f>'Seznam prodane in dobavljene ee'!$D$8</f>
        <v>0</v>
      </c>
    </row>
    <row r="16177" spans="12:24" x14ac:dyDescent="0.25">
      <c r="L16177" s="30"/>
      <c r="M16177" s="47" t="str">
        <f t="shared" si="508"/>
        <v/>
      </c>
      <c r="N16177" s="44"/>
      <c r="O16177" s="30"/>
      <c r="P16177" s="30"/>
      <c r="Q16177" s="30"/>
      <c r="R16177" s="30"/>
      <c r="S16177" s="30"/>
      <c r="T16177" s="30"/>
      <c r="U16177" s="51"/>
      <c r="V16177">
        <f t="shared" si="509"/>
        <v>0</v>
      </c>
      <c r="X16177">
        <f>'Seznam prodane in dobavljene ee'!$D$8</f>
        <v>0</v>
      </c>
    </row>
    <row r="16178" spans="12:24" x14ac:dyDescent="0.25">
      <c r="L16178" s="30"/>
      <c r="M16178" s="47" t="str">
        <f t="shared" si="508"/>
        <v/>
      </c>
      <c r="N16178" s="44"/>
      <c r="O16178" s="30"/>
      <c r="P16178" s="30"/>
      <c r="Q16178" s="30"/>
      <c r="R16178" s="30"/>
      <c r="S16178" s="30"/>
      <c r="T16178" s="30"/>
      <c r="U16178" s="51"/>
      <c r="V16178">
        <f t="shared" si="509"/>
        <v>0</v>
      </c>
      <c r="X16178">
        <f>'Seznam prodane in dobavljene ee'!$D$8</f>
        <v>0</v>
      </c>
    </row>
    <row r="16179" spans="12:24" x14ac:dyDescent="0.25">
      <c r="L16179" s="30"/>
      <c r="M16179" s="47" t="str">
        <f t="shared" si="508"/>
        <v/>
      </c>
      <c r="N16179" s="44"/>
      <c r="O16179" s="30"/>
      <c r="P16179" s="30"/>
      <c r="Q16179" s="30"/>
      <c r="R16179" s="30"/>
      <c r="S16179" s="30"/>
      <c r="T16179" s="30"/>
      <c r="U16179" s="51"/>
      <c r="V16179">
        <f t="shared" si="509"/>
        <v>0</v>
      </c>
      <c r="X16179">
        <f>'Seznam prodane in dobavljene ee'!$D$8</f>
        <v>0</v>
      </c>
    </row>
    <row r="16180" spans="12:24" x14ac:dyDescent="0.25">
      <c r="L16180" s="30"/>
      <c r="M16180" s="47" t="str">
        <f t="shared" si="508"/>
        <v/>
      </c>
      <c r="N16180" s="44"/>
      <c r="O16180" s="30"/>
      <c r="P16180" s="30"/>
      <c r="Q16180" s="30"/>
      <c r="R16180" s="30"/>
      <c r="S16180" s="30"/>
      <c r="T16180" s="30"/>
      <c r="U16180" s="51"/>
      <c r="V16180">
        <f t="shared" si="509"/>
        <v>0</v>
      </c>
      <c r="X16180">
        <f>'Seznam prodane in dobavljene ee'!$D$8</f>
        <v>0</v>
      </c>
    </row>
    <row r="16181" spans="12:24" x14ac:dyDescent="0.25">
      <c r="L16181" s="30"/>
      <c r="M16181" s="47" t="str">
        <f t="shared" si="508"/>
        <v/>
      </c>
      <c r="N16181" s="44"/>
      <c r="O16181" s="30"/>
      <c r="P16181" s="30"/>
      <c r="Q16181" s="30"/>
      <c r="R16181" s="30"/>
      <c r="S16181" s="30"/>
      <c r="T16181" s="30"/>
      <c r="U16181" s="51"/>
      <c r="V16181">
        <f t="shared" si="509"/>
        <v>0</v>
      </c>
      <c r="X16181">
        <f>'Seznam prodane in dobavljene ee'!$D$8</f>
        <v>0</v>
      </c>
    </row>
    <row r="16182" spans="12:24" x14ac:dyDescent="0.25">
      <c r="L16182" s="30"/>
      <c r="M16182" s="47" t="str">
        <f t="shared" si="508"/>
        <v/>
      </c>
      <c r="N16182" s="44"/>
      <c r="O16182" s="30"/>
      <c r="P16182" s="30"/>
      <c r="Q16182" s="30"/>
      <c r="R16182" s="30"/>
      <c r="S16182" s="30"/>
      <c r="T16182" s="30"/>
      <c r="U16182" s="51"/>
      <c r="V16182">
        <f t="shared" si="509"/>
        <v>0</v>
      </c>
      <c r="X16182">
        <f>'Seznam prodane in dobavljene ee'!$D$8</f>
        <v>0</v>
      </c>
    </row>
    <row r="16183" spans="12:24" x14ac:dyDescent="0.25">
      <c r="L16183" s="30"/>
      <c r="M16183" s="47" t="str">
        <f t="shared" si="508"/>
        <v/>
      </c>
      <c r="N16183" s="44"/>
      <c r="O16183" s="30"/>
      <c r="P16183" s="30"/>
      <c r="Q16183" s="30"/>
      <c r="R16183" s="30"/>
      <c r="S16183" s="30"/>
      <c r="T16183" s="30"/>
      <c r="U16183" s="51"/>
      <c r="V16183">
        <f t="shared" si="509"/>
        <v>0</v>
      </c>
      <c r="X16183">
        <f>'Seznam prodane in dobavljene ee'!$D$8</f>
        <v>0</v>
      </c>
    </row>
    <row r="16184" spans="12:24" x14ac:dyDescent="0.25">
      <c r="L16184" s="30"/>
      <c r="M16184" s="47" t="str">
        <f t="shared" si="508"/>
        <v/>
      </c>
      <c r="N16184" s="44"/>
      <c r="O16184" s="30"/>
      <c r="P16184" s="30"/>
      <c r="Q16184" s="30"/>
      <c r="R16184" s="30"/>
      <c r="S16184" s="30"/>
      <c r="T16184" s="30"/>
      <c r="U16184" s="51"/>
      <c r="V16184">
        <f t="shared" si="509"/>
        <v>0</v>
      </c>
      <c r="X16184">
        <f>'Seznam prodane in dobavljene ee'!$D$8</f>
        <v>0</v>
      </c>
    </row>
    <row r="16185" spans="12:24" x14ac:dyDescent="0.25">
      <c r="L16185" s="30"/>
      <c r="M16185" s="47" t="str">
        <f t="shared" si="508"/>
        <v/>
      </c>
      <c r="N16185" s="44"/>
      <c r="O16185" s="30"/>
      <c r="P16185" s="30"/>
      <c r="Q16185" s="30"/>
      <c r="R16185" s="30"/>
      <c r="S16185" s="30"/>
      <c r="T16185" s="30"/>
      <c r="U16185" s="51"/>
      <c r="V16185">
        <f t="shared" si="509"/>
        <v>0</v>
      </c>
      <c r="X16185">
        <f>'Seznam prodane in dobavljene ee'!$D$8</f>
        <v>0</v>
      </c>
    </row>
    <row r="16186" spans="12:24" x14ac:dyDescent="0.25">
      <c r="L16186" s="30"/>
      <c r="M16186" s="47" t="str">
        <f t="shared" si="508"/>
        <v/>
      </c>
      <c r="N16186" s="44"/>
      <c r="O16186" s="30"/>
      <c r="P16186" s="30"/>
      <c r="Q16186" s="30"/>
      <c r="R16186" s="30"/>
      <c r="S16186" s="30"/>
      <c r="T16186" s="30"/>
      <c r="U16186" s="51"/>
      <c r="V16186">
        <f t="shared" si="509"/>
        <v>0</v>
      </c>
      <c r="X16186">
        <f>'Seznam prodane in dobavljene ee'!$D$8</f>
        <v>0</v>
      </c>
    </row>
    <row r="16187" spans="12:24" x14ac:dyDescent="0.25">
      <c r="L16187" s="30"/>
      <c r="M16187" s="47" t="str">
        <f t="shared" si="508"/>
        <v/>
      </c>
      <c r="N16187" s="44"/>
      <c r="O16187" s="30"/>
      <c r="P16187" s="30"/>
      <c r="Q16187" s="30"/>
      <c r="R16187" s="30"/>
      <c r="S16187" s="30"/>
      <c r="T16187" s="30"/>
      <c r="U16187" s="51"/>
      <c r="V16187">
        <f t="shared" si="509"/>
        <v>0</v>
      </c>
      <c r="X16187">
        <f>'Seznam prodane in dobavljene ee'!$D$8</f>
        <v>0</v>
      </c>
    </row>
    <row r="16188" spans="12:24" x14ac:dyDescent="0.25">
      <c r="L16188" s="30"/>
      <c r="M16188" s="47" t="str">
        <f t="shared" si="508"/>
        <v/>
      </c>
      <c r="N16188" s="44"/>
      <c r="O16188" s="30"/>
      <c r="P16188" s="30"/>
      <c r="Q16188" s="30"/>
      <c r="R16188" s="30"/>
      <c r="S16188" s="30"/>
      <c r="T16188" s="30"/>
      <c r="U16188" s="51"/>
      <c r="V16188">
        <f t="shared" si="509"/>
        <v>0</v>
      </c>
      <c r="X16188">
        <f>'Seznam prodane in dobavljene ee'!$D$8</f>
        <v>0</v>
      </c>
    </row>
    <row r="16189" spans="12:24" x14ac:dyDescent="0.25">
      <c r="L16189" s="30"/>
      <c r="M16189" s="47" t="str">
        <f t="shared" si="508"/>
        <v/>
      </c>
      <c r="N16189" s="44"/>
      <c r="O16189" s="30"/>
      <c r="P16189" s="30"/>
      <c r="Q16189" s="30"/>
      <c r="R16189" s="30"/>
      <c r="S16189" s="30"/>
      <c r="T16189" s="30"/>
      <c r="U16189" s="51"/>
      <c r="V16189">
        <f t="shared" si="509"/>
        <v>0</v>
      </c>
      <c r="X16189">
        <f>'Seznam prodane in dobavljene ee'!$D$8</f>
        <v>0</v>
      </c>
    </row>
    <row r="16190" spans="12:24" x14ac:dyDescent="0.25">
      <c r="L16190" s="30"/>
      <c r="M16190" s="47" t="str">
        <f t="shared" si="508"/>
        <v/>
      </c>
      <c r="N16190" s="44"/>
      <c r="O16190" s="30"/>
      <c r="P16190" s="30"/>
      <c r="Q16190" s="30"/>
      <c r="R16190" s="30"/>
      <c r="S16190" s="30"/>
      <c r="T16190" s="30"/>
      <c r="U16190" s="51"/>
      <c r="V16190">
        <f t="shared" si="509"/>
        <v>0</v>
      </c>
      <c r="X16190">
        <f>'Seznam prodane in dobavljene ee'!$D$8</f>
        <v>0</v>
      </c>
    </row>
    <row r="16191" spans="12:24" x14ac:dyDescent="0.25">
      <c r="L16191" s="30"/>
      <c r="M16191" s="47" t="str">
        <f t="shared" si="508"/>
        <v/>
      </c>
      <c r="N16191" s="44"/>
      <c r="O16191" s="30"/>
      <c r="P16191" s="30"/>
      <c r="Q16191" s="30"/>
      <c r="R16191" s="30"/>
      <c r="S16191" s="30"/>
      <c r="T16191" s="30"/>
      <c r="U16191" s="51"/>
      <c r="V16191">
        <f t="shared" si="509"/>
        <v>0</v>
      </c>
      <c r="X16191">
        <f>'Seznam prodane in dobavljene ee'!$D$8</f>
        <v>0</v>
      </c>
    </row>
    <row r="16192" spans="12:24" x14ac:dyDescent="0.25">
      <c r="L16192" s="30"/>
      <c r="M16192" s="47" t="str">
        <f t="shared" si="508"/>
        <v/>
      </c>
      <c r="N16192" s="44"/>
      <c r="O16192" s="30"/>
      <c r="P16192" s="30"/>
      <c r="Q16192" s="30"/>
      <c r="R16192" s="30"/>
      <c r="S16192" s="30"/>
      <c r="T16192" s="30"/>
      <c r="U16192" s="51"/>
      <c r="V16192">
        <f t="shared" si="509"/>
        <v>0</v>
      </c>
      <c r="X16192">
        <f>'Seznam prodane in dobavljene ee'!$D$8</f>
        <v>0</v>
      </c>
    </row>
    <row r="16193" spans="12:24" x14ac:dyDescent="0.25">
      <c r="L16193" s="30"/>
      <c r="M16193" s="47" t="str">
        <f t="shared" si="508"/>
        <v/>
      </c>
      <c r="N16193" s="44"/>
      <c r="O16193" s="30"/>
      <c r="P16193" s="30"/>
      <c r="Q16193" s="30"/>
      <c r="R16193" s="30"/>
      <c r="S16193" s="30"/>
      <c r="T16193" s="30"/>
      <c r="U16193" s="51"/>
      <c r="V16193">
        <f t="shared" si="509"/>
        <v>0</v>
      </c>
      <c r="X16193">
        <f>'Seznam prodane in dobavljene ee'!$D$8</f>
        <v>0</v>
      </c>
    </row>
    <row r="16194" spans="12:24" x14ac:dyDescent="0.25">
      <c r="L16194" s="30"/>
      <c r="M16194" s="47" t="str">
        <f t="shared" si="508"/>
        <v/>
      </c>
      <c r="N16194" s="44"/>
      <c r="O16194" s="30"/>
      <c r="P16194" s="30"/>
      <c r="Q16194" s="30"/>
      <c r="R16194" s="30"/>
      <c r="S16194" s="30"/>
      <c r="T16194" s="30"/>
      <c r="U16194" s="51"/>
      <c r="V16194">
        <f t="shared" si="509"/>
        <v>0</v>
      </c>
      <c r="X16194">
        <f>'Seznam prodane in dobavljene ee'!$D$8</f>
        <v>0</v>
      </c>
    </row>
    <row r="16195" spans="12:24" x14ac:dyDescent="0.25">
      <c r="L16195" s="30"/>
      <c r="M16195" s="47" t="str">
        <f t="shared" si="508"/>
        <v/>
      </c>
      <c r="N16195" s="44"/>
      <c r="O16195" s="30"/>
      <c r="P16195" s="30"/>
      <c r="Q16195" s="30"/>
      <c r="R16195" s="30"/>
      <c r="S16195" s="30"/>
      <c r="T16195" s="30"/>
      <c r="U16195" s="51"/>
      <c r="V16195">
        <f t="shared" si="509"/>
        <v>0</v>
      </c>
      <c r="X16195">
        <f>'Seznam prodane in dobavljene ee'!$D$8</f>
        <v>0</v>
      </c>
    </row>
    <row r="16196" spans="12:24" x14ac:dyDescent="0.25">
      <c r="L16196" s="30"/>
      <c r="M16196" s="47" t="str">
        <f t="shared" si="508"/>
        <v/>
      </c>
      <c r="N16196" s="44"/>
      <c r="O16196" s="30"/>
      <c r="P16196" s="30"/>
      <c r="Q16196" s="30"/>
      <c r="R16196" s="30"/>
      <c r="S16196" s="30"/>
      <c r="T16196" s="30"/>
      <c r="U16196" s="51"/>
      <c r="V16196">
        <f t="shared" si="509"/>
        <v>0</v>
      </c>
      <c r="X16196">
        <f>'Seznam prodane in dobavljene ee'!$D$8</f>
        <v>0</v>
      </c>
    </row>
    <row r="16197" spans="12:24" x14ac:dyDescent="0.25">
      <c r="L16197" s="30"/>
      <c r="M16197" s="47" t="str">
        <f t="shared" si="508"/>
        <v/>
      </c>
      <c r="N16197" s="44"/>
      <c r="O16197" s="30"/>
      <c r="P16197" s="30"/>
      <c r="Q16197" s="30"/>
      <c r="R16197" s="30"/>
      <c r="S16197" s="30"/>
      <c r="T16197" s="30"/>
      <c r="U16197" s="51"/>
      <c r="V16197">
        <f t="shared" si="509"/>
        <v>0</v>
      </c>
      <c r="X16197">
        <f>'Seznam prodane in dobavljene ee'!$D$8</f>
        <v>0</v>
      </c>
    </row>
    <row r="16198" spans="12:24" x14ac:dyDescent="0.25">
      <c r="L16198" s="30"/>
      <c r="M16198" s="47" t="str">
        <f t="shared" ref="M16198:M16261" si="510">IF(L16198&lt;&gt;"",IF(P16198&lt;$J$5,CONCATENATE(L16198,"01.12.2022 - 31.12.2022",N16198,O16198),CONCATENATE(L16198,"01.01.2023 - 30.06.2023",N16198,O16198)),"")</f>
        <v/>
      </c>
      <c r="N16198" s="44"/>
      <c r="O16198" s="30"/>
      <c r="P16198" s="30"/>
      <c r="Q16198" s="30"/>
      <c r="R16198" s="30"/>
      <c r="S16198" s="30"/>
      <c r="T16198" s="30"/>
      <c r="U16198" s="51"/>
      <c r="V16198">
        <f t="shared" ref="V16198:V16261" si="511">T16198*U16198</f>
        <v>0</v>
      </c>
      <c r="X16198">
        <f>'Seznam prodane in dobavljene ee'!$D$8</f>
        <v>0</v>
      </c>
    </row>
    <row r="16199" spans="12:24" x14ac:dyDescent="0.25">
      <c r="L16199" s="30"/>
      <c r="M16199" s="47" t="str">
        <f t="shared" si="510"/>
        <v/>
      </c>
      <c r="N16199" s="44"/>
      <c r="O16199" s="30"/>
      <c r="P16199" s="30"/>
      <c r="Q16199" s="30"/>
      <c r="R16199" s="30"/>
      <c r="S16199" s="30"/>
      <c r="T16199" s="30"/>
      <c r="U16199" s="51"/>
      <c r="V16199">
        <f t="shared" si="511"/>
        <v>0</v>
      </c>
      <c r="X16199">
        <f>'Seznam prodane in dobavljene ee'!$D$8</f>
        <v>0</v>
      </c>
    </row>
    <row r="16200" spans="12:24" x14ac:dyDescent="0.25">
      <c r="L16200" s="30"/>
      <c r="M16200" s="47" t="str">
        <f t="shared" si="510"/>
        <v/>
      </c>
      <c r="N16200" s="44"/>
      <c r="O16200" s="30"/>
      <c r="P16200" s="30"/>
      <c r="Q16200" s="30"/>
      <c r="R16200" s="30"/>
      <c r="S16200" s="30"/>
      <c r="T16200" s="30"/>
      <c r="U16200" s="51"/>
      <c r="V16200">
        <f t="shared" si="511"/>
        <v>0</v>
      </c>
      <c r="X16200">
        <f>'Seznam prodane in dobavljene ee'!$D$8</f>
        <v>0</v>
      </c>
    </row>
    <row r="16201" spans="12:24" x14ac:dyDescent="0.25">
      <c r="L16201" s="30"/>
      <c r="M16201" s="47" t="str">
        <f t="shared" si="510"/>
        <v/>
      </c>
      <c r="N16201" s="44"/>
      <c r="O16201" s="30"/>
      <c r="P16201" s="30"/>
      <c r="Q16201" s="30"/>
      <c r="R16201" s="30"/>
      <c r="S16201" s="30"/>
      <c r="T16201" s="30"/>
      <c r="U16201" s="51"/>
      <c r="V16201">
        <f t="shared" si="511"/>
        <v>0</v>
      </c>
      <c r="X16201">
        <f>'Seznam prodane in dobavljene ee'!$D$8</f>
        <v>0</v>
      </c>
    </row>
    <row r="16202" spans="12:24" x14ac:dyDescent="0.25">
      <c r="L16202" s="30"/>
      <c r="M16202" s="47" t="str">
        <f t="shared" si="510"/>
        <v/>
      </c>
      <c r="N16202" s="44"/>
      <c r="O16202" s="30"/>
      <c r="P16202" s="30"/>
      <c r="Q16202" s="30"/>
      <c r="R16202" s="30"/>
      <c r="S16202" s="30"/>
      <c r="T16202" s="30"/>
      <c r="U16202" s="51"/>
      <c r="V16202">
        <f t="shared" si="511"/>
        <v>0</v>
      </c>
      <c r="X16202">
        <f>'Seznam prodane in dobavljene ee'!$D$8</f>
        <v>0</v>
      </c>
    </row>
    <row r="16203" spans="12:24" x14ac:dyDescent="0.25">
      <c r="L16203" s="30"/>
      <c r="M16203" s="47" t="str">
        <f t="shared" si="510"/>
        <v/>
      </c>
      <c r="N16203" s="44"/>
      <c r="O16203" s="30"/>
      <c r="P16203" s="30"/>
      <c r="Q16203" s="30"/>
      <c r="R16203" s="30"/>
      <c r="S16203" s="30"/>
      <c r="T16203" s="30"/>
      <c r="U16203" s="51"/>
      <c r="V16203">
        <f t="shared" si="511"/>
        <v>0</v>
      </c>
      <c r="X16203">
        <f>'Seznam prodane in dobavljene ee'!$D$8</f>
        <v>0</v>
      </c>
    </row>
    <row r="16204" spans="12:24" x14ac:dyDescent="0.25">
      <c r="L16204" s="30"/>
      <c r="M16204" s="47" t="str">
        <f t="shared" si="510"/>
        <v/>
      </c>
      <c r="N16204" s="44"/>
      <c r="O16204" s="30"/>
      <c r="P16204" s="30"/>
      <c r="Q16204" s="30"/>
      <c r="R16204" s="30"/>
      <c r="S16204" s="30"/>
      <c r="T16204" s="30"/>
      <c r="U16204" s="51"/>
      <c r="V16204">
        <f t="shared" si="511"/>
        <v>0</v>
      </c>
      <c r="X16204">
        <f>'Seznam prodane in dobavljene ee'!$D$8</f>
        <v>0</v>
      </c>
    </row>
    <row r="16205" spans="12:24" x14ac:dyDescent="0.25">
      <c r="L16205" s="30"/>
      <c r="M16205" s="47" t="str">
        <f t="shared" si="510"/>
        <v/>
      </c>
      <c r="N16205" s="44"/>
      <c r="O16205" s="30"/>
      <c r="P16205" s="30"/>
      <c r="Q16205" s="30"/>
      <c r="R16205" s="30"/>
      <c r="S16205" s="30"/>
      <c r="T16205" s="30"/>
      <c r="U16205" s="51"/>
      <c r="V16205">
        <f t="shared" si="511"/>
        <v>0</v>
      </c>
      <c r="X16205">
        <f>'Seznam prodane in dobavljene ee'!$D$8</f>
        <v>0</v>
      </c>
    </row>
    <row r="16206" spans="12:24" x14ac:dyDescent="0.25">
      <c r="L16206" s="30"/>
      <c r="M16206" s="47" t="str">
        <f t="shared" si="510"/>
        <v/>
      </c>
      <c r="N16206" s="44"/>
      <c r="O16206" s="30"/>
      <c r="P16206" s="30"/>
      <c r="Q16206" s="30"/>
      <c r="R16206" s="30"/>
      <c r="S16206" s="30"/>
      <c r="T16206" s="30"/>
      <c r="U16206" s="51"/>
      <c r="V16206">
        <f t="shared" si="511"/>
        <v>0</v>
      </c>
      <c r="X16206">
        <f>'Seznam prodane in dobavljene ee'!$D$8</f>
        <v>0</v>
      </c>
    </row>
    <row r="16207" spans="12:24" x14ac:dyDescent="0.25">
      <c r="L16207" s="30"/>
      <c r="M16207" s="47" t="str">
        <f t="shared" si="510"/>
        <v/>
      </c>
      <c r="N16207" s="44"/>
      <c r="O16207" s="30"/>
      <c r="P16207" s="30"/>
      <c r="Q16207" s="30"/>
      <c r="R16207" s="30"/>
      <c r="S16207" s="30"/>
      <c r="T16207" s="30"/>
      <c r="U16207" s="51"/>
      <c r="V16207">
        <f t="shared" si="511"/>
        <v>0</v>
      </c>
      <c r="X16207">
        <f>'Seznam prodane in dobavljene ee'!$D$8</f>
        <v>0</v>
      </c>
    </row>
    <row r="16208" spans="12:24" x14ac:dyDescent="0.25">
      <c r="L16208" s="30"/>
      <c r="M16208" s="47" t="str">
        <f t="shared" si="510"/>
        <v/>
      </c>
      <c r="N16208" s="44"/>
      <c r="O16208" s="30"/>
      <c r="P16208" s="30"/>
      <c r="Q16208" s="30"/>
      <c r="R16208" s="30"/>
      <c r="S16208" s="30"/>
      <c r="T16208" s="30"/>
      <c r="U16208" s="51"/>
      <c r="V16208">
        <f t="shared" si="511"/>
        <v>0</v>
      </c>
      <c r="X16208">
        <f>'Seznam prodane in dobavljene ee'!$D$8</f>
        <v>0</v>
      </c>
    </row>
    <row r="16209" spans="12:24" x14ac:dyDescent="0.25">
      <c r="L16209" s="30"/>
      <c r="M16209" s="47" t="str">
        <f t="shared" si="510"/>
        <v/>
      </c>
      <c r="N16209" s="44"/>
      <c r="O16209" s="30"/>
      <c r="P16209" s="30"/>
      <c r="Q16209" s="30"/>
      <c r="R16209" s="30"/>
      <c r="S16209" s="30"/>
      <c r="T16209" s="30"/>
      <c r="U16209" s="51"/>
      <c r="V16209">
        <f t="shared" si="511"/>
        <v>0</v>
      </c>
      <c r="X16209">
        <f>'Seznam prodane in dobavljene ee'!$D$8</f>
        <v>0</v>
      </c>
    </row>
    <row r="16210" spans="12:24" x14ac:dyDescent="0.25">
      <c r="L16210" s="30"/>
      <c r="M16210" s="47" t="str">
        <f t="shared" si="510"/>
        <v/>
      </c>
      <c r="N16210" s="44"/>
      <c r="O16210" s="30"/>
      <c r="P16210" s="30"/>
      <c r="Q16210" s="30"/>
      <c r="R16210" s="30"/>
      <c r="S16210" s="30"/>
      <c r="T16210" s="30"/>
      <c r="U16210" s="51"/>
      <c r="V16210">
        <f t="shared" si="511"/>
        <v>0</v>
      </c>
      <c r="X16210">
        <f>'Seznam prodane in dobavljene ee'!$D$8</f>
        <v>0</v>
      </c>
    </row>
    <row r="16211" spans="12:24" x14ac:dyDescent="0.25">
      <c r="L16211" s="30"/>
      <c r="M16211" s="47" t="str">
        <f t="shared" si="510"/>
        <v/>
      </c>
      <c r="N16211" s="44"/>
      <c r="O16211" s="30"/>
      <c r="P16211" s="30"/>
      <c r="Q16211" s="30"/>
      <c r="R16211" s="30"/>
      <c r="S16211" s="30"/>
      <c r="T16211" s="30"/>
      <c r="U16211" s="51"/>
      <c r="V16211">
        <f t="shared" si="511"/>
        <v>0</v>
      </c>
      <c r="X16211">
        <f>'Seznam prodane in dobavljene ee'!$D$8</f>
        <v>0</v>
      </c>
    </row>
    <row r="16212" spans="12:24" x14ac:dyDescent="0.25">
      <c r="L16212" s="30"/>
      <c r="M16212" s="47" t="str">
        <f t="shared" si="510"/>
        <v/>
      </c>
      <c r="N16212" s="44"/>
      <c r="O16212" s="30"/>
      <c r="P16212" s="30"/>
      <c r="Q16212" s="30"/>
      <c r="R16212" s="30"/>
      <c r="S16212" s="30"/>
      <c r="T16212" s="30"/>
      <c r="U16212" s="51"/>
      <c r="V16212">
        <f t="shared" si="511"/>
        <v>0</v>
      </c>
      <c r="X16212">
        <f>'Seznam prodane in dobavljene ee'!$D$8</f>
        <v>0</v>
      </c>
    </row>
    <row r="16213" spans="12:24" x14ac:dyDescent="0.25">
      <c r="L16213" s="30"/>
      <c r="M16213" s="47" t="str">
        <f t="shared" si="510"/>
        <v/>
      </c>
      <c r="N16213" s="44"/>
      <c r="O16213" s="30"/>
      <c r="P16213" s="30"/>
      <c r="Q16213" s="30"/>
      <c r="R16213" s="30"/>
      <c r="S16213" s="30"/>
      <c r="T16213" s="30"/>
      <c r="U16213" s="51"/>
      <c r="V16213">
        <f t="shared" si="511"/>
        <v>0</v>
      </c>
      <c r="X16213">
        <f>'Seznam prodane in dobavljene ee'!$D$8</f>
        <v>0</v>
      </c>
    </row>
    <row r="16214" spans="12:24" x14ac:dyDescent="0.25">
      <c r="L16214" s="30"/>
      <c r="M16214" s="47" t="str">
        <f t="shared" si="510"/>
        <v/>
      </c>
      <c r="N16214" s="44"/>
      <c r="O16214" s="30"/>
      <c r="P16214" s="30"/>
      <c r="Q16214" s="30"/>
      <c r="R16214" s="30"/>
      <c r="S16214" s="30"/>
      <c r="T16214" s="30"/>
      <c r="U16214" s="51"/>
      <c r="V16214">
        <f t="shared" si="511"/>
        <v>0</v>
      </c>
      <c r="X16214">
        <f>'Seznam prodane in dobavljene ee'!$D$8</f>
        <v>0</v>
      </c>
    </row>
    <row r="16215" spans="12:24" x14ac:dyDescent="0.25">
      <c r="L16215" s="30"/>
      <c r="M16215" s="47" t="str">
        <f t="shared" si="510"/>
        <v/>
      </c>
      <c r="N16215" s="44"/>
      <c r="O16215" s="30"/>
      <c r="P16215" s="30"/>
      <c r="Q16215" s="30"/>
      <c r="R16215" s="30"/>
      <c r="S16215" s="30"/>
      <c r="T16215" s="30"/>
      <c r="U16215" s="51"/>
      <c r="V16215">
        <f t="shared" si="511"/>
        <v>0</v>
      </c>
      <c r="X16215">
        <f>'Seznam prodane in dobavljene ee'!$D$8</f>
        <v>0</v>
      </c>
    </row>
    <row r="16216" spans="12:24" x14ac:dyDescent="0.25">
      <c r="L16216" s="30"/>
      <c r="M16216" s="47" t="str">
        <f t="shared" si="510"/>
        <v/>
      </c>
      <c r="N16216" s="44"/>
      <c r="O16216" s="30"/>
      <c r="P16216" s="30"/>
      <c r="Q16216" s="30"/>
      <c r="R16216" s="30"/>
      <c r="S16216" s="30"/>
      <c r="T16216" s="30"/>
      <c r="U16216" s="51"/>
      <c r="V16216">
        <f t="shared" si="511"/>
        <v>0</v>
      </c>
      <c r="X16216">
        <f>'Seznam prodane in dobavljene ee'!$D$8</f>
        <v>0</v>
      </c>
    </row>
    <row r="16217" spans="12:24" x14ac:dyDescent="0.25">
      <c r="L16217" s="30"/>
      <c r="M16217" s="47" t="str">
        <f t="shared" si="510"/>
        <v/>
      </c>
      <c r="N16217" s="44"/>
      <c r="O16217" s="30"/>
      <c r="P16217" s="30"/>
      <c r="Q16217" s="30"/>
      <c r="R16217" s="30"/>
      <c r="S16217" s="30"/>
      <c r="T16217" s="30"/>
      <c r="U16217" s="51"/>
      <c r="V16217">
        <f t="shared" si="511"/>
        <v>0</v>
      </c>
      <c r="X16217">
        <f>'Seznam prodane in dobavljene ee'!$D$8</f>
        <v>0</v>
      </c>
    </row>
    <row r="16218" spans="12:24" x14ac:dyDescent="0.25">
      <c r="L16218" s="30"/>
      <c r="M16218" s="47" t="str">
        <f t="shared" si="510"/>
        <v/>
      </c>
      <c r="N16218" s="44"/>
      <c r="O16218" s="30"/>
      <c r="P16218" s="30"/>
      <c r="Q16218" s="30"/>
      <c r="R16218" s="30"/>
      <c r="S16218" s="30"/>
      <c r="T16218" s="30"/>
      <c r="U16218" s="51"/>
      <c r="V16218">
        <f t="shared" si="511"/>
        <v>0</v>
      </c>
      <c r="X16218">
        <f>'Seznam prodane in dobavljene ee'!$D$8</f>
        <v>0</v>
      </c>
    </row>
    <row r="16219" spans="12:24" x14ac:dyDescent="0.25">
      <c r="L16219" s="30"/>
      <c r="M16219" s="47" t="str">
        <f t="shared" si="510"/>
        <v/>
      </c>
      <c r="N16219" s="44"/>
      <c r="O16219" s="30"/>
      <c r="P16219" s="30"/>
      <c r="Q16219" s="30"/>
      <c r="R16219" s="30"/>
      <c r="S16219" s="30"/>
      <c r="T16219" s="30"/>
      <c r="U16219" s="51"/>
      <c r="V16219">
        <f t="shared" si="511"/>
        <v>0</v>
      </c>
      <c r="X16219">
        <f>'Seznam prodane in dobavljene ee'!$D$8</f>
        <v>0</v>
      </c>
    </row>
    <row r="16220" spans="12:24" x14ac:dyDescent="0.25">
      <c r="L16220" s="30"/>
      <c r="M16220" s="47" t="str">
        <f t="shared" si="510"/>
        <v/>
      </c>
      <c r="N16220" s="44"/>
      <c r="O16220" s="30"/>
      <c r="P16220" s="30"/>
      <c r="Q16220" s="30"/>
      <c r="R16220" s="30"/>
      <c r="S16220" s="30"/>
      <c r="T16220" s="30"/>
      <c r="U16220" s="51"/>
      <c r="V16220">
        <f t="shared" si="511"/>
        <v>0</v>
      </c>
      <c r="X16220">
        <f>'Seznam prodane in dobavljene ee'!$D$8</f>
        <v>0</v>
      </c>
    </row>
    <row r="16221" spans="12:24" x14ac:dyDescent="0.25">
      <c r="L16221" s="30"/>
      <c r="M16221" s="47" t="str">
        <f t="shared" si="510"/>
        <v/>
      </c>
      <c r="N16221" s="44"/>
      <c r="O16221" s="30"/>
      <c r="P16221" s="30"/>
      <c r="Q16221" s="30"/>
      <c r="R16221" s="30"/>
      <c r="S16221" s="30"/>
      <c r="T16221" s="30"/>
      <c r="U16221" s="51"/>
      <c r="V16221">
        <f t="shared" si="511"/>
        <v>0</v>
      </c>
      <c r="X16221">
        <f>'Seznam prodane in dobavljene ee'!$D$8</f>
        <v>0</v>
      </c>
    </row>
    <row r="16222" spans="12:24" x14ac:dyDescent="0.25">
      <c r="L16222" s="30"/>
      <c r="M16222" s="47" t="str">
        <f t="shared" si="510"/>
        <v/>
      </c>
      <c r="N16222" s="44"/>
      <c r="O16222" s="30"/>
      <c r="P16222" s="30"/>
      <c r="Q16222" s="30"/>
      <c r="R16222" s="30"/>
      <c r="S16222" s="30"/>
      <c r="T16222" s="30"/>
      <c r="U16222" s="51"/>
      <c r="V16222">
        <f t="shared" si="511"/>
        <v>0</v>
      </c>
      <c r="X16222">
        <f>'Seznam prodane in dobavljene ee'!$D$8</f>
        <v>0</v>
      </c>
    </row>
    <row r="16223" spans="12:24" x14ac:dyDescent="0.25">
      <c r="L16223" s="30"/>
      <c r="M16223" s="47" t="str">
        <f t="shared" si="510"/>
        <v/>
      </c>
      <c r="N16223" s="44"/>
      <c r="O16223" s="30"/>
      <c r="P16223" s="30"/>
      <c r="Q16223" s="30"/>
      <c r="R16223" s="30"/>
      <c r="S16223" s="30"/>
      <c r="T16223" s="30"/>
      <c r="U16223" s="51"/>
      <c r="V16223">
        <f t="shared" si="511"/>
        <v>0</v>
      </c>
      <c r="X16223">
        <f>'Seznam prodane in dobavljene ee'!$D$8</f>
        <v>0</v>
      </c>
    </row>
    <row r="16224" spans="12:24" x14ac:dyDescent="0.25">
      <c r="L16224" s="30"/>
      <c r="M16224" s="47" t="str">
        <f t="shared" si="510"/>
        <v/>
      </c>
      <c r="N16224" s="44"/>
      <c r="O16224" s="30"/>
      <c r="P16224" s="30"/>
      <c r="Q16224" s="30"/>
      <c r="R16224" s="30"/>
      <c r="S16224" s="30"/>
      <c r="T16224" s="30"/>
      <c r="U16224" s="51"/>
      <c r="V16224">
        <f t="shared" si="511"/>
        <v>0</v>
      </c>
      <c r="X16224">
        <f>'Seznam prodane in dobavljene ee'!$D$8</f>
        <v>0</v>
      </c>
    </row>
    <row r="16225" spans="12:24" x14ac:dyDescent="0.25">
      <c r="L16225" s="30"/>
      <c r="M16225" s="47" t="str">
        <f t="shared" si="510"/>
        <v/>
      </c>
      <c r="N16225" s="44"/>
      <c r="O16225" s="30"/>
      <c r="P16225" s="30"/>
      <c r="Q16225" s="30"/>
      <c r="R16225" s="30"/>
      <c r="S16225" s="30"/>
      <c r="T16225" s="30"/>
      <c r="U16225" s="51"/>
      <c r="V16225">
        <f t="shared" si="511"/>
        <v>0</v>
      </c>
      <c r="X16225">
        <f>'Seznam prodane in dobavljene ee'!$D$8</f>
        <v>0</v>
      </c>
    </row>
    <row r="16226" spans="12:24" x14ac:dyDescent="0.25">
      <c r="L16226" s="30"/>
      <c r="M16226" s="47" t="str">
        <f t="shared" si="510"/>
        <v/>
      </c>
      <c r="N16226" s="44"/>
      <c r="O16226" s="30"/>
      <c r="P16226" s="30"/>
      <c r="Q16226" s="30"/>
      <c r="R16226" s="30"/>
      <c r="S16226" s="30"/>
      <c r="T16226" s="30"/>
      <c r="U16226" s="51"/>
      <c r="V16226">
        <f t="shared" si="511"/>
        <v>0</v>
      </c>
      <c r="X16226">
        <f>'Seznam prodane in dobavljene ee'!$D$8</f>
        <v>0</v>
      </c>
    </row>
    <row r="16227" spans="12:24" x14ac:dyDescent="0.25">
      <c r="L16227" s="30"/>
      <c r="M16227" s="47" t="str">
        <f t="shared" si="510"/>
        <v/>
      </c>
      <c r="N16227" s="44"/>
      <c r="O16227" s="30"/>
      <c r="P16227" s="30"/>
      <c r="Q16227" s="30"/>
      <c r="R16227" s="30"/>
      <c r="S16227" s="30"/>
      <c r="T16227" s="30"/>
      <c r="U16227" s="51"/>
      <c r="V16227">
        <f t="shared" si="511"/>
        <v>0</v>
      </c>
      <c r="X16227">
        <f>'Seznam prodane in dobavljene ee'!$D$8</f>
        <v>0</v>
      </c>
    </row>
    <row r="16228" spans="12:24" x14ac:dyDescent="0.25">
      <c r="L16228" s="30"/>
      <c r="M16228" s="47" t="str">
        <f t="shared" si="510"/>
        <v/>
      </c>
      <c r="N16228" s="44"/>
      <c r="O16228" s="30"/>
      <c r="P16228" s="30"/>
      <c r="Q16228" s="30"/>
      <c r="R16228" s="30"/>
      <c r="S16228" s="30"/>
      <c r="T16228" s="30"/>
      <c r="U16228" s="51"/>
      <c r="V16228">
        <f t="shared" si="511"/>
        <v>0</v>
      </c>
      <c r="X16228">
        <f>'Seznam prodane in dobavljene ee'!$D$8</f>
        <v>0</v>
      </c>
    </row>
    <row r="16229" spans="12:24" x14ac:dyDescent="0.25">
      <c r="L16229" s="30"/>
      <c r="M16229" s="47" t="str">
        <f t="shared" si="510"/>
        <v/>
      </c>
      <c r="N16229" s="44"/>
      <c r="O16229" s="30"/>
      <c r="P16229" s="30"/>
      <c r="Q16229" s="30"/>
      <c r="R16229" s="30"/>
      <c r="S16229" s="30"/>
      <c r="T16229" s="30"/>
      <c r="U16229" s="51"/>
      <c r="V16229">
        <f t="shared" si="511"/>
        <v>0</v>
      </c>
      <c r="X16229">
        <f>'Seznam prodane in dobavljene ee'!$D$8</f>
        <v>0</v>
      </c>
    </row>
    <row r="16230" spans="12:24" x14ac:dyDescent="0.25">
      <c r="L16230" s="30"/>
      <c r="M16230" s="47" t="str">
        <f t="shared" si="510"/>
        <v/>
      </c>
      <c r="N16230" s="44"/>
      <c r="O16230" s="30"/>
      <c r="P16230" s="30"/>
      <c r="Q16230" s="30"/>
      <c r="R16230" s="30"/>
      <c r="S16230" s="30"/>
      <c r="T16230" s="30"/>
      <c r="U16230" s="51"/>
      <c r="V16230">
        <f t="shared" si="511"/>
        <v>0</v>
      </c>
      <c r="X16230">
        <f>'Seznam prodane in dobavljene ee'!$D$8</f>
        <v>0</v>
      </c>
    </row>
    <row r="16231" spans="12:24" x14ac:dyDescent="0.25">
      <c r="L16231" s="30"/>
      <c r="M16231" s="47" t="str">
        <f t="shared" si="510"/>
        <v/>
      </c>
      <c r="N16231" s="44"/>
      <c r="O16231" s="30"/>
      <c r="P16231" s="30"/>
      <c r="Q16231" s="30"/>
      <c r="R16231" s="30"/>
      <c r="S16231" s="30"/>
      <c r="T16231" s="30"/>
      <c r="U16231" s="51"/>
      <c r="V16231">
        <f t="shared" si="511"/>
        <v>0</v>
      </c>
      <c r="X16231">
        <f>'Seznam prodane in dobavljene ee'!$D$8</f>
        <v>0</v>
      </c>
    </row>
    <row r="16232" spans="12:24" x14ac:dyDescent="0.25">
      <c r="L16232" s="30"/>
      <c r="M16232" s="47" t="str">
        <f t="shared" si="510"/>
        <v/>
      </c>
      <c r="N16232" s="44"/>
      <c r="O16232" s="30"/>
      <c r="P16232" s="30"/>
      <c r="Q16232" s="30"/>
      <c r="R16232" s="30"/>
      <c r="S16232" s="30"/>
      <c r="T16232" s="30"/>
      <c r="U16232" s="51"/>
      <c r="V16232">
        <f t="shared" si="511"/>
        <v>0</v>
      </c>
      <c r="X16232">
        <f>'Seznam prodane in dobavljene ee'!$D$8</f>
        <v>0</v>
      </c>
    </row>
    <row r="16233" spans="12:24" x14ac:dyDescent="0.25">
      <c r="L16233" s="30"/>
      <c r="M16233" s="47" t="str">
        <f t="shared" si="510"/>
        <v/>
      </c>
      <c r="N16233" s="44"/>
      <c r="O16233" s="30"/>
      <c r="P16233" s="30"/>
      <c r="Q16233" s="30"/>
      <c r="R16233" s="30"/>
      <c r="S16233" s="30"/>
      <c r="T16233" s="30"/>
      <c r="U16233" s="51"/>
      <c r="V16233">
        <f t="shared" si="511"/>
        <v>0</v>
      </c>
      <c r="X16233">
        <f>'Seznam prodane in dobavljene ee'!$D$8</f>
        <v>0</v>
      </c>
    </row>
    <row r="16234" spans="12:24" x14ac:dyDescent="0.25">
      <c r="L16234" s="30"/>
      <c r="M16234" s="47" t="str">
        <f t="shared" si="510"/>
        <v/>
      </c>
      <c r="N16234" s="44"/>
      <c r="O16234" s="30"/>
      <c r="P16234" s="30"/>
      <c r="Q16234" s="30"/>
      <c r="R16234" s="30"/>
      <c r="S16234" s="30"/>
      <c r="T16234" s="30"/>
      <c r="U16234" s="51"/>
      <c r="V16234">
        <f t="shared" si="511"/>
        <v>0</v>
      </c>
      <c r="X16234">
        <f>'Seznam prodane in dobavljene ee'!$D$8</f>
        <v>0</v>
      </c>
    </row>
    <row r="16235" spans="12:24" x14ac:dyDescent="0.25">
      <c r="L16235" s="30"/>
      <c r="M16235" s="47" t="str">
        <f t="shared" si="510"/>
        <v/>
      </c>
      <c r="N16235" s="44"/>
      <c r="O16235" s="30"/>
      <c r="P16235" s="30"/>
      <c r="Q16235" s="30"/>
      <c r="R16235" s="30"/>
      <c r="S16235" s="30"/>
      <c r="T16235" s="30"/>
      <c r="U16235" s="51"/>
      <c r="V16235">
        <f t="shared" si="511"/>
        <v>0</v>
      </c>
      <c r="X16235">
        <f>'Seznam prodane in dobavljene ee'!$D$8</f>
        <v>0</v>
      </c>
    </row>
    <row r="16236" spans="12:24" x14ac:dyDescent="0.25">
      <c r="L16236" s="30"/>
      <c r="M16236" s="47" t="str">
        <f t="shared" si="510"/>
        <v/>
      </c>
      <c r="N16236" s="44"/>
      <c r="O16236" s="30"/>
      <c r="P16236" s="30"/>
      <c r="Q16236" s="30"/>
      <c r="R16236" s="30"/>
      <c r="S16236" s="30"/>
      <c r="T16236" s="30"/>
      <c r="U16236" s="51"/>
      <c r="V16236">
        <f t="shared" si="511"/>
        <v>0</v>
      </c>
      <c r="X16236">
        <f>'Seznam prodane in dobavljene ee'!$D$8</f>
        <v>0</v>
      </c>
    </row>
    <row r="16237" spans="12:24" x14ac:dyDescent="0.25">
      <c r="L16237" s="30"/>
      <c r="M16237" s="47" t="str">
        <f t="shared" si="510"/>
        <v/>
      </c>
      <c r="N16237" s="44"/>
      <c r="O16237" s="30"/>
      <c r="P16237" s="30"/>
      <c r="Q16237" s="30"/>
      <c r="R16237" s="30"/>
      <c r="S16237" s="30"/>
      <c r="T16237" s="30"/>
      <c r="U16237" s="51"/>
      <c r="V16237">
        <f t="shared" si="511"/>
        <v>0</v>
      </c>
      <c r="X16237">
        <f>'Seznam prodane in dobavljene ee'!$D$8</f>
        <v>0</v>
      </c>
    </row>
    <row r="16238" spans="12:24" x14ac:dyDescent="0.25">
      <c r="L16238" s="30"/>
      <c r="M16238" s="47" t="str">
        <f t="shared" si="510"/>
        <v/>
      </c>
      <c r="N16238" s="44"/>
      <c r="O16238" s="30"/>
      <c r="P16238" s="30"/>
      <c r="Q16238" s="30"/>
      <c r="R16238" s="30"/>
      <c r="S16238" s="30"/>
      <c r="T16238" s="30"/>
      <c r="U16238" s="51"/>
      <c r="V16238">
        <f t="shared" si="511"/>
        <v>0</v>
      </c>
      <c r="X16238">
        <f>'Seznam prodane in dobavljene ee'!$D$8</f>
        <v>0</v>
      </c>
    </row>
    <row r="16239" spans="12:24" x14ac:dyDescent="0.25">
      <c r="L16239" s="30"/>
      <c r="M16239" s="47" t="str">
        <f t="shared" si="510"/>
        <v/>
      </c>
      <c r="N16239" s="44"/>
      <c r="O16239" s="30"/>
      <c r="P16239" s="30"/>
      <c r="Q16239" s="30"/>
      <c r="R16239" s="30"/>
      <c r="S16239" s="30"/>
      <c r="T16239" s="30"/>
      <c r="U16239" s="51"/>
      <c r="V16239">
        <f t="shared" si="511"/>
        <v>0</v>
      </c>
      <c r="X16239">
        <f>'Seznam prodane in dobavljene ee'!$D$8</f>
        <v>0</v>
      </c>
    </row>
    <row r="16240" spans="12:24" x14ac:dyDescent="0.25">
      <c r="L16240" s="30"/>
      <c r="M16240" s="47" t="str">
        <f t="shared" si="510"/>
        <v/>
      </c>
      <c r="N16240" s="44"/>
      <c r="O16240" s="30"/>
      <c r="P16240" s="30"/>
      <c r="Q16240" s="30"/>
      <c r="R16240" s="30"/>
      <c r="S16240" s="30"/>
      <c r="T16240" s="30"/>
      <c r="U16240" s="51"/>
      <c r="V16240">
        <f t="shared" si="511"/>
        <v>0</v>
      </c>
      <c r="X16240">
        <f>'Seznam prodane in dobavljene ee'!$D$8</f>
        <v>0</v>
      </c>
    </row>
    <row r="16241" spans="12:24" x14ac:dyDescent="0.25">
      <c r="L16241" s="30"/>
      <c r="M16241" s="47" t="str">
        <f t="shared" si="510"/>
        <v/>
      </c>
      <c r="N16241" s="44"/>
      <c r="O16241" s="30"/>
      <c r="P16241" s="30"/>
      <c r="Q16241" s="30"/>
      <c r="R16241" s="30"/>
      <c r="S16241" s="30"/>
      <c r="T16241" s="30"/>
      <c r="U16241" s="51"/>
      <c r="V16241">
        <f t="shared" si="511"/>
        <v>0</v>
      </c>
      <c r="X16241">
        <f>'Seznam prodane in dobavljene ee'!$D$8</f>
        <v>0</v>
      </c>
    </row>
    <row r="16242" spans="12:24" x14ac:dyDescent="0.25">
      <c r="L16242" s="30"/>
      <c r="M16242" s="47" t="str">
        <f t="shared" si="510"/>
        <v/>
      </c>
      <c r="N16242" s="44"/>
      <c r="O16242" s="30"/>
      <c r="P16242" s="30"/>
      <c r="Q16242" s="30"/>
      <c r="R16242" s="30"/>
      <c r="S16242" s="30"/>
      <c r="T16242" s="30"/>
      <c r="U16242" s="51"/>
      <c r="V16242">
        <f t="shared" si="511"/>
        <v>0</v>
      </c>
      <c r="X16242">
        <f>'Seznam prodane in dobavljene ee'!$D$8</f>
        <v>0</v>
      </c>
    </row>
    <row r="16243" spans="12:24" x14ac:dyDescent="0.25">
      <c r="L16243" s="30"/>
      <c r="M16243" s="47" t="str">
        <f t="shared" si="510"/>
        <v/>
      </c>
      <c r="N16243" s="44"/>
      <c r="O16243" s="30"/>
      <c r="P16243" s="30"/>
      <c r="Q16243" s="30"/>
      <c r="R16243" s="30"/>
      <c r="S16243" s="30"/>
      <c r="T16243" s="30"/>
      <c r="U16243" s="51"/>
      <c r="V16243">
        <f t="shared" si="511"/>
        <v>0</v>
      </c>
      <c r="X16243">
        <f>'Seznam prodane in dobavljene ee'!$D$8</f>
        <v>0</v>
      </c>
    </row>
    <row r="16244" spans="12:24" x14ac:dyDescent="0.25">
      <c r="L16244" s="30"/>
      <c r="M16244" s="47" t="str">
        <f t="shared" si="510"/>
        <v/>
      </c>
      <c r="N16244" s="44"/>
      <c r="O16244" s="30"/>
      <c r="P16244" s="30"/>
      <c r="Q16244" s="30"/>
      <c r="R16244" s="30"/>
      <c r="S16244" s="30"/>
      <c r="T16244" s="30"/>
      <c r="U16244" s="51"/>
      <c r="V16244">
        <f t="shared" si="511"/>
        <v>0</v>
      </c>
      <c r="X16244">
        <f>'Seznam prodane in dobavljene ee'!$D$8</f>
        <v>0</v>
      </c>
    </row>
    <row r="16245" spans="12:24" x14ac:dyDescent="0.25">
      <c r="L16245" s="30"/>
      <c r="M16245" s="47" t="str">
        <f t="shared" si="510"/>
        <v/>
      </c>
      <c r="N16245" s="44"/>
      <c r="O16245" s="30"/>
      <c r="P16245" s="30"/>
      <c r="Q16245" s="30"/>
      <c r="R16245" s="30"/>
      <c r="S16245" s="30"/>
      <c r="T16245" s="30"/>
      <c r="U16245" s="51"/>
      <c r="V16245">
        <f t="shared" si="511"/>
        <v>0</v>
      </c>
      <c r="X16245">
        <f>'Seznam prodane in dobavljene ee'!$D$8</f>
        <v>0</v>
      </c>
    </row>
    <row r="16246" spans="12:24" x14ac:dyDescent="0.25">
      <c r="L16246" s="30"/>
      <c r="M16246" s="47" t="str">
        <f t="shared" si="510"/>
        <v/>
      </c>
      <c r="N16246" s="44"/>
      <c r="O16246" s="30"/>
      <c r="P16246" s="30"/>
      <c r="Q16246" s="30"/>
      <c r="R16246" s="30"/>
      <c r="S16246" s="30"/>
      <c r="T16246" s="30"/>
      <c r="U16246" s="51"/>
      <c r="V16246">
        <f t="shared" si="511"/>
        <v>0</v>
      </c>
      <c r="X16246">
        <f>'Seznam prodane in dobavljene ee'!$D$8</f>
        <v>0</v>
      </c>
    </row>
    <row r="16247" spans="12:24" x14ac:dyDescent="0.25">
      <c r="L16247" s="30"/>
      <c r="M16247" s="47" t="str">
        <f t="shared" si="510"/>
        <v/>
      </c>
      <c r="N16247" s="44"/>
      <c r="O16247" s="30"/>
      <c r="P16247" s="30"/>
      <c r="Q16247" s="30"/>
      <c r="R16247" s="30"/>
      <c r="S16247" s="30"/>
      <c r="T16247" s="30"/>
      <c r="U16247" s="51"/>
      <c r="V16247">
        <f t="shared" si="511"/>
        <v>0</v>
      </c>
      <c r="X16247">
        <f>'Seznam prodane in dobavljene ee'!$D$8</f>
        <v>0</v>
      </c>
    </row>
    <row r="16248" spans="12:24" x14ac:dyDescent="0.25">
      <c r="L16248" s="30"/>
      <c r="M16248" s="47" t="str">
        <f t="shared" si="510"/>
        <v/>
      </c>
      <c r="N16248" s="44"/>
      <c r="O16248" s="30"/>
      <c r="P16248" s="30"/>
      <c r="Q16248" s="30"/>
      <c r="R16248" s="30"/>
      <c r="S16248" s="30"/>
      <c r="T16248" s="30"/>
      <c r="U16248" s="51"/>
      <c r="V16248">
        <f t="shared" si="511"/>
        <v>0</v>
      </c>
      <c r="X16248">
        <f>'Seznam prodane in dobavljene ee'!$D$8</f>
        <v>0</v>
      </c>
    </row>
    <row r="16249" spans="12:24" x14ac:dyDescent="0.25">
      <c r="L16249" s="30"/>
      <c r="M16249" s="47" t="str">
        <f t="shared" si="510"/>
        <v/>
      </c>
      <c r="N16249" s="44"/>
      <c r="O16249" s="30"/>
      <c r="P16249" s="30"/>
      <c r="Q16249" s="30"/>
      <c r="R16249" s="30"/>
      <c r="S16249" s="30"/>
      <c r="T16249" s="30"/>
      <c r="U16249" s="51"/>
      <c r="V16249">
        <f t="shared" si="511"/>
        <v>0</v>
      </c>
      <c r="X16249">
        <f>'Seznam prodane in dobavljene ee'!$D$8</f>
        <v>0</v>
      </c>
    </row>
    <row r="16250" spans="12:24" x14ac:dyDescent="0.25">
      <c r="L16250" s="30"/>
      <c r="M16250" s="47" t="str">
        <f t="shared" si="510"/>
        <v/>
      </c>
      <c r="N16250" s="44"/>
      <c r="O16250" s="30"/>
      <c r="P16250" s="30"/>
      <c r="Q16250" s="30"/>
      <c r="R16250" s="30"/>
      <c r="S16250" s="30"/>
      <c r="T16250" s="30"/>
      <c r="U16250" s="51"/>
      <c r="V16250">
        <f t="shared" si="511"/>
        <v>0</v>
      </c>
      <c r="X16250">
        <f>'Seznam prodane in dobavljene ee'!$D$8</f>
        <v>0</v>
      </c>
    </row>
    <row r="16251" spans="12:24" x14ac:dyDescent="0.25">
      <c r="L16251" s="30"/>
      <c r="M16251" s="47" t="str">
        <f t="shared" si="510"/>
        <v/>
      </c>
      <c r="N16251" s="44"/>
      <c r="O16251" s="30"/>
      <c r="P16251" s="30"/>
      <c r="Q16251" s="30"/>
      <c r="R16251" s="30"/>
      <c r="S16251" s="30"/>
      <c r="T16251" s="30"/>
      <c r="U16251" s="51"/>
      <c r="V16251">
        <f t="shared" si="511"/>
        <v>0</v>
      </c>
      <c r="X16251">
        <f>'Seznam prodane in dobavljene ee'!$D$8</f>
        <v>0</v>
      </c>
    </row>
    <row r="16252" spans="12:24" x14ac:dyDescent="0.25">
      <c r="L16252" s="30"/>
      <c r="M16252" s="47" t="str">
        <f t="shared" si="510"/>
        <v/>
      </c>
      <c r="N16252" s="44"/>
      <c r="O16252" s="30"/>
      <c r="P16252" s="30"/>
      <c r="Q16252" s="30"/>
      <c r="R16252" s="30"/>
      <c r="S16252" s="30"/>
      <c r="T16252" s="30"/>
      <c r="U16252" s="51"/>
      <c r="V16252">
        <f t="shared" si="511"/>
        <v>0</v>
      </c>
      <c r="X16252">
        <f>'Seznam prodane in dobavljene ee'!$D$8</f>
        <v>0</v>
      </c>
    </row>
    <row r="16253" spans="12:24" x14ac:dyDescent="0.25">
      <c r="L16253" s="30"/>
      <c r="M16253" s="47" t="str">
        <f t="shared" si="510"/>
        <v/>
      </c>
      <c r="N16253" s="44"/>
      <c r="O16253" s="30"/>
      <c r="P16253" s="30"/>
      <c r="Q16253" s="30"/>
      <c r="R16253" s="30"/>
      <c r="S16253" s="30"/>
      <c r="T16253" s="30"/>
      <c r="U16253" s="51"/>
      <c r="V16253">
        <f t="shared" si="511"/>
        <v>0</v>
      </c>
      <c r="X16253">
        <f>'Seznam prodane in dobavljene ee'!$D$8</f>
        <v>0</v>
      </c>
    </row>
    <row r="16254" spans="12:24" x14ac:dyDescent="0.25">
      <c r="L16254" s="30"/>
      <c r="M16254" s="47" t="str">
        <f t="shared" si="510"/>
        <v/>
      </c>
      <c r="N16254" s="44"/>
      <c r="O16254" s="30"/>
      <c r="P16254" s="30"/>
      <c r="Q16254" s="30"/>
      <c r="R16254" s="30"/>
      <c r="S16254" s="30"/>
      <c r="T16254" s="30"/>
      <c r="U16254" s="51"/>
      <c r="V16254">
        <f t="shared" si="511"/>
        <v>0</v>
      </c>
      <c r="X16254">
        <f>'Seznam prodane in dobavljene ee'!$D$8</f>
        <v>0</v>
      </c>
    </row>
    <row r="16255" spans="12:24" x14ac:dyDescent="0.25">
      <c r="L16255" s="30"/>
      <c r="M16255" s="47" t="str">
        <f t="shared" si="510"/>
        <v/>
      </c>
      <c r="N16255" s="44"/>
      <c r="O16255" s="30"/>
      <c r="P16255" s="30"/>
      <c r="Q16255" s="30"/>
      <c r="R16255" s="30"/>
      <c r="S16255" s="30"/>
      <c r="T16255" s="30"/>
      <c r="U16255" s="51"/>
      <c r="V16255">
        <f t="shared" si="511"/>
        <v>0</v>
      </c>
      <c r="X16255">
        <f>'Seznam prodane in dobavljene ee'!$D$8</f>
        <v>0</v>
      </c>
    </row>
    <row r="16256" spans="12:24" x14ac:dyDescent="0.25">
      <c r="L16256" s="30"/>
      <c r="M16256" s="47" t="str">
        <f t="shared" si="510"/>
        <v/>
      </c>
      <c r="N16256" s="44"/>
      <c r="O16256" s="30"/>
      <c r="P16256" s="30"/>
      <c r="Q16256" s="30"/>
      <c r="R16256" s="30"/>
      <c r="S16256" s="30"/>
      <c r="T16256" s="30"/>
      <c r="U16256" s="51"/>
      <c r="V16256">
        <f t="shared" si="511"/>
        <v>0</v>
      </c>
      <c r="X16256">
        <f>'Seznam prodane in dobavljene ee'!$D$8</f>
        <v>0</v>
      </c>
    </row>
    <row r="16257" spans="12:24" x14ac:dyDescent="0.25">
      <c r="L16257" s="30"/>
      <c r="M16257" s="47" t="str">
        <f t="shared" si="510"/>
        <v/>
      </c>
      <c r="N16257" s="44"/>
      <c r="O16257" s="30"/>
      <c r="P16257" s="30"/>
      <c r="Q16257" s="30"/>
      <c r="R16257" s="30"/>
      <c r="S16257" s="30"/>
      <c r="T16257" s="30"/>
      <c r="U16257" s="51"/>
      <c r="V16257">
        <f t="shared" si="511"/>
        <v>0</v>
      </c>
      <c r="X16257">
        <f>'Seznam prodane in dobavljene ee'!$D$8</f>
        <v>0</v>
      </c>
    </row>
    <row r="16258" spans="12:24" x14ac:dyDescent="0.25">
      <c r="L16258" s="30"/>
      <c r="M16258" s="47" t="str">
        <f t="shared" si="510"/>
        <v/>
      </c>
      <c r="N16258" s="44"/>
      <c r="O16258" s="30"/>
      <c r="P16258" s="30"/>
      <c r="Q16258" s="30"/>
      <c r="R16258" s="30"/>
      <c r="S16258" s="30"/>
      <c r="T16258" s="30"/>
      <c r="U16258" s="51"/>
      <c r="V16258">
        <f t="shared" si="511"/>
        <v>0</v>
      </c>
      <c r="X16258">
        <f>'Seznam prodane in dobavljene ee'!$D$8</f>
        <v>0</v>
      </c>
    </row>
    <row r="16259" spans="12:24" x14ac:dyDescent="0.25">
      <c r="L16259" s="30"/>
      <c r="M16259" s="47" t="str">
        <f t="shared" si="510"/>
        <v/>
      </c>
      <c r="N16259" s="44"/>
      <c r="O16259" s="30"/>
      <c r="P16259" s="30"/>
      <c r="Q16259" s="30"/>
      <c r="R16259" s="30"/>
      <c r="S16259" s="30"/>
      <c r="T16259" s="30"/>
      <c r="U16259" s="51"/>
      <c r="V16259">
        <f t="shared" si="511"/>
        <v>0</v>
      </c>
      <c r="X16259">
        <f>'Seznam prodane in dobavljene ee'!$D$8</f>
        <v>0</v>
      </c>
    </row>
    <row r="16260" spans="12:24" x14ac:dyDescent="0.25">
      <c r="L16260" s="30"/>
      <c r="M16260" s="47" t="str">
        <f t="shared" si="510"/>
        <v/>
      </c>
      <c r="N16260" s="44"/>
      <c r="O16260" s="30"/>
      <c r="P16260" s="30"/>
      <c r="Q16260" s="30"/>
      <c r="R16260" s="30"/>
      <c r="S16260" s="30"/>
      <c r="T16260" s="30"/>
      <c r="U16260" s="51"/>
      <c r="V16260">
        <f t="shared" si="511"/>
        <v>0</v>
      </c>
      <c r="X16260">
        <f>'Seznam prodane in dobavljene ee'!$D$8</f>
        <v>0</v>
      </c>
    </row>
    <row r="16261" spans="12:24" x14ac:dyDescent="0.25">
      <c r="L16261" s="30"/>
      <c r="M16261" s="47" t="str">
        <f t="shared" si="510"/>
        <v/>
      </c>
      <c r="N16261" s="44"/>
      <c r="O16261" s="30"/>
      <c r="P16261" s="30"/>
      <c r="Q16261" s="30"/>
      <c r="R16261" s="30"/>
      <c r="S16261" s="30"/>
      <c r="T16261" s="30"/>
      <c r="U16261" s="51"/>
      <c r="V16261">
        <f t="shared" si="511"/>
        <v>0</v>
      </c>
      <c r="X16261">
        <f>'Seznam prodane in dobavljene ee'!$D$8</f>
        <v>0</v>
      </c>
    </row>
    <row r="16262" spans="12:24" x14ac:dyDescent="0.25">
      <c r="L16262" s="30"/>
      <c r="M16262" s="47" t="str">
        <f t="shared" ref="M16262:M16325" si="512">IF(L16262&lt;&gt;"",IF(P16262&lt;$J$5,CONCATENATE(L16262,"01.12.2022 - 31.12.2022",N16262,O16262),CONCATENATE(L16262,"01.01.2023 - 30.06.2023",N16262,O16262)),"")</f>
        <v/>
      </c>
      <c r="N16262" s="44"/>
      <c r="O16262" s="30"/>
      <c r="P16262" s="30"/>
      <c r="Q16262" s="30"/>
      <c r="R16262" s="30"/>
      <c r="S16262" s="30"/>
      <c r="T16262" s="30"/>
      <c r="U16262" s="51"/>
      <c r="V16262">
        <f t="shared" ref="V16262:V16325" si="513">T16262*U16262</f>
        <v>0</v>
      </c>
      <c r="X16262">
        <f>'Seznam prodane in dobavljene ee'!$D$8</f>
        <v>0</v>
      </c>
    </row>
    <row r="16263" spans="12:24" x14ac:dyDescent="0.25">
      <c r="L16263" s="30"/>
      <c r="M16263" s="47" t="str">
        <f t="shared" si="512"/>
        <v/>
      </c>
      <c r="N16263" s="44"/>
      <c r="O16263" s="30"/>
      <c r="P16263" s="30"/>
      <c r="Q16263" s="30"/>
      <c r="R16263" s="30"/>
      <c r="S16263" s="30"/>
      <c r="T16263" s="30"/>
      <c r="U16263" s="51"/>
      <c r="V16263">
        <f t="shared" si="513"/>
        <v>0</v>
      </c>
      <c r="X16263">
        <f>'Seznam prodane in dobavljene ee'!$D$8</f>
        <v>0</v>
      </c>
    </row>
    <row r="16264" spans="12:24" x14ac:dyDescent="0.25">
      <c r="L16264" s="30"/>
      <c r="M16264" s="47" t="str">
        <f t="shared" si="512"/>
        <v/>
      </c>
      <c r="N16264" s="44"/>
      <c r="O16264" s="30"/>
      <c r="P16264" s="30"/>
      <c r="Q16264" s="30"/>
      <c r="R16264" s="30"/>
      <c r="S16264" s="30"/>
      <c r="T16264" s="30"/>
      <c r="U16264" s="51"/>
      <c r="V16264">
        <f t="shared" si="513"/>
        <v>0</v>
      </c>
      <c r="X16264">
        <f>'Seznam prodane in dobavljene ee'!$D$8</f>
        <v>0</v>
      </c>
    </row>
    <row r="16265" spans="12:24" x14ac:dyDescent="0.25">
      <c r="L16265" s="30"/>
      <c r="M16265" s="47" t="str">
        <f t="shared" si="512"/>
        <v/>
      </c>
      <c r="N16265" s="44"/>
      <c r="O16265" s="30"/>
      <c r="P16265" s="30"/>
      <c r="Q16265" s="30"/>
      <c r="R16265" s="30"/>
      <c r="S16265" s="30"/>
      <c r="T16265" s="30"/>
      <c r="U16265" s="51"/>
      <c r="V16265">
        <f t="shared" si="513"/>
        <v>0</v>
      </c>
      <c r="X16265">
        <f>'Seznam prodane in dobavljene ee'!$D$8</f>
        <v>0</v>
      </c>
    </row>
    <row r="16266" spans="12:24" x14ac:dyDescent="0.25">
      <c r="L16266" s="30"/>
      <c r="M16266" s="47" t="str">
        <f t="shared" si="512"/>
        <v/>
      </c>
      <c r="N16266" s="44"/>
      <c r="O16266" s="30"/>
      <c r="P16266" s="30"/>
      <c r="Q16266" s="30"/>
      <c r="R16266" s="30"/>
      <c r="S16266" s="30"/>
      <c r="T16266" s="30"/>
      <c r="U16266" s="51"/>
      <c r="V16266">
        <f t="shared" si="513"/>
        <v>0</v>
      </c>
      <c r="X16266">
        <f>'Seznam prodane in dobavljene ee'!$D$8</f>
        <v>0</v>
      </c>
    </row>
    <row r="16267" spans="12:24" x14ac:dyDescent="0.25">
      <c r="L16267" s="30"/>
      <c r="M16267" s="47" t="str">
        <f t="shared" si="512"/>
        <v/>
      </c>
      <c r="N16267" s="44"/>
      <c r="O16267" s="30"/>
      <c r="P16267" s="30"/>
      <c r="Q16267" s="30"/>
      <c r="R16267" s="30"/>
      <c r="S16267" s="30"/>
      <c r="T16267" s="30"/>
      <c r="U16267" s="51"/>
      <c r="V16267">
        <f t="shared" si="513"/>
        <v>0</v>
      </c>
      <c r="X16267">
        <f>'Seznam prodane in dobavljene ee'!$D$8</f>
        <v>0</v>
      </c>
    </row>
    <row r="16268" spans="12:24" x14ac:dyDescent="0.25">
      <c r="L16268" s="30"/>
      <c r="M16268" s="47" t="str">
        <f t="shared" si="512"/>
        <v/>
      </c>
      <c r="N16268" s="44"/>
      <c r="O16268" s="30"/>
      <c r="P16268" s="30"/>
      <c r="Q16268" s="30"/>
      <c r="R16268" s="30"/>
      <c r="S16268" s="30"/>
      <c r="T16268" s="30"/>
      <c r="U16268" s="51"/>
      <c r="V16268">
        <f t="shared" si="513"/>
        <v>0</v>
      </c>
      <c r="X16268">
        <f>'Seznam prodane in dobavljene ee'!$D$8</f>
        <v>0</v>
      </c>
    </row>
    <row r="16269" spans="12:24" x14ac:dyDescent="0.25">
      <c r="L16269" s="30"/>
      <c r="M16269" s="47" t="str">
        <f t="shared" si="512"/>
        <v/>
      </c>
      <c r="N16269" s="44"/>
      <c r="O16269" s="30"/>
      <c r="P16269" s="30"/>
      <c r="Q16269" s="30"/>
      <c r="R16269" s="30"/>
      <c r="S16269" s="30"/>
      <c r="T16269" s="30"/>
      <c r="U16269" s="51"/>
      <c r="V16269">
        <f t="shared" si="513"/>
        <v>0</v>
      </c>
      <c r="X16269">
        <f>'Seznam prodane in dobavljene ee'!$D$8</f>
        <v>0</v>
      </c>
    </row>
    <row r="16270" spans="12:24" x14ac:dyDescent="0.25">
      <c r="L16270" s="30"/>
      <c r="M16270" s="47" t="str">
        <f t="shared" si="512"/>
        <v/>
      </c>
      <c r="N16270" s="44"/>
      <c r="O16270" s="30"/>
      <c r="P16270" s="30"/>
      <c r="Q16270" s="30"/>
      <c r="R16270" s="30"/>
      <c r="S16270" s="30"/>
      <c r="T16270" s="30"/>
      <c r="U16270" s="51"/>
      <c r="V16270">
        <f t="shared" si="513"/>
        <v>0</v>
      </c>
      <c r="X16270">
        <f>'Seznam prodane in dobavljene ee'!$D$8</f>
        <v>0</v>
      </c>
    </row>
    <row r="16271" spans="12:24" x14ac:dyDescent="0.25">
      <c r="L16271" s="30"/>
      <c r="M16271" s="47" t="str">
        <f t="shared" si="512"/>
        <v/>
      </c>
      <c r="N16271" s="44"/>
      <c r="O16271" s="30"/>
      <c r="P16271" s="30"/>
      <c r="Q16271" s="30"/>
      <c r="R16271" s="30"/>
      <c r="S16271" s="30"/>
      <c r="T16271" s="30"/>
      <c r="U16271" s="51"/>
      <c r="V16271">
        <f t="shared" si="513"/>
        <v>0</v>
      </c>
      <c r="X16271">
        <f>'Seznam prodane in dobavljene ee'!$D$8</f>
        <v>0</v>
      </c>
    </row>
    <row r="16272" spans="12:24" x14ac:dyDescent="0.25">
      <c r="L16272" s="30"/>
      <c r="M16272" s="47" t="str">
        <f t="shared" si="512"/>
        <v/>
      </c>
      <c r="N16272" s="44"/>
      <c r="O16272" s="30"/>
      <c r="P16272" s="30"/>
      <c r="Q16272" s="30"/>
      <c r="R16272" s="30"/>
      <c r="S16272" s="30"/>
      <c r="T16272" s="30"/>
      <c r="U16272" s="51"/>
      <c r="V16272">
        <f t="shared" si="513"/>
        <v>0</v>
      </c>
      <c r="X16272">
        <f>'Seznam prodane in dobavljene ee'!$D$8</f>
        <v>0</v>
      </c>
    </row>
    <row r="16273" spans="12:24" x14ac:dyDescent="0.25">
      <c r="L16273" s="30"/>
      <c r="M16273" s="47" t="str">
        <f t="shared" si="512"/>
        <v/>
      </c>
      <c r="N16273" s="44"/>
      <c r="O16273" s="30"/>
      <c r="P16273" s="30"/>
      <c r="Q16273" s="30"/>
      <c r="R16273" s="30"/>
      <c r="S16273" s="30"/>
      <c r="T16273" s="30"/>
      <c r="U16273" s="51"/>
      <c r="V16273">
        <f t="shared" si="513"/>
        <v>0</v>
      </c>
      <c r="X16273">
        <f>'Seznam prodane in dobavljene ee'!$D$8</f>
        <v>0</v>
      </c>
    </row>
    <row r="16274" spans="12:24" x14ac:dyDescent="0.25">
      <c r="L16274" s="30"/>
      <c r="M16274" s="47" t="str">
        <f t="shared" si="512"/>
        <v/>
      </c>
      <c r="N16274" s="44"/>
      <c r="O16274" s="30"/>
      <c r="P16274" s="30"/>
      <c r="Q16274" s="30"/>
      <c r="R16274" s="30"/>
      <c r="S16274" s="30"/>
      <c r="T16274" s="30"/>
      <c r="U16274" s="51"/>
      <c r="V16274">
        <f t="shared" si="513"/>
        <v>0</v>
      </c>
      <c r="X16274">
        <f>'Seznam prodane in dobavljene ee'!$D$8</f>
        <v>0</v>
      </c>
    </row>
    <row r="16275" spans="12:24" x14ac:dyDescent="0.25">
      <c r="L16275" s="30"/>
      <c r="M16275" s="47" t="str">
        <f t="shared" si="512"/>
        <v/>
      </c>
      <c r="N16275" s="44"/>
      <c r="O16275" s="30"/>
      <c r="P16275" s="30"/>
      <c r="Q16275" s="30"/>
      <c r="R16275" s="30"/>
      <c r="S16275" s="30"/>
      <c r="T16275" s="30"/>
      <c r="U16275" s="51"/>
      <c r="V16275">
        <f t="shared" si="513"/>
        <v>0</v>
      </c>
      <c r="X16275">
        <f>'Seznam prodane in dobavljene ee'!$D$8</f>
        <v>0</v>
      </c>
    </row>
    <row r="16276" spans="12:24" x14ac:dyDescent="0.25">
      <c r="L16276" s="30"/>
      <c r="M16276" s="47" t="str">
        <f t="shared" si="512"/>
        <v/>
      </c>
      <c r="N16276" s="44"/>
      <c r="O16276" s="30"/>
      <c r="P16276" s="30"/>
      <c r="Q16276" s="30"/>
      <c r="R16276" s="30"/>
      <c r="S16276" s="30"/>
      <c r="T16276" s="30"/>
      <c r="U16276" s="51"/>
      <c r="V16276">
        <f t="shared" si="513"/>
        <v>0</v>
      </c>
      <c r="X16276">
        <f>'Seznam prodane in dobavljene ee'!$D$8</f>
        <v>0</v>
      </c>
    </row>
    <row r="16277" spans="12:24" x14ac:dyDescent="0.25">
      <c r="L16277" s="30"/>
      <c r="M16277" s="47" t="str">
        <f t="shared" si="512"/>
        <v/>
      </c>
      <c r="N16277" s="44"/>
      <c r="O16277" s="30"/>
      <c r="P16277" s="30"/>
      <c r="Q16277" s="30"/>
      <c r="R16277" s="30"/>
      <c r="S16277" s="30"/>
      <c r="T16277" s="30"/>
      <c r="U16277" s="51"/>
      <c r="V16277">
        <f t="shared" si="513"/>
        <v>0</v>
      </c>
      <c r="X16277">
        <f>'Seznam prodane in dobavljene ee'!$D$8</f>
        <v>0</v>
      </c>
    </row>
    <row r="16278" spans="12:24" x14ac:dyDescent="0.25">
      <c r="L16278" s="30"/>
      <c r="M16278" s="47" t="str">
        <f t="shared" si="512"/>
        <v/>
      </c>
      <c r="N16278" s="44"/>
      <c r="O16278" s="30"/>
      <c r="P16278" s="30"/>
      <c r="Q16278" s="30"/>
      <c r="R16278" s="30"/>
      <c r="S16278" s="30"/>
      <c r="T16278" s="30"/>
      <c r="U16278" s="51"/>
      <c r="V16278">
        <f t="shared" si="513"/>
        <v>0</v>
      </c>
      <c r="X16278">
        <f>'Seznam prodane in dobavljene ee'!$D$8</f>
        <v>0</v>
      </c>
    </row>
    <row r="16279" spans="12:24" x14ac:dyDescent="0.25">
      <c r="L16279" s="30"/>
      <c r="M16279" s="47" t="str">
        <f t="shared" si="512"/>
        <v/>
      </c>
      <c r="N16279" s="44"/>
      <c r="O16279" s="30"/>
      <c r="P16279" s="30"/>
      <c r="Q16279" s="30"/>
      <c r="R16279" s="30"/>
      <c r="S16279" s="30"/>
      <c r="T16279" s="30"/>
      <c r="U16279" s="51"/>
      <c r="V16279">
        <f t="shared" si="513"/>
        <v>0</v>
      </c>
      <c r="X16279">
        <f>'Seznam prodane in dobavljene ee'!$D$8</f>
        <v>0</v>
      </c>
    </row>
    <row r="16280" spans="12:24" x14ac:dyDescent="0.25">
      <c r="L16280" s="30"/>
      <c r="M16280" s="47" t="str">
        <f t="shared" si="512"/>
        <v/>
      </c>
      <c r="N16280" s="44"/>
      <c r="O16280" s="30"/>
      <c r="P16280" s="30"/>
      <c r="Q16280" s="30"/>
      <c r="R16280" s="30"/>
      <c r="S16280" s="30"/>
      <c r="T16280" s="30"/>
      <c r="U16280" s="51"/>
      <c r="V16280">
        <f t="shared" si="513"/>
        <v>0</v>
      </c>
      <c r="X16280">
        <f>'Seznam prodane in dobavljene ee'!$D$8</f>
        <v>0</v>
      </c>
    </row>
    <row r="16281" spans="12:24" x14ac:dyDescent="0.25">
      <c r="L16281" s="30"/>
      <c r="M16281" s="47" t="str">
        <f t="shared" si="512"/>
        <v/>
      </c>
      <c r="N16281" s="44"/>
      <c r="O16281" s="30"/>
      <c r="P16281" s="30"/>
      <c r="Q16281" s="30"/>
      <c r="R16281" s="30"/>
      <c r="S16281" s="30"/>
      <c r="T16281" s="30"/>
      <c r="U16281" s="51"/>
      <c r="V16281">
        <f t="shared" si="513"/>
        <v>0</v>
      </c>
      <c r="X16281">
        <f>'Seznam prodane in dobavljene ee'!$D$8</f>
        <v>0</v>
      </c>
    </row>
    <row r="16282" spans="12:24" x14ac:dyDescent="0.25">
      <c r="L16282" s="30"/>
      <c r="M16282" s="47" t="str">
        <f t="shared" si="512"/>
        <v/>
      </c>
      <c r="N16282" s="44"/>
      <c r="O16282" s="30"/>
      <c r="P16282" s="30"/>
      <c r="Q16282" s="30"/>
      <c r="R16282" s="30"/>
      <c r="S16282" s="30"/>
      <c r="T16282" s="30"/>
      <c r="U16282" s="51"/>
      <c r="V16282">
        <f t="shared" si="513"/>
        <v>0</v>
      </c>
      <c r="X16282">
        <f>'Seznam prodane in dobavljene ee'!$D$8</f>
        <v>0</v>
      </c>
    </row>
    <row r="16283" spans="12:24" x14ac:dyDescent="0.25">
      <c r="L16283" s="30"/>
      <c r="M16283" s="47" t="str">
        <f t="shared" si="512"/>
        <v/>
      </c>
      <c r="N16283" s="44"/>
      <c r="O16283" s="30"/>
      <c r="P16283" s="30"/>
      <c r="Q16283" s="30"/>
      <c r="R16283" s="30"/>
      <c r="S16283" s="30"/>
      <c r="T16283" s="30"/>
      <c r="U16283" s="51"/>
      <c r="V16283">
        <f t="shared" si="513"/>
        <v>0</v>
      </c>
      <c r="X16283">
        <f>'Seznam prodane in dobavljene ee'!$D$8</f>
        <v>0</v>
      </c>
    </row>
    <row r="16284" spans="12:24" x14ac:dyDescent="0.25">
      <c r="L16284" s="30"/>
      <c r="M16284" s="47" t="str">
        <f t="shared" si="512"/>
        <v/>
      </c>
      <c r="N16284" s="44"/>
      <c r="O16284" s="30"/>
      <c r="P16284" s="30"/>
      <c r="Q16284" s="30"/>
      <c r="R16284" s="30"/>
      <c r="S16284" s="30"/>
      <c r="T16284" s="30"/>
      <c r="U16284" s="51"/>
      <c r="V16284">
        <f t="shared" si="513"/>
        <v>0</v>
      </c>
      <c r="X16284">
        <f>'Seznam prodane in dobavljene ee'!$D$8</f>
        <v>0</v>
      </c>
    </row>
    <row r="16285" spans="12:24" x14ac:dyDescent="0.25">
      <c r="L16285" s="30"/>
      <c r="M16285" s="47" t="str">
        <f t="shared" si="512"/>
        <v/>
      </c>
      <c r="N16285" s="44"/>
      <c r="O16285" s="30"/>
      <c r="P16285" s="30"/>
      <c r="Q16285" s="30"/>
      <c r="R16285" s="30"/>
      <c r="S16285" s="30"/>
      <c r="T16285" s="30"/>
      <c r="U16285" s="51"/>
      <c r="V16285">
        <f t="shared" si="513"/>
        <v>0</v>
      </c>
      <c r="X16285">
        <f>'Seznam prodane in dobavljene ee'!$D$8</f>
        <v>0</v>
      </c>
    </row>
    <row r="16286" spans="12:24" x14ac:dyDescent="0.25">
      <c r="L16286" s="30"/>
      <c r="M16286" s="47" t="str">
        <f t="shared" si="512"/>
        <v/>
      </c>
      <c r="N16286" s="44"/>
      <c r="O16286" s="30"/>
      <c r="P16286" s="30"/>
      <c r="Q16286" s="30"/>
      <c r="R16286" s="30"/>
      <c r="S16286" s="30"/>
      <c r="T16286" s="30"/>
      <c r="U16286" s="51"/>
      <c r="V16286">
        <f t="shared" si="513"/>
        <v>0</v>
      </c>
      <c r="X16286">
        <f>'Seznam prodane in dobavljene ee'!$D$8</f>
        <v>0</v>
      </c>
    </row>
    <row r="16287" spans="12:24" x14ac:dyDescent="0.25">
      <c r="L16287" s="30"/>
      <c r="M16287" s="47" t="str">
        <f t="shared" si="512"/>
        <v/>
      </c>
      <c r="N16287" s="44"/>
      <c r="O16287" s="30"/>
      <c r="P16287" s="30"/>
      <c r="Q16287" s="30"/>
      <c r="R16287" s="30"/>
      <c r="S16287" s="30"/>
      <c r="T16287" s="30"/>
      <c r="U16287" s="51"/>
      <c r="V16287">
        <f t="shared" si="513"/>
        <v>0</v>
      </c>
      <c r="X16287">
        <f>'Seznam prodane in dobavljene ee'!$D$8</f>
        <v>0</v>
      </c>
    </row>
    <row r="16288" spans="12:24" x14ac:dyDescent="0.25">
      <c r="L16288" s="30"/>
      <c r="M16288" s="47" t="str">
        <f t="shared" si="512"/>
        <v/>
      </c>
      <c r="N16288" s="44"/>
      <c r="O16288" s="30"/>
      <c r="P16288" s="30"/>
      <c r="Q16288" s="30"/>
      <c r="R16288" s="30"/>
      <c r="S16288" s="30"/>
      <c r="T16288" s="30"/>
      <c r="U16288" s="51"/>
      <c r="V16288">
        <f t="shared" si="513"/>
        <v>0</v>
      </c>
      <c r="X16288">
        <f>'Seznam prodane in dobavljene ee'!$D$8</f>
        <v>0</v>
      </c>
    </row>
    <row r="16289" spans="12:24" x14ac:dyDescent="0.25">
      <c r="L16289" s="30"/>
      <c r="M16289" s="47" t="str">
        <f t="shared" si="512"/>
        <v/>
      </c>
      <c r="N16289" s="44"/>
      <c r="O16289" s="30"/>
      <c r="P16289" s="30"/>
      <c r="Q16289" s="30"/>
      <c r="R16289" s="30"/>
      <c r="S16289" s="30"/>
      <c r="T16289" s="30"/>
      <c r="U16289" s="51"/>
      <c r="V16289">
        <f t="shared" si="513"/>
        <v>0</v>
      </c>
      <c r="X16289">
        <f>'Seznam prodane in dobavljene ee'!$D$8</f>
        <v>0</v>
      </c>
    </row>
    <row r="16290" spans="12:24" x14ac:dyDescent="0.25">
      <c r="L16290" s="30"/>
      <c r="M16290" s="47" t="str">
        <f t="shared" si="512"/>
        <v/>
      </c>
      <c r="N16290" s="44"/>
      <c r="O16290" s="30"/>
      <c r="P16290" s="30"/>
      <c r="Q16290" s="30"/>
      <c r="R16290" s="30"/>
      <c r="S16290" s="30"/>
      <c r="T16290" s="30"/>
      <c r="U16290" s="51"/>
      <c r="V16290">
        <f t="shared" si="513"/>
        <v>0</v>
      </c>
      <c r="X16290">
        <f>'Seznam prodane in dobavljene ee'!$D$8</f>
        <v>0</v>
      </c>
    </row>
    <row r="16291" spans="12:24" x14ac:dyDescent="0.25">
      <c r="L16291" s="30"/>
      <c r="M16291" s="47" t="str">
        <f t="shared" si="512"/>
        <v/>
      </c>
      <c r="N16291" s="44"/>
      <c r="O16291" s="30"/>
      <c r="P16291" s="30"/>
      <c r="Q16291" s="30"/>
      <c r="R16291" s="30"/>
      <c r="S16291" s="30"/>
      <c r="T16291" s="30"/>
      <c r="U16291" s="51"/>
      <c r="V16291">
        <f t="shared" si="513"/>
        <v>0</v>
      </c>
      <c r="X16291">
        <f>'Seznam prodane in dobavljene ee'!$D$8</f>
        <v>0</v>
      </c>
    </row>
    <row r="16292" spans="12:24" x14ac:dyDescent="0.25">
      <c r="L16292" s="30"/>
      <c r="M16292" s="47" t="str">
        <f t="shared" si="512"/>
        <v/>
      </c>
      <c r="N16292" s="44"/>
      <c r="O16292" s="30"/>
      <c r="P16292" s="30"/>
      <c r="Q16292" s="30"/>
      <c r="R16292" s="30"/>
      <c r="S16292" s="30"/>
      <c r="T16292" s="30"/>
      <c r="U16292" s="51"/>
      <c r="V16292">
        <f t="shared" si="513"/>
        <v>0</v>
      </c>
      <c r="X16292">
        <f>'Seznam prodane in dobavljene ee'!$D$8</f>
        <v>0</v>
      </c>
    </row>
    <row r="16293" spans="12:24" x14ac:dyDescent="0.25">
      <c r="L16293" s="30"/>
      <c r="M16293" s="47" t="str">
        <f t="shared" si="512"/>
        <v/>
      </c>
      <c r="N16293" s="44"/>
      <c r="O16293" s="30"/>
      <c r="P16293" s="30"/>
      <c r="Q16293" s="30"/>
      <c r="R16293" s="30"/>
      <c r="S16293" s="30"/>
      <c r="T16293" s="30"/>
      <c r="U16293" s="51"/>
      <c r="V16293">
        <f t="shared" si="513"/>
        <v>0</v>
      </c>
      <c r="X16293">
        <f>'Seznam prodane in dobavljene ee'!$D$8</f>
        <v>0</v>
      </c>
    </row>
    <row r="16294" spans="12:24" x14ac:dyDescent="0.25">
      <c r="L16294" s="30"/>
      <c r="M16294" s="47" t="str">
        <f t="shared" si="512"/>
        <v/>
      </c>
      <c r="N16294" s="44"/>
      <c r="O16294" s="30"/>
      <c r="P16294" s="30"/>
      <c r="Q16294" s="30"/>
      <c r="R16294" s="30"/>
      <c r="S16294" s="30"/>
      <c r="T16294" s="30"/>
      <c r="U16294" s="51"/>
      <c r="V16294">
        <f t="shared" si="513"/>
        <v>0</v>
      </c>
      <c r="X16294">
        <f>'Seznam prodane in dobavljene ee'!$D$8</f>
        <v>0</v>
      </c>
    </row>
    <row r="16295" spans="12:24" x14ac:dyDescent="0.25">
      <c r="L16295" s="30"/>
      <c r="M16295" s="47" t="str">
        <f t="shared" si="512"/>
        <v/>
      </c>
      <c r="N16295" s="44"/>
      <c r="O16295" s="30"/>
      <c r="P16295" s="30"/>
      <c r="Q16295" s="30"/>
      <c r="R16295" s="30"/>
      <c r="S16295" s="30"/>
      <c r="T16295" s="30"/>
      <c r="U16295" s="51"/>
      <c r="V16295">
        <f t="shared" si="513"/>
        <v>0</v>
      </c>
      <c r="X16295">
        <f>'Seznam prodane in dobavljene ee'!$D$8</f>
        <v>0</v>
      </c>
    </row>
    <row r="16296" spans="12:24" x14ac:dyDescent="0.25">
      <c r="L16296" s="30"/>
      <c r="M16296" s="47" t="str">
        <f t="shared" si="512"/>
        <v/>
      </c>
      <c r="N16296" s="44"/>
      <c r="O16296" s="30"/>
      <c r="P16296" s="30"/>
      <c r="Q16296" s="30"/>
      <c r="R16296" s="30"/>
      <c r="S16296" s="30"/>
      <c r="T16296" s="30"/>
      <c r="U16296" s="51"/>
      <c r="V16296">
        <f t="shared" si="513"/>
        <v>0</v>
      </c>
      <c r="X16296">
        <f>'Seznam prodane in dobavljene ee'!$D$8</f>
        <v>0</v>
      </c>
    </row>
    <row r="16297" spans="12:24" x14ac:dyDescent="0.25">
      <c r="L16297" s="30"/>
      <c r="M16297" s="47" t="str">
        <f t="shared" si="512"/>
        <v/>
      </c>
      <c r="N16297" s="44"/>
      <c r="O16297" s="30"/>
      <c r="P16297" s="30"/>
      <c r="Q16297" s="30"/>
      <c r="R16297" s="30"/>
      <c r="S16297" s="30"/>
      <c r="T16297" s="30"/>
      <c r="U16297" s="51"/>
      <c r="V16297">
        <f t="shared" si="513"/>
        <v>0</v>
      </c>
      <c r="X16297">
        <f>'Seznam prodane in dobavljene ee'!$D$8</f>
        <v>0</v>
      </c>
    </row>
    <row r="16298" spans="12:24" x14ac:dyDescent="0.25">
      <c r="L16298" s="30"/>
      <c r="M16298" s="47" t="str">
        <f t="shared" si="512"/>
        <v/>
      </c>
      <c r="N16298" s="44"/>
      <c r="O16298" s="30"/>
      <c r="P16298" s="30"/>
      <c r="Q16298" s="30"/>
      <c r="R16298" s="30"/>
      <c r="S16298" s="30"/>
      <c r="T16298" s="30"/>
      <c r="U16298" s="51"/>
      <c r="V16298">
        <f t="shared" si="513"/>
        <v>0</v>
      </c>
      <c r="X16298">
        <f>'Seznam prodane in dobavljene ee'!$D$8</f>
        <v>0</v>
      </c>
    </row>
    <row r="16299" spans="12:24" x14ac:dyDescent="0.25">
      <c r="L16299" s="30"/>
      <c r="M16299" s="47" t="str">
        <f t="shared" si="512"/>
        <v/>
      </c>
      <c r="N16299" s="44"/>
      <c r="O16299" s="30"/>
      <c r="P16299" s="30"/>
      <c r="Q16299" s="30"/>
      <c r="R16299" s="30"/>
      <c r="S16299" s="30"/>
      <c r="T16299" s="30"/>
      <c r="U16299" s="51"/>
      <c r="V16299">
        <f t="shared" si="513"/>
        <v>0</v>
      </c>
      <c r="X16299">
        <f>'Seznam prodane in dobavljene ee'!$D$8</f>
        <v>0</v>
      </c>
    </row>
    <row r="16300" spans="12:24" x14ac:dyDescent="0.25">
      <c r="L16300" s="30"/>
      <c r="M16300" s="47" t="str">
        <f t="shared" si="512"/>
        <v/>
      </c>
      <c r="N16300" s="44"/>
      <c r="O16300" s="30"/>
      <c r="P16300" s="30"/>
      <c r="Q16300" s="30"/>
      <c r="R16300" s="30"/>
      <c r="S16300" s="30"/>
      <c r="T16300" s="30"/>
      <c r="U16300" s="51"/>
      <c r="V16300">
        <f t="shared" si="513"/>
        <v>0</v>
      </c>
      <c r="X16300">
        <f>'Seznam prodane in dobavljene ee'!$D$8</f>
        <v>0</v>
      </c>
    </row>
    <row r="16301" spans="12:24" x14ac:dyDescent="0.25">
      <c r="L16301" s="30"/>
      <c r="M16301" s="47" t="str">
        <f t="shared" si="512"/>
        <v/>
      </c>
      <c r="N16301" s="44"/>
      <c r="O16301" s="30"/>
      <c r="P16301" s="30"/>
      <c r="Q16301" s="30"/>
      <c r="R16301" s="30"/>
      <c r="S16301" s="30"/>
      <c r="T16301" s="30"/>
      <c r="U16301" s="51"/>
      <c r="V16301">
        <f t="shared" si="513"/>
        <v>0</v>
      </c>
      <c r="X16301">
        <f>'Seznam prodane in dobavljene ee'!$D$8</f>
        <v>0</v>
      </c>
    </row>
    <row r="16302" spans="12:24" x14ac:dyDescent="0.25">
      <c r="L16302" s="30"/>
      <c r="M16302" s="47" t="str">
        <f t="shared" si="512"/>
        <v/>
      </c>
      <c r="N16302" s="44"/>
      <c r="O16302" s="30"/>
      <c r="P16302" s="30"/>
      <c r="Q16302" s="30"/>
      <c r="R16302" s="30"/>
      <c r="S16302" s="30"/>
      <c r="T16302" s="30"/>
      <c r="U16302" s="51"/>
      <c r="V16302">
        <f t="shared" si="513"/>
        <v>0</v>
      </c>
      <c r="X16302">
        <f>'Seznam prodane in dobavljene ee'!$D$8</f>
        <v>0</v>
      </c>
    </row>
    <row r="16303" spans="12:24" x14ac:dyDescent="0.25">
      <c r="L16303" s="30"/>
      <c r="M16303" s="47" t="str">
        <f t="shared" si="512"/>
        <v/>
      </c>
      <c r="N16303" s="44"/>
      <c r="O16303" s="30"/>
      <c r="P16303" s="30"/>
      <c r="Q16303" s="30"/>
      <c r="R16303" s="30"/>
      <c r="S16303" s="30"/>
      <c r="T16303" s="30"/>
      <c r="U16303" s="51"/>
      <c r="V16303">
        <f t="shared" si="513"/>
        <v>0</v>
      </c>
      <c r="X16303">
        <f>'Seznam prodane in dobavljene ee'!$D$8</f>
        <v>0</v>
      </c>
    </row>
    <row r="16304" spans="12:24" x14ac:dyDescent="0.25">
      <c r="L16304" s="30"/>
      <c r="M16304" s="47" t="str">
        <f t="shared" si="512"/>
        <v/>
      </c>
      <c r="N16304" s="44"/>
      <c r="O16304" s="30"/>
      <c r="P16304" s="30"/>
      <c r="Q16304" s="30"/>
      <c r="R16304" s="30"/>
      <c r="S16304" s="30"/>
      <c r="T16304" s="30"/>
      <c r="U16304" s="51"/>
      <c r="V16304">
        <f t="shared" si="513"/>
        <v>0</v>
      </c>
      <c r="X16304">
        <f>'Seznam prodane in dobavljene ee'!$D$8</f>
        <v>0</v>
      </c>
    </row>
    <row r="16305" spans="12:24" x14ac:dyDescent="0.25">
      <c r="L16305" s="30"/>
      <c r="M16305" s="47" t="str">
        <f t="shared" si="512"/>
        <v/>
      </c>
      <c r="N16305" s="44"/>
      <c r="O16305" s="30"/>
      <c r="P16305" s="30"/>
      <c r="Q16305" s="30"/>
      <c r="R16305" s="30"/>
      <c r="S16305" s="30"/>
      <c r="T16305" s="30"/>
      <c r="U16305" s="51"/>
      <c r="V16305">
        <f t="shared" si="513"/>
        <v>0</v>
      </c>
      <c r="X16305">
        <f>'Seznam prodane in dobavljene ee'!$D$8</f>
        <v>0</v>
      </c>
    </row>
    <row r="16306" spans="12:24" x14ac:dyDescent="0.25">
      <c r="L16306" s="30"/>
      <c r="M16306" s="47" t="str">
        <f t="shared" si="512"/>
        <v/>
      </c>
      <c r="N16306" s="44"/>
      <c r="O16306" s="30"/>
      <c r="P16306" s="30"/>
      <c r="Q16306" s="30"/>
      <c r="R16306" s="30"/>
      <c r="S16306" s="30"/>
      <c r="T16306" s="30"/>
      <c r="U16306" s="51"/>
      <c r="V16306">
        <f t="shared" si="513"/>
        <v>0</v>
      </c>
      <c r="X16306">
        <f>'Seznam prodane in dobavljene ee'!$D$8</f>
        <v>0</v>
      </c>
    </row>
    <row r="16307" spans="12:24" x14ac:dyDescent="0.25">
      <c r="L16307" s="30"/>
      <c r="M16307" s="47" t="str">
        <f t="shared" si="512"/>
        <v/>
      </c>
      <c r="N16307" s="44"/>
      <c r="O16307" s="30"/>
      <c r="P16307" s="30"/>
      <c r="Q16307" s="30"/>
      <c r="R16307" s="30"/>
      <c r="S16307" s="30"/>
      <c r="T16307" s="30"/>
      <c r="U16307" s="51"/>
      <c r="V16307">
        <f t="shared" si="513"/>
        <v>0</v>
      </c>
      <c r="X16307">
        <f>'Seznam prodane in dobavljene ee'!$D$8</f>
        <v>0</v>
      </c>
    </row>
    <row r="16308" spans="12:24" x14ac:dyDescent="0.25">
      <c r="L16308" s="30"/>
      <c r="M16308" s="47" t="str">
        <f t="shared" si="512"/>
        <v/>
      </c>
      <c r="N16308" s="44"/>
      <c r="O16308" s="30"/>
      <c r="P16308" s="30"/>
      <c r="Q16308" s="30"/>
      <c r="R16308" s="30"/>
      <c r="S16308" s="30"/>
      <c r="T16308" s="30"/>
      <c r="U16308" s="51"/>
      <c r="V16308">
        <f t="shared" si="513"/>
        <v>0</v>
      </c>
      <c r="X16308">
        <f>'Seznam prodane in dobavljene ee'!$D$8</f>
        <v>0</v>
      </c>
    </row>
    <row r="16309" spans="12:24" x14ac:dyDescent="0.25">
      <c r="L16309" s="30"/>
      <c r="M16309" s="47" t="str">
        <f t="shared" si="512"/>
        <v/>
      </c>
      <c r="N16309" s="44"/>
      <c r="O16309" s="30"/>
      <c r="P16309" s="30"/>
      <c r="Q16309" s="30"/>
      <c r="R16309" s="30"/>
      <c r="S16309" s="30"/>
      <c r="T16309" s="30"/>
      <c r="U16309" s="51"/>
      <c r="V16309">
        <f t="shared" si="513"/>
        <v>0</v>
      </c>
      <c r="X16309">
        <f>'Seznam prodane in dobavljene ee'!$D$8</f>
        <v>0</v>
      </c>
    </row>
    <row r="16310" spans="12:24" x14ac:dyDescent="0.25">
      <c r="L16310" s="30"/>
      <c r="M16310" s="47" t="str">
        <f t="shared" si="512"/>
        <v/>
      </c>
      <c r="N16310" s="44"/>
      <c r="O16310" s="30"/>
      <c r="P16310" s="30"/>
      <c r="Q16310" s="30"/>
      <c r="R16310" s="30"/>
      <c r="S16310" s="30"/>
      <c r="T16310" s="30"/>
      <c r="U16310" s="51"/>
      <c r="V16310">
        <f t="shared" si="513"/>
        <v>0</v>
      </c>
      <c r="X16310">
        <f>'Seznam prodane in dobavljene ee'!$D$8</f>
        <v>0</v>
      </c>
    </row>
    <row r="16311" spans="12:24" x14ac:dyDescent="0.25">
      <c r="L16311" s="30"/>
      <c r="M16311" s="47" t="str">
        <f t="shared" si="512"/>
        <v/>
      </c>
      <c r="N16311" s="44"/>
      <c r="O16311" s="30"/>
      <c r="P16311" s="30"/>
      <c r="Q16311" s="30"/>
      <c r="R16311" s="30"/>
      <c r="S16311" s="30"/>
      <c r="T16311" s="30"/>
      <c r="U16311" s="51"/>
      <c r="V16311">
        <f t="shared" si="513"/>
        <v>0</v>
      </c>
      <c r="X16311">
        <f>'Seznam prodane in dobavljene ee'!$D$8</f>
        <v>0</v>
      </c>
    </row>
    <row r="16312" spans="12:24" x14ac:dyDescent="0.25">
      <c r="L16312" s="30"/>
      <c r="M16312" s="47" t="str">
        <f t="shared" si="512"/>
        <v/>
      </c>
      <c r="N16312" s="44"/>
      <c r="O16312" s="30"/>
      <c r="P16312" s="30"/>
      <c r="Q16312" s="30"/>
      <c r="R16312" s="30"/>
      <c r="S16312" s="30"/>
      <c r="T16312" s="30"/>
      <c r="U16312" s="51"/>
      <c r="V16312">
        <f t="shared" si="513"/>
        <v>0</v>
      </c>
      <c r="X16312">
        <f>'Seznam prodane in dobavljene ee'!$D$8</f>
        <v>0</v>
      </c>
    </row>
    <row r="16313" spans="12:24" x14ac:dyDescent="0.25">
      <c r="L16313" s="30"/>
      <c r="M16313" s="47" t="str">
        <f t="shared" si="512"/>
        <v/>
      </c>
      <c r="N16313" s="44"/>
      <c r="O16313" s="30"/>
      <c r="P16313" s="30"/>
      <c r="Q16313" s="30"/>
      <c r="R16313" s="30"/>
      <c r="S16313" s="30"/>
      <c r="T16313" s="30"/>
      <c r="U16313" s="51"/>
      <c r="V16313">
        <f t="shared" si="513"/>
        <v>0</v>
      </c>
      <c r="X16313">
        <f>'Seznam prodane in dobavljene ee'!$D$8</f>
        <v>0</v>
      </c>
    </row>
    <row r="16314" spans="12:24" x14ac:dyDescent="0.25">
      <c r="L16314" s="30"/>
      <c r="M16314" s="47" t="str">
        <f t="shared" si="512"/>
        <v/>
      </c>
      <c r="N16314" s="44"/>
      <c r="O16314" s="30"/>
      <c r="P16314" s="30"/>
      <c r="Q16314" s="30"/>
      <c r="R16314" s="30"/>
      <c r="S16314" s="30"/>
      <c r="T16314" s="30"/>
      <c r="U16314" s="51"/>
      <c r="V16314">
        <f t="shared" si="513"/>
        <v>0</v>
      </c>
      <c r="X16314">
        <f>'Seznam prodane in dobavljene ee'!$D$8</f>
        <v>0</v>
      </c>
    </row>
    <row r="16315" spans="12:24" x14ac:dyDescent="0.25">
      <c r="L16315" s="30"/>
      <c r="M16315" s="47" t="str">
        <f t="shared" si="512"/>
        <v/>
      </c>
      <c r="N16315" s="44"/>
      <c r="O16315" s="30"/>
      <c r="P16315" s="30"/>
      <c r="Q16315" s="30"/>
      <c r="R16315" s="30"/>
      <c r="S16315" s="30"/>
      <c r="T16315" s="30"/>
      <c r="U16315" s="51"/>
      <c r="V16315">
        <f t="shared" si="513"/>
        <v>0</v>
      </c>
      <c r="X16315">
        <f>'Seznam prodane in dobavljene ee'!$D$8</f>
        <v>0</v>
      </c>
    </row>
    <row r="16316" spans="12:24" x14ac:dyDescent="0.25">
      <c r="L16316" s="30"/>
      <c r="M16316" s="47" t="str">
        <f t="shared" si="512"/>
        <v/>
      </c>
      <c r="N16316" s="44"/>
      <c r="O16316" s="30"/>
      <c r="P16316" s="30"/>
      <c r="Q16316" s="30"/>
      <c r="R16316" s="30"/>
      <c r="S16316" s="30"/>
      <c r="T16316" s="30"/>
      <c r="U16316" s="51"/>
      <c r="V16316">
        <f t="shared" si="513"/>
        <v>0</v>
      </c>
      <c r="X16316">
        <f>'Seznam prodane in dobavljene ee'!$D$8</f>
        <v>0</v>
      </c>
    </row>
    <row r="16317" spans="12:24" x14ac:dyDescent="0.25">
      <c r="L16317" s="30"/>
      <c r="M16317" s="47" t="str">
        <f t="shared" si="512"/>
        <v/>
      </c>
      <c r="N16317" s="44"/>
      <c r="O16317" s="30"/>
      <c r="P16317" s="30"/>
      <c r="Q16317" s="30"/>
      <c r="R16317" s="30"/>
      <c r="S16317" s="30"/>
      <c r="T16317" s="30"/>
      <c r="U16317" s="51"/>
      <c r="V16317">
        <f t="shared" si="513"/>
        <v>0</v>
      </c>
      <c r="X16317">
        <f>'Seznam prodane in dobavljene ee'!$D$8</f>
        <v>0</v>
      </c>
    </row>
    <row r="16318" spans="12:24" x14ac:dyDescent="0.25">
      <c r="L16318" s="30"/>
      <c r="M16318" s="47" t="str">
        <f t="shared" si="512"/>
        <v/>
      </c>
      <c r="N16318" s="44"/>
      <c r="O16318" s="30"/>
      <c r="P16318" s="30"/>
      <c r="Q16318" s="30"/>
      <c r="R16318" s="30"/>
      <c r="S16318" s="30"/>
      <c r="T16318" s="30"/>
      <c r="U16318" s="51"/>
      <c r="V16318">
        <f t="shared" si="513"/>
        <v>0</v>
      </c>
      <c r="X16318">
        <f>'Seznam prodane in dobavljene ee'!$D$8</f>
        <v>0</v>
      </c>
    </row>
    <row r="16319" spans="12:24" x14ac:dyDescent="0.25">
      <c r="L16319" s="30"/>
      <c r="M16319" s="47" t="str">
        <f t="shared" si="512"/>
        <v/>
      </c>
      <c r="N16319" s="44"/>
      <c r="O16319" s="30"/>
      <c r="P16319" s="30"/>
      <c r="Q16319" s="30"/>
      <c r="R16319" s="30"/>
      <c r="S16319" s="30"/>
      <c r="T16319" s="30"/>
      <c r="U16319" s="51"/>
      <c r="V16319">
        <f t="shared" si="513"/>
        <v>0</v>
      </c>
      <c r="X16319">
        <f>'Seznam prodane in dobavljene ee'!$D$8</f>
        <v>0</v>
      </c>
    </row>
    <row r="16320" spans="12:24" x14ac:dyDescent="0.25">
      <c r="L16320" s="30"/>
      <c r="M16320" s="47" t="str">
        <f t="shared" si="512"/>
        <v/>
      </c>
      <c r="N16320" s="44"/>
      <c r="O16320" s="30"/>
      <c r="P16320" s="30"/>
      <c r="Q16320" s="30"/>
      <c r="R16320" s="30"/>
      <c r="S16320" s="30"/>
      <c r="T16320" s="30"/>
      <c r="U16320" s="51"/>
      <c r="V16320">
        <f t="shared" si="513"/>
        <v>0</v>
      </c>
      <c r="X16320">
        <f>'Seznam prodane in dobavljene ee'!$D$8</f>
        <v>0</v>
      </c>
    </row>
    <row r="16321" spans="12:24" x14ac:dyDescent="0.25">
      <c r="L16321" s="30"/>
      <c r="M16321" s="47" t="str">
        <f t="shared" si="512"/>
        <v/>
      </c>
      <c r="N16321" s="44"/>
      <c r="O16321" s="30"/>
      <c r="P16321" s="30"/>
      <c r="Q16321" s="30"/>
      <c r="R16321" s="30"/>
      <c r="S16321" s="30"/>
      <c r="T16321" s="30"/>
      <c r="U16321" s="51"/>
      <c r="V16321">
        <f t="shared" si="513"/>
        <v>0</v>
      </c>
      <c r="X16321">
        <f>'Seznam prodane in dobavljene ee'!$D$8</f>
        <v>0</v>
      </c>
    </row>
    <row r="16322" spans="12:24" x14ac:dyDescent="0.25">
      <c r="L16322" s="30"/>
      <c r="M16322" s="47" t="str">
        <f t="shared" si="512"/>
        <v/>
      </c>
      <c r="N16322" s="44"/>
      <c r="O16322" s="30"/>
      <c r="P16322" s="30"/>
      <c r="Q16322" s="30"/>
      <c r="R16322" s="30"/>
      <c r="S16322" s="30"/>
      <c r="T16322" s="30"/>
      <c r="U16322" s="51"/>
      <c r="V16322">
        <f t="shared" si="513"/>
        <v>0</v>
      </c>
      <c r="X16322">
        <f>'Seznam prodane in dobavljene ee'!$D$8</f>
        <v>0</v>
      </c>
    </row>
    <row r="16323" spans="12:24" x14ac:dyDescent="0.25">
      <c r="L16323" s="30"/>
      <c r="M16323" s="47" t="str">
        <f t="shared" si="512"/>
        <v/>
      </c>
      <c r="N16323" s="44"/>
      <c r="O16323" s="30"/>
      <c r="P16323" s="30"/>
      <c r="Q16323" s="30"/>
      <c r="R16323" s="30"/>
      <c r="S16323" s="30"/>
      <c r="T16323" s="30"/>
      <c r="U16323" s="51"/>
      <c r="V16323">
        <f t="shared" si="513"/>
        <v>0</v>
      </c>
      <c r="X16323">
        <f>'Seznam prodane in dobavljene ee'!$D$8</f>
        <v>0</v>
      </c>
    </row>
    <row r="16324" spans="12:24" x14ac:dyDescent="0.25">
      <c r="L16324" s="30"/>
      <c r="M16324" s="47" t="str">
        <f t="shared" si="512"/>
        <v/>
      </c>
      <c r="N16324" s="44"/>
      <c r="O16324" s="30"/>
      <c r="P16324" s="30"/>
      <c r="Q16324" s="30"/>
      <c r="R16324" s="30"/>
      <c r="S16324" s="30"/>
      <c r="T16324" s="30"/>
      <c r="U16324" s="51"/>
      <c r="V16324">
        <f t="shared" si="513"/>
        <v>0</v>
      </c>
      <c r="X16324">
        <f>'Seznam prodane in dobavljene ee'!$D$8</f>
        <v>0</v>
      </c>
    </row>
    <row r="16325" spans="12:24" x14ac:dyDescent="0.25">
      <c r="L16325" s="30"/>
      <c r="M16325" s="47" t="str">
        <f t="shared" si="512"/>
        <v/>
      </c>
      <c r="N16325" s="44"/>
      <c r="O16325" s="30"/>
      <c r="P16325" s="30"/>
      <c r="Q16325" s="30"/>
      <c r="R16325" s="30"/>
      <c r="S16325" s="30"/>
      <c r="T16325" s="30"/>
      <c r="U16325" s="51"/>
      <c r="V16325">
        <f t="shared" si="513"/>
        <v>0</v>
      </c>
      <c r="X16325">
        <f>'Seznam prodane in dobavljene ee'!$D$8</f>
        <v>0</v>
      </c>
    </row>
    <row r="16326" spans="12:24" x14ac:dyDescent="0.25">
      <c r="L16326" s="30"/>
      <c r="M16326" s="47" t="str">
        <f t="shared" ref="M16326:M16389" si="514">IF(L16326&lt;&gt;"",IF(P16326&lt;$J$5,CONCATENATE(L16326,"01.12.2022 - 31.12.2022",N16326,O16326),CONCATENATE(L16326,"01.01.2023 - 30.06.2023",N16326,O16326)),"")</f>
        <v/>
      </c>
      <c r="N16326" s="44"/>
      <c r="O16326" s="30"/>
      <c r="P16326" s="30"/>
      <c r="Q16326" s="30"/>
      <c r="R16326" s="30"/>
      <c r="S16326" s="30"/>
      <c r="T16326" s="30"/>
      <c r="U16326" s="51"/>
      <c r="V16326">
        <f t="shared" ref="V16326:V16389" si="515">T16326*U16326</f>
        <v>0</v>
      </c>
      <c r="X16326">
        <f>'Seznam prodane in dobavljene ee'!$D$8</f>
        <v>0</v>
      </c>
    </row>
    <row r="16327" spans="12:24" x14ac:dyDescent="0.25">
      <c r="L16327" s="30"/>
      <c r="M16327" s="47" t="str">
        <f t="shared" si="514"/>
        <v/>
      </c>
      <c r="N16327" s="44"/>
      <c r="O16327" s="30"/>
      <c r="P16327" s="30"/>
      <c r="Q16327" s="30"/>
      <c r="R16327" s="30"/>
      <c r="S16327" s="30"/>
      <c r="T16327" s="30"/>
      <c r="U16327" s="51"/>
      <c r="V16327">
        <f t="shared" si="515"/>
        <v>0</v>
      </c>
      <c r="X16327">
        <f>'Seznam prodane in dobavljene ee'!$D$8</f>
        <v>0</v>
      </c>
    </row>
    <row r="16328" spans="12:24" x14ac:dyDescent="0.25">
      <c r="L16328" s="30"/>
      <c r="M16328" s="47" t="str">
        <f t="shared" si="514"/>
        <v/>
      </c>
      <c r="N16328" s="44"/>
      <c r="O16328" s="30"/>
      <c r="P16328" s="30"/>
      <c r="Q16328" s="30"/>
      <c r="R16328" s="30"/>
      <c r="S16328" s="30"/>
      <c r="T16328" s="30"/>
      <c r="U16328" s="51"/>
      <c r="V16328">
        <f t="shared" si="515"/>
        <v>0</v>
      </c>
      <c r="X16328">
        <f>'Seznam prodane in dobavljene ee'!$D$8</f>
        <v>0</v>
      </c>
    </row>
    <row r="16329" spans="12:24" x14ac:dyDescent="0.25">
      <c r="L16329" s="30"/>
      <c r="M16329" s="47" t="str">
        <f t="shared" si="514"/>
        <v/>
      </c>
      <c r="N16329" s="44"/>
      <c r="O16329" s="30"/>
      <c r="P16329" s="30"/>
      <c r="Q16329" s="30"/>
      <c r="R16329" s="30"/>
      <c r="S16329" s="30"/>
      <c r="T16329" s="30"/>
      <c r="U16329" s="51"/>
      <c r="V16329">
        <f t="shared" si="515"/>
        <v>0</v>
      </c>
      <c r="X16329">
        <f>'Seznam prodane in dobavljene ee'!$D$8</f>
        <v>0</v>
      </c>
    </row>
    <row r="16330" spans="12:24" x14ac:dyDescent="0.25">
      <c r="L16330" s="30"/>
      <c r="M16330" s="47" t="str">
        <f t="shared" si="514"/>
        <v/>
      </c>
      <c r="N16330" s="44"/>
      <c r="O16330" s="30"/>
      <c r="P16330" s="30"/>
      <c r="Q16330" s="30"/>
      <c r="R16330" s="30"/>
      <c r="S16330" s="30"/>
      <c r="T16330" s="30"/>
      <c r="U16330" s="51"/>
      <c r="V16330">
        <f t="shared" si="515"/>
        <v>0</v>
      </c>
      <c r="X16330">
        <f>'Seznam prodane in dobavljene ee'!$D$8</f>
        <v>0</v>
      </c>
    </row>
    <row r="16331" spans="12:24" x14ac:dyDescent="0.25">
      <c r="L16331" s="30"/>
      <c r="M16331" s="47" t="str">
        <f t="shared" si="514"/>
        <v/>
      </c>
      <c r="N16331" s="44"/>
      <c r="O16331" s="30"/>
      <c r="P16331" s="30"/>
      <c r="Q16331" s="30"/>
      <c r="R16331" s="30"/>
      <c r="S16331" s="30"/>
      <c r="T16331" s="30"/>
      <c r="U16331" s="51"/>
      <c r="V16331">
        <f t="shared" si="515"/>
        <v>0</v>
      </c>
      <c r="X16331">
        <f>'Seznam prodane in dobavljene ee'!$D$8</f>
        <v>0</v>
      </c>
    </row>
    <row r="16332" spans="12:24" x14ac:dyDescent="0.25">
      <c r="L16332" s="30"/>
      <c r="M16332" s="47" t="str">
        <f t="shared" si="514"/>
        <v/>
      </c>
      <c r="N16332" s="44"/>
      <c r="O16332" s="30"/>
      <c r="P16332" s="30"/>
      <c r="Q16332" s="30"/>
      <c r="R16332" s="30"/>
      <c r="S16332" s="30"/>
      <c r="T16332" s="30"/>
      <c r="U16332" s="51"/>
      <c r="V16332">
        <f t="shared" si="515"/>
        <v>0</v>
      </c>
      <c r="X16332">
        <f>'Seznam prodane in dobavljene ee'!$D$8</f>
        <v>0</v>
      </c>
    </row>
    <row r="16333" spans="12:24" x14ac:dyDescent="0.25">
      <c r="L16333" s="30"/>
      <c r="M16333" s="47" t="str">
        <f t="shared" si="514"/>
        <v/>
      </c>
      <c r="N16333" s="44"/>
      <c r="O16333" s="30"/>
      <c r="P16333" s="30"/>
      <c r="Q16333" s="30"/>
      <c r="R16333" s="30"/>
      <c r="S16333" s="30"/>
      <c r="T16333" s="30"/>
      <c r="U16333" s="51"/>
      <c r="V16333">
        <f t="shared" si="515"/>
        <v>0</v>
      </c>
      <c r="X16333">
        <f>'Seznam prodane in dobavljene ee'!$D$8</f>
        <v>0</v>
      </c>
    </row>
    <row r="16334" spans="12:24" x14ac:dyDescent="0.25">
      <c r="L16334" s="30"/>
      <c r="M16334" s="47" t="str">
        <f t="shared" si="514"/>
        <v/>
      </c>
      <c r="N16334" s="44"/>
      <c r="O16334" s="30"/>
      <c r="P16334" s="30"/>
      <c r="Q16334" s="30"/>
      <c r="R16334" s="30"/>
      <c r="S16334" s="30"/>
      <c r="T16334" s="30"/>
      <c r="U16334" s="51"/>
      <c r="V16334">
        <f t="shared" si="515"/>
        <v>0</v>
      </c>
      <c r="X16334">
        <f>'Seznam prodane in dobavljene ee'!$D$8</f>
        <v>0</v>
      </c>
    </row>
    <row r="16335" spans="12:24" x14ac:dyDescent="0.25">
      <c r="L16335" s="30"/>
      <c r="M16335" s="47" t="str">
        <f t="shared" si="514"/>
        <v/>
      </c>
      <c r="N16335" s="44"/>
      <c r="O16335" s="30"/>
      <c r="P16335" s="30"/>
      <c r="Q16335" s="30"/>
      <c r="R16335" s="30"/>
      <c r="S16335" s="30"/>
      <c r="T16335" s="30"/>
      <c r="U16335" s="51"/>
      <c r="V16335">
        <f t="shared" si="515"/>
        <v>0</v>
      </c>
      <c r="X16335">
        <f>'Seznam prodane in dobavljene ee'!$D$8</f>
        <v>0</v>
      </c>
    </row>
    <row r="16336" spans="12:24" x14ac:dyDescent="0.25">
      <c r="L16336" s="30"/>
      <c r="M16336" s="47" t="str">
        <f t="shared" si="514"/>
        <v/>
      </c>
      <c r="N16336" s="44"/>
      <c r="O16336" s="30"/>
      <c r="P16336" s="30"/>
      <c r="Q16336" s="30"/>
      <c r="R16336" s="30"/>
      <c r="S16336" s="30"/>
      <c r="T16336" s="30"/>
      <c r="U16336" s="51"/>
      <c r="V16336">
        <f t="shared" si="515"/>
        <v>0</v>
      </c>
      <c r="X16336">
        <f>'Seznam prodane in dobavljene ee'!$D$8</f>
        <v>0</v>
      </c>
    </row>
    <row r="16337" spans="12:24" x14ac:dyDescent="0.25">
      <c r="L16337" s="30"/>
      <c r="M16337" s="47" t="str">
        <f t="shared" si="514"/>
        <v/>
      </c>
      <c r="N16337" s="44"/>
      <c r="O16337" s="30"/>
      <c r="P16337" s="30"/>
      <c r="Q16337" s="30"/>
      <c r="R16337" s="30"/>
      <c r="S16337" s="30"/>
      <c r="T16337" s="30"/>
      <c r="U16337" s="51"/>
      <c r="V16337">
        <f t="shared" si="515"/>
        <v>0</v>
      </c>
      <c r="X16337">
        <f>'Seznam prodane in dobavljene ee'!$D$8</f>
        <v>0</v>
      </c>
    </row>
    <row r="16338" spans="12:24" x14ac:dyDescent="0.25">
      <c r="L16338" s="30"/>
      <c r="M16338" s="47" t="str">
        <f t="shared" si="514"/>
        <v/>
      </c>
      <c r="N16338" s="44"/>
      <c r="O16338" s="30"/>
      <c r="P16338" s="30"/>
      <c r="Q16338" s="30"/>
      <c r="R16338" s="30"/>
      <c r="S16338" s="30"/>
      <c r="T16338" s="30"/>
      <c r="U16338" s="51"/>
      <c r="V16338">
        <f t="shared" si="515"/>
        <v>0</v>
      </c>
      <c r="X16338">
        <f>'Seznam prodane in dobavljene ee'!$D$8</f>
        <v>0</v>
      </c>
    </row>
    <row r="16339" spans="12:24" x14ac:dyDescent="0.25">
      <c r="L16339" s="30"/>
      <c r="M16339" s="47" t="str">
        <f t="shared" si="514"/>
        <v/>
      </c>
      <c r="N16339" s="44"/>
      <c r="O16339" s="30"/>
      <c r="P16339" s="30"/>
      <c r="Q16339" s="30"/>
      <c r="R16339" s="30"/>
      <c r="S16339" s="30"/>
      <c r="T16339" s="30"/>
      <c r="U16339" s="51"/>
      <c r="V16339">
        <f t="shared" si="515"/>
        <v>0</v>
      </c>
      <c r="X16339">
        <f>'Seznam prodane in dobavljene ee'!$D$8</f>
        <v>0</v>
      </c>
    </row>
    <row r="16340" spans="12:24" x14ac:dyDescent="0.25">
      <c r="L16340" s="30"/>
      <c r="M16340" s="47" t="str">
        <f t="shared" si="514"/>
        <v/>
      </c>
      <c r="N16340" s="44"/>
      <c r="O16340" s="30"/>
      <c r="P16340" s="30"/>
      <c r="Q16340" s="30"/>
      <c r="R16340" s="30"/>
      <c r="S16340" s="30"/>
      <c r="T16340" s="30"/>
      <c r="U16340" s="51"/>
      <c r="V16340">
        <f t="shared" si="515"/>
        <v>0</v>
      </c>
      <c r="X16340">
        <f>'Seznam prodane in dobavljene ee'!$D$8</f>
        <v>0</v>
      </c>
    </row>
    <row r="16341" spans="12:24" x14ac:dyDescent="0.25">
      <c r="L16341" s="30"/>
      <c r="M16341" s="47" t="str">
        <f t="shared" si="514"/>
        <v/>
      </c>
      <c r="N16341" s="44"/>
      <c r="O16341" s="30"/>
      <c r="P16341" s="30"/>
      <c r="Q16341" s="30"/>
      <c r="R16341" s="30"/>
      <c r="S16341" s="30"/>
      <c r="T16341" s="30"/>
      <c r="U16341" s="51"/>
      <c r="V16341">
        <f t="shared" si="515"/>
        <v>0</v>
      </c>
      <c r="X16341">
        <f>'Seznam prodane in dobavljene ee'!$D$8</f>
        <v>0</v>
      </c>
    </row>
    <row r="16342" spans="12:24" x14ac:dyDescent="0.25">
      <c r="L16342" s="30"/>
      <c r="M16342" s="47" t="str">
        <f t="shared" si="514"/>
        <v/>
      </c>
      <c r="N16342" s="44"/>
      <c r="O16342" s="30"/>
      <c r="P16342" s="30"/>
      <c r="Q16342" s="30"/>
      <c r="R16342" s="30"/>
      <c r="S16342" s="30"/>
      <c r="T16342" s="30"/>
      <c r="U16342" s="51"/>
      <c r="V16342">
        <f t="shared" si="515"/>
        <v>0</v>
      </c>
      <c r="X16342">
        <f>'Seznam prodane in dobavljene ee'!$D$8</f>
        <v>0</v>
      </c>
    </row>
    <row r="16343" spans="12:24" x14ac:dyDescent="0.25">
      <c r="L16343" s="30"/>
      <c r="M16343" s="47" t="str">
        <f t="shared" si="514"/>
        <v/>
      </c>
      <c r="N16343" s="44"/>
      <c r="O16343" s="30"/>
      <c r="P16343" s="30"/>
      <c r="Q16343" s="30"/>
      <c r="R16343" s="30"/>
      <c r="S16343" s="30"/>
      <c r="T16343" s="30"/>
      <c r="U16343" s="51"/>
      <c r="V16343">
        <f t="shared" si="515"/>
        <v>0</v>
      </c>
      <c r="X16343">
        <f>'Seznam prodane in dobavljene ee'!$D$8</f>
        <v>0</v>
      </c>
    </row>
    <row r="16344" spans="12:24" x14ac:dyDescent="0.25">
      <c r="L16344" s="30"/>
      <c r="M16344" s="47" t="str">
        <f t="shared" si="514"/>
        <v/>
      </c>
      <c r="N16344" s="44"/>
      <c r="O16344" s="30"/>
      <c r="P16344" s="30"/>
      <c r="Q16344" s="30"/>
      <c r="R16344" s="30"/>
      <c r="S16344" s="30"/>
      <c r="T16344" s="30"/>
      <c r="U16344" s="51"/>
      <c r="V16344">
        <f t="shared" si="515"/>
        <v>0</v>
      </c>
      <c r="X16344">
        <f>'Seznam prodane in dobavljene ee'!$D$8</f>
        <v>0</v>
      </c>
    </row>
    <row r="16345" spans="12:24" x14ac:dyDescent="0.25">
      <c r="L16345" s="30"/>
      <c r="M16345" s="47" t="str">
        <f t="shared" si="514"/>
        <v/>
      </c>
      <c r="N16345" s="44"/>
      <c r="O16345" s="30"/>
      <c r="P16345" s="30"/>
      <c r="Q16345" s="30"/>
      <c r="R16345" s="30"/>
      <c r="S16345" s="30"/>
      <c r="T16345" s="30"/>
      <c r="U16345" s="51"/>
      <c r="V16345">
        <f t="shared" si="515"/>
        <v>0</v>
      </c>
      <c r="X16345">
        <f>'Seznam prodane in dobavljene ee'!$D$8</f>
        <v>0</v>
      </c>
    </row>
    <row r="16346" spans="12:24" x14ac:dyDescent="0.25">
      <c r="L16346" s="30"/>
      <c r="M16346" s="47" t="str">
        <f t="shared" si="514"/>
        <v/>
      </c>
      <c r="N16346" s="44"/>
      <c r="O16346" s="30"/>
      <c r="P16346" s="30"/>
      <c r="Q16346" s="30"/>
      <c r="R16346" s="30"/>
      <c r="S16346" s="30"/>
      <c r="T16346" s="30"/>
      <c r="U16346" s="51"/>
      <c r="V16346">
        <f t="shared" si="515"/>
        <v>0</v>
      </c>
      <c r="X16346">
        <f>'Seznam prodane in dobavljene ee'!$D$8</f>
        <v>0</v>
      </c>
    </row>
    <row r="16347" spans="12:24" x14ac:dyDescent="0.25">
      <c r="L16347" s="30"/>
      <c r="M16347" s="47" t="str">
        <f t="shared" si="514"/>
        <v/>
      </c>
      <c r="N16347" s="44"/>
      <c r="O16347" s="30"/>
      <c r="P16347" s="30"/>
      <c r="Q16347" s="30"/>
      <c r="R16347" s="30"/>
      <c r="S16347" s="30"/>
      <c r="T16347" s="30"/>
      <c r="U16347" s="51"/>
      <c r="V16347">
        <f t="shared" si="515"/>
        <v>0</v>
      </c>
      <c r="X16347">
        <f>'Seznam prodane in dobavljene ee'!$D$8</f>
        <v>0</v>
      </c>
    </row>
    <row r="16348" spans="12:24" x14ac:dyDescent="0.25">
      <c r="L16348" s="30"/>
      <c r="M16348" s="47" t="str">
        <f t="shared" si="514"/>
        <v/>
      </c>
      <c r="N16348" s="44"/>
      <c r="O16348" s="30"/>
      <c r="P16348" s="30"/>
      <c r="Q16348" s="30"/>
      <c r="R16348" s="30"/>
      <c r="S16348" s="30"/>
      <c r="T16348" s="30"/>
      <c r="U16348" s="51"/>
      <c r="V16348">
        <f t="shared" si="515"/>
        <v>0</v>
      </c>
      <c r="X16348">
        <f>'Seznam prodane in dobavljene ee'!$D$8</f>
        <v>0</v>
      </c>
    </row>
    <row r="16349" spans="12:24" x14ac:dyDescent="0.25">
      <c r="L16349" s="30"/>
      <c r="M16349" s="47" t="str">
        <f t="shared" si="514"/>
        <v/>
      </c>
      <c r="N16349" s="44"/>
      <c r="O16349" s="30"/>
      <c r="P16349" s="30"/>
      <c r="Q16349" s="30"/>
      <c r="R16349" s="30"/>
      <c r="S16349" s="30"/>
      <c r="T16349" s="30"/>
      <c r="U16349" s="51"/>
      <c r="V16349">
        <f t="shared" si="515"/>
        <v>0</v>
      </c>
      <c r="X16349">
        <f>'Seznam prodane in dobavljene ee'!$D$8</f>
        <v>0</v>
      </c>
    </row>
    <row r="16350" spans="12:24" x14ac:dyDescent="0.25">
      <c r="L16350" s="30"/>
      <c r="M16350" s="47" t="str">
        <f t="shared" si="514"/>
        <v/>
      </c>
      <c r="N16350" s="44"/>
      <c r="O16350" s="30"/>
      <c r="P16350" s="30"/>
      <c r="Q16350" s="30"/>
      <c r="R16350" s="30"/>
      <c r="S16350" s="30"/>
      <c r="T16350" s="30"/>
      <c r="U16350" s="51"/>
      <c r="V16350">
        <f t="shared" si="515"/>
        <v>0</v>
      </c>
      <c r="X16350">
        <f>'Seznam prodane in dobavljene ee'!$D$8</f>
        <v>0</v>
      </c>
    </row>
    <row r="16351" spans="12:24" x14ac:dyDescent="0.25">
      <c r="L16351" s="30"/>
      <c r="M16351" s="47" t="str">
        <f t="shared" si="514"/>
        <v/>
      </c>
      <c r="N16351" s="44"/>
      <c r="O16351" s="30"/>
      <c r="P16351" s="30"/>
      <c r="Q16351" s="30"/>
      <c r="R16351" s="30"/>
      <c r="S16351" s="30"/>
      <c r="T16351" s="30"/>
      <c r="U16351" s="51"/>
      <c r="V16351">
        <f t="shared" si="515"/>
        <v>0</v>
      </c>
      <c r="X16351">
        <f>'Seznam prodane in dobavljene ee'!$D$8</f>
        <v>0</v>
      </c>
    </row>
    <row r="16352" spans="12:24" x14ac:dyDescent="0.25">
      <c r="L16352" s="30"/>
      <c r="M16352" s="47" t="str">
        <f t="shared" si="514"/>
        <v/>
      </c>
      <c r="N16352" s="44"/>
      <c r="O16352" s="30"/>
      <c r="P16352" s="30"/>
      <c r="Q16352" s="30"/>
      <c r="R16352" s="30"/>
      <c r="S16352" s="30"/>
      <c r="T16352" s="30"/>
      <c r="U16352" s="51"/>
      <c r="V16352">
        <f t="shared" si="515"/>
        <v>0</v>
      </c>
      <c r="X16352">
        <f>'Seznam prodane in dobavljene ee'!$D$8</f>
        <v>0</v>
      </c>
    </row>
    <row r="16353" spans="12:24" x14ac:dyDescent="0.25">
      <c r="L16353" s="30"/>
      <c r="M16353" s="47" t="str">
        <f t="shared" si="514"/>
        <v/>
      </c>
      <c r="N16353" s="44"/>
      <c r="O16353" s="30"/>
      <c r="P16353" s="30"/>
      <c r="Q16353" s="30"/>
      <c r="R16353" s="30"/>
      <c r="S16353" s="30"/>
      <c r="T16353" s="30"/>
      <c r="U16353" s="51"/>
      <c r="V16353">
        <f t="shared" si="515"/>
        <v>0</v>
      </c>
      <c r="X16353">
        <f>'Seznam prodane in dobavljene ee'!$D$8</f>
        <v>0</v>
      </c>
    </row>
    <row r="16354" spans="12:24" x14ac:dyDescent="0.25">
      <c r="L16354" s="30"/>
      <c r="M16354" s="47" t="str">
        <f t="shared" si="514"/>
        <v/>
      </c>
      <c r="N16354" s="44"/>
      <c r="O16354" s="30"/>
      <c r="P16354" s="30"/>
      <c r="Q16354" s="30"/>
      <c r="R16354" s="30"/>
      <c r="S16354" s="30"/>
      <c r="T16354" s="30"/>
      <c r="U16354" s="51"/>
      <c r="V16354">
        <f t="shared" si="515"/>
        <v>0</v>
      </c>
      <c r="X16354">
        <f>'Seznam prodane in dobavljene ee'!$D$8</f>
        <v>0</v>
      </c>
    </row>
    <row r="16355" spans="12:24" x14ac:dyDescent="0.25">
      <c r="L16355" s="30"/>
      <c r="M16355" s="47" t="str">
        <f t="shared" si="514"/>
        <v/>
      </c>
      <c r="N16355" s="44"/>
      <c r="O16355" s="30"/>
      <c r="P16355" s="30"/>
      <c r="Q16355" s="30"/>
      <c r="R16355" s="30"/>
      <c r="S16355" s="30"/>
      <c r="T16355" s="30"/>
      <c r="U16355" s="51"/>
      <c r="V16355">
        <f t="shared" si="515"/>
        <v>0</v>
      </c>
      <c r="X16355">
        <f>'Seznam prodane in dobavljene ee'!$D$8</f>
        <v>0</v>
      </c>
    </row>
    <row r="16356" spans="12:24" x14ac:dyDescent="0.25">
      <c r="L16356" s="30"/>
      <c r="M16356" s="47" t="str">
        <f t="shared" si="514"/>
        <v/>
      </c>
      <c r="N16356" s="44"/>
      <c r="O16356" s="30"/>
      <c r="P16356" s="30"/>
      <c r="Q16356" s="30"/>
      <c r="R16356" s="30"/>
      <c r="S16356" s="30"/>
      <c r="T16356" s="30"/>
      <c r="U16356" s="51"/>
      <c r="V16356">
        <f t="shared" si="515"/>
        <v>0</v>
      </c>
      <c r="X16356">
        <f>'Seznam prodane in dobavljene ee'!$D$8</f>
        <v>0</v>
      </c>
    </row>
    <row r="16357" spans="12:24" x14ac:dyDescent="0.25">
      <c r="L16357" s="30"/>
      <c r="M16357" s="47" t="str">
        <f t="shared" si="514"/>
        <v/>
      </c>
      <c r="N16357" s="44"/>
      <c r="O16357" s="30"/>
      <c r="P16357" s="30"/>
      <c r="Q16357" s="30"/>
      <c r="R16357" s="30"/>
      <c r="S16357" s="30"/>
      <c r="T16357" s="30"/>
      <c r="U16357" s="51"/>
      <c r="V16357">
        <f t="shared" si="515"/>
        <v>0</v>
      </c>
      <c r="X16357">
        <f>'Seznam prodane in dobavljene ee'!$D$8</f>
        <v>0</v>
      </c>
    </row>
    <row r="16358" spans="12:24" x14ac:dyDescent="0.25">
      <c r="L16358" s="30"/>
      <c r="M16358" s="47" t="str">
        <f t="shared" si="514"/>
        <v/>
      </c>
      <c r="N16358" s="44"/>
      <c r="O16358" s="30"/>
      <c r="P16358" s="30"/>
      <c r="Q16358" s="30"/>
      <c r="R16358" s="30"/>
      <c r="S16358" s="30"/>
      <c r="T16358" s="30"/>
      <c r="U16358" s="51"/>
      <c r="V16358">
        <f t="shared" si="515"/>
        <v>0</v>
      </c>
      <c r="X16358">
        <f>'Seznam prodane in dobavljene ee'!$D$8</f>
        <v>0</v>
      </c>
    </row>
    <row r="16359" spans="12:24" x14ac:dyDescent="0.25">
      <c r="L16359" s="30"/>
      <c r="M16359" s="47" t="str">
        <f t="shared" si="514"/>
        <v/>
      </c>
      <c r="N16359" s="44"/>
      <c r="O16359" s="30"/>
      <c r="P16359" s="30"/>
      <c r="Q16359" s="30"/>
      <c r="R16359" s="30"/>
      <c r="S16359" s="30"/>
      <c r="T16359" s="30"/>
      <c r="U16359" s="51"/>
      <c r="V16359">
        <f t="shared" si="515"/>
        <v>0</v>
      </c>
      <c r="X16359">
        <f>'Seznam prodane in dobavljene ee'!$D$8</f>
        <v>0</v>
      </c>
    </row>
    <row r="16360" spans="12:24" x14ac:dyDescent="0.25">
      <c r="L16360" s="30"/>
      <c r="M16360" s="47" t="str">
        <f t="shared" si="514"/>
        <v/>
      </c>
      <c r="N16360" s="44"/>
      <c r="O16360" s="30"/>
      <c r="P16360" s="30"/>
      <c r="Q16360" s="30"/>
      <c r="R16360" s="30"/>
      <c r="S16360" s="30"/>
      <c r="T16360" s="30"/>
      <c r="U16360" s="51"/>
      <c r="V16360">
        <f t="shared" si="515"/>
        <v>0</v>
      </c>
      <c r="X16360">
        <f>'Seznam prodane in dobavljene ee'!$D$8</f>
        <v>0</v>
      </c>
    </row>
    <row r="16361" spans="12:24" x14ac:dyDescent="0.25">
      <c r="L16361" s="30"/>
      <c r="M16361" s="47" t="str">
        <f t="shared" si="514"/>
        <v/>
      </c>
      <c r="N16361" s="44"/>
      <c r="O16361" s="30"/>
      <c r="P16361" s="30"/>
      <c r="Q16361" s="30"/>
      <c r="R16361" s="30"/>
      <c r="S16361" s="30"/>
      <c r="T16361" s="30"/>
      <c r="U16361" s="51"/>
      <c r="V16361">
        <f t="shared" si="515"/>
        <v>0</v>
      </c>
      <c r="X16361">
        <f>'Seznam prodane in dobavljene ee'!$D$8</f>
        <v>0</v>
      </c>
    </row>
    <row r="16362" spans="12:24" x14ac:dyDescent="0.25">
      <c r="L16362" s="30"/>
      <c r="M16362" s="47" t="str">
        <f t="shared" si="514"/>
        <v/>
      </c>
      <c r="N16362" s="44"/>
      <c r="O16362" s="30"/>
      <c r="P16362" s="30"/>
      <c r="Q16362" s="30"/>
      <c r="R16362" s="30"/>
      <c r="S16362" s="30"/>
      <c r="T16362" s="30"/>
      <c r="U16362" s="51"/>
      <c r="V16362">
        <f t="shared" si="515"/>
        <v>0</v>
      </c>
      <c r="X16362">
        <f>'Seznam prodane in dobavljene ee'!$D$8</f>
        <v>0</v>
      </c>
    </row>
    <row r="16363" spans="12:24" x14ac:dyDescent="0.25">
      <c r="L16363" s="30"/>
      <c r="M16363" s="47" t="str">
        <f t="shared" si="514"/>
        <v/>
      </c>
      <c r="N16363" s="44"/>
      <c r="O16363" s="30"/>
      <c r="P16363" s="30"/>
      <c r="Q16363" s="30"/>
      <c r="R16363" s="30"/>
      <c r="S16363" s="30"/>
      <c r="T16363" s="30"/>
      <c r="U16363" s="51"/>
      <c r="V16363">
        <f t="shared" si="515"/>
        <v>0</v>
      </c>
      <c r="X16363">
        <f>'Seznam prodane in dobavljene ee'!$D$8</f>
        <v>0</v>
      </c>
    </row>
    <row r="16364" spans="12:24" x14ac:dyDescent="0.25">
      <c r="L16364" s="30"/>
      <c r="M16364" s="47" t="str">
        <f t="shared" si="514"/>
        <v/>
      </c>
      <c r="N16364" s="44"/>
      <c r="O16364" s="30"/>
      <c r="P16364" s="30"/>
      <c r="Q16364" s="30"/>
      <c r="R16364" s="30"/>
      <c r="S16364" s="30"/>
      <c r="T16364" s="30"/>
      <c r="U16364" s="51"/>
      <c r="V16364">
        <f t="shared" si="515"/>
        <v>0</v>
      </c>
      <c r="X16364">
        <f>'Seznam prodane in dobavljene ee'!$D$8</f>
        <v>0</v>
      </c>
    </row>
    <row r="16365" spans="12:24" x14ac:dyDescent="0.25">
      <c r="L16365" s="30"/>
      <c r="M16365" s="47" t="str">
        <f t="shared" si="514"/>
        <v/>
      </c>
      <c r="N16365" s="44"/>
      <c r="O16365" s="30"/>
      <c r="P16365" s="30"/>
      <c r="Q16365" s="30"/>
      <c r="R16365" s="30"/>
      <c r="S16365" s="30"/>
      <c r="T16365" s="30"/>
      <c r="U16365" s="51"/>
      <c r="V16365">
        <f t="shared" si="515"/>
        <v>0</v>
      </c>
      <c r="X16365">
        <f>'Seznam prodane in dobavljene ee'!$D$8</f>
        <v>0</v>
      </c>
    </row>
    <row r="16366" spans="12:24" x14ac:dyDescent="0.25">
      <c r="L16366" s="30"/>
      <c r="M16366" s="47" t="str">
        <f t="shared" si="514"/>
        <v/>
      </c>
      <c r="N16366" s="44"/>
      <c r="O16366" s="30"/>
      <c r="P16366" s="30"/>
      <c r="Q16366" s="30"/>
      <c r="R16366" s="30"/>
      <c r="S16366" s="30"/>
      <c r="T16366" s="30"/>
      <c r="U16366" s="51"/>
      <c r="V16366">
        <f t="shared" si="515"/>
        <v>0</v>
      </c>
      <c r="X16366">
        <f>'Seznam prodane in dobavljene ee'!$D$8</f>
        <v>0</v>
      </c>
    </row>
    <row r="16367" spans="12:24" x14ac:dyDescent="0.25">
      <c r="L16367" s="30"/>
      <c r="M16367" s="47" t="str">
        <f t="shared" si="514"/>
        <v/>
      </c>
      <c r="N16367" s="44"/>
      <c r="O16367" s="30"/>
      <c r="P16367" s="30"/>
      <c r="Q16367" s="30"/>
      <c r="R16367" s="30"/>
      <c r="S16367" s="30"/>
      <c r="T16367" s="30"/>
      <c r="U16367" s="51"/>
      <c r="V16367">
        <f t="shared" si="515"/>
        <v>0</v>
      </c>
      <c r="X16367">
        <f>'Seznam prodane in dobavljene ee'!$D$8</f>
        <v>0</v>
      </c>
    </row>
    <row r="16368" spans="12:24" x14ac:dyDescent="0.25">
      <c r="L16368" s="30"/>
      <c r="M16368" s="47" t="str">
        <f t="shared" si="514"/>
        <v/>
      </c>
      <c r="N16368" s="44"/>
      <c r="O16368" s="30"/>
      <c r="P16368" s="30"/>
      <c r="Q16368" s="30"/>
      <c r="R16368" s="30"/>
      <c r="S16368" s="30"/>
      <c r="T16368" s="30"/>
      <c r="U16368" s="51"/>
      <c r="V16368">
        <f t="shared" si="515"/>
        <v>0</v>
      </c>
      <c r="X16368">
        <f>'Seznam prodane in dobavljene ee'!$D$8</f>
        <v>0</v>
      </c>
    </row>
    <row r="16369" spans="12:24" x14ac:dyDescent="0.25">
      <c r="L16369" s="30"/>
      <c r="M16369" s="47" t="str">
        <f t="shared" si="514"/>
        <v/>
      </c>
      <c r="N16369" s="44"/>
      <c r="O16369" s="30"/>
      <c r="P16369" s="30"/>
      <c r="Q16369" s="30"/>
      <c r="R16369" s="30"/>
      <c r="S16369" s="30"/>
      <c r="T16369" s="30"/>
      <c r="U16369" s="51"/>
      <c r="V16369">
        <f t="shared" si="515"/>
        <v>0</v>
      </c>
      <c r="X16369">
        <f>'Seznam prodane in dobavljene ee'!$D$8</f>
        <v>0</v>
      </c>
    </row>
    <row r="16370" spans="12:24" x14ac:dyDescent="0.25">
      <c r="L16370" s="30"/>
      <c r="M16370" s="47" t="str">
        <f t="shared" si="514"/>
        <v/>
      </c>
      <c r="N16370" s="44"/>
      <c r="O16370" s="30"/>
      <c r="P16370" s="30"/>
      <c r="Q16370" s="30"/>
      <c r="R16370" s="30"/>
      <c r="S16370" s="30"/>
      <c r="T16370" s="30"/>
      <c r="U16370" s="51"/>
      <c r="V16370">
        <f t="shared" si="515"/>
        <v>0</v>
      </c>
      <c r="X16370">
        <f>'Seznam prodane in dobavljene ee'!$D$8</f>
        <v>0</v>
      </c>
    </row>
    <row r="16371" spans="12:24" x14ac:dyDescent="0.25">
      <c r="L16371" s="30"/>
      <c r="M16371" s="47" t="str">
        <f t="shared" si="514"/>
        <v/>
      </c>
      <c r="N16371" s="44"/>
      <c r="O16371" s="30"/>
      <c r="P16371" s="30"/>
      <c r="Q16371" s="30"/>
      <c r="R16371" s="30"/>
      <c r="S16371" s="30"/>
      <c r="T16371" s="30"/>
      <c r="U16371" s="51"/>
      <c r="V16371">
        <f t="shared" si="515"/>
        <v>0</v>
      </c>
      <c r="X16371">
        <f>'Seznam prodane in dobavljene ee'!$D$8</f>
        <v>0</v>
      </c>
    </row>
    <row r="16372" spans="12:24" x14ac:dyDescent="0.25">
      <c r="L16372" s="30"/>
      <c r="M16372" s="47" t="str">
        <f t="shared" si="514"/>
        <v/>
      </c>
      <c r="N16372" s="44"/>
      <c r="O16372" s="30"/>
      <c r="P16372" s="30"/>
      <c r="Q16372" s="30"/>
      <c r="R16372" s="30"/>
      <c r="S16372" s="30"/>
      <c r="T16372" s="30"/>
      <c r="U16372" s="51"/>
      <c r="V16372">
        <f t="shared" si="515"/>
        <v>0</v>
      </c>
      <c r="X16372">
        <f>'Seznam prodane in dobavljene ee'!$D$8</f>
        <v>0</v>
      </c>
    </row>
    <row r="16373" spans="12:24" x14ac:dyDescent="0.25">
      <c r="L16373" s="30"/>
      <c r="M16373" s="47" t="str">
        <f t="shared" si="514"/>
        <v/>
      </c>
      <c r="N16373" s="44"/>
      <c r="O16373" s="30"/>
      <c r="P16373" s="30"/>
      <c r="Q16373" s="30"/>
      <c r="R16373" s="30"/>
      <c r="S16373" s="30"/>
      <c r="T16373" s="30"/>
      <c r="U16373" s="51"/>
      <c r="V16373">
        <f t="shared" si="515"/>
        <v>0</v>
      </c>
      <c r="X16373">
        <f>'Seznam prodane in dobavljene ee'!$D$8</f>
        <v>0</v>
      </c>
    </row>
    <row r="16374" spans="12:24" x14ac:dyDescent="0.25">
      <c r="L16374" s="30"/>
      <c r="M16374" s="47" t="str">
        <f t="shared" si="514"/>
        <v/>
      </c>
      <c r="N16374" s="44"/>
      <c r="O16374" s="30"/>
      <c r="P16374" s="30"/>
      <c r="Q16374" s="30"/>
      <c r="R16374" s="30"/>
      <c r="S16374" s="30"/>
      <c r="T16374" s="30"/>
      <c r="U16374" s="51"/>
      <c r="V16374">
        <f t="shared" si="515"/>
        <v>0</v>
      </c>
      <c r="X16374">
        <f>'Seznam prodane in dobavljene ee'!$D$8</f>
        <v>0</v>
      </c>
    </row>
    <row r="16375" spans="12:24" x14ac:dyDescent="0.25">
      <c r="L16375" s="30"/>
      <c r="M16375" s="47" t="str">
        <f t="shared" si="514"/>
        <v/>
      </c>
      <c r="N16375" s="44"/>
      <c r="O16375" s="30"/>
      <c r="P16375" s="30"/>
      <c r="Q16375" s="30"/>
      <c r="R16375" s="30"/>
      <c r="S16375" s="30"/>
      <c r="T16375" s="30"/>
      <c r="U16375" s="51"/>
      <c r="V16375">
        <f t="shared" si="515"/>
        <v>0</v>
      </c>
      <c r="X16375">
        <f>'Seznam prodane in dobavljene ee'!$D$8</f>
        <v>0</v>
      </c>
    </row>
    <row r="16376" spans="12:24" x14ac:dyDescent="0.25">
      <c r="L16376" s="30"/>
      <c r="M16376" s="47" t="str">
        <f t="shared" si="514"/>
        <v/>
      </c>
      <c r="N16376" s="44"/>
      <c r="O16376" s="30"/>
      <c r="P16376" s="30"/>
      <c r="Q16376" s="30"/>
      <c r="R16376" s="30"/>
      <c r="S16376" s="30"/>
      <c r="T16376" s="30"/>
      <c r="U16376" s="51"/>
      <c r="V16376">
        <f t="shared" si="515"/>
        <v>0</v>
      </c>
      <c r="X16376">
        <f>'Seznam prodane in dobavljene ee'!$D$8</f>
        <v>0</v>
      </c>
    </row>
    <row r="16377" spans="12:24" x14ac:dyDescent="0.25">
      <c r="L16377" s="30"/>
      <c r="M16377" s="47" t="str">
        <f t="shared" si="514"/>
        <v/>
      </c>
      <c r="N16377" s="44"/>
      <c r="O16377" s="30"/>
      <c r="P16377" s="30"/>
      <c r="Q16377" s="30"/>
      <c r="R16377" s="30"/>
      <c r="S16377" s="30"/>
      <c r="T16377" s="30"/>
      <c r="U16377" s="51"/>
      <c r="V16377">
        <f t="shared" si="515"/>
        <v>0</v>
      </c>
      <c r="X16377">
        <f>'Seznam prodane in dobavljene ee'!$D$8</f>
        <v>0</v>
      </c>
    </row>
    <row r="16378" spans="12:24" x14ac:dyDescent="0.25">
      <c r="L16378" s="30"/>
      <c r="M16378" s="47" t="str">
        <f t="shared" si="514"/>
        <v/>
      </c>
      <c r="N16378" s="44"/>
      <c r="O16378" s="30"/>
      <c r="P16378" s="30"/>
      <c r="Q16378" s="30"/>
      <c r="R16378" s="30"/>
      <c r="S16378" s="30"/>
      <c r="T16378" s="30"/>
      <c r="U16378" s="51"/>
      <c r="V16378">
        <f t="shared" si="515"/>
        <v>0</v>
      </c>
      <c r="X16378">
        <f>'Seznam prodane in dobavljene ee'!$D$8</f>
        <v>0</v>
      </c>
    </row>
    <row r="16379" spans="12:24" x14ac:dyDescent="0.25">
      <c r="L16379" s="30"/>
      <c r="M16379" s="47" t="str">
        <f t="shared" si="514"/>
        <v/>
      </c>
      <c r="N16379" s="44"/>
      <c r="O16379" s="30"/>
      <c r="P16379" s="30"/>
      <c r="Q16379" s="30"/>
      <c r="R16379" s="30"/>
      <c r="S16379" s="30"/>
      <c r="T16379" s="30"/>
      <c r="U16379" s="51"/>
      <c r="V16379">
        <f t="shared" si="515"/>
        <v>0</v>
      </c>
      <c r="X16379">
        <f>'Seznam prodane in dobavljene ee'!$D$8</f>
        <v>0</v>
      </c>
    </row>
    <row r="16380" spans="12:24" x14ac:dyDescent="0.25">
      <c r="L16380" s="30"/>
      <c r="M16380" s="47" t="str">
        <f t="shared" si="514"/>
        <v/>
      </c>
      <c r="N16380" s="44"/>
      <c r="O16380" s="30"/>
      <c r="P16380" s="30"/>
      <c r="Q16380" s="30"/>
      <c r="R16380" s="30"/>
      <c r="S16380" s="30"/>
      <c r="T16380" s="30"/>
      <c r="U16380" s="51"/>
      <c r="V16380">
        <f t="shared" si="515"/>
        <v>0</v>
      </c>
      <c r="X16380">
        <f>'Seznam prodane in dobavljene ee'!$D$8</f>
        <v>0</v>
      </c>
    </row>
    <row r="16381" spans="12:24" x14ac:dyDescent="0.25">
      <c r="L16381" s="30"/>
      <c r="M16381" s="47" t="str">
        <f t="shared" si="514"/>
        <v/>
      </c>
      <c r="N16381" s="44"/>
      <c r="O16381" s="30"/>
      <c r="P16381" s="30"/>
      <c r="Q16381" s="30"/>
      <c r="R16381" s="30"/>
      <c r="S16381" s="30"/>
      <c r="T16381" s="30"/>
      <c r="U16381" s="51"/>
      <c r="V16381">
        <f t="shared" si="515"/>
        <v>0</v>
      </c>
      <c r="X16381">
        <f>'Seznam prodane in dobavljene ee'!$D$8</f>
        <v>0</v>
      </c>
    </row>
    <row r="16382" spans="12:24" x14ac:dyDescent="0.25">
      <c r="L16382" s="30"/>
      <c r="M16382" s="47" t="str">
        <f t="shared" si="514"/>
        <v/>
      </c>
      <c r="N16382" s="44"/>
      <c r="O16382" s="30"/>
      <c r="P16382" s="30"/>
      <c r="Q16382" s="30"/>
      <c r="R16382" s="30"/>
      <c r="S16382" s="30"/>
      <c r="T16382" s="30"/>
      <c r="U16382" s="51"/>
      <c r="V16382">
        <f t="shared" si="515"/>
        <v>0</v>
      </c>
      <c r="X16382">
        <f>'Seznam prodane in dobavljene ee'!$D$8</f>
        <v>0</v>
      </c>
    </row>
    <row r="16383" spans="12:24" x14ac:dyDescent="0.25">
      <c r="L16383" s="30"/>
      <c r="M16383" s="47" t="str">
        <f t="shared" si="514"/>
        <v/>
      </c>
      <c r="N16383" s="44"/>
      <c r="O16383" s="30"/>
      <c r="P16383" s="30"/>
      <c r="Q16383" s="30"/>
      <c r="R16383" s="30"/>
      <c r="S16383" s="30"/>
      <c r="T16383" s="30"/>
      <c r="U16383" s="51"/>
      <c r="V16383">
        <f t="shared" si="515"/>
        <v>0</v>
      </c>
      <c r="X16383">
        <f>'Seznam prodane in dobavljene ee'!$D$8</f>
        <v>0</v>
      </c>
    </row>
    <row r="16384" spans="12:24" x14ac:dyDescent="0.25">
      <c r="L16384" s="30"/>
      <c r="M16384" s="47" t="str">
        <f t="shared" si="514"/>
        <v/>
      </c>
      <c r="N16384" s="44"/>
      <c r="O16384" s="30"/>
      <c r="P16384" s="30"/>
      <c r="Q16384" s="30"/>
      <c r="R16384" s="30"/>
      <c r="S16384" s="30"/>
      <c r="T16384" s="30"/>
      <c r="U16384" s="51"/>
      <c r="V16384">
        <f t="shared" si="515"/>
        <v>0</v>
      </c>
      <c r="X16384">
        <f>'Seznam prodane in dobavljene ee'!$D$8</f>
        <v>0</v>
      </c>
    </row>
    <row r="16385" spans="12:24" x14ac:dyDescent="0.25">
      <c r="L16385" s="30"/>
      <c r="M16385" s="47" t="str">
        <f t="shared" si="514"/>
        <v/>
      </c>
      <c r="N16385" s="44"/>
      <c r="O16385" s="30"/>
      <c r="P16385" s="30"/>
      <c r="Q16385" s="30"/>
      <c r="R16385" s="30"/>
      <c r="S16385" s="30"/>
      <c r="T16385" s="30"/>
      <c r="U16385" s="51"/>
      <c r="V16385">
        <f t="shared" si="515"/>
        <v>0</v>
      </c>
      <c r="X16385">
        <f>'Seznam prodane in dobavljene ee'!$D$8</f>
        <v>0</v>
      </c>
    </row>
    <row r="16386" spans="12:24" x14ac:dyDescent="0.25">
      <c r="L16386" s="30"/>
      <c r="M16386" s="47" t="str">
        <f t="shared" si="514"/>
        <v/>
      </c>
      <c r="N16386" s="44"/>
      <c r="O16386" s="30"/>
      <c r="P16386" s="30"/>
      <c r="Q16386" s="30"/>
      <c r="R16386" s="30"/>
      <c r="S16386" s="30"/>
      <c r="T16386" s="30"/>
      <c r="U16386" s="51"/>
      <c r="V16386">
        <f t="shared" si="515"/>
        <v>0</v>
      </c>
      <c r="X16386">
        <f>'Seznam prodane in dobavljene ee'!$D$8</f>
        <v>0</v>
      </c>
    </row>
    <row r="16387" spans="12:24" x14ac:dyDescent="0.25">
      <c r="L16387" s="30"/>
      <c r="M16387" s="47" t="str">
        <f t="shared" si="514"/>
        <v/>
      </c>
      <c r="N16387" s="44"/>
      <c r="O16387" s="30"/>
      <c r="P16387" s="30"/>
      <c r="Q16387" s="30"/>
      <c r="R16387" s="30"/>
      <c r="S16387" s="30"/>
      <c r="T16387" s="30"/>
      <c r="U16387" s="51"/>
      <c r="V16387">
        <f t="shared" si="515"/>
        <v>0</v>
      </c>
      <c r="X16387">
        <f>'Seznam prodane in dobavljene ee'!$D$8</f>
        <v>0</v>
      </c>
    </row>
    <row r="16388" spans="12:24" x14ac:dyDescent="0.25">
      <c r="L16388" s="30"/>
      <c r="M16388" s="47" t="str">
        <f t="shared" si="514"/>
        <v/>
      </c>
      <c r="N16388" s="44"/>
      <c r="O16388" s="30"/>
      <c r="P16388" s="30"/>
      <c r="Q16388" s="30"/>
      <c r="R16388" s="30"/>
      <c r="S16388" s="30"/>
      <c r="T16388" s="30"/>
      <c r="U16388" s="51"/>
      <c r="V16388">
        <f t="shared" si="515"/>
        <v>0</v>
      </c>
      <c r="X16388">
        <f>'Seznam prodane in dobavljene ee'!$D$8</f>
        <v>0</v>
      </c>
    </row>
    <row r="16389" spans="12:24" x14ac:dyDescent="0.25">
      <c r="L16389" s="30"/>
      <c r="M16389" s="47" t="str">
        <f t="shared" si="514"/>
        <v/>
      </c>
      <c r="N16389" s="44"/>
      <c r="O16389" s="30"/>
      <c r="P16389" s="30"/>
      <c r="Q16389" s="30"/>
      <c r="R16389" s="30"/>
      <c r="S16389" s="30"/>
      <c r="T16389" s="30"/>
      <c r="U16389" s="51"/>
      <c r="V16389">
        <f t="shared" si="515"/>
        <v>0</v>
      </c>
      <c r="X16389">
        <f>'Seznam prodane in dobavljene ee'!$D$8</f>
        <v>0</v>
      </c>
    </row>
    <row r="16390" spans="12:24" x14ac:dyDescent="0.25">
      <c r="L16390" s="30"/>
      <c r="M16390" s="47" t="str">
        <f t="shared" ref="M16390:M16453" si="516">IF(L16390&lt;&gt;"",IF(P16390&lt;$J$5,CONCATENATE(L16390,"01.12.2022 - 31.12.2022",N16390,O16390),CONCATENATE(L16390,"01.01.2023 - 30.06.2023",N16390,O16390)),"")</f>
        <v/>
      </c>
      <c r="N16390" s="44"/>
      <c r="O16390" s="30"/>
      <c r="P16390" s="30"/>
      <c r="Q16390" s="30"/>
      <c r="R16390" s="30"/>
      <c r="S16390" s="30"/>
      <c r="T16390" s="30"/>
      <c r="U16390" s="51"/>
      <c r="V16390">
        <f t="shared" ref="V16390:V16453" si="517">T16390*U16390</f>
        <v>0</v>
      </c>
      <c r="X16390">
        <f>'Seznam prodane in dobavljene ee'!$D$8</f>
        <v>0</v>
      </c>
    </row>
    <row r="16391" spans="12:24" x14ac:dyDescent="0.25">
      <c r="L16391" s="30"/>
      <c r="M16391" s="47" t="str">
        <f t="shared" si="516"/>
        <v/>
      </c>
      <c r="N16391" s="44"/>
      <c r="O16391" s="30"/>
      <c r="P16391" s="30"/>
      <c r="Q16391" s="30"/>
      <c r="R16391" s="30"/>
      <c r="S16391" s="30"/>
      <c r="T16391" s="30"/>
      <c r="U16391" s="51"/>
      <c r="V16391">
        <f t="shared" si="517"/>
        <v>0</v>
      </c>
      <c r="X16391">
        <f>'Seznam prodane in dobavljene ee'!$D$8</f>
        <v>0</v>
      </c>
    </row>
    <row r="16392" spans="12:24" x14ac:dyDescent="0.25">
      <c r="L16392" s="30"/>
      <c r="M16392" s="47" t="str">
        <f t="shared" si="516"/>
        <v/>
      </c>
      <c r="N16392" s="44"/>
      <c r="O16392" s="30"/>
      <c r="P16392" s="30"/>
      <c r="Q16392" s="30"/>
      <c r="R16392" s="30"/>
      <c r="S16392" s="30"/>
      <c r="T16392" s="30"/>
      <c r="U16392" s="51"/>
      <c r="V16392">
        <f t="shared" si="517"/>
        <v>0</v>
      </c>
      <c r="X16392">
        <f>'Seznam prodane in dobavljene ee'!$D$8</f>
        <v>0</v>
      </c>
    </row>
    <row r="16393" spans="12:24" x14ac:dyDescent="0.25">
      <c r="L16393" s="30"/>
      <c r="M16393" s="47" t="str">
        <f t="shared" si="516"/>
        <v/>
      </c>
      <c r="N16393" s="44"/>
      <c r="O16393" s="30"/>
      <c r="P16393" s="30"/>
      <c r="Q16393" s="30"/>
      <c r="R16393" s="30"/>
      <c r="S16393" s="30"/>
      <c r="T16393" s="30"/>
      <c r="U16393" s="51"/>
      <c r="V16393">
        <f t="shared" si="517"/>
        <v>0</v>
      </c>
      <c r="X16393">
        <f>'Seznam prodane in dobavljene ee'!$D$8</f>
        <v>0</v>
      </c>
    </row>
    <row r="16394" spans="12:24" x14ac:dyDescent="0.25">
      <c r="L16394" s="30"/>
      <c r="M16394" s="47" t="str">
        <f t="shared" si="516"/>
        <v/>
      </c>
      <c r="N16394" s="44"/>
      <c r="O16394" s="30"/>
      <c r="P16394" s="30"/>
      <c r="Q16394" s="30"/>
      <c r="R16394" s="30"/>
      <c r="S16394" s="30"/>
      <c r="T16394" s="30"/>
      <c r="U16394" s="51"/>
      <c r="V16394">
        <f t="shared" si="517"/>
        <v>0</v>
      </c>
      <c r="X16394">
        <f>'Seznam prodane in dobavljene ee'!$D$8</f>
        <v>0</v>
      </c>
    </row>
    <row r="16395" spans="12:24" x14ac:dyDescent="0.25">
      <c r="L16395" s="30"/>
      <c r="M16395" s="47" t="str">
        <f t="shared" si="516"/>
        <v/>
      </c>
      <c r="N16395" s="44"/>
      <c r="O16395" s="30"/>
      <c r="P16395" s="30"/>
      <c r="Q16395" s="30"/>
      <c r="R16395" s="30"/>
      <c r="S16395" s="30"/>
      <c r="T16395" s="30"/>
      <c r="U16395" s="51"/>
      <c r="V16395">
        <f t="shared" si="517"/>
        <v>0</v>
      </c>
      <c r="X16395">
        <f>'Seznam prodane in dobavljene ee'!$D$8</f>
        <v>0</v>
      </c>
    </row>
    <row r="16396" spans="12:24" x14ac:dyDescent="0.25">
      <c r="L16396" s="30"/>
      <c r="M16396" s="47" t="str">
        <f t="shared" si="516"/>
        <v/>
      </c>
      <c r="N16396" s="44"/>
      <c r="O16396" s="30"/>
      <c r="P16396" s="30"/>
      <c r="Q16396" s="30"/>
      <c r="R16396" s="30"/>
      <c r="S16396" s="30"/>
      <c r="T16396" s="30"/>
      <c r="U16396" s="51"/>
      <c r="V16396">
        <f t="shared" si="517"/>
        <v>0</v>
      </c>
      <c r="X16396">
        <f>'Seznam prodane in dobavljene ee'!$D$8</f>
        <v>0</v>
      </c>
    </row>
    <row r="16397" spans="12:24" x14ac:dyDescent="0.25">
      <c r="L16397" s="30"/>
      <c r="M16397" s="47" t="str">
        <f t="shared" si="516"/>
        <v/>
      </c>
      <c r="N16397" s="44"/>
      <c r="O16397" s="30"/>
      <c r="P16397" s="30"/>
      <c r="Q16397" s="30"/>
      <c r="R16397" s="30"/>
      <c r="S16397" s="30"/>
      <c r="T16397" s="30"/>
      <c r="U16397" s="51"/>
      <c r="V16397">
        <f t="shared" si="517"/>
        <v>0</v>
      </c>
      <c r="X16397">
        <f>'Seznam prodane in dobavljene ee'!$D$8</f>
        <v>0</v>
      </c>
    </row>
    <row r="16398" spans="12:24" x14ac:dyDescent="0.25">
      <c r="L16398" s="30"/>
      <c r="M16398" s="47" t="str">
        <f t="shared" si="516"/>
        <v/>
      </c>
      <c r="N16398" s="44"/>
      <c r="O16398" s="30"/>
      <c r="P16398" s="30"/>
      <c r="Q16398" s="30"/>
      <c r="R16398" s="30"/>
      <c r="S16398" s="30"/>
      <c r="T16398" s="30"/>
      <c r="U16398" s="51"/>
      <c r="V16398">
        <f t="shared" si="517"/>
        <v>0</v>
      </c>
      <c r="X16398">
        <f>'Seznam prodane in dobavljene ee'!$D$8</f>
        <v>0</v>
      </c>
    </row>
    <row r="16399" spans="12:24" x14ac:dyDescent="0.25">
      <c r="L16399" s="30"/>
      <c r="M16399" s="47" t="str">
        <f t="shared" si="516"/>
        <v/>
      </c>
      <c r="N16399" s="44"/>
      <c r="O16399" s="30"/>
      <c r="P16399" s="30"/>
      <c r="Q16399" s="30"/>
      <c r="R16399" s="30"/>
      <c r="S16399" s="30"/>
      <c r="T16399" s="30"/>
      <c r="U16399" s="51"/>
      <c r="V16399">
        <f t="shared" si="517"/>
        <v>0</v>
      </c>
      <c r="X16399">
        <f>'Seznam prodane in dobavljene ee'!$D$8</f>
        <v>0</v>
      </c>
    </row>
    <row r="16400" spans="12:24" x14ac:dyDescent="0.25">
      <c r="L16400" s="30"/>
      <c r="M16400" s="47" t="str">
        <f t="shared" si="516"/>
        <v/>
      </c>
      <c r="N16400" s="44"/>
      <c r="O16400" s="30"/>
      <c r="P16400" s="30"/>
      <c r="Q16400" s="30"/>
      <c r="R16400" s="30"/>
      <c r="S16400" s="30"/>
      <c r="T16400" s="30"/>
      <c r="U16400" s="51"/>
      <c r="V16400">
        <f t="shared" si="517"/>
        <v>0</v>
      </c>
      <c r="X16400">
        <f>'Seznam prodane in dobavljene ee'!$D$8</f>
        <v>0</v>
      </c>
    </row>
    <row r="16401" spans="12:24" x14ac:dyDescent="0.25">
      <c r="L16401" s="30"/>
      <c r="M16401" s="47" t="str">
        <f t="shared" si="516"/>
        <v/>
      </c>
      <c r="N16401" s="44"/>
      <c r="O16401" s="30"/>
      <c r="P16401" s="30"/>
      <c r="Q16401" s="30"/>
      <c r="R16401" s="30"/>
      <c r="S16401" s="30"/>
      <c r="T16401" s="30"/>
      <c r="U16401" s="51"/>
      <c r="V16401">
        <f t="shared" si="517"/>
        <v>0</v>
      </c>
      <c r="X16401">
        <f>'Seznam prodane in dobavljene ee'!$D$8</f>
        <v>0</v>
      </c>
    </row>
    <row r="16402" spans="12:24" x14ac:dyDescent="0.25">
      <c r="L16402" s="30"/>
      <c r="M16402" s="47" t="str">
        <f t="shared" si="516"/>
        <v/>
      </c>
      <c r="N16402" s="44"/>
      <c r="O16402" s="30"/>
      <c r="P16402" s="30"/>
      <c r="Q16402" s="30"/>
      <c r="R16402" s="30"/>
      <c r="S16402" s="30"/>
      <c r="T16402" s="30"/>
      <c r="U16402" s="51"/>
      <c r="V16402">
        <f t="shared" si="517"/>
        <v>0</v>
      </c>
      <c r="X16402">
        <f>'Seznam prodane in dobavljene ee'!$D$8</f>
        <v>0</v>
      </c>
    </row>
    <row r="16403" spans="12:24" x14ac:dyDescent="0.25">
      <c r="L16403" s="30"/>
      <c r="M16403" s="47" t="str">
        <f t="shared" si="516"/>
        <v/>
      </c>
      <c r="N16403" s="44"/>
      <c r="O16403" s="30"/>
      <c r="P16403" s="30"/>
      <c r="Q16403" s="30"/>
      <c r="R16403" s="30"/>
      <c r="S16403" s="30"/>
      <c r="T16403" s="30"/>
      <c r="U16403" s="51"/>
      <c r="V16403">
        <f t="shared" si="517"/>
        <v>0</v>
      </c>
      <c r="X16403">
        <f>'Seznam prodane in dobavljene ee'!$D$8</f>
        <v>0</v>
      </c>
    </row>
    <row r="16404" spans="12:24" x14ac:dyDescent="0.25">
      <c r="L16404" s="30"/>
      <c r="M16404" s="47" t="str">
        <f t="shared" si="516"/>
        <v/>
      </c>
      <c r="N16404" s="44"/>
      <c r="O16404" s="30"/>
      <c r="P16404" s="30"/>
      <c r="Q16404" s="30"/>
      <c r="R16404" s="30"/>
      <c r="S16404" s="30"/>
      <c r="T16404" s="30"/>
      <c r="U16404" s="51"/>
      <c r="V16404">
        <f t="shared" si="517"/>
        <v>0</v>
      </c>
      <c r="X16404">
        <f>'Seznam prodane in dobavljene ee'!$D$8</f>
        <v>0</v>
      </c>
    </row>
    <row r="16405" spans="12:24" x14ac:dyDescent="0.25">
      <c r="L16405" s="30"/>
      <c r="M16405" s="47" t="str">
        <f t="shared" si="516"/>
        <v/>
      </c>
      <c r="N16405" s="44"/>
      <c r="O16405" s="30"/>
      <c r="P16405" s="30"/>
      <c r="Q16405" s="30"/>
      <c r="R16405" s="30"/>
      <c r="S16405" s="30"/>
      <c r="T16405" s="30"/>
      <c r="U16405" s="51"/>
      <c r="V16405">
        <f t="shared" si="517"/>
        <v>0</v>
      </c>
      <c r="X16405">
        <f>'Seznam prodane in dobavljene ee'!$D$8</f>
        <v>0</v>
      </c>
    </row>
    <row r="16406" spans="12:24" x14ac:dyDescent="0.25">
      <c r="L16406" s="30"/>
      <c r="M16406" s="47" t="str">
        <f t="shared" si="516"/>
        <v/>
      </c>
      <c r="N16406" s="44"/>
      <c r="O16406" s="30"/>
      <c r="P16406" s="30"/>
      <c r="Q16406" s="30"/>
      <c r="R16406" s="30"/>
      <c r="S16406" s="30"/>
      <c r="T16406" s="30"/>
      <c r="U16406" s="51"/>
      <c r="V16406">
        <f t="shared" si="517"/>
        <v>0</v>
      </c>
      <c r="X16406">
        <f>'Seznam prodane in dobavljene ee'!$D$8</f>
        <v>0</v>
      </c>
    </row>
    <row r="16407" spans="12:24" x14ac:dyDescent="0.25">
      <c r="L16407" s="30"/>
      <c r="M16407" s="47" t="str">
        <f t="shared" si="516"/>
        <v/>
      </c>
      <c r="N16407" s="44"/>
      <c r="O16407" s="30"/>
      <c r="P16407" s="30"/>
      <c r="Q16407" s="30"/>
      <c r="R16407" s="30"/>
      <c r="S16407" s="30"/>
      <c r="T16407" s="30"/>
      <c r="U16407" s="51"/>
      <c r="V16407">
        <f t="shared" si="517"/>
        <v>0</v>
      </c>
      <c r="X16407">
        <f>'Seznam prodane in dobavljene ee'!$D$8</f>
        <v>0</v>
      </c>
    </row>
    <row r="16408" spans="12:24" x14ac:dyDescent="0.25">
      <c r="L16408" s="30"/>
      <c r="M16408" s="47" t="str">
        <f t="shared" si="516"/>
        <v/>
      </c>
      <c r="N16408" s="44"/>
      <c r="O16408" s="30"/>
      <c r="P16408" s="30"/>
      <c r="Q16408" s="30"/>
      <c r="R16408" s="30"/>
      <c r="S16408" s="30"/>
      <c r="T16408" s="30"/>
      <c r="U16408" s="51"/>
      <c r="V16408">
        <f t="shared" si="517"/>
        <v>0</v>
      </c>
      <c r="X16408">
        <f>'Seznam prodane in dobavljene ee'!$D$8</f>
        <v>0</v>
      </c>
    </row>
    <row r="16409" spans="12:24" x14ac:dyDescent="0.25">
      <c r="L16409" s="30"/>
      <c r="M16409" s="47" t="str">
        <f t="shared" si="516"/>
        <v/>
      </c>
      <c r="N16409" s="44"/>
      <c r="O16409" s="30"/>
      <c r="P16409" s="30"/>
      <c r="Q16409" s="30"/>
      <c r="R16409" s="30"/>
      <c r="S16409" s="30"/>
      <c r="T16409" s="30"/>
      <c r="U16409" s="51"/>
      <c r="V16409">
        <f t="shared" si="517"/>
        <v>0</v>
      </c>
      <c r="X16409">
        <f>'Seznam prodane in dobavljene ee'!$D$8</f>
        <v>0</v>
      </c>
    </row>
    <row r="16410" spans="12:24" x14ac:dyDescent="0.25">
      <c r="L16410" s="30"/>
      <c r="M16410" s="47" t="str">
        <f t="shared" si="516"/>
        <v/>
      </c>
      <c r="N16410" s="44"/>
      <c r="O16410" s="30"/>
      <c r="P16410" s="30"/>
      <c r="Q16410" s="30"/>
      <c r="R16410" s="30"/>
      <c r="S16410" s="30"/>
      <c r="T16410" s="30"/>
      <c r="U16410" s="51"/>
      <c r="V16410">
        <f t="shared" si="517"/>
        <v>0</v>
      </c>
      <c r="X16410">
        <f>'Seznam prodane in dobavljene ee'!$D$8</f>
        <v>0</v>
      </c>
    </row>
    <row r="16411" spans="12:24" x14ac:dyDescent="0.25">
      <c r="L16411" s="30"/>
      <c r="M16411" s="47" t="str">
        <f t="shared" si="516"/>
        <v/>
      </c>
      <c r="N16411" s="44"/>
      <c r="O16411" s="30"/>
      <c r="P16411" s="30"/>
      <c r="Q16411" s="30"/>
      <c r="R16411" s="30"/>
      <c r="S16411" s="30"/>
      <c r="T16411" s="30"/>
      <c r="U16411" s="51"/>
      <c r="V16411">
        <f t="shared" si="517"/>
        <v>0</v>
      </c>
      <c r="X16411">
        <f>'Seznam prodane in dobavljene ee'!$D$8</f>
        <v>0</v>
      </c>
    </row>
    <row r="16412" spans="12:24" x14ac:dyDescent="0.25">
      <c r="L16412" s="30"/>
      <c r="M16412" s="47" t="str">
        <f t="shared" si="516"/>
        <v/>
      </c>
      <c r="N16412" s="44"/>
      <c r="O16412" s="30"/>
      <c r="P16412" s="30"/>
      <c r="Q16412" s="30"/>
      <c r="R16412" s="30"/>
      <c r="S16412" s="30"/>
      <c r="T16412" s="30"/>
      <c r="U16412" s="51"/>
      <c r="V16412">
        <f t="shared" si="517"/>
        <v>0</v>
      </c>
      <c r="X16412">
        <f>'Seznam prodane in dobavljene ee'!$D$8</f>
        <v>0</v>
      </c>
    </row>
    <row r="16413" spans="12:24" x14ac:dyDescent="0.25">
      <c r="L16413" s="30"/>
      <c r="M16413" s="47" t="str">
        <f t="shared" si="516"/>
        <v/>
      </c>
      <c r="N16413" s="44"/>
      <c r="O16413" s="30"/>
      <c r="P16413" s="30"/>
      <c r="Q16413" s="30"/>
      <c r="R16413" s="30"/>
      <c r="S16413" s="30"/>
      <c r="T16413" s="30"/>
      <c r="U16413" s="51"/>
      <c r="V16413">
        <f t="shared" si="517"/>
        <v>0</v>
      </c>
      <c r="X16413">
        <f>'Seznam prodane in dobavljene ee'!$D$8</f>
        <v>0</v>
      </c>
    </row>
    <row r="16414" spans="12:24" x14ac:dyDescent="0.25">
      <c r="L16414" s="30"/>
      <c r="M16414" s="47" t="str">
        <f t="shared" si="516"/>
        <v/>
      </c>
      <c r="N16414" s="44"/>
      <c r="O16414" s="30"/>
      <c r="P16414" s="30"/>
      <c r="Q16414" s="30"/>
      <c r="R16414" s="30"/>
      <c r="S16414" s="30"/>
      <c r="T16414" s="30"/>
      <c r="U16414" s="51"/>
      <c r="V16414">
        <f t="shared" si="517"/>
        <v>0</v>
      </c>
      <c r="X16414">
        <f>'Seznam prodane in dobavljene ee'!$D$8</f>
        <v>0</v>
      </c>
    </row>
    <row r="16415" spans="12:24" x14ac:dyDescent="0.25">
      <c r="L16415" s="30"/>
      <c r="M16415" s="47" t="str">
        <f t="shared" si="516"/>
        <v/>
      </c>
      <c r="N16415" s="44"/>
      <c r="O16415" s="30"/>
      <c r="P16415" s="30"/>
      <c r="Q16415" s="30"/>
      <c r="R16415" s="30"/>
      <c r="S16415" s="30"/>
      <c r="T16415" s="30"/>
      <c r="U16415" s="51"/>
      <c r="V16415">
        <f t="shared" si="517"/>
        <v>0</v>
      </c>
      <c r="X16415">
        <f>'Seznam prodane in dobavljene ee'!$D$8</f>
        <v>0</v>
      </c>
    </row>
    <row r="16416" spans="12:24" x14ac:dyDescent="0.25">
      <c r="L16416" s="30"/>
      <c r="M16416" s="47" t="str">
        <f t="shared" si="516"/>
        <v/>
      </c>
      <c r="N16416" s="44"/>
      <c r="O16416" s="30"/>
      <c r="P16416" s="30"/>
      <c r="Q16416" s="30"/>
      <c r="R16416" s="30"/>
      <c r="S16416" s="30"/>
      <c r="T16416" s="30"/>
      <c r="U16416" s="51"/>
      <c r="V16416">
        <f t="shared" si="517"/>
        <v>0</v>
      </c>
      <c r="X16416">
        <f>'Seznam prodane in dobavljene ee'!$D$8</f>
        <v>0</v>
      </c>
    </row>
    <row r="16417" spans="12:24" x14ac:dyDescent="0.25">
      <c r="L16417" s="30"/>
      <c r="M16417" s="47" t="str">
        <f t="shared" si="516"/>
        <v/>
      </c>
      <c r="N16417" s="44"/>
      <c r="O16417" s="30"/>
      <c r="P16417" s="30"/>
      <c r="Q16417" s="30"/>
      <c r="R16417" s="30"/>
      <c r="S16417" s="30"/>
      <c r="T16417" s="30"/>
      <c r="U16417" s="51"/>
      <c r="V16417">
        <f t="shared" si="517"/>
        <v>0</v>
      </c>
      <c r="X16417">
        <f>'Seznam prodane in dobavljene ee'!$D$8</f>
        <v>0</v>
      </c>
    </row>
    <row r="16418" spans="12:24" x14ac:dyDescent="0.25">
      <c r="L16418" s="30"/>
      <c r="M16418" s="47" t="str">
        <f t="shared" si="516"/>
        <v/>
      </c>
      <c r="N16418" s="44"/>
      <c r="O16418" s="30"/>
      <c r="P16418" s="30"/>
      <c r="Q16418" s="30"/>
      <c r="R16418" s="30"/>
      <c r="S16418" s="30"/>
      <c r="T16418" s="30"/>
      <c r="U16418" s="51"/>
      <c r="V16418">
        <f t="shared" si="517"/>
        <v>0</v>
      </c>
      <c r="X16418">
        <f>'Seznam prodane in dobavljene ee'!$D$8</f>
        <v>0</v>
      </c>
    </row>
    <row r="16419" spans="12:24" x14ac:dyDescent="0.25">
      <c r="L16419" s="30"/>
      <c r="M16419" s="47" t="str">
        <f t="shared" si="516"/>
        <v/>
      </c>
      <c r="N16419" s="44"/>
      <c r="O16419" s="30"/>
      <c r="P16419" s="30"/>
      <c r="Q16419" s="30"/>
      <c r="R16419" s="30"/>
      <c r="S16419" s="30"/>
      <c r="T16419" s="30"/>
      <c r="U16419" s="51"/>
      <c r="V16419">
        <f t="shared" si="517"/>
        <v>0</v>
      </c>
      <c r="X16419">
        <f>'Seznam prodane in dobavljene ee'!$D$8</f>
        <v>0</v>
      </c>
    </row>
    <row r="16420" spans="12:24" x14ac:dyDescent="0.25">
      <c r="L16420" s="30"/>
      <c r="M16420" s="47" t="str">
        <f t="shared" si="516"/>
        <v/>
      </c>
      <c r="N16420" s="44"/>
      <c r="O16420" s="30"/>
      <c r="P16420" s="30"/>
      <c r="Q16420" s="30"/>
      <c r="R16420" s="30"/>
      <c r="S16420" s="30"/>
      <c r="T16420" s="30"/>
      <c r="U16420" s="51"/>
      <c r="V16420">
        <f t="shared" si="517"/>
        <v>0</v>
      </c>
      <c r="X16420">
        <f>'Seznam prodane in dobavljene ee'!$D$8</f>
        <v>0</v>
      </c>
    </row>
    <row r="16421" spans="12:24" x14ac:dyDescent="0.25">
      <c r="L16421" s="30"/>
      <c r="M16421" s="47" t="str">
        <f t="shared" si="516"/>
        <v/>
      </c>
      <c r="N16421" s="44"/>
      <c r="O16421" s="30"/>
      <c r="P16421" s="30"/>
      <c r="Q16421" s="30"/>
      <c r="R16421" s="30"/>
      <c r="S16421" s="30"/>
      <c r="T16421" s="30"/>
      <c r="U16421" s="51"/>
      <c r="V16421">
        <f t="shared" si="517"/>
        <v>0</v>
      </c>
      <c r="X16421">
        <f>'Seznam prodane in dobavljene ee'!$D$8</f>
        <v>0</v>
      </c>
    </row>
    <row r="16422" spans="12:24" x14ac:dyDescent="0.25">
      <c r="L16422" s="30"/>
      <c r="M16422" s="47" t="str">
        <f t="shared" si="516"/>
        <v/>
      </c>
      <c r="N16422" s="44"/>
      <c r="O16422" s="30"/>
      <c r="P16422" s="30"/>
      <c r="Q16422" s="30"/>
      <c r="R16422" s="30"/>
      <c r="S16422" s="30"/>
      <c r="T16422" s="30"/>
      <c r="U16422" s="51"/>
      <c r="V16422">
        <f t="shared" si="517"/>
        <v>0</v>
      </c>
      <c r="X16422">
        <f>'Seznam prodane in dobavljene ee'!$D$8</f>
        <v>0</v>
      </c>
    </row>
    <row r="16423" spans="12:24" x14ac:dyDescent="0.25">
      <c r="L16423" s="30"/>
      <c r="M16423" s="47" t="str">
        <f t="shared" si="516"/>
        <v/>
      </c>
      <c r="N16423" s="44"/>
      <c r="O16423" s="30"/>
      <c r="P16423" s="30"/>
      <c r="Q16423" s="30"/>
      <c r="R16423" s="30"/>
      <c r="S16423" s="30"/>
      <c r="T16423" s="30"/>
      <c r="U16423" s="51"/>
      <c r="V16423">
        <f t="shared" si="517"/>
        <v>0</v>
      </c>
      <c r="X16423">
        <f>'Seznam prodane in dobavljene ee'!$D$8</f>
        <v>0</v>
      </c>
    </row>
    <row r="16424" spans="12:24" x14ac:dyDescent="0.25">
      <c r="L16424" s="30"/>
      <c r="M16424" s="47" t="str">
        <f t="shared" si="516"/>
        <v/>
      </c>
      <c r="N16424" s="44"/>
      <c r="O16424" s="30"/>
      <c r="P16424" s="30"/>
      <c r="Q16424" s="30"/>
      <c r="R16424" s="30"/>
      <c r="S16424" s="30"/>
      <c r="T16424" s="30"/>
      <c r="U16424" s="51"/>
      <c r="V16424">
        <f t="shared" si="517"/>
        <v>0</v>
      </c>
      <c r="X16424">
        <f>'Seznam prodane in dobavljene ee'!$D$8</f>
        <v>0</v>
      </c>
    </row>
    <row r="16425" spans="12:24" x14ac:dyDescent="0.25">
      <c r="L16425" s="30"/>
      <c r="M16425" s="47" t="str">
        <f t="shared" si="516"/>
        <v/>
      </c>
      <c r="N16425" s="44"/>
      <c r="O16425" s="30"/>
      <c r="P16425" s="30"/>
      <c r="Q16425" s="30"/>
      <c r="R16425" s="30"/>
      <c r="S16425" s="30"/>
      <c r="T16425" s="30"/>
      <c r="U16425" s="51"/>
      <c r="V16425">
        <f t="shared" si="517"/>
        <v>0</v>
      </c>
      <c r="X16425">
        <f>'Seznam prodane in dobavljene ee'!$D$8</f>
        <v>0</v>
      </c>
    </row>
    <row r="16426" spans="12:24" x14ac:dyDescent="0.25">
      <c r="L16426" s="30"/>
      <c r="M16426" s="47" t="str">
        <f t="shared" si="516"/>
        <v/>
      </c>
      <c r="N16426" s="44"/>
      <c r="O16426" s="30"/>
      <c r="P16426" s="30"/>
      <c r="Q16426" s="30"/>
      <c r="R16426" s="30"/>
      <c r="S16426" s="30"/>
      <c r="T16426" s="30"/>
      <c r="U16426" s="51"/>
      <c r="V16426">
        <f t="shared" si="517"/>
        <v>0</v>
      </c>
      <c r="X16426">
        <f>'Seznam prodane in dobavljene ee'!$D$8</f>
        <v>0</v>
      </c>
    </row>
    <row r="16427" spans="12:24" x14ac:dyDescent="0.25">
      <c r="L16427" s="30"/>
      <c r="M16427" s="47" t="str">
        <f t="shared" si="516"/>
        <v/>
      </c>
      <c r="N16427" s="44"/>
      <c r="O16427" s="30"/>
      <c r="P16427" s="30"/>
      <c r="Q16427" s="30"/>
      <c r="R16427" s="30"/>
      <c r="S16427" s="30"/>
      <c r="T16427" s="30"/>
      <c r="U16427" s="51"/>
      <c r="V16427">
        <f t="shared" si="517"/>
        <v>0</v>
      </c>
      <c r="X16427">
        <f>'Seznam prodane in dobavljene ee'!$D$8</f>
        <v>0</v>
      </c>
    </row>
    <row r="16428" spans="12:24" x14ac:dyDescent="0.25">
      <c r="L16428" s="30"/>
      <c r="M16428" s="47" t="str">
        <f t="shared" si="516"/>
        <v/>
      </c>
      <c r="N16428" s="44"/>
      <c r="O16428" s="30"/>
      <c r="P16428" s="30"/>
      <c r="Q16428" s="30"/>
      <c r="R16428" s="30"/>
      <c r="S16428" s="30"/>
      <c r="T16428" s="30"/>
      <c r="U16428" s="51"/>
      <c r="V16428">
        <f t="shared" si="517"/>
        <v>0</v>
      </c>
      <c r="X16428">
        <f>'Seznam prodane in dobavljene ee'!$D$8</f>
        <v>0</v>
      </c>
    </row>
    <row r="16429" spans="12:24" x14ac:dyDescent="0.25">
      <c r="L16429" s="30"/>
      <c r="M16429" s="47" t="str">
        <f t="shared" si="516"/>
        <v/>
      </c>
      <c r="N16429" s="44"/>
      <c r="O16429" s="30"/>
      <c r="P16429" s="30"/>
      <c r="Q16429" s="30"/>
      <c r="R16429" s="30"/>
      <c r="S16429" s="30"/>
      <c r="T16429" s="30"/>
      <c r="U16429" s="51"/>
      <c r="V16429">
        <f t="shared" si="517"/>
        <v>0</v>
      </c>
      <c r="X16429">
        <f>'Seznam prodane in dobavljene ee'!$D$8</f>
        <v>0</v>
      </c>
    </row>
    <row r="16430" spans="12:24" x14ac:dyDescent="0.25">
      <c r="L16430" s="30"/>
      <c r="M16430" s="47" t="str">
        <f t="shared" si="516"/>
        <v/>
      </c>
      <c r="N16430" s="44"/>
      <c r="O16430" s="30"/>
      <c r="P16430" s="30"/>
      <c r="Q16430" s="30"/>
      <c r="R16430" s="30"/>
      <c r="S16430" s="30"/>
      <c r="T16430" s="30"/>
      <c r="U16430" s="51"/>
      <c r="V16430">
        <f t="shared" si="517"/>
        <v>0</v>
      </c>
      <c r="X16430">
        <f>'Seznam prodane in dobavljene ee'!$D$8</f>
        <v>0</v>
      </c>
    </row>
    <row r="16431" spans="12:24" x14ac:dyDescent="0.25">
      <c r="L16431" s="30"/>
      <c r="M16431" s="47" t="str">
        <f t="shared" si="516"/>
        <v/>
      </c>
      <c r="N16431" s="44"/>
      <c r="O16431" s="30"/>
      <c r="P16431" s="30"/>
      <c r="Q16431" s="30"/>
      <c r="R16431" s="30"/>
      <c r="S16431" s="30"/>
      <c r="T16431" s="30"/>
      <c r="U16431" s="51"/>
      <c r="V16431">
        <f t="shared" si="517"/>
        <v>0</v>
      </c>
      <c r="X16431">
        <f>'Seznam prodane in dobavljene ee'!$D$8</f>
        <v>0</v>
      </c>
    </row>
    <row r="16432" spans="12:24" x14ac:dyDescent="0.25">
      <c r="L16432" s="30"/>
      <c r="M16432" s="47" t="str">
        <f t="shared" si="516"/>
        <v/>
      </c>
      <c r="N16432" s="44"/>
      <c r="O16432" s="30"/>
      <c r="P16432" s="30"/>
      <c r="Q16432" s="30"/>
      <c r="R16432" s="30"/>
      <c r="S16432" s="30"/>
      <c r="T16432" s="30"/>
      <c r="U16432" s="51"/>
      <c r="V16432">
        <f t="shared" si="517"/>
        <v>0</v>
      </c>
      <c r="X16432">
        <f>'Seznam prodane in dobavljene ee'!$D$8</f>
        <v>0</v>
      </c>
    </row>
    <row r="16433" spans="12:24" x14ac:dyDescent="0.25">
      <c r="L16433" s="30"/>
      <c r="M16433" s="47" t="str">
        <f t="shared" si="516"/>
        <v/>
      </c>
      <c r="N16433" s="44"/>
      <c r="O16433" s="30"/>
      <c r="P16433" s="30"/>
      <c r="Q16433" s="30"/>
      <c r="R16433" s="30"/>
      <c r="S16433" s="30"/>
      <c r="T16433" s="30"/>
      <c r="U16433" s="51"/>
      <c r="V16433">
        <f t="shared" si="517"/>
        <v>0</v>
      </c>
      <c r="X16433">
        <f>'Seznam prodane in dobavljene ee'!$D$8</f>
        <v>0</v>
      </c>
    </row>
    <row r="16434" spans="12:24" x14ac:dyDescent="0.25">
      <c r="L16434" s="30"/>
      <c r="M16434" s="47" t="str">
        <f t="shared" si="516"/>
        <v/>
      </c>
      <c r="N16434" s="44"/>
      <c r="O16434" s="30"/>
      <c r="P16434" s="30"/>
      <c r="Q16434" s="30"/>
      <c r="R16434" s="30"/>
      <c r="S16434" s="30"/>
      <c r="T16434" s="30"/>
      <c r="U16434" s="51"/>
      <c r="V16434">
        <f t="shared" si="517"/>
        <v>0</v>
      </c>
      <c r="X16434">
        <f>'Seznam prodane in dobavljene ee'!$D$8</f>
        <v>0</v>
      </c>
    </row>
    <row r="16435" spans="12:24" x14ac:dyDescent="0.25">
      <c r="L16435" s="30"/>
      <c r="M16435" s="47" t="str">
        <f t="shared" si="516"/>
        <v/>
      </c>
      <c r="N16435" s="44"/>
      <c r="O16435" s="30"/>
      <c r="P16435" s="30"/>
      <c r="Q16435" s="30"/>
      <c r="R16435" s="30"/>
      <c r="S16435" s="30"/>
      <c r="T16435" s="30"/>
      <c r="U16435" s="51"/>
      <c r="V16435">
        <f t="shared" si="517"/>
        <v>0</v>
      </c>
      <c r="X16435">
        <f>'Seznam prodane in dobavljene ee'!$D$8</f>
        <v>0</v>
      </c>
    </row>
    <row r="16436" spans="12:24" x14ac:dyDescent="0.25">
      <c r="L16436" s="30"/>
      <c r="M16436" s="47" t="str">
        <f t="shared" si="516"/>
        <v/>
      </c>
      <c r="N16436" s="44"/>
      <c r="O16436" s="30"/>
      <c r="P16436" s="30"/>
      <c r="Q16436" s="30"/>
      <c r="R16436" s="30"/>
      <c r="S16436" s="30"/>
      <c r="T16436" s="30"/>
      <c r="U16436" s="51"/>
      <c r="V16436">
        <f t="shared" si="517"/>
        <v>0</v>
      </c>
      <c r="X16436">
        <f>'Seznam prodane in dobavljene ee'!$D$8</f>
        <v>0</v>
      </c>
    </row>
    <row r="16437" spans="12:24" x14ac:dyDescent="0.25">
      <c r="L16437" s="30"/>
      <c r="M16437" s="47" t="str">
        <f t="shared" si="516"/>
        <v/>
      </c>
      <c r="N16437" s="44"/>
      <c r="O16437" s="30"/>
      <c r="P16437" s="30"/>
      <c r="Q16437" s="30"/>
      <c r="R16437" s="30"/>
      <c r="S16437" s="30"/>
      <c r="T16437" s="30"/>
      <c r="U16437" s="51"/>
      <c r="V16437">
        <f t="shared" si="517"/>
        <v>0</v>
      </c>
      <c r="X16437">
        <f>'Seznam prodane in dobavljene ee'!$D$8</f>
        <v>0</v>
      </c>
    </row>
    <row r="16438" spans="12:24" x14ac:dyDescent="0.25">
      <c r="L16438" s="30"/>
      <c r="M16438" s="47" t="str">
        <f t="shared" si="516"/>
        <v/>
      </c>
      <c r="N16438" s="44"/>
      <c r="O16438" s="30"/>
      <c r="P16438" s="30"/>
      <c r="Q16438" s="30"/>
      <c r="R16438" s="30"/>
      <c r="S16438" s="30"/>
      <c r="T16438" s="30"/>
      <c r="U16438" s="51"/>
      <c r="V16438">
        <f t="shared" si="517"/>
        <v>0</v>
      </c>
      <c r="X16438">
        <f>'Seznam prodane in dobavljene ee'!$D$8</f>
        <v>0</v>
      </c>
    </row>
    <row r="16439" spans="12:24" x14ac:dyDescent="0.25">
      <c r="L16439" s="30"/>
      <c r="M16439" s="47" t="str">
        <f t="shared" si="516"/>
        <v/>
      </c>
      <c r="N16439" s="44"/>
      <c r="O16439" s="30"/>
      <c r="P16439" s="30"/>
      <c r="Q16439" s="30"/>
      <c r="R16439" s="30"/>
      <c r="S16439" s="30"/>
      <c r="T16439" s="30"/>
      <c r="U16439" s="51"/>
      <c r="V16439">
        <f t="shared" si="517"/>
        <v>0</v>
      </c>
      <c r="X16439">
        <f>'Seznam prodane in dobavljene ee'!$D$8</f>
        <v>0</v>
      </c>
    </row>
    <row r="16440" spans="12:24" x14ac:dyDescent="0.25">
      <c r="L16440" s="30"/>
      <c r="M16440" s="47" t="str">
        <f t="shared" si="516"/>
        <v/>
      </c>
      <c r="N16440" s="44"/>
      <c r="O16440" s="30"/>
      <c r="P16440" s="30"/>
      <c r="Q16440" s="30"/>
      <c r="R16440" s="30"/>
      <c r="S16440" s="30"/>
      <c r="T16440" s="30"/>
      <c r="U16440" s="51"/>
      <c r="V16440">
        <f t="shared" si="517"/>
        <v>0</v>
      </c>
      <c r="X16440">
        <f>'Seznam prodane in dobavljene ee'!$D$8</f>
        <v>0</v>
      </c>
    </row>
    <row r="16441" spans="12:24" x14ac:dyDescent="0.25">
      <c r="L16441" s="30"/>
      <c r="M16441" s="47" t="str">
        <f t="shared" si="516"/>
        <v/>
      </c>
      <c r="N16441" s="44"/>
      <c r="O16441" s="30"/>
      <c r="P16441" s="30"/>
      <c r="Q16441" s="30"/>
      <c r="R16441" s="30"/>
      <c r="S16441" s="30"/>
      <c r="T16441" s="30"/>
      <c r="U16441" s="51"/>
      <c r="V16441">
        <f t="shared" si="517"/>
        <v>0</v>
      </c>
      <c r="X16441">
        <f>'Seznam prodane in dobavljene ee'!$D$8</f>
        <v>0</v>
      </c>
    </row>
    <row r="16442" spans="12:24" x14ac:dyDescent="0.25">
      <c r="L16442" s="30"/>
      <c r="M16442" s="47" t="str">
        <f t="shared" si="516"/>
        <v/>
      </c>
      <c r="N16442" s="44"/>
      <c r="O16442" s="30"/>
      <c r="P16442" s="30"/>
      <c r="Q16442" s="30"/>
      <c r="R16442" s="30"/>
      <c r="S16442" s="30"/>
      <c r="T16442" s="30"/>
      <c r="U16442" s="51"/>
      <c r="V16442">
        <f t="shared" si="517"/>
        <v>0</v>
      </c>
      <c r="X16442">
        <f>'Seznam prodane in dobavljene ee'!$D$8</f>
        <v>0</v>
      </c>
    </row>
    <row r="16443" spans="12:24" x14ac:dyDescent="0.25">
      <c r="L16443" s="30"/>
      <c r="M16443" s="47" t="str">
        <f t="shared" si="516"/>
        <v/>
      </c>
      <c r="N16443" s="44"/>
      <c r="O16443" s="30"/>
      <c r="P16443" s="30"/>
      <c r="Q16443" s="30"/>
      <c r="R16443" s="30"/>
      <c r="S16443" s="30"/>
      <c r="T16443" s="30"/>
      <c r="U16443" s="51"/>
      <c r="V16443">
        <f t="shared" si="517"/>
        <v>0</v>
      </c>
      <c r="X16443">
        <f>'Seznam prodane in dobavljene ee'!$D$8</f>
        <v>0</v>
      </c>
    </row>
    <row r="16444" spans="12:24" x14ac:dyDescent="0.25">
      <c r="L16444" s="30"/>
      <c r="M16444" s="47" t="str">
        <f t="shared" si="516"/>
        <v/>
      </c>
      <c r="N16444" s="44"/>
      <c r="O16444" s="30"/>
      <c r="P16444" s="30"/>
      <c r="Q16444" s="30"/>
      <c r="R16444" s="30"/>
      <c r="S16444" s="30"/>
      <c r="T16444" s="30"/>
      <c r="U16444" s="51"/>
      <c r="V16444">
        <f t="shared" si="517"/>
        <v>0</v>
      </c>
      <c r="X16444">
        <f>'Seznam prodane in dobavljene ee'!$D$8</f>
        <v>0</v>
      </c>
    </row>
    <row r="16445" spans="12:24" x14ac:dyDescent="0.25">
      <c r="L16445" s="30"/>
      <c r="M16445" s="47" t="str">
        <f t="shared" si="516"/>
        <v/>
      </c>
      <c r="N16445" s="44"/>
      <c r="O16445" s="30"/>
      <c r="P16445" s="30"/>
      <c r="Q16445" s="30"/>
      <c r="R16445" s="30"/>
      <c r="S16445" s="30"/>
      <c r="T16445" s="30"/>
      <c r="U16445" s="51"/>
      <c r="V16445">
        <f t="shared" si="517"/>
        <v>0</v>
      </c>
      <c r="X16445">
        <f>'Seznam prodane in dobavljene ee'!$D$8</f>
        <v>0</v>
      </c>
    </row>
    <row r="16446" spans="12:24" x14ac:dyDescent="0.25">
      <c r="L16446" s="30"/>
      <c r="M16446" s="47" t="str">
        <f t="shared" si="516"/>
        <v/>
      </c>
      <c r="N16446" s="44"/>
      <c r="O16446" s="30"/>
      <c r="P16446" s="30"/>
      <c r="Q16446" s="30"/>
      <c r="R16446" s="30"/>
      <c r="S16446" s="30"/>
      <c r="T16446" s="30"/>
      <c r="U16446" s="51"/>
      <c r="V16446">
        <f t="shared" si="517"/>
        <v>0</v>
      </c>
      <c r="X16446">
        <f>'Seznam prodane in dobavljene ee'!$D$8</f>
        <v>0</v>
      </c>
    </row>
    <row r="16447" spans="12:24" x14ac:dyDescent="0.25">
      <c r="L16447" s="30"/>
      <c r="M16447" s="47" t="str">
        <f t="shared" si="516"/>
        <v/>
      </c>
      <c r="N16447" s="44"/>
      <c r="O16447" s="30"/>
      <c r="P16447" s="30"/>
      <c r="Q16447" s="30"/>
      <c r="R16447" s="30"/>
      <c r="S16447" s="30"/>
      <c r="T16447" s="30"/>
      <c r="U16447" s="51"/>
      <c r="V16447">
        <f t="shared" si="517"/>
        <v>0</v>
      </c>
      <c r="X16447">
        <f>'Seznam prodane in dobavljene ee'!$D$8</f>
        <v>0</v>
      </c>
    </row>
    <row r="16448" spans="12:24" x14ac:dyDescent="0.25">
      <c r="L16448" s="30"/>
      <c r="M16448" s="47" t="str">
        <f t="shared" si="516"/>
        <v/>
      </c>
      <c r="N16448" s="44"/>
      <c r="O16448" s="30"/>
      <c r="P16448" s="30"/>
      <c r="Q16448" s="30"/>
      <c r="R16448" s="30"/>
      <c r="S16448" s="30"/>
      <c r="T16448" s="30"/>
      <c r="U16448" s="51"/>
      <c r="V16448">
        <f t="shared" si="517"/>
        <v>0</v>
      </c>
      <c r="X16448">
        <f>'Seznam prodane in dobavljene ee'!$D$8</f>
        <v>0</v>
      </c>
    </row>
    <row r="16449" spans="12:24" x14ac:dyDescent="0.25">
      <c r="L16449" s="30"/>
      <c r="M16449" s="47" t="str">
        <f t="shared" si="516"/>
        <v/>
      </c>
      <c r="N16449" s="44"/>
      <c r="O16449" s="30"/>
      <c r="P16449" s="30"/>
      <c r="Q16449" s="30"/>
      <c r="R16449" s="30"/>
      <c r="S16449" s="30"/>
      <c r="T16449" s="30"/>
      <c r="U16449" s="51"/>
      <c r="V16449">
        <f t="shared" si="517"/>
        <v>0</v>
      </c>
      <c r="X16449">
        <f>'Seznam prodane in dobavljene ee'!$D$8</f>
        <v>0</v>
      </c>
    </row>
    <row r="16450" spans="12:24" x14ac:dyDescent="0.25">
      <c r="L16450" s="30"/>
      <c r="M16450" s="47" t="str">
        <f t="shared" si="516"/>
        <v/>
      </c>
      <c r="N16450" s="44"/>
      <c r="O16450" s="30"/>
      <c r="P16450" s="30"/>
      <c r="Q16450" s="30"/>
      <c r="R16450" s="30"/>
      <c r="S16450" s="30"/>
      <c r="T16450" s="30"/>
      <c r="U16450" s="51"/>
      <c r="V16450">
        <f t="shared" si="517"/>
        <v>0</v>
      </c>
      <c r="X16450">
        <f>'Seznam prodane in dobavljene ee'!$D$8</f>
        <v>0</v>
      </c>
    </row>
    <row r="16451" spans="12:24" x14ac:dyDescent="0.25">
      <c r="L16451" s="30"/>
      <c r="M16451" s="47" t="str">
        <f t="shared" si="516"/>
        <v/>
      </c>
      <c r="N16451" s="44"/>
      <c r="O16451" s="30"/>
      <c r="P16451" s="30"/>
      <c r="Q16451" s="30"/>
      <c r="R16451" s="30"/>
      <c r="S16451" s="30"/>
      <c r="T16451" s="30"/>
      <c r="U16451" s="51"/>
      <c r="V16451">
        <f t="shared" si="517"/>
        <v>0</v>
      </c>
      <c r="X16451">
        <f>'Seznam prodane in dobavljene ee'!$D$8</f>
        <v>0</v>
      </c>
    </row>
    <row r="16452" spans="12:24" x14ac:dyDescent="0.25">
      <c r="L16452" s="30"/>
      <c r="M16452" s="47" t="str">
        <f t="shared" si="516"/>
        <v/>
      </c>
      <c r="N16452" s="44"/>
      <c r="O16452" s="30"/>
      <c r="P16452" s="30"/>
      <c r="Q16452" s="30"/>
      <c r="R16452" s="30"/>
      <c r="S16452" s="30"/>
      <c r="T16452" s="30"/>
      <c r="U16452" s="51"/>
      <c r="V16452">
        <f t="shared" si="517"/>
        <v>0</v>
      </c>
      <c r="X16452">
        <f>'Seznam prodane in dobavljene ee'!$D$8</f>
        <v>0</v>
      </c>
    </row>
    <row r="16453" spans="12:24" x14ac:dyDescent="0.25">
      <c r="L16453" s="30"/>
      <c r="M16453" s="47" t="str">
        <f t="shared" si="516"/>
        <v/>
      </c>
      <c r="N16453" s="44"/>
      <c r="O16453" s="30"/>
      <c r="P16453" s="30"/>
      <c r="Q16453" s="30"/>
      <c r="R16453" s="30"/>
      <c r="S16453" s="30"/>
      <c r="T16453" s="30"/>
      <c r="U16453" s="51"/>
      <c r="V16453">
        <f t="shared" si="517"/>
        <v>0</v>
      </c>
      <c r="X16453">
        <f>'Seznam prodane in dobavljene ee'!$D$8</f>
        <v>0</v>
      </c>
    </row>
    <row r="16454" spans="12:24" x14ac:dyDescent="0.25">
      <c r="L16454" s="30"/>
      <c r="M16454" s="47" t="str">
        <f t="shared" ref="M16454:M16517" si="518">IF(L16454&lt;&gt;"",IF(P16454&lt;$J$5,CONCATENATE(L16454,"01.12.2022 - 31.12.2022",N16454,O16454),CONCATENATE(L16454,"01.01.2023 - 30.06.2023",N16454,O16454)),"")</f>
        <v/>
      </c>
      <c r="N16454" s="44"/>
      <c r="O16454" s="30"/>
      <c r="P16454" s="30"/>
      <c r="Q16454" s="30"/>
      <c r="R16454" s="30"/>
      <c r="S16454" s="30"/>
      <c r="T16454" s="30"/>
      <c r="U16454" s="51"/>
      <c r="V16454">
        <f t="shared" ref="V16454:V16517" si="519">T16454*U16454</f>
        <v>0</v>
      </c>
      <c r="X16454">
        <f>'Seznam prodane in dobavljene ee'!$D$8</f>
        <v>0</v>
      </c>
    </row>
    <row r="16455" spans="12:24" x14ac:dyDescent="0.25">
      <c r="L16455" s="30"/>
      <c r="M16455" s="47" t="str">
        <f t="shared" si="518"/>
        <v/>
      </c>
      <c r="N16455" s="44"/>
      <c r="O16455" s="30"/>
      <c r="P16455" s="30"/>
      <c r="Q16455" s="30"/>
      <c r="R16455" s="30"/>
      <c r="S16455" s="30"/>
      <c r="T16455" s="30"/>
      <c r="U16455" s="51"/>
      <c r="V16455">
        <f t="shared" si="519"/>
        <v>0</v>
      </c>
      <c r="X16455">
        <f>'Seznam prodane in dobavljene ee'!$D$8</f>
        <v>0</v>
      </c>
    </row>
    <row r="16456" spans="12:24" x14ac:dyDescent="0.25">
      <c r="L16456" s="30"/>
      <c r="M16456" s="47" t="str">
        <f t="shared" si="518"/>
        <v/>
      </c>
      <c r="N16456" s="44"/>
      <c r="O16456" s="30"/>
      <c r="P16456" s="30"/>
      <c r="Q16456" s="30"/>
      <c r="R16456" s="30"/>
      <c r="S16456" s="30"/>
      <c r="T16456" s="30"/>
      <c r="U16456" s="51"/>
      <c r="V16456">
        <f t="shared" si="519"/>
        <v>0</v>
      </c>
      <c r="X16456">
        <f>'Seznam prodane in dobavljene ee'!$D$8</f>
        <v>0</v>
      </c>
    </row>
    <row r="16457" spans="12:24" x14ac:dyDescent="0.25">
      <c r="L16457" s="30"/>
      <c r="M16457" s="47" t="str">
        <f t="shared" si="518"/>
        <v/>
      </c>
      <c r="N16457" s="44"/>
      <c r="O16457" s="30"/>
      <c r="P16457" s="30"/>
      <c r="Q16457" s="30"/>
      <c r="R16457" s="30"/>
      <c r="S16457" s="30"/>
      <c r="T16457" s="30"/>
      <c r="U16457" s="51"/>
      <c r="V16457">
        <f t="shared" si="519"/>
        <v>0</v>
      </c>
      <c r="X16457">
        <f>'Seznam prodane in dobavljene ee'!$D$8</f>
        <v>0</v>
      </c>
    </row>
    <row r="16458" spans="12:24" x14ac:dyDescent="0.25">
      <c r="L16458" s="30"/>
      <c r="M16458" s="47" t="str">
        <f t="shared" si="518"/>
        <v/>
      </c>
      <c r="N16458" s="44"/>
      <c r="O16458" s="30"/>
      <c r="P16458" s="30"/>
      <c r="Q16458" s="30"/>
      <c r="R16458" s="30"/>
      <c r="S16458" s="30"/>
      <c r="T16458" s="30"/>
      <c r="U16458" s="51"/>
      <c r="V16458">
        <f t="shared" si="519"/>
        <v>0</v>
      </c>
      <c r="X16458">
        <f>'Seznam prodane in dobavljene ee'!$D$8</f>
        <v>0</v>
      </c>
    </row>
    <row r="16459" spans="12:24" x14ac:dyDescent="0.25">
      <c r="L16459" s="30"/>
      <c r="M16459" s="47" t="str">
        <f t="shared" si="518"/>
        <v/>
      </c>
      <c r="N16459" s="44"/>
      <c r="O16459" s="30"/>
      <c r="P16459" s="30"/>
      <c r="Q16459" s="30"/>
      <c r="R16459" s="30"/>
      <c r="S16459" s="30"/>
      <c r="T16459" s="30"/>
      <c r="U16459" s="51"/>
      <c r="V16459">
        <f t="shared" si="519"/>
        <v>0</v>
      </c>
      <c r="X16459">
        <f>'Seznam prodane in dobavljene ee'!$D$8</f>
        <v>0</v>
      </c>
    </row>
    <row r="16460" spans="12:24" x14ac:dyDescent="0.25">
      <c r="L16460" s="30"/>
      <c r="M16460" s="47" t="str">
        <f t="shared" si="518"/>
        <v/>
      </c>
      <c r="N16460" s="44"/>
      <c r="O16460" s="30"/>
      <c r="P16460" s="30"/>
      <c r="Q16460" s="30"/>
      <c r="R16460" s="30"/>
      <c r="S16460" s="30"/>
      <c r="T16460" s="30"/>
      <c r="U16460" s="51"/>
      <c r="V16460">
        <f t="shared" si="519"/>
        <v>0</v>
      </c>
      <c r="X16460">
        <f>'Seznam prodane in dobavljene ee'!$D$8</f>
        <v>0</v>
      </c>
    </row>
    <row r="16461" spans="12:24" x14ac:dyDescent="0.25">
      <c r="L16461" s="30"/>
      <c r="M16461" s="47" t="str">
        <f t="shared" si="518"/>
        <v/>
      </c>
      <c r="N16461" s="44"/>
      <c r="O16461" s="30"/>
      <c r="P16461" s="30"/>
      <c r="Q16461" s="30"/>
      <c r="R16461" s="30"/>
      <c r="S16461" s="30"/>
      <c r="T16461" s="30"/>
      <c r="U16461" s="51"/>
      <c r="V16461">
        <f t="shared" si="519"/>
        <v>0</v>
      </c>
      <c r="X16461">
        <f>'Seznam prodane in dobavljene ee'!$D$8</f>
        <v>0</v>
      </c>
    </row>
    <row r="16462" spans="12:24" x14ac:dyDescent="0.25">
      <c r="L16462" s="30"/>
      <c r="M16462" s="47" t="str">
        <f t="shared" si="518"/>
        <v/>
      </c>
      <c r="N16462" s="44"/>
      <c r="O16462" s="30"/>
      <c r="P16462" s="30"/>
      <c r="Q16462" s="30"/>
      <c r="R16462" s="30"/>
      <c r="S16462" s="30"/>
      <c r="T16462" s="30"/>
      <c r="U16462" s="51"/>
      <c r="V16462">
        <f t="shared" si="519"/>
        <v>0</v>
      </c>
      <c r="X16462">
        <f>'Seznam prodane in dobavljene ee'!$D$8</f>
        <v>0</v>
      </c>
    </row>
    <row r="16463" spans="12:24" x14ac:dyDescent="0.25">
      <c r="L16463" s="30"/>
      <c r="M16463" s="47" t="str">
        <f t="shared" si="518"/>
        <v/>
      </c>
      <c r="N16463" s="44"/>
      <c r="O16463" s="30"/>
      <c r="P16463" s="30"/>
      <c r="Q16463" s="30"/>
      <c r="R16463" s="30"/>
      <c r="S16463" s="30"/>
      <c r="T16463" s="30"/>
      <c r="U16463" s="51"/>
      <c r="V16463">
        <f t="shared" si="519"/>
        <v>0</v>
      </c>
      <c r="X16463">
        <f>'Seznam prodane in dobavljene ee'!$D$8</f>
        <v>0</v>
      </c>
    </row>
    <row r="16464" spans="12:24" x14ac:dyDescent="0.25">
      <c r="L16464" s="30"/>
      <c r="M16464" s="47" t="str">
        <f t="shared" si="518"/>
        <v/>
      </c>
      <c r="N16464" s="44"/>
      <c r="O16464" s="30"/>
      <c r="P16464" s="30"/>
      <c r="Q16464" s="30"/>
      <c r="R16464" s="30"/>
      <c r="S16464" s="30"/>
      <c r="T16464" s="30"/>
      <c r="U16464" s="51"/>
      <c r="V16464">
        <f t="shared" si="519"/>
        <v>0</v>
      </c>
      <c r="X16464">
        <f>'Seznam prodane in dobavljene ee'!$D$8</f>
        <v>0</v>
      </c>
    </row>
    <row r="16465" spans="12:24" x14ac:dyDescent="0.25">
      <c r="L16465" s="30"/>
      <c r="M16465" s="47" t="str">
        <f t="shared" si="518"/>
        <v/>
      </c>
      <c r="N16465" s="44"/>
      <c r="O16465" s="30"/>
      <c r="P16465" s="30"/>
      <c r="Q16465" s="30"/>
      <c r="R16465" s="30"/>
      <c r="S16465" s="30"/>
      <c r="T16465" s="30"/>
      <c r="U16465" s="51"/>
      <c r="V16465">
        <f t="shared" si="519"/>
        <v>0</v>
      </c>
      <c r="X16465">
        <f>'Seznam prodane in dobavljene ee'!$D$8</f>
        <v>0</v>
      </c>
    </row>
    <row r="16466" spans="12:24" x14ac:dyDescent="0.25">
      <c r="L16466" s="30"/>
      <c r="M16466" s="47" t="str">
        <f t="shared" si="518"/>
        <v/>
      </c>
      <c r="N16466" s="44"/>
      <c r="O16466" s="30"/>
      <c r="P16466" s="30"/>
      <c r="Q16466" s="30"/>
      <c r="R16466" s="30"/>
      <c r="S16466" s="30"/>
      <c r="T16466" s="30"/>
      <c r="U16466" s="51"/>
      <c r="V16466">
        <f t="shared" si="519"/>
        <v>0</v>
      </c>
      <c r="X16466">
        <f>'Seznam prodane in dobavljene ee'!$D$8</f>
        <v>0</v>
      </c>
    </row>
    <row r="16467" spans="12:24" x14ac:dyDescent="0.25">
      <c r="L16467" s="30"/>
      <c r="M16467" s="47" t="str">
        <f t="shared" si="518"/>
        <v/>
      </c>
      <c r="N16467" s="44"/>
      <c r="O16467" s="30"/>
      <c r="P16467" s="30"/>
      <c r="Q16467" s="30"/>
      <c r="R16467" s="30"/>
      <c r="S16467" s="30"/>
      <c r="T16467" s="30"/>
      <c r="U16467" s="51"/>
      <c r="V16467">
        <f t="shared" si="519"/>
        <v>0</v>
      </c>
      <c r="X16467">
        <f>'Seznam prodane in dobavljene ee'!$D$8</f>
        <v>0</v>
      </c>
    </row>
    <row r="16468" spans="12:24" x14ac:dyDescent="0.25">
      <c r="L16468" s="30"/>
      <c r="M16468" s="47" t="str">
        <f t="shared" si="518"/>
        <v/>
      </c>
      <c r="N16468" s="44"/>
      <c r="O16468" s="30"/>
      <c r="P16468" s="30"/>
      <c r="Q16468" s="30"/>
      <c r="R16468" s="30"/>
      <c r="S16468" s="30"/>
      <c r="T16468" s="30"/>
      <c r="U16468" s="51"/>
      <c r="V16468">
        <f t="shared" si="519"/>
        <v>0</v>
      </c>
      <c r="X16468">
        <f>'Seznam prodane in dobavljene ee'!$D$8</f>
        <v>0</v>
      </c>
    </row>
    <row r="16469" spans="12:24" x14ac:dyDescent="0.25">
      <c r="L16469" s="30"/>
      <c r="M16469" s="47" t="str">
        <f t="shared" si="518"/>
        <v/>
      </c>
      <c r="N16469" s="44"/>
      <c r="O16469" s="30"/>
      <c r="P16469" s="30"/>
      <c r="Q16469" s="30"/>
      <c r="R16469" s="30"/>
      <c r="S16469" s="30"/>
      <c r="T16469" s="30"/>
      <c r="U16469" s="51"/>
      <c r="V16469">
        <f t="shared" si="519"/>
        <v>0</v>
      </c>
      <c r="X16469">
        <f>'Seznam prodane in dobavljene ee'!$D$8</f>
        <v>0</v>
      </c>
    </row>
    <row r="16470" spans="12:24" x14ac:dyDescent="0.25">
      <c r="L16470" s="30"/>
      <c r="M16470" s="47" t="str">
        <f t="shared" si="518"/>
        <v/>
      </c>
      <c r="N16470" s="44"/>
      <c r="O16470" s="30"/>
      <c r="P16470" s="30"/>
      <c r="Q16470" s="30"/>
      <c r="R16470" s="30"/>
      <c r="S16470" s="30"/>
      <c r="T16470" s="30"/>
      <c r="U16470" s="51"/>
      <c r="V16470">
        <f t="shared" si="519"/>
        <v>0</v>
      </c>
      <c r="X16470">
        <f>'Seznam prodane in dobavljene ee'!$D$8</f>
        <v>0</v>
      </c>
    </row>
    <row r="16471" spans="12:24" x14ac:dyDescent="0.25">
      <c r="L16471" s="30"/>
      <c r="M16471" s="47" t="str">
        <f t="shared" si="518"/>
        <v/>
      </c>
      <c r="N16471" s="44"/>
      <c r="O16471" s="30"/>
      <c r="P16471" s="30"/>
      <c r="Q16471" s="30"/>
      <c r="R16471" s="30"/>
      <c r="S16471" s="30"/>
      <c r="T16471" s="30"/>
      <c r="U16471" s="51"/>
      <c r="V16471">
        <f t="shared" si="519"/>
        <v>0</v>
      </c>
      <c r="X16471">
        <f>'Seznam prodane in dobavljene ee'!$D$8</f>
        <v>0</v>
      </c>
    </row>
    <row r="16472" spans="12:24" x14ac:dyDescent="0.25">
      <c r="L16472" s="30"/>
      <c r="M16472" s="47" t="str">
        <f t="shared" si="518"/>
        <v/>
      </c>
      <c r="N16472" s="44"/>
      <c r="O16472" s="30"/>
      <c r="P16472" s="30"/>
      <c r="Q16472" s="30"/>
      <c r="R16472" s="30"/>
      <c r="S16472" s="30"/>
      <c r="T16472" s="30"/>
      <c r="U16472" s="51"/>
      <c r="V16472">
        <f t="shared" si="519"/>
        <v>0</v>
      </c>
      <c r="X16472">
        <f>'Seznam prodane in dobavljene ee'!$D$8</f>
        <v>0</v>
      </c>
    </row>
    <row r="16473" spans="12:24" x14ac:dyDescent="0.25">
      <c r="L16473" s="30"/>
      <c r="M16473" s="47" t="str">
        <f t="shared" si="518"/>
        <v/>
      </c>
      <c r="N16473" s="44"/>
      <c r="O16473" s="30"/>
      <c r="P16473" s="30"/>
      <c r="Q16473" s="30"/>
      <c r="R16473" s="30"/>
      <c r="S16473" s="30"/>
      <c r="T16473" s="30"/>
      <c r="U16473" s="51"/>
      <c r="V16473">
        <f t="shared" si="519"/>
        <v>0</v>
      </c>
      <c r="X16473">
        <f>'Seznam prodane in dobavljene ee'!$D$8</f>
        <v>0</v>
      </c>
    </row>
    <row r="16474" spans="12:24" x14ac:dyDescent="0.25">
      <c r="L16474" s="30"/>
      <c r="M16474" s="47" t="str">
        <f t="shared" si="518"/>
        <v/>
      </c>
      <c r="N16474" s="44"/>
      <c r="O16474" s="30"/>
      <c r="P16474" s="30"/>
      <c r="Q16474" s="30"/>
      <c r="R16474" s="30"/>
      <c r="S16474" s="30"/>
      <c r="T16474" s="30"/>
      <c r="U16474" s="51"/>
      <c r="V16474">
        <f t="shared" si="519"/>
        <v>0</v>
      </c>
      <c r="X16474">
        <f>'Seznam prodane in dobavljene ee'!$D$8</f>
        <v>0</v>
      </c>
    </row>
    <row r="16475" spans="12:24" x14ac:dyDescent="0.25">
      <c r="L16475" s="30"/>
      <c r="M16475" s="47" t="str">
        <f t="shared" si="518"/>
        <v/>
      </c>
      <c r="N16475" s="44"/>
      <c r="O16475" s="30"/>
      <c r="P16475" s="30"/>
      <c r="Q16475" s="30"/>
      <c r="R16475" s="30"/>
      <c r="S16475" s="30"/>
      <c r="T16475" s="30"/>
      <c r="U16475" s="51"/>
      <c r="V16475">
        <f t="shared" si="519"/>
        <v>0</v>
      </c>
      <c r="X16475">
        <f>'Seznam prodane in dobavljene ee'!$D$8</f>
        <v>0</v>
      </c>
    </row>
    <row r="16476" spans="12:24" x14ac:dyDescent="0.25">
      <c r="L16476" s="30"/>
      <c r="M16476" s="47" t="str">
        <f t="shared" si="518"/>
        <v/>
      </c>
      <c r="N16476" s="44"/>
      <c r="O16476" s="30"/>
      <c r="P16476" s="30"/>
      <c r="Q16476" s="30"/>
      <c r="R16476" s="30"/>
      <c r="S16476" s="30"/>
      <c r="T16476" s="30"/>
      <c r="U16476" s="51"/>
      <c r="V16476">
        <f t="shared" si="519"/>
        <v>0</v>
      </c>
      <c r="X16476">
        <f>'Seznam prodane in dobavljene ee'!$D$8</f>
        <v>0</v>
      </c>
    </row>
    <row r="16477" spans="12:24" x14ac:dyDescent="0.25">
      <c r="L16477" s="30"/>
      <c r="M16477" s="47" t="str">
        <f t="shared" si="518"/>
        <v/>
      </c>
      <c r="N16477" s="44"/>
      <c r="O16477" s="30"/>
      <c r="P16477" s="30"/>
      <c r="Q16477" s="30"/>
      <c r="R16477" s="30"/>
      <c r="S16477" s="30"/>
      <c r="T16477" s="30"/>
      <c r="U16477" s="51"/>
      <c r="V16477">
        <f t="shared" si="519"/>
        <v>0</v>
      </c>
      <c r="X16477">
        <f>'Seznam prodane in dobavljene ee'!$D$8</f>
        <v>0</v>
      </c>
    </row>
    <row r="16478" spans="12:24" x14ac:dyDescent="0.25">
      <c r="L16478" s="30"/>
      <c r="M16478" s="47" t="str">
        <f t="shared" si="518"/>
        <v/>
      </c>
      <c r="N16478" s="44"/>
      <c r="O16478" s="30"/>
      <c r="P16478" s="30"/>
      <c r="Q16478" s="30"/>
      <c r="R16478" s="30"/>
      <c r="S16478" s="30"/>
      <c r="T16478" s="30"/>
      <c r="U16478" s="51"/>
      <c r="V16478">
        <f t="shared" si="519"/>
        <v>0</v>
      </c>
      <c r="X16478">
        <f>'Seznam prodane in dobavljene ee'!$D$8</f>
        <v>0</v>
      </c>
    </row>
    <row r="16479" spans="12:24" x14ac:dyDescent="0.25">
      <c r="L16479" s="30"/>
      <c r="M16479" s="47" t="str">
        <f t="shared" si="518"/>
        <v/>
      </c>
      <c r="N16479" s="44"/>
      <c r="O16479" s="30"/>
      <c r="P16479" s="30"/>
      <c r="Q16479" s="30"/>
      <c r="R16479" s="30"/>
      <c r="S16479" s="30"/>
      <c r="T16479" s="30"/>
      <c r="U16479" s="51"/>
      <c r="V16479">
        <f t="shared" si="519"/>
        <v>0</v>
      </c>
      <c r="X16479">
        <f>'Seznam prodane in dobavljene ee'!$D$8</f>
        <v>0</v>
      </c>
    </row>
    <row r="16480" spans="12:24" x14ac:dyDescent="0.25">
      <c r="L16480" s="30"/>
      <c r="M16480" s="47" t="str">
        <f t="shared" si="518"/>
        <v/>
      </c>
      <c r="N16480" s="44"/>
      <c r="O16480" s="30"/>
      <c r="P16480" s="30"/>
      <c r="Q16480" s="30"/>
      <c r="R16480" s="30"/>
      <c r="S16480" s="30"/>
      <c r="T16480" s="30"/>
      <c r="U16480" s="51"/>
      <c r="V16480">
        <f t="shared" si="519"/>
        <v>0</v>
      </c>
      <c r="X16480">
        <f>'Seznam prodane in dobavljene ee'!$D$8</f>
        <v>0</v>
      </c>
    </row>
    <row r="16481" spans="12:24" x14ac:dyDescent="0.25">
      <c r="L16481" s="30"/>
      <c r="M16481" s="47" t="str">
        <f t="shared" si="518"/>
        <v/>
      </c>
      <c r="N16481" s="44"/>
      <c r="O16481" s="30"/>
      <c r="P16481" s="30"/>
      <c r="Q16481" s="30"/>
      <c r="R16481" s="30"/>
      <c r="S16481" s="30"/>
      <c r="T16481" s="30"/>
      <c r="U16481" s="51"/>
      <c r="V16481">
        <f t="shared" si="519"/>
        <v>0</v>
      </c>
      <c r="X16481">
        <f>'Seznam prodane in dobavljene ee'!$D$8</f>
        <v>0</v>
      </c>
    </row>
    <row r="16482" spans="12:24" x14ac:dyDescent="0.25">
      <c r="L16482" s="30"/>
      <c r="M16482" s="47" t="str">
        <f t="shared" si="518"/>
        <v/>
      </c>
      <c r="N16482" s="44"/>
      <c r="O16482" s="30"/>
      <c r="P16482" s="30"/>
      <c r="Q16482" s="30"/>
      <c r="R16482" s="30"/>
      <c r="S16482" s="30"/>
      <c r="T16482" s="30"/>
      <c r="U16482" s="51"/>
      <c r="V16482">
        <f t="shared" si="519"/>
        <v>0</v>
      </c>
      <c r="X16482">
        <f>'Seznam prodane in dobavljene ee'!$D$8</f>
        <v>0</v>
      </c>
    </row>
    <row r="16483" spans="12:24" x14ac:dyDescent="0.25">
      <c r="L16483" s="30"/>
      <c r="M16483" s="47" t="str">
        <f t="shared" si="518"/>
        <v/>
      </c>
      <c r="N16483" s="44"/>
      <c r="O16483" s="30"/>
      <c r="P16483" s="30"/>
      <c r="Q16483" s="30"/>
      <c r="R16483" s="30"/>
      <c r="S16483" s="30"/>
      <c r="T16483" s="30"/>
      <c r="U16483" s="51"/>
      <c r="V16483">
        <f t="shared" si="519"/>
        <v>0</v>
      </c>
      <c r="X16483">
        <f>'Seznam prodane in dobavljene ee'!$D$8</f>
        <v>0</v>
      </c>
    </row>
    <row r="16484" spans="12:24" x14ac:dyDescent="0.25">
      <c r="L16484" s="30"/>
      <c r="M16484" s="47" t="str">
        <f t="shared" si="518"/>
        <v/>
      </c>
      <c r="N16484" s="44"/>
      <c r="O16484" s="30"/>
      <c r="P16484" s="30"/>
      <c r="Q16484" s="30"/>
      <c r="R16484" s="30"/>
      <c r="S16484" s="30"/>
      <c r="T16484" s="30"/>
      <c r="U16484" s="51"/>
      <c r="V16484">
        <f t="shared" si="519"/>
        <v>0</v>
      </c>
      <c r="X16484">
        <f>'Seznam prodane in dobavljene ee'!$D$8</f>
        <v>0</v>
      </c>
    </row>
    <row r="16485" spans="12:24" x14ac:dyDescent="0.25">
      <c r="L16485" s="30"/>
      <c r="M16485" s="47" t="str">
        <f t="shared" si="518"/>
        <v/>
      </c>
      <c r="N16485" s="44"/>
      <c r="O16485" s="30"/>
      <c r="P16485" s="30"/>
      <c r="Q16485" s="30"/>
      <c r="R16485" s="30"/>
      <c r="S16485" s="30"/>
      <c r="T16485" s="30"/>
      <c r="U16485" s="51"/>
      <c r="V16485">
        <f t="shared" si="519"/>
        <v>0</v>
      </c>
      <c r="X16485">
        <f>'Seznam prodane in dobavljene ee'!$D$8</f>
        <v>0</v>
      </c>
    </row>
    <row r="16486" spans="12:24" x14ac:dyDescent="0.25">
      <c r="L16486" s="30"/>
      <c r="M16486" s="47" t="str">
        <f t="shared" si="518"/>
        <v/>
      </c>
      <c r="N16486" s="44"/>
      <c r="O16486" s="30"/>
      <c r="P16486" s="30"/>
      <c r="Q16486" s="30"/>
      <c r="R16486" s="30"/>
      <c r="S16486" s="30"/>
      <c r="T16486" s="30"/>
      <c r="U16486" s="51"/>
      <c r="V16486">
        <f t="shared" si="519"/>
        <v>0</v>
      </c>
      <c r="X16486">
        <f>'Seznam prodane in dobavljene ee'!$D$8</f>
        <v>0</v>
      </c>
    </row>
    <row r="16487" spans="12:24" x14ac:dyDescent="0.25">
      <c r="L16487" s="30"/>
      <c r="M16487" s="47" t="str">
        <f t="shared" si="518"/>
        <v/>
      </c>
      <c r="N16487" s="44"/>
      <c r="O16487" s="30"/>
      <c r="P16487" s="30"/>
      <c r="Q16487" s="30"/>
      <c r="R16487" s="30"/>
      <c r="S16487" s="30"/>
      <c r="T16487" s="30"/>
      <c r="U16487" s="51"/>
      <c r="V16487">
        <f t="shared" si="519"/>
        <v>0</v>
      </c>
      <c r="X16487">
        <f>'Seznam prodane in dobavljene ee'!$D$8</f>
        <v>0</v>
      </c>
    </row>
    <row r="16488" spans="12:24" x14ac:dyDescent="0.25">
      <c r="L16488" s="30"/>
      <c r="M16488" s="47" t="str">
        <f t="shared" si="518"/>
        <v/>
      </c>
      <c r="N16488" s="44"/>
      <c r="O16488" s="30"/>
      <c r="P16488" s="30"/>
      <c r="Q16488" s="30"/>
      <c r="R16488" s="30"/>
      <c r="S16488" s="30"/>
      <c r="T16488" s="30"/>
      <c r="U16488" s="51"/>
      <c r="V16488">
        <f t="shared" si="519"/>
        <v>0</v>
      </c>
      <c r="X16488">
        <f>'Seznam prodane in dobavljene ee'!$D$8</f>
        <v>0</v>
      </c>
    </row>
    <row r="16489" spans="12:24" x14ac:dyDescent="0.25">
      <c r="L16489" s="30"/>
      <c r="M16489" s="47" t="str">
        <f t="shared" si="518"/>
        <v/>
      </c>
      <c r="N16489" s="44"/>
      <c r="O16489" s="30"/>
      <c r="P16489" s="30"/>
      <c r="Q16489" s="30"/>
      <c r="R16489" s="30"/>
      <c r="S16489" s="30"/>
      <c r="T16489" s="30"/>
      <c r="U16489" s="51"/>
      <c r="V16489">
        <f t="shared" si="519"/>
        <v>0</v>
      </c>
      <c r="X16489">
        <f>'Seznam prodane in dobavljene ee'!$D$8</f>
        <v>0</v>
      </c>
    </row>
    <row r="16490" spans="12:24" x14ac:dyDescent="0.25">
      <c r="L16490" s="30"/>
      <c r="M16490" s="47" t="str">
        <f t="shared" si="518"/>
        <v/>
      </c>
      <c r="N16490" s="44"/>
      <c r="O16490" s="30"/>
      <c r="P16490" s="30"/>
      <c r="Q16490" s="30"/>
      <c r="R16490" s="30"/>
      <c r="S16490" s="30"/>
      <c r="T16490" s="30"/>
      <c r="U16490" s="51"/>
      <c r="V16490">
        <f t="shared" si="519"/>
        <v>0</v>
      </c>
      <c r="X16490">
        <f>'Seznam prodane in dobavljene ee'!$D$8</f>
        <v>0</v>
      </c>
    </row>
    <row r="16491" spans="12:24" x14ac:dyDescent="0.25">
      <c r="L16491" s="30"/>
      <c r="M16491" s="47" t="str">
        <f t="shared" si="518"/>
        <v/>
      </c>
      <c r="N16491" s="44"/>
      <c r="O16491" s="30"/>
      <c r="P16491" s="30"/>
      <c r="Q16491" s="30"/>
      <c r="R16491" s="30"/>
      <c r="S16491" s="30"/>
      <c r="T16491" s="30"/>
      <c r="U16491" s="51"/>
      <c r="V16491">
        <f t="shared" si="519"/>
        <v>0</v>
      </c>
      <c r="X16491">
        <f>'Seznam prodane in dobavljene ee'!$D$8</f>
        <v>0</v>
      </c>
    </row>
    <row r="16492" spans="12:24" x14ac:dyDescent="0.25">
      <c r="L16492" s="30"/>
      <c r="M16492" s="47" t="str">
        <f t="shared" si="518"/>
        <v/>
      </c>
      <c r="N16492" s="44"/>
      <c r="O16492" s="30"/>
      <c r="P16492" s="30"/>
      <c r="Q16492" s="30"/>
      <c r="R16492" s="30"/>
      <c r="S16492" s="30"/>
      <c r="T16492" s="30"/>
      <c r="U16492" s="51"/>
      <c r="V16492">
        <f t="shared" si="519"/>
        <v>0</v>
      </c>
      <c r="X16492">
        <f>'Seznam prodane in dobavljene ee'!$D$8</f>
        <v>0</v>
      </c>
    </row>
    <row r="16493" spans="12:24" x14ac:dyDescent="0.25">
      <c r="L16493" s="30"/>
      <c r="M16493" s="47" t="str">
        <f t="shared" si="518"/>
        <v/>
      </c>
      <c r="N16493" s="44"/>
      <c r="O16493" s="30"/>
      <c r="P16493" s="30"/>
      <c r="Q16493" s="30"/>
      <c r="R16493" s="30"/>
      <c r="S16493" s="30"/>
      <c r="T16493" s="30"/>
      <c r="U16493" s="51"/>
      <c r="V16493">
        <f t="shared" si="519"/>
        <v>0</v>
      </c>
      <c r="X16493">
        <f>'Seznam prodane in dobavljene ee'!$D$8</f>
        <v>0</v>
      </c>
    </row>
    <row r="16494" spans="12:24" x14ac:dyDescent="0.25">
      <c r="L16494" s="30"/>
      <c r="M16494" s="47" t="str">
        <f t="shared" si="518"/>
        <v/>
      </c>
      <c r="N16494" s="44"/>
      <c r="O16494" s="30"/>
      <c r="P16494" s="30"/>
      <c r="Q16494" s="30"/>
      <c r="R16494" s="30"/>
      <c r="S16494" s="30"/>
      <c r="T16494" s="30"/>
      <c r="U16494" s="51"/>
      <c r="V16494">
        <f t="shared" si="519"/>
        <v>0</v>
      </c>
      <c r="X16494">
        <f>'Seznam prodane in dobavljene ee'!$D$8</f>
        <v>0</v>
      </c>
    </row>
    <row r="16495" spans="12:24" x14ac:dyDescent="0.25">
      <c r="L16495" s="30"/>
      <c r="M16495" s="47" t="str">
        <f t="shared" si="518"/>
        <v/>
      </c>
      <c r="N16495" s="44"/>
      <c r="O16495" s="30"/>
      <c r="P16495" s="30"/>
      <c r="Q16495" s="30"/>
      <c r="R16495" s="30"/>
      <c r="S16495" s="30"/>
      <c r="T16495" s="30"/>
      <c r="U16495" s="51"/>
      <c r="V16495">
        <f t="shared" si="519"/>
        <v>0</v>
      </c>
      <c r="X16495">
        <f>'Seznam prodane in dobavljene ee'!$D$8</f>
        <v>0</v>
      </c>
    </row>
    <row r="16496" spans="12:24" x14ac:dyDescent="0.25">
      <c r="L16496" s="30"/>
      <c r="M16496" s="47" t="str">
        <f t="shared" si="518"/>
        <v/>
      </c>
      <c r="N16496" s="44"/>
      <c r="O16496" s="30"/>
      <c r="P16496" s="30"/>
      <c r="Q16496" s="30"/>
      <c r="R16496" s="30"/>
      <c r="S16496" s="30"/>
      <c r="T16496" s="30"/>
      <c r="U16496" s="51"/>
      <c r="V16496">
        <f t="shared" si="519"/>
        <v>0</v>
      </c>
      <c r="X16496">
        <f>'Seznam prodane in dobavljene ee'!$D$8</f>
        <v>0</v>
      </c>
    </row>
    <row r="16497" spans="12:24" x14ac:dyDescent="0.25">
      <c r="L16497" s="30"/>
      <c r="M16497" s="47" t="str">
        <f t="shared" si="518"/>
        <v/>
      </c>
      <c r="N16497" s="44"/>
      <c r="O16497" s="30"/>
      <c r="P16497" s="30"/>
      <c r="Q16497" s="30"/>
      <c r="R16497" s="30"/>
      <c r="S16497" s="30"/>
      <c r="T16497" s="30"/>
      <c r="U16497" s="51"/>
      <c r="V16497">
        <f t="shared" si="519"/>
        <v>0</v>
      </c>
      <c r="X16497">
        <f>'Seznam prodane in dobavljene ee'!$D$8</f>
        <v>0</v>
      </c>
    </row>
    <row r="16498" spans="12:24" x14ac:dyDescent="0.25">
      <c r="L16498" s="30"/>
      <c r="M16498" s="47" t="str">
        <f t="shared" si="518"/>
        <v/>
      </c>
      <c r="N16498" s="44"/>
      <c r="O16498" s="30"/>
      <c r="P16498" s="30"/>
      <c r="Q16498" s="30"/>
      <c r="R16498" s="30"/>
      <c r="S16498" s="30"/>
      <c r="T16498" s="30"/>
      <c r="U16498" s="51"/>
      <c r="V16498">
        <f t="shared" si="519"/>
        <v>0</v>
      </c>
      <c r="X16498">
        <f>'Seznam prodane in dobavljene ee'!$D$8</f>
        <v>0</v>
      </c>
    </row>
    <row r="16499" spans="12:24" x14ac:dyDescent="0.25">
      <c r="L16499" s="30"/>
      <c r="M16499" s="47" t="str">
        <f t="shared" si="518"/>
        <v/>
      </c>
      <c r="N16499" s="44"/>
      <c r="O16499" s="30"/>
      <c r="P16499" s="30"/>
      <c r="Q16499" s="30"/>
      <c r="R16499" s="30"/>
      <c r="S16499" s="30"/>
      <c r="T16499" s="30"/>
      <c r="U16499" s="51"/>
      <c r="V16499">
        <f t="shared" si="519"/>
        <v>0</v>
      </c>
      <c r="X16499">
        <f>'Seznam prodane in dobavljene ee'!$D$8</f>
        <v>0</v>
      </c>
    </row>
    <row r="16500" spans="12:24" x14ac:dyDescent="0.25">
      <c r="L16500" s="30"/>
      <c r="M16500" s="47" t="str">
        <f t="shared" si="518"/>
        <v/>
      </c>
      <c r="N16500" s="44"/>
      <c r="O16500" s="30"/>
      <c r="P16500" s="30"/>
      <c r="Q16500" s="30"/>
      <c r="R16500" s="30"/>
      <c r="S16500" s="30"/>
      <c r="T16500" s="30"/>
      <c r="U16500" s="51"/>
      <c r="V16500">
        <f t="shared" si="519"/>
        <v>0</v>
      </c>
      <c r="X16500">
        <f>'Seznam prodane in dobavljene ee'!$D$8</f>
        <v>0</v>
      </c>
    </row>
    <row r="16501" spans="12:24" x14ac:dyDescent="0.25">
      <c r="L16501" s="30"/>
      <c r="M16501" s="47" t="str">
        <f t="shared" si="518"/>
        <v/>
      </c>
      <c r="N16501" s="44"/>
      <c r="O16501" s="30"/>
      <c r="P16501" s="30"/>
      <c r="Q16501" s="30"/>
      <c r="R16501" s="30"/>
      <c r="S16501" s="30"/>
      <c r="T16501" s="30"/>
      <c r="U16501" s="51"/>
      <c r="V16501">
        <f t="shared" si="519"/>
        <v>0</v>
      </c>
      <c r="X16501">
        <f>'Seznam prodane in dobavljene ee'!$D$8</f>
        <v>0</v>
      </c>
    </row>
    <row r="16502" spans="12:24" x14ac:dyDescent="0.25">
      <c r="L16502" s="30"/>
      <c r="M16502" s="47" t="str">
        <f t="shared" si="518"/>
        <v/>
      </c>
      <c r="N16502" s="44"/>
      <c r="O16502" s="30"/>
      <c r="P16502" s="30"/>
      <c r="Q16502" s="30"/>
      <c r="R16502" s="30"/>
      <c r="S16502" s="30"/>
      <c r="T16502" s="30"/>
      <c r="U16502" s="51"/>
      <c r="V16502">
        <f t="shared" si="519"/>
        <v>0</v>
      </c>
      <c r="X16502">
        <f>'Seznam prodane in dobavljene ee'!$D$8</f>
        <v>0</v>
      </c>
    </row>
    <row r="16503" spans="12:24" x14ac:dyDescent="0.25">
      <c r="L16503" s="30"/>
      <c r="M16503" s="47" t="str">
        <f t="shared" si="518"/>
        <v/>
      </c>
      <c r="N16503" s="44"/>
      <c r="O16503" s="30"/>
      <c r="P16503" s="30"/>
      <c r="Q16503" s="30"/>
      <c r="R16503" s="30"/>
      <c r="S16503" s="30"/>
      <c r="T16503" s="30"/>
      <c r="U16503" s="51"/>
      <c r="V16503">
        <f t="shared" si="519"/>
        <v>0</v>
      </c>
      <c r="X16503">
        <f>'Seznam prodane in dobavljene ee'!$D$8</f>
        <v>0</v>
      </c>
    </row>
    <row r="16504" spans="12:24" x14ac:dyDescent="0.25">
      <c r="L16504" s="30"/>
      <c r="M16504" s="47" t="str">
        <f t="shared" si="518"/>
        <v/>
      </c>
      <c r="N16504" s="44"/>
      <c r="O16504" s="30"/>
      <c r="P16504" s="30"/>
      <c r="Q16504" s="30"/>
      <c r="R16504" s="30"/>
      <c r="S16504" s="30"/>
      <c r="T16504" s="30"/>
      <c r="U16504" s="51"/>
      <c r="V16504">
        <f t="shared" si="519"/>
        <v>0</v>
      </c>
      <c r="X16504">
        <f>'Seznam prodane in dobavljene ee'!$D$8</f>
        <v>0</v>
      </c>
    </row>
    <row r="16505" spans="12:24" x14ac:dyDescent="0.25">
      <c r="L16505" s="30"/>
      <c r="M16505" s="47" t="str">
        <f t="shared" si="518"/>
        <v/>
      </c>
      <c r="N16505" s="44"/>
      <c r="O16505" s="30"/>
      <c r="P16505" s="30"/>
      <c r="Q16505" s="30"/>
      <c r="R16505" s="30"/>
      <c r="S16505" s="30"/>
      <c r="T16505" s="30"/>
      <c r="U16505" s="51"/>
      <c r="V16505">
        <f t="shared" si="519"/>
        <v>0</v>
      </c>
      <c r="X16505">
        <f>'Seznam prodane in dobavljene ee'!$D$8</f>
        <v>0</v>
      </c>
    </row>
    <row r="16506" spans="12:24" x14ac:dyDescent="0.25">
      <c r="L16506" s="30"/>
      <c r="M16506" s="47" t="str">
        <f t="shared" si="518"/>
        <v/>
      </c>
      <c r="N16506" s="44"/>
      <c r="O16506" s="30"/>
      <c r="P16506" s="30"/>
      <c r="Q16506" s="30"/>
      <c r="R16506" s="30"/>
      <c r="S16506" s="30"/>
      <c r="T16506" s="30"/>
      <c r="U16506" s="51"/>
      <c r="V16506">
        <f t="shared" si="519"/>
        <v>0</v>
      </c>
      <c r="X16506">
        <f>'Seznam prodane in dobavljene ee'!$D$8</f>
        <v>0</v>
      </c>
    </row>
    <row r="16507" spans="12:24" x14ac:dyDescent="0.25">
      <c r="L16507" s="30"/>
      <c r="M16507" s="47" t="str">
        <f t="shared" si="518"/>
        <v/>
      </c>
      <c r="N16507" s="44"/>
      <c r="O16507" s="30"/>
      <c r="P16507" s="30"/>
      <c r="Q16507" s="30"/>
      <c r="R16507" s="30"/>
      <c r="S16507" s="30"/>
      <c r="T16507" s="30"/>
      <c r="U16507" s="51"/>
      <c r="V16507">
        <f t="shared" si="519"/>
        <v>0</v>
      </c>
      <c r="X16507">
        <f>'Seznam prodane in dobavljene ee'!$D$8</f>
        <v>0</v>
      </c>
    </row>
    <row r="16508" spans="12:24" x14ac:dyDescent="0.25">
      <c r="L16508" s="30"/>
      <c r="M16508" s="47" t="str">
        <f t="shared" si="518"/>
        <v/>
      </c>
      <c r="N16508" s="44"/>
      <c r="O16508" s="30"/>
      <c r="P16508" s="30"/>
      <c r="Q16508" s="30"/>
      <c r="R16508" s="30"/>
      <c r="S16508" s="30"/>
      <c r="T16508" s="30"/>
      <c r="U16508" s="51"/>
      <c r="V16508">
        <f t="shared" si="519"/>
        <v>0</v>
      </c>
      <c r="X16508">
        <f>'Seznam prodane in dobavljene ee'!$D$8</f>
        <v>0</v>
      </c>
    </row>
    <row r="16509" spans="12:24" x14ac:dyDescent="0.25">
      <c r="L16509" s="30"/>
      <c r="M16509" s="47" t="str">
        <f t="shared" si="518"/>
        <v/>
      </c>
      <c r="N16509" s="44"/>
      <c r="O16509" s="30"/>
      <c r="P16509" s="30"/>
      <c r="Q16509" s="30"/>
      <c r="R16509" s="30"/>
      <c r="S16509" s="30"/>
      <c r="T16509" s="30"/>
      <c r="U16509" s="51"/>
      <c r="V16509">
        <f t="shared" si="519"/>
        <v>0</v>
      </c>
      <c r="X16509">
        <f>'Seznam prodane in dobavljene ee'!$D$8</f>
        <v>0</v>
      </c>
    </row>
    <row r="16510" spans="12:24" x14ac:dyDescent="0.25">
      <c r="L16510" s="30"/>
      <c r="M16510" s="47" t="str">
        <f t="shared" si="518"/>
        <v/>
      </c>
      <c r="N16510" s="44"/>
      <c r="O16510" s="30"/>
      <c r="P16510" s="30"/>
      <c r="Q16510" s="30"/>
      <c r="R16510" s="30"/>
      <c r="S16510" s="30"/>
      <c r="T16510" s="30"/>
      <c r="U16510" s="51"/>
      <c r="V16510">
        <f t="shared" si="519"/>
        <v>0</v>
      </c>
      <c r="X16510">
        <f>'Seznam prodane in dobavljene ee'!$D$8</f>
        <v>0</v>
      </c>
    </row>
    <row r="16511" spans="12:24" x14ac:dyDescent="0.25">
      <c r="L16511" s="30"/>
      <c r="M16511" s="47" t="str">
        <f t="shared" si="518"/>
        <v/>
      </c>
      <c r="N16511" s="44"/>
      <c r="O16511" s="30"/>
      <c r="P16511" s="30"/>
      <c r="Q16511" s="30"/>
      <c r="R16511" s="30"/>
      <c r="S16511" s="30"/>
      <c r="T16511" s="30"/>
      <c r="U16511" s="51"/>
      <c r="V16511">
        <f t="shared" si="519"/>
        <v>0</v>
      </c>
      <c r="X16511">
        <f>'Seznam prodane in dobavljene ee'!$D$8</f>
        <v>0</v>
      </c>
    </row>
    <row r="16512" spans="12:24" x14ac:dyDescent="0.25">
      <c r="L16512" s="30"/>
      <c r="M16512" s="47" t="str">
        <f t="shared" si="518"/>
        <v/>
      </c>
      <c r="N16512" s="44"/>
      <c r="O16512" s="30"/>
      <c r="P16512" s="30"/>
      <c r="Q16512" s="30"/>
      <c r="R16512" s="30"/>
      <c r="S16512" s="30"/>
      <c r="T16512" s="30"/>
      <c r="U16512" s="51"/>
      <c r="V16512">
        <f t="shared" si="519"/>
        <v>0</v>
      </c>
      <c r="X16512">
        <f>'Seznam prodane in dobavljene ee'!$D$8</f>
        <v>0</v>
      </c>
    </row>
    <row r="16513" spans="12:24" x14ac:dyDescent="0.25">
      <c r="L16513" s="30"/>
      <c r="M16513" s="47" t="str">
        <f t="shared" si="518"/>
        <v/>
      </c>
      <c r="N16513" s="44"/>
      <c r="O16513" s="30"/>
      <c r="P16513" s="30"/>
      <c r="Q16513" s="30"/>
      <c r="R16513" s="30"/>
      <c r="S16513" s="30"/>
      <c r="T16513" s="30"/>
      <c r="U16513" s="51"/>
      <c r="V16513">
        <f t="shared" si="519"/>
        <v>0</v>
      </c>
      <c r="X16513">
        <f>'Seznam prodane in dobavljene ee'!$D$8</f>
        <v>0</v>
      </c>
    </row>
    <row r="16514" spans="12:24" x14ac:dyDescent="0.25">
      <c r="L16514" s="30"/>
      <c r="M16514" s="47" t="str">
        <f t="shared" si="518"/>
        <v/>
      </c>
      <c r="N16514" s="44"/>
      <c r="O16514" s="30"/>
      <c r="P16514" s="30"/>
      <c r="Q16514" s="30"/>
      <c r="R16514" s="30"/>
      <c r="S16514" s="30"/>
      <c r="T16514" s="30"/>
      <c r="U16514" s="51"/>
      <c r="V16514">
        <f t="shared" si="519"/>
        <v>0</v>
      </c>
      <c r="X16514">
        <f>'Seznam prodane in dobavljene ee'!$D$8</f>
        <v>0</v>
      </c>
    </row>
    <row r="16515" spans="12:24" x14ac:dyDescent="0.25">
      <c r="L16515" s="30"/>
      <c r="M16515" s="47" t="str">
        <f t="shared" si="518"/>
        <v/>
      </c>
      <c r="N16515" s="44"/>
      <c r="O16515" s="30"/>
      <c r="P16515" s="30"/>
      <c r="Q16515" s="30"/>
      <c r="R16515" s="30"/>
      <c r="S16515" s="30"/>
      <c r="T16515" s="30"/>
      <c r="U16515" s="51"/>
      <c r="V16515">
        <f t="shared" si="519"/>
        <v>0</v>
      </c>
      <c r="X16515">
        <f>'Seznam prodane in dobavljene ee'!$D$8</f>
        <v>0</v>
      </c>
    </row>
    <row r="16516" spans="12:24" x14ac:dyDescent="0.25">
      <c r="L16516" s="30"/>
      <c r="M16516" s="47" t="str">
        <f t="shared" si="518"/>
        <v/>
      </c>
      <c r="N16516" s="44"/>
      <c r="O16516" s="30"/>
      <c r="P16516" s="30"/>
      <c r="Q16516" s="30"/>
      <c r="R16516" s="30"/>
      <c r="S16516" s="30"/>
      <c r="T16516" s="30"/>
      <c r="U16516" s="51"/>
      <c r="V16516">
        <f t="shared" si="519"/>
        <v>0</v>
      </c>
      <c r="X16516">
        <f>'Seznam prodane in dobavljene ee'!$D$8</f>
        <v>0</v>
      </c>
    </row>
    <row r="16517" spans="12:24" x14ac:dyDescent="0.25">
      <c r="L16517" s="30"/>
      <c r="M16517" s="47" t="str">
        <f t="shared" si="518"/>
        <v/>
      </c>
      <c r="N16517" s="44"/>
      <c r="O16517" s="30"/>
      <c r="P16517" s="30"/>
      <c r="Q16517" s="30"/>
      <c r="R16517" s="30"/>
      <c r="S16517" s="30"/>
      <c r="T16517" s="30"/>
      <c r="U16517" s="51"/>
      <c r="V16517">
        <f t="shared" si="519"/>
        <v>0</v>
      </c>
      <c r="X16517">
        <f>'Seznam prodane in dobavljene ee'!$D$8</f>
        <v>0</v>
      </c>
    </row>
    <row r="16518" spans="12:24" x14ac:dyDescent="0.25">
      <c r="L16518" s="30"/>
      <c r="M16518" s="47" t="str">
        <f t="shared" ref="M16518:M16581" si="520">IF(L16518&lt;&gt;"",IF(P16518&lt;$J$5,CONCATENATE(L16518,"01.12.2022 - 31.12.2022",N16518,O16518),CONCATENATE(L16518,"01.01.2023 - 30.06.2023",N16518,O16518)),"")</f>
        <v/>
      </c>
      <c r="N16518" s="44"/>
      <c r="O16518" s="30"/>
      <c r="P16518" s="30"/>
      <c r="Q16518" s="30"/>
      <c r="R16518" s="30"/>
      <c r="S16518" s="30"/>
      <c r="T16518" s="30"/>
      <c r="U16518" s="51"/>
      <c r="V16518">
        <f t="shared" ref="V16518:V16581" si="521">T16518*U16518</f>
        <v>0</v>
      </c>
      <c r="X16518">
        <f>'Seznam prodane in dobavljene ee'!$D$8</f>
        <v>0</v>
      </c>
    </row>
    <row r="16519" spans="12:24" x14ac:dyDescent="0.25">
      <c r="L16519" s="30"/>
      <c r="M16519" s="47" t="str">
        <f t="shared" si="520"/>
        <v/>
      </c>
      <c r="N16519" s="44"/>
      <c r="O16519" s="30"/>
      <c r="P16519" s="30"/>
      <c r="Q16519" s="30"/>
      <c r="R16519" s="30"/>
      <c r="S16519" s="30"/>
      <c r="T16519" s="30"/>
      <c r="U16519" s="51"/>
      <c r="V16519">
        <f t="shared" si="521"/>
        <v>0</v>
      </c>
      <c r="X16519">
        <f>'Seznam prodane in dobavljene ee'!$D$8</f>
        <v>0</v>
      </c>
    </row>
    <row r="16520" spans="12:24" x14ac:dyDescent="0.25">
      <c r="L16520" s="30"/>
      <c r="M16520" s="47" t="str">
        <f t="shared" si="520"/>
        <v/>
      </c>
      <c r="N16520" s="44"/>
      <c r="O16520" s="30"/>
      <c r="P16520" s="30"/>
      <c r="Q16520" s="30"/>
      <c r="R16520" s="30"/>
      <c r="S16520" s="30"/>
      <c r="T16520" s="30"/>
      <c r="U16520" s="51"/>
      <c r="V16520">
        <f t="shared" si="521"/>
        <v>0</v>
      </c>
      <c r="X16520">
        <f>'Seznam prodane in dobavljene ee'!$D$8</f>
        <v>0</v>
      </c>
    </row>
    <row r="16521" spans="12:24" x14ac:dyDescent="0.25">
      <c r="L16521" s="30"/>
      <c r="M16521" s="47" t="str">
        <f t="shared" si="520"/>
        <v/>
      </c>
      <c r="N16521" s="44"/>
      <c r="O16521" s="30"/>
      <c r="P16521" s="30"/>
      <c r="Q16521" s="30"/>
      <c r="R16521" s="30"/>
      <c r="S16521" s="30"/>
      <c r="T16521" s="30"/>
      <c r="U16521" s="51"/>
      <c r="V16521">
        <f t="shared" si="521"/>
        <v>0</v>
      </c>
      <c r="X16521">
        <f>'Seznam prodane in dobavljene ee'!$D$8</f>
        <v>0</v>
      </c>
    </row>
    <row r="16522" spans="12:24" x14ac:dyDescent="0.25">
      <c r="L16522" s="30"/>
      <c r="M16522" s="47" t="str">
        <f t="shared" si="520"/>
        <v/>
      </c>
      <c r="N16522" s="44"/>
      <c r="O16522" s="30"/>
      <c r="P16522" s="30"/>
      <c r="Q16522" s="30"/>
      <c r="R16522" s="30"/>
      <c r="S16522" s="30"/>
      <c r="T16522" s="30"/>
      <c r="U16522" s="51"/>
      <c r="V16522">
        <f t="shared" si="521"/>
        <v>0</v>
      </c>
      <c r="X16522">
        <f>'Seznam prodane in dobavljene ee'!$D$8</f>
        <v>0</v>
      </c>
    </row>
    <row r="16523" spans="12:24" x14ac:dyDescent="0.25">
      <c r="L16523" s="30"/>
      <c r="M16523" s="47" t="str">
        <f t="shared" si="520"/>
        <v/>
      </c>
      <c r="N16523" s="44"/>
      <c r="O16523" s="30"/>
      <c r="P16523" s="30"/>
      <c r="Q16523" s="30"/>
      <c r="R16523" s="30"/>
      <c r="S16523" s="30"/>
      <c r="T16523" s="30"/>
      <c r="U16523" s="51"/>
      <c r="V16523">
        <f t="shared" si="521"/>
        <v>0</v>
      </c>
      <c r="X16523">
        <f>'Seznam prodane in dobavljene ee'!$D$8</f>
        <v>0</v>
      </c>
    </row>
    <row r="16524" spans="12:24" x14ac:dyDescent="0.25">
      <c r="L16524" s="30"/>
      <c r="M16524" s="47" t="str">
        <f t="shared" si="520"/>
        <v/>
      </c>
      <c r="N16524" s="44"/>
      <c r="O16524" s="30"/>
      <c r="P16524" s="30"/>
      <c r="Q16524" s="30"/>
      <c r="R16524" s="30"/>
      <c r="S16524" s="30"/>
      <c r="T16524" s="30"/>
      <c r="U16524" s="51"/>
      <c r="V16524">
        <f t="shared" si="521"/>
        <v>0</v>
      </c>
      <c r="X16524">
        <f>'Seznam prodane in dobavljene ee'!$D$8</f>
        <v>0</v>
      </c>
    </row>
    <row r="16525" spans="12:24" x14ac:dyDescent="0.25">
      <c r="L16525" s="30"/>
      <c r="M16525" s="47" t="str">
        <f t="shared" si="520"/>
        <v/>
      </c>
      <c r="N16525" s="44"/>
      <c r="O16525" s="30"/>
      <c r="P16525" s="30"/>
      <c r="Q16525" s="30"/>
      <c r="R16525" s="30"/>
      <c r="S16525" s="30"/>
      <c r="T16525" s="30"/>
      <c r="U16525" s="51"/>
      <c r="V16525">
        <f t="shared" si="521"/>
        <v>0</v>
      </c>
      <c r="X16525">
        <f>'Seznam prodane in dobavljene ee'!$D$8</f>
        <v>0</v>
      </c>
    </row>
    <row r="16526" spans="12:24" x14ac:dyDescent="0.25">
      <c r="L16526" s="30"/>
      <c r="M16526" s="47" t="str">
        <f t="shared" si="520"/>
        <v/>
      </c>
      <c r="N16526" s="44"/>
      <c r="O16526" s="30"/>
      <c r="P16526" s="30"/>
      <c r="Q16526" s="30"/>
      <c r="R16526" s="30"/>
      <c r="S16526" s="30"/>
      <c r="T16526" s="30"/>
      <c r="U16526" s="51"/>
      <c r="V16526">
        <f t="shared" si="521"/>
        <v>0</v>
      </c>
      <c r="X16526">
        <f>'Seznam prodane in dobavljene ee'!$D$8</f>
        <v>0</v>
      </c>
    </row>
    <row r="16527" spans="12:24" x14ac:dyDescent="0.25">
      <c r="L16527" s="30"/>
      <c r="M16527" s="47" t="str">
        <f t="shared" si="520"/>
        <v/>
      </c>
      <c r="N16527" s="44"/>
      <c r="O16527" s="30"/>
      <c r="P16527" s="30"/>
      <c r="Q16527" s="30"/>
      <c r="R16527" s="30"/>
      <c r="S16527" s="30"/>
      <c r="T16527" s="30"/>
      <c r="U16527" s="51"/>
      <c r="V16527">
        <f t="shared" si="521"/>
        <v>0</v>
      </c>
      <c r="X16527">
        <f>'Seznam prodane in dobavljene ee'!$D$8</f>
        <v>0</v>
      </c>
    </row>
    <row r="16528" spans="12:24" x14ac:dyDescent="0.25">
      <c r="L16528" s="30"/>
      <c r="M16528" s="47" t="str">
        <f t="shared" si="520"/>
        <v/>
      </c>
      <c r="N16528" s="44"/>
      <c r="O16528" s="30"/>
      <c r="P16528" s="30"/>
      <c r="Q16528" s="30"/>
      <c r="R16528" s="30"/>
      <c r="S16528" s="30"/>
      <c r="T16528" s="30"/>
      <c r="U16528" s="51"/>
      <c r="V16528">
        <f t="shared" si="521"/>
        <v>0</v>
      </c>
      <c r="X16528">
        <f>'Seznam prodane in dobavljene ee'!$D$8</f>
        <v>0</v>
      </c>
    </row>
    <row r="16529" spans="12:24" x14ac:dyDescent="0.25">
      <c r="L16529" s="30"/>
      <c r="M16529" s="47" t="str">
        <f t="shared" si="520"/>
        <v/>
      </c>
      <c r="N16529" s="44"/>
      <c r="O16529" s="30"/>
      <c r="P16529" s="30"/>
      <c r="Q16529" s="30"/>
      <c r="R16529" s="30"/>
      <c r="S16529" s="30"/>
      <c r="T16529" s="30"/>
      <c r="U16529" s="51"/>
      <c r="V16529">
        <f t="shared" si="521"/>
        <v>0</v>
      </c>
      <c r="X16529">
        <f>'Seznam prodane in dobavljene ee'!$D$8</f>
        <v>0</v>
      </c>
    </row>
    <row r="16530" spans="12:24" x14ac:dyDescent="0.25">
      <c r="L16530" s="30"/>
      <c r="M16530" s="47" t="str">
        <f t="shared" si="520"/>
        <v/>
      </c>
      <c r="N16530" s="44"/>
      <c r="O16530" s="30"/>
      <c r="P16530" s="30"/>
      <c r="Q16530" s="30"/>
      <c r="R16530" s="30"/>
      <c r="S16530" s="30"/>
      <c r="T16530" s="30"/>
      <c r="U16530" s="51"/>
      <c r="V16530">
        <f t="shared" si="521"/>
        <v>0</v>
      </c>
      <c r="X16530">
        <f>'Seznam prodane in dobavljene ee'!$D$8</f>
        <v>0</v>
      </c>
    </row>
    <row r="16531" spans="12:24" x14ac:dyDescent="0.25">
      <c r="L16531" s="30"/>
      <c r="M16531" s="47" t="str">
        <f t="shared" si="520"/>
        <v/>
      </c>
      <c r="N16531" s="44"/>
      <c r="O16531" s="30"/>
      <c r="P16531" s="30"/>
      <c r="Q16531" s="30"/>
      <c r="R16531" s="30"/>
      <c r="S16531" s="30"/>
      <c r="T16531" s="30"/>
      <c r="U16531" s="51"/>
      <c r="V16531">
        <f t="shared" si="521"/>
        <v>0</v>
      </c>
      <c r="X16531">
        <f>'Seznam prodane in dobavljene ee'!$D$8</f>
        <v>0</v>
      </c>
    </row>
    <row r="16532" spans="12:24" x14ac:dyDescent="0.25">
      <c r="L16532" s="30"/>
      <c r="M16532" s="47" t="str">
        <f t="shared" si="520"/>
        <v/>
      </c>
      <c r="N16532" s="44"/>
      <c r="O16532" s="30"/>
      <c r="P16532" s="30"/>
      <c r="Q16532" s="30"/>
      <c r="R16532" s="30"/>
      <c r="S16532" s="30"/>
      <c r="T16532" s="30"/>
      <c r="U16532" s="51"/>
      <c r="V16532">
        <f t="shared" si="521"/>
        <v>0</v>
      </c>
      <c r="X16532">
        <f>'Seznam prodane in dobavljene ee'!$D$8</f>
        <v>0</v>
      </c>
    </row>
    <row r="16533" spans="12:24" x14ac:dyDescent="0.25">
      <c r="L16533" s="30"/>
      <c r="M16533" s="47" t="str">
        <f t="shared" si="520"/>
        <v/>
      </c>
      <c r="N16533" s="44"/>
      <c r="O16533" s="30"/>
      <c r="P16533" s="30"/>
      <c r="Q16533" s="30"/>
      <c r="R16533" s="30"/>
      <c r="S16533" s="30"/>
      <c r="T16533" s="30"/>
      <c r="U16533" s="51"/>
      <c r="V16533">
        <f t="shared" si="521"/>
        <v>0</v>
      </c>
      <c r="X16533">
        <f>'Seznam prodane in dobavljene ee'!$D$8</f>
        <v>0</v>
      </c>
    </row>
    <row r="16534" spans="12:24" x14ac:dyDescent="0.25">
      <c r="L16534" s="30"/>
      <c r="M16534" s="47" t="str">
        <f t="shared" si="520"/>
        <v/>
      </c>
      <c r="N16534" s="44"/>
      <c r="O16534" s="30"/>
      <c r="P16534" s="30"/>
      <c r="Q16534" s="30"/>
      <c r="R16534" s="30"/>
      <c r="S16534" s="30"/>
      <c r="T16534" s="30"/>
      <c r="U16534" s="51"/>
      <c r="V16534">
        <f t="shared" si="521"/>
        <v>0</v>
      </c>
      <c r="X16534">
        <f>'Seznam prodane in dobavljene ee'!$D$8</f>
        <v>0</v>
      </c>
    </row>
    <row r="16535" spans="12:24" x14ac:dyDescent="0.25">
      <c r="L16535" s="30"/>
      <c r="M16535" s="47" t="str">
        <f t="shared" si="520"/>
        <v/>
      </c>
      <c r="N16535" s="44"/>
      <c r="O16535" s="30"/>
      <c r="P16535" s="30"/>
      <c r="Q16535" s="30"/>
      <c r="R16535" s="30"/>
      <c r="S16535" s="30"/>
      <c r="T16535" s="30"/>
      <c r="U16535" s="51"/>
      <c r="V16535">
        <f t="shared" si="521"/>
        <v>0</v>
      </c>
      <c r="X16535">
        <f>'Seznam prodane in dobavljene ee'!$D$8</f>
        <v>0</v>
      </c>
    </row>
    <row r="16536" spans="12:24" x14ac:dyDescent="0.25">
      <c r="L16536" s="30"/>
      <c r="M16536" s="47" t="str">
        <f t="shared" si="520"/>
        <v/>
      </c>
      <c r="N16536" s="44"/>
      <c r="O16536" s="30"/>
      <c r="P16536" s="30"/>
      <c r="Q16536" s="30"/>
      <c r="R16536" s="30"/>
      <c r="S16536" s="30"/>
      <c r="T16536" s="30"/>
      <c r="U16536" s="51"/>
      <c r="V16536">
        <f t="shared" si="521"/>
        <v>0</v>
      </c>
      <c r="X16536">
        <f>'Seznam prodane in dobavljene ee'!$D$8</f>
        <v>0</v>
      </c>
    </row>
    <row r="16537" spans="12:24" x14ac:dyDescent="0.25">
      <c r="L16537" s="30"/>
      <c r="M16537" s="47" t="str">
        <f t="shared" si="520"/>
        <v/>
      </c>
      <c r="N16537" s="44"/>
      <c r="O16537" s="30"/>
      <c r="P16537" s="30"/>
      <c r="Q16537" s="30"/>
      <c r="R16537" s="30"/>
      <c r="S16537" s="30"/>
      <c r="T16537" s="30"/>
      <c r="U16537" s="51"/>
      <c r="V16537">
        <f t="shared" si="521"/>
        <v>0</v>
      </c>
      <c r="X16537">
        <f>'Seznam prodane in dobavljene ee'!$D$8</f>
        <v>0</v>
      </c>
    </row>
    <row r="16538" spans="12:24" x14ac:dyDescent="0.25">
      <c r="L16538" s="30"/>
      <c r="M16538" s="47" t="str">
        <f t="shared" si="520"/>
        <v/>
      </c>
      <c r="N16538" s="44"/>
      <c r="O16538" s="30"/>
      <c r="P16538" s="30"/>
      <c r="Q16538" s="30"/>
      <c r="R16538" s="30"/>
      <c r="S16538" s="30"/>
      <c r="T16538" s="30"/>
      <c r="U16538" s="51"/>
      <c r="V16538">
        <f t="shared" si="521"/>
        <v>0</v>
      </c>
      <c r="X16538">
        <f>'Seznam prodane in dobavljene ee'!$D$8</f>
        <v>0</v>
      </c>
    </row>
    <row r="16539" spans="12:24" x14ac:dyDescent="0.25">
      <c r="L16539" s="30"/>
      <c r="M16539" s="47" t="str">
        <f t="shared" si="520"/>
        <v/>
      </c>
      <c r="N16539" s="44"/>
      <c r="O16539" s="30"/>
      <c r="P16539" s="30"/>
      <c r="Q16539" s="30"/>
      <c r="R16539" s="30"/>
      <c r="S16539" s="30"/>
      <c r="T16539" s="30"/>
      <c r="U16539" s="51"/>
      <c r="V16539">
        <f t="shared" si="521"/>
        <v>0</v>
      </c>
      <c r="X16539">
        <f>'Seznam prodane in dobavljene ee'!$D$8</f>
        <v>0</v>
      </c>
    </row>
    <row r="16540" spans="12:24" x14ac:dyDescent="0.25">
      <c r="L16540" s="30"/>
      <c r="M16540" s="47" t="str">
        <f t="shared" si="520"/>
        <v/>
      </c>
      <c r="N16540" s="44"/>
      <c r="O16540" s="30"/>
      <c r="P16540" s="30"/>
      <c r="Q16540" s="30"/>
      <c r="R16540" s="30"/>
      <c r="S16540" s="30"/>
      <c r="T16540" s="30"/>
      <c r="U16540" s="51"/>
      <c r="V16540">
        <f t="shared" si="521"/>
        <v>0</v>
      </c>
      <c r="X16540">
        <f>'Seznam prodane in dobavljene ee'!$D$8</f>
        <v>0</v>
      </c>
    </row>
    <row r="16541" spans="12:24" x14ac:dyDescent="0.25">
      <c r="L16541" s="30"/>
      <c r="M16541" s="47" t="str">
        <f t="shared" si="520"/>
        <v/>
      </c>
      <c r="N16541" s="44"/>
      <c r="O16541" s="30"/>
      <c r="P16541" s="30"/>
      <c r="Q16541" s="30"/>
      <c r="R16541" s="30"/>
      <c r="S16541" s="30"/>
      <c r="T16541" s="30"/>
      <c r="U16541" s="51"/>
      <c r="V16541">
        <f t="shared" si="521"/>
        <v>0</v>
      </c>
      <c r="X16541">
        <f>'Seznam prodane in dobavljene ee'!$D$8</f>
        <v>0</v>
      </c>
    </row>
    <row r="16542" spans="12:24" x14ac:dyDescent="0.25">
      <c r="L16542" s="30"/>
      <c r="M16542" s="47" t="str">
        <f t="shared" si="520"/>
        <v/>
      </c>
      <c r="N16542" s="44"/>
      <c r="O16542" s="30"/>
      <c r="P16542" s="30"/>
      <c r="Q16542" s="30"/>
      <c r="R16542" s="30"/>
      <c r="S16542" s="30"/>
      <c r="T16542" s="30"/>
      <c r="U16542" s="51"/>
      <c r="V16542">
        <f t="shared" si="521"/>
        <v>0</v>
      </c>
      <c r="X16542">
        <f>'Seznam prodane in dobavljene ee'!$D$8</f>
        <v>0</v>
      </c>
    </row>
    <row r="16543" spans="12:24" x14ac:dyDescent="0.25">
      <c r="L16543" s="30"/>
      <c r="M16543" s="47" t="str">
        <f t="shared" si="520"/>
        <v/>
      </c>
      <c r="N16543" s="44"/>
      <c r="O16543" s="30"/>
      <c r="P16543" s="30"/>
      <c r="Q16543" s="30"/>
      <c r="R16543" s="30"/>
      <c r="S16543" s="30"/>
      <c r="T16543" s="30"/>
      <c r="U16543" s="51"/>
      <c r="V16543">
        <f t="shared" si="521"/>
        <v>0</v>
      </c>
      <c r="X16543">
        <f>'Seznam prodane in dobavljene ee'!$D$8</f>
        <v>0</v>
      </c>
    </row>
    <row r="16544" spans="12:24" x14ac:dyDescent="0.25">
      <c r="L16544" s="30"/>
      <c r="M16544" s="47" t="str">
        <f t="shared" si="520"/>
        <v/>
      </c>
      <c r="N16544" s="44"/>
      <c r="O16544" s="30"/>
      <c r="P16544" s="30"/>
      <c r="Q16544" s="30"/>
      <c r="R16544" s="30"/>
      <c r="S16544" s="30"/>
      <c r="T16544" s="30"/>
      <c r="U16544" s="51"/>
      <c r="V16544">
        <f t="shared" si="521"/>
        <v>0</v>
      </c>
      <c r="X16544">
        <f>'Seznam prodane in dobavljene ee'!$D$8</f>
        <v>0</v>
      </c>
    </row>
    <row r="16545" spans="12:24" x14ac:dyDescent="0.25">
      <c r="L16545" s="30"/>
      <c r="M16545" s="47" t="str">
        <f t="shared" si="520"/>
        <v/>
      </c>
      <c r="N16545" s="44"/>
      <c r="O16545" s="30"/>
      <c r="P16545" s="30"/>
      <c r="Q16545" s="30"/>
      <c r="R16545" s="30"/>
      <c r="S16545" s="30"/>
      <c r="T16545" s="30"/>
      <c r="U16545" s="51"/>
      <c r="V16545">
        <f t="shared" si="521"/>
        <v>0</v>
      </c>
      <c r="X16545">
        <f>'Seznam prodane in dobavljene ee'!$D$8</f>
        <v>0</v>
      </c>
    </row>
    <row r="16546" spans="12:24" x14ac:dyDescent="0.25">
      <c r="L16546" s="30"/>
      <c r="M16546" s="47" t="str">
        <f t="shared" si="520"/>
        <v/>
      </c>
      <c r="N16546" s="44"/>
      <c r="O16546" s="30"/>
      <c r="P16546" s="30"/>
      <c r="Q16546" s="30"/>
      <c r="R16546" s="30"/>
      <c r="S16546" s="30"/>
      <c r="T16546" s="30"/>
      <c r="U16546" s="51"/>
      <c r="V16546">
        <f t="shared" si="521"/>
        <v>0</v>
      </c>
      <c r="X16546">
        <f>'Seznam prodane in dobavljene ee'!$D$8</f>
        <v>0</v>
      </c>
    </row>
    <row r="16547" spans="12:24" x14ac:dyDescent="0.25">
      <c r="L16547" s="30"/>
      <c r="M16547" s="47" t="str">
        <f t="shared" si="520"/>
        <v/>
      </c>
      <c r="N16547" s="44"/>
      <c r="O16547" s="30"/>
      <c r="P16547" s="30"/>
      <c r="Q16547" s="30"/>
      <c r="R16547" s="30"/>
      <c r="S16547" s="30"/>
      <c r="T16547" s="30"/>
      <c r="U16547" s="51"/>
      <c r="V16547">
        <f t="shared" si="521"/>
        <v>0</v>
      </c>
      <c r="X16547">
        <f>'Seznam prodane in dobavljene ee'!$D$8</f>
        <v>0</v>
      </c>
    </row>
    <row r="16548" spans="12:24" x14ac:dyDescent="0.25">
      <c r="L16548" s="30"/>
      <c r="M16548" s="47" t="str">
        <f t="shared" si="520"/>
        <v/>
      </c>
      <c r="N16548" s="44"/>
      <c r="O16548" s="30"/>
      <c r="P16548" s="30"/>
      <c r="Q16548" s="30"/>
      <c r="R16548" s="30"/>
      <c r="S16548" s="30"/>
      <c r="T16548" s="30"/>
      <c r="U16548" s="51"/>
      <c r="V16548">
        <f t="shared" si="521"/>
        <v>0</v>
      </c>
      <c r="X16548">
        <f>'Seznam prodane in dobavljene ee'!$D$8</f>
        <v>0</v>
      </c>
    </row>
    <row r="16549" spans="12:24" x14ac:dyDescent="0.25">
      <c r="L16549" s="30"/>
      <c r="M16549" s="47" t="str">
        <f t="shared" si="520"/>
        <v/>
      </c>
      <c r="N16549" s="44"/>
      <c r="O16549" s="30"/>
      <c r="P16549" s="30"/>
      <c r="Q16549" s="30"/>
      <c r="R16549" s="30"/>
      <c r="S16549" s="30"/>
      <c r="T16549" s="30"/>
      <c r="U16549" s="51"/>
      <c r="V16549">
        <f t="shared" si="521"/>
        <v>0</v>
      </c>
      <c r="X16549">
        <f>'Seznam prodane in dobavljene ee'!$D$8</f>
        <v>0</v>
      </c>
    </row>
    <row r="16550" spans="12:24" x14ac:dyDescent="0.25">
      <c r="L16550" s="30"/>
      <c r="M16550" s="47" t="str">
        <f t="shared" si="520"/>
        <v/>
      </c>
      <c r="N16550" s="44"/>
      <c r="O16550" s="30"/>
      <c r="P16550" s="30"/>
      <c r="Q16550" s="30"/>
      <c r="R16550" s="30"/>
      <c r="S16550" s="30"/>
      <c r="T16550" s="30"/>
      <c r="U16550" s="51"/>
      <c r="V16550">
        <f t="shared" si="521"/>
        <v>0</v>
      </c>
      <c r="X16550">
        <f>'Seznam prodane in dobavljene ee'!$D$8</f>
        <v>0</v>
      </c>
    </row>
    <row r="16551" spans="12:24" x14ac:dyDescent="0.25">
      <c r="L16551" s="30"/>
      <c r="M16551" s="47" t="str">
        <f t="shared" si="520"/>
        <v/>
      </c>
      <c r="N16551" s="44"/>
      <c r="O16551" s="30"/>
      <c r="P16551" s="30"/>
      <c r="Q16551" s="30"/>
      <c r="R16551" s="30"/>
      <c r="S16551" s="30"/>
      <c r="T16551" s="30"/>
      <c r="U16551" s="51"/>
      <c r="V16551">
        <f t="shared" si="521"/>
        <v>0</v>
      </c>
      <c r="X16551">
        <f>'Seznam prodane in dobavljene ee'!$D$8</f>
        <v>0</v>
      </c>
    </row>
    <row r="16552" spans="12:24" x14ac:dyDescent="0.25">
      <c r="L16552" s="30"/>
      <c r="M16552" s="47" t="str">
        <f t="shared" si="520"/>
        <v/>
      </c>
      <c r="N16552" s="44"/>
      <c r="O16552" s="30"/>
      <c r="P16552" s="30"/>
      <c r="Q16552" s="30"/>
      <c r="R16552" s="30"/>
      <c r="S16552" s="30"/>
      <c r="T16552" s="30"/>
      <c r="U16552" s="51"/>
      <c r="V16552">
        <f t="shared" si="521"/>
        <v>0</v>
      </c>
      <c r="X16552">
        <f>'Seznam prodane in dobavljene ee'!$D$8</f>
        <v>0</v>
      </c>
    </row>
    <row r="16553" spans="12:24" x14ac:dyDescent="0.25">
      <c r="L16553" s="30"/>
      <c r="M16553" s="47" t="str">
        <f t="shared" si="520"/>
        <v/>
      </c>
      <c r="N16553" s="44"/>
      <c r="O16553" s="30"/>
      <c r="P16553" s="30"/>
      <c r="Q16553" s="30"/>
      <c r="R16553" s="30"/>
      <c r="S16553" s="30"/>
      <c r="T16553" s="30"/>
      <c r="U16553" s="51"/>
      <c r="V16553">
        <f t="shared" si="521"/>
        <v>0</v>
      </c>
      <c r="X16553">
        <f>'Seznam prodane in dobavljene ee'!$D$8</f>
        <v>0</v>
      </c>
    </row>
    <row r="16554" spans="12:24" x14ac:dyDescent="0.25">
      <c r="L16554" s="30"/>
      <c r="M16554" s="47" t="str">
        <f t="shared" si="520"/>
        <v/>
      </c>
      <c r="N16554" s="44"/>
      <c r="O16554" s="30"/>
      <c r="P16554" s="30"/>
      <c r="Q16554" s="30"/>
      <c r="R16554" s="30"/>
      <c r="S16554" s="30"/>
      <c r="T16554" s="30"/>
      <c r="U16554" s="51"/>
      <c r="V16554">
        <f t="shared" si="521"/>
        <v>0</v>
      </c>
      <c r="X16554">
        <f>'Seznam prodane in dobavljene ee'!$D$8</f>
        <v>0</v>
      </c>
    </row>
    <row r="16555" spans="12:24" x14ac:dyDescent="0.25">
      <c r="L16555" s="30"/>
      <c r="M16555" s="47" t="str">
        <f t="shared" si="520"/>
        <v/>
      </c>
      <c r="N16555" s="44"/>
      <c r="O16555" s="30"/>
      <c r="P16555" s="30"/>
      <c r="Q16555" s="30"/>
      <c r="R16555" s="30"/>
      <c r="S16555" s="30"/>
      <c r="T16555" s="30"/>
      <c r="U16555" s="51"/>
      <c r="V16555">
        <f t="shared" si="521"/>
        <v>0</v>
      </c>
      <c r="X16555">
        <f>'Seznam prodane in dobavljene ee'!$D$8</f>
        <v>0</v>
      </c>
    </row>
    <row r="16556" spans="12:24" x14ac:dyDescent="0.25">
      <c r="L16556" s="30"/>
      <c r="M16556" s="47" t="str">
        <f t="shared" si="520"/>
        <v/>
      </c>
      <c r="N16556" s="44"/>
      <c r="O16556" s="30"/>
      <c r="P16556" s="30"/>
      <c r="Q16556" s="30"/>
      <c r="R16556" s="30"/>
      <c r="S16556" s="30"/>
      <c r="T16556" s="30"/>
      <c r="U16556" s="51"/>
      <c r="V16556">
        <f t="shared" si="521"/>
        <v>0</v>
      </c>
      <c r="X16556">
        <f>'Seznam prodane in dobavljene ee'!$D$8</f>
        <v>0</v>
      </c>
    </row>
    <row r="16557" spans="12:24" x14ac:dyDescent="0.25">
      <c r="L16557" s="30"/>
      <c r="M16557" s="47" t="str">
        <f t="shared" si="520"/>
        <v/>
      </c>
      <c r="N16557" s="44"/>
      <c r="O16557" s="30"/>
      <c r="P16557" s="30"/>
      <c r="Q16557" s="30"/>
      <c r="R16557" s="30"/>
      <c r="S16557" s="30"/>
      <c r="T16557" s="30"/>
      <c r="U16557" s="51"/>
      <c r="V16557">
        <f t="shared" si="521"/>
        <v>0</v>
      </c>
      <c r="X16557">
        <f>'Seznam prodane in dobavljene ee'!$D$8</f>
        <v>0</v>
      </c>
    </row>
    <row r="16558" spans="12:24" x14ac:dyDescent="0.25">
      <c r="L16558" s="30"/>
      <c r="M16558" s="47" t="str">
        <f t="shared" si="520"/>
        <v/>
      </c>
      <c r="N16558" s="44"/>
      <c r="O16558" s="30"/>
      <c r="P16558" s="30"/>
      <c r="Q16558" s="30"/>
      <c r="R16558" s="30"/>
      <c r="S16558" s="30"/>
      <c r="T16558" s="30"/>
      <c r="U16558" s="51"/>
      <c r="V16558">
        <f t="shared" si="521"/>
        <v>0</v>
      </c>
      <c r="X16558">
        <f>'Seznam prodane in dobavljene ee'!$D$8</f>
        <v>0</v>
      </c>
    </row>
    <row r="16559" spans="12:24" x14ac:dyDescent="0.25">
      <c r="L16559" s="30"/>
      <c r="M16559" s="47" t="str">
        <f t="shared" si="520"/>
        <v/>
      </c>
      <c r="N16559" s="44"/>
      <c r="O16559" s="30"/>
      <c r="P16559" s="30"/>
      <c r="Q16559" s="30"/>
      <c r="R16559" s="30"/>
      <c r="S16559" s="30"/>
      <c r="T16559" s="30"/>
      <c r="U16559" s="51"/>
      <c r="V16559">
        <f t="shared" si="521"/>
        <v>0</v>
      </c>
      <c r="X16559">
        <f>'Seznam prodane in dobavljene ee'!$D$8</f>
        <v>0</v>
      </c>
    </row>
    <row r="16560" spans="12:24" x14ac:dyDescent="0.25">
      <c r="L16560" s="30"/>
      <c r="M16560" s="47" t="str">
        <f t="shared" si="520"/>
        <v/>
      </c>
      <c r="N16560" s="44"/>
      <c r="O16560" s="30"/>
      <c r="P16560" s="30"/>
      <c r="Q16560" s="30"/>
      <c r="R16560" s="30"/>
      <c r="S16560" s="30"/>
      <c r="T16560" s="30"/>
      <c r="U16560" s="51"/>
      <c r="V16560">
        <f t="shared" si="521"/>
        <v>0</v>
      </c>
      <c r="X16560">
        <f>'Seznam prodane in dobavljene ee'!$D$8</f>
        <v>0</v>
      </c>
    </row>
    <row r="16561" spans="12:24" x14ac:dyDescent="0.25">
      <c r="L16561" s="30"/>
      <c r="M16561" s="47" t="str">
        <f t="shared" si="520"/>
        <v/>
      </c>
      <c r="N16561" s="44"/>
      <c r="O16561" s="30"/>
      <c r="P16561" s="30"/>
      <c r="Q16561" s="30"/>
      <c r="R16561" s="30"/>
      <c r="S16561" s="30"/>
      <c r="T16561" s="30"/>
      <c r="U16561" s="51"/>
      <c r="V16561">
        <f t="shared" si="521"/>
        <v>0</v>
      </c>
      <c r="X16561">
        <f>'Seznam prodane in dobavljene ee'!$D$8</f>
        <v>0</v>
      </c>
    </row>
    <row r="16562" spans="12:24" x14ac:dyDescent="0.25">
      <c r="L16562" s="30"/>
      <c r="M16562" s="47" t="str">
        <f t="shared" si="520"/>
        <v/>
      </c>
      <c r="N16562" s="44"/>
      <c r="O16562" s="30"/>
      <c r="P16562" s="30"/>
      <c r="Q16562" s="30"/>
      <c r="R16562" s="30"/>
      <c r="S16562" s="30"/>
      <c r="T16562" s="30"/>
      <c r="U16562" s="51"/>
      <c r="V16562">
        <f t="shared" si="521"/>
        <v>0</v>
      </c>
      <c r="X16562">
        <f>'Seznam prodane in dobavljene ee'!$D$8</f>
        <v>0</v>
      </c>
    </row>
    <row r="16563" spans="12:24" x14ac:dyDescent="0.25">
      <c r="L16563" s="30"/>
      <c r="M16563" s="47" t="str">
        <f t="shared" si="520"/>
        <v/>
      </c>
      <c r="N16563" s="44"/>
      <c r="O16563" s="30"/>
      <c r="P16563" s="30"/>
      <c r="Q16563" s="30"/>
      <c r="R16563" s="30"/>
      <c r="S16563" s="30"/>
      <c r="T16563" s="30"/>
      <c r="U16563" s="51"/>
      <c r="V16563">
        <f t="shared" si="521"/>
        <v>0</v>
      </c>
      <c r="X16563">
        <f>'Seznam prodane in dobavljene ee'!$D$8</f>
        <v>0</v>
      </c>
    </row>
    <row r="16564" spans="12:24" x14ac:dyDescent="0.25">
      <c r="L16564" s="30"/>
      <c r="M16564" s="47" t="str">
        <f t="shared" si="520"/>
        <v/>
      </c>
      <c r="N16564" s="44"/>
      <c r="O16564" s="30"/>
      <c r="P16564" s="30"/>
      <c r="Q16564" s="30"/>
      <c r="R16564" s="30"/>
      <c r="S16564" s="30"/>
      <c r="T16564" s="30"/>
      <c r="U16564" s="51"/>
      <c r="V16564">
        <f t="shared" si="521"/>
        <v>0</v>
      </c>
      <c r="X16564">
        <f>'Seznam prodane in dobavljene ee'!$D$8</f>
        <v>0</v>
      </c>
    </row>
    <row r="16565" spans="12:24" x14ac:dyDescent="0.25">
      <c r="L16565" s="30"/>
      <c r="M16565" s="47" t="str">
        <f t="shared" si="520"/>
        <v/>
      </c>
      <c r="N16565" s="44"/>
      <c r="O16565" s="30"/>
      <c r="P16565" s="30"/>
      <c r="Q16565" s="30"/>
      <c r="R16565" s="30"/>
      <c r="S16565" s="30"/>
      <c r="T16565" s="30"/>
      <c r="U16565" s="51"/>
      <c r="V16565">
        <f t="shared" si="521"/>
        <v>0</v>
      </c>
      <c r="X16565">
        <f>'Seznam prodane in dobavljene ee'!$D$8</f>
        <v>0</v>
      </c>
    </row>
    <row r="16566" spans="12:24" x14ac:dyDescent="0.25">
      <c r="L16566" s="30"/>
      <c r="M16566" s="47" t="str">
        <f t="shared" si="520"/>
        <v/>
      </c>
      <c r="N16566" s="44"/>
      <c r="O16566" s="30"/>
      <c r="P16566" s="30"/>
      <c r="Q16566" s="30"/>
      <c r="R16566" s="30"/>
      <c r="S16566" s="30"/>
      <c r="T16566" s="30"/>
      <c r="U16566" s="51"/>
      <c r="V16566">
        <f t="shared" si="521"/>
        <v>0</v>
      </c>
      <c r="X16566">
        <f>'Seznam prodane in dobavljene ee'!$D$8</f>
        <v>0</v>
      </c>
    </row>
    <row r="16567" spans="12:24" x14ac:dyDescent="0.25">
      <c r="L16567" s="30"/>
      <c r="M16567" s="47" t="str">
        <f t="shared" si="520"/>
        <v/>
      </c>
      <c r="N16567" s="44"/>
      <c r="O16567" s="30"/>
      <c r="P16567" s="30"/>
      <c r="Q16567" s="30"/>
      <c r="R16567" s="30"/>
      <c r="S16567" s="30"/>
      <c r="T16567" s="30"/>
      <c r="U16567" s="51"/>
      <c r="V16567">
        <f t="shared" si="521"/>
        <v>0</v>
      </c>
      <c r="X16567">
        <f>'Seznam prodane in dobavljene ee'!$D$8</f>
        <v>0</v>
      </c>
    </row>
    <row r="16568" spans="12:24" x14ac:dyDescent="0.25">
      <c r="L16568" s="30"/>
      <c r="M16568" s="47" t="str">
        <f t="shared" si="520"/>
        <v/>
      </c>
      <c r="N16568" s="44"/>
      <c r="O16568" s="30"/>
      <c r="P16568" s="30"/>
      <c r="Q16568" s="30"/>
      <c r="R16568" s="30"/>
      <c r="S16568" s="30"/>
      <c r="T16568" s="30"/>
      <c r="U16568" s="51"/>
      <c r="V16568">
        <f t="shared" si="521"/>
        <v>0</v>
      </c>
      <c r="X16568">
        <f>'Seznam prodane in dobavljene ee'!$D$8</f>
        <v>0</v>
      </c>
    </row>
    <row r="16569" spans="12:24" x14ac:dyDescent="0.25">
      <c r="L16569" s="30"/>
      <c r="M16569" s="47" t="str">
        <f t="shared" si="520"/>
        <v/>
      </c>
      <c r="N16569" s="44"/>
      <c r="O16569" s="30"/>
      <c r="P16569" s="30"/>
      <c r="Q16569" s="30"/>
      <c r="R16569" s="30"/>
      <c r="S16569" s="30"/>
      <c r="T16569" s="30"/>
      <c r="U16569" s="51"/>
      <c r="V16569">
        <f t="shared" si="521"/>
        <v>0</v>
      </c>
      <c r="X16569">
        <f>'Seznam prodane in dobavljene ee'!$D$8</f>
        <v>0</v>
      </c>
    </row>
    <row r="16570" spans="12:24" x14ac:dyDescent="0.25">
      <c r="L16570" s="30"/>
      <c r="M16570" s="47" t="str">
        <f t="shared" si="520"/>
        <v/>
      </c>
      <c r="N16570" s="44"/>
      <c r="O16570" s="30"/>
      <c r="P16570" s="30"/>
      <c r="Q16570" s="30"/>
      <c r="R16570" s="30"/>
      <c r="S16570" s="30"/>
      <c r="T16570" s="30"/>
      <c r="U16570" s="51"/>
      <c r="V16570">
        <f t="shared" si="521"/>
        <v>0</v>
      </c>
      <c r="X16570">
        <f>'Seznam prodane in dobavljene ee'!$D$8</f>
        <v>0</v>
      </c>
    </row>
    <row r="16571" spans="12:24" x14ac:dyDescent="0.25">
      <c r="L16571" s="30"/>
      <c r="M16571" s="47" t="str">
        <f t="shared" si="520"/>
        <v/>
      </c>
      <c r="N16571" s="44"/>
      <c r="O16571" s="30"/>
      <c r="P16571" s="30"/>
      <c r="Q16571" s="30"/>
      <c r="R16571" s="30"/>
      <c r="S16571" s="30"/>
      <c r="T16571" s="30"/>
      <c r="U16571" s="51"/>
      <c r="V16571">
        <f t="shared" si="521"/>
        <v>0</v>
      </c>
      <c r="X16571">
        <f>'Seznam prodane in dobavljene ee'!$D$8</f>
        <v>0</v>
      </c>
    </row>
    <row r="16572" spans="12:24" x14ac:dyDescent="0.25">
      <c r="L16572" s="30"/>
      <c r="M16572" s="47" t="str">
        <f t="shared" si="520"/>
        <v/>
      </c>
      <c r="N16572" s="44"/>
      <c r="O16572" s="30"/>
      <c r="P16572" s="30"/>
      <c r="Q16572" s="30"/>
      <c r="R16572" s="30"/>
      <c r="S16572" s="30"/>
      <c r="T16572" s="30"/>
      <c r="U16572" s="51"/>
      <c r="V16572">
        <f t="shared" si="521"/>
        <v>0</v>
      </c>
      <c r="X16572">
        <f>'Seznam prodane in dobavljene ee'!$D$8</f>
        <v>0</v>
      </c>
    </row>
    <row r="16573" spans="12:24" x14ac:dyDescent="0.25">
      <c r="L16573" s="30"/>
      <c r="M16573" s="47" t="str">
        <f t="shared" si="520"/>
        <v/>
      </c>
      <c r="N16573" s="44"/>
      <c r="O16573" s="30"/>
      <c r="P16573" s="30"/>
      <c r="Q16573" s="30"/>
      <c r="R16573" s="30"/>
      <c r="S16573" s="30"/>
      <c r="T16573" s="30"/>
      <c r="U16573" s="51"/>
      <c r="V16573">
        <f t="shared" si="521"/>
        <v>0</v>
      </c>
      <c r="X16573">
        <f>'Seznam prodane in dobavljene ee'!$D$8</f>
        <v>0</v>
      </c>
    </row>
    <row r="16574" spans="12:24" x14ac:dyDescent="0.25">
      <c r="L16574" s="30"/>
      <c r="M16574" s="47" t="str">
        <f t="shared" si="520"/>
        <v/>
      </c>
      <c r="N16574" s="44"/>
      <c r="O16574" s="30"/>
      <c r="P16574" s="30"/>
      <c r="Q16574" s="30"/>
      <c r="R16574" s="30"/>
      <c r="S16574" s="30"/>
      <c r="T16574" s="30"/>
      <c r="U16574" s="51"/>
      <c r="V16574">
        <f t="shared" si="521"/>
        <v>0</v>
      </c>
      <c r="X16574">
        <f>'Seznam prodane in dobavljene ee'!$D$8</f>
        <v>0</v>
      </c>
    </row>
    <row r="16575" spans="12:24" x14ac:dyDescent="0.25">
      <c r="L16575" s="30"/>
      <c r="M16575" s="47" t="str">
        <f t="shared" si="520"/>
        <v/>
      </c>
      <c r="N16575" s="44"/>
      <c r="O16575" s="30"/>
      <c r="P16575" s="30"/>
      <c r="Q16575" s="30"/>
      <c r="R16575" s="30"/>
      <c r="S16575" s="30"/>
      <c r="T16575" s="30"/>
      <c r="U16575" s="51"/>
      <c r="V16575">
        <f t="shared" si="521"/>
        <v>0</v>
      </c>
      <c r="X16575">
        <f>'Seznam prodane in dobavljene ee'!$D$8</f>
        <v>0</v>
      </c>
    </row>
    <row r="16576" spans="12:24" x14ac:dyDescent="0.25">
      <c r="L16576" s="30"/>
      <c r="M16576" s="47" t="str">
        <f t="shared" si="520"/>
        <v/>
      </c>
      <c r="N16576" s="44"/>
      <c r="O16576" s="30"/>
      <c r="P16576" s="30"/>
      <c r="Q16576" s="30"/>
      <c r="R16576" s="30"/>
      <c r="S16576" s="30"/>
      <c r="T16576" s="30"/>
      <c r="U16576" s="51"/>
      <c r="V16576">
        <f t="shared" si="521"/>
        <v>0</v>
      </c>
      <c r="X16576">
        <f>'Seznam prodane in dobavljene ee'!$D$8</f>
        <v>0</v>
      </c>
    </row>
    <row r="16577" spans="12:24" x14ac:dyDescent="0.25">
      <c r="L16577" s="30"/>
      <c r="M16577" s="47" t="str">
        <f t="shared" si="520"/>
        <v/>
      </c>
      <c r="N16577" s="44"/>
      <c r="O16577" s="30"/>
      <c r="P16577" s="30"/>
      <c r="Q16577" s="30"/>
      <c r="R16577" s="30"/>
      <c r="S16577" s="30"/>
      <c r="T16577" s="30"/>
      <c r="U16577" s="51"/>
      <c r="V16577">
        <f t="shared" si="521"/>
        <v>0</v>
      </c>
      <c r="X16577">
        <f>'Seznam prodane in dobavljene ee'!$D$8</f>
        <v>0</v>
      </c>
    </row>
    <row r="16578" spans="12:24" x14ac:dyDescent="0.25">
      <c r="L16578" s="30"/>
      <c r="M16578" s="47" t="str">
        <f t="shared" si="520"/>
        <v/>
      </c>
      <c r="N16578" s="44"/>
      <c r="O16578" s="30"/>
      <c r="P16578" s="30"/>
      <c r="Q16578" s="30"/>
      <c r="R16578" s="30"/>
      <c r="S16578" s="30"/>
      <c r="T16578" s="30"/>
      <c r="U16578" s="51"/>
      <c r="V16578">
        <f t="shared" si="521"/>
        <v>0</v>
      </c>
      <c r="X16578">
        <f>'Seznam prodane in dobavljene ee'!$D$8</f>
        <v>0</v>
      </c>
    </row>
    <row r="16579" spans="12:24" x14ac:dyDescent="0.25">
      <c r="L16579" s="30"/>
      <c r="M16579" s="47" t="str">
        <f t="shared" si="520"/>
        <v/>
      </c>
      <c r="N16579" s="44"/>
      <c r="O16579" s="30"/>
      <c r="P16579" s="30"/>
      <c r="Q16579" s="30"/>
      <c r="R16579" s="30"/>
      <c r="S16579" s="30"/>
      <c r="T16579" s="30"/>
      <c r="U16579" s="51"/>
      <c r="V16579">
        <f t="shared" si="521"/>
        <v>0</v>
      </c>
      <c r="X16579">
        <f>'Seznam prodane in dobavljene ee'!$D$8</f>
        <v>0</v>
      </c>
    </row>
    <row r="16580" spans="12:24" x14ac:dyDescent="0.25">
      <c r="L16580" s="30"/>
      <c r="M16580" s="47" t="str">
        <f t="shared" si="520"/>
        <v/>
      </c>
      <c r="N16580" s="44"/>
      <c r="O16580" s="30"/>
      <c r="P16580" s="30"/>
      <c r="Q16580" s="30"/>
      <c r="R16580" s="30"/>
      <c r="S16580" s="30"/>
      <c r="T16580" s="30"/>
      <c r="U16580" s="51"/>
      <c r="V16580">
        <f t="shared" si="521"/>
        <v>0</v>
      </c>
      <c r="X16580">
        <f>'Seznam prodane in dobavljene ee'!$D$8</f>
        <v>0</v>
      </c>
    </row>
    <row r="16581" spans="12:24" x14ac:dyDescent="0.25">
      <c r="L16581" s="30"/>
      <c r="M16581" s="47" t="str">
        <f t="shared" si="520"/>
        <v/>
      </c>
      <c r="N16581" s="44"/>
      <c r="O16581" s="30"/>
      <c r="P16581" s="30"/>
      <c r="Q16581" s="30"/>
      <c r="R16581" s="30"/>
      <c r="S16581" s="30"/>
      <c r="T16581" s="30"/>
      <c r="U16581" s="51"/>
      <c r="V16581">
        <f t="shared" si="521"/>
        <v>0</v>
      </c>
      <c r="X16581">
        <f>'Seznam prodane in dobavljene ee'!$D$8</f>
        <v>0</v>
      </c>
    </row>
    <row r="16582" spans="12:24" x14ac:dyDescent="0.25">
      <c r="L16582" s="30"/>
      <c r="M16582" s="47" t="str">
        <f t="shared" ref="M16582:M16645" si="522">IF(L16582&lt;&gt;"",IF(P16582&lt;$J$5,CONCATENATE(L16582,"01.12.2022 - 31.12.2022",N16582,O16582),CONCATENATE(L16582,"01.01.2023 - 30.06.2023",N16582,O16582)),"")</f>
        <v/>
      </c>
      <c r="N16582" s="44"/>
      <c r="O16582" s="30"/>
      <c r="P16582" s="30"/>
      <c r="Q16582" s="30"/>
      <c r="R16582" s="30"/>
      <c r="S16582" s="30"/>
      <c r="T16582" s="30"/>
      <c r="U16582" s="51"/>
      <c r="V16582">
        <f t="shared" ref="V16582:V16645" si="523">T16582*U16582</f>
        <v>0</v>
      </c>
      <c r="X16582">
        <f>'Seznam prodane in dobavljene ee'!$D$8</f>
        <v>0</v>
      </c>
    </row>
    <row r="16583" spans="12:24" x14ac:dyDescent="0.25">
      <c r="L16583" s="30"/>
      <c r="M16583" s="47" t="str">
        <f t="shared" si="522"/>
        <v/>
      </c>
      <c r="N16583" s="44"/>
      <c r="O16583" s="30"/>
      <c r="P16583" s="30"/>
      <c r="Q16583" s="30"/>
      <c r="R16583" s="30"/>
      <c r="S16583" s="30"/>
      <c r="T16583" s="30"/>
      <c r="U16583" s="51"/>
      <c r="V16583">
        <f t="shared" si="523"/>
        <v>0</v>
      </c>
      <c r="X16583">
        <f>'Seznam prodane in dobavljene ee'!$D$8</f>
        <v>0</v>
      </c>
    </row>
    <row r="16584" spans="12:24" x14ac:dyDescent="0.25">
      <c r="L16584" s="30"/>
      <c r="M16584" s="47" t="str">
        <f t="shared" si="522"/>
        <v/>
      </c>
      <c r="N16584" s="44"/>
      <c r="O16584" s="30"/>
      <c r="P16584" s="30"/>
      <c r="Q16584" s="30"/>
      <c r="R16584" s="30"/>
      <c r="S16584" s="30"/>
      <c r="T16584" s="30"/>
      <c r="U16584" s="51"/>
      <c r="V16584">
        <f t="shared" si="523"/>
        <v>0</v>
      </c>
      <c r="X16584">
        <f>'Seznam prodane in dobavljene ee'!$D$8</f>
        <v>0</v>
      </c>
    </row>
    <row r="16585" spans="12:24" x14ac:dyDescent="0.25">
      <c r="L16585" s="30"/>
      <c r="M16585" s="47" t="str">
        <f t="shared" si="522"/>
        <v/>
      </c>
      <c r="N16585" s="44"/>
      <c r="O16585" s="30"/>
      <c r="P16585" s="30"/>
      <c r="Q16585" s="30"/>
      <c r="R16585" s="30"/>
      <c r="S16585" s="30"/>
      <c r="T16585" s="30"/>
      <c r="U16585" s="51"/>
      <c r="V16585">
        <f t="shared" si="523"/>
        <v>0</v>
      </c>
      <c r="X16585">
        <f>'Seznam prodane in dobavljene ee'!$D$8</f>
        <v>0</v>
      </c>
    </row>
    <row r="16586" spans="12:24" x14ac:dyDescent="0.25">
      <c r="L16586" s="30"/>
      <c r="M16586" s="47" t="str">
        <f t="shared" si="522"/>
        <v/>
      </c>
      <c r="N16586" s="44"/>
      <c r="O16586" s="30"/>
      <c r="P16586" s="30"/>
      <c r="Q16586" s="30"/>
      <c r="R16586" s="30"/>
      <c r="S16586" s="30"/>
      <c r="T16586" s="30"/>
      <c r="U16586" s="51"/>
      <c r="V16586">
        <f t="shared" si="523"/>
        <v>0</v>
      </c>
      <c r="X16586">
        <f>'Seznam prodane in dobavljene ee'!$D$8</f>
        <v>0</v>
      </c>
    </row>
    <row r="16587" spans="12:24" x14ac:dyDescent="0.25">
      <c r="L16587" s="30"/>
      <c r="M16587" s="47" t="str">
        <f t="shared" si="522"/>
        <v/>
      </c>
      <c r="N16587" s="44"/>
      <c r="O16587" s="30"/>
      <c r="P16587" s="30"/>
      <c r="Q16587" s="30"/>
      <c r="R16587" s="30"/>
      <c r="S16587" s="30"/>
      <c r="T16587" s="30"/>
      <c r="U16587" s="51"/>
      <c r="V16587">
        <f t="shared" si="523"/>
        <v>0</v>
      </c>
      <c r="X16587">
        <f>'Seznam prodane in dobavljene ee'!$D$8</f>
        <v>0</v>
      </c>
    </row>
    <row r="16588" spans="12:24" x14ac:dyDescent="0.25">
      <c r="L16588" s="30"/>
      <c r="M16588" s="47" t="str">
        <f t="shared" si="522"/>
        <v/>
      </c>
      <c r="N16588" s="44"/>
      <c r="O16588" s="30"/>
      <c r="P16588" s="30"/>
      <c r="Q16588" s="30"/>
      <c r="R16588" s="30"/>
      <c r="S16588" s="30"/>
      <c r="T16588" s="30"/>
      <c r="U16588" s="51"/>
      <c r="V16588">
        <f t="shared" si="523"/>
        <v>0</v>
      </c>
      <c r="X16588">
        <f>'Seznam prodane in dobavljene ee'!$D$8</f>
        <v>0</v>
      </c>
    </row>
    <row r="16589" spans="12:24" x14ac:dyDescent="0.25">
      <c r="L16589" s="30"/>
      <c r="M16589" s="47" t="str">
        <f t="shared" si="522"/>
        <v/>
      </c>
      <c r="N16589" s="44"/>
      <c r="O16589" s="30"/>
      <c r="P16589" s="30"/>
      <c r="Q16589" s="30"/>
      <c r="R16589" s="30"/>
      <c r="S16589" s="30"/>
      <c r="T16589" s="30"/>
      <c r="U16589" s="51"/>
      <c r="V16589">
        <f t="shared" si="523"/>
        <v>0</v>
      </c>
      <c r="X16589">
        <f>'Seznam prodane in dobavljene ee'!$D$8</f>
        <v>0</v>
      </c>
    </row>
    <row r="16590" spans="12:24" x14ac:dyDescent="0.25">
      <c r="L16590" s="30"/>
      <c r="M16590" s="47" t="str">
        <f t="shared" si="522"/>
        <v/>
      </c>
      <c r="N16590" s="44"/>
      <c r="O16590" s="30"/>
      <c r="P16590" s="30"/>
      <c r="Q16590" s="30"/>
      <c r="R16590" s="30"/>
      <c r="S16590" s="30"/>
      <c r="T16590" s="30"/>
      <c r="U16590" s="51"/>
      <c r="V16590">
        <f t="shared" si="523"/>
        <v>0</v>
      </c>
      <c r="X16590">
        <f>'Seznam prodane in dobavljene ee'!$D$8</f>
        <v>0</v>
      </c>
    </row>
    <row r="16591" spans="12:24" x14ac:dyDescent="0.25">
      <c r="L16591" s="30"/>
      <c r="M16591" s="47" t="str">
        <f t="shared" si="522"/>
        <v/>
      </c>
      <c r="N16591" s="44"/>
      <c r="O16591" s="30"/>
      <c r="P16591" s="30"/>
      <c r="Q16591" s="30"/>
      <c r="R16591" s="30"/>
      <c r="S16591" s="30"/>
      <c r="T16591" s="30"/>
      <c r="U16591" s="51"/>
      <c r="V16591">
        <f t="shared" si="523"/>
        <v>0</v>
      </c>
      <c r="X16591">
        <f>'Seznam prodane in dobavljene ee'!$D$8</f>
        <v>0</v>
      </c>
    </row>
    <row r="16592" spans="12:24" x14ac:dyDescent="0.25">
      <c r="L16592" s="30"/>
      <c r="M16592" s="47" t="str">
        <f t="shared" si="522"/>
        <v/>
      </c>
      <c r="N16592" s="44"/>
      <c r="O16592" s="30"/>
      <c r="P16592" s="30"/>
      <c r="Q16592" s="30"/>
      <c r="R16592" s="30"/>
      <c r="S16592" s="30"/>
      <c r="T16592" s="30"/>
      <c r="U16592" s="51"/>
      <c r="V16592">
        <f t="shared" si="523"/>
        <v>0</v>
      </c>
      <c r="X16592">
        <f>'Seznam prodane in dobavljene ee'!$D$8</f>
        <v>0</v>
      </c>
    </row>
    <row r="16593" spans="12:24" x14ac:dyDescent="0.25">
      <c r="L16593" s="30"/>
      <c r="M16593" s="47" t="str">
        <f t="shared" si="522"/>
        <v/>
      </c>
      <c r="N16593" s="44"/>
      <c r="O16593" s="30"/>
      <c r="P16593" s="30"/>
      <c r="Q16593" s="30"/>
      <c r="R16593" s="30"/>
      <c r="S16593" s="30"/>
      <c r="T16593" s="30"/>
      <c r="U16593" s="51"/>
      <c r="V16593">
        <f t="shared" si="523"/>
        <v>0</v>
      </c>
      <c r="X16593">
        <f>'Seznam prodane in dobavljene ee'!$D$8</f>
        <v>0</v>
      </c>
    </row>
    <row r="16594" spans="12:24" x14ac:dyDescent="0.25">
      <c r="L16594" s="30"/>
      <c r="M16594" s="47" t="str">
        <f t="shared" si="522"/>
        <v/>
      </c>
      <c r="N16594" s="44"/>
      <c r="O16594" s="30"/>
      <c r="P16594" s="30"/>
      <c r="Q16594" s="30"/>
      <c r="R16594" s="30"/>
      <c r="S16594" s="30"/>
      <c r="T16594" s="30"/>
      <c r="U16594" s="51"/>
      <c r="V16594">
        <f t="shared" si="523"/>
        <v>0</v>
      </c>
      <c r="X16594">
        <f>'Seznam prodane in dobavljene ee'!$D$8</f>
        <v>0</v>
      </c>
    </row>
    <row r="16595" spans="12:24" x14ac:dyDescent="0.25">
      <c r="L16595" s="30"/>
      <c r="M16595" s="47" t="str">
        <f t="shared" si="522"/>
        <v/>
      </c>
      <c r="N16595" s="44"/>
      <c r="O16595" s="30"/>
      <c r="P16595" s="30"/>
      <c r="Q16595" s="30"/>
      <c r="R16595" s="30"/>
      <c r="S16595" s="30"/>
      <c r="T16595" s="30"/>
      <c r="U16595" s="51"/>
      <c r="V16595">
        <f t="shared" si="523"/>
        <v>0</v>
      </c>
      <c r="X16595">
        <f>'Seznam prodane in dobavljene ee'!$D$8</f>
        <v>0</v>
      </c>
    </row>
    <row r="16596" spans="12:24" x14ac:dyDescent="0.25">
      <c r="L16596" s="30"/>
      <c r="M16596" s="47" t="str">
        <f t="shared" si="522"/>
        <v/>
      </c>
      <c r="N16596" s="44"/>
      <c r="O16596" s="30"/>
      <c r="P16596" s="30"/>
      <c r="Q16596" s="30"/>
      <c r="R16596" s="30"/>
      <c r="S16596" s="30"/>
      <c r="T16596" s="30"/>
      <c r="U16596" s="51"/>
      <c r="V16596">
        <f t="shared" si="523"/>
        <v>0</v>
      </c>
      <c r="X16596">
        <f>'Seznam prodane in dobavljene ee'!$D$8</f>
        <v>0</v>
      </c>
    </row>
    <row r="16597" spans="12:24" x14ac:dyDescent="0.25">
      <c r="L16597" s="30"/>
      <c r="M16597" s="47" t="str">
        <f t="shared" si="522"/>
        <v/>
      </c>
      <c r="N16597" s="44"/>
      <c r="O16597" s="30"/>
      <c r="P16597" s="30"/>
      <c r="Q16597" s="30"/>
      <c r="R16597" s="30"/>
      <c r="S16597" s="30"/>
      <c r="T16597" s="30"/>
      <c r="U16597" s="51"/>
      <c r="V16597">
        <f t="shared" si="523"/>
        <v>0</v>
      </c>
      <c r="X16597">
        <f>'Seznam prodane in dobavljene ee'!$D$8</f>
        <v>0</v>
      </c>
    </row>
    <row r="16598" spans="12:24" x14ac:dyDescent="0.25">
      <c r="L16598" s="30"/>
      <c r="M16598" s="47" t="str">
        <f t="shared" si="522"/>
        <v/>
      </c>
      <c r="N16598" s="44"/>
      <c r="O16598" s="30"/>
      <c r="P16598" s="30"/>
      <c r="Q16598" s="30"/>
      <c r="R16598" s="30"/>
      <c r="S16598" s="30"/>
      <c r="T16598" s="30"/>
      <c r="U16598" s="51"/>
      <c r="V16598">
        <f t="shared" si="523"/>
        <v>0</v>
      </c>
      <c r="X16598">
        <f>'Seznam prodane in dobavljene ee'!$D$8</f>
        <v>0</v>
      </c>
    </row>
    <row r="16599" spans="12:24" x14ac:dyDescent="0.25">
      <c r="L16599" s="30"/>
      <c r="M16599" s="47" t="str">
        <f t="shared" si="522"/>
        <v/>
      </c>
      <c r="N16599" s="44"/>
      <c r="O16599" s="30"/>
      <c r="P16599" s="30"/>
      <c r="Q16599" s="30"/>
      <c r="R16599" s="30"/>
      <c r="S16599" s="30"/>
      <c r="T16599" s="30"/>
      <c r="U16599" s="51"/>
      <c r="V16599">
        <f t="shared" si="523"/>
        <v>0</v>
      </c>
      <c r="X16599">
        <f>'Seznam prodane in dobavljene ee'!$D$8</f>
        <v>0</v>
      </c>
    </row>
    <row r="16600" spans="12:24" x14ac:dyDescent="0.25">
      <c r="L16600" s="30"/>
      <c r="M16600" s="47" t="str">
        <f t="shared" si="522"/>
        <v/>
      </c>
      <c r="N16600" s="44"/>
      <c r="O16600" s="30"/>
      <c r="P16600" s="30"/>
      <c r="Q16600" s="30"/>
      <c r="R16600" s="30"/>
      <c r="S16600" s="30"/>
      <c r="T16600" s="30"/>
      <c r="U16600" s="51"/>
      <c r="V16600">
        <f t="shared" si="523"/>
        <v>0</v>
      </c>
      <c r="X16600">
        <f>'Seznam prodane in dobavljene ee'!$D$8</f>
        <v>0</v>
      </c>
    </row>
    <row r="16601" spans="12:24" x14ac:dyDescent="0.25">
      <c r="L16601" s="30"/>
      <c r="M16601" s="47" t="str">
        <f t="shared" si="522"/>
        <v/>
      </c>
      <c r="N16601" s="44"/>
      <c r="O16601" s="30"/>
      <c r="P16601" s="30"/>
      <c r="Q16601" s="30"/>
      <c r="R16601" s="30"/>
      <c r="S16601" s="30"/>
      <c r="T16601" s="30"/>
      <c r="U16601" s="51"/>
      <c r="V16601">
        <f t="shared" si="523"/>
        <v>0</v>
      </c>
      <c r="X16601">
        <f>'Seznam prodane in dobavljene ee'!$D$8</f>
        <v>0</v>
      </c>
    </row>
    <row r="16602" spans="12:24" x14ac:dyDescent="0.25">
      <c r="L16602" s="30"/>
      <c r="M16602" s="47" t="str">
        <f t="shared" si="522"/>
        <v/>
      </c>
      <c r="N16602" s="44"/>
      <c r="O16602" s="30"/>
      <c r="P16602" s="30"/>
      <c r="Q16602" s="30"/>
      <c r="R16602" s="30"/>
      <c r="S16602" s="30"/>
      <c r="T16602" s="30"/>
      <c r="U16602" s="51"/>
      <c r="V16602">
        <f t="shared" si="523"/>
        <v>0</v>
      </c>
      <c r="X16602">
        <f>'Seznam prodane in dobavljene ee'!$D$8</f>
        <v>0</v>
      </c>
    </row>
    <row r="16603" spans="12:24" x14ac:dyDescent="0.25">
      <c r="L16603" s="30"/>
      <c r="M16603" s="47" t="str">
        <f t="shared" si="522"/>
        <v/>
      </c>
      <c r="N16603" s="44"/>
      <c r="O16603" s="30"/>
      <c r="P16603" s="30"/>
      <c r="Q16603" s="30"/>
      <c r="R16603" s="30"/>
      <c r="S16603" s="30"/>
      <c r="T16603" s="30"/>
      <c r="U16603" s="51"/>
      <c r="V16603">
        <f t="shared" si="523"/>
        <v>0</v>
      </c>
      <c r="X16603">
        <f>'Seznam prodane in dobavljene ee'!$D$8</f>
        <v>0</v>
      </c>
    </row>
    <row r="16604" spans="12:24" x14ac:dyDescent="0.25">
      <c r="L16604" s="30"/>
      <c r="M16604" s="47" t="str">
        <f t="shared" si="522"/>
        <v/>
      </c>
      <c r="N16604" s="44"/>
      <c r="O16604" s="30"/>
      <c r="P16604" s="30"/>
      <c r="Q16604" s="30"/>
      <c r="R16604" s="30"/>
      <c r="S16604" s="30"/>
      <c r="T16604" s="30"/>
      <c r="U16604" s="51"/>
      <c r="V16604">
        <f t="shared" si="523"/>
        <v>0</v>
      </c>
      <c r="X16604">
        <f>'Seznam prodane in dobavljene ee'!$D$8</f>
        <v>0</v>
      </c>
    </row>
    <row r="16605" spans="12:24" x14ac:dyDescent="0.25">
      <c r="L16605" s="30"/>
      <c r="M16605" s="47" t="str">
        <f t="shared" si="522"/>
        <v/>
      </c>
      <c r="N16605" s="44"/>
      <c r="O16605" s="30"/>
      <c r="P16605" s="30"/>
      <c r="Q16605" s="30"/>
      <c r="R16605" s="30"/>
      <c r="S16605" s="30"/>
      <c r="T16605" s="30"/>
      <c r="U16605" s="51"/>
      <c r="V16605">
        <f t="shared" si="523"/>
        <v>0</v>
      </c>
      <c r="X16605">
        <f>'Seznam prodane in dobavljene ee'!$D$8</f>
        <v>0</v>
      </c>
    </row>
    <row r="16606" spans="12:24" x14ac:dyDescent="0.25">
      <c r="L16606" s="30"/>
      <c r="M16606" s="47" t="str">
        <f t="shared" si="522"/>
        <v/>
      </c>
      <c r="N16606" s="44"/>
      <c r="O16606" s="30"/>
      <c r="P16606" s="30"/>
      <c r="Q16606" s="30"/>
      <c r="R16606" s="30"/>
      <c r="S16606" s="30"/>
      <c r="T16606" s="30"/>
      <c r="U16606" s="51"/>
      <c r="V16606">
        <f t="shared" si="523"/>
        <v>0</v>
      </c>
      <c r="X16606">
        <f>'Seznam prodane in dobavljene ee'!$D$8</f>
        <v>0</v>
      </c>
    </row>
    <row r="16607" spans="12:24" x14ac:dyDescent="0.25">
      <c r="L16607" s="30"/>
      <c r="M16607" s="47" t="str">
        <f t="shared" si="522"/>
        <v/>
      </c>
      <c r="N16607" s="44"/>
      <c r="O16607" s="30"/>
      <c r="P16607" s="30"/>
      <c r="Q16607" s="30"/>
      <c r="R16607" s="30"/>
      <c r="S16607" s="30"/>
      <c r="T16607" s="30"/>
      <c r="U16607" s="51"/>
      <c r="V16607">
        <f t="shared" si="523"/>
        <v>0</v>
      </c>
      <c r="X16607">
        <f>'Seznam prodane in dobavljene ee'!$D$8</f>
        <v>0</v>
      </c>
    </row>
    <row r="16608" spans="12:24" x14ac:dyDescent="0.25">
      <c r="L16608" s="30"/>
      <c r="M16608" s="47" t="str">
        <f t="shared" si="522"/>
        <v/>
      </c>
      <c r="N16608" s="44"/>
      <c r="O16608" s="30"/>
      <c r="P16608" s="30"/>
      <c r="Q16608" s="30"/>
      <c r="R16608" s="30"/>
      <c r="S16608" s="30"/>
      <c r="T16608" s="30"/>
      <c r="U16608" s="51"/>
      <c r="V16608">
        <f t="shared" si="523"/>
        <v>0</v>
      </c>
      <c r="X16608">
        <f>'Seznam prodane in dobavljene ee'!$D$8</f>
        <v>0</v>
      </c>
    </row>
    <row r="16609" spans="12:24" x14ac:dyDescent="0.25">
      <c r="L16609" s="30"/>
      <c r="M16609" s="47" t="str">
        <f t="shared" si="522"/>
        <v/>
      </c>
      <c r="N16609" s="44"/>
      <c r="O16609" s="30"/>
      <c r="P16609" s="30"/>
      <c r="Q16609" s="30"/>
      <c r="R16609" s="30"/>
      <c r="S16609" s="30"/>
      <c r="T16609" s="30"/>
      <c r="U16609" s="51"/>
      <c r="V16609">
        <f t="shared" si="523"/>
        <v>0</v>
      </c>
      <c r="X16609">
        <f>'Seznam prodane in dobavljene ee'!$D$8</f>
        <v>0</v>
      </c>
    </row>
    <row r="16610" spans="12:24" x14ac:dyDescent="0.25">
      <c r="L16610" s="30"/>
      <c r="M16610" s="47" t="str">
        <f t="shared" si="522"/>
        <v/>
      </c>
      <c r="N16610" s="44"/>
      <c r="O16610" s="30"/>
      <c r="P16610" s="30"/>
      <c r="Q16610" s="30"/>
      <c r="R16610" s="30"/>
      <c r="S16610" s="30"/>
      <c r="T16610" s="30"/>
      <c r="U16610" s="51"/>
      <c r="V16610">
        <f t="shared" si="523"/>
        <v>0</v>
      </c>
      <c r="X16610">
        <f>'Seznam prodane in dobavljene ee'!$D$8</f>
        <v>0</v>
      </c>
    </row>
    <row r="16611" spans="12:24" x14ac:dyDescent="0.25">
      <c r="L16611" s="30"/>
      <c r="M16611" s="47" t="str">
        <f t="shared" si="522"/>
        <v/>
      </c>
      <c r="N16611" s="44"/>
      <c r="O16611" s="30"/>
      <c r="P16611" s="30"/>
      <c r="Q16611" s="30"/>
      <c r="R16611" s="30"/>
      <c r="S16611" s="30"/>
      <c r="T16611" s="30"/>
      <c r="U16611" s="51"/>
      <c r="V16611">
        <f t="shared" si="523"/>
        <v>0</v>
      </c>
      <c r="X16611">
        <f>'Seznam prodane in dobavljene ee'!$D$8</f>
        <v>0</v>
      </c>
    </row>
    <row r="16612" spans="12:24" x14ac:dyDescent="0.25">
      <c r="L16612" s="30"/>
      <c r="M16612" s="47" t="str">
        <f t="shared" si="522"/>
        <v/>
      </c>
      <c r="N16612" s="44"/>
      <c r="O16612" s="30"/>
      <c r="P16612" s="30"/>
      <c r="Q16612" s="30"/>
      <c r="R16612" s="30"/>
      <c r="S16612" s="30"/>
      <c r="T16612" s="30"/>
      <c r="U16612" s="51"/>
      <c r="V16612">
        <f t="shared" si="523"/>
        <v>0</v>
      </c>
      <c r="X16612">
        <f>'Seznam prodane in dobavljene ee'!$D$8</f>
        <v>0</v>
      </c>
    </row>
    <row r="16613" spans="12:24" x14ac:dyDescent="0.25">
      <c r="L16613" s="30"/>
      <c r="M16613" s="47" t="str">
        <f t="shared" si="522"/>
        <v/>
      </c>
      <c r="N16613" s="44"/>
      <c r="O16613" s="30"/>
      <c r="P16613" s="30"/>
      <c r="Q16613" s="30"/>
      <c r="R16613" s="30"/>
      <c r="S16613" s="30"/>
      <c r="T16613" s="30"/>
      <c r="U16613" s="51"/>
      <c r="V16613">
        <f t="shared" si="523"/>
        <v>0</v>
      </c>
      <c r="X16613">
        <f>'Seznam prodane in dobavljene ee'!$D$8</f>
        <v>0</v>
      </c>
    </row>
    <row r="16614" spans="12:24" x14ac:dyDescent="0.25">
      <c r="L16614" s="30"/>
      <c r="M16614" s="47" t="str">
        <f t="shared" si="522"/>
        <v/>
      </c>
      <c r="N16614" s="44"/>
      <c r="O16614" s="30"/>
      <c r="P16614" s="30"/>
      <c r="Q16614" s="30"/>
      <c r="R16614" s="30"/>
      <c r="S16614" s="30"/>
      <c r="T16614" s="30"/>
      <c r="U16614" s="51"/>
      <c r="V16614">
        <f t="shared" si="523"/>
        <v>0</v>
      </c>
      <c r="X16614">
        <f>'Seznam prodane in dobavljene ee'!$D$8</f>
        <v>0</v>
      </c>
    </row>
    <row r="16615" spans="12:24" x14ac:dyDescent="0.25">
      <c r="L16615" s="30"/>
      <c r="M16615" s="47" t="str">
        <f t="shared" si="522"/>
        <v/>
      </c>
      <c r="N16615" s="44"/>
      <c r="O16615" s="30"/>
      <c r="P16615" s="30"/>
      <c r="Q16615" s="30"/>
      <c r="R16615" s="30"/>
      <c r="S16615" s="30"/>
      <c r="T16615" s="30"/>
      <c r="U16615" s="51"/>
      <c r="V16615">
        <f t="shared" si="523"/>
        <v>0</v>
      </c>
      <c r="X16615">
        <f>'Seznam prodane in dobavljene ee'!$D$8</f>
        <v>0</v>
      </c>
    </row>
    <row r="16616" spans="12:24" x14ac:dyDescent="0.25">
      <c r="L16616" s="30"/>
      <c r="M16616" s="47" t="str">
        <f t="shared" si="522"/>
        <v/>
      </c>
      <c r="N16616" s="44"/>
      <c r="O16616" s="30"/>
      <c r="P16616" s="30"/>
      <c r="Q16616" s="30"/>
      <c r="R16616" s="30"/>
      <c r="S16616" s="30"/>
      <c r="T16616" s="30"/>
      <c r="U16616" s="51"/>
      <c r="V16616">
        <f t="shared" si="523"/>
        <v>0</v>
      </c>
      <c r="X16616">
        <f>'Seznam prodane in dobavljene ee'!$D$8</f>
        <v>0</v>
      </c>
    </row>
    <row r="16617" spans="12:24" x14ac:dyDescent="0.25">
      <c r="L16617" s="30"/>
      <c r="M16617" s="47" t="str">
        <f t="shared" si="522"/>
        <v/>
      </c>
      <c r="N16617" s="44"/>
      <c r="O16617" s="30"/>
      <c r="P16617" s="30"/>
      <c r="Q16617" s="30"/>
      <c r="R16617" s="30"/>
      <c r="S16617" s="30"/>
      <c r="T16617" s="30"/>
      <c r="U16617" s="51"/>
      <c r="V16617">
        <f t="shared" si="523"/>
        <v>0</v>
      </c>
      <c r="X16617">
        <f>'Seznam prodane in dobavljene ee'!$D$8</f>
        <v>0</v>
      </c>
    </row>
    <row r="16618" spans="12:24" x14ac:dyDescent="0.25">
      <c r="L16618" s="30"/>
      <c r="M16618" s="47" t="str">
        <f t="shared" si="522"/>
        <v/>
      </c>
      <c r="N16618" s="44"/>
      <c r="O16618" s="30"/>
      <c r="P16618" s="30"/>
      <c r="Q16618" s="30"/>
      <c r="R16618" s="30"/>
      <c r="S16618" s="30"/>
      <c r="T16618" s="30"/>
      <c r="U16618" s="51"/>
      <c r="V16618">
        <f t="shared" si="523"/>
        <v>0</v>
      </c>
      <c r="X16618">
        <f>'Seznam prodane in dobavljene ee'!$D$8</f>
        <v>0</v>
      </c>
    </row>
    <row r="16619" spans="12:24" x14ac:dyDescent="0.25">
      <c r="L16619" s="30"/>
      <c r="M16619" s="47" t="str">
        <f t="shared" si="522"/>
        <v/>
      </c>
      <c r="N16619" s="44"/>
      <c r="O16619" s="30"/>
      <c r="P16619" s="30"/>
      <c r="Q16619" s="30"/>
      <c r="R16619" s="30"/>
      <c r="S16619" s="30"/>
      <c r="T16619" s="30"/>
      <c r="U16619" s="51"/>
      <c r="V16619">
        <f t="shared" si="523"/>
        <v>0</v>
      </c>
      <c r="X16619">
        <f>'Seznam prodane in dobavljene ee'!$D$8</f>
        <v>0</v>
      </c>
    </row>
    <row r="16620" spans="12:24" x14ac:dyDescent="0.25">
      <c r="L16620" s="30"/>
      <c r="M16620" s="47" t="str">
        <f t="shared" si="522"/>
        <v/>
      </c>
      <c r="N16620" s="44"/>
      <c r="O16620" s="30"/>
      <c r="P16620" s="30"/>
      <c r="Q16620" s="30"/>
      <c r="R16620" s="30"/>
      <c r="S16620" s="30"/>
      <c r="T16620" s="30"/>
      <c r="U16620" s="51"/>
      <c r="V16620">
        <f t="shared" si="523"/>
        <v>0</v>
      </c>
      <c r="X16620">
        <f>'Seznam prodane in dobavljene ee'!$D$8</f>
        <v>0</v>
      </c>
    </row>
    <row r="16621" spans="12:24" x14ac:dyDescent="0.25">
      <c r="L16621" s="30"/>
      <c r="M16621" s="47" t="str">
        <f t="shared" si="522"/>
        <v/>
      </c>
      <c r="N16621" s="44"/>
      <c r="O16621" s="30"/>
      <c r="P16621" s="30"/>
      <c r="Q16621" s="30"/>
      <c r="R16621" s="30"/>
      <c r="S16621" s="30"/>
      <c r="T16621" s="30"/>
      <c r="U16621" s="51"/>
      <c r="V16621">
        <f t="shared" si="523"/>
        <v>0</v>
      </c>
      <c r="X16621">
        <f>'Seznam prodane in dobavljene ee'!$D$8</f>
        <v>0</v>
      </c>
    </row>
    <row r="16622" spans="12:24" x14ac:dyDescent="0.25">
      <c r="L16622" s="30"/>
      <c r="M16622" s="47" t="str">
        <f t="shared" si="522"/>
        <v/>
      </c>
      <c r="N16622" s="44"/>
      <c r="O16622" s="30"/>
      <c r="P16622" s="30"/>
      <c r="Q16622" s="30"/>
      <c r="R16622" s="30"/>
      <c r="S16622" s="30"/>
      <c r="T16622" s="30"/>
      <c r="U16622" s="51"/>
      <c r="V16622">
        <f t="shared" si="523"/>
        <v>0</v>
      </c>
      <c r="X16622">
        <f>'Seznam prodane in dobavljene ee'!$D$8</f>
        <v>0</v>
      </c>
    </row>
    <row r="16623" spans="12:24" x14ac:dyDescent="0.25">
      <c r="L16623" s="30"/>
      <c r="M16623" s="47" t="str">
        <f t="shared" si="522"/>
        <v/>
      </c>
      <c r="N16623" s="44"/>
      <c r="O16623" s="30"/>
      <c r="P16623" s="30"/>
      <c r="Q16623" s="30"/>
      <c r="R16623" s="30"/>
      <c r="S16623" s="30"/>
      <c r="T16623" s="30"/>
      <c r="U16623" s="51"/>
      <c r="V16623">
        <f t="shared" si="523"/>
        <v>0</v>
      </c>
      <c r="X16623">
        <f>'Seznam prodane in dobavljene ee'!$D$8</f>
        <v>0</v>
      </c>
    </row>
    <row r="16624" spans="12:24" x14ac:dyDescent="0.25">
      <c r="L16624" s="30"/>
      <c r="M16624" s="47" t="str">
        <f t="shared" si="522"/>
        <v/>
      </c>
      <c r="N16624" s="44"/>
      <c r="O16624" s="30"/>
      <c r="P16624" s="30"/>
      <c r="Q16624" s="30"/>
      <c r="R16624" s="30"/>
      <c r="S16624" s="30"/>
      <c r="T16624" s="30"/>
      <c r="U16624" s="51"/>
      <c r="V16624">
        <f t="shared" si="523"/>
        <v>0</v>
      </c>
      <c r="X16624">
        <f>'Seznam prodane in dobavljene ee'!$D$8</f>
        <v>0</v>
      </c>
    </row>
    <row r="16625" spans="12:24" x14ac:dyDescent="0.25">
      <c r="L16625" s="30"/>
      <c r="M16625" s="47" t="str">
        <f t="shared" si="522"/>
        <v/>
      </c>
      <c r="N16625" s="44"/>
      <c r="O16625" s="30"/>
      <c r="P16625" s="30"/>
      <c r="Q16625" s="30"/>
      <c r="R16625" s="30"/>
      <c r="S16625" s="30"/>
      <c r="T16625" s="30"/>
      <c r="U16625" s="51"/>
      <c r="V16625">
        <f t="shared" si="523"/>
        <v>0</v>
      </c>
      <c r="X16625">
        <f>'Seznam prodane in dobavljene ee'!$D$8</f>
        <v>0</v>
      </c>
    </row>
    <row r="16626" spans="12:24" x14ac:dyDescent="0.25">
      <c r="L16626" s="30"/>
      <c r="M16626" s="47" t="str">
        <f t="shared" si="522"/>
        <v/>
      </c>
      <c r="N16626" s="44"/>
      <c r="O16626" s="30"/>
      <c r="P16626" s="30"/>
      <c r="Q16626" s="30"/>
      <c r="R16626" s="30"/>
      <c r="S16626" s="30"/>
      <c r="T16626" s="30"/>
      <c r="U16626" s="51"/>
      <c r="V16626">
        <f t="shared" si="523"/>
        <v>0</v>
      </c>
      <c r="X16626">
        <f>'Seznam prodane in dobavljene ee'!$D$8</f>
        <v>0</v>
      </c>
    </row>
    <row r="16627" spans="12:24" x14ac:dyDescent="0.25">
      <c r="L16627" s="30"/>
      <c r="M16627" s="47" t="str">
        <f t="shared" si="522"/>
        <v/>
      </c>
      <c r="N16627" s="44"/>
      <c r="O16627" s="30"/>
      <c r="P16627" s="30"/>
      <c r="Q16627" s="30"/>
      <c r="R16627" s="30"/>
      <c r="S16627" s="30"/>
      <c r="T16627" s="30"/>
      <c r="U16627" s="51"/>
      <c r="V16627">
        <f t="shared" si="523"/>
        <v>0</v>
      </c>
      <c r="X16627">
        <f>'Seznam prodane in dobavljene ee'!$D$8</f>
        <v>0</v>
      </c>
    </row>
    <row r="16628" spans="12:24" x14ac:dyDescent="0.25">
      <c r="L16628" s="30"/>
      <c r="M16628" s="47" t="str">
        <f t="shared" si="522"/>
        <v/>
      </c>
      <c r="N16628" s="44"/>
      <c r="O16628" s="30"/>
      <c r="P16628" s="30"/>
      <c r="Q16628" s="30"/>
      <c r="R16628" s="30"/>
      <c r="S16628" s="30"/>
      <c r="T16628" s="30"/>
      <c r="U16628" s="51"/>
      <c r="V16628">
        <f t="shared" si="523"/>
        <v>0</v>
      </c>
      <c r="X16628">
        <f>'Seznam prodane in dobavljene ee'!$D$8</f>
        <v>0</v>
      </c>
    </row>
    <row r="16629" spans="12:24" x14ac:dyDescent="0.25">
      <c r="L16629" s="30"/>
      <c r="M16629" s="47" t="str">
        <f t="shared" si="522"/>
        <v/>
      </c>
      <c r="N16629" s="44"/>
      <c r="O16629" s="30"/>
      <c r="P16629" s="30"/>
      <c r="Q16629" s="30"/>
      <c r="R16629" s="30"/>
      <c r="S16629" s="30"/>
      <c r="T16629" s="30"/>
      <c r="U16629" s="51"/>
      <c r="V16629">
        <f t="shared" si="523"/>
        <v>0</v>
      </c>
      <c r="X16629">
        <f>'Seznam prodane in dobavljene ee'!$D$8</f>
        <v>0</v>
      </c>
    </row>
    <row r="16630" spans="12:24" x14ac:dyDescent="0.25">
      <c r="L16630" s="30"/>
      <c r="M16630" s="47" t="str">
        <f t="shared" si="522"/>
        <v/>
      </c>
      <c r="N16630" s="44"/>
      <c r="O16630" s="30"/>
      <c r="P16630" s="30"/>
      <c r="Q16630" s="30"/>
      <c r="R16630" s="30"/>
      <c r="S16630" s="30"/>
      <c r="T16630" s="30"/>
      <c r="U16630" s="51"/>
      <c r="V16630">
        <f t="shared" si="523"/>
        <v>0</v>
      </c>
      <c r="X16630">
        <f>'Seznam prodane in dobavljene ee'!$D$8</f>
        <v>0</v>
      </c>
    </row>
    <row r="16631" spans="12:24" x14ac:dyDescent="0.25">
      <c r="L16631" s="30"/>
      <c r="M16631" s="47" t="str">
        <f t="shared" si="522"/>
        <v/>
      </c>
      <c r="N16631" s="44"/>
      <c r="O16631" s="30"/>
      <c r="P16631" s="30"/>
      <c r="Q16631" s="30"/>
      <c r="R16631" s="30"/>
      <c r="S16631" s="30"/>
      <c r="T16631" s="30"/>
      <c r="U16631" s="51"/>
      <c r="V16631">
        <f t="shared" si="523"/>
        <v>0</v>
      </c>
      <c r="X16631">
        <f>'Seznam prodane in dobavljene ee'!$D$8</f>
        <v>0</v>
      </c>
    </row>
    <row r="16632" spans="12:24" x14ac:dyDescent="0.25">
      <c r="L16632" s="30"/>
      <c r="M16632" s="47" t="str">
        <f t="shared" si="522"/>
        <v/>
      </c>
      <c r="N16632" s="44"/>
      <c r="O16632" s="30"/>
      <c r="P16632" s="30"/>
      <c r="Q16632" s="30"/>
      <c r="R16632" s="30"/>
      <c r="S16632" s="30"/>
      <c r="T16632" s="30"/>
      <c r="U16632" s="51"/>
      <c r="V16632">
        <f t="shared" si="523"/>
        <v>0</v>
      </c>
      <c r="X16632">
        <f>'Seznam prodane in dobavljene ee'!$D$8</f>
        <v>0</v>
      </c>
    </row>
    <row r="16633" spans="12:24" x14ac:dyDescent="0.25">
      <c r="L16633" s="30"/>
      <c r="M16633" s="47" t="str">
        <f t="shared" si="522"/>
        <v/>
      </c>
      <c r="N16633" s="44"/>
      <c r="O16633" s="30"/>
      <c r="P16633" s="30"/>
      <c r="Q16633" s="30"/>
      <c r="R16633" s="30"/>
      <c r="S16633" s="30"/>
      <c r="T16633" s="30"/>
      <c r="U16633" s="51"/>
      <c r="V16633">
        <f t="shared" si="523"/>
        <v>0</v>
      </c>
      <c r="X16633">
        <f>'Seznam prodane in dobavljene ee'!$D$8</f>
        <v>0</v>
      </c>
    </row>
    <row r="16634" spans="12:24" x14ac:dyDescent="0.25">
      <c r="L16634" s="30"/>
      <c r="M16634" s="47" t="str">
        <f t="shared" si="522"/>
        <v/>
      </c>
      <c r="N16634" s="44"/>
      <c r="O16634" s="30"/>
      <c r="P16634" s="30"/>
      <c r="Q16634" s="30"/>
      <c r="R16634" s="30"/>
      <c r="S16634" s="30"/>
      <c r="T16634" s="30"/>
      <c r="U16634" s="51"/>
      <c r="V16634">
        <f t="shared" si="523"/>
        <v>0</v>
      </c>
      <c r="X16634">
        <f>'Seznam prodane in dobavljene ee'!$D$8</f>
        <v>0</v>
      </c>
    </row>
    <row r="16635" spans="12:24" x14ac:dyDescent="0.25">
      <c r="L16635" s="30"/>
      <c r="M16635" s="47" t="str">
        <f t="shared" si="522"/>
        <v/>
      </c>
      <c r="N16635" s="44"/>
      <c r="O16635" s="30"/>
      <c r="P16635" s="30"/>
      <c r="Q16635" s="30"/>
      <c r="R16635" s="30"/>
      <c r="S16635" s="30"/>
      <c r="T16635" s="30"/>
      <c r="U16635" s="51"/>
      <c r="V16635">
        <f t="shared" si="523"/>
        <v>0</v>
      </c>
      <c r="X16635">
        <f>'Seznam prodane in dobavljene ee'!$D$8</f>
        <v>0</v>
      </c>
    </row>
    <row r="16636" spans="12:24" x14ac:dyDescent="0.25">
      <c r="L16636" s="30"/>
      <c r="M16636" s="47" t="str">
        <f t="shared" si="522"/>
        <v/>
      </c>
      <c r="N16636" s="44"/>
      <c r="O16636" s="30"/>
      <c r="P16636" s="30"/>
      <c r="Q16636" s="30"/>
      <c r="R16636" s="30"/>
      <c r="S16636" s="30"/>
      <c r="T16636" s="30"/>
      <c r="U16636" s="51"/>
      <c r="V16636">
        <f t="shared" si="523"/>
        <v>0</v>
      </c>
      <c r="X16636">
        <f>'Seznam prodane in dobavljene ee'!$D$8</f>
        <v>0</v>
      </c>
    </row>
    <row r="16637" spans="12:24" x14ac:dyDescent="0.25">
      <c r="L16637" s="30"/>
      <c r="M16637" s="47" t="str">
        <f t="shared" si="522"/>
        <v/>
      </c>
      <c r="N16637" s="44"/>
      <c r="O16637" s="30"/>
      <c r="P16637" s="30"/>
      <c r="Q16637" s="30"/>
      <c r="R16637" s="30"/>
      <c r="S16637" s="30"/>
      <c r="T16637" s="30"/>
      <c r="U16637" s="51"/>
      <c r="V16637">
        <f t="shared" si="523"/>
        <v>0</v>
      </c>
      <c r="X16637">
        <f>'Seznam prodane in dobavljene ee'!$D$8</f>
        <v>0</v>
      </c>
    </row>
    <row r="16638" spans="12:24" x14ac:dyDescent="0.25">
      <c r="L16638" s="30"/>
      <c r="M16638" s="47" t="str">
        <f t="shared" si="522"/>
        <v/>
      </c>
      <c r="N16638" s="44"/>
      <c r="O16638" s="30"/>
      <c r="P16638" s="30"/>
      <c r="Q16638" s="30"/>
      <c r="R16638" s="30"/>
      <c r="S16638" s="30"/>
      <c r="T16638" s="30"/>
      <c r="U16638" s="51"/>
      <c r="V16638">
        <f t="shared" si="523"/>
        <v>0</v>
      </c>
      <c r="X16638">
        <f>'Seznam prodane in dobavljene ee'!$D$8</f>
        <v>0</v>
      </c>
    </row>
    <row r="16639" spans="12:24" x14ac:dyDescent="0.25">
      <c r="L16639" s="30"/>
      <c r="M16639" s="47" t="str">
        <f t="shared" si="522"/>
        <v/>
      </c>
      <c r="N16639" s="44"/>
      <c r="O16639" s="30"/>
      <c r="P16639" s="30"/>
      <c r="Q16639" s="30"/>
      <c r="R16639" s="30"/>
      <c r="S16639" s="30"/>
      <c r="T16639" s="30"/>
      <c r="U16639" s="51"/>
      <c r="V16639">
        <f t="shared" si="523"/>
        <v>0</v>
      </c>
      <c r="X16639">
        <f>'Seznam prodane in dobavljene ee'!$D$8</f>
        <v>0</v>
      </c>
    </row>
    <row r="16640" spans="12:24" x14ac:dyDescent="0.25">
      <c r="L16640" s="30"/>
      <c r="M16640" s="47" t="str">
        <f t="shared" si="522"/>
        <v/>
      </c>
      <c r="N16640" s="44"/>
      <c r="O16640" s="30"/>
      <c r="P16640" s="30"/>
      <c r="Q16640" s="30"/>
      <c r="R16640" s="30"/>
      <c r="S16640" s="30"/>
      <c r="T16640" s="30"/>
      <c r="U16640" s="51"/>
      <c r="V16640">
        <f t="shared" si="523"/>
        <v>0</v>
      </c>
      <c r="X16640">
        <f>'Seznam prodane in dobavljene ee'!$D$8</f>
        <v>0</v>
      </c>
    </row>
    <row r="16641" spans="12:24" x14ac:dyDescent="0.25">
      <c r="L16641" s="30"/>
      <c r="M16641" s="47" t="str">
        <f t="shared" si="522"/>
        <v/>
      </c>
      <c r="N16641" s="44"/>
      <c r="O16641" s="30"/>
      <c r="P16641" s="30"/>
      <c r="Q16641" s="30"/>
      <c r="R16641" s="30"/>
      <c r="S16641" s="30"/>
      <c r="T16641" s="30"/>
      <c r="U16641" s="51"/>
      <c r="V16641">
        <f t="shared" si="523"/>
        <v>0</v>
      </c>
      <c r="X16641">
        <f>'Seznam prodane in dobavljene ee'!$D$8</f>
        <v>0</v>
      </c>
    </row>
    <row r="16642" spans="12:24" x14ac:dyDescent="0.25">
      <c r="L16642" s="30"/>
      <c r="M16642" s="47" t="str">
        <f t="shared" si="522"/>
        <v/>
      </c>
      <c r="N16642" s="44"/>
      <c r="O16642" s="30"/>
      <c r="P16642" s="30"/>
      <c r="Q16642" s="30"/>
      <c r="R16642" s="30"/>
      <c r="S16642" s="30"/>
      <c r="T16642" s="30"/>
      <c r="U16642" s="51"/>
      <c r="V16642">
        <f t="shared" si="523"/>
        <v>0</v>
      </c>
      <c r="X16642">
        <f>'Seznam prodane in dobavljene ee'!$D$8</f>
        <v>0</v>
      </c>
    </row>
    <row r="16643" spans="12:24" x14ac:dyDescent="0.25">
      <c r="L16643" s="30"/>
      <c r="M16643" s="47" t="str">
        <f t="shared" si="522"/>
        <v/>
      </c>
      <c r="N16643" s="44"/>
      <c r="O16643" s="30"/>
      <c r="P16643" s="30"/>
      <c r="Q16643" s="30"/>
      <c r="R16643" s="30"/>
      <c r="S16643" s="30"/>
      <c r="T16643" s="30"/>
      <c r="U16643" s="51"/>
      <c r="V16643">
        <f t="shared" si="523"/>
        <v>0</v>
      </c>
      <c r="X16643">
        <f>'Seznam prodane in dobavljene ee'!$D$8</f>
        <v>0</v>
      </c>
    </row>
    <row r="16644" spans="12:24" x14ac:dyDescent="0.25">
      <c r="L16644" s="30"/>
      <c r="M16644" s="47" t="str">
        <f t="shared" si="522"/>
        <v/>
      </c>
      <c r="N16644" s="44"/>
      <c r="O16644" s="30"/>
      <c r="P16644" s="30"/>
      <c r="Q16644" s="30"/>
      <c r="R16644" s="30"/>
      <c r="S16644" s="30"/>
      <c r="T16644" s="30"/>
      <c r="U16644" s="51"/>
      <c r="V16644">
        <f t="shared" si="523"/>
        <v>0</v>
      </c>
      <c r="X16644">
        <f>'Seznam prodane in dobavljene ee'!$D$8</f>
        <v>0</v>
      </c>
    </row>
    <row r="16645" spans="12:24" x14ac:dyDescent="0.25">
      <c r="L16645" s="30"/>
      <c r="M16645" s="47" t="str">
        <f t="shared" si="522"/>
        <v/>
      </c>
      <c r="N16645" s="44"/>
      <c r="O16645" s="30"/>
      <c r="P16645" s="30"/>
      <c r="Q16645" s="30"/>
      <c r="R16645" s="30"/>
      <c r="S16645" s="30"/>
      <c r="T16645" s="30"/>
      <c r="U16645" s="51"/>
      <c r="V16645">
        <f t="shared" si="523"/>
        <v>0</v>
      </c>
      <c r="X16645">
        <f>'Seznam prodane in dobavljene ee'!$D$8</f>
        <v>0</v>
      </c>
    </row>
    <row r="16646" spans="12:24" x14ac:dyDescent="0.25">
      <c r="L16646" s="30"/>
      <c r="M16646" s="47" t="str">
        <f t="shared" ref="M16646:M16709" si="524">IF(L16646&lt;&gt;"",IF(P16646&lt;$J$5,CONCATENATE(L16646,"01.12.2022 - 31.12.2022",N16646,O16646),CONCATENATE(L16646,"01.01.2023 - 30.06.2023",N16646,O16646)),"")</f>
        <v/>
      </c>
      <c r="N16646" s="44"/>
      <c r="O16646" s="30"/>
      <c r="P16646" s="30"/>
      <c r="Q16646" s="30"/>
      <c r="R16646" s="30"/>
      <c r="S16646" s="30"/>
      <c r="T16646" s="30"/>
      <c r="U16646" s="51"/>
      <c r="V16646">
        <f t="shared" ref="V16646:V16709" si="525">T16646*U16646</f>
        <v>0</v>
      </c>
      <c r="X16646">
        <f>'Seznam prodane in dobavljene ee'!$D$8</f>
        <v>0</v>
      </c>
    </row>
    <row r="16647" spans="12:24" x14ac:dyDescent="0.25">
      <c r="L16647" s="30"/>
      <c r="M16647" s="47" t="str">
        <f t="shared" si="524"/>
        <v/>
      </c>
      <c r="N16647" s="44"/>
      <c r="O16647" s="30"/>
      <c r="P16647" s="30"/>
      <c r="Q16647" s="30"/>
      <c r="R16647" s="30"/>
      <c r="S16647" s="30"/>
      <c r="T16647" s="30"/>
      <c r="U16647" s="51"/>
      <c r="V16647">
        <f t="shared" si="525"/>
        <v>0</v>
      </c>
      <c r="X16647">
        <f>'Seznam prodane in dobavljene ee'!$D$8</f>
        <v>0</v>
      </c>
    </row>
    <row r="16648" spans="12:24" x14ac:dyDescent="0.25">
      <c r="L16648" s="30"/>
      <c r="M16648" s="47" t="str">
        <f t="shared" si="524"/>
        <v/>
      </c>
      <c r="N16648" s="44"/>
      <c r="O16648" s="30"/>
      <c r="P16648" s="30"/>
      <c r="Q16648" s="30"/>
      <c r="R16648" s="30"/>
      <c r="S16648" s="30"/>
      <c r="T16648" s="30"/>
      <c r="U16648" s="51"/>
      <c r="V16648">
        <f t="shared" si="525"/>
        <v>0</v>
      </c>
      <c r="X16648">
        <f>'Seznam prodane in dobavljene ee'!$D$8</f>
        <v>0</v>
      </c>
    </row>
    <row r="16649" spans="12:24" x14ac:dyDescent="0.25">
      <c r="L16649" s="30"/>
      <c r="M16649" s="47" t="str">
        <f t="shared" si="524"/>
        <v/>
      </c>
      <c r="N16649" s="44"/>
      <c r="O16649" s="30"/>
      <c r="P16649" s="30"/>
      <c r="Q16649" s="30"/>
      <c r="R16649" s="30"/>
      <c r="S16649" s="30"/>
      <c r="T16649" s="30"/>
      <c r="U16649" s="51"/>
      <c r="V16649">
        <f t="shared" si="525"/>
        <v>0</v>
      </c>
      <c r="X16649">
        <f>'Seznam prodane in dobavljene ee'!$D$8</f>
        <v>0</v>
      </c>
    </row>
    <row r="16650" spans="12:24" x14ac:dyDescent="0.25">
      <c r="L16650" s="30"/>
      <c r="M16650" s="47" t="str">
        <f t="shared" si="524"/>
        <v/>
      </c>
      <c r="N16650" s="44"/>
      <c r="O16650" s="30"/>
      <c r="P16650" s="30"/>
      <c r="Q16650" s="30"/>
      <c r="R16650" s="30"/>
      <c r="S16650" s="30"/>
      <c r="T16650" s="30"/>
      <c r="U16650" s="51"/>
      <c r="V16650">
        <f t="shared" si="525"/>
        <v>0</v>
      </c>
      <c r="X16650">
        <f>'Seznam prodane in dobavljene ee'!$D$8</f>
        <v>0</v>
      </c>
    </row>
    <row r="16651" spans="12:24" x14ac:dyDescent="0.25">
      <c r="L16651" s="30"/>
      <c r="M16651" s="47" t="str">
        <f t="shared" si="524"/>
        <v/>
      </c>
      <c r="N16651" s="44"/>
      <c r="O16651" s="30"/>
      <c r="P16651" s="30"/>
      <c r="Q16651" s="30"/>
      <c r="R16651" s="30"/>
      <c r="S16651" s="30"/>
      <c r="T16651" s="30"/>
      <c r="U16651" s="51"/>
      <c r="V16651">
        <f t="shared" si="525"/>
        <v>0</v>
      </c>
      <c r="X16651">
        <f>'Seznam prodane in dobavljene ee'!$D$8</f>
        <v>0</v>
      </c>
    </row>
    <row r="16652" spans="12:24" x14ac:dyDescent="0.25">
      <c r="L16652" s="30"/>
      <c r="M16652" s="47" t="str">
        <f t="shared" si="524"/>
        <v/>
      </c>
      <c r="N16652" s="44"/>
      <c r="O16652" s="30"/>
      <c r="P16652" s="30"/>
      <c r="Q16652" s="30"/>
      <c r="R16652" s="30"/>
      <c r="S16652" s="30"/>
      <c r="T16652" s="30"/>
      <c r="U16652" s="51"/>
      <c r="V16652">
        <f t="shared" si="525"/>
        <v>0</v>
      </c>
      <c r="X16652">
        <f>'Seznam prodane in dobavljene ee'!$D$8</f>
        <v>0</v>
      </c>
    </row>
    <row r="16653" spans="12:24" x14ac:dyDescent="0.25">
      <c r="L16653" s="30"/>
      <c r="M16653" s="47" t="str">
        <f t="shared" si="524"/>
        <v/>
      </c>
      <c r="N16653" s="44"/>
      <c r="O16653" s="30"/>
      <c r="P16653" s="30"/>
      <c r="Q16653" s="30"/>
      <c r="R16653" s="30"/>
      <c r="S16653" s="30"/>
      <c r="T16653" s="30"/>
      <c r="U16653" s="51"/>
      <c r="V16653">
        <f t="shared" si="525"/>
        <v>0</v>
      </c>
      <c r="X16653">
        <f>'Seznam prodane in dobavljene ee'!$D$8</f>
        <v>0</v>
      </c>
    </row>
    <row r="16654" spans="12:24" x14ac:dyDescent="0.25">
      <c r="L16654" s="30"/>
      <c r="M16654" s="47" t="str">
        <f t="shared" si="524"/>
        <v/>
      </c>
      <c r="N16654" s="44"/>
      <c r="O16654" s="30"/>
      <c r="P16654" s="30"/>
      <c r="Q16654" s="30"/>
      <c r="R16654" s="30"/>
      <c r="S16654" s="30"/>
      <c r="T16654" s="30"/>
      <c r="U16654" s="51"/>
      <c r="V16654">
        <f t="shared" si="525"/>
        <v>0</v>
      </c>
      <c r="X16654">
        <f>'Seznam prodane in dobavljene ee'!$D$8</f>
        <v>0</v>
      </c>
    </row>
    <row r="16655" spans="12:24" x14ac:dyDescent="0.25">
      <c r="L16655" s="30"/>
      <c r="M16655" s="47" t="str">
        <f t="shared" si="524"/>
        <v/>
      </c>
      <c r="N16655" s="44"/>
      <c r="O16655" s="30"/>
      <c r="P16655" s="30"/>
      <c r="Q16655" s="30"/>
      <c r="R16655" s="30"/>
      <c r="S16655" s="30"/>
      <c r="T16655" s="30"/>
      <c r="U16655" s="51"/>
      <c r="V16655">
        <f t="shared" si="525"/>
        <v>0</v>
      </c>
      <c r="X16655">
        <f>'Seznam prodane in dobavljene ee'!$D$8</f>
        <v>0</v>
      </c>
    </row>
    <row r="16656" spans="12:24" x14ac:dyDescent="0.25">
      <c r="L16656" s="30"/>
      <c r="M16656" s="47" t="str">
        <f t="shared" si="524"/>
        <v/>
      </c>
      <c r="N16656" s="44"/>
      <c r="O16656" s="30"/>
      <c r="P16656" s="30"/>
      <c r="Q16656" s="30"/>
      <c r="R16656" s="30"/>
      <c r="S16656" s="30"/>
      <c r="T16656" s="30"/>
      <c r="U16656" s="51"/>
      <c r="V16656">
        <f t="shared" si="525"/>
        <v>0</v>
      </c>
      <c r="X16656">
        <f>'Seznam prodane in dobavljene ee'!$D$8</f>
        <v>0</v>
      </c>
    </row>
    <row r="16657" spans="12:24" x14ac:dyDescent="0.25">
      <c r="L16657" s="30"/>
      <c r="M16657" s="47" t="str">
        <f t="shared" si="524"/>
        <v/>
      </c>
      <c r="N16657" s="44"/>
      <c r="O16657" s="30"/>
      <c r="P16657" s="30"/>
      <c r="Q16657" s="30"/>
      <c r="R16657" s="30"/>
      <c r="S16657" s="30"/>
      <c r="T16657" s="30"/>
      <c r="U16657" s="51"/>
      <c r="V16657">
        <f t="shared" si="525"/>
        <v>0</v>
      </c>
      <c r="X16657">
        <f>'Seznam prodane in dobavljene ee'!$D$8</f>
        <v>0</v>
      </c>
    </row>
    <row r="16658" spans="12:24" x14ac:dyDescent="0.25">
      <c r="L16658" s="30"/>
      <c r="M16658" s="47" t="str">
        <f t="shared" si="524"/>
        <v/>
      </c>
      <c r="N16658" s="44"/>
      <c r="O16658" s="30"/>
      <c r="P16658" s="30"/>
      <c r="Q16658" s="30"/>
      <c r="R16658" s="30"/>
      <c r="S16658" s="30"/>
      <c r="T16658" s="30"/>
      <c r="U16658" s="51"/>
      <c r="V16658">
        <f t="shared" si="525"/>
        <v>0</v>
      </c>
      <c r="X16658">
        <f>'Seznam prodane in dobavljene ee'!$D$8</f>
        <v>0</v>
      </c>
    </row>
    <row r="16659" spans="12:24" x14ac:dyDescent="0.25">
      <c r="L16659" s="30"/>
      <c r="M16659" s="47" t="str">
        <f t="shared" si="524"/>
        <v/>
      </c>
      <c r="N16659" s="44"/>
      <c r="O16659" s="30"/>
      <c r="P16659" s="30"/>
      <c r="Q16659" s="30"/>
      <c r="R16659" s="30"/>
      <c r="S16659" s="30"/>
      <c r="T16659" s="30"/>
      <c r="U16659" s="51"/>
      <c r="V16659">
        <f t="shared" si="525"/>
        <v>0</v>
      </c>
      <c r="X16659">
        <f>'Seznam prodane in dobavljene ee'!$D$8</f>
        <v>0</v>
      </c>
    </row>
    <row r="16660" spans="12:24" x14ac:dyDescent="0.25">
      <c r="L16660" s="30"/>
      <c r="M16660" s="47" t="str">
        <f t="shared" si="524"/>
        <v/>
      </c>
      <c r="N16660" s="44"/>
      <c r="O16660" s="30"/>
      <c r="P16660" s="30"/>
      <c r="Q16660" s="30"/>
      <c r="R16660" s="30"/>
      <c r="S16660" s="30"/>
      <c r="T16660" s="30"/>
      <c r="U16660" s="51"/>
      <c r="V16660">
        <f t="shared" si="525"/>
        <v>0</v>
      </c>
      <c r="X16660">
        <f>'Seznam prodane in dobavljene ee'!$D$8</f>
        <v>0</v>
      </c>
    </row>
    <row r="16661" spans="12:24" x14ac:dyDescent="0.25">
      <c r="L16661" s="30"/>
      <c r="M16661" s="47" t="str">
        <f t="shared" si="524"/>
        <v/>
      </c>
      <c r="N16661" s="44"/>
      <c r="O16661" s="30"/>
      <c r="P16661" s="30"/>
      <c r="Q16661" s="30"/>
      <c r="R16661" s="30"/>
      <c r="S16661" s="30"/>
      <c r="T16661" s="30"/>
      <c r="U16661" s="51"/>
      <c r="V16661">
        <f t="shared" si="525"/>
        <v>0</v>
      </c>
      <c r="X16661">
        <f>'Seznam prodane in dobavljene ee'!$D$8</f>
        <v>0</v>
      </c>
    </row>
    <row r="16662" spans="12:24" x14ac:dyDescent="0.25">
      <c r="L16662" s="30"/>
      <c r="M16662" s="47" t="str">
        <f t="shared" si="524"/>
        <v/>
      </c>
      <c r="N16662" s="44"/>
      <c r="O16662" s="30"/>
      <c r="P16662" s="30"/>
      <c r="Q16662" s="30"/>
      <c r="R16662" s="30"/>
      <c r="S16662" s="30"/>
      <c r="T16662" s="30"/>
      <c r="U16662" s="51"/>
      <c r="V16662">
        <f t="shared" si="525"/>
        <v>0</v>
      </c>
      <c r="X16662">
        <f>'Seznam prodane in dobavljene ee'!$D$8</f>
        <v>0</v>
      </c>
    </row>
    <row r="16663" spans="12:24" x14ac:dyDescent="0.25">
      <c r="L16663" s="30"/>
      <c r="M16663" s="47" t="str">
        <f t="shared" si="524"/>
        <v/>
      </c>
      <c r="N16663" s="44"/>
      <c r="O16663" s="30"/>
      <c r="P16663" s="30"/>
      <c r="Q16663" s="30"/>
      <c r="R16663" s="30"/>
      <c r="S16663" s="30"/>
      <c r="T16663" s="30"/>
      <c r="U16663" s="51"/>
      <c r="V16663">
        <f t="shared" si="525"/>
        <v>0</v>
      </c>
      <c r="X16663">
        <f>'Seznam prodane in dobavljene ee'!$D$8</f>
        <v>0</v>
      </c>
    </row>
    <row r="16664" spans="12:24" x14ac:dyDescent="0.25">
      <c r="L16664" s="30"/>
      <c r="M16664" s="47" t="str">
        <f t="shared" si="524"/>
        <v/>
      </c>
      <c r="N16664" s="44"/>
      <c r="O16664" s="30"/>
      <c r="P16664" s="30"/>
      <c r="Q16664" s="30"/>
      <c r="R16664" s="30"/>
      <c r="S16664" s="30"/>
      <c r="T16664" s="30"/>
      <c r="U16664" s="51"/>
      <c r="V16664">
        <f t="shared" si="525"/>
        <v>0</v>
      </c>
      <c r="X16664">
        <f>'Seznam prodane in dobavljene ee'!$D$8</f>
        <v>0</v>
      </c>
    </row>
    <row r="16665" spans="12:24" x14ac:dyDescent="0.25">
      <c r="L16665" s="30"/>
      <c r="M16665" s="47" t="str">
        <f t="shared" si="524"/>
        <v/>
      </c>
      <c r="N16665" s="44"/>
      <c r="O16665" s="30"/>
      <c r="P16665" s="30"/>
      <c r="Q16665" s="30"/>
      <c r="R16665" s="30"/>
      <c r="S16665" s="30"/>
      <c r="T16665" s="30"/>
      <c r="U16665" s="51"/>
      <c r="V16665">
        <f t="shared" si="525"/>
        <v>0</v>
      </c>
      <c r="X16665">
        <f>'Seznam prodane in dobavljene ee'!$D$8</f>
        <v>0</v>
      </c>
    </row>
    <row r="16666" spans="12:24" x14ac:dyDescent="0.25">
      <c r="L16666" s="30"/>
      <c r="M16666" s="47" t="str">
        <f t="shared" si="524"/>
        <v/>
      </c>
      <c r="N16666" s="44"/>
      <c r="O16666" s="30"/>
      <c r="P16666" s="30"/>
      <c r="Q16666" s="30"/>
      <c r="R16666" s="30"/>
      <c r="S16666" s="30"/>
      <c r="T16666" s="30"/>
      <c r="U16666" s="51"/>
      <c r="V16666">
        <f t="shared" si="525"/>
        <v>0</v>
      </c>
      <c r="X16666">
        <f>'Seznam prodane in dobavljene ee'!$D$8</f>
        <v>0</v>
      </c>
    </row>
    <row r="16667" spans="12:24" x14ac:dyDescent="0.25">
      <c r="L16667" s="30"/>
      <c r="M16667" s="47" t="str">
        <f t="shared" si="524"/>
        <v/>
      </c>
      <c r="N16667" s="44"/>
      <c r="O16667" s="30"/>
      <c r="P16667" s="30"/>
      <c r="Q16667" s="30"/>
      <c r="R16667" s="30"/>
      <c r="S16667" s="30"/>
      <c r="T16667" s="30"/>
      <c r="U16667" s="51"/>
      <c r="V16667">
        <f t="shared" si="525"/>
        <v>0</v>
      </c>
      <c r="X16667">
        <f>'Seznam prodane in dobavljene ee'!$D$8</f>
        <v>0</v>
      </c>
    </row>
    <row r="16668" spans="12:24" x14ac:dyDescent="0.25">
      <c r="L16668" s="30"/>
      <c r="M16668" s="47" t="str">
        <f t="shared" si="524"/>
        <v/>
      </c>
      <c r="N16668" s="44"/>
      <c r="O16668" s="30"/>
      <c r="P16668" s="30"/>
      <c r="Q16668" s="30"/>
      <c r="R16668" s="30"/>
      <c r="S16668" s="30"/>
      <c r="T16668" s="30"/>
      <c r="U16668" s="51"/>
      <c r="V16668">
        <f t="shared" si="525"/>
        <v>0</v>
      </c>
      <c r="X16668">
        <f>'Seznam prodane in dobavljene ee'!$D$8</f>
        <v>0</v>
      </c>
    </row>
    <row r="16669" spans="12:24" x14ac:dyDescent="0.25">
      <c r="L16669" s="30"/>
      <c r="M16669" s="47" t="str">
        <f t="shared" si="524"/>
        <v/>
      </c>
      <c r="N16669" s="44"/>
      <c r="O16669" s="30"/>
      <c r="P16669" s="30"/>
      <c r="Q16669" s="30"/>
      <c r="R16669" s="30"/>
      <c r="S16669" s="30"/>
      <c r="T16669" s="30"/>
      <c r="U16669" s="51"/>
      <c r="V16669">
        <f t="shared" si="525"/>
        <v>0</v>
      </c>
      <c r="X16669">
        <f>'Seznam prodane in dobavljene ee'!$D$8</f>
        <v>0</v>
      </c>
    </row>
    <row r="16670" spans="12:24" x14ac:dyDescent="0.25">
      <c r="L16670" s="30"/>
      <c r="M16670" s="47" t="str">
        <f t="shared" si="524"/>
        <v/>
      </c>
      <c r="N16670" s="44"/>
      <c r="O16670" s="30"/>
      <c r="P16670" s="30"/>
      <c r="Q16670" s="30"/>
      <c r="R16670" s="30"/>
      <c r="S16670" s="30"/>
      <c r="T16670" s="30"/>
      <c r="U16670" s="51"/>
      <c r="V16670">
        <f t="shared" si="525"/>
        <v>0</v>
      </c>
      <c r="X16670">
        <f>'Seznam prodane in dobavljene ee'!$D$8</f>
        <v>0</v>
      </c>
    </row>
    <row r="16671" spans="12:24" x14ac:dyDescent="0.25">
      <c r="L16671" s="30"/>
      <c r="M16671" s="47" t="str">
        <f t="shared" si="524"/>
        <v/>
      </c>
      <c r="N16671" s="44"/>
      <c r="O16671" s="30"/>
      <c r="P16671" s="30"/>
      <c r="Q16671" s="30"/>
      <c r="R16671" s="30"/>
      <c r="S16671" s="30"/>
      <c r="T16671" s="30"/>
      <c r="U16671" s="51"/>
      <c r="V16671">
        <f t="shared" si="525"/>
        <v>0</v>
      </c>
      <c r="X16671">
        <f>'Seznam prodane in dobavljene ee'!$D$8</f>
        <v>0</v>
      </c>
    </row>
    <row r="16672" spans="12:24" x14ac:dyDescent="0.25">
      <c r="L16672" s="30"/>
      <c r="M16672" s="47" t="str">
        <f t="shared" si="524"/>
        <v/>
      </c>
      <c r="N16672" s="44"/>
      <c r="O16672" s="30"/>
      <c r="P16672" s="30"/>
      <c r="Q16672" s="30"/>
      <c r="R16672" s="30"/>
      <c r="S16672" s="30"/>
      <c r="T16672" s="30"/>
      <c r="U16672" s="51"/>
      <c r="V16672">
        <f t="shared" si="525"/>
        <v>0</v>
      </c>
      <c r="X16672">
        <f>'Seznam prodane in dobavljene ee'!$D$8</f>
        <v>0</v>
      </c>
    </row>
    <row r="16673" spans="12:24" x14ac:dyDescent="0.25">
      <c r="L16673" s="30"/>
      <c r="M16673" s="47" t="str">
        <f t="shared" si="524"/>
        <v/>
      </c>
      <c r="N16673" s="44"/>
      <c r="O16673" s="30"/>
      <c r="P16673" s="30"/>
      <c r="Q16673" s="30"/>
      <c r="R16673" s="30"/>
      <c r="S16673" s="30"/>
      <c r="T16673" s="30"/>
      <c r="U16673" s="51"/>
      <c r="V16673">
        <f t="shared" si="525"/>
        <v>0</v>
      </c>
      <c r="X16673">
        <f>'Seznam prodane in dobavljene ee'!$D$8</f>
        <v>0</v>
      </c>
    </row>
    <row r="16674" spans="12:24" x14ac:dyDescent="0.25">
      <c r="L16674" s="30"/>
      <c r="M16674" s="47" t="str">
        <f t="shared" si="524"/>
        <v/>
      </c>
      <c r="N16674" s="44"/>
      <c r="O16674" s="30"/>
      <c r="P16674" s="30"/>
      <c r="Q16674" s="30"/>
      <c r="R16674" s="30"/>
      <c r="S16674" s="30"/>
      <c r="T16674" s="30"/>
      <c r="U16674" s="51"/>
      <c r="V16674">
        <f t="shared" si="525"/>
        <v>0</v>
      </c>
      <c r="X16674">
        <f>'Seznam prodane in dobavljene ee'!$D$8</f>
        <v>0</v>
      </c>
    </row>
    <row r="16675" spans="12:24" x14ac:dyDescent="0.25">
      <c r="L16675" s="30"/>
      <c r="M16675" s="47" t="str">
        <f t="shared" si="524"/>
        <v/>
      </c>
      <c r="N16675" s="44"/>
      <c r="O16675" s="30"/>
      <c r="P16675" s="30"/>
      <c r="Q16675" s="30"/>
      <c r="R16675" s="30"/>
      <c r="S16675" s="30"/>
      <c r="T16675" s="30"/>
      <c r="U16675" s="51"/>
      <c r="V16675">
        <f t="shared" si="525"/>
        <v>0</v>
      </c>
      <c r="X16675">
        <f>'Seznam prodane in dobavljene ee'!$D$8</f>
        <v>0</v>
      </c>
    </row>
    <row r="16676" spans="12:24" x14ac:dyDescent="0.25">
      <c r="L16676" s="30"/>
      <c r="M16676" s="47" t="str">
        <f t="shared" si="524"/>
        <v/>
      </c>
      <c r="N16676" s="44"/>
      <c r="O16676" s="30"/>
      <c r="P16676" s="30"/>
      <c r="Q16676" s="30"/>
      <c r="R16676" s="30"/>
      <c r="S16676" s="30"/>
      <c r="T16676" s="30"/>
      <c r="U16676" s="51"/>
      <c r="V16676">
        <f t="shared" si="525"/>
        <v>0</v>
      </c>
      <c r="X16676">
        <f>'Seznam prodane in dobavljene ee'!$D$8</f>
        <v>0</v>
      </c>
    </row>
    <row r="16677" spans="12:24" x14ac:dyDescent="0.25">
      <c r="L16677" s="30"/>
      <c r="M16677" s="47" t="str">
        <f t="shared" si="524"/>
        <v/>
      </c>
      <c r="N16677" s="44"/>
      <c r="O16677" s="30"/>
      <c r="P16677" s="30"/>
      <c r="Q16677" s="30"/>
      <c r="R16677" s="30"/>
      <c r="S16677" s="30"/>
      <c r="T16677" s="30"/>
      <c r="U16677" s="51"/>
      <c r="V16677">
        <f t="shared" si="525"/>
        <v>0</v>
      </c>
      <c r="X16677">
        <f>'Seznam prodane in dobavljene ee'!$D$8</f>
        <v>0</v>
      </c>
    </row>
    <row r="16678" spans="12:24" x14ac:dyDescent="0.25">
      <c r="L16678" s="30"/>
      <c r="M16678" s="47" t="str">
        <f t="shared" si="524"/>
        <v/>
      </c>
      <c r="N16678" s="44"/>
      <c r="O16678" s="30"/>
      <c r="P16678" s="30"/>
      <c r="Q16678" s="30"/>
      <c r="R16678" s="30"/>
      <c r="S16678" s="30"/>
      <c r="T16678" s="30"/>
      <c r="U16678" s="51"/>
      <c r="V16678">
        <f t="shared" si="525"/>
        <v>0</v>
      </c>
      <c r="X16678">
        <f>'Seznam prodane in dobavljene ee'!$D$8</f>
        <v>0</v>
      </c>
    </row>
    <row r="16679" spans="12:24" x14ac:dyDescent="0.25">
      <c r="L16679" s="30"/>
      <c r="M16679" s="47" t="str">
        <f t="shared" si="524"/>
        <v/>
      </c>
      <c r="N16679" s="44"/>
      <c r="O16679" s="30"/>
      <c r="P16679" s="30"/>
      <c r="Q16679" s="30"/>
      <c r="R16679" s="30"/>
      <c r="S16679" s="30"/>
      <c r="T16679" s="30"/>
      <c r="U16679" s="51"/>
      <c r="V16679">
        <f t="shared" si="525"/>
        <v>0</v>
      </c>
      <c r="X16679">
        <f>'Seznam prodane in dobavljene ee'!$D$8</f>
        <v>0</v>
      </c>
    </row>
    <row r="16680" spans="12:24" x14ac:dyDescent="0.25">
      <c r="L16680" s="30"/>
      <c r="M16680" s="47" t="str">
        <f t="shared" si="524"/>
        <v/>
      </c>
      <c r="N16680" s="44"/>
      <c r="O16680" s="30"/>
      <c r="P16680" s="30"/>
      <c r="Q16680" s="30"/>
      <c r="R16680" s="30"/>
      <c r="S16680" s="30"/>
      <c r="T16680" s="30"/>
      <c r="U16680" s="51"/>
      <c r="V16680">
        <f t="shared" si="525"/>
        <v>0</v>
      </c>
      <c r="X16680">
        <f>'Seznam prodane in dobavljene ee'!$D$8</f>
        <v>0</v>
      </c>
    </row>
    <row r="16681" spans="12:24" x14ac:dyDescent="0.25">
      <c r="L16681" s="30"/>
      <c r="M16681" s="47" t="str">
        <f t="shared" si="524"/>
        <v/>
      </c>
      <c r="N16681" s="44"/>
      <c r="O16681" s="30"/>
      <c r="P16681" s="30"/>
      <c r="Q16681" s="30"/>
      <c r="R16681" s="30"/>
      <c r="S16681" s="30"/>
      <c r="T16681" s="30"/>
      <c r="U16681" s="51"/>
      <c r="V16681">
        <f t="shared" si="525"/>
        <v>0</v>
      </c>
      <c r="X16681">
        <f>'Seznam prodane in dobavljene ee'!$D$8</f>
        <v>0</v>
      </c>
    </row>
    <row r="16682" spans="12:24" x14ac:dyDescent="0.25">
      <c r="L16682" s="30"/>
      <c r="M16682" s="47" t="str">
        <f t="shared" si="524"/>
        <v/>
      </c>
      <c r="N16682" s="44"/>
      <c r="O16682" s="30"/>
      <c r="P16682" s="30"/>
      <c r="Q16682" s="30"/>
      <c r="R16682" s="30"/>
      <c r="S16682" s="30"/>
      <c r="T16682" s="30"/>
      <c r="U16682" s="51"/>
      <c r="V16682">
        <f t="shared" si="525"/>
        <v>0</v>
      </c>
      <c r="X16682">
        <f>'Seznam prodane in dobavljene ee'!$D$8</f>
        <v>0</v>
      </c>
    </row>
    <row r="16683" spans="12:24" x14ac:dyDescent="0.25">
      <c r="L16683" s="30"/>
      <c r="M16683" s="47" t="str">
        <f t="shared" si="524"/>
        <v/>
      </c>
      <c r="N16683" s="44"/>
      <c r="O16683" s="30"/>
      <c r="P16683" s="30"/>
      <c r="Q16683" s="30"/>
      <c r="R16683" s="30"/>
      <c r="S16683" s="30"/>
      <c r="T16683" s="30"/>
      <c r="U16683" s="51"/>
      <c r="V16683">
        <f t="shared" si="525"/>
        <v>0</v>
      </c>
      <c r="X16683">
        <f>'Seznam prodane in dobavljene ee'!$D$8</f>
        <v>0</v>
      </c>
    </row>
    <row r="16684" spans="12:24" x14ac:dyDescent="0.25">
      <c r="L16684" s="30"/>
      <c r="M16684" s="47" t="str">
        <f t="shared" si="524"/>
        <v/>
      </c>
      <c r="N16684" s="44"/>
      <c r="O16684" s="30"/>
      <c r="P16684" s="30"/>
      <c r="Q16684" s="30"/>
      <c r="R16684" s="30"/>
      <c r="S16684" s="30"/>
      <c r="T16684" s="30"/>
      <c r="U16684" s="51"/>
      <c r="V16684">
        <f t="shared" si="525"/>
        <v>0</v>
      </c>
      <c r="X16684">
        <f>'Seznam prodane in dobavljene ee'!$D$8</f>
        <v>0</v>
      </c>
    </row>
    <row r="16685" spans="12:24" x14ac:dyDescent="0.25">
      <c r="L16685" s="30"/>
      <c r="M16685" s="47" t="str">
        <f t="shared" si="524"/>
        <v/>
      </c>
      <c r="N16685" s="44"/>
      <c r="O16685" s="30"/>
      <c r="P16685" s="30"/>
      <c r="Q16685" s="30"/>
      <c r="R16685" s="30"/>
      <c r="S16685" s="30"/>
      <c r="T16685" s="30"/>
      <c r="U16685" s="51"/>
      <c r="V16685">
        <f t="shared" si="525"/>
        <v>0</v>
      </c>
      <c r="X16685">
        <f>'Seznam prodane in dobavljene ee'!$D$8</f>
        <v>0</v>
      </c>
    </row>
    <row r="16686" spans="12:24" x14ac:dyDescent="0.25">
      <c r="L16686" s="30"/>
      <c r="M16686" s="47" t="str">
        <f t="shared" si="524"/>
        <v/>
      </c>
      <c r="N16686" s="44"/>
      <c r="O16686" s="30"/>
      <c r="P16686" s="30"/>
      <c r="Q16686" s="30"/>
      <c r="R16686" s="30"/>
      <c r="S16686" s="30"/>
      <c r="T16686" s="30"/>
      <c r="U16686" s="51"/>
      <c r="V16686">
        <f t="shared" si="525"/>
        <v>0</v>
      </c>
      <c r="X16686">
        <f>'Seznam prodane in dobavljene ee'!$D$8</f>
        <v>0</v>
      </c>
    </row>
    <row r="16687" spans="12:24" x14ac:dyDescent="0.25">
      <c r="L16687" s="30"/>
      <c r="M16687" s="47" t="str">
        <f t="shared" si="524"/>
        <v/>
      </c>
      <c r="N16687" s="44"/>
      <c r="O16687" s="30"/>
      <c r="P16687" s="30"/>
      <c r="Q16687" s="30"/>
      <c r="R16687" s="30"/>
      <c r="S16687" s="30"/>
      <c r="T16687" s="30"/>
      <c r="U16687" s="51"/>
      <c r="V16687">
        <f t="shared" si="525"/>
        <v>0</v>
      </c>
      <c r="X16687">
        <f>'Seznam prodane in dobavljene ee'!$D$8</f>
        <v>0</v>
      </c>
    </row>
    <row r="16688" spans="12:24" x14ac:dyDescent="0.25">
      <c r="L16688" s="30"/>
      <c r="M16688" s="47" t="str">
        <f t="shared" si="524"/>
        <v/>
      </c>
      <c r="N16688" s="44"/>
      <c r="O16688" s="30"/>
      <c r="P16688" s="30"/>
      <c r="Q16688" s="30"/>
      <c r="R16688" s="30"/>
      <c r="S16688" s="30"/>
      <c r="T16688" s="30"/>
      <c r="U16688" s="51"/>
      <c r="V16688">
        <f t="shared" si="525"/>
        <v>0</v>
      </c>
      <c r="X16688">
        <f>'Seznam prodane in dobavljene ee'!$D$8</f>
        <v>0</v>
      </c>
    </row>
    <row r="16689" spans="12:24" x14ac:dyDescent="0.25">
      <c r="L16689" s="30"/>
      <c r="M16689" s="47" t="str">
        <f t="shared" si="524"/>
        <v/>
      </c>
      <c r="N16689" s="44"/>
      <c r="O16689" s="30"/>
      <c r="P16689" s="30"/>
      <c r="Q16689" s="30"/>
      <c r="R16689" s="30"/>
      <c r="S16689" s="30"/>
      <c r="T16689" s="30"/>
      <c r="U16689" s="51"/>
      <c r="V16689">
        <f t="shared" si="525"/>
        <v>0</v>
      </c>
      <c r="X16689">
        <f>'Seznam prodane in dobavljene ee'!$D$8</f>
        <v>0</v>
      </c>
    </row>
    <row r="16690" spans="12:24" x14ac:dyDescent="0.25">
      <c r="L16690" s="30"/>
      <c r="M16690" s="47" t="str">
        <f t="shared" si="524"/>
        <v/>
      </c>
      <c r="N16690" s="44"/>
      <c r="O16690" s="30"/>
      <c r="P16690" s="30"/>
      <c r="Q16690" s="30"/>
      <c r="R16690" s="30"/>
      <c r="S16690" s="30"/>
      <c r="T16690" s="30"/>
      <c r="U16690" s="51"/>
      <c r="V16690">
        <f t="shared" si="525"/>
        <v>0</v>
      </c>
      <c r="X16690">
        <f>'Seznam prodane in dobavljene ee'!$D$8</f>
        <v>0</v>
      </c>
    </row>
    <row r="16691" spans="12:24" x14ac:dyDescent="0.25">
      <c r="L16691" s="30"/>
      <c r="M16691" s="47" t="str">
        <f t="shared" si="524"/>
        <v/>
      </c>
      <c r="N16691" s="44"/>
      <c r="O16691" s="30"/>
      <c r="P16691" s="30"/>
      <c r="Q16691" s="30"/>
      <c r="R16691" s="30"/>
      <c r="S16691" s="30"/>
      <c r="T16691" s="30"/>
      <c r="U16691" s="51"/>
      <c r="V16691">
        <f t="shared" si="525"/>
        <v>0</v>
      </c>
      <c r="X16691">
        <f>'Seznam prodane in dobavljene ee'!$D$8</f>
        <v>0</v>
      </c>
    </row>
    <row r="16692" spans="12:24" x14ac:dyDescent="0.25">
      <c r="L16692" s="30"/>
      <c r="M16692" s="47" t="str">
        <f t="shared" si="524"/>
        <v/>
      </c>
      <c r="N16692" s="44"/>
      <c r="O16692" s="30"/>
      <c r="P16692" s="30"/>
      <c r="Q16692" s="30"/>
      <c r="R16692" s="30"/>
      <c r="S16692" s="30"/>
      <c r="T16692" s="30"/>
      <c r="U16692" s="51"/>
      <c r="V16692">
        <f t="shared" si="525"/>
        <v>0</v>
      </c>
      <c r="X16692">
        <f>'Seznam prodane in dobavljene ee'!$D$8</f>
        <v>0</v>
      </c>
    </row>
    <row r="16693" spans="12:24" x14ac:dyDescent="0.25">
      <c r="L16693" s="30"/>
      <c r="M16693" s="47" t="str">
        <f t="shared" si="524"/>
        <v/>
      </c>
      <c r="N16693" s="44"/>
      <c r="O16693" s="30"/>
      <c r="P16693" s="30"/>
      <c r="Q16693" s="30"/>
      <c r="R16693" s="30"/>
      <c r="S16693" s="30"/>
      <c r="T16693" s="30"/>
      <c r="U16693" s="51"/>
      <c r="V16693">
        <f t="shared" si="525"/>
        <v>0</v>
      </c>
      <c r="X16693">
        <f>'Seznam prodane in dobavljene ee'!$D$8</f>
        <v>0</v>
      </c>
    </row>
    <row r="16694" spans="12:24" x14ac:dyDescent="0.25">
      <c r="L16694" s="30"/>
      <c r="M16694" s="47" t="str">
        <f t="shared" si="524"/>
        <v/>
      </c>
      <c r="N16694" s="44"/>
      <c r="O16694" s="30"/>
      <c r="P16694" s="30"/>
      <c r="Q16694" s="30"/>
      <c r="R16694" s="30"/>
      <c r="S16694" s="30"/>
      <c r="T16694" s="30"/>
      <c r="U16694" s="51"/>
      <c r="V16694">
        <f t="shared" si="525"/>
        <v>0</v>
      </c>
      <c r="X16694">
        <f>'Seznam prodane in dobavljene ee'!$D$8</f>
        <v>0</v>
      </c>
    </row>
    <row r="16695" spans="12:24" x14ac:dyDescent="0.25">
      <c r="L16695" s="30"/>
      <c r="M16695" s="47" t="str">
        <f t="shared" si="524"/>
        <v/>
      </c>
      <c r="N16695" s="44"/>
      <c r="O16695" s="30"/>
      <c r="P16695" s="30"/>
      <c r="Q16695" s="30"/>
      <c r="R16695" s="30"/>
      <c r="S16695" s="30"/>
      <c r="T16695" s="30"/>
      <c r="U16695" s="51"/>
      <c r="V16695">
        <f t="shared" si="525"/>
        <v>0</v>
      </c>
      <c r="X16695">
        <f>'Seznam prodane in dobavljene ee'!$D$8</f>
        <v>0</v>
      </c>
    </row>
    <row r="16696" spans="12:24" x14ac:dyDescent="0.25">
      <c r="L16696" s="30"/>
      <c r="M16696" s="47" t="str">
        <f t="shared" si="524"/>
        <v/>
      </c>
      <c r="N16696" s="44"/>
      <c r="O16696" s="30"/>
      <c r="P16696" s="30"/>
      <c r="Q16696" s="30"/>
      <c r="R16696" s="30"/>
      <c r="S16696" s="30"/>
      <c r="T16696" s="30"/>
      <c r="U16696" s="51"/>
      <c r="V16696">
        <f t="shared" si="525"/>
        <v>0</v>
      </c>
      <c r="X16696">
        <f>'Seznam prodane in dobavljene ee'!$D$8</f>
        <v>0</v>
      </c>
    </row>
    <row r="16697" spans="12:24" x14ac:dyDescent="0.25">
      <c r="L16697" s="30"/>
      <c r="M16697" s="47" t="str">
        <f t="shared" si="524"/>
        <v/>
      </c>
      <c r="N16697" s="44"/>
      <c r="O16697" s="30"/>
      <c r="P16697" s="30"/>
      <c r="Q16697" s="30"/>
      <c r="R16697" s="30"/>
      <c r="S16697" s="30"/>
      <c r="T16697" s="30"/>
      <c r="U16697" s="51"/>
      <c r="V16697">
        <f t="shared" si="525"/>
        <v>0</v>
      </c>
      <c r="X16697">
        <f>'Seznam prodane in dobavljene ee'!$D$8</f>
        <v>0</v>
      </c>
    </row>
    <row r="16698" spans="12:24" x14ac:dyDescent="0.25">
      <c r="L16698" s="30"/>
      <c r="M16698" s="47" t="str">
        <f t="shared" si="524"/>
        <v/>
      </c>
      <c r="N16698" s="44"/>
      <c r="O16698" s="30"/>
      <c r="P16698" s="30"/>
      <c r="Q16698" s="30"/>
      <c r="R16698" s="30"/>
      <c r="S16698" s="30"/>
      <c r="T16698" s="30"/>
      <c r="U16698" s="51"/>
      <c r="V16698">
        <f t="shared" si="525"/>
        <v>0</v>
      </c>
      <c r="X16698">
        <f>'Seznam prodane in dobavljene ee'!$D$8</f>
        <v>0</v>
      </c>
    </row>
    <row r="16699" spans="12:24" x14ac:dyDescent="0.25">
      <c r="L16699" s="30"/>
      <c r="M16699" s="47" t="str">
        <f t="shared" si="524"/>
        <v/>
      </c>
      <c r="N16699" s="44"/>
      <c r="O16699" s="30"/>
      <c r="P16699" s="30"/>
      <c r="Q16699" s="30"/>
      <c r="R16699" s="30"/>
      <c r="S16699" s="30"/>
      <c r="T16699" s="30"/>
      <c r="U16699" s="51"/>
      <c r="V16699">
        <f t="shared" si="525"/>
        <v>0</v>
      </c>
      <c r="X16699">
        <f>'Seznam prodane in dobavljene ee'!$D$8</f>
        <v>0</v>
      </c>
    </row>
    <row r="16700" spans="12:24" x14ac:dyDescent="0.25">
      <c r="L16700" s="30"/>
      <c r="M16700" s="47" t="str">
        <f t="shared" si="524"/>
        <v/>
      </c>
      <c r="N16700" s="44"/>
      <c r="O16700" s="30"/>
      <c r="P16700" s="30"/>
      <c r="Q16700" s="30"/>
      <c r="R16700" s="30"/>
      <c r="S16700" s="30"/>
      <c r="T16700" s="30"/>
      <c r="U16700" s="51"/>
      <c r="V16700">
        <f t="shared" si="525"/>
        <v>0</v>
      </c>
      <c r="X16700">
        <f>'Seznam prodane in dobavljene ee'!$D$8</f>
        <v>0</v>
      </c>
    </row>
    <row r="16701" spans="12:24" x14ac:dyDescent="0.25">
      <c r="L16701" s="30"/>
      <c r="M16701" s="47" t="str">
        <f t="shared" si="524"/>
        <v/>
      </c>
      <c r="N16701" s="44"/>
      <c r="O16701" s="30"/>
      <c r="P16701" s="30"/>
      <c r="Q16701" s="30"/>
      <c r="R16701" s="30"/>
      <c r="S16701" s="30"/>
      <c r="T16701" s="30"/>
      <c r="U16701" s="51"/>
      <c r="V16701">
        <f t="shared" si="525"/>
        <v>0</v>
      </c>
      <c r="X16701">
        <f>'Seznam prodane in dobavljene ee'!$D$8</f>
        <v>0</v>
      </c>
    </row>
    <row r="16702" spans="12:24" x14ac:dyDescent="0.25">
      <c r="L16702" s="30"/>
      <c r="M16702" s="47" t="str">
        <f t="shared" si="524"/>
        <v/>
      </c>
      <c r="N16702" s="44"/>
      <c r="O16702" s="30"/>
      <c r="P16702" s="30"/>
      <c r="Q16702" s="30"/>
      <c r="R16702" s="30"/>
      <c r="S16702" s="30"/>
      <c r="T16702" s="30"/>
      <c r="U16702" s="51"/>
      <c r="V16702">
        <f t="shared" si="525"/>
        <v>0</v>
      </c>
      <c r="X16702">
        <f>'Seznam prodane in dobavljene ee'!$D$8</f>
        <v>0</v>
      </c>
    </row>
    <row r="16703" spans="12:24" x14ac:dyDescent="0.25">
      <c r="L16703" s="30"/>
      <c r="M16703" s="47" t="str">
        <f t="shared" si="524"/>
        <v/>
      </c>
      <c r="N16703" s="44"/>
      <c r="O16703" s="30"/>
      <c r="P16703" s="30"/>
      <c r="Q16703" s="30"/>
      <c r="R16703" s="30"/>
      <c r="S16703" s="30"/>
      <c r="T16703" s="30"/>
      <c r="U16703" s="51"/>
      <c r="V16703">
        <f t="shared" si="525"/>
        <v>0</v>
      </c>
      <c r="X16703">
        <f>'Seznam prodane in dobavljene ee'!$D$8</f>
        <v>0</v>
      </c>
    </row>
    <row r="16704" spans="12:24" x14ac:dyDescent="0.25">
      <c r="L16704" s="30"/>
      <c r="M16704" s="47" t="str">
        <f t="shared" si="524"/>
        <v/>
      </c>
      <c r="N16704" s="44"/>
      <c r="O16704" s="30"/>
      <c r="P16704" s="30"/>
      <c r="Q16704" s="30"/>
      <c r="R16704" s="30"/>
      <c r="S16704" s="30"/>
      <c r="T16704" s="30"/>
      <c r="U16704" s="51"/>
      <c r="V16704">
        <f t="shared" si="525"/>
        <v>0</v>
      </c>
      <c r="X16704">
        <f>'Seznam prodane in dobavljene ee'!$D$8</f>
        <v>0</v>
      </c>
    </row>
    <row r="16705" spans="12:24" x14ac:dyDescent="0.25">
      <c r="L16705" s="30"/>
      <c r="M16705" s="47" t="str">
        <f t="shared" si="524"/>
        <v/>
      </c>
      <c r="N16705" s="44"/>
      <c r="O16705" s="30"/>
      <c r="P16705" s="30"/>
      <c r="Q16705" s="30"/>
      <c r="R16705" s="30"/>
      <c r="S16705" s="30"/>
      <c r="T16705" s="30"/>
      <c r="U16705" s="51"/>
      <c r="V16705">
        <f t="shared" si="525"/>
        <v>0</v>
      </c>
      <c r="X16705">
        <f>'Seznam prodane in dobavljene ee'!$D$8</f>
        <v>0</v>
      </c>
    </row>
    <row r="16706" spans="12:24" x14ac:dyDescent="0.25">
      <c r="L16706" s="30"/>
      <c r="M16706" s="47" t="str">
        <f t="shared" si="524"/>
        <v/>
      </c>
      <c r="N16706" s="44"/>
      <c r="O16706" s="30"/>
      <c r="P16706" s="30"/>
      <c r="Q16706" s="30"/>
      <c r="R16706" s="30"/>
      <c r="S16706" s="30"/>
      <c r="T16706" s="30"/>
      <c r="U16706" s="51"/>
      <c r="V16706">
        <f t="shared" si="525"/>
        <v>0</v>
      </c>
      <c r="X16706">
        <f>'Seznam prodane in dobavljene ee'!$D$8</f>
        <v>0</v>
      </c>
    </row>
    <row r="16707" spans="12:24" x14ac:dyDescent="0.25">
      <c r="L16707" s="30"/>
      <c r="M16707" s="47" t="str">
        <f t="shared" si="524"/>
        <v/>
      </c>
      <c r="N16707" s="44"/>
      <c r="O16707" s="30"/>
      <c r="P16707" s="30"/>
      <c r="Q16707" s="30"/>
      <c r="R16707" s="30"/>
      <c r="S16707" s="30"/>
      <c r="T16707" s="30"/>
      <c r="U16707" s="51"/>
      <c r="V16707">
        <f t="shared" si="525"/>
        <v>0</v>
      </c>
      <c r="X16707">
        <f>'Seznam prodane in dobavljene ee'!$D$8</f>
        <v>0</v>
      </c>
    </row>
    <row r="16708" spans="12:24" x14ac:dyDescent="0.25">
      <c r="L16708" s="30"/>
      <c r="M16708" s="47" t="str">
        <f t="shared" si="524"/>
        <v/>
      </c>
      <c r="N16708" s="44"/>
      <c r="O16708" s="30"/>
      <c r="P16708" s="30"/>
      <c r="Q16708" s="30"/>
      <c r="R16708" s="30"/>
      <c r="S16708" s="30"/>
      <c r="T16708" s="30"/>
      <c r="U16708" s="51"/>
      <c r="V16708">
        <f t="shared" si="525"/>
        <v>0</v>
      </c>
      <c r="X16708">
        <f>'Seznam prodane in dobavljene ee'!$D$8</f>
        <v>0</v>
      </c>
    </row>
    <row r="16709" spans="12:24" x14ac:dyDescent="0.25">
      <c r="L16709" s="30"/>
      <c r="M16709" s="47" t="str">
        <f t="shared" si="524"/>
        <v/>
      </c>
      <c r="N16709" s="44"/>
      <c r="O16709" s="30"/>
      <c r="P16709" s="30"/>
      <c r="Q16709" s="30"/>
      <c r="R16709" s="30"/>
      <c r="S16709" s="30"/>
      <c r="T16709" s="30"/>
      <c r="U16709" s="51"/>
      <c r="V16709">
        <f t="shared" si="525"/>
        <v>0</v>
      </c>
      <c r="X16709">
        <f>'Seznam prodane in dobavljene ee'!$D$8</f>
        <v>0</v>
      </c>
    </row>
    <row r="16710" spans="12:24" x14ac:dyDescent="0.25">
      <c r="L16710" s="30"/>
      <c r="M16710" s="47" t="str">
        <f t="shared" ref="M16710:M16773" si="526">IF(L16710&lt;&gt;"",IF(P16710&lt;$J$5,CONCATENATE(L16710,"01.12.2022 - 31.12.2022",N16710,O16710),CONCATENATE(L16710,"01.01.2023 - 30.06.2023",N16710,O16710)),"")</f>
        <v/>
      </c>
      <c r="N16710" s="44"/>
      <c r="O16710" s="30"/>
      <c r="P16710" s="30"/>
      <c r="Q16710" s="30"/>
      <c r="R16710" s="30"/>
      <c r="S16710" s="30"/>
      <c r="T16710" s="30"/>
      <c r="U16710" s="51"/>
      <c r="V16710">
        <f t="shared" ref="V16710:V16773" si="527">T16710*U16710</f>
        <v>0</v>
      </c>
      <c r="X16710">
        <f>'Seznam prodane in dobavljene ee'!$D$8</f>
        <v>0</v>
      </c>
    </row>
    <row r="16711" spans="12:24" x14ac:dyDescent="0.25">
      <c r="L16711" s="30"/>
      <c r="M16711" s="47" t="str">
        <f t="shared" si="526"/>
        <v/>
      </c>
      <c r="N16711" s="44"/>
      <c r="O16711" s="30"/>
      <c r="P16711" s="30"/>
      <c r="Q16711" s="30"/>
      <c r="R16711" s="30"/>
      <c r="S16711" s="30"/>
      <c r="T16711" s="30"/>
      <c r="U16711" s="51"/>
      <c r="V16711">
        <f t="shared" si="527"/>
        <v>0</v>
      </c>
      <c r="X16711">
        <f>'Seznam prodane in dobavljene ee'!$D$8</f>
        <v>0</v>
      </c>
    </row>
    <row r="16712" spans="12:24" x14ac:dyDescent="0.25">
      <c r="L16712" s="30"/>
      <c r="M16712" s="47" t="str">
        <f t="shared" si="526"/>
        <v/>
      </c>
      <c r="N16712" s="44"/>
      <c r="O16712" s="30"/>
      <c r="P16712" s="30"/>
      <c r="Q16712" s="30"/>
      <c r="R16712" s="30"/>
      <c r="S16712" s="30"/>
      <c r="T16712" s="30"/>
      <c r="U16712" s="51"/>
      <c r="V16712">
        <f t="shared" si="527"/>
        <v>0</v>
      </c>
      <c r="X16712">
        <f>'Seznam prodane in dobavljene ee'!$D$8</f>
        <v>0</v>
      </c>
    </row>
    <row r="16713" spans="12:24" x14ac:dyDescent="0.25">
      <c r="L16713" s="30"/>
      <c r="M16713" s="47" t="str">
        <f t="shared" si="526"/>
        <v/>
      </c>
      <c r="N16713" s="44"/>
      <c r="O16713" s="30"/>
      <c r="P16713" s="30"/>
      <c r="Q16713" s="30"/>
      <c r="R16713" s="30"/>
      <c r="S16713" s="30"/>
      <c r="T16713" s="30"/>
      <c r="U16713" s="51"/>
      <c r="V16713">
        <f t="shared" si="527"/>
        <v>0</v>
      </c>
      <c r="X16713">
        <f>'Seznam prodane in dobavljene ee'!$D$8</f>
        <v>0</v>
      </c>
    </row>
    <row r="16714" spans="12:24" x14ac:dyDescent="0.25">
      <c r="L16714" s="30"/>
      <c r="M16714" s="47" t="str">
        <f t="shared" si="526"/>
        <v/>
      </c>
      <c r="N16714" s="44"/>
      <c r="O16714" s="30"/>
      <c r="P16714" s="30"/>
      <c r="Q16714" s="30"/>
      <c r="R16714" s="30"/>
      <c r="S16714" s="30"/>
      <c r="T16714" s="30"/>
      <c r="U16714" s="51"/>
      <c r="V16714">
        <f t="shared" si="527"/>
        <v>0</v>
      </c>
      <c r="X16714">
        <f>'Seznam prodane in dobavljene ee'!$D$8</f>
        <v>0</v>
      </c>
    </row>
    <row r="16715" spans="12:24" x14ac:dyDescent="0.25">
      <c r="L16715" s="30"/>
      <c r="M16715" s="47" t="str">
        <f t="shared" si="526"/>
        <v/>
      </c>
      <c r="N16715" s="44"/>
      <c r="O16715" s="30"/>
      <c r="P16715" s="30"/>
      <c r="Q16715" s="30"/>
      <c r="R16715" s="30"/>
      <c r="S16715" s="30"/>
      <c r="T16715" s="30"/>
      <c r="U16715" s="51"/>
      <c r="V16715">
        <f t="shared" si="527"/>
        <v>0</v>
      </c>
      <c r="X16715">
        <f>'Seznam prodane in dobavljene ee'!$D$8</f>
        <v>0</v>
      </c>
    </row>
    <row r="16716" spans="12:24" x14ac:dyDescent="0.25">
      <c r="L16716" s="30"/>
      <c r="M16716" s="47" t="str">
        <f t="shared" si="526"/>
        <v/>
      </c>
      <c r="N16716" s="44"/>
      <c r="O16716" s="30"/>
      <c r="P16716" s="30"/>
      <c r="Q16716" s="30"/>
      <c r="R16716" s="30"/>
      <c r="S16716" s="30"/>
      <c r="T16716" s="30"/>
      <c r="U16716" s="51"/>
      <c r="V16716">
        <f t="shared" si="527"/>
        <v>0</v>
      </c>
      <c r="X16716">
        <f>'Seznam prodane in dobavljene ee'!$D$8</f>
        <v>0</v>
      </c>
    </row>
    <row r="16717" spans="12:24" x14ac:dyDescent="0.25">
      <c r="L16717" s="30"/>
      <c r="M16717" s="47" t="str">
        <f t="shared" si="526"/>
        <v/>
      </c>
      <c r="N16717" s="44"/>
      <c r="O16717" s="30"/>
      <c r="P16717" s="30"/>
      <c r="Q16717" s="30"/>
      <c r="R16717" s="30"/>
      <c r="S16717" s="30"/>
      <c r="T16717" s="30"/>
      <c r="U16717" s="51"/>
      <c r="V16717">
        <f t="shared" si="527"/>
        <v>0</v>
      </c>
      <c r="X16717">
        <f>'Seznam prodane in dobavljene ee'!$D$8</f>
        <v>0</v>
      </c>
    </row>
    <row r="16718" spans="12:24" x14ac:dyDescent="0.25">
      <c r="L16718" s="30"/>
      <c r="M16718" s="47" t="str">
        <f t="shared" si="526"/>
        <v/>
      </c>
      <c r="N16718" s="44"/>
      <c r="O16718" s="30"/>
      <c r="P16718" s="30"/>
      <c r="Q16718" s="30"/>
      <c r="R16718" s="30"/>
      <c r="S16718" s="30"/>
      <c r="T16718" s="30"/>
      <c r="U16718" s="51"/>
      <c r="V16718">
        <f t="shared" si="527"/>
        <v>0</v>
      </c>
      <c r="X16718">
        <f>'Seznam prodane in dobavljene ee'!$D$8</f>
        <v>0</v>
      </c>
    </row>
    <row r="16719" spans="12:24" x14ac:dyDescent="0.25">
      <c r="L16719" s="30"/>
      <c r="M16719" s="47" t="str">
        <f t="shared" si="526"/>
        <v/>
      </c>
      <c r="N16719" s="44"/>
      <c r="O16719" s="30"/>
      <c r="P16719" s="30"/>
      <c r="Q16719" s="30"/>
      <c r="R16719" s="30"/>
      <c r="S16719" s="30"/>
      <c r="T16719" s="30"/>
      <c r="U16719" s="51"/>
      <c r="V16719">
        <f t="shared" si="527"/>
        <v>0</v>
      </c>
      <c r="X16719">
        <f>'Seznam prodane in dobavljene ee'!$D$8</f>
        <v>0</v>
      </c>
    </row>
    <row r="16720" spans="12:24" x14ac:dyDescent="0.25">
      <c r="L16720" s="30"/>
      <c r="M16720" s="47" t="str">
        <f t="shared" si="526"/>
        <v/>
      </c>
      <c r="N16720" s="44"/>
      <c r="O16720" s="30"/>
      <c r="P16720" s="30"/>
      <c r="Q16720" s="30"/>
      <c r="R16720" s="30"/>
      <c r="S16720" s="30"/>
      <c r="T16720" s="30"/>
      <c r="U16720" s="51"/>
      <c r="V16720">
        <f t="shared" si="527"/>
        <v>0</v>
      </c>
      <c r="X16720">
        <f>'Seznam prodane in dobavljene ee'!$D$8</f>
        <v>0</v>
      </c>
    </row>
    <row r="16721" spans="12:24" x14ac:dyDescent="0.25">
      <c r="L16721" s="30"/>
      <c r="M16721" s="47" t="str">
        <f t="shared" si="526"/>
        <v/>
      </c>
      <c r="N16721" s="44"/>
      <c r="O16721" s="30"/>
      <c r="P16721" s="30"/>
      <c r="Q16721" s="30"/>
      <c r="R16721" s="30"/>
      <c r="S16721" s="30"/>
      <c r="T16721" s="30"/>
      <c r="U16721" s="51"/>
      <c r="V16721">
        <f t="shared" si="527"/>
        <v>0</v>
      </c>
      <c r="X16721">
        <f>'Seznam prodane in dobavljene ee'!$D$8</f>
        <v>0</v>
      </c>
    </row>
    <row r="16722" spans="12:24" x14ac:dyDescent="0.25">
      <c r="L16722" s="30"/>
      <c r="M16722" s="47" t="str">
        <f t="shared" si="526"/>
        <v/>
      </c>
      <c r="N16722" s="44"/>
      <c r="O16722" s="30"/>
      <c r="P16722" s="30"/>
      <c r="Q16722" s="30"/>
      <c r="R16722" s="30"/>
      <c r="S16722" s="30"/>
      <c r="T16722" s="30"/>
      <c r="U16722" s="51"/>
      <c r="V16722">
        <f t="shared" si="527"/>
        <v>0</v>
      </c>
      <c r="X16722">
        <f>'Seznam prodane in dobavljene ee'!$D$8</f>
        <v>0</v>
      </c>
    </row>
    <row r="16723" spans="12:24" x14ac:dyDescent="0.25">
      <c r="L16723" s="30"/>
      <c r="M16723" s="47" t="str">
        <f t="shared" si="526"/>
        <v/>
      </c>
      <c r="N16723" s="44"/>
      <c r="O16723" s="30"/>
      <c r="P16723" s="30"/>
      <c r="Q16723" s="30"/>
      <c r="R16723" s="30"/>
      <c r="S16723" s="30"/>
      <c r="T16723" s="30"/>
      <c r="U16723" s="51"/>
      <c r="V16723">
        <f t="shared" si="527"/>
        <v>0</v>
      </c>
      <c r="X16723">
        <f>'Seznam prodane in dobavljene ee'!$D$8</f>
        <v>0</v>
      </c>
    </row>
    <row r="16724" spans="12:24" x14ac:dyDescent="0.25">
      <c r="L16724" s="30"/>
      <c r="M16724" s="47" t="str">
        <f t="shared" si="526"/>
        <v/>
      </c>
      <c r="N16724" s="44"/>
      <c r="O16724" s="30"/>
      <c r="P16724" s="30"/>
      <c r="Q16724" s="30"/>
      <c r="R16724" s="30"/>
      <c r="S16724" s="30"/>
      <c r="T16724" s="30"/>
      <c r="U16724" s="51"/>
      <c r="V16724">
        <f t="shared" si="527"/>
        <v>0</v>
      </c>
      <c r="X16724">
        <f>'Seznam prodane in dobavljene ee'!$D$8</f>
        <v>0</v>
      </c>
    </row>
    <row r="16725" spans="12:24" x14ac:dyDescent="0.25">
      <c r="L16725" s="30"/>
      <c r="M16725" s="47" t="str">
        <f t="shared" si="526"/>
        <v/>
      </c>
      <c r="N16725" s="44"/>
      <c r="O16725" s="30"/>
      <c r="P16725" s="30"/>
      <c r="Q16725" s="30"/>
      <c r="R16725" s="30"/>
      <c r="S16725" s="30"/>
      <c r="T16725" s="30"/>
      <c r="U16725" s="51"/>
      <c r="V16725">
        <f t="shared" si="527"/>
        <v>0</v>
      </c>
      <c r="X16725">
        <f>'Seznam prodane in dobavljene ee'!$D$8</f>
        <v>0</v>
      </c>
    </row>
    <row r="16726" spans="12:24" x14ac:dyDescent="0.25">
      <c r="L16726" s="30"/>
      <c r="M16726" s="47" t="str">
        <f t="shared" si="526"/>
        <v/>
      </c>
      <c r="N16726" s="44"/>
      <c r="O16726" s="30"/>
      <c r="P16726" s="30"/>
      <c r="Q16726" s="30"/>
      <c r="R16726" s="30"/>
      <c r="S16726" s="30"/>
      <c r="T16726" s="30"/>
      <c r="U16726" s="51"/>
      <c r="V16726">
        <f t="shared" si="527"/>
        <v>0</v>
      </c>
      <c r="X16726">
        <f>'Seznam prodane in dobavljene ee'!$D$8</f>
        <v>0</v>
      </c>
    </row>
    <row r="16727" spans="12:24" x14ac:dyDescent="0.25">
      <c r="L16727" s="30"/>
      <c r="M16727" s="47" t="str">
        <f t="shared" si="526"/>
        <v/>
      </c>
      <c r="N16727" s="44"/>
      <c r="O16727" s="30"/>
      <c r="P16727" s="30"/>
      <c r="Q16727" s="30"/>
      <c r="R16727" s="30"/>
      <c r="S16727" s="30"/>
      <c r="T16727" s="30"/>
      <c r="U16727" s="51"/>
      <c r="V16727">
        <f t="shared" si="527"/>
        <v>0</v>
      </c>
      <c r="X16727">
        <f>'Seznam prodane in dobavljene ee'!$D$8</f>
        <v>0</v>
      </c>
    </row>
    <row r="16728" spans="12:24" x14ac:dyDescent="0.25">
      <c r="L16728" s="30"/>
      <c r="M16728" s="47" t="str">
        <f t="shared" si="526"/>
        <v/>
      </c>
      <c r="N16728" s="44"/>
      <c r="O16728" s="30"/>
      <c r="P16728" s="30"/>
      <c r="Q16728" s="30"/>
      <c r="R16728" s="30"/>
      <c r="S16728" s="30"/>
      <c r="T16728" s="30"/>
      <c r="U16728" s="51"/>
      <c r="V16728">
        <f t="shared" si="527"/>
        <v>0</v>
      </c>
      <c r="X16728">
        <f>'Seznam prodane in dobavljene ee'!$D$8</f>
        <v>0</v>
      </c>
    </row>
    <row r="16729" spans="12:24" x14ac:dyDescent="0.25">
      <c r="L16729" s="30"/>
      <c r="M16729" s="47" t="str">
        <f t="shared" si="526"/>
        <v/>
      </c>
      <c r="N16729" s="44"/>
      <c r="O16729" s="30"/>
      <c r="P16729" s="30"/>
      <c r="Q16729" s="30"/>
      <c r="R16729" s="30"/>
      <c r="S16729" s="30"/>
      <c r="T16729" s="30"/>
      <c r="U16729" s="51"/>
      <c r="V16729">
        <f t="shared" si="527"/>
        <v>0</v>
      </c>
      <c r="X16729">
        <f>'Seznam prodane in dobavljene ee'!$D$8</f>
        <v>0</v>
      </c>
    </row>
    <row r="16730" spans="12:24" x14ac:dyDescent="0.25">
      <c r="L16730" s="30"/>
      <c r="M16730" s="47" t="str">
        <f t="shared" si="526"/>
        <v/>
      </c>
      <c r="N16730" s="44"/>
      <c r="O16730" s="30"/>
      <c r="P16730" s="30"/>
      <c r="Q16730" s="30"/>
      <c r="R16730" s="30"/>
      <c r="S16730" s="30"/>
      <c r="T16730" s="30"/>
      <c r="U16730" s="51"/>
      <c r="V16730">
        <f t="shared" si="527"/>
        <v>0</v>
      </c>
      <c r="X16730">
        <f>'Seznam prodane in dobavljene ee'!$D$8</f>
        <v>0</v>
      </c>
    </row>
    <row r="16731" spans="12:24" x14ac:dyDescent="0.25">
      <c r="L16731" s="30"/>
      <c r="M16731" s="47" t="str">
        <f t="shared" si="526"/>
        <v/>
      </c>
      <c r="N16731" s="44"/>
      <c r="O16731" s="30"/>
      <c r="P16731" s="30"/>
      <c r="Q16731" s="30"/>
      <c r="R16731" s="30"/>
      <c r="S16731" s="30"/>
      <c r="T16731" s="30"/>
      <c r="U16731" s="51"/>
      <c r="V16731">
        <f t="shared" si="527"/>
        <v>0</v>
      </c>
      <c r="X16731">
        <f>'Seznam prodane in dobavljene ee'!$D$8</f>
        <v>0</v>
      </c>
    </row>
    <row r="16732" spans="12:24" x14ac:dyDescent="0.25">
      <c r="L16732" s="30"/>
      <c r="M16732" s="47" t="str">
        <f t="shared" si="526"/>
        <v/>
      </c>
      <c r="N16732" s="44"/>
      <c r="O16732" s="30"/>
      <c r="P16732" s="30"/>
      <c r="Q16732" s="30"/>
      <c r="R16732" s="30"/>
      <c r="S16732" s="30"/>
      <c r="T16732" s="30"/>
      <c r="U16732" s="51"/>
      <c r="V16732">
        <f t="shared" si="527"/>
        <v>0</v>
      </c>
      <c r="X16732">
        <f>'Seznam prodane in dobavljene ee'!$D$8</f>
        <v>0</v>
      </c>
    </row>
    <row r="16733" spans="12:24" x14ac:dyDescent="0.25">
      <c r="L16733" s="30"/>
      <c r="M16733" s="47" t="str">
        <f t="shared" si="526"/>
        <v/>
      </c>
      <c r="N16733" s="44"/>
      <c r="O16733" s="30"/>
      <c r="P16733" s="30"/>
      <c r="Q16733" s="30"/>
      <c r="R16733" s="30"/>
      <c r="S16733" s="30"/>
      <c r="T16733" s="30"/>
      <c r="U16733" s="51"/>
      <c r="V16733">
        <f t="shared" si="527"/>
        <v>0</v>
      </c>
      <c r="X16733">
        <f>'Seznam prodane in dobavljene ee'!$D$8</f>
        <v>0</v>
      </c>
    </row>
    <row r="16734" spans="12:24" x14ac:dyDescent="0.25">
      <c r="L16734" s="30"/>
      <c r="M16734" s="47" t="str">
        <f t="shared" si="526"/>
        <v/>
      </c>
      <c r="N16734" s="44"/>
      <c r="O16734" s="30"/>
      <c r="P16734" s="30"/>
      <c r="Q16734" s="30"/>
      <c r="R16734" s="30"/>
      <c r="S16734" s="30"/>
      <c r="T16734" s="30"/>
      <c r="U16734" s="51"/>
      <c r="V16734">
        <f t="shared" si="527"/>
        <v>0</v>
      </c>
      <c r="X16734">
        <f>'Seznam prodane in dobavljene ee'!$D$8</f>
        <v>0</v>
      </c>
    </row>
    <row r="16735" spans="12:24" x14ac:dyDescent="0.25">
      <c r="L16735" s="30"/>
      <c r="M16735" s="47" t="str">
        <f t="shared" si="526"/>
        <v/>
      </c>
      <c r="N16735" s="44"/>
      <c r="O16735" s="30"/>
      <c r="P16735" s="30"/>
      <c r="Q16735" s="30"/>
      <c r="R16735" s="30"/>
      <c r="S16735" s="30"/>
      <c r="T16735" s="30"/>
      <c r="U16735" s="51"/>
      <c r="V16735">
        <f t="shared" si="527"/>
        <v>0</v>
      </c>
      <c r="X16735">
        <f>'Seznam prodane in dobavljene ee'!$D$8</f>
        <v>0</v>
      </c>
    </row>
    <row r="16736" spans="12:24" x14ac:dyDescent="0.25">
      <c r="L16736" s="30"/>
      <c r="M16736" s="47" t="str">
        <f t="shared" si="526"/>
        <v/>
      </c>
      <c r="N16736" s="44"/>
      <c r="O16736" s="30"/>
      <c r="P16736" s="30"/>
      <c r="Q16736" s="30"/>
      <c r="R16736" s="30"/>
      <c r="S16736" s="30"/>
      <c r="T16736" s="30"/>
      <c r="U16736" s="51"/>
      <c r="V16736">
        <f t="shared" si="527"/>
        <v>0</v>
      </c>
      <c r="X16736">
        <f>'Seznam prodane in dobavljene ee'!$D$8</f>
        <v>0</v>
      </c>
    </row>
    <row r="16737" spans="12:24" x14ac:dyDescent="0.25">
      <c r="L16737" s="30"/>
      <c r="M16737" s="47" t="str">
        <f t="shared" si="526"/>
        <v/>
      </c>
      <c r="N16737" s="44"/>
      <c r="O16737" s="30"/>
      <c r="P16737" s="30"/>
      <c r="Q16737" s="30"/>
      <c r="R16737" s="30"/>
      <c r="S16737" s="30"/>
      <c r="T16737" s="30"/>
      <c r="U16737" s="51"/>
      <c r="V16737">
        <f t="shared" si="527"/>
        <v>0</v>
      </c>
      <c r="X16737">
        <f>'Seznam prodane in dobavljene ee'!$D$8</f>
        <v>0</v>
      </c>
    </row>
    <row r="16738" spans="12:24" x14ac:dyDescent="0.25">
      <c r="L16738" s="30"/>
      <c r="M16738" s="47" t="str">
        <f t="shared" si="526"/>
        <v/>
      </c>
      <c r="N16738" s="44"/>
      <c r="O16738" s="30"/>
      <c r="P16738" s="30"/>
      <c r="Q16738" s="30"/>
      <c r="R16738" s="30"/>
      <c r="S16738" s="30"/>
      <c r="T16738" s="30"/>
      <c r="U16738" s="51"/>
      <c r="V16738">
        <f t="shared" si="527"/>
        <v>0</v>
      </c>
      <c r="X16738">
        <f>'Seznam prodane in dobavljene ee'!$D$8</f>
        <v>0</v>
      </c>
    </row>
    <row r="16739" spans="12:24" x14ac:dyDescent="0.25">
      <c r="L16739" s="30"/>
      <c r="M16739" s="47" t="str">
        <f t="shared" si="526"/>
        <v/>
      </c>
      <c r="N16739" s="44"/>
      <c r="O16739" s="30"/>
      <c r="P16739" s="30"/>
      <c r="Q16739" s="30"/>
      <c r="R16739" s="30"/>
      <c r="S16739" s="30"/>
      <c r="T16739" s="30"/>
      <c r="U16739" s="51"/>
      <c r="V16739">
        <f t="shared" si="527"/>
        <v>0</v>
      </c>
      <c r="X16739">
        <f>'Seznam prodane in dobavljene ee'!$D$8</f>
        <v>0</v>
      </c>
    </row>
    <row r="16740" spans="12:24" x14ac:dyDescent="0.25">
      <c r="L16740" s="30"/>
      <c r="M16740" s="47" t="str">
        <f t="shared" si="526"/>
        <v/>
      </c>
      <c r="N16740" s="44"/>
      <c r="O16740" s="30"/>
      <c r="P16740" s="30"/>
      <c r="Q16740" s="30"/>
      <c r="R16740" s="30"/>
      <c r="S16740" s="30"/>
      <c r="T16740" s="30"/>
      <c r="U16740" s="51"/>
      <c r="V16740">
        <f t="shared" si="527"/>
        <v>0</v>
      </c>
      <c r="X16740">
        <f>'Seznam prodane in dobavljene ee'!$D$8</f>
        <v>0</v>
      </c>
    </row>
    <row r="16741" spans="12:24" x14ac:dyDescent="0.25">
      <c r="L16741" s="30"/>
      <c r="M16741" s="47" t="str">
        <f t="shared" si="526"/>
        <v/>
      </c>
      <c r="N16741" s="44"/>
      <c r="O16741" s="30"/>
      <c r="P16741" s="30"/>
      <c r="Q16741" s="30"/>
      <c r="R16741" s="30"/>
      <c r="S16741" s="30"/>
      <c r="T16741" s="30"/>
      <c r="U16741" s="51"/>
      <c r="V16741">
        <f t="shared" si="527"/>
        <v>0</v>
      </c>
      <c r="X16741">
        <f>'Seznam prodane in dobavljene ee'!$D$8</f>
        <v>0</v>
      </c>
    </row>
    <row r="16742" spans="12:24" x14ac:dyDescent="0.25">
      <c r="L16742" s="30"/>
      <c r="M16742" s="47" t="str">
        <f t="shared" si="526"/>
        <v/>
      </c>
      <c r="N16742" s="44"/>
      <c r="O16742" s="30"/>
      <c r="P16742" s="30"/>
      <c r="Q16742" s="30"/>
      <c r="R16742" s="30"/>
      <c r="S16742" s="30"/>
      <c r="T16742" s="30"/>
      <c r="U16742" s="51"/>
      <c r="V16742">
        <f t="shared" si="527"/>
        <v>0</v>
      </c>
      <c r="X16742">
        <f>'Seznam prodane in dobavljene ee'!$D$8</f>
        <v>0</v>
      </c>
    </row>
    <row r="16743" spans="12:24" x14ac:dyDescent="0.25">
      <c r="L16743" s="30"/>
      <c r="M16743" s="47" t="str">
        <f t="shared" si="526"/>
        <v/>
      </c>
      <c r="N16743" s="44"/>
      <c r="O16743" s="30"/>
      <c r="P16743" s="30"/>
      <c r="Q16743" s="30"/>
      <c r="R16743" s="30"/>
      <c r="S16743" s="30"/>
      <c r="T16743" s="30"/>
      <c r="U16743" s="51"/>
      <c r="V16743">
        <f t="shared" si="527"/>
        <v>0</v>
      </c>
      <c r="X16743">
        <f>'Seznam prodane in dobavljene ee'!$D$8</f>
        <v>0</v>
      </c>
    </row>
    <row r="16744" spans="12:24" x14ac:dyDescent="0.25">
      <c r="L16744" s="30"/>
      <c r="M16744" s="47" t="str">
        <f t="shared" si="526"/>
        <v/>
      </c>
      <c r="N16744" s="44"/>
      <c r="O16744" s="30"/>
      <c r="P16744" s="30"/>
      <c r="Q16744" s="30"/>
      <c r="R16744" s="30"/>
      <c r="S16744" s="30"/>
      <c r="T16744" s="30"/>
      <c r="U16744" s="51"/>
      <c r="V16744">
        <f t="shared" si="527"/>
        <v>0</v>
      </c>
      <c r="X16744">
        <f>'Seznam prodane in dobavljene ee'!$D$8</f>
        <v>0</v>
      </c>
    </row>
    <row r="16745" spans="12:24" x14ac:dyDescent="0.25">
      <c r="L16745" s="30"/>
      <c r="M16745" s="47" t="str">
        <f t="shared" si="526"/>
        <v/>
      </c>
      <c r="N16745" s="44"/>
      <c r="O16745" s="30"/>
      <c r="P16745" s="30"/>
      <c r="Q16745" s="30"/>
      <c r="R16745" s="30"/>
      <c r="S16745" s="30"/>
      <c r="T16745" s="30"/>
      <c r="U16745" s="51"/>
      <c r="V16745">
        <f t="shared" si="527"/>
        <v>0</v>
      </c>
      <c r="X16745">
        <f>'Seznam prodane in dobavljene ee'!$D$8</f>
        <v>0</v>
      </c>
    </row>
    <row r="16746" spans="12:24" x14ac:dyDescent="0.25">
      <c r="L16746" s="30"/>
      <c r="M16746" s="47" t="str">
        <f t="shared" si="526"/>
        <v/>
      </c>
      <c r="N16746" s="44"/>
      <c r="O16746" s="30"/>
      <c r="P16746" s="30"/>
      <c r="Q16746" s="30"/>
      <c r="R16746" s="30"/>
      <c r="S16746" s="30"/>
      <c r="T16746" s="30"/>
      <c r="U16746" s="51"/>
      <c r="V16746">
        <f t="shared" si="527"/>
        <v>0</v>
      </c>
      <c r="X16746">
        <f>'Seznam prodane in dobavljene ee'!$D$8</f>
        <v>0</v>
      </c>
    </row>
    <row r="16747" spans="12:24" x14ac:dyDescent="0.25">
      <c r="L16747" s="30"/>
      <c r="M16747" s="47" t="str">
        <f t="shared" si="526"/>
        <v/>
      </c>
      <c r="N16747" s="44"/>
      <c r="O16747" s="30"/>
      <c r="P16747" s="30"/>
      <c r="Q16747" s="30"/>
      <c r="R16747" s="30"/>
      <c r="S16747" s="30"/>
      <c r="T16747" s="30"/>
      <c r="U16747" s="51"/>
      <c r="V16747">
        <f t="shared" si="527"/>
        <v>0</v>
      </c>
      <c r="X16747">
        <f>'Seznam prodane in dobavljene ee'!$D$8</f>
        <v>0</v>
      </c>
    </row>
    <row r="16748" spans="12:24" x14ac:dyDescent="0.25">
      <c r="L16748" s="30"/>
      <c r="M16748" s="47" t="str">
        <f t="shared" si="526"/>
        <v/>
      </c>
      <c r="N16748" s="44"/>
      <c r="O16748" s="30"/>
      <c r="P16748" s="30"/>
      <c r="Q16748" s="30"/>
      <c r="R16748" s="30"/>
      <c r="S16748" s="30"/>
      <c r="T16748" s="30"/>
      <c r="U16748" s="51"/>
      <c r="V16748">
        <f t="shared" si="527"/>
        <v>0</v>
      </c>
      <c r="X16748">
        <f>'Seznam prodane in dobavljene ee'!$D$8</f>
        <v>0</v>
      </c>
    </row>
    <row r="16749" spans="12:24" x14ac:dyDescent="0.25">
      <c r="L16749" s="30"/>
      <c r="M16749" s="47" t="str">
        <f t="shared" si="526"/>
        <v/>
      </c>
      <c r="N16749" s="44"/>
      <c r="O16749" s="30"/>
      <c r="P16749" s="30"/>
      <c r="Q16749" s="30"/>
      <c r="R16749" s="30"/>
      <c r="S16749" s="30"/>
      <c r="T16749" s="30"/>
      <c r="U16749" s="51"/>
      <c r="V16749">
        <f t="shared" si="527"/>
        <v>0</v>
      </c>
      <c r="X16749">
        <f>'Seznam prodane in dobavljene ee'!$D$8</f>
        <v>0</v>
      </c>
    </row>
    <row r="16750" spans="12:24" x14ac:dyDescent="0.25">
      <c r="L16750" s="30"/>
      <c r="M16750" s="47" t="str">
        <f t="shared" si="526"/>
        <v/>
      </c>
      <c r="N16750" s="44"/>
      <c r="O16750" s="30"/>
      <c r="P16750" s="30"/>
      <c r="Q16750" s="30"/>
      <c r="R16750" s="30"/>
      <c r="S16750" s="30"/>
      <c r="T16750" s="30"/>
      <c r="U16750" s="51"/>
      <c r="V16750">
        <f t="shared" si="527"/>
        <v>0</v>
      </c>
      <c r="X16750">
        <f>'Seznam prodane in dobavljene ee'!$D$8</f>
        <v>0</v>
      </c>
    </row>
    <row r="16751" spans="12:24" x14ac:dyDescent="0.25">
      <c r="L16751" s="30"/>
      <c r="M16751" s="47" t="str">
        <f t="shared" si="526"/>
        <v/>
      </c>
      <c r="N16751" s="44"/>
      <c r="O16751" s="30"/>
      <c r="P16751" s="30"/>
      <c r="Q16751" s="30"/>
      <c r="R16751" s="30"/>
      <c r="S16751" s="30"/>
      <c r="T16751" s="30"/>
      <c r="U16751" s="51"/>
      <c r="V16751">
        <f t="shared" si="527"/>
        <v>0</v>
      </c>
      <c r="X16751">
        <f>'Seznam prodane in dobavljene ee'!$D$8</f>
        <v>0</v>
      </c>
    </row>
    <row r="16752" spans="12:24" x14ac:dyDescent="0.25">
      <c r="L16752" s="30"/>
      <c r="M16752" s="47" t="str">
        <f t="shared" si="526"/>
        <v/>
      </c>
      <c r="N16752" s="44"/>
      <c r="O16752" s="30"/>
      <c r="P16752" s="30"/>
      <c r="Q16752" s="30"/>
      <c r="R16752" s="30"/>
      <c r="S16752" s="30"/>
      <c r="T16752" s="30"/>
      <c r="U16752" s="51"/>
      <c r="V16752">
        <f t="shared" si="527"/>
        <v>0</v>
      </c>
      <c r="X16752">
        <f>'Seznam prodane in dobavljene ee'!$D$8</f>
        <v>0</v>
      </c>
    </row>
    <row r="16753" spans="12:24" x14ac:dyDescent="0.25">
      <c r="L16753" s="30"/>
      <c r="M16753" s="47" t="str">
        <f t="shared" si="526"/>
        <v/>
      </c>
      <c r="N16753" s="44"/>
      <c r="O16753" s="30"/>
      <c r="P16753" s="30"/>
      <c r="Q16753" s="30"/>
      <c r="R16753" s="30"/>
      <c r="S16753" s="30"/>
      <c r="T16753" s="30"/>
      <c r="U16753" s="51"/>
      <c r="V16753">
        <f t="shared" si="527"/>
        <v>0</v>
      </c>
      <c r="X16753">
        <f>'Seznam prodane in dobavljene ee'!$D$8</f>
        <v>0</v>
      </c>
    </row>
    <row r="16754" spans="12:24" x14ac:dyDescent="0.25">
      <c r="L16754" s="30"/>
      <c r="M16754" s="47" t="str">
        <f t="shared" si="526"/>
        <v/>
      </c>
      <c r="N16754" s="44"/>
      <c r="O16754" s="30"/>
      <c r="P16754" s="30"/>
      <c r="Q16754" s="30"/>
      <c r="R16754" s="30"/>
      <c r="S16754" s="30"/>
      <c r="T16754" s="30"/>
      <c r="U16754" s="51"/>
      <c r="V16754">
        <f t="shared" si="527"/>
        <v>0</v>
      </c>
      <c r="X16754">
        <f>'Seznam prodane in dobavljene ee'!$D$8</f>
        <v>0</v>
      </c>
    </row>
    <row r="16755" spans="12:24" x14ac:dyDescent="0.25">
      <c r="L16755" s="30"/>
      <c r="M16755" s="47" t="str">
        <f t="shared" si="526"/>
        <v/>
      </c>
      <c r="N16755" s="44"/>
      <c r="O16755" s="30"/>
      <c r="P16755" s="30"/>
      <c r="Q16755" s="30"/>
      <c r="R16755" s="30"/>
      <c r="S16755" s="30"/>
      <c r="T16755" s="30"/>
      <c r="U16755" s="51"/>
      <c r="V16755">
        <f t="shared" si="527"/>
        <v>0</v>
      </c>
      <c r="X16755">
        <f>'Seznam prodane in dobavljene ee'!$D$8</f>
        <v>0</v>
      </c>
    </row>
    <row r="16756" spans="12:24" x14ac:dyDescent="0.25">
      <c r="L16756" s="30"/>
      <c r="M16756" s="47" t="str">
        <f t="shared" si="526"/>
        <v/>
      </c>
      <c r="N16756" s="44"/>
      <c r="O16756" s="30"/>
      <c r="P16756" s="30"/>
      <c r="Q16756" s="30"/>
      <c r="R16756" s="30"/>
      <c r="S16756" s="30"/>
      <c r="T16756" s="30"/>
      <c r="U16756" s="51"/>
      <c r="V16756">
        <f t="shared" si="527"/>
        <v>0</v>
      </c>
      <c r="X16756">
        <f>'Seznam prodane in dobavljene ee'!$D$8</f>
        <v>0</v>
      </c>
    </row>
    <row r="16757" spans="12:24" x14ac:dyDescent="0.25">
      <c r="L16757" s="30"/>
      <c r="M16757" s="47" t="str">
        <f t="shared" si="526"/>
        <v/>
      </c>
      <c r="N16757" s="44"/>
      <c r="O16757" s="30"/>
      <c r="P16757" s="30"/>
      <c r="Q16757" s="30"/>
      <c r="R16757" s="30"/>
      <c r="S16757" s="30"/>
      <c r="T16757" s="30"/>
      <c r="U16757" s="51"/>
      <c r="V16757">
        <f t="shared" si="527"/>
        <v>0</v>
      </c>
      <c r="X16757">
        <f>'Seznam prodane in dobavljene ee'!$D$8</f>
        <v>0</v>
      </c>
    </row>
    <row r="16758" spans="12:24" x14ac:dyDescent="0.25">
      <c r="L16758" s="30"/>
      <c r="M16758" s="47" t="str">
        <f t="shared" si="526"/>
        <v/>
      </c>
      <c r="N16758" s="44"/>
      <c r="O16758" s="30"/>
      <c r="P16758" s="30"/>
      <c r="Q16758" s="30"/>
      <c r="R16758" s="30"/>
      <c r="S16758" s="30"/>
      <c r="T16758" s="30"/>
      <c r="U16758" s="51"/>
      <c r="V16758">
        <f t="shared" si="527"/>
        <v>0</v>
      </c>
      <c r="X16758">
        <f>'Seznam prodane in dobavljene ee'!$D$8</f>
        <v>0</v>
      </c>
    </row>
    <row r="16759" spans="12:24" x14ac:dyDescent="0.25">
      <c r="L16759" s="30"/>
      <c r="M16759" s="47" t="str">
        <f t="shared" si="526"/>
        <v/>
      </c>
      <c r="N16759" s="44"/>
      <c r="O16759" s="30"/>
      <c r="P16759" s="30"/>
      <c r="Q16759" s="30"/>
      <c r="R16759" s="30"/>
      <c r="S16759" s="30"/>
      <c r="T16759" s="30"/>
      <c r="U16759" s="51"/>
      <c r="V16759">
        <f t="shared" si="527"/>
        <v>0</v>
      </c>
      <c r="X16759">
        <f>'Seznam prodane in dobavljene ee'!$D$8</f>
        <v>0</v>
      </c>
    </row>
    <row r="16760" spans="12:24" x14ac:dyDescent="0.25">
      <c r="L16760" s="30"/>
      <c r="M16760" s="47" t="str">
        <f t="shared" si="526"/>
        <v/>
      </c>
      <c r="N16760" s="44"/>
      <c r="O16760" s="30"/>
      <c r="P16760" s="30"/>
      <c r="Q16760" s="30"/>
      <c r="R16760" s="30"/>
      <c r="S16760" s="30"/>
      <c r="T16760" s="30"/>
      <c r="U16760" s="51"/>
      <c r="V16760">
        <f t="shared" si="527"/>
        <v>0</v>
      </c>
      <c r="X16760">
        <f>'Seznam prodane in dobavljene ee'!$D$8</f>
        <v>0</v>
      </c>
    </row>
    <row r="16761" spans="12:24" x14ac:dyDescent="0.25">
      <c r="L16761" s="30"/>
      <c r="M16761" s="47" t="str">
        <f t="shared" si="526"/>
        <v/>
      </c>
      <c r="N16761" s="44"/>
      <c r="O16761" s="30"/>
      <c r="P16761" s="30"/>
      <c r="Q16761" s="30"/>
      <c r="R16761" s="30"/>
      <c r="S16761" s="30"/>
      <c r="T16761" s="30"/>
      <c r="U16761" s="51"/>
      <c r="V16761">
        <f t="shared" si="527"/>
        <v>0</v>
      </c>
      <c r="X16761">
        <f>'Seznam prodane in dobavljene ee'!$D$8</f>
        <v>0</v>
      </c>
    </row>
    <row r="16762" spans="12:24" x14ac:dyDescent="0.25">
      <c r="L16762" s="30"/>
      <c r="M16762" s="47" t="str">
        <f t="shared" si="526"/>
        <v/>
      </c>
      <c r="N16762" s="44"/>
      <c r="O16762" s="30"/>
      <c r="P16762" s="30"/>
      <c r="Q16762" s="30"/>
      <c r="R16762" s="30"/>
      <c r="S16762" s="30"/>
      <c r="T16762" s="30"/>
      <c r="U16762" s="51"/>
      <c r="V16762">
        <f t="shared" si="527"/>
        <v>0</v>
      </c>
      <c r="X16762">
        <f>'Seznam prodane in dobavljene ee'!$D$8</f>
        <v>0</v>
      </c>
    </row>
    <row r="16763" spans="12:24" x14ac:dyDescent="0.25">
      <c r="L16763" s="30"/>
      <c r="M16763" s="47" t="str">
        <f t="shared" si="526"/>
        <v/>
      </c>
      <c r="N16763" s="44"/>
      <c r="O16763" s="30"/>
      <c r="P16763" s="30"/>
      <c r="Q16763" s="30"/>
      <c r="R16763" s="30"/>
      <c r="S16763" s="30"/>
      <c r="T16763" s="30"/>
      <c r="U16763" s="51"/>
      <c r="V16763">
        <f t="shared" si="527"/>
        <v>0</v>
      </c>
      <c r="X16763">
        <f>'Seznam prodane in dobavljene ee'!$D$8</f>
        <v>0</v>
      </c>
    </row>
    <row r="16764" spans="12:24" x14ac:dyDescent="0.25">
      <c r="L16764" s="30"/>
      <c r="M16764" s="47" t="str">
        <f t="shared" si="526"/>
        <v/>
      </c>
      <c r="N16764" s="44"/>
      <c r="O16764" s="30"/>
      <c r="P16764" s="30"/>
      <c r="Q16764" s="30"/>
      <c r="R16764" s="30"/>
      <c r="S16764" s="30"/>
      <c r="T16764" s="30"/>
      <c r="U16764" s="51"/>
      <c r="V16764">
        <f t="shared" si="527"/>
        <v>0</v>
      </c>
      <c r="X16764">
        <f>'Seznam prodane in dobavljene ee'!$D$8</f>
        <v>0</v>
      </c>
    </row>
    <row r="16765" spans="12:24" x14ac:dyDescent="0.25">
      <c r="L16765" s="30"/>
      <c r="M16765" s="47" t="str">
        <f t="shared" si="526"/>
        <v/>
      </c>
      <c r="N16765" s="44"/>
      <c r="O16765" s="30"/>
      <c r="P16765" s="30"/>
      <c r="Q16765" s="30"/>
      <c r="R16765" s="30"/>
      <c r="S16765" s="30"/>
      <c r="T16765" s="30"/>
      <c r="U16765" s="51"/>
      <c r="V16765">
        <f t="shared" si="527"/>
        <v>0</v>
      </c>
      <c r="X16765">
        <f>'Seznam prodane in dobavljene ee'!$D$8</f>
        <v>0</v>
      </c>
    </row>
    <row r="16766" spans="12:24" x14ac:dyDescent="0.25">
      <c r="L16766" s="30"/>
      <c r="M16766" s="47" t="str">
        <f t="shared" si="526"/>
        <v/>
      </c>
      <c r="N16766" s="44"/>
      <c r="O16766" s="30"/>
      <c r="P16766" s="30"/>
      <c r="Q16766" s="30"/>
      <c r="R16766" s="30"/>
      <c r="S16766" s="30"/>
      <c r="T16766" s="30"/>
      <c r="U16766" s="51"/>
      <c r="V16766">
        <f t="shared" si="527"/>
        <v>0</v>
      </c>
      <c r="X16766">
        <f>'Seznam prodane in dobavljene ee'!$D$8</f>
        <v>0</v>
      </c>
    </row>
    <row r="16767" spans="12:24" x14ac:dyDescent="0.25">
      <c r="L16767" s="30"/>
      <c r="M16767" s="47" t="str">
        <f t="shared" si="526"/>
        <v/>
      </c>
      <c r="N16767" s="44"/>
      <c r="O16767" s="30"/>
      <c r="P16767" s="30"/>
      <c r="Q16767" s="30"/>
      <c r="R16767" s="30"/>
      <c r="S16767" s="30"/>
      <c r="T16767" s="30"/>
      <c r="U16767" s="51"/>
      <c r="V16767">
        <f t="shared" si="527"/>
        <v>0</v>
      </c>
      <c r="X16767">
        <f>'Seznam prodane in dobavljene ee'!$D$8</f>
        <v>0</v>
      </c>
    </row>
    <row r="16768" spans="12:24" x14ac:dyDescent="0.25">
      <c r="L16768" s="30"/>
      <c r="M16768" s="47" t="str">
        <f t="shared" si="526"/>
        <v/>
      </c>
      <c r="N16768" s="44"/>
      <c r="O16768" s="30"/>
      <c r="P16768" s="30"/>
      <c r="Q16768" s="30"/>
      <c r="R16768" s="30"/>
      <c r="S16768" s="30"/>
      <c r="T16768" s="30"/>
      <c r="U16768" s="51"/>
      <c r="V16768">
        <f t="shared" si="527"/>
        <v>0</v>
      </c>
      <c r="X16768">
        <f>'Seznam prodane in dobavljene ee'!$D$8</f>
        <v>0</v>
      </c>
    </row>
    <row r="16769" spans="12:24" x14ac:dyDescent="0.25">
      <c r="L16769" s="30"/>
      <c r="M16769" s="47" t="str">
        <f t="shared" si="526"/>
        <v/>
      </c>
      <c r="N16769" s="44"/>
      <c r="O16769" s="30"/>
      <c r="P16769" s="30"/>
      <c r="Q16769" s="30"/>
      <c r="R16769" s="30"/>
      <c r="S16769" s="30"/>
      <c r="T16769" s="30"/>
      <c r="U16769" s="51"/>
      <c r="V16769">
        <f t="shared" si="527"/>
        <v>0</v>
      </c>
      <c r="X16769">
        <f>'Seznam prodane in dobavljene ee'!$D$8</f>
        <v>0</v>
      </c>
    </row>
    <row r="16770" spans="12:24" x14ac:dyDescent="0.25">
      <c r="L16770" s="30"/>
      <c r="M16770" s="47" t="str">
        <f t="shared" si="526"/>
        <v/>
      </c>
      <c r="N16770" s="44"/>
      <c r="O16770" s="30"/>
      <c r="P16770" s="30"/>
      <c r="Q16770" s="30"/>
      <c r="R16770" s="30"/>
      <c r="S16770" s="30"/>
      <c r="T16770" s="30"/>
      <c r="U16770" s="51"/>
      <c r="V16770">
        <f t="shared" si="527"/>
        <v>0</v>
      </c>
      <c r="X16770">
        <f>'Seznam prodane in dobavljene ee'!$D$8</f>
        <v>0</v>
      </c>
    </row>
    <row r="16771" spans="12:24" x14ac:dyDescent="0.25">
      <c r="L16771" s="30"/>
      <c r="M16771" s="47" t="str">
        <f t="shared" si="526"/>
        <v/>
      </c>
      <c r="N16771" s="44"/>
      <c r="O16771" s="30"/>
      <c r="P16771" s="30"/>
      <c r="Q16771" s="30"/>
      <c r="R16771" s="30"/>
      <c r="S16771" s="30"/>
      <c r="T16771" s="30"/>
      <c r="U16771" s="51"/>
      <c r="V16771">
        <f t="shared" si="527"/>
        <v>0</v>
      </c>
      <c r="X16771">
        <f>'Seznam prodane in dobavljene ee'!$D$8</f>
        <v>0</v>
      </c>
    </row>
    <row r="16772" spans="12:24" x14ac:dyDescent="0.25">
      <c r="L16772" s="30"/>
      <c r="M16772" s="47" t="str">
        <f t="shared" si="526"/>
        <v/>
      </c>
      <c r="N16772" s="44"/>
      <c r="O16772" s="30"/>
      <c r="P16772" s="30"/>
      <c r="Q16772" s="30"/>
      <c r="R16772" s="30"/>
      <c r="S16772" s="30"/>
      <c r="T16772" s="30"/>
      <c r="U16772" s="51"/>
      <c r="V16772">
        <f t="shared" si="527"/>
        <v>0</v>
      </c>
      <c r="X16772">
        <f>'Seznam prodane in dobavljene ee'!$D$8</f>
        <v>0</v>
      </c>
    </row>
    <row r="16773" spans="12:24" x14ac:dyDescent="0.25">
      <c r="L16773" s="30"/>
      <c r="M16773" s="47" t="str">
        <f t="shared" si="526"/>
        <v/>
      </c>
      <c r="N16773" s="44"/>
      <c r="O16773" s="30"/>
      <c r="P16773" s="30"/>
      <c r="Q16773" s="30"/>
      <c r="R16773" s="30"/>
      <c r="S16773" s="30"/>
      <c r="T16773" s="30"/>
      <c r="U16773" s="51"/>
      <c r="V16773">
        <f t="shared" si="527"/>
        <v>0</v>
      </c>
      <c r="X16773">
        <f>'Seznam prodane in dobavljene ee'!$D$8</f>
        <v>0</v>
      </c>
    </row>
    <row r="16774" spans="12:24" x14ac:dyDescent="0.25">
      <c r="L16774" s="30"/>
      <c r="M16774" s="47" t="str">
        <f t="shared" ref="M16774:M16837" si="528">IF(L16774&lt;&gt;"",IF(P16774&lt;$J$5,CONCATENATE(L16774,"01.12.2022 - 31.12.2022",N16774,O16774),CONCATENATE(L16774,"01.01.2023 - 30.06.2023",N16774,O16774)),"")</f>
        <v/>
      </c>
      <c r="N16774" s="44"/>
      <c r="O16774" s="30"/>
      <c r="P16774" s="30"/>
      <c r="Q16774" s="30"/>
      <c r="R16774" s="30"/>
      <c r="S16774" s="30"/>
      <c r="T16774" s="30"/>
      <c r="U16774" s="51"/>
      <c r="V16774">
        <f t="shared" ref="V16774:V16837" si="529">T16774*U16774</f>
        <v>0</v>
      </c>
      <c r="X16774">
        <f>'Seznam prodane in dobavljene ee'!$D$8</f>
        <v>0</v>
      </c>
    </row>
    <row r="16775" spans="12:24" x14ac:dyDescent="0.25">
      <c r="L16775" s="30"/>
      <c r="M16775" s="47" t="str">
        <f t="shared" si="528"/>
        <v/>
      </c>
      <c r="N16775" s="44"/>
      <c r="O16775" s="30"/>
      <c r="P16775" s="30"/>
      <c r="Q16775" s="30"/>
      <c r="R16775" s="30"/>
      <c r="S16775" s="30"/>
      <c r="T16775" s="30"/>
      <c r="U16775" s="51"/>
      <c r="V16775">
        <f t="shared" si="529"/>
        <v>0</v>
      </c>
      <c r="X16775">
        <f>'Seznam prodane in dobavljene ee'!$D$8</f>
        <v>0</v>
      </c>
    </row>
    <row r="16776" spans="12:24" x14ac:dyDescent="0.25">
      <c r="L16776" s="30"/>
      <c r="M16776" s="47" t="str">
        <f t="shared" si="528"/>
        <v/>
      </c>
      <c r="N16776" s="44"/>
      <c r="O16776" s="30"/>
      <c r="P16776" s="30"/>
      <c r="Q16776" s="30"/>
      <c r="R16776" s="30"/>
      <c r="S16776" s="30"/>
      <c r="T16776" s="30"/>
      <c r="U16776" s="51"/>
      <c r="V16776">
        <f t="shared" si="529"/>
        <v>0</v>
      </c>
      <c r="X16776">
        <f>'Seznam prodane in dobavljene ee'!$D$8</f>
        <v>0</v>
      </c>
    </row>
    <row r="16777" spans="12:24" x14ac:dyDescent="0.25">
      <c r="L16777" s="30"/>
      <c r="M16777" s="47" t="str">
        <f t="shared" si="528"/>
        <v/>
      </c>
      <c r="N16777" s="44"/>
      <c r="O16777" s="30"/>
      <c r="P16777" s="30"/>
      <c r="Q16777" s="30"/>
      <c r="R16777" s="30"/>
      <c r="S16777" s="30"/>
      <c r="T16777" s="30"/>
      <c r="U16777" s="51"/>
      <c r="V16777">
        <f t="shared" si="529"/>
        <v>0</v>
      </c>
      <c r="X16777">
        <f>'Seznam prodane in dobavljene ee'!$D$8</f>
        <v>0</v>
      </c>
    </row>
    <row r="16778" spans="12:24" x14ac:dyDescent="0.25">
      <c r="L16778" s="30"/>
      <c r="M16778" s="47" t="str">
        <f t="shared" si="528"/>
        <v/>
      </c>
      <c r="N16778" s="44"/>
      <c r="O16778" s="30"/>
      <c r="P16778" s="30"/>
      <c r="Q16778" s="30"/>
      <c r="R16778" s="30"/>
      <c r="S16778" s="30"/>
      <c r="T16778" s="30"/>
      <c r="U16778" s="51"/>
      <c r="V16778">
        <f t="shared" si="529"/>
        <v>0</v>
      </c>
      <c r="X16778">
        <f>'Seznam prodane in dobavljene ee'!$D$8</f>
        <v>0</v>
      </c>
    </row>
    <row r="16779" spans="12:24" x14ac:dyDescent="0.25">
      <c r="L16779" s="30"/>
      <c r="M16779" s="47" t="str">
        <f t="shared" si="528"/>
        <v/>
      </c>
      <c r="N16779" s="44"/>
      <c r="O16779" s="30"/>
      <c r="P16779" s="30"/>
      <c r="Q16779" s="30"/>
      <c r="R16779" s="30"/>
      <c r="S16779" s="30"/>
      <c r="T16779" s="30"/>
      <c r="U16779" s="51"/>
      <c r="V16779">
        <f t="shared" si="529"/>
        <v>0</v>
      </c>
      <c r="X16779">
        <f>'Seznam prodane in dobavljene ee'!$D$8</f>
        <v>0</v>
      </c>
    </row>
    <row r="16780" spans="12:24" x14ac:dyDescent="0.25">
      <c r="L16780" s="30"/>
      <c r="M16780" s="47" t="str">
        <f t="shared" si="528"/>
        <v/>
      </c>
      <c r="N16780" s="44"/>
      <c r="O16780" s="30"/>
      <c r="P16780" s="30"/>
      <c r="Q16780" s="30"/>
      <c r="R16780" s="30"/>
      <c r="S16780" s="30"/>
      <c r="T16780" s="30"/>
      <c r="U16780" s="51"/>
      <c r="V16780">
        <f t="shared" si="529"/>
        <v>0</v>
      </c>
      <c r="X16780">
        <f>'Seznam prodane in dobavljene ee'!$D$8</f>
        <v>0</v>
      </c>
    </row>
    <row r="16781" spans="12:24" x14ac:dyDescent="0.25">
      <c r="L16781" s="30"/>
      <c r="M16781" s="47" t="str">
        <f t="shared" si="528"/>
        <v/>
      </c>
      <c r="N16781" s="44"/>
      <c r="O16781" s="30"/>
      <c r="P16781" s="30"/>
      <c r="Q16781" s="30"/>
      <c r="R16781" s="30"/>
      <c r="S16781" s="30"/>
      <c r="T16781" s="30"/>
      <c r="U16781" s="51"/>
      <c r="V16781">
        <f t="shared" si="529"/>
        <v>0</v>
      </c>
      <c r="X16781">
        <f>'Seznam prodane in dobavljene ee'!$D$8</f>
        <v>0</v>
      </c>
    </row>
    <row r="16782" spans="12:24" x14ac:dyDescent="0.25">
      <c r="L16782" s="30"/>
      <c r="M16782" s="47" t="str">
        <f t="shared" si="528"/>
        <v/>
      </c>
      <c r="N16782" s="44"/>
      <c r="O16782" s="30"/>
      <c r="P16782" s="30"/>
      <c r="Q16782" s="30"/>
      <c r="R16782" s="30"/>
      <c r="S16782" s="30"/>
      <c r="T16782" s="30"/>
      <c r="U16782" s="51"/>
      <c r="V16782">
        <f t="shared" si="529"/>
        <v>0</v>
      </c>
      <c r="X16782">
        <f>'Seznam prodane in dobavljene ee'!$D$8</f>
        <v>0</v>
      </c>
    </row>
    <row r="16783" spans="12:24" x14ac:dyDescent="0.25">
      <c r="L16783" s="30"/>
      <c r="M16783" s="47" t="str">
        <f t="shared" si="528"/>
        <v/>
      </c>
      <c r="N16783" s="44"/>
      <c r="O16783" s="30"/>
      <c r="P16783" s="30"/>
      <c r="Q16783" s="30"/>
      <c r="R16783" s="30"/>
      <c r="S16783" s="30"/>
      <c r="T16783" s="30"/>
      <c r="U16783" s="51"/>
      <c r="V16783">
        <f t="shared" si="529"/>
        <v>0</v>
      </c>
      <c r="X16783">
        <f>'Seznam prodane in dobavljene ee'!$D$8</f>
        <v>0</v>
      </c>
    </row>
    <row r="16784" spans="12:24" x14ac:dyDescent="0.25">
      <c r="L16784" s="30"/>
      <c r="M16784" s="47" t="str">
        <f t="shared" si="528"/>
        <v/>
      </c>
      <c r="N16784" s="44"/>
      <c r="O16784" s="30"/>
      <c r="P16784" s="30"/>
      <c r="Q16784" s="30"/>
      <c r="R16784" s="30"/>
      <c r="S16784" s="30"/>
      <c r="T16784" s="30"/>
      <c r="U16784" s="51"/>
      <c r="V16784">
        <f t="shared" si="529"/>
        <v>0</v>
      </c>
      <c r="X16784">
        <f>'Seznam prodane in dobavljene ee'!$D$8</f>
        <v>0</v>
      </c>
    </row>
    <row r="16785" spans="12:24" x14ac:dyDescent="0.25">
      <c r="L16785" s="30"/>
      <c r="M16785" s="47" t="str">
        <f t="shared" si="528"/>
        <v/>
      </c>
      <c r="N16785" s="44"/>
      <c r="O16785" s="30"/>
      <c r="P16785" s="30"/>
      <c r="Q16785" s="30"/>
      <c r="R16785" s="30"/>
      <c r="S16785" s="30"/>
      <c r="T16785" s="30"/>
      <c r="U16785" s="51"/>
      <c r="V16785">
        <f t="shared" si="529"/>
        <v>0</v>
      </c>
      <c r="X16785">
        <f>'Seznam prodane in dobavljene ee'!$D$8</f>
        <v>0</v>
      </c>
    </row>
    <row r="16786" spans="12:24" x14ac:dyDescent="0.25">
      <c r="L16786" s="30"/>
      <c r="M16786" s="47" t="str">
        <f t="shared" si="528"/>
        <v/>
      </c>
      <c r="N16786" s="44"/>
      <c r="O16786" s="30"/>
      <c r="P16786" s="30"/>
      <c r="Q16786" s="30"/>
      <c r="R16786" s="30"/>
      <c r="S16786" s="30"/>
      <c r="T16786" s="30"/>
      <c r="U16786" s="51"/>
      <c r="V16786">
        <f t="shared" si="529"/>
        <v>0</v>
      </c>
      <c r="X16786">
        <f>'Seznam prodane in dobavljene ee'!$D$8</f>
        <v>0</v>
      </c>
    </row>
    <row r="16787" spans="12:24" x14ac:dyDescent="0.25">
      <c r="L16787" s="30"/>
      <c r="M16787" s="47" t="str">
        <f t="shared" si="528"/>
        <v/>
      </c>
      <c r="N16787" s="44"/>
      <c r="O16787" s="30"/>
      <c r="P16787" s="30"/>
      <c r="Q16787" s="30"/>
      <c r="R16787" s="30"/>
      <c r="S16787" s="30"/>
      <c r="T16787" s="30"/>
      <c r="U16787" s="51"/>
      <c r="V16787">
        <f t="shared" si="529"/>
        <v>0</v>
      </c>
      <c r="X16787">
        <f>'Seznam prodane in dobavljene ee'!$D$8</f>
        <v>0</v>
      </c>
    </row>
    <row r="16788" spans="12:24" x14ac:dyDescent="0.25">
      <c r="L16788" s="30"/>
      <c r="M16788" s="47" t="str">
        <f t="shared" si="528"/>
        <v/>
      </c>
      <c r="N16788" s="44"/>
      <c r="O16788" s="30"/>
      <c r="P16788" s="30"/>
      <c r="Q16788" s="30"/>
      <c r="R16788" s="30"/>
      <c r="S16788" s="30"/>
      <c r="T16788" s="30"/>
      <c r="U16788" s="51"/>
      <c r="V16788">
        <f t="shared" si="529"/>
        <v>0</v>
      </c>
      <c r="X16788">
        <f>'Seznam prodane in dobavljene ee'!$D$8</f>
        <v>0</v>
      </c>
    </row>
    <row r="16789" spans="12:24" x14ac:dyDescent="0.25">
      <c r="L16789" s="30"/>
      <c r="M16789" s="47" t="str">
        <f t="shared" si="528"/>
        <v/>
      </c>
      <c r="N16789" s="44"/>
      <c r="O16789" s="30"/>
      <c r="P16789" s="30"/>
      <c r="Q16789" s="30"/>
      <c r="R16789" s="30"/>
      <c r="S16789" s="30"/>
      <c r="T16789" s="30"/>
      <c r="U16789" s="51"/>
      <c r="V16789">
        <f t="shared" si="529"/>
        <v>0</v>
      </c>
      <c r="X16789">
        <f>'Seznam prodane in dobavljene ee'!$D$8</f>
        <v>0</v>
      </c>
    </row>
    <row r="16790" spans="12:24" x14ac:dyDescent="0.25">
      <c r="L16790" s="30"/>
      <c r="M16790" s="47" t="str">
        <f t="shared" si="528"/>
        <v/>
      </c>
      <c r="N16790" s="44"/>
      <c r="O16790" s="30"/>
      <c r="P16790" s="30"/>
      <c r="Q16790" s="30"/>
      <c r="R16790" s="30"/>
      <c r="S16790" s="30"/>
      <c r="T16790" s="30"/>
      <c r="U16790" s="51"/>
      <c r="V16790">
        <f t="shared" si="529"/>
        <v>0</v>
      </c>
      <c r="X16790">
        <f>'Seznam prodane in dobavljene ee'!$D$8</f>
        <v>0</v>
      </c>
    </row>
    <row r="16791" spans="12:24" x14ac:dyDescent="0.25">
      <c r="L16791" s="30"/>
      <c r="M16791" s="47" t="str">
        <f t="shared" si="528"/>
        <v/>
      </c>
      <c r="N16791" s="44"/>
      <c r="O16791" s="30"/>
      <c r="P16791" s="30"/>
      <c r="Q16791" s="30"/>
      <c r="R16791" s="30"/>
      <c r="S16791" s="30"/>
      <c r="T16791" s="30"/>
      <c r="U16791" s="51"/>
      <c r="V16791">
        <f t="shared" si="529"/>
        <v>0</v>
      </c>
      <c r="X16791">
        <f>'Seznam prodane in dobavljene ee'!$D$8</f>
        <v>0</v>
      </c>
    </row>
    <row r="16792" spans="12:24" x14ac:dyDescent="0.25">
      <c r="L16792" s="30"/>
      <c r="M16792" s="47" t="str">
        <f t="shared" si="528"/>
        <v/>
      </c>
      <c r="N16792" s="44"/>
      <c r="O16792" s="30"/>
      <c r="P16792" s="30"/>
      <c r="Q16792" s="30"/>
      <c r="R16792" s="30"/>
      <c r="S16792" s="30"/>
      <c r="T16792" s="30"/>
      <c r="U16792" s="51"/>
      <c r="V16792">
        <f t="shared" si="529"/>
        <v>0</v>
      </c>
      <c r="X16792">
        <f>'Seznam prodane in dobavljene ee'!$D$8</f>
        <v>0</v>
      </c>
    </row>
    <row r="16793" spans="12:24" x14ac:dyDescent="0.25">
      <c r="L16793" s="30"/>
      <c r="M16793" s="47" t="str">
        <f t="shared" si="528"/>
        <v/>
      </c>
      <c r="N16793" s="44"/>
      <c r="O16793" s="30"/>
      <c r="P16793" s="30"/>
      <c r="Q16793" s="30"/>
      <c r="R16793" s="30"/>
      <c r="S16793" s="30"/>
      <c r="T16793" s="30"/>
      <c r="U16793" s="51"/>
      <c r="V16793">
        <f t="shared" si="529"/>
        <v>0</v>
      </c>
      <c r="X16793">
        <f>'Seznam prodane in dobavljene ee'!$D$8</f>
        <v>0</v>
      </c>
    </row>
    <row r="16794" spans="12:24" x14ac:dyDescent="0.25">
      <c r="L16794" s="30"/>
      <c r="M16794" s="47" t="str">
        <f t="shared" si="528"/>
        <v/>
      </c>
      <c r="N16794" s="44"/>
      <c r="O16794" s="30"/>
      <c r="P16794" s="30"/>
      <c r="Q16794" s="30"/>
      <c r="R16794" s="30"/>
      <c r="S16794" s="30"/>
      <c r="T16794" s="30"/>
      <c r="U16794" s="51"/>
      <c r="V16794">
        <f t="shared" si="529"/>
        <v>0</v>
      </c>
      <c r="X16794">
        <f>'Seznam prodane in dobavljene ee'!$D$8</f>
        <v>0</v>
      </c>
    </row>
    <row r="16795" spans="12:24" x14ac:dyDescent="0.25">
      <c r="L16795" s="30"/>
      <c r="M16795" s="47" t="str">
        <f t="shared" si="528"/>
        <v/>
      </c>
      <c r="N16795" s="44"/>
      <c r="O16795" s="30"/>
      <c r="P16795" s="30"/>
      <c r="Q16795" s="30"/>
      <c r="R16795" s="30"/>
      <c r="S16795" s="30"/>
      <c r="T16795" s="30"/>
      <c r="U16795" s="51"/>
      <c r="V16795">
        <f t="shared" si="529"/>
        <v>0</v>
      </c>
      <c r="X16795">
        <f>'Seznam prodane in dobavljene ee'!$D$8</f>
        <v>0</v>
      </c>
    </row>
    <row r="16796" spans="12:24" x14ac:dyDescent="0.25">
      <c r="L16796" s="30"/>
      <c r="M16796" s="47" t="str">
        <f t="shared" si="528"/>
        <v/>
      </c>
      <c r="N16796" s="44"/>
      <c r="O16796" s="30"/>
      <c r="P16796" s="30"/>
      <c r="Q16796" s="30"/>
      <c r="R16796" s="30"/>
      <c r="S16796" s="30"/>
      <c r="T16796" s="30"/>
      <c r="U16796" s="51"/>
      <c r="V16796">
        <f t="shared" si="529"/>
        <v>0</v>
      </c>
      <c r="X16796">
        <f>'Seznam prodane in dobavljene ee'!$D$8</f>
        <v>0</v>
      </c>
    </row>
    <row r="16797" spans="12:24" x14ac:dyDescent="0.25">
      <c r="L16797" s="30"/>
      <c r="M16797" s="47" t="str">
        <f t="shared" si="528"/>
        <v/>
      </c>
      <c r="N16797" s="44"/>
      <c r="O16797" s="30"/>
      <c r="P16797" s="30"/>
      <c r="Q16797" s="30"/>
      <c r="R16797" s="30"/>
      <c r="S16797" s="30"/>
      <c r="T16797" s="30"/>
      <c r="U16797" s="51"/>
      <c r="V16797">
        <f t="shared" si="529"/>
        <v>0</v>
      </c>
      <c r="X16797">
        <f>'Seznam prodane in dobavljene ee'!$D$8</f>
        <v>0</v>
      </c>
    </row>
    <row r="16798" spans="12:24" x14ac:dyDescent="0.25">
      <c r="L16798" s="30"/>
      <c r="M16798" s="47" t="str">
        <f t="shared" si="528"/>
        <v/>
      </c>
      <c r="N16798" s="44"/>
      <c r="O16798" s="30"/>
      <c r="P16798" s="30"/>
      <c r="Q16798" s="30"/>
      <c r="R16798" s="30"/>
      <c r="S16798" s="30"/>
      <c r="T16798" s="30"/>
      <c r="U16798" s="51"/>
      <c r="V16798">
        <f t="shared" si="529"/>
        <v>0</v>
      </c>
      <c r="X16798">
        <f>'Seznam prodane in dobavljene ee'!$D$8</f>
        <v>0</v>
      </c>
    </row>
    <row r="16799" spans="12:24" x14ac:dyDescent="0.25">
      <c r="L16799" s="30"/>
      <c r="M16799" s="47" t="str">
        <f t="shared" si="528"/>
        <v/>
      </c>
      <c r="N16799" s="44"/>
      <c r="O16799" s="30"/>
      <c r="P16799" s="30"/>
      <c r="Q16799" s="30"/>
      <c r="R16799" s="30"/>
      <c r="S16799" s="30"/>
      <c r="T16799" s="30"/>
      <c r="U16799" s="51"/>
      <c r="V16799">
        <f t="shared" si="529"/>
        <v>0</v>
      </c>
      <c r="X16799">
        <f>'Seznam prodane in dobavljene ee'!$D$8</f>
        <v>0</v>
      </c>
    </row>
    <row r="16800" spans="12:24" x14ac:dyDescent="0.25">
      <c r="L16800" s="30"/>
      <c r="M16800" s="47" t="str">
        <f t="shared" si="528"/>
        <v/>
      </c>
      <c r="N16800" s="44"/>
      <c r="O16800" s="30"/>
      <c r="P16800" s="30"/>
      <c r="Q16800" s="30"/>
      <c r="R16800" s="30"/>
      <c r="S16800" s="30"/>
      <c r="T16800" s="30"/>
      <c r="U16800" s="51"/>
      <c r="V16800">
        <f t="shared" si="529"/>
        <v>0</v>
      </c>
      <c r="X16800">
        <f>'Seznam prodane in dobavljene ee'!$D$8</f>
        <v>0</v>
      </c>
    </row>
    <row r="16801" spans="12:24" x14ac:dyDescent="0.25">
      <c r="L16801" s="30"/>
      <c r="M16801" s="47" t="str">
        <f t="shared" si="528"/>
        <v/>
      </c>
      <c r="N16801" s="44"/>
      <c r="O16801" s="30"/>
      <c r="P16801" s="30"/>
      <c r="Q16801" s="30"/>
      <c r="R16801" s="30"/>
      <c r="S16801" s="30"/>
      <c r="T16801" s="30"/>
      <c r="U16801" s="51"/>
      <c r="V16801">
        <f t="shared" si="529"/>
        <v>0</v>
      </c>
      <c r="X16801">
        <f>'Seznam prodane in dobavljene ee'!$D$8</f>
        <v>0</v>
      </c>
    </row>
    <row r="16802" spans="12:24" x14ac:dyDescent="0.25">
      <c r="L16802" s="30"/>
      <c r="M16802" s="47" t="str">
        <f t="shared" si="528"/>
        <v/>
      </c>
      <c r="N16802" s="44"/>
      <c r="O16802" s="30"/>
      <c r="P16802" s="30"/>
      <c r="Q16802" s="30"/>
      <c r="R16802" s="30"/>
      <c r="S16802" s="30"/>
      <c r="T16802" s="30"/>
      <c r="U16802" s="51"/>
      <c r="V16802">
        <f t="shared" si="529"/>
        <v>0</v>
      </c>
      <c r="X16802">
        <f>'Seznam prodane in dobavljene ee'!$D$8</f>
        <v>0</v>
      </c>
    </row>
    <row r="16803" spans="12:24" x14ac:dyDescent="0.25">
      <c r="L16803" s="30"/>
      <c r="M16803" s="47" t="str">
        <f t="shared" si="528"/>
        <v/>
      </c>
      <c r="N16803" s="44"/>
      <c r="O16803" s="30"/>
      <c r="P16803" s="30"/>
      <c r="Q16803" s="30"/>
      <c r="R16803" s="30"/>
      <c r="S16803" s="30"/>
      <c r="T16803" s="30"/>
      <c r="U16803" s="51"/>
      <c r="V16803">
        <f t="shared" si="529"/>
        <v>0</v>
      </c>
      <c r="X16803">
        <f>'Seznam prodane in dobavljene ee'!$D$8</f>
        <v>0</v>
      </c>
    </row>
    <row r="16804" spans="12:24" x14ac:dyDescent="0.25">
      <c r="L16804" s="30"/>
      <c r="M16804" s="47" t="str">
        <f t="shared" si="528"/>
        <v/>
      </c>
      <c r="N16804" s="44"/>
      <c r="O16804" s="30"/>
      <c r="P16804" s="30"/>
      <c r="Q16804" s="30"/>
      <c r="R16804" s="30"/>
      <c r="S16804" s="30"/>
      <c r="T16804" s="30"/>
      <c r="U16804" s="51"/>
      <c r="V16804">
        <f t="shared" si="529"/>
        <v>0</v>
      </c>
      <c r="X16804">
        <f>'Seznam prodane in dobavljene ee'!$D$8</f>
        <v>0</v>
      </c>
    </row>
    <row r="16805" spans="12:24" x14ac:dyDescent="0.25">
      <c r="L16805" s="30"/>
      <c r="M16805" s="47" t="str">
        <f t="shared" si="528"/>
        <v/>
      </c>
      <c r="N16805" s="44"/>
      <c r="O16805" s="30"/>
      <c r="P16805" s="30"/>
      <c r="Q16805" s="30"/>
      <c r="R16805" s="30"/>
      <c r="S16805" s="30"/>
      <c r="T16805" s="30"/>
      <c r="U16805" s="51"/>
      <c r="V16805">
        <f t="shared" si="529"/>
        <v>0</v>
      </c>
      <c r="X16805">
        <f>'Seznam prodane in dobavljene ee'!$D$8</f>
        <v>0</v>
      </c>
    </row>
    <row r="16806" spans="12:24" x14ac:dyDescent="0.25">
      <c r="L16806" s="30"/>
      <c r="M16806" s="47" t="str">
        <f t="shared" si="528"/>
        <v/>
      </c>
      <c r="N16806" s="44"/>
      <c r="O16806" s="30"/>
      <c r="P16806" s="30"/>
      <c r="Q16806" s="30"/>
      <c r="R16806" s="30"/>
      <c r="S16806" s="30"/>
      <c r="T16806" s="30"/>
      <c r="U16806" s="51"/>
      <c r="V16806">
        <f t="shared" si="529"/>
        <v>0</v>
      </c>
      <c r="X16806">
        <f>'Seznam prodane in dobavljene ee'!$D$8</f>
        <v>0</v>
      </c>
    </row>
    <row r="16807" spans="12:24" x14ac:dyDescent="0.25">
      <c r="L16807" s="30"/>
      <c r="M16807" s="47" t="str">
        <f t="shared" si="528"/>
        <v/>
      </c>
      <c r="N16807" s="44"/>
      <c r="O16807" s="30"/>
      <c r="P16807" s="30"/>
      <c r="Q16807" s="30"/>
      <c r="R16807" s="30"/>
      <c r="S16807" s="30"/>
      <c r="T16807" s="30"/>
      <c r="U16807" s="51"/>
      <c r="V16807">
        <f t="shared" si="529"/>
        <v>0</v>
      </c>
      <c r="X16807">
        <f>'Seznam prodane in dobavljene ee'!$D$8</f>
        <v>0</v>
      </c>
    </row>
    <row r="16808" spans="12:24" x14ac:dyDescent="0.25">
      <c r="L16808" s="30"/>
      <c r="M16808" s="47" t="str">
        <f t="shared" si="528"/>
        <v/>
      </c>
      <c r="N16808" s="44"/>
      <c r="O16808" s="30"/>
      <c r="P16808" s="30"/>
      <c r="Q16808" s="30"/>
      <c r="R16808" s="30"/>
      <c r="S16808" s="30"/>
      <c r="T16808" s="30"/>
      <c r="U16808" s="51"/>
      <c r="V16808">
        <f t="shared" si="529"/>
        <v>0</v>
      </c>
      <c r="X16808">
        <f>'Seznam prodane in dobavljene ee'!$D$8</f>
        <v>0</v>
      </c>
    </row>
    <row r="16809" spans="12:24" x14ac:dyDescent="0.25">
      <c r="L16809" s="30"/>
      <c r="M16809" s="47" t="str">
        <f t="shared" si="528"/>
        <v/>
      </c>
      <c r="N16809" s="44"/>
      <c r="O16809" s="30"/>
      <c r="P16809" s="30"/>
      <c r="Q16809" s="30"/>
      <c r="R16809" s="30"/>
      <c r="S16809" s="30"/>
      <c r="T16809" s="30"/>
      <c r="U16809" s="51"/>
      <c r="V16809">
        <f t="shared" si="529"/>
        <v>0</v>
      </c>
      <c r="X16809">
        <f>'Seznam prodane in dobavljene ee'!$D$8</f>
        <v>0</v>
      </c>
    </row>
    <row r="16810" spans="12:24" x14ac:dyDescent="0.25">
      <c r="L16810" s="30"/>
      <c r="M16810" s="47" t="str">
        <f t="shared" si="528"/>
        <v/>
      </c>
      <c r="N16810" s="44"/>
      <c r="O16810" s="30"/>
      <c r="P16810" s="30"/>
      <c r="Q16810" s="30"/>
      <c r="R16810" s="30"/>
      <c r="S16810" s="30"/>
      <c r="T16810" s="30"/>
      <c r="U16810" s="51"/>
      <c r="V16810">
        <f t="shared" si="529"/>
        <v>0</v>
      </c>
      <c r="X16810">
        <f>'Seznam prodane in dobavljene ee'!$D$8</f>
        <v>0</v>
      </c>
    </row>
    <row r="16811" spans="12:24" x14ac:dyDescent="0.25">
      <c r="L16811" s="30"/>
      <c r="M16811" s="47" t="str">
        <f t="shared" si="528"/>
        <v/>
      </c>
      <c r="N16811" s="44"/>
      <c r="O16811" s="30"/>
      <c r="P16811" s="30"/>
      <c r="Q16811" s="30"/>
      <c r="R16811" s="30"/>
      <c r="S16811" s="30"/>
      <c r="T16811" s="30"/>
      <c r="U16811" s="51"/>
      <c r="V16811">
        <f t="shared" si="529"/>
        <v>0</v>
      </c>
      <c r="X16811">
        <f>'Seznam prodane in dobavljene ee'!$D$8</f>
        <v>0</v>
      </c>
    </row>
    <row r="16812" spans="12:24" x14ac:dyDescent="0.25">
      <c r="L16812" s="30"/>
      <c r="M16812" s="47" t="str">
        <f t="shared" si="528"/>
        <v/>
      </c>
      <c r="N16812" s="44"/>
      <c r="O16812" s="30"/>
      <c r="P16812" s="30"/>
      <c r="Q16812" s="30"/>
      <c r="R16812" s="30"/>
      <c r="S16812" s="30"/>
      <c r="T16812" s="30"/>
      <c r="U16812" s="51"/>
      <c r="V16812">
        <f t="shared" si="529"/>
        <v>0</v>
      </c>
      <c r="X16812">
        <f>'Seznam prodane in dobavljene ee'!$D$8</f>
        <v>0</v>
      </c>
    </row>
    <row r="16813" spans="12:24" x14ac:dyDescent="0.25">
      <c r="L16813" s="30"/>
      <c r="M16813" s="47" t="str">
        <f t="shared" si="528"/>
        <v/>
      </c>
      <c r="N16813" s="44"/>
      <c r="O16813" s="30"/>
      <c r="P16813" s="30"/>
      <c r="Q16813" s="30"/>
      <c r="R16813" s="30"/>
      <c r="S16813" s="30"/>
      <c r="T16813" s="30"/>
      <c r="U16813" s="51"/>
      <c r="V16813">
        <f t="shared" si="529"/>
        <v>0</v>
      </c>
      <c r="X16813">
        <f>'Seznam prodane in dobavljene ee'!$D$8</f>
        <v>0</v>
      </c>
    </row>
    <row r="16814" spans="12:24" x14ac:dyDescent="0.25">
      <c r="L16814" s="30"/>
      <c r="M16814" s="47" t="str">
        <f t="shared" si="528"/>
        <v/>
      </c>
      <c r="N16814" s="44"/>
      <c r="O16814" s="30"/>
      <c r="P16814" s="30"/>
      <c r="Q16814" s="30"/>
      <c r="R16814" s="30"/>
      <c r="S16814" s="30"/>
      <c r="T16814" s="30"/>
      <c r="U16814" s="51"/>
      <c r="V16814">
        <f t="shared" si="529"/>
        <v>0</v>
      </c>
      <c r="X16814">
        <f>'Seznam prodane in dobavljene ee'!$D$8</f>
        <v>0</v>
      </c>
    </row>
    <row r="16815" spans="12:24" x14ac:dyDescent="0.25">
      <c r="L16815" s="30"/>
      <c r="M16815" s="47" t="str">
        <f t="shared" si="528"/>
        <v/>
      </c>
      <c r="N16815" s="44"/>
      <c r="O16815" s="30"/>
      <c r="P16815" s="30"/>
      <c r="Q16815" s="30"/>
      <c r="R16815" s="30"/>
      <c r="S16815" s="30"/>
      <c r="T16815" s="30"/>
      <c r="U16815" s="51"/>
      <c r="V16815">
        <f t="shared" si="529"/>
        <v>0</v>
      </c>
      <c r="X16815">
        <f>'Seznam prodane in dobavljene ee'!$D$8</f>
        <v>0</v>
      </c>
    </row>
    <row r="16816" spans="12:24" x14ac:dyDescent="0.25">
      <c r="L16816" s="30"/>
      <c r="M16816" s="47" t="str">
        <f t="shared" si="528"/>
        <v/>
      </c>
      <c r="N16816" s="44"/>
      <c r="O16816" s="30"/>
      <c r="P16816" s="30"/>
      <c r="Q16816" s="30"/>
      <c r="R16816" s="30"/>
      <c r="S16816" s="30"/>
      <c r="T16816" s="30"/>
      <c r="U16816" s="51"/>
      <c r="V16816">
        <f t="shared" si="529"/>
        <v>0</v>
      </c>
      <c r="X16816">
        <f>'Seznam prodane in dobavljene ee'!$D$8</f>
        <v>0</v>
      </c>
    </row>
    <row r="16817" spans="12:24" x14ac:dyDescent="0.25">
      <c r="L16817" s="30"/>
      <c r="M16817" s="47" t="str">
        <f t="shared" si="528"/>
        <v/>
      </c>
      <c r="N16817" s="44"/>
      <c r="O16817" s="30"/>
      <c r="P16817" s="30"/>
      <c r="Q16817" s="30"/>
      <c r="R16817" s="30"/>
      <c r="S16817" s="30"/>
      <c r="T16817" s="30"/>
      <c r="U16817" s="51"/>
      <c r="V16817">
        <f t="shared" si="529"/>
        <v>0</v>
      </c>
      <c r="X16817">
        <f>'Seznam prodane in dobavljene ee'!$D$8</f>
        <v>0</v>
      </c>
    </row>
    <row r="16818" spans="12:24" x14ac:dyDescent="0.25">
      <c r="L16818" s="30"/>
      <c r="M16818" s="47" t="str">
        <f t="shared" si="528"/>
        <v/>
      </c>
      <c r="N16818" s="44"/>
      <c r="O16818" s="30"/>
      <c r="P16818" s="30"/>
      <c r="Q16818" s="30"/>
      <c r="R16818" s="30"/>
      <c r="S16818" s="30"/>
      <c r="T16818" s="30"/>
      <c r="U16818" s="51"/>
      <c r="V16818">
        <f t="shared" si="529"/>
        <v>0</v>
      </c>
      <c r="X16818">
        <f>'Seznam prodane in dobavljene ee'!$D$8</f>
        <v>0</v>
      </c>
    </row>
    <row r="16819" spans="12:24" x14ac:dyDescent="0.25">
      <c r="L16819" s="30"/>
      <c r="M16819" s="47" t="str">
        <f t="shared" si="528"/>
        <v/>
      </c>
      <c r="N16819" s="44"/>
      <c r="O16819" s="30"/>
      <c r="P16819" s="30"/>
      <c r="Q16819" s="30"/>
      <c r="R16819" s="30"/>
      <c r="S16819" s="30"/>
      <c r="T16819" s="30"/>
      <c r="U16819" s="51"/>
      <c r="V16819">
        <f t="shared" si="529"/>
        <v>0</v>
      </c>
      <c r="X16819">
        <f>'Seznam prodane in dobavljene ee'!$D$8</f>
        <v>0</v>
      </c>
    </row>
    <row r="16820" spans="12:24" x14ac:dyDescent="0.25">
      <c r="L16820" s="30"/>
      <c r="M16820" s="47" t="str">
        <f t="shared" si="528"/>
        <v/>
      </c>
      <c r="N16820" s="44"/>
      <c r="O16820" s="30"/>
      <c r="P16820" s="30"/>
      <c r="Q16820" s="30"/>
      <c r="R16820" s="30"/>
      <c r="S16820" s="30"/>
      <c r="T16820" s="30"/>
      <c r="U16820" s="51"/>
      <c r="V16820">
        <f t="shared" si="529"/>
        <v>0</v>
      </c>
      <c r="X16820">
        <f>'Seznam prodane in dobavljene ee'!$D$8</f>
        <v>0</v>
      </c>
    </row>
    <row r="16821" spans="12:24" x14ac:dyDescent="0.25">
      <c r="L16821" s="30"/>
      <c r="M16821" s="47" t="str">
        <f t="shared" si="528"/>
        <v/>
      </c>
      <c r="N16821" s="44"/>
      <c r="O16821" s="30"/>
      <c r="P16821" s="30"/>
      <c r="Q16821" s="30"/>
      <c r="R16821" s="30"/>
      <c r="S16821" s="30"/>
      <c r="T16821" s="30"/>
      <c r="U16821" s="51"/>
      <c r="V16821">
        <f t="shared" si="529"/>
        <v>0</v>
      </c>
      <c r="X16821">
        <f>'Seznam prodane in dobavljene ee'!$D$8</f>
        <v>0</v>
      </c>
    </row>
    <row r="16822" spans="12:24" x14ac:dyDescent="0.25">
      <c r="L16822" s="30"/>
      <c r="M16822" s="47" t="str">
        <f t="shared" si="528"/>
        <v/>
      </c>
      <c r="N16822" s="44"/>
      <c r="O16822" s="30"/>
      <c r="P16822" s="30"/>
      <c r="Q16822" s="30"/>
      <c r="R16822" s="30"/>
      <c r="S16822" s="30"/>
      <c r="T16822" s="30"/>
      <c r="U16822" s="51"/>
      <c r="V16822">
        <f t="shared" si="529"/>
        <v>0</v>
      </c>
      <c r="X16822">
        <f>'Seznam prodane in dobavljene ee'!$D$8</f>
        <v>0</v>
      </c>
    </row>
    <row r="16823" spans="12:24" x14ac:dyDescent="0.25">
      <c r="L16823" s="30"/>
      <c r="M16823" s="47" t="str">
        <f t="shared" si="528"/>
        <v/>
      </c>
      <c r="N16823" s="44"/>
      <c r="O16823" s="30"/>
      <c r="P16823" s="30"/>
      <c r="Q16823" s="30"/>
      <c r="R16823" s="30"/>
      <c r="S16823" s="30"/>
      <c r="T16823" s="30"/>
      <c r="U16823" s="51"/>
      <c r="V16823">
        <f t="shared" si="529"/>
        <v>0</v>
      </c>
      <c r="X16823">
        <f>'Seznam prodane in dobavljene ee'!$D$8</f>
        <v>0</v>
      </c>
    </row>
    <row r="16824" spans="12:24" x14ac:dyDescent="0.25">
      <c r="L16824" s="30"/>
      <c r="M16824" s="47" t="str">
        <f t="shared" si="528"/>
        <v/>
      </c>
      <c r="N16824" s="44"/>
      <c r="O16824" s="30"/>
      <c r="P16824" s="30"/>
      <c r="Q16824" s="30"/>
      <c r="R16824" s="30"/>
      <c r="S16824" s="30"/>
      <c r="T16824" s="30"/>
      <c r="U16824" s="51"/>
      <c r="V16824">
        <f t="shared" si="529"/>
        <v>0</v>
      </c>
      <c r="X16824">
        <f>'Seznam prodane in dobavljene ee'!$D$8</f>
        <v>0</v>
      </c>
    </row>
    <row r="16825" spans="12:24" x14ac:dyDescent="0.25">
      <c r="L16825" s="30"/>
      <c r="M16825" s="47" t="str">
        <f t="shared" si="528"/>
        <v/>
      </c>
      <c r="N16825" s="44"/>
      <c r="O16825" s="30"/>
      <c r="P16825" s="30"/>
      <c r="Q16825" s="30"/>
      <c r="R16825" s="30"/>
      <c r="S16825" s="30"/>
      <c r="T16825" s="30"/>
      <c r="U16825" s="51"/>
      <c r="V16825">
        <f t="shared" si="529"/>
        <v>0</v>
      </c>
      <c r="X16825">
        <f>'Seznam prodane in dobavljene ee'!$D$8</f>
        <v>0</v>
      </c>
    </row>
    <row r="16826" spans="12:24" x14ac:dyDescent="0.25">
      <c r="L16826" s="30"/>
      <c r="M16826" s="47" t="str">
        <f t="shared" si="528"/>
        <v/>
      </c>
      <c r="N16826" s="44"/>
      <c r="O16826" s="30"/>
      <c r="P16826" s="30"/>
      <c r="Q16826" s="30"/>
      <c r="R16826" s="30"/>
      <c r="S16826" s="30"/>
      <c r="T16826" s="30"/>
      <c r="U16826" s="51"/>
      <c r="V16826">
        <f t="shared" si="529"/>
        <v>0</v>
      </c>
      <c r="X16826">
        <f>'Seznam prodane in dobavljene ee'!$D$8</f>
        <v>0</v>
      </c>
    </row>
    <row r="16827" spans="12:24" x14ac:dyDescent="0.25">
      <c r="L16827" s="30"/>
      <c r="M16827" s="47" t="str">
        <f t="shared" si="528"/>
        <v/>
      </c>
      <c r="N16827" s="44"/>
      <c r="O16827" s="30"/>
      <c r="P16827" s="30"/>
      <c r="Q16827" s="30"/>
      <c r="R16827" s="30"/>
      <c r="S16827" s="30"/>
      <c r="T16827" s="30"/>
      <c r="U16827" s="51"/>
      <c r="V16827">
        <f t="shared" si="529"/>
        <v>0</v>
      </c>
      <c r="X16827">
        <f>'Seznam prodane in dobavljene ee'!$D$8</f>
        <v>0</v>
      </c>
    </row>
    <row r="16828" spans="12:24" x14ac:dyDescent="0.25">
      <c r="L16828" s="30"/>
      <c r="M16828" s="47" t="str">
        <f t="shared" si="528"/>
        <v/>
      </c>
      <c r="N16828" s="44"/>
      <c r="O16828" s="30"/>
      <c r="P16828" s="30"/>
      <c r="Q16828" s="30"/>
      <c r="R16828" s="30"/>
      <c r="S16828" s="30"/>
      <c r="T16828" s="30"/>
      <c r="U16828" s="51"/>
      <c r="V16828">
        <f t="shared" si="529"/>
        <v>0</v>
      </c>
      <c r="X16828">
        <f>'Seznam prodane in dobavljene ee'!$D$8</f>
        <v>0</v>
      </c>
    </row>
    <row r="16829" spans="12:24" x14ac:dyDescent="0.25">
      <c r="L16829" s="30"/>
      <c r="M16829" s="47" t="str">
        <f t="shared" si="528"/>
        <v/>
      </c>
      <c r="N16829" s="44"/>
      <c r="O16829" s="30"/>
      <c r="P16829" s="30"/>
      <c r="Q16829" s="30"/>
      <c r="R16829" s="30"/>
      <c r="S16829" s="30"/>
      <c r="T16829" s="30"/>
      <c r="U16829" s="51"/>
      <c r="V16829">
        <f t="shared" si="529"/>
        <v>0</v>
      </c>
      <c r="X16829">
        <f>'Seznam prodane in dobavljene ee'!$D$8</f>
        <v>0</v>
      </c>
    </row>
    <row r="16830" spans="12:24" x14ac:dyDescent="0.25">
      <c r="L16830" s="30"/>
      <c r="M16830" s="47" t="str">
        <f t="shared" si="528"/>
        <v/>
      </c>
      <c r="N16830" s="44"/>
      <c r="O16830" s="30"/>
      <c r="P16830" s="30"/>
      <c r="Q16830" s="30"/>
      <c r="R16830" s="30"/>
      <c r="S16830" s="30"/>
      <c r="T16830" s="30"/>
      <c r="U16830" s="51"/>
      <c r="V16830">
        <f t="shared" si="529"/>
        <v>0</v>
      </c>
      <c r="X16830">
        <f>'Seznam prodane in dobavljene ee'!$D$8</f>
        <v>0</v>
      </c>
    </row>
    <row r="16831" spans="12:24" x14ac:dyDescent="0.25">
      <c r="L16831" s="30"/>
      <c r="M16831" s="47" t="str">
        <f t="shared" si="528"/>
        <v/>
      </c>
      <c r="N16831" s="44"/>
      <c r="O16831" s="30"/>
      <c r="P16831" s="30"/>
      <c r="Q16831" s="30"/>
      <c r="R16831" s="30"/>
      <c r="S16831" s="30"/>
      <c r="T16831" s="30"/>
      <c r="U16831" s="51"/>
      <c r="V16831">
        <f t="shared" si="529"/>
        <v>0</v>
      </c>
      <c r="X16831">
        <f>'Seznam prodane in dobavljene ee'!$D$8</f>
        <v>0</v>
      </c>
    </row>
    <row r="16832" spans="12:24" x14ac:dyDescent="0.25">
      <c r="L16832" s="30"/>
      <c r="M16832" s="47" t="str">
        <f t="shared" si="528"/>
        <v/>
      </c>
      <c r="N16832" s="44"/>
      <c r="O16832" s="30"/>
      <c r="P16832" s="30"/>
      <c r="Q16832" s="30"/>
      <c r="R16832" s="30"/>
      <c r="S16832" s="30"/>
      <c r="T16832" s="30"/>
      <c r="U16832" s="51"/>
      <c r="V16832">
        <f t="shared" si="529"/>
        <v>0</v>
      </c>
      <c r="X16832">
        <f>'Seznam prodane in dobavljene ee'!$D$8</f>
        <v>0</v>
      </c>
    </row>
    <row r="16833" spans="12:24" x14ac:dyDescent="0.25">
      <c r="L16833" s="30"/>
      <c r="M16833" s="47" t="str">
        <f t="shared" si="528"/>
        <v/>
      </c>
      <c r="N16833" s="44"/>
      <c r="O16833" s="30"/>
      <c r="P16833" s="30"/>
      <c r="Q16833" s="30"/>
      <c r="R16833" s="30"/>
      <c r="S16833" s="30"/>
      <c r="T16833" s="30"/>
      <c r="U16833" s="51"/>
      <c r="V16833">
        <f t="shared" si="529"/>
        <v>0</v>
      </c>
      <c r="X16833">
        <f>'Seznam prodane in dobavljene ee'!$D$8</f>
        <v>0</v>
      </c>
    </row>
    <row r="16834" spans="12:24" x14ac:dyDescent="0.25">
      <c r="L16834" s="30"/>
      <c r="M16834" s="47" t="str">
        <f t="shared" si="528"/>
        <v/>
      </c>
      <c r="N16834" s="44"/>
      <c r="O16834" s="30"/>
      <c r="P16834" s="30"/>
      <c r="Q16834" s="30"/>
      <c r="R16834" s="30"/>
      <c r="S16834" s="30"/>
      <c r="T16834" s="30"/>
      <c r="U16834" s="51"/>
      <c r="V16834">
        <f t="shared" si="529"/>
        <v>0</v>
      </c>
      <c r="X16834">
        <f>'Seznam prodane in dobavljene ee'!$D$8</f>
        <v>0</v>
      </c>
    </row>
    <row r="16835" spans="12:24" x14ac:dyDescent="0.25">
      <c r="L16835" s="30"/>
      <c r="M16835" s="47" t="str">
        <f t="shared" si="528"/>
        <v/>
      </c>
      <c r="N16835" s="44"/>
      <c r="O16835" s="30"/>
      <c r="P16835" s="30"/>
      <c r="Q16835" s="30"/>
      <c r="R16835" s="30"/>
      <c r="S16835" s="30"/>
      <c r="T16835" s="30"/>
      <c r="U16835" s="51"/>
      <c r="V16835">
        <f t="shared" si="529"/>
        <v>0</v>
      </c>
      <c r="X16835">
        <f>'Seznam prodane in dobavljene ee'!$D$8</f>
        <v>0</v>
      </c>
    </row>
    <row r="16836" spans="12:24" x14ac:dyDescent="0.25">
      <c r="L16836" s="30"/>
      <c r="M16836" s="47" t="str">
        <f t="shared" si="528"/>
        <v/>
      </c>
      <c r="N16836" s="44"/>
      <c r="O16836" s="30"/>
      <c r="P16836" s="30"/>
      <c r="Q16836" s="30"/>
      <c r="R16836" s="30"/>
      <c r="S16836" s="30"/>
      <c r="T16836" s="30"/>
      <c r="U16836" s="51"/>
      <c r="V16836">
        <f t="shared" si="529"/>
        <v>0</v>
      </c>
      <c r="X16836">
        <f>'Seznam prodane in dobavljene ee'!$D$8</f>
        <v>0</v>
      </c>
    </row>
    <row r="16837" spans="12:24" x14ac:dyDescent="0.25">
      <c r="L16837" s="30"/>
      <c r="M16837" s="47" t="str">
        <f t="shared" si="528"/>
        <v/>
      </c>
      <c r="N16837" s="44"/>
      <c r="O16837" s="30"/>
      <c r="P16837" s="30"/>
      <c r="Q16837" s="30"/>
      <c r="R16837" s="30"/>
      <c r="S16837" s="30"/>
      <c r="T16837" s="30"/>
      <c r="U16837" s="51"/>
      <c r="V16837">
        <f t="shared" si="529"/>
        <v>0</v>
      </c>
      <c r="X16837">
        <f>'Seznam prodane in dobavljene ee'!$D$8</f>
        <v>0</v>
      </c>
    </row>
    <row r="16838" spans="12:24" x14ac:dyDescent="0.25">
      <c r="L16838" s="30"/>
      <c r="M16838" s="47" t="str">
        <f t="shared" ref="M16838:M16901" si="530">IF(L16838&lt;&gt;"",IF(P16838&lt;$J$5,CONCATENATE(L16838,"01.12.2022 - 31.12.2022",N16838,O16838),CONCATENATE(L16838,"01.01.2023 - 30.06.2023",N16838,O16838)),"")</f>
        <v/>
      </c>
      <c r="N16838" s="44"/>
      <c r="O16838" s="30"/>
      <c r="P16838" s="30"/>
      <c r="Q16838" s="30"/>
      <c r="R16838" s="30"/>
      <c r="S16838" s="30"/>
      <c r="T16838" s="30"/>
      <c r="U16838" s="51"/>
      <c r="V16838">
        <f t="shared" ref="V16838:V16901" si="531">T16838*U16838</f>
        <v>0</v>
      </c>
      <c r="X16838">
        <f>'Seznam prodane in dobavljene ee'!$D$8</f>
        <v>0</v>
      </c>
    </row>
    <row r="16839" spans="12:24" x14ac:dyDescent="0.25">
      <c r="L16839" s="30"/>
      <c r="M16839" s="47" t="str">
        <f t="shared" si="530"/>
        <v/>
      </c>
      <c r="N16839" s="44"/>
      <c r="O16839" s="30"/>
      <c r="P16839" s="30"/>
      <c r="Q16839" s="30"/>
      <c r="R16839" s="30"/>
      <c r="S16839" s="30"/>
      <c r="T16839" s="30"/>
      <c r="U16839" s="51"/>
      <c r="V16839">
        <f t="shared" si="531"/>
        <v>0</v>
      </c>
      <c r="X16839">
        <f>'Seznam prodane in dobavljene ee'!$D$8</f>
        <v>0</v>
      </c>
    </row>
    <row r="16840" spans="12:24" x14ac:dyDescent="0.25">
      <c r="L16840" s="30"/>
      <c r="M16840" s="47" t="str">
        <f t="shared" si="530"/>
        <v/>
      </c>
      <c r="N16840" s="44"/>
      <c r="O16840" s="30"/>
      <c r="P16840" s="30"/>
      <c r="Q16840" s="30"/>
      <c r="R16840" s="30"/>
      <c r="S16840" s="30"/>
      <c r="T16840" s="30"/>
      <c r="U16840" s="51"/>
      <c r="V16840">
        <f t="shared" si="531"/>
        <v>0</v>
      </c>
      <c r="X16840">
        <f>'Seznam prodane in dobavljene ee'!$D$8</f>
        <v>0</v>
      </c>
    </row>
    <row r="16841" spans="12:24" x14ac:dyDescent="0.25">
      <c r="L16841" s="30"/>
      <c r="M16841" s="47" t="str">
        <f t="shared" si="530"/>
        <v/>
      </c>
      <c r="N16841" s="44"/>
      <c r="O16841" s="30"/>
      <c r="P16841" s="30"/>
      <c r="Q16841" s="30"/>
      <c r="R16841" s="30"/>
      <c r="S16841" s="30"/>
      <c r="T16841" s="30"/>
      <c r="U16841" s="51"/>
      <c r="V16841">
        <f t="shared" si="531"/>
        <v>0</v>
      </c>
      <c r="X16841">
        <f>'Seznam prodane in dobavljene ee'!$D$8</f>
        <v>0</v>
      </c>
    </row>
    <row r="16842" spans="12:24" x14ac:dyDescent="0.25">
      <c r="L16842" s="30"/>
      <c r="M16842" s="47" t="str">
        <f t="shared" si="530"/>
        <v/>
      </c>
      <c r="N16842" s="44"/>
      <c r="O16842" s="30"/>
      <c r="P16842" s="30"/>
      <c r="Q16842" s="30"/>
      <c r="R16842" s="30"/>
      <c r="S16842" s="30"/>
      <c r="T16842" s="30"/>
      <c r="U16842" s="51"/>
      <c r="V16842">
        <f t="shared" si="531"/>
        <v>0</v>
      </c>
      <c r="X16842">
        <f>'Seznam prodane in dobavljene ee'!$D$8</f>
        <v>0</v>
      </c>
    </row>
    <row r="16843" spans="12:24" x14ac:dyDescent="0.25">
      <c r="L16843" s="30"/>
      <c r="M16843" s="47" t="str">
        <f t="shared" si="530"/>
        <v/>
      </c>
      <c r="N16843" s="44"/>
      <c r="O16843" s="30"/>
      <c r="P16843" s="30"/>
      <c r="Q16843" s="30"/>
      <c r="R16843" s="30"/>
      <c r="S16843" s="30"/>
      <c r="T16843" s="30"/>
      <c r="U16843" s="51"/>
      <c r="V16843">
        <f t="shared" si="531"/>
        <v>0</v>
      </c>
      <c r="X16843">
        <f>'Seznam prodane in dobavljene ee'!$D$8</f>
        <v>0</v>
      </c>
    </row>
    <row r="16844" spans="12:24" x14ac:dyDescent="0.25">
      <c r="L16844" s="30"/>
      <c r="M16844" s="47" t="str">
        <f t="shared" si="530"/>
        <v/>
      </c>
      <c r="N16844" s="44"/>
      <c r="O16844" s="30"/>
      <c r="P16844" s="30"/>
      <c r="Q16844" s="30"/>
      <c r="R16844" s="30"/>
      <c r="S16844" s="30"/>
      <c r="T16844" s="30"/>
      <c r="U16844" s="51"/>
      <c r="V16844">
        <f t="shared" si="531"/>
        <v>0</v>
      </c>
      <c r="X16844">
        <f>'Seznam prodane in dobavljene ee'!$D$8</f>
        <v>0</v>
      </c>
    </row>
    <row r="16845" spans="12:24" x14ac:dyDescent="0.25">
      <c r="L16845" s="30"/>
      <c r="M16845" s="47" t="str">
        <f t="shared" si="530"/>
        <v/>
      </c>
      <c r="N16845" s="44"/>
      <c r="O16845" s="30"/>
      <c r="P16845" s="30"/>
      <c r="Q16845" s="30"/>
      <c r="R16845" s="30"/>
      <c r="S16845" s="30"/>
      <c r="T16845" s="30"/>
      <c r="U16845" s="51"/>
      <c r="V16845">
        <f t="shared" si="531"/>
        <v>0</v>
      </c>
      <c r="X16845">
        <f>'Seznam prodane in dobavljene ee'!$D$8</f>
        <v>0</v>
      </c>
    </row>
    <row r="16846" spans="12:24" x14ac:dyDescent="0.25">
      <c r="L16846" s="30"/>
      <c r="M16846" s="47" t="str">
        <f t="shared" si="530"/>
        <v/>
      </c>
      <c r="N16846" s="44"/>
      <c r="O16846" s="30"/>
      <c r="P16846" s="30"/>
      <c r="Q16846" s="30"/>
      <c r="R16846" s="30"/>
      <c r="S16846" s="30"/>
      <c r="T16846" s="30"/>
      <c r="U16846" s="51"/>
      <c r="V16846">
        <f t="shared" si="531"/>
        <v>0</v>
      </c>
      <c r="X16846">
        <f>'Seznam prodane in dobavljene ee'!$D$8</f>
        <v>0</v>
      </c>
    </row>
    <row r="16847" spans="12:24" x14ac:dyDescent="0.25">
      <c r="L16847" s="30"/>
      <c r="M16847" s="47" t="str">
        <f t="shared" si="530"/>
        <v/>
      </c>
      <c r="N16847" s="44"/>
      <c r="O16847" s="30"/>
      <c r="P16847" s="30"/>
      <c r="Q16847" s="30"/>
      <c r="R16847" s="30"/>
      <c r="S16847" s="30"/>
      <c r="T16847" s="30"/>
      <c r="U16847" s="51"/>
      <c r="V16847">
        <f t="shared" si="531"/>
        <v>0</v>
      </c>
      <c r="X16847">
        <f>'Seznam prodane in dobavljene ee'!$D$8</f>
        <v>0</v>
      </c>
    </row>
    <row r="16848" spans="12:24" x14ac:dyDescent="0.25">
      <c r="L16848" s="30"/>
      <c r="M16848" s="47" t="str">
        <f t="shared" si="530"/>
        <v/>
      </c>
      <c r="N16848" s="44"/>
      <c r="O16848" s="30"/>
      <c r="P16848" s="30"/>
      <c r="Q16848" s="30"/>
      <c r="R16848" s="30"/>
      <c r="S16848" s="30"/>
      <c r="T16848" s="30"/>
      <c r="U16848" s="51"/>
      <c r="V16848">
        <f t="shared" si="531"/>
        <v>0</v>
      </c>
      <c r="X16848">
        <f>'Seznam prodane in dobavljene ee'!$D$8</f>
        <v>0</v>
      </c>
    </row>
    <row r="16849" spans="12:24" x14ac:dyDescent="0.25">
      <c r="L16849" s="30"/>
      <c r="M16849" s="47" t="str">
        <f t="shared" si="530"/>
        <v/>
      </c>
      <c r="N16849" s="44"/>
      <c r="O16849" s="30"/>
      <c r="P16849" s="30"/>
      <c r="Q16849" s="30"/>
      <c r="R16849" s="30"/>
      <c r="S16849" s="30"/>
      <c r="T16849" s="30"/>
      <c r="U16849" s="51"/>
      <c r="V16849">
        <f t="shared" si="531"/>
        <v>0</v>
      </c>
      <c r="X16849">
        <f>'Seznam prodane in dobavljene ee'!$D$8</f>
        <v>0</v>
      </c>
    </row>
    <row r="16850" spans="12:24" x14ac:dyDescent="0.25">
      <c r="L16850" s="30"/>
      <c r="M16850" s="47" t="str">
        <f t="shared" si="530"/>
        <v/>
      </c>
      <c r="N16850" s="44"/>
      <c r="O16850" s="30"/>
      <c r="P16850" s="30"/>
      <c r="Q16850" s="30"/>
      <c r="R16850" s="30"/>
      <c r="S16850" s="30"/>
      <c r="T16850" s="30"/>
      <c r="U16850" s="51"/>
      <c r="V16850">
        <f t="shared" si="531"/>
        <v>0</v>
      </c>
      <c r="X16850">
        <f>'Seznam prodane in dobavljene ee'!$D$8</f>
        <v>0</v>
      </c>
    </row>
    <row r="16851" spans="12:24" x14ac:dyDescent="0.25">
      <c r="L16851" s="30"/>
      <c r="M16851" s="47" t="str">
        <f t="shared" si="530"/>
        <v/>
      </c>
      <c r="N16851" s="44"/>
      <c r="O16851" s="30"/>
      <c r="P16851" s="30"/>
      <c r="Q16851" s="30"/>
      <c r="R16851" s="30"/>
      <c r="S16851" s="30"/>
      <c r="T16851" s="30"/>
      <c r="U16851" s="51"/>
      <c r="V16851">
        <f t="shared" si="531"/>
        <v>0</v>
      </c>
      <c r="X16851">
        <f>'Seznam prodane in dobavljene ee'!$D$8</f>
        <v>0</v>
      </c>
    </row>
    <row r="16852" spans="12:24" x14ac:dyDescent="0.25">
      <c r="L16852" s="30"/>
      <c r="M16852" s="47" t="str">
        <f t="shared" si="530"/>
        <v/>
      </c>
      <c r="N16852" s="44"/>
      <c r="O16852" s="30"/>
      <c r="P16852" s="30"/>
      <c r="Q16852" s="30"/>
      <c r="R16852" s="30"/>
      <c r="S16852" s="30"/>
      <c r="T16852" s="30"/>
      <c r="U16852" s="51"/>
      <c r="V16852">
        <f t="shared" si="531"/>
        <v>0</v>
      </c>
      <c r="X16852">
        <f>'Seznam prodane in dobavljene ee'!$D$8</f>
        <v>0</v>
      </c>
    </row>
    <row r="16853" spans="12:24" x14ac:dyDescent="0.25">
      <c r="L16853" s="30"/>
      <c r="M16853" s="47" t="str">
        <f t="shared" si="530"/>
        <v/>
      </c>
      <c r="N16853" s="44"/>
      <c r="O16853" s="30"/>
      <c r="P16853" s="30"/>
      <c r="Q16853" s="30"/>
      <c r="R16853" s="30"/>
      <c r="S16853" s="30"/>
      <c r="T16853" s="30"/>
      <c r="U16853" s="51"/>
      <c r="V16853">
        <f t="shared" si="531"/>
        <v>0</v>
      </c>
      <c r="X16853">
        <f>'Seznam prodane in dobavljene ee'!$D$8</f>
        <v>0</v>
      </c>
    </row>
    <row r="16854" spans="12:24" x14ac:dyDescent="0.25">
      <c r="L16854" s="30"/>
      <c r="M16854" s="47" t="str">
        <f t="shared" si="530"/>
        <v/>
      </c>
      <c r="N16854" s="44"/>
      <c r="O16854" s="30"/>
      <c r="P16854" s="30"/>
      <c r="Q16854" s="30"/>
      <c r="R16854" s="30"/>
      <c r="S16854" s="30"/>
      <c r="T16854" s="30"/>
      <c r="U16854" s="51"/>
      <c r="V16854">
        <f t="shared" si="531"/>
        <v>0</v>
      </c>
      <c r="X16854">
        <f>'Seznam prodane in dobavljene ee'!$D$8</f>
        <v>0</v>
      </c>
    </row>
    <row r="16855" spans="12:24" x14ac:dyDescent="0.25">
      <c r="L16855" s="30"/>
      <c r="M16855" s="47" t="str">
        <f t="shared" si="530"/>
        <v/>
      </c>
      <c r="N16855" s="44"/>
      <c r="O16855" s="30"/>
      <c r="P16855" s="30"/>
      <c r="Q16855" s="30"/>
      <c r="R16855" s="30"/>
      <c r="S16855" s="30"/>
      <c r="T16855" s="30"/>
      <c r="U16855" s="51"/>
      <c r="V16855">
        <f t="shared" si="531"/>
        <v>0</v>
      </c>
      <c r="X16855">
        <f>'Seznam prodane in dobavljene ee'!$D$8</f>
        <v>0</v>
      </c>
    </row>
    <row r="16856" spans="12:24" x14ac:dyDescent="0.25">
      <c r="L16856" s="30"/>
      <c r="M16856" s="47" t="str">
        <f t="shared" si="530"/>
        <v/>
      </c>
      <c r="N16856" s="44"/>
      <c r="O16856" s="30"/>
      <c r="P16856" s="30"/>
      <c r="Q16856" s="30"/>
      <c r="R16856" s="30"/>
      <c r="S16856" s="30"/>
      <c r="T16856" s="30"/>
      <c r="U16856" s="51"/>
      <c r="V16856">
        <f t="shared" si="531"/>
        <v>0</v>
      </c>
      <c r="X16856">
        <f>'Seznam prodane in dobavljene ee'!$D$8</f>
        <v>0</v>
      </c>
    </row>
    <row r="16857" spans="12:24" x14ac:dyDescent="0.25">
      <c r="L16857" s="30"/>
      <c r="M16857" s="47" t="str">
        <f t="shared" si="530"/>
        <v/>
      </c>
      <c r="N16857" s="44"/>
      <c r="O16857" s="30"/>
      <c r="P16857" s="30"/>
      <c r="Q16857" s="30"/>
      <c r="R16857" s="30"/>
      <c r="S16857" s="30"/>
      <c r="T16857" s="30"/>
      <c r="U16857" s="51"/>
      <c r="V16857">
        <f t="shared" si="531"/>
        <v>0</v>
      </c>
      <c r="X16857">
        <f>'Seznam prodane in dobavljene ee'!$D$8</f>
        <v>0</v>
      </c>
    </row>
    <row r="16858" spans="12:24" x14ac:dyDescent="0.25">
      <c r="L16858" s="30"/>
      <c r="M16858" s="47" t="str">
        <f t="shared" si="530"/>
        <v/>
      </c>
      <c r="N16858" s="44"/>
      <c r="O16858" s="30"/>
      <c r="P16858" s="30"/>
      <c r="Q16858" s="30"/>
      <c r="R16858" s="30"/>
      <c r="S16858" s="30"/>
      <c r="T16858" s="30"/>
      <c r="U16858" s="51"/>
      <c r="V16858">
        <f t="shared" si="531"/>
        <v>0</v>
      </c>
      <c r="X16858">
        <f>'Seznam prodane in dobavljene ee'!$D$8</f>
        <v>0</v>
      </c>
    </row>
    <row r="16859" spans="12:24" x14ac:dyDescent="0.25">
      <c r="L16859" s="30"/>
      <c r="M16859" s="47" t="str">
        <f t="shared" si="530"/>
        <v/>
      </c>
      <c r="N16859" s="44"/>
      <c r="O16859" s="30"/>
      <c r="P16859" s="30"/>
      <c r="Q16859" s="30"/>
      <c r="R16859" s="30"/>
      <c r="S16859" s="30"/>
      <c r="T16859" s="30"/>
      <c r="U16859" s="51"/>
      <c r="V16859">
        <f t="shared" si="531"/>
        <v>0</v>
      </c>
      <c r="X16859">
        <f>'Seznam prodane in dobavljene ee'!$D$8</f>
        <v>0</v>
      </c>
    </row>
    <row r="16860" spans="12:24" x14ac:dyDescent="0.25">
      <c r="L16860" s="30"/>
      <c r="M16860" s="47" t="str">
        <f t="shared" si="530"/>
        <v/>
      </c>
      <c r="N16860" s="44"/>
      <c r="O16860" s="30"/>
      <c r="P16860" s="30"/>
      <c r="Q16860" s="30"/>
      <c r="R16860" s="30"/>
      <c r="S16860" s="30"/>
      <c r="T16860" s="30"/>
      <c r="U16860" s="51"/>
      <c r="V16860">
        <f t="shared" si="531"/>
        <v>0</v>
      </c>
      <c r="X16860">
        <f>'Seznam prodane in dobavljene ee'!$D$8</f>
        <v>0</v>
      </c>
    </row>
    <row r="16861" spans="12:24" x14ac:dyDescent="0.25">
      <c r="L16861" s="30"/>
      <c r="M16861" s="47" t="str">
        <f t="shared" si="530"/>
        <v/>
      </c>
      <c r="N16861" s="44"/>
      <c r="O16861" s="30"/>
      <c r="P16861" s="30"/>
      <c r="Q16861" s="30"/>
      <c r="R16861" s="30"/>
      <c r="S16861" s="30"/>
      <c r="T16861" s="30"/>
      <c r="U16861" s="51"/>
      <c r="V16861">
        <f t="shared" si="531"/>
        <v>0</v>
      </c>
      <c r="X16861">
        <f>'Seznam prodane in dobavljene ee'!$D$8</f>
        <v>0</v>
      </c>
    </row>
    <row r="16862" spans="12:24" x14ac:dyDescent="0.25">
      <c r="L16862" s="30"/>
      <c r="M16862" s="47" t="str">
        <f t="shared" si="530"/>
        <v/>
      </c>
      <c r="N16862" s="44"/>
      <c r="O16862" s="30"/>
      <c r="P16862" s="30"/>
      <c r="Q16862" s="30"/>
      <c r="R16862" s="30"/>
      <c r="S16862" s="30"/>
      <c r="T16862" s="30"/>
      <c r="U16862" s="51"/>
      <c r="V16862">
        <f t="shared" si="531"/>
        <v>0</v>
      </c>
      <c r="X16862">
        <f>'Seznam prodane in dobavljene ee'!$D$8</f>
        <v>0</v>
      </c>
    </row>
    <row r="16863" spans="12:24" x14ac:dyDescent="0.25">
      <c r="L16863" s="30"/>
      <c r="M16863" s="47" t="str">
        <f t="shared" si="530"/>
        <v/>
      </c>
      <c r="N16863" s="44"/>
      <c r="O16863" s="30"/>
      <c r="P16863" s="30"/>
      <c r="Q16863" s="30"/>
      <c r="R16863" s="30"/>
      <c r="S16863" s="30"/>
      <c r="T16863" s="30"/>
      <c r="U16863" s="51"/>
      <c r="V16863">
        <f t="shared" si="531"/>
        <v>0</v>
      </c>
      <c r="X16863">
        <f>'Seznam prodane in dobavljene ee'!$D$8</f>
        <v>0</v>
      </c>
    </row>
    <row r="16864" spans="12:24" x14ac:dyDescent="0.25">
      <c r="L16864" s="30"/>
      <c r="M16864" s="47" t="str">
        <f t="shared" si="530"/>
        <v/>
      </c>
      <c r="N16864" s="44"/>
      <c r="O16864" s="30"/>
      <c r="P16864" s="30"/>
      <c r="Q16864" s="30"/>
      <c r="R16864" s="30"/>
      <c r="S16864" s="30"/>
      <c r="T16864" s="30"/>
      <c r="U16864" s="51"/>
      <c r="V16864">
        <f t="shared" si="531"/>
        <v>0</v>
      </c>
      <c r="X16864">
        <f>'Seznam prodane in dobavljene ee'!$D$8</f>
        <v>0</v>
      </c>
    </row>
    <row r="16865" spans="12:24" x14ac:dyDescent="0.25">
      <c r="L16865" s="30"/>
      <c r="M16865" s="47" t="str">
        <f t="shared" si="530"/>
        <v/>
      </c>
      <c r="N16865" s="44"/>
      <c r="O16865" s="30"/>
      <c r="P16865" s="30"/>
      <c r="Q16865" s="30"/>
      <c r="R16865" s="30"/>
      <c r="S16865" s="30"/>
      <c r="T16865" s="30"/>
      <c r="U16865" s="51"/>
      <c r="V16865">
        <f t="shared" si="531"/>
        <v>0</v>
      </c>
      <c r="X16865">
        <f>'Seznam prodane in dobavljene ee'!$D$8</f>
        <v>0</v>
      </c>
    </row>
    <row r="16866" spans="12:24" x14ac:dyDescent="0.25">
      <c r="L16866" s="30"/>
      <c r="M16866" s="47" t="str">
        <f t="shared" si="530"/>
        <v/>
      </c>
      <c r="N16866" s="44"/>
      <c r="O16866" s="30"/>
      <c r="P16866" s="30"/>
      <c r="Q16866" s="30"/>
      <c r="R16866" s="30"/>
      <c r="S16866" s="30"/>
      <c r="T16866" s="30"/>
      <c r="U16866" s="51"/>
      <c r="V16866">
        <f t="shared" si="531"/>
        <v>0</v>
      </c>
      <c r="X16866">
        <f>'Seznam prodane in dobavljene ee'!$D$8</f>
        <v>0</v>
      </c>
    </row>
    <row r="16867" spans="12:24" x14ac:dyDescent="0.25">
      <c r="L16867" s="30"/>
      <c r="M16867" s="47" t="str">
        <f t="shared" si="530"/>
        <v/>
      </c>
      <c r="N16867" s="44"/>
      <c r="O16867" s="30"/>
      <c r="P16867" s="30"/>
      <c r="Q16867" s="30"/>
      <c r="R16867" s="30"/>
      <c r="S16867" s="30"/>
      <c r="T16867" s="30"/>
      <c r="U16867" s="51"/>
      <c r="V16867">
        <f t="shared" si="531"/>
        <v>0</v>
      </c>
      <c r="X16867">
        <f>'Seznam prodane in dobavljene ee'!$D$8</f>
        <v>0</v>
      </c>
    </row>
    <row r="16868" spans="12:24" x14ac:dyDescent="0.25">
      <c r="L16868" s="30"/>
      <c r="M16868" s="47" t="str">
        <f t="shared" si="530"/>
        <v/>
      </c>
      <c r="N16868" s="44"/>
      <c r="O16868" s="30"/>
      <c r="P16868" s="30"/>
      <c r="Q16868" s="30"/>
      <c r="R16868" s="30"/>
      <c r="S16868" s="30"/>
      <c r="T16868" s="30"/>
      <c r="U16868" s="51"/>
      <c r="V16868">
        <f t="shared" si="531"/>
        <v>0</v>
      </c>
      <c r="X16868">
        <f>'Seznam prodane in dobavljene ee'!$D$8</f>
        <v>0</v>
      </c>
    </row>
    <row r="16869" spans="12:24" x14ac:dyDescent="0.25">
      <c r="L16869" s="30"/>
      <c r="M16869" s="47" t="str">
        <f t="shared" si="530"/>
        <v/>
      </c>
      <c r="N16869" s="44"/>
      <c r="O16869" s="30"/>
      <c r="P16869" s="30"/>
      <c r="Q16869" s="30"/>
      <c r="R16869" s="30"/>
      <c r="S16869" s="30"/>
      <c r="T16869" s="30"/>
      <c r="U16869" s="51"/>
      <c r="V16869">
        <f t="shared" si="531"/>
        <v>0</v>
      </c>
      <c r="X16869">
        <f>'Seznam prodane in dobavljene ee'!$D$8</f>
        <v>0</v>
      </c>
    </row>
    <row r="16870" spans="12:24" x14ac:dyDescent="0.25">
      <c r="L16870" s="30"/>
      <c r="M16870" s="47" t="str">
        <f t="shared" si="530"/>
        <v/>
      </c>
      <c r="N16870" s="44"/>
      <c r="O16870" s="30"/>
      <c r="P16870" s="30"/>
      <c r="Q16870" s="30"/>
      <c r="R16870" s="30"/>
      <c r="S16870" s="30"/>
      <c r="T16870" s="30"/>
      <c r="U16870" s="51"/>
      <c r="V16870">
        <f t="shared" si="531"/>
        <v>0</v>
      </c>
      <c r="X16870">
        <f>'Seznam prodane in dobavljene ee'!$D$8</f>
        <v>0</v>
      </c>
    </row>
    <row r="16871" spans="12:24" x14ac:dyDescent="0.25">
      <c r="L16871" s="30"/>
      <c r="M16871" s="47" t="str">
        <f t="shared" si="530"/>
        <v/>
      </c>
      <c r="N16871" s="44"/>
      <c r="O16871" s="30"/>
      <c r="P16871" s="30"/>
      <c r="Q16871" s="30"/>
      <c r="R16871" s="30"/>
      <c r="S16871" s="30"/>
      <c r="T16871" s="30"/>
      <c r="U16871" s="51"/>
      <c r="V16871">
        <f t="shared" si="531"/>
        <v>0</v>
      </c>
      <c r="X16871">
        <f>'Seznam prodane in dobavljene ee'!$D$8</f>
        <v>0</v>
      </c>
    </row>
    <row r="16872" spans="12:24" x14ac:dyDescent="0.25">
      <c r="L16872" s="30"/>
      <c r="M16872" s="47" t="str">
        <f t="shared" si="530"/>
        <v/>
      </c>
      <c r="N16872" s="44"/>
      <c r="O16872" s="30"/>
      <c r="P16872" s="30"/>
      <c r="Q16872" s="30"/>
      <c r="R16872" s="30"/>
      <c r="S16872" s="30"/>
      <c r="T16872" s="30"/>
      <c r="U16872" s="51"/>
      <c r="V16872">
        <f t="shared" si="531"/>
        <v>0</v>
      </c>
      <c r="X16872">
        <f>'Seznam prodane in dobavljene ee'!$D$8</f>
        <v>0</v>
      </c>
    </row>
    <row r="16873" spans="12:24" x14ac:dyDescent="0.25">
      <c r="L16873" s="30"/>
      <c r="M16873" s="47" t="str">
        <f t="shared" si="530"/>
        <v/>
      </c>
      <c r="N16873" s="44"/>
      <c r="O16873" s="30"/>
      <c r="P16873" s="30"/>
      <c r="Q16873" s="30"/>
      <c r="R16873" s="30"/>
      <c r="S16873" s="30"/>
      <c r="T16873" s="30"/>
      <c r="U16873" s="51"/>
      <c r="V16873">
        <f t="shared" si="531"/>
        <v>0</v>
      </c>
      <c r="X16873">
        <f>'Seznam prodane in dobavljene ee'!$D$8</f>
        <v>0</v>
      </c>
    </row>
    <row r="16874" spans="12:24" x14ac:dyDescent="0.25">
      <c r="L16874" s="30"/>
      <c r="M16874" s="47" t="str">
        <f t="shared" si="530"/>
        <v/>
      </c>
      <c r="N16874" s="44"/>
      <c r="O16874" s="30"/>
      <c r="P16874" s="30"/>
      <c r="Q16874" s="30"/>
      <c r="R16874" s="30"/>
      <c r="S16874" s="30"/>
      <c r="T16874" s="30"/>
      <c r="U16874" s="51"/>
      <c r="V16874">
        <f t="shared" si="531"/>
        <v>0</v>
      </c>
      <c r="X16874">
        <f>'Seznam prodane in dobavljene ee'!$D$8</f>
        <v>0</v>
      </c>
    </row>
    <row r="16875" spans="12:24" x14ac:dyDescent="0.25">
      <c r="L16875" s="30"/>
      <c r="M16875" s="47" t="str">
        <f t="shared" si="530"/>
        <v/>
      </c>
      <c r="N16875" s="44"/>
      <c r="O16875" s="30"/>
      <c r="P16875" s="30"/>
      <c r="Q16875" s="30"/>
      <c r="R16875" s="30"/>
      <c r="S16875" s="30"/>
      <c r="T16875" s="30"/>
      <c r="U16875" s="51"/>
      <c r="V16875">
        <f t="shared" si="531"/>
        <v>0</v>
      </c>
      <c r="X16875">
        <f>'Seznam prodane in dobavljene ee'!$D$8</f>
        <v>0</v>
      </c>
    </row>
    <row r="16876" spans="12:24" x14ac:dyDescent="0.25">
      <c r="L16876" s="30"/>
      <c r="M16876" s="47" t="str">
        <f t="shared" si="530"/>
        <v/>
      </c>
      <c r="N16876" s="44"/>
      <c r="O16876" s="30"/>
      <c r="P16876" s="30"/>
      <c r="Q16876" s="30"/>
      <c r="R16876" s="30"/>
      <c r="S16876" s="30"/>
      <c r="T16876" s="30"/>
      <c r="U16876" s="51"/>
      <c r="V16876">
        <f t="shared" si="531"/>
        <v>0</v>
      </c>
      <c r="X16876">
        <f>'Seznam prodane in dobavljene ee'!$D$8</f>
        <v>0</v>
      </c>
    </row>
    <row r="16877" spans="12:24" x14ac:dyDescent="0.25">
      <c r="L16877" s="30"/>
      <c r="M16877" s="47" t="str">
        <f t="shared" si="530"/>
        <v/>
      </c>
      <c r="N16877" s="44"/>
      <c r="O16877" s="30"/>
      <c r="P16877" s="30"/>
      <c r="Q16877" s="30"/>
      <c r="R16877" s="30"/>
      <c r="S16877" s="30"/>
      <c r="T16877" s="30"/>
      <c r="U16877" s="51"/>
      <c r="V16877">
        <f t="shared" si="531"/>
        <v>0</v>
      </c>
      <c r="X16877">
        <f>'Seznam prodane in dobavljene ee'!$D$8</f>
        <v>0</v>
      </c>
    </row>
    <row r="16878" spans="12:24" x14ac:dyDescent="0.25">
      <c r="L16878" s="30"/>
      <c r="M16878" s="47" t="str">
        <f t="shared" si="530"/>
        <v/>
      </c>
      <c r="N16878" s="44"/>
      <c r="O16878" s="30"/>
      <c r="P16878" s="30"/>
      <c r="Q16878" s="30"/>
      <c r="R16878" s="30"/>
      <c r="S16878" s="30"/>
      <c r="T16878" s="30"/>
      <c r="U16878" s="51"/>
      <c r="V16878">
        <f t="shared" si="531"/>
        <v>0</v>
      </c>
      <c r="X16878">
        <f>'Seznam prodane in dobavljene ee'!$D$8</f>
        <v>0</v>
      </c>
    </row>
    <row r="16879" spans="12:24" x14ac:dyDescent="0.25">
      <c r="L16879" s="30"/>
      <c r="M16879" s="47" t="str">
        <f t="shared" si="530"/>
        <v/>
      </c>
      <c r="N16879" s="44"/>
      <c r="O16879" s="30"/>
      <c r="P16879" s="30"/>
      <c r="Q16879" s="30"/>
      <c r="R16879" s="30"/>
      <c r="S16879" s="30"/>
      <c r="T16879" s="30"/>
      <c r="U16879" s="51"/>
      <c r="V16879">
        <f t="shared" si="531"/>
        <v>0</v>
      </c>
      <c r="X16879">
        <f>'Seznam prodane in dobavljene ee'!$D$8</f>
        <v>0</v>
      </c>
    </row>
    <row r="16880" spans="12:24" x14ac:dyDescent="0.25">
      <c r="L16880" s="30"/>
      <c r="M16880" s="47" t="str">
        <f t="shared" si="530"/>
        <v/>
      </c>
      <c r="N16880" s="44"/>
      <c r="O16880" s="30"/>
      <c r="P16880" s="30"/>
      <c r="Q16880" s="30"/>
      <c r="R16880" s="30"/>
      <c r="S16880" s="30"/>
      <c r="T16880" s="30"/>
      <c r="U16880" s="51"/>
      <c r="V16880">
        <f t="shared" si="531"/>
        <v>0</v>
      </c>
      <c r="X16880">
        <f>'Seznam prodane in dobavljene ee'!$D$8</f>
        <v>0</v>
      </c>
    </row>
    <row r="16881" spans="12:24" x14ac:dyDescent="0.25">
      <c r="L16881" s="30"/>
      <c r="M16881" s="47" t="str">
        <f t="shared" si="530"/>
        <v/>
      </c>
      <c r="N16881" s="44"/>
      <c r="O16881" s="30"/>
      <c r="P16881" s="30"/>
      <c r="Q16881" s="30"/>
      <c r="R16881" s="30"/>
      <c r="S16881" s="30"/>
      <c r="T16881" s="30"/>
      <c r="U16881" s="51"/>
      <c r="V16881">
        <f t="shared" si="531"/>
        <v>0</v>
      </c>
      <c r="X16881">
        <f>'Seznam prodane in dobavljene ee'!$D$8</f>
        <v>0</v>
      </c>
    </row>
    <row r="16882" spans="12:24" x14ac:dyDescent="0.25">
      <c r="L16882" s="30"/>
      <c r="M16882" s="47" t="str">
        <f t="shared" si="530"/>
        <v/>
      </c>
      <c r="N16882" s="44"/>
      <c r="O16882" s="30"/>
      <c r="P16882" s="30"/>
      <c r="Q16882" s="30"/>
      <c r="R16882" s="30"/>
      <c r="S16882" s="30"/>
      <c r="T16882" s="30"/>
      <c r="U16882" s="51"/>
      <c r="V16882">
        <f t="shared" si="531"/>
        <v>0</v>
      </c>
      <c r="X16882">
        <f>'Seznam prodane in dobavljene ee'!$D$8</f>
        <v>0</v>
      </c>
    </row>
    <row r="16883" spans="12:24" x14ac:dyDescent="0.25">
      <c r="L16883" s="30"/>
      <c r="M16883" s="47" t="str">
        <f t="shared" si="530"/>
        <v/>
      </c>
      <c r="N16883" s="44"/>
      <c r="O16883" s="30"/>
      <c r="P16883" s="30"/>
      <c r="Q16883" s="30"/>
      <c r="R16883" s="30"/>
      <c r="S16883" s="30"/>
      <c r="T16883" s="30"/>
      <c r="U16883" s="51"/>
      <c r="V16883">
        <f t="shared" si="531"/>
        <v>0</v>
      </c>
      <c r="X16883">
        <f>'Seznam prodane in dobavljene ee'!$D$8</f>
        <v>0</v>
      </c>
    </row>
    <row r="16884" spans="12:24" x14ac:dyDescent="0.25">
      <c r="L16884" s="30"/>
      <c r="M16884" s="47" t="str">
        <f t="shared" si="530"/>
        <v/>
      </c>
      <c r="N16884" s="44"/>
      <c r="O16884" s="30"/>
      <c r="P16884" s="30"/>
      <c r="Q16884" s="30"/>
      <c r="R16884" s="30"/>
      <c r="S16884" s="30"/>
      <c r="T16884" s="30"/>
      <c r="U16884" s="51"/>
      <c r="V16884">
        <f t="shared" si="531"/>
        <v>0</v>
      </c>
      <c r="X16884">
        <f>'Seznam prodane in dobavljene ee'!$D$8</f>
        <v>0</v>
      </c>
    </row>
    <row r="16885" spans="12:24" x14ac:dyDescent="0.25">
      <c r="L16885" s="30"/>
      <c r="M16885" s="47" t="str">
        <f t="shared" si="530"/>
        <v/>
      </c>
      <c r="N16885" s="44"/>
      <c r="O16885" s="30"/>
      <c r="P16885" s="30"/>
      <c r="Q16885" s="30"/>
      <c r="R16885" s="30"/>
      <c r="S16885" s="30"/>
      <c r="T16885" s="30"/>
      <c r="U16885" s="51"/>
      <c r="V16885">
        <f t="shared" si="531"/>
        <v>0</v>
      </c>
      <c r="X16885">
        <f>'Seznam prodane in dobavljene ee'!$D$8</f>
        <v>0</v>
      </c>
    </row>
    <row r="16886" spans="12:24" x14ac:dyDescent="0.25">
      <c r="L16886" s="30"/>
      <c r="M16886" s="47" t="str">
        <f t="shared" si="530"/>
        <v/>
      </c>
      <c r="N16886" s="44"/>
      <c r="O16886" s="30"/>
      <c r="P16886" s="30"/>
      <c r="Q16886" s="30"/>
      <c r="R16886" s="30"/>
      <c r="S16886" s="30"/>
      <c r="T16886" s="30"/>
      <c r="U16886" s="51"/>
      <c r="V16886">
        <f t="shared" si="531"/>
        <v>0</v>
      </c>
      <c r="X16886">
        <f>'Seznam prodane in dobavljene ee'!$D$8</f>
        <v>0</v>
      </c>
    </row>
    <row r="16887" spans="12:24" x14ac:dyDescent="0.25">
      <c r="L16887" s="30"/>
      <c r="M16887" s="47" t="str">
        <f t="shared" si="530"/>
        <v/>
      </c>
      <c r="N16887" s="44"/>
      <c r="O16887" s="30"/>
      <c r="P16887" s="30"/>
      <c r="Q16887" s="30"/>
      <c r="R16887" s="30"/>
      <c r="S16887" s="30"/>
      <c r="T16887" s="30"/>
      <c r="U16887" s="51"/>
      <c r="V16887">
        <f t="shared" si="531"/>
        <v>0</v>
      </c>
      <c r="X16887">
        <f>'Seznam prodane in dobavljene ee'!$D$8</f>
        <v>0</v>
      </c>
    </row>
    <row r="16888" spans="12:24" x14ac:dyDescent="0.25">
      <c r="L16888" s="30"/>
      <c r="M16888" s="47" t="str">
        <f t="shared" si="530"/>
        <v/>
      </c>
      <c r="N16888" s="44"/>
      <c r="O16888" s="30"/>
      <c r="P16888" s="30"/>
      <c r="Q16888" s="30"/>
      <c r="R16888" s="30"/>
      <c r="S16888" s="30"/>
      <c r="T16888" s="30"/>
      <c r="U16888" s="51"/>
      <c r="V16888">
        <f t="shared" si="531"/>
        <v>0</v>
      </c>
      <c r="X16888">
        <f>'Seznam prodane in dobavljene ee'!$D$8</f>
        <v>0</v>
      </c>
    </row>
    <row r="16889" spans="12:24" x14ac:dyDescent="0.25">
      <c r="L16889" s="30"/>
      <c r="M16889" s="47" t="str">
        <f t="shared" si="530"/>
        <v/>
      </c>
      <c r="N16889" s="44"/>
      <c r="O16889" s="30"/>
      <c r="P16889" s="30"/>
      <c r="Q16889" s="30"/>
      <c r="R16889" s="30"/>
      <c r="S16889" s="30"/>
      <c r="T16889" s="30"/>
      <c r="U16889" s="51"/>
      <c r="V16889">
        <f t="shared" si="531"/>
        <v>0</v>
      </c>
      <c r="X16889">
        <f>'Seznam prodane in dobavljene ee'!$D$8</f>
        <v>0</v>
      </c>
    </row>
    <row r="16890" spans="12:24" x14ac:dyDescent="0.25">
      <c r="L16890" s="30"/>
      <c r="M16890" s="47" t="str">
        <f t="shared" si="530"/>
        <v/>
      </c>
      <c r="N16890" s="44"/>
      <c r="O16890" s="30"/>
      <c r="P16890" s="30"/>
      <c r="Q16890" s="30"/>
      <c r="R16890" s="30"/>
      <c r="S16890" s="30"/>
      <c r="T16890" s="30"/>
      <c r="U16890" s="51"/>
      <c r="V16890">
        <f t="shared" si="531"/>
        <v>0</v>
      </c>
      <c r="X16890">
        <f>'Seznam prodane in dobavljene ee'!$D$8</f>
        <v>0</v>
      </c>
    </row>
    <row r="16891" spans="12:24" x14ac:dyDescent="0.25">
      <c r="L16891" s="30"/>
      <c r="M16891" s="47" t="str">
        <f t="shared" si="530"/>
        <v/>
      </c>
      <c r="N16891" s="44"/>
      <c r="O16891" s="30"/>
      <c r="P16891" s="30"/>
      <c r="Q16891" s="30"/>
      <c r="R16891" s="30"/>
      <c r="S16891" s="30"/>
      <c r="T16891" s="30"/>
      <c r="U16891" s="51"/>
      <c r="V16891">
        <f t="shared" si="531"/>
        <v>0</v>
      </c>
      <c r="X16891">
        <f>'Seznam prodane in dobavljene ee'!$D$8</f>
        <v>0</v>
      </c>
    </row>
    <row r="16892" spans="12:24" x14ac:dyDescent="0.25">
      <c r="L16892" s="30"/>
      <c r="M16892" s="47" t="str">
        <f t="shared" si="530"/>
        <v/>
      </c>
      <c r="N16892" s="44"/>
      <c r="O16892" s="30"/>
      <c r="P16892" s="30"/>
      <c r="Q16892" s="30"/>
      <c r="R16892" s="30"/>
      <c r="S16892" s="30"/>
      <c r="T16892" s="30"/>
      <c r="U16892" s="51"/>
      <c r="V16892">
        <f t="shared" si="531"/>
        <v>0</v>
      </c>
      <c r="X16892">
        <f>'Seznam prodane in dobavljene ee'!$D$8</f>
        <v>0</v>
      </c>
    </row>
    <row r="16893" spans="12:24" x14ac:dyDescent="0.25">
      <c r="L16893" s="30"/>
      <c r="M16893" s="47" t="str">
        <f t="shared" si="530"/>
        <v/>
      </c>
      <c r="N16893" s="44"/>
      <c r="O16893" s="30"/>
      <c r="P16893" s="30"/>
      <c r="Q16893" s="30"/>
      <c r="R16893" s="30"/>
      <c r="S16893" s="30"/>
      <c r="T16893" s="30"/>
      <c r="U16893" s="51"/>
      <c r="V16893">
        <f t="shared" si="531"/>
        <v>0</v>
      </c>
      <c r="X16893">
        <f>'Seznam prodane in dobavljene ee'!$D$8</f>
        <v>0</v>
      </c>
    </row>
    <row r="16894" spans="12:24" x14ac:dyDescent="0.25">
      <c r="L16894" s="30"/>
      <c r="M16894" s="47" t="str">
        <f t="shared" si="530"/>
        <v/>
      </c>
      <c r="N16894" s="44"/>
      <c r="O16894" s="30"/>
      <c r="P16894" s="30"/>
      <c r="Q16894" s="30"/>
      <c r="R16894" s="30"/>
      <c r="S16894" s="30"/>
      <c r="T16894" s="30"/>
      <c r="U16894" s="51"/>
      <c r="V16894">
        <f t="shared" si="531"/>
        <v>0</v>
      </c>
      <c r="X16894">
        <f>'Seznam prodane in dobavljene ee'!$D$8</f>
        <v>0</v>
      </c>
    </row>
    <row r="16895" spans="12:24" x14ac:dyDescent="0.25">
      <c r="L16895" s="30"/>
      <c r="M16895" s="47" t="str">
        <f t="shared" si="530"/>
        <v/>
      </c>
      <c r="N16895" s="44"/>
      <c r="O16895" s="30"/>
      <c r="P16895" s="30"/>
      <c r="Q16895" s="30"/>
      <c r="R16895" s="30"/>
      <c r="S16895" s="30"/>
      <c r="T16895" s="30"/>
      <c r="U16895" s="51"/>
      <c r="V16895">
        <f t="shared" si="531"/>
        <v>0</v>
      </c>
      <c r="X16895">
        <f>'Seznam prodane in dobavljene ee'!$D$8</f>
        <v>0</v>
      </c>
    </row>
    <row r="16896" spans="12:24" x14ac:dyDescent="0.25">
      <c r="L16896" s="30"/>
      <c r="M16896" s="47" t="str">
        <f t="shared" si="530"/>
        <v/>
      </c>
      <c r="N16896" s="44"/>
      <c r="O16896" s="30"/>
      <c r="P16896" s="30"/>
      <c r="Q16896" s="30"/>
      <c r="R16896" s="30"/>
      <c r="S16896" s="30"/>
      <c r="T16896" s="30"/>
      <c r="U16896" s="51"/>
      <c r="V16896">
        <f t="shared" si="531"/>
        <v>0</v>
      </c>
      <c r="X16896">
        <f>'Seznam prodane in dobavljene ee'!$D$8</f>
        <v>0</v>
      </c>
    </row>
    <row r="16897" spans="12:24" x14ac:dyDescent="0.25">
      <c r="L16897" s="30"/>
      <c r="M16897" s="47" t="str">
        <f t="shared" si="530"/>
        <v/>
      </c>
      <c r="N16897" s="44"/>
      <c r="O16897" s="30"/>
      <c r="P16897" s="30"/>
      <c r="Q16897" s="30"/>
      <c r="R16897" s="30"/>
      <c r="S16897" s="30"/>
      <c r="T16897" s="30"/>
      <c r="U16897" s="51"/>
      <c r="V16897">
        <f t="shared" si="531"/>
        <v>0</v>
      </c>
      <c r="X16897">
        <f>'Seznam prodane in dobavljene ee'!$D$8</f>
        <v>0</v>
      </c>
    </row>
    <row r="16898" spans="12:24" x14ac:dyDescent="0.25">
      <c r="L16898" s="30"/>
      <c r="M16898" s="47" t="str">
        <f t="shared" si="530"/>
        <v/>
      </c>
      <c r="N16898" s="44"/>
      <c r="O16898" s="30"/>
      <c r="P16898" s="30"/>
      <c r="Q16898" s="30"/>
      <c r="R16898" s="30"/>
      <c r="S16898" s="30"/>
      <c r="T16898" s="30"/>
      <c r="U16898" s="51"/>
      <c r="V16898">
        <f t="shared" si="531"/>
        <v>0</v>
      </c>
      <c r="X16898">
        <f>'Seznam prodane in dobavljene ee'!$D$8</f>
        <v>0</v>
      </c>
    </row>
    <row r="16899" spans="12:24" x14ac:dyDescent="0.25">
      <c r="L16899" s="30"/>
      <c r="M16899" s="47" t="str">
        <f t="shared" si="530"/>
        <v/>
      </c>
      <c r="N16899" s="44"/>
      <c r="O16899" s="30"/>
      <c r="P16899" s="30"/>
      <c r="Q16899" s="30"/>
      <c r="R16899" s="30"/>
      <c r="S16899" s="30"/>
      <c r="T16899" s="30"/>
      <c r="U16899" s="51"/>
      <c r="V16899">
        <f t="shared" si="531"/>
        <v>0</v>
      </c>
      <c r="X16899">
        <f>'Seznam prodane in dobavljene ee'!$D$8</f>
        <v>0</v>
      </c>
    </row>
    <row r="16900" spans="12:24" x14ac:dyDescent="0.25">
      <c r="L16900" s="30"/>
      <c r="M16900" s="47" t="str">
        <f t="shared" si="530"/>
        <v/>
      </c>
      <c r="N16900" s="44"/>
      <c r="O16900" s="30"/>
      <c r="P16900" s="30"/>
      <c r="Q16900" s="30"/>
      <c r="R16900" s="30"/>
      <c r="S16900" s="30"/>
      <c r="T16900" s="30"/>
      <c r="U16900" s="51"/>
      <c r="V16900">
        <f t="shared" si="531"/>
        <v>0</v>
      </c>
      <c r="X16900">
        <f>'Seznam prodane in dobavljene ee'!$D$8</f>
        <v>0</v>
      </c>
    </row>
    <row r="16901" spans="12:24" x14ac:dyDescent="0.25">
      <c r="L16901" s="30"/>
      <c r="M16901" s="47" t="str">
        <f t="shared" si="530"/>
        <v/>
      </c>
      <c r="N16901" s="44"/>
      <c r="O16901" s="30"/>
      <c r="P16901" s="30"/>
      <c r="Q16901" s="30"/>
      <c r="R16901" s="30"/>
      <c r="S16901" s="30"/>
      <c r="T16901" s="30"/>
      <c r="U16901" s="51"/>
      <c r="V16901">
        <f t="shared" si="531"/>
        <v>0</v>
      </c>
      <c r="X16901">
        <f>'Seznam prodane in dobavljene ee'!$D$8</f>
        <v>0</v>
      </c>
    </row>
    <row r="16902" spans="12:24" x14ac:dyDescent="0.25">
      <c r="L16902" s="30"/>
      <c r="M16902" s="47" t="str">
        <f t="shared" ref="M16902:M16965" si="532">IF(L16902&lt;&gt;"",IF(P16902&lt;$J$5,CONCATENATE(L16902,"01.12.2022 - 31.12.2022",N16902,O16902),CONCATENATE(L16902,"01.01.2023 - 30.06.2023",N16902,O16902)),"")</f>
        <v/>
      </c>
      <c r="N16902" s="44"/>
      <c r="O16902" s="30"/>
      <c r="P16902" s="30"/>
      <c r="Q16902" s="30"/>
      <c r="R16902" s="30"/>
      <c r="S16902" s="30"/>
      <c r="T16902" s="30"/>
      <c r="U16902" s="51"/>
      <c r="V16902">
        <f t="shared" ref="V16902:V16965" si="533">T16902*U16902</f>
        <v>0</v>
      </c>
      <c r="X16902">
        <f>'Seznam prodane in dobavljene ee'!$D$8</f>
        <v>0</v>
      </c>
    </row>
    <row r="16903" spans="12:24" x14ac:dyDescent="0.25">
      <c r="L16903" s="30"/>
      <c r="M16903" s="47" t="str">
        <f t="shared" si="532"/>
        <v/>
      </c>
      <c r="N16903" s="44"/>
      <c r="O16903" s="30"/>
      <c r="P16903" s="30"/>
      <c r="Q16903" s="30"/>
      <c r="R16903" s="30"/>
      <c r="S16903" s="30"/>
      <c r="T16903" s="30"/>
      <c r="U16903" s="51"/>
      <c r="V16903">
        <f t="shared" si="533"/>
        <v>0</v>
      </c>
      <c r="X16903">
        <f>'Seznam prodane in dobavljene ee'!$D$8</f>
        <v>0</v>
      </c>
    </row>
    <row r="16904" spans="12:24" x14ac:dyDescent="0.25">
      <c r="L16904" s="30"/>
      <c r="M16904" s="47" t="str">
        <f t="shared" si="532"/>
        <v/>
      </c>
      <c r="N16904" s="44"/>
      <c r="O16904" s="30"/>
      <c r="P16904" s="30"/>
      <c r="Q16904" s="30"/>
      <c r="R16904" s="30"/>
      <c r="S16904" s="30"/>
      <c r="T16904" s="30"/>
      <c r="U16904" s="51"/>
      <c r="V16904">
        <f t="shared" si="533"/>
        <v>0</v>
      </c>
      <c r="X16904">
        <f>'Seznam prodane in dobavljene ee'!$D$8</f>
        <v>0</v>
      </c>
    </row>
    <row r="16905" spans="12:24" x14ac:dyDescent="0.25">
      <c r="L16905" s="30"/>
      <c r="M16905" s="47" t="str">
        <f t="shared" si="532"/>
        <v/>
      </c>
      <c r="N16905" s="44"/>
      <c r="O16905" s="30"/>
      <c r="P16905" s="30"/>
      <c r="Q16905" s="30"/>
      <c r="R16905" s="30"/>
      <c r="S16905" s="30"/>
      <c r="T16905" s="30"/>
      <c r="U16905" s="51"/>
      <c r="V16905">
        <f t="shared" si="533"/>
        <v>0</v>
      </c>
      <c r="X16905">
        <f>'Seznam prodane in dobavljene ee'!$D$8</f>
        <v>0</v>
      </c>
    </row>
    <row r="16906" spans="12:24" x14ac:dyDescent="0.25">
      <c r="L16906" s="30"/>
      <c r="M16906" s="47" t="str">
        <f t="shared" si="532"/>
        <v/>
      </c>
      <c r="N16906" s="44"/>
      <c r="O16906" s="30"/>
      <c r="P16906" s="30"/>
      <c r="Q16906" s="30"/>
      <c r="R16906" s="30"/>
      <c r="S16906" s="30"/>
      <c r="T16906" s="30"/>
      <c r="U16906" s="51"/>
      <c r="V16906">
        <f t="shared" si="533"/>
        <v>0</v>
      </c>
      <c r="X16906">
        <f>'Seznam prodane in dobavljene ee'!$D$8</f>
        <v>0</v>
      </c>
    </row>
    <row r="16907" spans="12:24" x14ac:dyDescent="0.25">
      <c r="L16907" s="30"/>
      <c r="M16907" s="47" t="str">
        <f t="shared" si="532"/>
        <v/>
      </c>
      <c r="N16907" s="44"/>
      <c r="O16907" s="30"/>
      <c r="P16907" s="30"/>
      <c r="Q16907" s="30"/>
      <c r="R16907" s="30"/>
      <c r="S16907" s="30"/>
      <c r="T16907" s="30"/>
      <c r="U16907" s="51"/>
      <c r="V16907">
        <f t="shared" si="533"/>
        <v>0</v>
      </c>
      <c r="X16907">
        <f>'Seznam prodane in dobavljene ee'!$D$8</f>
        <v>0</v>
      </c>
    </row>
    <row r="16908" spans="12:24" x14ac:dyDescent="0.25">
      <c r="L16908" s="30"/>
      <c r="M16908" s="47" t="str">
        <f t="shared" si="532"/>
        <v/>
      </c>
      <c r="N16908" s="44"/>
      <c r="O16908" s="30"/>
      <c r="P16908" s="30"/>
      <c r="Q16908" s="30"/>
      <c r="R16908" s="30"/>
      <c r="S16908" s="30"/>
      <c r="T16908" s="30"/>
      <c r="U16908" s="51"/>
      <c r="V16908">
        <f t="shared" si="533"/>
        <v>0</v>
      </c>
      <c r="X16908">
        <f>'Seznam prodane in dobavljene ee'!$D$8</f>
        <v>0</v>
      </c>
    </row>
    <row r="16909" spans="12:24" x14ac:dyDescent="0.25">
      <c r="L16909" s="30"/>
      <c r="M16909" s="47" t="str">
        <f t="shared" si="532"/>
        <v/>
      </c>
      <c r="N16909" s="44"/>
      <c r="O16909" s="30"/>
      <c r="P16909" s="30"/>
      <c r="Q16909" s="30"/>
      <c r="R16909" s="30"/>
      <c r="S16909" s="30"/>
      <c r="T16909" s="30"/>
      <c r="U16909" s="51"/>
      <c r="V16909">
        <f t="shared" si="533"/>
        <v>0</v>
      </c>
      <c r="X16909">
        <f>'Seznam prodane in dobavljene ee'!$D$8</f>
        <v>0</v>
      </c>
    </row>
    <row r="16910" spans="12:24" x14ac:dyDescent="0.25">
      <c r="L16910" s="30"/>
      <c r="M16910" s="47" t="str">
        <f t="shared" si="532"/>
        <v/>
      </c>
      <c r="N16910" s="44"/>
      <c r="O16910" s="30"/>
      <c r="P16910" s="30"/>
      <c r="Q16910" s="30"/>
      <c r="R16910" s="30"/>
      <c r="S16910" s="30"/>
      <c r="T16910" s="30"/>
      <c r="U16910" s="51"/>
      <c r="V16910">
        <f t="shared" si="533"/>
        <v>0</v>
      </c>
      <c r="X16910">
        <f>'Seznam prodane in dobavljene ee'!$D$8</f>
        <v>0</v>
      </c>
    </row>
    <row r="16911" spans="12:24" x14ac:dyDescent="0.25">
      <c r="L16911" s="30"/>
      <c r="M16911" s="47" t="str">
        <f t="shared" si="532"/>
        <v/>
      </c>
      <c r="N16911" s="44"/>
      <c r="O16911" s="30"/>
      <c r="P16911" s="30"/>
      <c r="Q16911" s="30"/>
      <c r="R16911" s="30"/>
      <c r="S16911" s="30"/>
      <c r="T16911" s="30"/>
      <c r="U16911" s="51"/>
      <c r="V16911">
        <f t="shared" si="533"/>
        <v>0</v>
      </c>
      <c r="X16911">
        <f>'Seznam prodane in dobavljene ee'!$D$8</f>
        <v>0</v>
      </c>
    </row>
    <row r="16912" spans="12:24" x14ac:dyDescent="0.25">
      <c r="L16912" s="30"/>
      <c r="M16912" s="47" t="str">
        <f t="shared" si="532"/>
        <v/>
      </c>
      <c r="N16912" s="44"/>
      <c r="O16912" s="30"/>
      <c r="P16912" s="30"/>
      <c r="Q16912" s="30"/>
      <c r="R16912" s="30"/>
      <c r="S16912" s="30"/>
      <c r="T16912" s="30"/>
      <c r="U16912" s="51"/>
      <c r="V16912">
        <f t="shared" si="533"/>
        <v>0</v>
      </c>
      <c r="X16912">
        <f>'Seznam prodane in dobavljene ee'!$D$8</f>
        <v>0</v>
      </c>
    </row>
    <row r="16913" spans="12:24" x14ac:dyDescent="0.25">
      <c r="L16913" s="30"/>
      <c r="M16913" s="47" t="str">
        <f t="shared" si="532"/>
        <v/>
      </c>
      <c r="N16913" s="44"/>
      <c r="O16913" s="30"/>
      <c r="P16913" s="30"/>
      <c r="Q16913" s="30"/>
      <c r="R16913" s="30"/>
      <c r="S16913" s="30"/>
      <c r="T16913" s="30"/>
      <c r="U16913" s="51"/>
      <c r="V16913">
        <f t="shared" si="533"/>
        <v>0</v>
      </c>
      <c r="X16913">
        <f>'Seznam prodane in dobavljene ee'!$D$8</f>
        <v>0</v>
      </c>
    </row>
    <row r="16914" spans="12:24" x14ac:dyDescent="0.25">
      <c r="L16914" s="30"/>
      <c r="M16914" s="47" t="str">
        <f t="shared" si="532"/>
        <v/>
      </c>
      <c r="N16914" s="44"/>
      <c r="O16914" s="30"/>
      <c r="P16914" s="30"/>
      <c r="Q16914" s="30"/>
      <c r="R16914" s="30"/>
      <c r="S16914" s="30"/>
      <c r="T16914" s="30"/>
      <c r="U16914" s="51"/>
      <c r="V16914">
        <f t="shared" si="533"/>
        <v>0</v>
      </c>
      <c r="X16914">
        <f>'Seznam prodane in dobavljene ee'!$D$8</f>
        <v>0</v>
      </c>
    </row>
    <row r="16915" spans="12:24" x14ac:dyDescent="0.25">
      <c r="L16915" s="30"/>
      <c r="M16915" s="47" t="str">
        <f t="shared" si="532"/>
        <v/>
      </c>
      <c r="N16915" s="44"/>
      <c r="O16915" s="30"/>
      <c r="P16915" s="30"/>
      <c r="Q16915" s="30"/>
      <c r="R16915" s="30"/>
      <c r="S16915" s="30"/>
      <c r="T16915" s="30"/>
      <c r="U16915" s="51"/>
      <c r="V16915">
        <f t="shared" si="533"/>
        <v>0</v>
      </c>
      <c r="X16915">
        <f>'Seznam prodane in dobavljene ee'!$D$8</f>
        <v>0</v>
      </c>
    </row>
    <row r="16916" spans="12:24" x14ac:dyDescent="0.25">
      <c r="L16916" s="30"/>
      <c r="M16916" s="47" t="str">
        <f t="shared" si="532"/>
        <v/>
      </c>
      <c r="N16916" s="44"/>
      <c r="O16916" s="30"/>
      <c r="P16916" s="30"/>
      <c r="Q16916" s="30"/>
      <c r="R16916" s="30"/>
      <c r="S16916" s="30"/>
      <c r="T16916" s="30"/>
      <c r="U16916" s="51"/>
      <c r="V16916">
        <f t="shared" si="533"/>
        <v>0</v>
      </c>
      <c r="X16916">
        <f>'Seznam prodane in dobavljene ee'!$D$8</f>
        <v>0</v>
      </c>
    </row>
    <row r="16917" spans="12:24" x14ac:dyDescent="0.25">
      <c r="L16917" s="30"/>
      <c r="M16917" s="47" t="str">
        <f t="shared" si="532"/>
        <v/>
      </c>
      <c r="N16917" s="44"/>
      <c r="O16917" s="30"/>
      <c r="P16917" s="30"/>
      <c r="Q16917" s="30"/>
      <c r="R16917" s="30"/>
      <c r="S16917" s="30"/>
      <c r="T16917" s="30"/>
      <c r="U16917" s="51"/>
      <c r="V16917">
        <f t="shared" si="533"/>
        <v>0</v>
      </c>
      <c r="X16917">
        <f>'Seznam prodane in dobavljene ee'!$D$8</f>
        <v>0</v>
      </c>
    </row>
    <row r="16918" spans="12:24" x14ac:dyDescent="0.25">
      <c r="L16918" s="30"/>
      <c r="M16918" s="47" t="str">
        <f t="shared" si="532"/>
        <v/>
      </c>
      <c r="N16918" s="44"/>
      <c r="O16918" s="30"/>
      <c r="P16918" s="30"/>
      <c r="Q16918" s="30"/>
      <c r="R16918" s="30"/>
      <c r="S16918" s="30"/>
      <c r="T16918" s="30"/>
      <c r="U16918" s="51"/>
      <c r="V16918">
        <f t="shared" si="533"/>
        <v>0</v>
      </c>
      <c r="X16918">
        <f>'Seznam prodane in dobavljene ee'!$D$8</f>
        <v>0</v>
      </c>
    </row>
    <row r="16919" spans="12:24" x14ac:dyDescent="0.25">
      <c r="L16919" s="30"/>
      <c r="M16919" s="47" t="str">
        <f t="shared" si="532"/>
        <v/>
      </c>
      <c r="N16919" s="44"/>
      <c r="O16919" s="30"/>
      <c r="P16919" s="30"/>
      <c r="Q16919" s="30"/>
      <c r="R16919" s="30"/>
      <c r="S16919" s="30"/>
      <c r="T16919" s="30"/>
      <c r="U16919" s="51"/>
      <c r="V16919">
        <f t="shared" si="533"/>
        <v>0</v>
      </c>
      <c r="X16919">
        <f>'Seznam prodane in dobavljene ee'!$D$8</f>
        <v>0</v>
      </c>
    </row>
    <row r="16920" spans="12:24" x14ac:dyDescent="0.25">
      <c r="L16920" s="30"/>
      <c r="M16920" s="47" t="str">
        <f t="shared" si="532"/>
        <v/>
      </c>
      <c r="N16920" s="44"/>
      <c r="O16920" s="30"/>
      <c r="P16920" s="30"/>
      <c r="Q16920" s="30"/>
      <c r="R16920" s="30"/>
      <c r="S16920" s="30"/>
      <c r="T16920" s="30"/>
      <c r="U16920" s="51"/>
      <c r="V16920">
        <f t="shared" si="533"/>
        <v>0</v>
      </c>
      <c r="X16920">
        <f>'Seznam prodane in dobavljene ee'!$D$8</f>
        <v>0</v>
      </c>
    </row>
    <row r="16921" spans="12:24" x14ac:dyDescent="0.25">
      <c r="L16921" s="30"/>
      <c r="M16921" s="47" t="str">
        <f t="shared" si="532"/>
        <v/>
      </c>
      <c r="N16921" s="44"/>
      <c r="O16921" s="30"/>
      <c r="P16921" s="30"/>
      <c r="Q16921" s="30"/>
      <c r="R16921" s="30"/>
      <c r="S16921" s="30"/>
      <c r="T16921" s="30"/>
      <c r="U16921" s="51"/>
      <c r="V16921">
        <f t="shared" si="533"/>
        <v>0</v>
      </c>
      <c r="X16921">
        <f>'Seznam prodane in dobavljene ee'!$D$8</f>
        <v>0</v>
      </c>
    </row>
    <row r="16922" spans="12:24" x14ac:dyDescent="0.25">
      <c r="L16922" s="30"/>
      <c r="M16922" s="47" t="str">
        <f t="shared" si="532"/>
        <v/>
      </c>
      <c r="N16922" s="44"/>
      <c r="O16922" s="30"/>
      <c r="P16922" s="30"/>
      <c r="Q16922" s="30"/>
      <c r="R16922" s="30"/>
      <c r="S16922" s="30"/>
      <c r="T16922" s="30"/>
      <c r="U16922" s="51"/>
      <c r="V16922">
        <f t="shared" si="533"/>
        <v>0</v>
      </c>
      <c r="X16922">
        <f>'Seznam prodane in dobavljene ee'!$D$8</f>
        <v>0</v>
      </c>
    </row>
    <row r="16923" spans="12:24" x14ac:dyDescent="0.25">
      <c r="L16923" s="30"/>
      <c r="M16923" s="47" t="str">
        <f t="shared" si="532"/>
        <v/>
      </c>
      <c r="N16923" s="44"/>
      <c r="O16923" s="30"/>
      <c r="P16923" s="30"/>
      <c r="Q16923" s="30"/>
      <c r="R16923" s="30"/>
      <c r="S16923" s="30"/>
      <c r="T16923" s="30"/>
      <c r="U16923" s="51"/>
      <c r="V16923">
        <f t="shared" si="533"/>
        <v>0</v>
      </c>
      <c r="X16923">
        <f>'Seznam prodane in dobavljene ee'!$D$8</f>
        <v>0</v>
      </c>
    </row>
    <row r="16924" spans="12:24" x14ac:dyDescent="0.25">
      <c r="L16924" s="30"/>
      <c r="M16924" s="47" t="str">
        <f t="shared" si="532"/>
        <v/>
      </c>
      <c r="N16924" s="44"/>
      <c r="O16924" s="30"/>
      <c r="P16924" s="30"/>
      <c r="Q16924" s="30"/>
      <c r="R16924" s="30"/>
      <c r="S16924" s="30"/>
      <c r="T16924" s="30"/>
      <c r="U16924" s="51"/>
      <c r="V16924">
        <f t="shared" si="533"/>
        <v>0</v>
      </c>
      <c r="X16924">
        <f>'Seznam prodane in dobavljene ee'!$D$8</f>
        <v>0</v>
      </c>
    </row>
    <row r="16925" spans="12:24" x14ac:dyDescent="0.25">
      <c r="L16925" s="30"/>
      <c r="M16925" s="47" t="str">
        <f t="shared" si="532"/>
        <v/>
      </c>
      <c r="N16925" s="44"/>
      <c r="O16925" s="30"/>
      <c r="P16925" s="30"/>
      <c r="Q16925" s="30"/>
      <c r="R16925" s="30"/>
      <c r="S16925" s="30"/>
      <c r="T16925" s="30"/>
      <c r="U16925" s="51"/>
      <c r="V16925">
        <f t="shared" si="533"/>
        <v>0</v>
      </c>
      <c r="X16925">
        <f>'Seznam prodane in dobavljene ee'!$D$8</f>
        <v>0</v>
      </c>
    </row>
    <row r="16926" spans="12:24" x14ac:dyDescent="0.25">
      <c r="L16926" s="30"/>
      <c r="M16926" s="47" t="str">
        <f t="shared" si="532"/>
        <v/>
      </c>
      <c r="N16926" s="44"/>
      <c r="O16926" s="30"/>
      <c r="P16926" s="30"/>
      <c r="Q16926" s="30"/>
      <c r="R16926" s="30"/>
      <c r="S16926" s="30"/>
      <c r="T16926" s="30"/>
      <c r="U16926" s="51"/>
      <c r="V16926">
        <f t="shared" si="533"/>
        <v>0</v>
      </c>
      <c r="X16926">
        <f>'Seznam prodane in dobavljene ee'!$D$8</f>
        <v>0</v>
      </c>
    </row>
    <row r="16927" spans="12:24" x14ac:dyDescent="0.25">
      <c r="L16927" s="30"/>
      <c r="M16927" s="47" t="str">
        <f t="shared" si="532"/>
        <v/>
      </c>
      <c r="N16927" s="44"/>
      <c r="O16927" s="30"/>
      <c r="P16927" s="30"/>
      <c r="Q16927" s="30"/>
      <c r="R16927" s="30"/>
      <c r="S16927" s="30"/>
      <c r="T16927" s="30"/>
      <c r="U16927" s="51"/>
      <c r="V16927">
        <f t="shared" si="533"/>
        <v>0</v>
      </c>
      <c r="X16927">
        <f>'Seznam prodane in dobavljene ee'!$D$8</f>
        <v>0</v>
      </c>
    </row>
    <row r="16928" spans="12:24" x14ac:dyDescent="0.25">
      <c r="L16928" s="30"/>
      <c r="M16928" s="47" t="str">
        <f t="shared" si="532"/>
        <v/>
      </c>
      <c r="N16928" s="44"/>
      <c r="O16928" s="30"/>
      <c r="P16928" s="30"/>
      <c r="Q16928" s="30"/>
      <c r="R16928" s="30"/>
      <c r="S16928" s="30"/>
      <c r="T16928" s="30"/>
      <c r="U16928" s="51"/>
      <c r="V16928">
        <f t="shared" si="533"/>
        <v>0</v>
      </c>
      <c r="X16928">
        <f>'Seznam prodane in dobavljene ee'!$D$8</f>
        <v>0</v>
      </c>
    </row>
    <row r="16929" spans="12:24" x14ac:dyDescent="0.25">
      <c r="L16929" s="30"/>
      <c r="M16929" s="47" t="str">
        <f t="shared" si="532"/>
        <v/>
      </c>
      <c r="N16929" s="44"/>
      <c r="O16929" s="30"/>
      <c r="P16929" s="30"/>
      <c r="Q16929" s="30"/>
      <c r="R16929" s="30"/>
      <c r="S16929" s="30"/>
      <c r="T16929" s="30"/>
      <c r="U16929" s="51"/>
      <c r="V16929">
        <f t="shared" si="533"/>
        <v>0</v>
      </c>
      <c r="X16929">
        <f>'Seznam prodane in dobavljene ee'!$D$8</f>
        <v>0</v>
      </c>
    </row>
    <row r="16930" spans="12:24" x14ac:dyDescent="0.25">
      <c r="L16930" s="30"/>
      <c r="M16930" s="47" t="str">
        <f t="shared" si="532"/>
        <v/>
      </c>
      <c r="N16930" s="44"/>
      <c r="O16930" s="30"/>
      <c r="P16930" s="30"/>
      <c r="Q16930" s="30"/>
      <c r="R16930" s="30"/>
      <c r="S16930" s="30"/>
      <c r="T16930" s="30"/>
      <c r="U16930" s="51"/>
      <c r="V16930">
        <f t="shared" si="533"/>
        <v>0</v>
      </c>
      <c r="X16930">
        <f>'Seznam prodane in dobavljene ee'!$D$8</f>
        <v>0</v>
      </c>
    </row>
    <row r="16931" spans="12:24" x14ac:dyDescent="0.25">
      <c r="L16931" s="30"/>
      <c r="M16931" s="47" t="str">
        <f t="shared" si="532"/>
        <v/>
      </c>
      <c r="N16931" s="44"/>
      <c r="O16931" s="30"/>
      <c r="P16931" s="30"/>
      <c r="Q16931" s="30"/>
      <c r="R16931" s="30"/>
      <c r="S16931" s="30"/>
      <c r="T16931" s="30"/>
      <c r="U16931" s="51"/>
      <c r="V16931">
        <f t="shared" si="533"/>
        <v>0</v>
      </c>
      <c r="X16931">
        <f>'Seznam prodane in dobavljene ee'!$D$8</f>
        <v>0</v>
      </c>
    </row>
    <row r="16932" spans="12:24" x14ac:dyDescent="0.25">
      <c r="L16932" s="30"/>
      <c r="M16932" s="47" t="str">
        <f t="shared" si="532"/>
        <v/>
      </c>
      <c r="N16932" s="44"/>
      <c r="O16932" s="30"/>
      <c r="P16932" s="30"/>
      <c r="Q16932" s="30"/>
      <c r="R16932" s="30"/>
      <c r="S16932" s="30"/>
      <c r="T16932" s="30"/>
      <c r="U16932" s="51"/>
      <c r="V16932">
        <f t="shared" si="533"/>
        <v>0</v>
      </c>
      <c r="X16932">
        <f>'Seznam prodane in dobavljene ee'!$D$8</f>
        <v>0</v>
      </c>
    </row>
    <row r="16933" spans="12:24" x14ac:dyDescent="0.25">
      <c r="L16933" s="30"/>
      <c r="M16933" s="47" t="str">
        <f t="shared" si="532"/>
        <v/>
      </c>
      <c r="N16933" s="44"/>
      <c r="O16933" s="30"/>
      <c r="P16933" s="30"/>
      <c r="Q16933" s="30"/>
      <c r="R16933" s="30"/>
      <c r="S16933" s="30"/>
      <c r="T16933" s="30"/>
      <c r="U16933" s="51"/>
      <c r="V16933">
        <f t="shared" si="533"/>
        <v>0</v>
      </c>
      <c r="X16933">
        <f>'Seznam prodane in dobavljene ee'!$D$8</f>
        <v>0</v>
      </c>
    </row>
    <row r="16934" spans="12:24" x14ac:dyDescent="0.25">
      <c r="L16934" s="30"/>
      <c r="M16934" s="47" t="str">
        <f t="shared" si="532"/>
        <v/>
      </c>
      <c r="N16934" s="44"/>
      <c r="O16934" s="30"/>
      <c r="P16934" s="30"/>
      <c r="Q16934" s="30"/>
      <c r="R16934" s="30"/>
      <c r="S16934" s="30"/>
      <c r="T16934" s="30"/>
      <c r="U16934" s="51"/>
      <c r="V16934">
        <f t="shared" si="533"/>
        <v>0</v>
      </c>
      <c r="X16934">
        <f>'Seznam prodane in dobavljene ee'!$D$8</f>
        <v>0</v>
      </c>
    </row>
    <row r="16935" spans="12:24" x14ac:dyDescent="0.25">
      <c r="L16935" s="30"/>
      <c r="M16935" s="47" t="str">
        <f t="shared" si="532"/>
        <v/>
      </c>
      <c r="N16935" s="44"/>
      <c r="O16935" s="30"/>
      <c r="P16935" s="30"/>
      <c r="Q16935" s="30"/>
      <c r="R16935" s="30"/>
      <c r="S16935" s="30"/>
      <c r="T16935" s="30"/>
      <c r="U16935" s="51"/>
      <c r="V16935">
        <f t="shared" si="533"/>
        <v>0</v>
      </c>
      <c r="X16935">
        <f>'Seznam prodane in dobavljene ee'!$D$8</f>
        <v>0</v>
      </c>
    </row>
    <row r="16936" spans="12:24" x14ac:dyDescent="0.25">
      <c r="L16936" s="30"/>
      <c r="M16936" s="47" t="str">
        <f t="shared" si="532"/>
        <v/>
      </c>
      <c r="N16936" s="44"/>
      <c r="O16936" s="30"/>
      <c r="P16936" s="30"/>
      <c r="Q16936" s="30"/>
      <c r="R16936" s="30"/>
      <c r="S16936" s="30"/>
      <c r="T16936" s="30"/>
      <c r="U16936" s="51"/>
      <c r="V16936">
        <f t="shared" si="533"/>
        <v>0</v>
      </c>
      <c r="X16936">
        <f>'Seznam prodane in dobavljene ee'!$D$8</f>
        <v>0</v>
      </c>
    </row>
    <row r="16937" spans="12:24" x14ac:dyDescent="0.25">
      <c r="L16937" s="30"/>
      <c r="M16937" s="47" t="str">
        <f t="shared" si="532"/>
        <v/>
      </c>
      <c r="N16937" s="44"/>
      <c r="O16937" s="30"/>
      <c r="P16937" s="30"/>
      <c r="Q16937" s="30"/>
      <c r="R16937" s="30"/>
      <c r="S16937" s="30"/>
      <c r="T16937" s="30"/>
      <c r="U16937" s="51"/>
      <c r="V16937">
        <f t="shared" si="533"/>
        <v>0</v>
      </c>
      <c r="X16937">
        <f>'Seznam prodane in dobavljene ee'!$D$8</f>
        <v>0</v>
      </c>
    </row>
    <row r="16938" spans="12:24" x14ac:dyDescent="0.25">
      <c r="L16938" s="30"/>
      <c r="M16938" s="47" t="str">
        <f t="shared" si="532"/>
        <v/>
      </c>
      <c r="N16938" s="44"/>
      <c r="O16938" s="30"/>
      <c r="P16938" s="30"/>
      <c r="Q16938" s="30"/>
      <c r="R16938" s="30"/>
      <c r="S16938" s="30"/>
      <c r="T16938" s="30"/>
      <c r="U16938" s="51"/>
      <c r="V16938">
        <f t="shared" si="533"/>
        <v>0</v>
      </c>
      <c r="X16938">
        <f>'Seznam prodane in dobavljene ee'!$D$8</f>
        <v>0</v>
      </c>
    </row>
    <row r="16939" spans="12:24" x14ac:dyDescent="0.25">
      <c r="L16939" s="30"/>
      <c r="M16939" s="47" t="str">
        <f t="shared" si="532"/>
        <v/>
      </c>
      <c r="N16939" s="44"/>
      <c r="O16939" s="30"/>
      <c r="P16939" s="30"/>
      <c r="Q16939" s="30"/>
      <c r="R16939" s="30"/>
      <c r="S16939" s="30"/>
      <c r="T16939" s="30"/>
      <c r="U16939" s="51"/>
      <c r="V16939">
        <f t="shared" si="533"/>
        <v>0</v>
      </c>
      <c r="X16939">
        <f>'Seznam prodane in dobavljene ee'!$D$8</f>
        <v>0</v>
      </c>
    </row>
    <row r="16940" spans="12:24" x14ac:dyDescent="0.25">
      <c r="L16940" s="30"/>
      <c r="M16940" s="47" t="str">
        <f t="shared" si="532"/>
        <v/>
      </c>
      <c r="N16940" s="44"/>
      <c r="O16940" s="30"/>
      <c r="P16940" s="30"/>
      <c r="Q16940" s="30"/>
      <c r="R16940" s="30"/>
      <c r="S16940" s="30"/>
      <c r="T16940" s="30"/>
      <c r="U16940" s="51"/>
      <c r="V16940">
        <f t="shared" si="533"/>
        <v>0</v>
      </c>
      <c r="X16940">
        <f>'Seznam prodane in dobavljene ee'!$D$8</f>
        <v>0</v>
      </c>
    </row>
    <row r="16941" spans="12:24" x14ac:dyDescent="0.25">
      <c r="L16941" s="30"/>
      <c r="M16941" s="47" t="str">
        <f t="shared" si="532"/>
        <v/>
      </c>
      <c r="N16941" s="44"/>
      <c r="O16941" s="30"/>
      <c r="P16941" s="30"/>
      <c r="Q16941" s="30"/>
      <c r="R16941" s="30"/>
      <c r="S16941" s="30"/>
      <c r="T16941" s="30"/>
      <c r="U16941" s="51"/>
      <c r="V16941">
        <f t="shared" si="533"/>
        <v>0</v>
      </c>
      <c r="X16941">
        <f>'Seznam prodane in dobavljene ee'!$D$8</f>
        <v>0</v>
      </c>
    </row>
    <row r="16942" spans="12:24" x14ac:dyDescent="0.25">
      <c r="L16942" s="30"/>
      <c r="M16942" s="47" t="str">
        <f t="shared" si="532"/>
        <v/>
      </c>
      <c r="N16942" s="44"/>
      <c r="O16942" s="30"/>
      <c r="P16942" s="30"/>
      <c r="Q16942" s="30"/>
      <c r="R16942" s="30"/>
      <c r="S16942" s="30"/>
      <c r="T16942" s="30"/>
      <c r="U16942" s="51"/>
      <c r="V16942">
        <f t="shared" si="533"/>
        <v>0</v>
      </c>
      <c r="X16942">
        <f>'Seznam prodane in dobavljene ee'!$D$8</f>
        <v>0</v>
      </c>
    </row>
    <row r="16943" spans="12:24" x14ac:dyDescent="0.25">
      <c r="L16943" s="30"/>
      <c r="M16943" s="47" t="str">
        <f t="shared" si="532"/>
        <v/>
      </c>
      <c r="N16943" s="44"/>
      <c r="O16943" s="30"/>
      <c r="P16943" s="30"/>
      <c r="Q16943" s="30"/>
      <c r="R16943" s="30"/>
      <c r="S16943" s="30"/>
      <c r="T16943" s="30"/>
      <c r="U16943" s="51"/>
      <c r="V16943">
        <f t="shared" si="533"/>
        <v>0</v>
      </c>
      <c r="X16943">
        <f>'Seznam prodane in dobavljene ee'!$D$8</f>
        <v>0</v>
      </c>
    </row>
    <row r="16944" spans="12:24" x14ac:dyDescent="0.25">
      <c r="L16944" s="30"/>
      <c r="M16944" s="47" t="str">
        <f t="shared" si="532"/>
        <v/>
      </c>
      <c r="N16944" s="44"/>
      <c r="O16944" s="30"/>
      <c r="P16944" s="30"/>
      <c r="Q16944" s="30"/>
      <c r="R16944" s="30"/>
      <c r="S16944" s="30"/>
      <c r="T16944" s="30"/>
      <c r="U16944" s="51"/>
      <c r="V16944">
        <f t="shared" si="533"/>
        <v>0</v>
      </c>
      <c r="X16944">
        <f>'Seznam prodane in dobavljene ee'!$D$8</f>
        <v>0</v>
      </c>
    </row>
    <row r="16945" spans="12:24" x14ac:dyDescent="0.25">
      <c r="L16945" s="30"/>
      <c r="M16945" s="47" t="str">
        <f t="shared" si="532"/>
        <v/>
      </c>
      <c r="N16945" s="44"/>
      <c r="O16945" s="30"/>
      <c r="P16945" s="30"/>
      <c r="Q16945" s="30"/>
      <c r="R16945" s="30"/>
      <c r="S16945" s="30"/>
      <c r="T16945" s="30"/>
      <c r="U16945" s="51"/>
      <c r="V16945">
        <f t="shared" si="533"/>
        <v>0</v>
      </c>
      <c r="X16945">
        <f>'Seznam prodane in dobavljene ee'!$D$8</f>
        <v>0</v>
      </c>
    </row>
    <row r="16946" spans="12:24" x14ac:dyDescent="0.25">
      <c r="L16946" s="30"/>
      <c r="M16946" s="47" t="str">
        <f t="shared" si="532"/>
        <v/>
      </c>
      <c r="N16946" s="44"/>
      <c r="O16946" s="30"/>
      <c r="P16946" s="30"/>
      <c r="Q16946" s="30"/>
      <c r="R16946" s="30"/>
      <c r="S16946" s="30"/>
      <c r="T16946" s="30"/>
      <c r="U16946" s="51"/>
      <c r="V16946">
        <f t="shared" si="533"/>
        <v>0</v>
      </c>
      <c r="X16946">
        <f>'Seznam prodane in dobavljene ee'!$D$8</f>
        <v>0</v>
      </c>
    </row>
    <row r="16947" spans="12:24" x14ac:dyDescent="0.25">
      <c r="L16947" s="30"/>
      <c r="M16947" s="47" t="str">
        <f t="shared" si="532"/>
        <v/>
      </c>
      <c r="N16947" s="44"/>
      <c r="O16947" s="30"/>
      <c r="P16947" s="30"/>
      <c r="Q16947" s="30"/>
      <c r="R16947" s="30"/>
      <c r="S16947" s="30"/>
      <c r="T16947" s="30"/>
      <c r="U16947" s="51"/>
      <c r="V16947">
        <f t="shared" si="533"/>
        <v>0</v>
      </c>
      <c r="X16947">
        <f>'Seznam prodane in dobavljene ee'!$D$8</f>
        <v>0</v>
      </c>
    </row>
    <row r="16948" spans="12:24" x14ac:dyDescent="0.25">
      <c r="L16948" s="30"/>
      <c r="M16948" s="47" t="str">
        <f t="shared" si="532"/>
        <v/>
      </c>
      <c r="N16948" s="44"/>
      <c r="O16948" s="30"/>
      <c r="P16948" s="30"/>
      <c r="Q16948" s="30"/>
      <c r="R16948" s="30"/>
      <c r="S16948" s="30"/>
      <c r="T16948" s="30"/>
      <c r="U16948" s="51"/>
      <c r="V16948">
        <f t="shared" si="533"/>
        <v>0</v>
      </c>
      <c r="X16948">
        <f>'Seznam prodane in dobavljene ee'!$D$8</f>
        <v>0</v>
      </c>
    </row>
    <row r="16949" spans="12:24" x14ac:dyDescent="0.25">
      <c r="L16949" s="30"/>
      <c r="M16949" s="47" t="str">
        <f t="shared" si="532"/>
        <v/>
      </c>
      <c r="N16949" s="44"/>
      <c r="O16949" s="30"/>
      <c r="P16949" s="30"/>
      <c r="Q16949" s="30"/>
      <c r="R16949" s="30"/>
      <c r="S16949" s="30"/>
      <c r="T16949" s="30"/>
      <c r="U16949" s="51"/>
      <c r="V16949">
        <f t="shared" si="533"/>
        <v>0</v>
      </c>
      <c r="X16949">
        <f>'Seznam prodane in dobavljene ee'!$D$8</f>
        <v>0</v>
      </c>
    </row>
    <row r="16950" spans="12:24" x14ac:dyDescent="0.25">
      <c r="L16950" s="30"/>
      <c r="M16950" s="47" t="str">
        <f t="shared" si="532"/>
        <v/>
      </c>
      <c r="N16950" s="44"/>
      <c r="O16950" s="30"/>
      <c r="P16950" s="30"/>
      <c r="Q16950" s="30"/>
      <c r="R16950" s="30"/>
      <c r="S16950" s="30"/>
      <c r="T16950" s="30"/>
      <c r="U16950" s="51"/>
      <c r="V16950">
        <f t="shared" si="533"/>
        <v>0</v>
      </c>
      <c r="X16950">
        <f>'Seznam prodane in dobavljene ee'!$D$8</f>
        <v>0</v>
      </c>
    </row>
    <row r="16951" spans="12:24" x14ac:dyDescent="0.25">
      <c r="L16951" s="30"/>
      <c r="M16951" s="47" t="str">
        <f t="shared" si="532"/>
        <v/>
      </c>
      <c r="N16951" s="44"/>
      <c r="O16951" s="30"/>
      <c r="P16951" s="30"/>
      <c r="Q16951" s="30"/>
      <c r="R16951" s="30"/>
      <c r="S16951" s="30"/>
      <c r="T16951" s="30"/>
      <c r="U16951" s="51"/>
      <c r="V16951">
        <f t="shared" si="533"/>
        <v>0</v>
      </c>
      <c r="X16951">
        <f>'Seznam prodane in dobavljene ee'!$D$8</f>
        <v>0</v>
      </c>
    </row>
    <row r="16952" spans="12:24" x14ac:dyDescent="0.25">
      <c r="L16952" s="30"/>
      <c r="M16952" s="47" t="str">
        <f t="shared" si="532"/>
        <v/>
      </c>
      <c r="N16952" s="44"/>
      <c r="O16952" s="30"/>
      <c r="P16952" s="30"/>
      <c r="Q16952" s="30"/>
      <c r="R16952" s="30"/>
      <c r="S16952" s="30"/>
      <c r="T16952" s="30"/>
      <c r="U16952" s="51"/>
      <c r="V16952">
        <f t="shared" si="533"/>
        <v>0</v>
      </c>
      <c r="X16952">
        <f>'Seznam prodane in dobavljene ee'!$D$8</f>
        <v>0</v>
      </c>
    </row>
    <row r="16953" spans="12:24" x14ac:dyDescent="0.25">
      <c r="L16953" s="30"/>
      <c r="M16953" s="47" t="str">
        <f t="shared" si="532"/>
        <v/>
      </c>
      <c r="N16953" s="44"/>
      <c r="O16953" s="30"/>
      <c r="P16953" s="30"/>
      <c r="Q16953" s="30"/>
      <c r="R16953" s="30"/>
      <c r="S16953" s="30"/>
      <c r="T16953" s="30"/>
      <c r="U16953" s="51"/>
      <c r="V16953">
        <f t="shared" si="533"/>
        <v>0</v>
      </c>
      <c r="X16953">
        <f>'Seznam prodane in dobavljene ee'!$D$8</f>
        <v>0</v>
      </c>
    </row>
    <row r="16954" spans="12:24" x14ac:dyDescent="0.25">
      <c r="L16954" s="30"/>
      <c r="M16954" s="47" t="str">
        <f t="shared" si="532"/>
        <v/>
      </c>
      <c r="N16954" s="44"/>
      <c r="O16954" s="30"/>
      <c r="P16954" s="30"/>
      <c r="Q16954" s="30"/>
      <c r="R16954" s="30"/>
      <c r="S16954" s="30"/>
      <c r="T16954" s="30"/>
      <c r="U16954" s="51"/>
      <c r="V16954">
        <f t="shared" si="533"/>
        <v>0</v>
      </c>
      <c r="X16954">
        <f>'Seznam prodane in dobavljene ee'!$D$8</f>
        <v>0</v>
      </c>
    </row>
    <row r="16955" spans="12:24" x14ac:dyDescent="0.25">
      <c r="L16955" s="30"/>
      <c r="M16955" s="47" t="str">
        <f t="shared" si="532"/>
        <v/>
      </c>
      <c r="N16955" s="44"/>
      <c r="O16955" s="30"/>
      <c r="P16955" s="30"/>
      <c r="Q16955" s="30"/>
      <c r="R16955" s="30"/>
      <c r="S16955" s="30"/>
      <c r="T16955" s="30"/>
      <c r="U16955" s="51"/>
      <c r="V16955">
        <f t="shared" si="533"/>
        <v>0</v>
      </c>
      <c r="X16955">
        <f>'Seznam prodane in dobavljene ee'!$D$8</f>
        <v>0</v>
      </c>
    </row>
    <row r="16956" spans="12:24" x14ac:dyDescent="0.25">
      <c r="L16956" s="30"/>
      <c r="M16956" s="47" t="str">
        <f t="shared" si="532"/>
        <v/>
      </c>
      <c r="N16956" s="44"/>
      <c r="O16956" s="30"/>
      <c r="P16956" s="30"/>
      <c r="Q16956" s="30"/>
      <c r="R16956" s="30"/>
      <c r="S16956" s="30"/>
      <c r="T16956" s="30"/>
      <c r="U16956" s="51"/>
      <c r="V16956">
        <f t="shared" si="533"/>
        <v>0</v>
      </c>
      <c r="X16956">
        <f>'Seznam prodane in dobavljene ee'!$D$8</f>
        <v>0</v>
      </c>
    </row>
    <row r="16957" spans="12:24" x14ac:dyDescent="0.25">
      <c r="L16957" s="30"/>
      <c r="M16957" s="47" t="str">
        <f t="shared" si="532"/>
        <v/>
      </c>
      <c r="N16957" s="44"/>
      <c r="O16957" s="30"/>
      <c r="P16957" s="30"/>
      <c r="Q16957" s="30"/>
      <c r="R16957" s="30"/>
      <c r="S16957" s="30"/>
      <c r="T16957" s="30"/>
      <c r="U16957" s="51"/>
      <c r="V16957">
        <f t="shared" si="533"/>
        <v>0</v>
      </c>
      <c r="X16957">
        <f>'Seznam prodane in dobavljene ee'!$D$8</f>
        <v>0</v>
      </c>
    </row>
    <row r="16958" spans="12:24" x14ac:dyDescent="0.25">
      <c r="L16958" s="30"/>
      <c r="M16958" s="47" t="str">
        <f t="shared" si="532"/>
        <v/>
      </c>
      <c r="N16958" s="44"/>
      <c r="O16958" s="30"/>
      <c r="P16958" s="30"/>
      <c r="Q16958" s="30"/>
      <c r="R16958" s="30"/>
      <c r="S16958" s="30"/>
      <c r="T16958" s="30"/>
      <c r="U16958" s="51"/>
      <c r="V16958">
        <f t="shared" si="533"/>
        <v>0</v>
      </c>
      <c r="X16958">
        <f>'Seznam prodane in dobavljene ee'!$D$8</f>
        <v>0</v>
      </c>
    </row>
    <row r="16959" spans="12:24" x14ac:dyDescent="0.25">
      <c r="L16959" s="30"/>
      <c r="M16959" s="47" t="str">
        <f t="shared" si="532"/>
        <v/>
      </c>
      <c r="N16959" s="44"/>
      <c r="O16959" s="30"/>
      <c r="P16959" s="30"/>
      <c r="Q16959" s="30"/>
      <c r="R16959" s="30"/>
      <c r="S16959" s="30"/>
      <c r="T16959" s="30"/>
      <c r="U16959" s="51"/>
      <c r="V16959">
        <f t="shared" si="533"/>
        <v>0</v>
      </c>
      <c r="X16959">
        <f>'Seznam prodane in dobavljene ee'!$D$8</f>
        <v>0</v>
      </c>
    </row>
    <row r="16960" spans="12:24" x14ac:dyDescent="0.25">
      <c r="L16960" s="30"/>
      <c r="M16960" s="47" t="str">
        <f t="shared" si="532"/>
        <v/>
      </c>
      <c r="N16960" s="44"/>
      <c r="O16960" s="30"/>
      <c r="P16960" s="30"/>
      <c r="Q16960" s="30"/>
      <c r="R16960" s="30"/>
      <c r="S16960" s="30"/>
      <c r="T16960" s="30"/>
      <c r="U16960" s="51"/>
      <c r="V16960">
        <f t="shared" si="533"/>
        <v>0</v>
      </c>
      <c r="X16960">
        <f>'Seznam prodane in dobavljene ee'!$D$8</f>
        <v>0</v>
      </c>
    </row>
    <row r="16961" spans="12:24" x14ac:dyDescent="0.25">
      <c r="L16961" s="30"/>
      <c r="M16961" s="47" t="str">
        <f t="shared" si="532"/>
        <v/>
      </c>
      <c r="N16961" s="44"/>
      <c r="O16961" s="30"/>
      <c r="P16961" s="30"/>
      <c r="Q16961" s="30"/>
      <c r="R16961" s="30"/>
      <c r="S16961" s="30"/>
      <c r="T16961" s="30"/>
      <c r="U16961" s="51"/>
      <c r="V16961">
        <f t="shared" si="533"/>
        <v>0</v>
      </c>
      <c r="X16961">
        <f>'Seznam prodane in dobavljene ee'!$D$8</f>
        <v>0</v>
      </c>
    </row>
    <row r="16962" spans="12:24" x14ac:dyDescent="0.25">
      <c r="L16962" s="30"/>
      <c r="M16962" s="47" t="str">
        <f t="shared" si="532"/>
        <v/>
      </c>
      <c r="N16962" s="44"/>
      <c r="O16962" s="30"/>
      <c r="P16962" s="30"/>
      <c r="Q16962" s="30"/>
      <c r="R16962" s="30"/>
      <c r="S16962" s="30"/>
      <c r="T16962" s="30"/>
      <c r="U16962" s="51"/>
      <c r="V16962">
        <f t="shared" si="533"/>
        <v>0</v>
      </c>
      <c r="X16962">
        <f>'Seznam prodane in dobavljene ee'!$D$8</f>
        <v>0</v>
      </c>
    </row>
    <row r="16963" spans="12:24" x14ac:dyDescent="0.25">
      <c r="L16963" s="30"/>
      <c r="M16963" s="47" t="str">
        <f t="shared" si="532"/>
        <v/>
      </c>
      <c r="N16963" s="44"/>
      <c r="O16963" s="30"/>
      <c r="P16963" s="30"/>
      <c r="Q16963" s="30"/>
      <c r="R16963" s="30"/>
      <c r="S16963" s="30"/>
      <c r="T16963" s="30"/>
      <c r="U16963" s="51"/>
      <c r="V16963">
        <f t="shared" si="533"/>
        <v>0</v>
      </c>
      <c r="X16963">
        <f>'Seznam prodane in dobavljene ee'!$D$8</f>
        <v>0</v>
      </c>
    </row>
    <row r="16964" spans="12:24" x14ac:dyDescent="0.25">
      <c r="L16964" s="30"/>
      <c r="M16964" s="47" t="str">
        <f t="shared" si="532"/>
        <v/>
      </c>
      <c r="N16964" s="44"/>
      <c r="O16964" s="30"/>
      <c r="P16964" s="30"/>
      <c r="Q16964" s="30"/>
      <c r="R16964" s="30"/>
      <c r="S16964" s="30"/>
      <c r="T16964" s="30"/>
      <c r="U16964" s="51"/>
      <c r="V16964">
        <f t="shared" si="533"/>
        <v>0</v>
      </c>
      <c r="X16964">
        <f>'Seznam prodane in dobavljene ee'!$D$8</f>
        <v>0</v>
      </c>
    </row>
    <row r="16965" spans="12:24" x14ac:dyDescent="0.25">
      <c r="L16965" s="30"/>
      <c r="M16965" s="47" t="str">
        <f t="shared" si="532"/>
        <v/>
      </c>
      <c r="N16965" s="44"/>
      <c r="O16965" s="30"/>
      <c r="P16965" s="30"/>
      <c r="Q16965" s="30"/>
      <c r="R16965" s="30"/>
      <c r="S16965" s="30"/>
      <c r="T16965" s="30"/>
      <c r="U16965" s="51"/>
      <c r="V16965">
        <f t="shared" si="533"/>
        <v>0</v>
      </c>
      <c r="X16965">
        <f>'Seznam prodane in dobavljene ee'!$D$8</f>
        <v>0</v>
      </c>
    </row>
    <row r="16966" spans="12:24" x14ac:dyDescent="0.25">
      <c r="L16966" s="30"/>
      <c r="M16966" s="47" t="str">
        <f t="shared" ref="M16966:M17029" si="534">IF(L16966&lt;&gt;"",IF(P16966&lt;$J$5,CONCATENATE(L16966,"01.12.2022 - 31.12.2022",N16966,O16966),CONCATENATE(L16966,"01.01.2023 - 30.06.2023",N16966,O16966)),"")</f>
        <v/>
      </c>
      <c r="N16966" s="44"/>
      <c r="O16966" s="30"/>
      <c r="P16966" s="30"/>
      <c r="Q16966" s="30"/>
      <c r="R16966" s="30"/>
      <c r="S16966" s="30"/>
      <c r="T16966" s="30"/>
      <c r="U16966" s="51"/>
      <c r="V16966">
        <f t="shared" ref="V16966:V17029" si="535">T16966*U16966</f>
        <v>0</v>
      </c>
      <c r="X16966">
        <f>'Seznam prodane in dobavljene ee'!$D$8</f>
        <v>0</v>
      </c>
    </row>
    <row r="16967" spans="12:24" x14ac:dyDescent="0.25">
      <c r="L16967" s="30"/>
      <c r="M16967" s="47" t="str">
        <f t="shared" si="534"/>
        <v/>
      </c>
      <c r="N16967" s="44"/>
      <c r="O16967" s="30"/>
      <c r="P16967" s="30"/>
      <c r="Q16967" s="30"/>
      <c r="R16967" s="30"/>
      <c r="S16967" s="30"/>
      <c r="T16967" s="30"/>
      <c r="U16967" s="51"/>
      <c r="V16967">
        <f t="shared" si="535"/>
        <v>0</v>
      </c>
      <c r="X16967">
        <f>'Seznam prodane in dobavljene ee'!$D$8</f>
        <v>0</v>
      </c>
    </row>
    <row r="16968" spans="12:24" x14ac:dyDescent="0.25">
      <c r="L16968" s="30"/>
      <c r="M16968" s="47" t="str">
        <f t="shared" si="534"/>
        <v/>
      </c>
      <c r="N16968" s="44"/>
      <c r="O16968" s="30"/>
      <c r="P16968" s="30"/>
      <c r="Q16968" s="30"/>
      <c r="R16968" s="30"/>
      <c r="S16968" s="30"/>
      <c r="T16968" s="30"/>
      <c r="U16968" s="51"/>
      <c r="V16968">
        <f t="shared" si="535"/>
        <v>0</v>
      </c>
      <c r="X16968">
        <f>'Seznam prodane in dobavljene ee'!$D$8</f>
        <v>0</v>
      </c>
    </row>
    <row r="16969" spans="12:24" x14ac:dyDescent="0.25">
      <c r="L16969" s="30"/>
      <c r="M16969" s="47" t="str">
        <f t="shared" si="534"/>
        <v/>
      </c>
      <c r="N16969" s="44"/>
      <c r="O16969" s="30"/>
      <c r="P16969" s="30"/>
      <c r="Q16969" s="30"/>
      <c r="R16969" s="30"/>
      <c r="S16969" s="30"/>
      <c r="T16969" s="30"/>
      <c r="U16969" s="51"/>
      <c r="V16969">
        <f t="shared" si="535"/>
        <v>0</v>
      </c>
      <c r="X16969">
        <f>'Seznam prodane in dobavljene ee'!$D$8</f>
        <v>0</v>
      </c>
    </row>
    <row r="16970" spans="12:24" x14ac:dyDescent="0.25">
      <c r="L16970" s="30"/>
      <c r="M16970" s="47" t="str">
        <f t="shared" si="534"/>
        <v/>
      </c>
      <c r="N16970" s="44"/>
      <c r="O16970" s="30"/>
      <c r="P16970" s="30"/>
      <c r="Q16970" s="30"/>
      <c r="R16970" s="30"/>
      <c r="S16970" s="30"/>
      <c r="T16970" s="30"/>
      <c r="U16970" s="51"/>
      <c r="V16970">
        <f t="shared" si="535"/>
        <v>0</v>
      </c>
      <c r="X16970">
        <f>'Seznam prodane in dobavljene ee'!$D$8</f>
        <v>0</v>
      </c>
    </row>
    <row r="16971" spans="12:24" x14ac:dyDescent="0.25">
      <c r="L16971" s="30"/>
      <c r="M16971" s="47" t="str">
        <f t="shared" si="534"/>
        <v/>
      </c>
      <c r="N16971" s="44"/>
      <c r="O16971" s="30"/>
      <c r="P16971" s="30"/>
      <c r="Q16971" s="30"/>
      <c r="R16971" s="30"/>
      <c r="S16971" s="30"/>
      <c r="T16971" s="30"/>
      <c r="U16971" s="51"/>
      <c r="V16971">
        <f t="shared" si="535"/>
        <v>0</v>
      </c>
      <c r="X16971">
        <f>'Seznam prodane in dobavljene ee'!$D$8</f>
        <v>0</v>
      </c>
    </row>
    <row r="16972" spans="12:24" x14ac:dyDescent="0.25">
      <c r="L16972" s="30"/>
      <c r="M16972" s="47" t="str">
        <f t="shared" si="534"/>
        <v/>
      </c>
      <c r="N16972" s="44"/>
      <c r="O16972" s="30"/>
      <c r="P16972" s="30"/>
      <c r="Q16972" s="30"/>
      <c r="R16972" s="30"/>
      <c r="S16972" s="30"/>
      <c r="T16972" s="30"/>
      <c r="U16972" s="51"/>
      <c r="V16972">
        <f t="shared" si="535"/>
        <v>0</v>
      </c>
      <c r="X16972">
        <f>'Seznam prodane in dobavljene ee'!$D$8</f>
        <v>0</v>
      </c>
    </row>
    <row r="16973" spans="12:24" x14ac:dyDescent="0.25">
      <c r="L16973" s="30"/>
      <c r="M16973" s="47" t="str">
        <f t="shared" si="534"/>
        <v/>
      </c>
      <c r="N16973" s="44"/>
      <c r="O16973" s="30"/>
      <c r="P16973" s="30"/>
      <c r="Q16973" s="30"/>
      <c r="R16973" s="30"/>
      <c r="S16973" s="30"/>
      <c r="T16973" s="30"/>
      <c r="U16973" s="51"/>
      <c r="V16973">
        <f t="shared" si="535"/>
        <v>0</v>
      </c>
      <c r="X16973">
        <f>'Seznam prodane in dobavljene ee'!$D$8</f>
        <v>0</v>
      </c>
    </row>
    <row r="16974" spans="12:24" x14ac:dyDescent="0.25">
      <c r="L16974" s="30"/>
      <c r="M16974" s="47" t="str">
        <f t="shared" si="534"/>
        <v/>
      </c>
      <c r="N16974" s="44"/>
      <c r="O16974" s="30"/>
      <c r="P16974" s="30"/>
      <c r="Q16974" s="30"/>
      <c r="R16974" s="30"/>
      <c r="S16974" s="30"/>
      <c r="T16974" s="30"/>
      <c r="U16974" s="51"/>
      <c r="V16974">
        <f t="shared" si="535"/>
        <v>0</v>
      </c>
      <c r="X16974">
        <f>'Seznam prodane in dobavljene ee'!$D$8</f>
        <v>0</v>
      </c>
    </row>
    <row r="16975" spans="12:24" x14ac:dyDescent="0.25">
      <c r="L16975" s="30"/>
      <c r="M16975" s="47" t="str">
        <f t="shared" si="534"/>
        <v/>
      </c>
      <c r="N16975" s="44"/>
      <c r="O16975" s="30"/>
      <c r="P16975" s="30"/>
      <c r="Q16975" s="30"/>
      <c r="R16975" s="30"/>
      <c r="S16975" s="30"/>
      <c r="T16975" s="30"/>
      <c r="U16975" s="51"/>
      <c r="V16975">
        <f t="shared" si="535"/>
        <v>0</v>
      </c>
      <c r="X16975">
        <f>'Seznam prodane in dobavljene ee'!$D$8</f>
        <v>0</v>
      </c>
    </row>
    <row r="16976" spans="12:24" x14ac:dyDescent="0.25">
      <c r="L16976" s="30"/>
      <c r="M16976" s="47" t="str">
        <f t="shared" si="534"/>
        <v/>
      </c>
      <c r="N16976" s="44"/>
      <c r="O16976" s="30"/>
      <c r="P16976" s="30"/>
      <c r="Q16976" s="30"/>
      <c r="R16976" s="30"/>
      <c r="S16976" s="30"/>
      <c r="T16976" s="30"/>
      <c r="U16976" s="51"/>
      <c r="V16976">
        <f t="shared" si="535"/>
        <v>0</v>
      </c>
      <c r="X16976">
        <f>'Seznam prodane in dobavljene ee'!$D$8</f>
        <v>0</v>
      </c>
    </row>
    <row r="16977" spans="12:24" x14ac:dyDescent="0.25">
      <c r="L16977" s="30"/>
      <c r="M16977" s="47" t="str">
        <f t="shared" si="534"/>
        <v/>
      </c>
      <c r="N16977" s="44"/>
      <c r="O16977" s="30"/>
      <c r="P16977" s="30"/>
      <c r="Q16977" s="30"/>
      <c r="R16977" s="30"/>
      <c r="S16977" s="30"/>
      <c r="T16977" s="30"/>
      <c r="U16977" s="51"/>
      <c r="V16977">
        <f t="shared" si="535"/>
        <v>0</v>
      </c>
      <c r="X16977">
        <f>'Seznam prodane in dobavljene ee'!$D$8</f>
        <v>0</v>
      </c>
    </row>
    <row r="16978" spans="12:24" x14ac:dyDescent="0.25">
      <c r="L16978" s="30"/>
      <c r="M16978" s="47" t="str">
        <f t="shared" si="534"/>
        <v/>
      </c>
      <c r="N16978" s="44"/>
      <c r="O16978" s="30"/>
      <c r="P16978" s="30"/>
      <c r="Q16978" s="30"/>
      <c r="R16978" s="30"/>
      <c r="S16978" s="30"/>
      <c r="T16978" s="30"/>
      <c r="U16978" s="51"/>
      <c r="V16978">
        <f t="shared" si="535"/>
        <v>0</v>
      </c>
      <c r="X16978">
        <f>'Seznam prodane in dobavljene ee'!$D$8</f>
        <v>0</v>
      </c>
    </row>
    <row r="16979" spans="12:24" x14ac:dyDescent="0.25">
      <c r="L16979" s="30"/>
      <c r="M16979" s="47" t="str">
        <f t="shared" si="534"/>
        <v/>
      </c>
      <c r="N16979" s="44"/>
      <c r="O16979" s="30"/>
      <c r="P16979" s="30"/>
      <c r="Q16979" s="30"/>
      <c r="R16979" s="30"/>
      <c r="S16979" s="30"/>
      <c r="T16979" s="30"/>
      <c r="U16979" s="51"/>
      <c r="V16979">
        <f t="shared" si="535"/>
        <v>0</v>
      </c>
      <c r="X16979">
        <f>'Seznam prodane in dobavljene ee'!$D$8</f>
        <v>0</v>
      </c>
    </row>
    <row r="16980" spans="12:24" x14ac:dyDescent="0.25">
      <c r="L16980" s="30"/>
      <c r="M16980" s="47" t="str">
        <f t="shared" si="534"/>
        <v/>
      </c>
      <c r="N16980" s="44"/>
      <c r="O16980" s="30"/>
      <c r="P16980" s="30"/>
      <c r="Q16980" s="30"/>
      <c r="R16980" s="30"/>
      <c r="S16980" s="30"/>
      <c r="T16980" s="30"/>
      <c r="U16980" s="51"/>
      <c r="V16980">
        <f t="shared" si="535"/>
        <v>0</v>
      </c>
      <c r="X16980">
        <f>'Seznam prodane in dobavljene ee'!$D$8</f>
        <v>0</v>
      </c>
    </row>
    <row r="16981" spans="12:24" x14ac:dyDescent="0.25">
      <c r="L16981" s="30"/>
      <c r="M16981" s="47" t="str">
        <f t="shared" si="534"/>
        <v/>
      </c>
      <c r="N16981" s="44"/>
      <c r="O16981" s="30"/>
      <c r="P16981" s="30"/>
      <c r="Q16981" s="30"/>
      <c r="R16981" s="30"/>
      <c r="S16981" s="30"/>
      <c r="T16981" s="30"/>
      <c r="U16981" s="51"/>
      <c r="V16981">
        <f t="shared" si="535"/>
        <v>0</v>
      </c>
      <c r="X16981">
        <f>'Seznam prodane in dobavljene ee'!$D$8</f>
        <v>0</v>
      </c>
    </row>
    <row r="16982" spans="12:24" x14ac:dyDescent="0.25">
      <c r="L16982" s="30"/>
      <c r="M16982" s="47" t="str">
        <f t="shared" si="534"/>
        <v/>
      </c>
      <c r="N16982" s="44"/>
      <c r="O16982" s="30"/>
      <c r="P16982" s="30"/>
      <c r="Q16982" s="30"/>
      <c r="R16982" s="30"/>
      <c r="S16982" s="30"/>
      <c r="T16982" s="30"/>
      <c r="U16982" s="51"/>
      <c r="V16982">
        <f t="shared" si="535"/>
        <v>0</v>
      </c>
      <c r="X16982">
        <f>'Seznam prodane in dobavljene ee'!$D$8</f>
        <v>0</v>
      </c>
    </row>
    <row r="16983" spans="12:24" x14ac:dyDescent="0.25">
      <c r="L16983" s="30"/>
      <c r="M16983" s="47" t="str">
        <f t="shared" si="534"/>
        <v/>
      </c>
      <c r="N16983" s="44"/>
      <c r="O16983" s="30"/>
      <c r="P16983" s="30"/>
      <c r="Q16983" s="30"/>
      <c r="R16983" s="30"/>
      <c r="S16983" s="30"/>
      <c r="T16983" s="30"/>
      <c r="U16983" s="51"/>
      <c r="V16983">
        <f t="shared" si="535"/>
        <v>0</v>
      </c>
      <c r="X16983">
        <f>'Seznam prodane in dobavljene ee'!$D$8</f>
        <v>0</v>
      </c>
    </row>
    <row r="16984" spans="12:24" x14ac:dyDescent="0.25">
      <c r="L16984" s="30"/>
      <c r="M16984" s="47" t="str">
        <f t="shared" si="534"/>
        <v/>
      </c>
      <c r="N16984" s="44"/>
      <c r="O16984" s="30"/>
      <c r="P16984" s="30"/>
      <c r="Q16984" s="30"/>
      <c r="R16984" s="30"/>
      <c r="S16984" s="30"/>
      <c r="T16984" s="30"/>
      <c r="U16984" s="51"/>
      <c r="V16984">
        <f t="shared" si="535"/>
        <v>0</v>
      </c>
      <c r="X16984">
        <f>'Seznam prodane in dobavljene ee'!$D$8</f>
        <v>0</v>
      </c>
    </row>
    <row r="16985" spans="12:24" x14ac:dyDescent="0.25">
      <c r="L16985" s="30"/>
      <c r="M16985" s="47" t="str">
        <f t="shared" si="534"/>
        <v/>
      </c>
      <c r="N16985" s="44"/>
      <c r="O16985" s="30"/>
      <c r="P16985" s="30"/>
      <c r="Q16985" s="30"/>
      <c r="R16985" s="30"/>
      <c r="S16985" s="30"/>
      <c r="T16985" s="30"/>
      <c r="U16985" s="51"/>
      <c r="V16985">
        <f t="shared" si="535"/>
        <v>0</v>
      </c>
      <c r="X16985">
        <f>'Seznam prodane in dobavljene ee'!$D$8</f>
        <v>0</v>
      </c>
    </row>
    <row r="16986" spans="12:24" x14ac:dyDescent="0.25">
      <c r="L16986" s="30"/>
      <c r="M16986" s="47" t="str">
        <f t="shared" si="534"/>
        <v/>
      </c>
      <c r="N16986" s="44"/>
      <c r="O16986" s="30"/>
      <c r="P16986" s="30"/>
      <c r="Q16986" s="30"/>
      <c r="R16986" s="30"/>
      <c r="S16986" s="30"/>
      <c r="T16986" s="30"/>
      <c r="U16986" s="51"/>
      <c r="V16986">
        <f t="shared" si="535"/>
        <v>0</v>
      </c>
      <c r="X16986">
        <f>'Seznam prodane in dobavljene ee'!$D$8</f>
        <v>0</v>
      </c>
    </row>
    <row r="16987" spans="12:24" x14ac:dyDescent="0.25">
      <c r="L16987" s="30"/>
      <c r="M16987" s="47" t="str">
        <f t="shared" si="534"/>
        <v/>
      </c>
      <c r="N16987" s="44"/>
      <c r="O16987" s="30"/>
      <c r="P16987" s="30"/>
      <c r="Q16987" s="30"/>
      <c r="R16987" s="30"/>
      <c r="S16987" s="30"/>
      <c r="T16987" s="30"/>
      <c r="U16987" s="51"/>
      <c r="V16987">
        <f t="shared" si="535"/>
        <v>0</v>
      </c>
      <c r="X16987">
        <f>'Seznam prodane in dobavljene ee'!$D$8</f>
        <v>0</v>
      </c>
    </row>
    <row r="16988" spans="12:24" x14ac:dyDescent="0.25">
      <c r="L16988" s="30"/>
      <c r="M16988" s="47" t="str">
        <f t="shared" si="534"/>
        <v/>
      </c>
      <c r="N16988" s="44"/>
      <c r="O16988" s="30"/>
      <c r="P16988" s="30"/>
      <c r="Q16988" s="30"/>
      <c r="R16988" s="30"/>
      <c r="S16988" s="30"/>
      <c r="T16988" s="30"/>
      <c r="U16988" s="51"/>
      <c r="V16988">
        <f t="shared" si="535"/>
        <v>0</v>
      </c>
      <c r="X16988">
        <f>'Seznam prodane in dobavljene ee'!$D$8</f>
        <v>0</v>
      </c>
    </row>
    <row r="16989" spans="12:24" x14ac:dyDescent="0.25">
      <c r="L16989" s="30"/>
      <c r="M16989" s="47" t="str">
        <f t="shared" si="534"/>
        <v/>
      </c>
      <c r="N16989" s="44"/>
      <c r="O16989" s="30"/>
      <c r="P16989" s="30"/>
      <c r="Q16989" s="30"/>
      <c r="R16989" s="30"/>
      <c r="S16989" s="30"/>
      <c r="T16989" s="30"/>
      <c r="U16989" s="51"/>
      <c r="V16989">
        <f t="shared" si="535"/>
        <v>0</v>
      </c>
      <c r="X16989">
        <f>'Seznam prodane in dobavljene ee'!$D$8</f>
        <v>0</v>
      </c>
    </row>
    <row r="16990" spans="12:24" x14ac:dyDescent="0.25">
      <c r="L16990" s="30"/>
      <c r="M16990" s="47" t="str">
        <f t="shared" si="534"/>
        <v/>
      </c>
      <c r="N16990" s="44"/>
      <c r="O16990" s="30"/>
      <c r="P16990" s="30"/>
      <c r="Q16990" s="30"/>
      <c r="R16990" s="30"/>
      <c r="S16990" s="30"/>
      <c r="T16990" s="30"/>
      <c r="U16990" s="51"/>
      <c r="V16990">
        <f t="shared" si="535"/>
        <v>0</v>
      </c>
      <c r="X16990">
        <f>'Seznam prodane in dobavljene ee'!$D$8</f>
        <v>0</v>
      </c>
    </row>
    <row r="16991" spans="12:24" x14ac:dyDescent="0.25">
      <c r="L16991" s="30"/>
      <c r="M16991" s="47" t="str">
        <f t="shared" si="534"/>
        <v/>
      </c>
      <c r="N16991" s="44"/>
      <c r="O16991" s="30"/>
      <c r="P16991" s="30"/>
      <c r="Q16991" s="30"/>
      <c r="R16991" s="30"/>
      <c r="S16991" s="30"/>
      <c r="T16991" s="30"/>
      <c r="U16991" s="51"/>
      <c r="V16991">
        <f t="shared" si="535"/>
        <v>0</v>
      </c>
      <c r="X16991">
        <f>'Seznam prodane in dobavljene ee'!$D$8</f>
        <v>0</v>
      </c>
    </row>
    <row r="16992" spans="12:24" x14ac:dyDescent="0.25">
      <c r="L16992" s="30"/>
      <c r="M16992" s="47" t="str">
        <f t="shared" si="534"/>
        <v/>
      </c>
      <c r="N16992" s="44"/>
      <c r="O16992" s="30"/>
      <c r="P16992" s="30"/>
      <c r="Q16992" s="30"/>
      <c r="R16992" s="30"/>
      <c r="S16992" s="30"/>
      <c r="T16992" s="30"/>
      <c r="U16992" s="51"/>
      <c r="V16992">
        <f t="shared" si="535"/>
        <v>0</v>
      </c>
      <c r="X16992">
        <f>'Seznam prodane in dobavljene ee'!$D$8</f>
        <v>0</v>
      </c>
    </row>
    <row r="16993" spans="12:24" x14ac:dyDescent="0.25">
      <c r="L16993" s="30"/>
      <c r="M16993" s="47" t="str">
        <f t="shared" si="534"/>
        <v/>
      </c>
      <c r="N16993" s="44"/>
      <c r="O16993" s="30"/>
      <c r="P16993" s="30"/>
      <c r="Q16993" s="30"/>
      <c r="R16993" s="30"/>
      <c r="S16993" s="30"/>
      <c r="T16993" s="30"/>
      <c r="U16993" s="51"/>
      <c r="V16993">
        <f t="shared" si="535"/>
        <v>0</v>
      </c>
      <c r="X16993">
        <f>'Seznam prodane in dobavljene ee'!$D$8</f>
        <v>0</v>
      </c>
    </row>
    <row r="16994" spans="12:24" x14ac:dyDescent="0.25">
      <c r="L16994" s="30"/>
      <c r="M16994" s="47" t="str">
        <f t="shared" si="534"/>
        <v/>
      </c>
      <c r="N16994" s="44"/>
      <c r="O16994" s="30"/>
      <c r="P16994" s="30"/>
      <c r="Q16994" s="30"/>
      <c r="R16994" s="30"/>
      <c r="S16994" s="30"/>
      <c r="T16994" s="30"/>
      <c r="U16994" s="51"/>
      <c r="V16994">
        <f t="shared" si="535"/>
        <v>0</v>
      </c>
      <c r="X16994">
        <f>'Seznam prodane in dobavljene ee'!$D$8</f>
        <v>0</v>
      </c>
    </row>
    <row r="16995" spans="12:24" x14ac:dyDescent="0.25">
      <c r="L16995" s="30"/>
      <c r="M16995" s="47" t="str">
        <f t="shared" si="534"/>
        <v/>
      </c>
      <c r="N16995" s="44"/>
      <c r="O16995" s="30"/>
      <c r="P16995" s="30"/>
      <c r="Q16995" s="30"/>
      <c r="R16995" s="30"/>
      <c r="S16995" s="30"/>
      <c r="T16995" s="30"/>
      <c r="U16995" s="51"/>
      <c r="V16995">
        <f t="shared" si="535"/>
        <v>0</v>
      </c>
      <c r="X16995">
        <f>'Seznam prodane in dobavljene ee'!$D$8</f>
        <v>0</v>
      </c>
    </row>
    <row r="16996" spans="12:24" x14ac:dyDescent="0.25">
      <c r="L16996" s="30"/>
      <c r="M16996" s="47" t="str">
        <f t="shared" si="534"/>
        <v/>
      </c>
      <c r="N16996" s="44"/>
      <c r="O16996" s="30"/>
      <c r="P16996" s="30"/>
      <c r="Q16996" s="30"/>
      <c r="R16996" s="30"/>
      <c r="S16996" s="30"/>
      <c r="T16996" s="30"/>
      <c r="U16996" s="51"/>
      <c r="V16996">
        <f t="shared" si="535"/>
        <v>0</v>
      </c>
      <c r="X16996">
        <f>'Seznam prodane in dobavljene ee'!$D$8</f>
        <v>0</v>
      </c>
    </row>
    <row r="16997" spans="12:24" x14ac:dyDescent="0.25">
      <c r="L16997" s="30"/>
      <c r="M16997" s="47" t="str">
        <f t="shared" si="534"/>
        <v/>
      </c>
      <c r="N16997" s="44"/>
      <c r="O16997" s="30"/>
      <c r="P16997" s="30"/>
      <c r="Q16997" s="30"/>
      <c r="R16997" s="30"/>
      <c r="S16997" s="30"/>
      <c r="T16997" s="30"/>
      <c r="U16997" s="51"/>
      <c r="V16997">
        <f t="shared" si="535"/>
        <v>0</v>
      </c>
      <c r="X16997">
        <f>'Seznam prodane in dobavljene ee'!$D$8</f>
        <v>0</v>
      </c>
    </row>
    <row r="16998" spans="12:24" x14ac:dyDescent="0.25">
      <c r="L16998" s="30"/>
      <c r="M16998" s="47" t="str">
        <f t="shared" si="534"/>
        <v/>
      </c>
      <c r="N16998" s="44"/>
      <c r="O16998" s="30"/>
      <c r="P16998" s="30"/>
      <c r="Q16998" s="30"/>
      <c r="R16998" s="30"/>
      <c r="S16998" s="30"/>
      <c r="T16998" s="30"/>
      <c r="U16998" s="51"/>
      <c r="V16998">
        <f t="shared" si="535"/>
        <v>0</v>
      </c>
      <c r="X16998">
        <f>'Seznam prodane in dobavljene ee'!$D$8</f>
        <v>0</v>
      </c>
    </row>
    <row r="16999" spans="12:24" x14ac:dyDescent="0.25">
      <c r="L16999" s="30"/>
      <c r="M16999" s="47" t="str">
        <f t="shared" si="534"/>
        <v/>
      </c>
      <c r="N16999" s="44"/>
      <c r="O16999" s="30"/>
      <c r="P16999" s="30"/>
      <c r="Q16999" s="30"/>
      <c r="R16999" s="30"/>
      <c r="S16999" s="30"/>
      <c r="T16999" s="30"/>
      <c r="U16999" s="51"/>
      <c r="V16999">
        <f t="shared" si="535"/>
        <v>0</v>
      </c>
      <c r="X16999">
        <f>'Seznam prodane in dobavljene ee'!$D$8</f>
        <v>0</v>
      </c>
    </row>
    <row r="17000" spans="12:24" x14ac:dyDescent="0.25">
      <c r="L17000" s="30"/>
      <c r="M17000" s="47" t="str">
        <f t="shared" si="534"/>
        <v/>
      </c>
      <c r="N17000" s="44"/>
      <c r="O17000" s="30"/>
      <c r="P17000" s="30"/>
      <c r="Q17000" s="30"/>
      <c r="R17000" s="30"/>
      <c r="S17000" s="30"/>
      <c r="T17000" s="30"/>
      <c r="U17000" s="51"/>
      <c r="V17000">
        <f t="shared" si="535"/>
        <v>0</v>
      </c>
      <c r="X17000">
        <f>'Seznam prodane in dobavljene ee'!$D$8</f>
        <v>0</v>
      </c>
    </row>
    <row r="17001" spans="12:24" x14ac:dyDescent="0.25">
      <c r="L17001" s="30"/>
      <c r="M17001" s="47" t="str">
        <f t="shared" si="534"/>
        <v/>
      </c>
      <c r="N17001" s="44"/>
      <c r="O17001" s="30"/>
      <c r="P17001" s="30"/>
      <c r="Q17001" s="30"/>
      <c r="R17001" s="30"/>
      <c r="S17001" s="30"/>
      <c r="T17001" s="30"/>
      <c r="U17001" s="51"/>
      <c r="V17001">
        <f t="shared" si="535"/>
        <v>0</v>
      </c>
      <c r="X17001">
        <f>'Seznam prodane in dobavljene ee'!$D$8</f>
        <v>0</v>
      </c>
    </row>
    <row r="17002" spans="12:24" x14ac:dyDescent="0.25">
      <c r="L17002" s="30"/>
      <c r="M17002" s="47" t="str">
        <f t="shared" si="534"/>
        <v/>
      </c>
      <c r="N17002" s="44"/>
      <c r="O17002" s="30"/>
      <c r="P17002" s="30"/>
      <c r="Q17002" s="30"/>
      <c r="R17002" s="30"/>
      <c r="S17002" s="30"/>
      <c r="T17002" s="30"/>
      <c r="U17002" s="51"/>
      <c r="V17002">
        <f t="shared" si="535"/>
        <v>0</v>
      </c>
      <c r="X17002">
        <f>'Seznam prodane in dobavljene ee'!$D$8</f>
        <v>0</v>
      </c>
    </row>
    <row r="17003" spans="12:24" x14ac:dyDescent="0.25">
      <c r="L17003" s="30"/>
      <c r="M17003" s="47" t="str">
        <f t="shared" si="534"/>
        <v/>
      </c>
      <c r="N17003" s="44"/>
      <c r="O17003" s="30"/>
      <c r="P17003" s="30"/>
      <c r="Q17003" s="30"/>
      <c r="R17003" s="30"/>
      <c r="S17003" s="30"/>
      <c r="T17003" s="30"/>
      <c r="U17003" s="51"/>
      <c r="V17003">
        <f t="shared" si="535"/>
        <v>0</v>
      </c>
      <c r="X17003">
        <f>'Seznam prodane in dobavljene ee'!$D$8</f>
        <v>0</v>
      </c>
    </row>
    <row r="17004" spans="12:24" x14ac:dyDescent="0.25">
      <c r="L17004" s="30"/>
      <c r="M17004" s="47" t="str">
        <f t="shared" si="534"/>
        <v/>
      </c>
      <c r="N17004" s="44"/>
      <c r="O17004" s="30"/>
      <c r="P17004" s="30"/>
      <c r="Q17004" s="30"/>
      <c r="R17004" s="30"/>
      <c r="S17004" s="30"/>
      <c r="T17004" s="30"/>
      <c r="U17004" s="51"/>
      <c r="V17004">
        <f t="shared" si="535"/>
        <v>0</v>
      </c>
      <c r="X17004">
        <f>'Seznam prodane in dobavljene ee'!$D$8</f>
        <v>0</v>
      </c>
    </row>
    <row r="17005" spans="12:24" x14ac:dyDescent="0.25">
      <c r="L17005" s="30"/>
      <c r="M17005" s="47" t="str">
        <f t="shared" si="534"/>
        <v/>
      </c>
      <c r="N17005" s="44"/>
      <c r="O17005" s="30"/>
      <c r="P17005" s="30"/>
      <c r="Q17005" s="30"/>
      <c r="R17005" s="30"/>
      <c r="S17005" s="30"/>
      <c r="T17005" s="30"/>
      <c r="U17005" s="51"/>
      <c r="V17005">
        <f t="shared" si="535"/>
        <v>0</v>
      </c>
      <c r="X17005">
        <f>'Seznam prodane in dobavljene ee'!$D$8</f>
        <v>0</v>
      </c>
    </row>
    <row r="17006" spans="12:24" x14ac:dyDescent="0.25">
      <c r="L17006" s="30"/>
      <c r="M17006" s="47" t="str">
        <f t="shared" si="534"/>
        <v/>
      </c>
      <c r="N17006" s="44"/>
      <c r="O17006" s="30"/>
      <c r="P17006" s="30"/>
      <c r="Q17006" s="30"/>
      <c r="R17006" s="30"/>
      <c r="S17006" s="30"/>
      <c r="T17006" s="30"/>
      <c r="U17006" s="51"/>
      <c r="V17006">
        <f t="shared" si="535"/>
        <v>0</v>
      </c>
      <c r="X17006">
        <f>'Seznam prodane in dobavljene ee'!$D$8</f>
        <v>0</v>
      </c>
    </row>
    <row r="17007" spans="12:24" x14ac:dyDescent="0.25">
      <c r="L17007" s="30"/>
      <c r="M17007" s="47" t="str">
        <f t="shared" si="534"/>
        <v/>
      </c>
      <c r="N17007" s="44"/>
      <c r="O17007" s="30"/>
      <c r="P17007" s="30"/>
      <c r="Q17007" s="30"/>
      <c r="R17007" s="30"/>
      <c r="S17007" s="30"/>
      <c r="T17007" s="30"/>
      <c r="U17007" s="51"/>
      <c r="V17007">
        <f t="shared" si="535"/>
        <v>0</v>
      </c>
      <c r="X17007">
        <f>'Seznam prodane in dobavljene ee'!$D$8</f>
        <v>0</v>
      </c>
    </row>
    <row r="17008" spans="12:24" x14ac:dyDescent="0.25">
      <c r="L17008" s="30"/>
      <c r="M17008" s="47" t="str">
        <f t="shared" si="534"/>
        <v/>
      </c>
      <c r="N17008" s="44"/>
      <c r="O17008" s="30"/>
      <c r="P17008" s="30"/>
      <c r="Q17008" s="30"/>
      <c r="R17008" s="30"/>
      <c r="S17008" s="30"/>
      <c r="T17008" s="30"/>
      <c r="U17008" s="51"/>
      <c r="V17008">
        <f t="shared" si="535"/>
        <v>0</v>
      </c>
      <c r="X17008">
        <f>'Seznam prodane in dobavljene ee'!$D$8</f>
        <v>0</v>
      </c>
    </row>
    <row r="17009" spans="12:24" x14ac:dyDescent="0.25">
      <c r="L17009" s="30"/>
      <c r="M17009" s="47" t="str">
        <f t="shared" si="534"/>
        <v/>
      </c>
      <c r="N17009" s="44"/>
      <c r="O17009" s="30"/>
      <c r="P17009" s="30"/>
      <c r="Q17009" s="30"/>
      <c r="R17009" s="30"/>
      <c r="S17009" s="30"/>
      <c r="T17009" s="30"/>
      <c r="U17009" s="51"/>
      <c r="V17009">
        <f t="shared" si="535"/>
        <v>0</v>
      </c>
      <c r="X17009">
        <f>'Seznam prodane in dobavljene ee'!$D$8</f>
        <v>0</v>
      </c>
    </row>
    <row r="17010" spans="12:24" x14ac:dyDescent="0.25">
      <c r="L17010" s="30"/>
      <c r="M17010" s="47" t="str">
        <f t="shared" si="534"/>
        <v/>
      </c>
      <c r="N17010" s="44"/>
      <c r="O17010" s="30"/>
      <c r="P17010" s="30"/>
      <c r="Q17010" s="30"/>
      <c r="R17010" s="30"/>
      <c r="S17010" s="30"/>
      <c r="T17010" s="30"/>
      <c r="U17010" s="51"/>
      <c r="V17010">
        <f t="shared" si="535"/>
        <v>0</v>
      </c>
      <c r="X17010">
        <f>'Seznam prodane in dobavljene ee'!$D$8</f>
        <v>0</v>
      </c>
    </row>
    <row r="17011" spans="12:24" x14ac:dyDescent="0.25">
      <c r="L17011" s="30"/>
      <c r="M17011" s="47" t="str">
        <f t="shared" si="534"/>
        <v/>
      </c>
      <c r="N17011" s="44"/>
      <c r="O17011" s="30"/>
      <c r="P17011" s="30"/>
      <c r="Q17011" s="30"/>
      <c r="R17011" s="30"/>
      <c r="S17011" s="30"/>
      <c r="T17011" s="30"/>
      <c r="U17011" s="51"/>
      <c r="V17011">
        <f t="shared" si="535"/>
        <v>0</v>
      </c>
      <c r="X17011">
        <f>'Seznam prodane in dobavljene ee'!$D$8</f>
        <v>0</v>
      </c>
    </row>
    <row r="17012" spans="12:24" x14ac:dyDescent="0.25">
      <c r="L17012" s="30"/>
      <c r="M17012" s="47" t="str">
        <f t="shared" si="534"/>
        <v/>
      </c>
      <c r="N17012" s="44"/>
      <c r="O17012" s="30"/>
      <c r="P17012" s="30"/>
      <c r="Q17012" s="30"/>
      <c r="R17012" s="30"/>
      <c r="S17012" s="30"/>
      <c r="T17012" s="30"/>
      <c r="U17012" s="51"/>
      <c r="V17012">
        <f t="shared" si="535"/>
        <v>0</v>
      </c>
      <c r="X17012">
        <f>'Seznam prodane in dobavljene ee'!$D$8</f>
        <v>0</v>
      </c>
    </row>
    <row r="17013" spans="12:24" x14ac:dyDescent="0.25">
      <c r="L17013" s="30"/>
      <c r="M17013" s="47" t="str">
        <f t="shared" si="534"/>
        <v/>
      </c>
      <c r="N17013" s="44"/>
      <c r="O17013" s="30"/>
      <c r="P17013" s="30"/>
      <c r="Q17013" s="30"/>
      <c r="R17013" s="30"/>
      <c r="S17013" s="30"/>
      <c r="T17013" s="30"/>
      <c r="U17013" s="51"/>
      <c r="V17013">
        <f t="shared" si="535"/>
        <v>0</v>
      </c>
      <c r="X17013">
        <f>'Seznam prodane in dobavljene ee'!$D$8</f>
        <v>0</v>
      </c>
    </row>
    <row r="17014" spans="12:24" x14ac:dyDescent="0.25">
      <c r="L17014" s="30"/>
      <c r="M17014" s="47" t="str">
        <f t="shared" si="534"/>
        <v/>
      </c>
      <c r="N17014" s="44"/>
      <c r="O17014" s="30"/>
      <c r="P17014" s="30"/>
      <c r="Q17014" s="30"/>
      <c r="R17014" s="30"/>
      <c r="S17014" s="30"/>
      <c r="T17014" s="30"/>
      <c r="U17014" s="51"/>
      <c r="V17014">
        <f t="shared" si="535"/>
        <v>0</v>
      </c>
      <c r="X17014">
        <f>'Seznam prodane in dobavljene ee'!$D$8</f>
        <v>0</v>
      </c>
    </row>
    <row r="17015" spans="12:24" x14ac:dyDescent="0.25">
      <c r="L17015" s="30"/>
      <c r="M17015" s="47" t="str">
        <f t="shared" si="534"/>
        <v/>
      </c>
      <c r="N17015" s="44"/>
      <c r="O17015" s="30"/>
      <c r="P17015" s="30"/>
      <c r="Q17015" s="30"/>
      <c r="R17015" s="30"/>
      <c r="S17015" s="30"/>
      <c r="T17015" s="30"/>
      <c r="U17015" s="51"/>
      <c r="V17015">
        <f t="shared" si="535"/>
        <v>0</v>
      </c>
      <c r="X17015">
        <f>'Seznam prodane in dobavljene ee'!$D$8</f>
        <v>0</v>
      </c>
    </row>
    <row r="17016" spans="12:24" x14ac:dyDescent="0.25">
      <c r="L17016" s="30"/>
      <c r="M17016" s="47" t="str">
        <f t="shared" si="534"/>
        <v/>
      </c>
      <c r="N17016" s="44"/>
      <c r="O17016" s="30"/>
      <c r="P17016" s="30"/>
      <c r="Q17016" s="30"/>
      <c r="R17016" s="30"/>
      <c r="S17016" s="30"/>
      <c r="T17016" s="30"/>
      <c r="U17016" s="51"/>
      <c r="V17016">
        <f t="shared" si="535"/>
        <v>0</v>
      </c>
      <c r="X17016">
        <f>'Seznam prodane in dobavljene ee'!$D$8</f>
        <v>0</v>
      </c>
    </row>
    <row r="17017" spans="12:24" x14ac:dyDescent="0.25">
      <c r="L17017" s="30"/>
      <c r="M17017" s="47" t="str">
        <f t="shared" si="534"/>
        <v/>
      </c>
      <c r="N17017" s="44"/>
      <c r="O17017" s="30"/>
      <c r="P17017" s="30"/>
      <c r="Q17017" s="30"/>
      <c r="R17017" s="30"/>
      <c r="S17017" s="30"/>
      <c r="T17017" s="30"/>
      <c r="U17017" s="51"/>
      <c r="V17017">
        <f t="shared" si="535"/>
        <v>0</v>
      </c>
      <c r="X17017">
        <f>'Seznam prodane in dobavljene ee'!$D$8</f>
        <v>0</v>
      </c>
    </row>
    <row r="17018" spans="12:24" x14ac:dyDescent="0.25">
      <c r="L17018" s="30"/>
      <c r="M17018" s="47" t="str">
        <f t="shared" si="534"/>
        <v/>
      </c>
      <c r="N17018" s="44"/>
      <c r="O17018" s="30"/>
      <c r="P17018" s="30"/>
      <c r="Q17018" s="30"/>
      <c r="R17018" s="30"/>
      <c r="S17018" s="30"/>
      <c r="T17018" s="30"/>
      <c r="U17018" s="51"/>
      <c r="V17018">
        <f t="shared" si="535"/>
        <v>0</v>
      </c>
      <c r="X17018">
        <f>'Seznam prodane in dobavljene ee'!$D$8</f>
        <v>0</v>
      </c>
    </row>
    <row r="17019" spans="12:24" x14ac:dyDescent="0.25">
      <c r="L17019" s="30"/>
      <c r="M17019" s="47" t="str">
        <f t="shared" si="534"/>
        <v/>
      </c>
      <c r="N17019" s="44"/>
      <c r="O17019" s="30"/>
      <c r="P17019" s="30"/>
      <c r="Q17019" s="30"/>
      <c r="R17019" s="30"/>
      <c r="S17019" s="30"/>
      <c r="T17019" s="30"/>
      <c r="U17019" s="51"/>
      <c r="V17019">
        <f t="shared" si="535"/>
        <v>0</v>
      </c>
      <c r="X17019">
        <f>'Seznam prodane in dobavljene ee'!$D$8</f>
        <v>0</v>
      </c>
    </row>
    <row r="17020" spans="12:24" x14ac:dyDescent="0.25">
      <c r="L17020" s="30"/>
      <c r="M17020" s="47" t="str">
        <f t="shared" si="534"/>
        <v/>
      </c>
      <c r="N17020" s="44"/>
      <c r="O17020" s="30"/>
      <c r="P17020" s="30"/>
      <c r="Q17020" s="30"/>
      <c r="R17020" s="30"/>
      <c r="S17020" s="30"/>
      <c r="T17020" s="30"/>
      <c r="U17020" s="51"/>
      <c r="V17020">
        <f t="shared" si="535"/>
        <v>0</v>
      </c>
      <c r="X17020">
        <f>'Seznam prodane in dobavljene ee'!$D$8</f>
        <v>0</v>
      </c>
    </row>
    <row r="17021" spans="12:24" x14ac:dyDescent="0.25">
      <c r="L17021" s="30"/>
      <c r="M17021" s="47" t="str">
        <f t="shared" si="534"/>
        <v/>
      </c>
      <c r="N17021" s="44"/>
      <c r="O17021" s="30"/>
      <c r="P17021" s="30"/>
      <c r="Q17021" s="30"/>
      <c r="R17021" s="30"/>
      <c r="S17021" s="30"/>
      <c r="T17021" s="30"/>
      <c r="U17021" s="51"/>
      <c r="V17021">
        <f t="shared" si="535"/>
        <v>0</v>
      </c>
      <c r="X17021">
        <f>'Seznam prodane in dobavljene ee'!$D$8</f>
        <v>0</v>
      </c>
    </row>
    <row r="17022" spans="12:24" x14ac:dyDescent="0.25">
      <c r="L17022" s="30"/>
      <c r="M17022" s="47" t="str">
        <f t="shared" si="534"/>
        <v/>
      </c>
      <c r="N17022" s="44"/>
      <c r="O17022" s="30"/>
      <c r="P17022" s="30"/>
      <c r="Q17022" s="30"/>
      <c r="R17022" s="30"/>
      <c r="S17022" s="30"/>
      <c r="T17022" s="30"/>
      <c r="U17022" s="51"/>
      <c r="V17022">
        <f t="shared" si="535"/>
        <v>0</v>
      </c>
      <c r="X17022">
        <f>'Seznam prodane in dobavljene ee'!$D$8</f>
        <v>0</v>
      </c>
    </row>
    <row r="17023" spans="12:24" x14ac:dyDescent="0.25">
      <c r="L17023" s="30"/>
      <c r="M17023" s="47" t="str">
        <f t="shared" si="534"/>
        <v/>
      </c>
      <c r="N17023" s="44"/>
      <c r="O17023" s="30"/>
      <c r="P17023" s="30"/>
      <c r="Q17023" s="30"/>
      <c r="R17023" s="30"/>
      <c r="S17023" s="30"/>
      <c r="T17023" s="30"/>
      <c r="U17023" s="51"/>
      <c r="V17023">
        <f t="shared" si="535"/>
        <v>0</v>
      </c>
      <c r="X17023">
        <f>'Seznam prodane in dobavljene ee'!$D$8</f>
        <v>0</v>
      </c>
    </row>
    <row r="17024" spans="12:24" x14ac:dyDescent="0.25">
      <c r="L17024" s="30"/>
      <c r="M17024" s="47" t="str">
        <f t="shared" si="534"/>
        <v/>
      </c>
      <c r="N17024" s="44"/>
      <c r="O17024" s="30"/>
      <c r="P17024" s="30"/>
      <c r="Q17024" s="30"/>
      <c r="R17024" s="30"/>
      <c r="S17024" s="30"/>
      <c r="T17024" s="30"/>
      <c r="U17024" s="51"/>
      <c r="V17024">
        <f t="shared" si="535"/>
        <v>0</v>
      </c>
      <c r="X17024">
        <f>'Seznam prodane in dobavljene ee'!$D$8</f>
        <v>0</v>
      </c>
    </row>
    <row r="17025" spans="12:24" x14ac:dyDescent="0.25">
      <c r="L17025" s="30"/>
      <c r="M17025" s="47" t="str">
        <f t="shared" si="534"/>
        <v/>
      </c>
      <c r="N17025" s="44"/>
      <c r="O17025" s="30"/>
      <c r="P17025" s="30"/>
      <c r="Q17025" s="30"/>
      <c r="R17025" s="30"/>
      <c r="S17025" s="30"/>
      <c r="T17025" s="30"/>
      <c r="U17025" s="51"/>
      <c r="V17025">
        <f t="shared" si="535"/>
        <v>0</v>
      </c>
      <c r="X17025">
        <f>'Seznam prodane in dobavljene ee'!$D$8</f>
        <v>0</v>
      </c>
    </row>
    <row r="17026" spans="12:24" x14ac:dyDescent="0.25">
      <c r="L17026" s="30"/>
      <c r="M17026" s="47" t="str">
        <f t="shared" si="534"/>
        <v/>
      </c>
      <c r="N17026" s="44"/>
      <c r="O17026" s="30"/>
      <c r="P17026" s="30"/>
      <c r="Q17026" s="30"/>
      <c r="R17026" s="30"/>
      <c r="S17026" s="30"/>
      <c r="T17026" s="30"/>
      <c r="U17026" s="51"/>
      <c r="V17026">
        <f t="shared" si="535"/>
        <v>0</v>
      </c>
      <c r="X17026">
        <f>'Seznam prodane in dobavljene ee'!$D$8</f>
        <v>0</v>
      </c>
    </row>
    <row r="17027" spans="12:24" x14ac:dyDescent="0.25">
      <c r="L17027" s="30"/>
      <c r="M17027" s="47" t="str">
        <f t="shared" si="534"/>
        <v/>
      </c>
      <c r="N17027" s="44"/>
      <c r="O17027" s="30"/>
      <c r="P17027" s="30"/>
      <c r="Q17027" s="30"/>
      <c r="R17027" s="30"/>
      <c r="S17027" s="30"/>
      <c r="T17027" s="30"/>
      <c r="U17027" s="51"/>
      <c r="V17027">
        <f t="shared" si="535"/>
        <v>0</v>
      </c>
      <c r="X17027">
        <f>'Seznam prodane in dobavljene ee'!$D$8</f>
        <v>0</v>
      </c>
    </row>
    <row r="17028" spans="12:24" x14ac:dyDescent="0.25">
      <c r="L17028" s="30"/>
      <c r="M17028" s="47" t="str">
        <f t="shared" si="534"/>
        <v/>
      </c>
      <c r="N17028" s="44"/>
      <c r="O17028" s="30"/>
      <c r="P17028" s="30"/>
      <c r="Q17028" s="30"/>
      <c r="R17028" s="30"/>
      <c r="S17028" s="30"/>
      <c r="T17028" s="30"/>
      <c r="U17028" s="51"/>
      <c r="V17028">
        <f t="shared" si="535"/>
        <v>0</v>
      </c>
      <c r="X17028">
        <f>'Seznam prodane in dobavljene ee'!$D$8</f>
        <v>0</v>
      </c>
    </row>
    <row r="17029" spans="12:24" x14ac:dyDescent="0.25">
      <c r="L17029" s="30"/>
      <c r="M17029" s="47" t="str">
        <f t="shared" si="534"/>
        <v/>
      </c>
      <c r="N17029" s="44"/>
      <c r="O17029" s="30"/>
      <c r="P17029" s="30"/>
      <c r="Q17029" s="30"/>
      <c r="R17029" s="30"/>
      <c r="S17029" s="30"/>
      <c r="T17029" s="30"/>
      <c r="U17029" s="51"/>
      <c r="V17029">
        <f t="shared" si="535"/>
        <v>0</v>
      </c>
      <c r="X17029">
        <f>'Seznam prodane in dobavljene ee'!$D$8</f>
        <v>0</v>
      </c>
    </row>
    <row r="17030" spans="12:24" x14ac:dyDescent="0.25">
      <c r="L17030" s="30"/>
      <c r="M17030" s="47" t="str">
        <f t="shared" ref="M17030:M17093" si="536">IF(L17030&lt;&gt;"",IF(P17030&lt;$J$5,CONCATENATE(L17030,"01.12.2022 - 31.12.2022",N17030,O17030),CONCATENATE(L17030,"01.01.2023 - 30.06.2023",N17030,O17030)),"")</f>
        <v/>
      </c>
      <c r="N17030" s="44"/>
      <c r="O17030" s="30"/>
      <c r="P17030" s="30"/>
      <c r="Q17030" s="30"/>
      <c r="R17030" s="30"/>
      <c r="S17030" s="30"/>
      <c r="T17030" s="30"/>
      <c r="U17030" s="51"/>
      <c r="V17030">
        <f t="shared" ref="V17030:V17093" si="537">T17030*U17030</f>
        <v>0</v>
      </c>
      <c r="X17030">
        <f>'Seznam prodane in dobavljene ee'!$D$8</f>
        <v>0</v>
      </c>
    </row>
    <row r="17031" spans="12:24" x14ac:dyDescent="0.25">
      <c r="L17031" s="30"/>
      <c r="M17031" s="47" t="str">
        <f t="shared" si="536"/>
        <v/>
      </c>
      <c r="N17031" s="44"/>
      <c r="O17031" s="30"/>
      <c r="P17031" s="30"/>
      <c r="Q17031" s="30"/>
      <c r="R17031" s="30"/>
      <c r="S17031" s="30"/>
      <c r="T17031" s="30"/>
      <c r="U17031" s="51"/>
      <c r="V17031">
        <f t="shared" si="537"/>
        <v>0</v>
      </c>
      <c r="X17031">
        <f>'Seznam prodane in dobavljene ee'!$D$8</f>
        <v>0</v>
      </c>
    </row>
    <row r="17032" spans="12:24" x14ac:dyDescent="0.25">
      <c r="L17032" s="30"/>
      <c r="M17032" s="47" t="str">
        <f t="shared" si="536"/>
        <v/>
      </c>
      <c r="N17032" s="44"/>
      <c r="O17032" s="30"/>
      <c r="P17032" s="30"/>
      <c r="Q17032" s="30"/>
      <c r="R17032" s="30"/>
      <c r="S17032" s="30"/>
      <c r="T17032" s="30"/>
      <c r="U17032" s="51"/>
      <c r="V17032">
        <f t="shared" si="537"/>
        <v>0</v>
      </c>
      <c r="X17032">
        <f>'Seznam prodane in dobavljene ee'!$D$8</f>
        <v>0</v>
      </c>
    </row>
    <row r="17033" spans="12:24" x14ac:dyDescent="0.25">
      <c r="L17033" s="30"/>
      <c r="M17033" s="47" t="str">
        <f t="shared" si="536"/>
        <v/>
      </c>
      <c r="N17033" s="44"/>
      <c r="O17033" s="30"/>
      <c r="P17033" s="30"/>
      <c r="Q17033" s="30"/>
      <c r="R17033" s="30"/>
      <c r="S17033" s="30"/>
      <c r="T17033" s="30"/>
      <c r="U17033" s="51"/>
      <c r="V17033">
        <f t="shared" si="537"/>
        <v>0</v>
      </c>
      <c r="X17033">
        <f>'Seznam prodane in dobavljene ee'!$D$8</f>
        <v>0</v>
      </c>
    </row>
    <row r="17034" spans="12:24" x14ac:dyDescent="0.25">
      <c r="L17034" s="30"/>
      <c r="M17034" s="47" t="str">
        <f t="shared" si="536"/>
        <v/>
      </c>
      <c r="N17034" s="44"/>
      <c r="O17034" s="30"/>
      <c r="P17034" s="30"/>
      <c r="Q17034" s="30"/>
      <c r="R17034" s="30"/>
      <c r="S17034" s="30"/>
      <c r="T17034" s="30"/>
      <c r="U17034" s="51"/>
      <c r="V17034">
        <f t="shared" si="537"/>
        <v>0</v>
      </c>
      <c r="X17034">
        <f>'Seznam prodane in dobavljene ee'!$D$8</f>
        <v>0</v>
      </c>
    </row>
    <row r="17035" spans="12:24" x14ac:dyDescent="0.25">
      <c r="L17035" s="30"/>
      <c r="M17035" s="47" t="str">
        <f t="shared" si="536"/>
        <v/>
      </c>
      <c r="N17035" s="44"/>
      <c r="O17035" s="30"/>
      <c r="P17035" s="30"/>
      <c r="Q17035" s="30"/>
      <c r="R17035" s="30"/>
      <c r="S17035" s="30"/>
      <c r="T17035" s="30"/>
      <c r="U17035" s="51"/>
      <c r="V17035">
        <f t="shared" si="537"/>
        <v>0</v>
      </c>
      <c r="X17035">
        <f>'Seznam prodane in dobavljene ee'!$D$8</f>
        <v>0</v>
      </c>
    </row>
    <row r="17036" spans="12:24" x14ac:dyDescent="0.25">
      <c r="L17036" s="30"/>
      <c r="M17036" s="47" t="str">
        <f t="shared" si="536"/>
        <v/>
      </c>
      <c r="N17036" s="44"/>
      <c r="O17036" s="30"/>
      <c r="P17036" s="30"/>
      <c r="Q17036" s="30"/>
      <c r="R17036" s="30"/>
      <c r="S17036" s="30"/>
      <c r="T17036" s="30"/>
      <c r="U17036" s="51"/>
      <c r="V17036">
        <f t="shared" si="537"/>
        <v>0</v>
      </c>
      <c r="X17036">
        <f>'Seznam prodane in dobavljene ee'!$D$8</f>
        <v>0</v>
      </c>
    </row>
    <row r="17037" spans="12:24" x14ac:dyDescent="0.25">
      <c r="L17037" s="30"/>
      <c r="M17037" s="47" t="str">
        <f t="shared" si="536"/>
        <v/>
      </c>
      <c r="N17037" s="44"/>
      <c r="O17037" s="30"/>
      <c r="P17037" s="30"/>
      <c r="Q17037" s="30"/>
      <c r="R17037" s="30"/>
      <c r="S17037" s="30"/>
      <c r="T17037" s="30"/>
      <c r="U17037" s="51"/>
      <c r="V17037">
        <f t="shared" si="537"/>
        <v>0</v>
      </c>
      <c r="X17037">
        <f>'Seznam prodane in dobavljene ee'!$D$8</f>
        <v>0</v>
      </c>
    </row>
    <row r="17038" spans="12:24" x14ac:dyDescent="0.25">
      <c r="L17038" s="30"/>
      <c r="M17038" s="47" t="str">
        <f t="shared" si="536"/>
        <v/>
      </c>
      <c r="N17038" s="44"/>
      <c r="O17038" s="30"/>
      <c r="P17038" s="30"/>
      <c r="Q17038" s="30"/>
      <c r="R17038" s="30"/>
      <c r="S17038" s="30"/>
      <c r="T17038" s="30"/>
      <c r="U17038" s="51"/>
      <c r="V17038">
        <f t="shared" si="537"/>
        <v>0</v>
      </c>
      <c r="X17038">
        <f>'Seznam prodane in dobavljene ee'!$D$8</f>
        <v>0</v>
      </c>
    </row>
    <row r="17039" spans="12:24" x14ac:dyDescent="0.25">
      <c r="L17039" s="30"/>
      <c r="M17039" s="47" t="str">
        <f t="shared" si="536"/>
        <v/>
      </c>
      <c r="N17039" s="44"/>
      <c r="O17039" s="30"/>
      <c r="P17039" s="30"/>
      <c r="Q17039" s="30"/>
      <c r="R17039" s="30"/>
      <c r="S17039" s="30"/>
      <c r="T17039" s="30"/>
      <c r="U17039" s="51"/>
      <c r="V17039">
        <f t="shared" si="537"/>
        <v>0</v>
      </c>
      <c r="X17039">
        <f>'Seznam prodane in dobavljene ee'!$D$8</f>
        <v>0</v>
      </c>
    </row>
    <row r="17040" spans="12:24" x14ac:dyDescent="0.25">
      <c r="L17040" s="30"/>
      <c r="M17040" s="47" t="str">
        <f t="shared" si="536"/>
        <v/>
      </c>
      <c r="N17040" s="44"/>
      <c r="O17040" s="30"/>
      <c r="P17040" s="30"/>
      <c r="Q17040" s="30"/>
      <c r="R17040" s="30"/>
      <c r="S17040" s="30"/>
      <c r="T17040" s="30"/>
      <c r="U17040" s="51"/>
      <c r="V17040">
        <f t="shared" si="537"/>
        <v>0</v>
      </c>
      <c r="X17040">
        <f>'Seznam prodane in dobavljene ee'!$D$8</f>
        <v>0</v>
      </c>
    </row>
    <row r="17041" spans="12:24" x14ac:dyDescent="0.25">
      <c r="L17041" s="30"/>
      <c r="M17041" s="47" t="str">
        <f t="shared" si="536"/>
        <v/>
      </c>
      <c r="N17041" s="44"/>
      <c r="O17041" s="30"/>
      <c r="P17041" s="30"/>
      <c r="Q17041" s="30"/>
      <c r="R17041" s="30"/>
      <c r="S17041" s="30"/>
      <c r="T17041" s="30"/>
      <c r="U17041" s="51"/>
      <c r="V17041">
        <f t="shared" si="537"/>
        <v>0</v>
      </c>
      <c r="X17041">
        <f>'Seznam prodane in dobavljene ee'!$D$8</f>
        <v>0</v>
      </c>
    </row>
    <row r="17042" spans="12:24" x14ac:dyDescent="0.25">
      <c r="L17042" s="30"/>
      <c r="M17042" s="47" t="str">
        <f t="shared" si="536"/>
        <v/>
      </c>
      <c r="N17042" s="44"/>
      <c r="O17042" s="30"/>
      <c r="P17042" s="30"/>
      <c r="Q17042" s="30"/>
      <c r="R17042" s="30"/>
      <c r="S17042" s="30"/>
      <c r="T17042" s="30"/>
      <c r="U17042" s="51"/>
      <c r="V17042">
        <f t="shared" si="537"/>
        <v>0</v>
      </c>
      <c r="X17042">
        <f>'Seznam prodane in dobavljene ee'!$D$8</f>
        <v>0</v>
      </c>
    </row>
    <row r="17043" spans="12:24" x14ac:dyDescent="0.25">
      <c r="L17043" s="30"/>
      <c r="M17043" s="47" t="str">
        <f t="shared" si="536"/>
        <v/>
      </c>
      <c r="N17043" s="44"/>
      <c r="O17043" s="30"/>
      <c r="P17043" s="30"/>
      <c r="Q17043" s="30"/>
      <c r="R17043" s="30"/>
      <c r="S17043" s="30"/>
      <c r="T17043" s="30"/>
      <c r="U17043" s="51"/>
      <c r="V17043">
        <f t="shared" si="537"/>
        <v>0</v>
      </c>
      <c r="X17043">
        <f>'Seznam prodane in dobavljene ee'!$D$8</f>
        <v>0</v>
      </c>
    </row>
    <row r="17044" spans="12:24" x14ac:dyDescent="0.25">
      <c r="L17044" s="30"/>
      <c r="M17044" s="47" t="str">
        <f t="shared" si="536"/>
        <v/>
      </c>
      <c r="N17044" s="44"/>
      <c r="O17044" s="30"/>
      <c r="P17044" s="30"/>
      <c r="Q17044" s="30"/>
      <c r="R17044" s="30"/>
      <c r="S17044" s="30"/>
      <c r="T17044" s="30"/>
      <c r="U17044" s="51"/>
      <c r="V17044">
        <f t="shared" si="537"/>
        <v>0</v>
      </c>
      <c r="X17044">
        <f>'Seznam prodane in dobavljene ee'!$D$8</f>
        <v>0</v>
      </c>
    </row>
    <row r="17045" spans="12:24" x14ac:dyDescent="0.25">
      <c r="L17045" s="30"/>
      <c r="M17045" s="47" t="str">
        <f t="shared" si="536"/>
        <v/>
      </c>
      <c r="N17045" s="44"/>
      <c r="O17045" s="30"/>
      <c r="P17045" s="30"/>
      <c r="Q17045" s="30"/>
      <c r="R17045" s="30"/>
      <c r="S17045" s="30"/>
      <c r="T17045" s="30"/>
      <c r="U17045" s="51"/>
      <c r="V17045">
        <f t="shared" si="537"/>
        <v>0</v>
      </c>
      <c r="X17045">
        <f>'Seznam prodane in dobavljene ee'!$D$8</f>
        <v>0</v>
      </c>
    </row>
    <row r="17046" spans="12:24" x14ac:dyDescent="0.25">
      <c r="L17046" s="30"/>
      <c r="M17046" s="47" t="str">
        <f t="shared" si="536"/>
        <v/>
      </c>
      <c r="N17046" s="44"/>
      <c r="O17046" s="30"/>
      <c r="P17046" s="30"/>
      <c r="Q17046" s="30"/>
      <c r="R17046" s="30"/>
      <c r="S17046" s="30"/>
      <c r="T17046" s="30"/>
      <c r="U17046" s="51"/>
      <c r="V17046">
        <f t="shared" si="537"/>
        <v>0</v>
      </c>
      <c r="X17046">
        <f>'Seznam prodane in dobavljene ee'!$D$8</f>
        <v>0</v>
      </c>
    </row>
    <row r="17047" spans="12:24" x14ac:dyDescent="0.25">
      <c r="L17047" s="30"/>
      <c r="M17047" s="47" t="str">
        <f t="shared" si="536"/>
        <v/>
      </c>
      <c r="N17047" s="44"/>
      <c r="O17047" s="30"/>
      <c r="P17047" s="30"/>
      <c r="Q17047" s="30"/>
      <c r="R17047" s="30"/>
      <c r="S17047" s="30"/>
      <c r="T17047" s="30"/>
      <c r="U17047" s="51"/>
      <c r="V17047">
        <f t="shared" si="537"/>
        <v>0</v>
      </c>
      <c r="X17047">
        <f>'Seznam prodane in dobavljene ee'!$D$8</f>
        <v>0</v>
      </c>
    </row>
    <row r="17048" spans="12:24" x14ac:dyDescent="0.25">
      <c r="L17048" s="30"/>
      <c r="M17048" s="47" t="str">
        <f t="shared" si="536"/>
        <v/>
      </c>
      <c r="N17048" s="44"/>
      <c r="O17048" s="30"/>
      <c r="P17048" s="30"/>
      <c r="Q17048" s="30"/>
      <c r="R17048" s="30"/>
      <c r="S17048" s="30"/>
      <c r="T17048" s="30"/>
      <c r="U17048" s="51"/>
      <c r="V17048">
        <f t="shared" si="537"/>
        <v>0</v>
      </c>
      <c r="X17048">
        <f>'Seznam prodane in dobavljene ee'!$D$8</f>
        <v>0</v>
      </c>
    </row>
    <row r="17049" spans="12:24" x14ac:dyDescent="0.25">
      <c r="L17049" s="30"/>
      <c r="M17049" s="47" t="str">
        <f t="shared" si="536"/>
        <v/>
      </c>
      <c r="N17049" s="44"/>
      <c r="O17049" s="30"/>
      <c r="P17049" s="30"/>
      <c r="Q17049" s="30"/>
      <c r="R17049" s="30"/>
      <c r="S17049" s="30"/>
      <c r="T17049" s="30"/>
      <c r="U17049" s="51"/>
      <c r="V17049">
        <f t="shared" si="537"/>
        <v>0</v>
      </c>
      <c r="X17049">
        <f>'Seznam prodane in dobavljene ee'!$D$8</f>
        <v>0</v>
      </c>
    </row>
    <row r="17050" spans="12:24" x14ac:dyDescent="0.25">
      <c r="L17050" s="30"/>
      <c r="M17050" s="47" t="str">
        <f t="shared" si="536"/>
        <v/>
      </c>
      <c r="N17050" s="44"/>
      <c r="O17050" s="30"/>
      <c r="P17050" s="30"/>
      <c r="Q17050" s="30"/>
      <c r="R17050" s="30"/>
      <c r="S17050" s="30"/>
      <c r="T17050" s="30"/>
      <c r="U17050" s="51"/>
      <c r="V17050">
        <f t="shared" si="537"/>
        <v>0</v>
      </c>
      <c r="X17050">
        <f>'Seznam prodane in dobavljene ee'!$D$8</f>
        <v>0</v>
      </c>
    </row>
    <row r="17051" spans="12:24" x14ac:dyDescent="0.25">
      <c r="L17051" s="30"/>
      <c r="M17051" s="47" t="str">
        <f t="shared" si="536"/>
        <v/>
      </c>
      <c r="N17051" s="44"/>
      <c r="O17051" s="30"/>
      <c r="P17051" s="30"/>
      <c r="Q17051" s="30"/>
      <c r="R17051" s="30"/>
      <c r="S17051" s="30"/>
      <c r="T17051" s="30"/>
      <c r="U17051" s="51"/>
      <c r="V17051">
        <f t="shared" si="537"/>
        <v>0</v>
      </c>
      <c r="X17051">
        <f>'Seznam prodane in dobavljene ee'!$D$8</f>
        <v>0</v>
      </c>
    </row>
    <row r="17052" spans="12:24" x14ac:dyDescent="0.25">
      <c r="L17052" s="30"/>
      <c r="M17052" s="47" t="str">
        <f t="shared" si="536"/>
        <v/>
      </c>
      <c r="N17052" s="44"/>
      <c r="O17052" s="30"/>
      <c r="P17052" s="30"/>
      <c r="Q17052" s="30"/>
      <c r="R17052" s="30"/>
      <c r="S17052" s="30"/>
      <c r="T17052" s="30"/>
      <c r="U17052" s="51"/>
      <c r="V17052">
        <f t="shared" si="537"/>
        <v>0</v>
      </c>
      <c r="X17052">
        <f>'Seznam prodane in dobavljene ee'!$D$8</f>
        <v>0</v>
      </c>
    </row>
    <row r="17053" spans="12:24" x14ac:dyDescent="0.25">
      <c r="L17053" s="30"/>
      <c r="M17053" s="47" t="str">
        <f t="shared" si="536"/>
        <v/>
      </c>
      <c r="N17053" s="44"/>
      <c r="O17053" s="30"/>
      <c r="P17053" s="30"/>
      <c r="Q17053" s="30"/>
      <c r="R17053" s="30"/>
      <c r="S17053" s="30"/>
      <c r="T17053" s="30"/>
      <c r="U17053" s="51"/>
      <c r="V17053">
        <f t="shared" si="537"/>
        <v>0</v>
      </c>
      <c r="X17053">
        <f>'Seznam prodane in dobavljene ee'!$D$8</f>
        <v>0</v>
      </c>
    </row>
    <row r="17054" spans="12:24" x14ac:dyDescent="0.25">
      <c r="L17054" s="30"/>
      <c r="M17054" s="47" t="str">
        <f t="shared" si="536"/>
        <v/>
      </c>
      <c r="N17054" s="44"/>
      <c r="O17054" s="30"/>
      <c r="P17054" s="30"/>
      <c r="Q17054" s="30"/>
      <c r="R17054" s="30"/>
      <c r="S17054" s="30"/>
      <c r="T17054" s="30"/>
      <c r="U17054" s="51"/>
      <c r="V17054">
        <f t="shared" si="537"/>
        <v>0</v>
      </c>
      <c r="X17054">
        <f>'Seznam prodane in dobavljene ee'!$D$8</f>
        <v>0</v>
      </c>
    </row>
    <row r="17055" spans="12:24" x14ac:dyDescent="0.25">
      <c r="L17055" s="30"/>
      <c r="M17055" s="47" t="str">
        <f t="shared" si="536"/>
        <v/>
      </c>
      <c r="N17055" s="44"/>
      <c r="O17055" s="30"/>
      <c r="P17055" s="30"/>
      <c r="Q17055" s="30"/>
      <c r="R17055" s="30"/>
      <c r="S17055" s="30"/>
      <c r="T17055" s="30"/>
      <c r="U17055" s="51"/>
      <c r="V17055">
        <f t="shared" si="537"/>
        <v>0</v>
      </c>
      <c r="X17055">
        <f>'Seznam prodane in dobavljene ee'!$D$8</f>
        <v>0</v>
      </c>
    </row>
    <row r="17056" spans="12:24" x14ac:dyDescent="0.25">
      <c r="L17056" s="30"/>
      <c r="M17056" s="47" t="str">
        <f t="shared" si="536"/>
        <v/>
      </c>
      <c r="N17056" s="44"/>
      <c r="O17056" s="30"/>
      <c r="P17056" s="30"/>
      <c r="Q17056" s="30"/>
      <c r="R17056" s="30"/>
      <c r="S17056" s="30"/>
      <c r="T17056" s="30"/>
      <c r="U17056" s="51"/>
      <c r="V17056">
        <f t="shared" si="537"/>
        <v>0</v>
      </c>
      <c r="X17056">
        <f>'Seznam prodane in dobavljene ee'!$D$8</f>
        <v>0</v>
      </c>
    </row>
    <row r="17057" spans="12:24" x14ac:dyDescent="0.25">
      <c r="L17057" s="30"/>
      <c r="M17057" s="47" t="str">
        <f t="shared" si="536"/>
        <v/>
      </c>
      <c r="N17057" s="44"/>
      <c r="O17057" s="30"/>
      <c r="P17057" s="30"/>
      <c r="Q17057" s="30"/>
      <c r="R17057" s="30"/>
      <c r="S17057" s="30"/>
      <c r="T17057" s="30"/>
      <c r="U17057" s="51"/>
      <c r="V17057">
        <f t="shared" si="537"/>
        <v>0</v>
      </c>
      <c r="X17057">
        <f>'Seznam prodane in dobavljene ee'!$D$8</f>
        <v>0</v>
      </c>
    </row>
    <row r="17058" spans="12:24" x14ac:dyDescent="0.25">
      <c r="L17058" s="30"/>
      <c r="M17058" s="47" t="str">
        <f t="shared" si="536"/>
        <v/>
      </c>
      <c r="N17058" s="44"/>
      <c r="O17058" s="30"/>
      <c r="P17058" s="30"/>
      <c r="Q17058" s="30"/>
      <c r="R17058" s="30"/>
      <c r="S17058" s="30"/>
      <c r="T17058" s="30"/>
      <c r="U17058" s="51"/>
      <c r="V17058">
        <f t="shared" si="537"/>
        <v>0</v>
      </c>
      <c r="X17058">
        <f>'Seznam prodane in dobavljene ee'!$D$8</f>
        <v>0</v>
      </c>
    </row>
    <row r="17059" spans="12:24" x14ac:dyDescent="0.25">
      <c r="L17059" s="30"/>
      <c r="M17059" s="47" t="str">
        <f t="shared" si="536"/>
        <v/>
      </c>
      <c r="N17059" s="44"/>
      <c r="O17059" s="30"/>
      <c r="P17059" s="30"/>
      <c r="Q17059" s="30"/>
      <c r="R17059" s="30"/>
      <c r="S17059" s="30"/>
      <c r="T17059" s="30"/>
      <c r="U17059" s="51"/>
      <c r="V17059">
        <f t="shared" si="537"/>
        <v>0</v>
      </c>
      <c r="X17059">
        <f>'Seznam prodane in dobavljene ee'!$D$8</f>
        <v>0</v>
      </c>
    </row>
    <row r="17060" spans="12:24" x14ac:dyDescent="0.25">
      <c r="L17060" s="30"/>
      <c r="M17060" s="47" t="str">
        <f t="shared" si="536"/>
        <v/>
      </c>
      <c r="N17060" s="44"/>
      <c r="O17060" s="30"/>
      <c r="P17060" s="30"/>
      <c r="Q17060" s="30"/>
      <c r="R17060" s="30"/>
      <c r="S17060" s="30"/>
      <c r="T17060" s="30"/>
      <c r="U17060" s="51"/>
      <c r="V17060">
        <f t="shared" si="537"/>
        <v>0</v>
      </c>
      <c r="X17060">
        <f>'Seznam prodane in dobavljene ee'!$D$8</f>
        <v>0</v>
      </c>
    </row>
    <row r="17061" spans="12:24" x14ac:dyDescent="0.25">
      <c r="L17061" s="30"/>
      <c r="M17061" s="47" t="str">
        <f t="shared" si="536"/>
        <v/>
      </c>
      <c r="N17061" s="44"/>
      <c r="O17061" s="30"/>
      <c r="P17061" s="30"/>
      <c r="Q17061" s="30"/>
      <c r="R17061" s="30"/>
      <c r="S17061" s="30"/>
      <c r="T17061" s="30"/>
      <c r="U17061" s="51"/>
      <c r="V17061">
        <f t="shared" si="537"/>
        <v>0</v>
      </c>
      <c r="X17061">
        <f>'Seznam prodane in dobavljene ee'!$D$8</f>
        <v>0</v>
      </c>
    </row>
    <row r="17062" spans="12:24" x14ac:dyDescent="0.25">
      <c r="L17062" s="30"/>
      <c r="M17062" s="47" t="str">
        <f t="shared" si="536"/>
        <v/>
      </c>
      <c r="N17062" s="44"/>
      <c r="O17062" s="30"/>
      <c r="P17062" s="30"/>
      <c r="Q17062" s="30"/>
      <c r="R17062" s="30"/>
      <c r="S17062" s="30"/>
      <c r="T17062" s="30"/>
      <c r="U17062" s="51"/>
      <c r="V17062">
        <f t="shared" si="537"/>
        <v>0</v>
      </c>
      <c r="X17062">
        <f>'Seznam prodane in dobavljene ee'!$D$8</f>
        <v>0</v>
      </c>
    </row>
    <row r="17063" spans="12:24" x14ac:dyDescent="0.25">
      <c r="L17063" s="30"/>
      <c r="M17063" s="47" t="str">
        <f t="shared" si="536"/>
        <v/>
      </c>
      <c r="N17063" s="44"/>
      <c r="O17063" s="30"/>
      <c r="P17063" s="30"/>
      <c r="Q17063" s="30"/>
      <c r="R17063" s="30"/>
      <c r="S17063" s="30"/>
      <c r="T17063" s="30"/>
      <c r="U17063" s="51"/>
      <c r="V17063">
        <f t="shared" si="537"/>
        <v>0</v>
      </c>
      <c r="X17063">
        <f>'Seznam prodane in dobavljene ee'!$D$8</f>
        <v>0</v>
      </c>
    </row>
    <row r="17064" spans="12:24" x14ac:dyDescent="0.25">
      <c r="L17064" s="30"/>
      <c r="M17064" s="47" t="str">
        <f t="shared" si="536"/>
        <v/>
      </c>
      <c r="N17064" s="44"/>
      <c r="O17064" s="30"/>
      <c r="P17064" s="30"/>
      <c r="Q17064" s="30"/>
      <c r="R17064" s="30"/>
      <c r="S17064" s="30"/>
      <c r="T17064" s="30"/>
      <c r="U17064" s="51"/>
      <c r="V17064">
        <f t="shared" si="537"/>
        <v>0</v>
      </c>
      <c r="X17064">
        <f>'Seznam prodane in dobavljene ee'!$D$8</f>
        <v>0</v>
      </c>
    </row>
    <row r="17065" spans="12:24" x14ac:dyDescent="0.25">
      <c r="L17065" s="30"/>
      <c r="M17065" s="47" t="str">
        <f t="shared" si="536"/>
        <v/>
      </c>
      <c r="N17065" s="44"/>
      <c r="O17065" s="30"/>
      <c r="P17065" s="30"/>
      <c r="Q17065" s="30"/>
      <c r="R17065" s="30"/>
      <c r="S17065" s="30"/>
      <c r="T17065" s="30"/>
      <c r="U17065" s="51"/>
      <c r="V17065">
        <f t="shared" si="537"/>
        <v>0</v>
      </c>
      <c r="X17065">
        <f>'Seznam prodane in dobavljene ee'!$D$8</f>
        <v>0</v>
      </c>
    </row>
    <row r="17066" spans="12:24" x14ac:dyDescent="0.25">
      <c r="L17066" s="30"/>
      <c r="M17066" s="47" t="str">
        <f t="shared" si="536"/>
        <v/>
      </c>
      <c r="N17066" s="44"/>
      <c r="O17066" s="30"/>
      <c r="P17066" s="30"/>
      <c r="Q17066" s="30"/>
      <c r="R17066" s="30"/>
      <c r="S17066" s="30"/>
      <c r="T17066" s="30"/>
      <c r="U17066" s="51"/>
      <c r="V17066">
        <f t="shared" si="537"/>
        <v>0</v>
      </c>
      <c r="X17066">
        <f>'Seznam prodane in dobavljene ee'!$D$8</f>
        <v>0</v>
      </c>
    </row>
    <row r="17067" spans="12:24" x14ac:dyDescent="0.25">
      <c r="L17067" s="30"/>
      <c r="M17067" s="47" t="str">
        <f t="shared" si="536"/>
        <v/>
      </c>
      <c r="N17067" s="44"/>
      <c r="O17067" s="30"/>
      <c r="P17067" s="30"/>
      <c r="Q17067" s="30"/>
      <c r="R17067" s="30"/>
      <c r="S17067" s="30"/>
      <c r="T17067" s="30"/>
      <c r="U17067" s="51"/>
      <c r="V17067">
        <f t="shared" si="537"/>
        <v>0</v>
      </c>
      <c r="X17067">
        <f>'Seznam prodane in dobavljene ee'!$D$8</f>
        <v>0</v>
      </c>
    </row>
    <row r="17068" spans="12:24" x14ac:dyDescent="0.25">
      <c r="L17068" s="30"/>
      <c r="M17068" s="47" t="str">
        <f t="shared" si="536"/>
        <v/>
      </c>
      <c r="N17068" s="44"/>
      <c r="O17068" s="30"/>
      <c r="P17068" s="30"/>
      <c r="Q17068" s="30"/>
      <c r="R17068" s="30"/>
      <c r="S17068" s="30"/>
      <c r="T17068" s="30"/>
      <c r="U17068" s="51"/>
      <c r="V17068">
        <f t="shared" si="537"/>
        <v>0</v>
      </c>
      <c r="X17068">
        <f>'Seznam prodane in dobavljene ee'!$D$8</f>
        <v>0</v>
      </c>
    </row>
    <row r="17069" spans="12:24" x14ac:dyDescent="0.25">
      <c r="L17069" s="30"/>
      <c r="M17069" s="47" t="str">
        <f t="shared" si="536"/>
        <v/>
      </c>
      <c r="N17069" s="44"/>
      <c r="O17069" s="30"/>
      <c r="P17069" s="30"/>
      <c r="Q17069" s="30"/>
      <c r="R17069" s="30"/>
      <c r="S17069" s="30"/>
      <c r="T17069" s="30"/>
      <c r="U17069" s="51"/>
      <c r="V17069">
        <f t="shared" si="537"/>
        <v>0</v>
      </c>
      <c r="X17069">
        <f>'Seznam prodane in dobavljene ee'!$D$8</f>
        <v>0</v>
      </c>
    </row>
    <row r="17070" spans="12:24" x14ac:dyDescent="0.25">
      <c r="L17070" s="30"/>
      <c r="M17070" s="47" t="str">
        <f t="shared" si="536"/>
        <v/>
      </c>
      <c r="N17070" s="44"/>
      <c r="O17070" s="30"/>
      <c r="P17070" s="30"/>
      <c r="Q17070" s="30"/>
      <c r="R17070" s="30"/>
      <c r="S17070" s="30"/>
      <c r="T17070" s="30"/>
      <c r="U17070" s="51"/>
      <c r="V17070">
        <f t="shared" si="537"/>
        <v>0</v>
      </c>
      <c r="X17070">
        <f>'Seznam prodane in dobavljene ee'!$D$8</f>
        <v>0</v>
      </c>
    </row>
    <row r="17071" spans="12:24" x14ac:dyDescent="0.25">
      <c r="L17071" s="30"/>
      <c r="M17071" s="47" t="str">
        <f t="shared" si="536"/>
        <v/>
      </c>
      <c r="N17071" s="44"/>
      <c r="O17071" s="30"/>
      <c r="P17071" s="30"/>
      <c r="Q17071" s="30"/>
      <c r="R17071" s="30"/>
      <c r="S17071" s="30"/>
      <c r="T17071" s="30"/>
      <c r="U17071" s="51"/>
      <c r="V17071">
        <f t="shared" si="537"/>
        <v>0</v>
      </c>
      <c r="X17071">
        <f>'Seznam prodane in dobavljene ee'!$D$8</f>
        <v>0</v>
      </c>
    </row>
    <row r="17072" spans="12:24" x14ac:dyDescent="0.25">
      <c r="L17072" s="30"/>
      <c r="M17072" s="47" t="str">
        <f t="shared" si="536"/>
        <v/>
      </c>
      <c r="N17072" s="44"/>
      <c r="O17072" s="30"/>
      <c r="P17072" s="30"/>
      <c r="Q17072" s="30"/>
      <c r="R17072" s="30"/>
      <c r="S17072" s="30"/>
      <c r="T17072" s="30"/>
      <c r="U17072" s="51"/>
      <c r="V17072">
        <f t="shared" si="537"/>
        <v>0</v>
      </c>
      <c r="X17072">
        <f>'Seznam prodane in dobavljene ee'!$D$8</f>
        <v>0</v>
      </c>
    </row>
    <row r="17073" spans="12:24" x14ac:dyDescent="0.25">
      <c r="L17073" s="30"/>
      <c r="M17073" s="47" t="str">
        <f t="shared" si="536"/>
        <v/>
      </c>
      <c r="N17073" s="44"/>
      <c r="O17073" s="30"/>
      <c r="P17073" s="30"/>
      <c r="Q17073" s="30"/>
      <c r="R17073" s="30"/>
      <c r="S17073" s="30"/>
      <c r="T17073" s="30"/>
      <c r="U17073" s="51"/>
      <c r="V17073">
        <f t="shared" si="537"/>
        <v>0</v>
      </c>
      <c r="X17073">
        <f>'Seznam prodane in dobavljene ee'!$D$8</f>
        <v>0</v>
      </c>
    </row>
    <row r="17074" spans="12:24" x14ac:dyDescent="0.25">
      <c r="L17074" s="30"/>
      <c r="M17074" s="47" t="str">
        <f t="shared" si="536"/>
        <v/>
      </c>
      <c r="N17074" s="44"/>
      <c r="O17074" s="30"/>
      <c r="P17074" s="30"/>
      <c r="Q17074" s="30"/>
      <c r="R17074" s="30"/>
      <c r="S17074" s="30"/>
      <c r="T17074" s="30"/>
      <c r="U17074" s="51"/>
      <c r="V17074">
        <f t="shared" si="537"/>
        <v>0</v>
      </c>
      <c r="X17074">
        <f>'Seznam prodane in dobavljene ee'!$D$8</f>
        <v>0</v>
      </c>
    </row>
    <row r="17075" spans="12:24" x14ac:dyDescent="0.25">
      <c r="L17075" s="30"/>
      <c r="M17075" s="47" t="str">
        <f t="shared" si="536"/>
        <v/>
      </c>
      <c r="N17075" s="44"/>
      <c r="O17075" s="30"/>
      <c r="P17075" s="30"/>
      <c r="Q17075" s="30"/>
      <c r="R17075" s="30"/>
      <c r="S17075" s="30"/>
      <c r="T17075" s="30"/>
      <c r="U17075" s="51"/>
      <c r="V17075">
        <f t="shared" si="537"/>
        <v>0</v>
      </c>
      <c r="X17075">
        <f>'Seznam prodane in dobavljene ee'!$D$8</f>
        <v>0</v>
      </c>
    </row>
    <row r="17076" spans="12:24" x14ac:dyDescent="0.25">
      <c r="L17076" s="30"/>
      <c r="M17076" s="47" t="str">
        <f t="shared" si="536"/>
        <v/>
      </c>
      <c r="N17076" s="44"/>
      <c r="O17076" s="30"/>
      <c r="P17076" s="30"/>
      <c r="Q17076" s="30"/>
      <c r="R17076" s="30"/>
      <c r="S17076" s="30"/>
      <c r="T17076" s="30"/>
      <c r="U17076" s="51"/>
      <c r="V17076">
        <f t="shared" si="537"/>
        <v>0</v>
      </c>
      <c r="X17076">
        <f>'Seznam prodane in dobavljene ee'!$D$8</f>
        <v>0</v>
      </c>
    </row>
    <row r="17077" spans="12:24" x14ac:dyDescent="0.25">
      <c r="L17077" s="30"/>
      <c r="M17077" s="47" t="str">
        <f t="shared" si="536"/>
        <v/>
      </c>
      <c r="N17077" s="44"/>
      <c r="O17077" s="30"/>
      <c r="P17077" s="30"/>
      <c r="Q17077" s="30"/>
      <c r="R17077" s="30"/>
      <c r="S17077" s="30"/>
      <c r="T17077" s="30"/>
      <c r="U17077" s="51"/>
      <c r="V17077">
        <f t="shared" si="537"/>
        <v>0</v>
      </c>
      <c r="X17077">
        <f>'Seznam prodane in dobavljene ee'!$D$8</f>
        <v>0</v>
      </c>
    </row>
    <row r="17078" spans="12:24" x14ac:dyDescent="0.25">
      <c r="L17078" s="30"/>
      <c r="M17078" s="47" t="str">
        <f t="shared" si="536"/>
        <v/>
      </c>
      <c r="N17078" s="44"/>
      <c r="O17078" s="30"/>
      <c r="P17078" s="30"/>
      <c r="Q17078" s="30"/>
      <c r="R17078" s="30"/>
      <c r="S17078" s="30"/>
      <c r="T17078" s="30"/>
      <c r="U17078" s="51"/>
      <c r="V17078">
        <f t="shared" si="537"/>
        <v>0</v>
      </c>
      <c r="X17078">
        <f>'Seznam prodane in dobavljene ee'!$D$8</f>
        <v>0</v>
      </c>
    </row>
    <row r="17079" spans="12:24" x14ac:dyDescent="0.25">
      <c r="L17079" s="30"/>
      <c r="M17079" s="47" t="str">
        <f t="shared" si="536"/>
        <v/>
      </c>
      <c r="N17079" s="44"/>
      <c r="O17079" s="30"/>
      <c r="P17079" s="30"/>
      <c r="Q17079" s="30"/>
      <c r="R17079" s="30"/>
      <c r="S17079" s="30"/>
      <c r="T17079" s="30"/>
      <c r="U17079" s="51"/>
      <c r="V17079">
        <f t="shared" si="537"/>
        <v>0</v>
      </c>
      <c r="X17079">
        <f>'Seznam prodane in dobavljene ee'!$D$8</f>
        <v>0</v>
      </c>
    </row>
    <row r="17080" spans="12:24" x14ac:dyDescent="0.25">
      <c r="L17080" s="30"/>
      <c r="M17080" s="47" t="str">
        <f t="shared" si="536"/>
        <v/>
      </c>
      <c r="N17080" s="44"/>
      <c r="O17080" s="30"/>
      <c r="P17080" s="30"/>
      <c r="Q17080" s="30"/>
      <c r="R17080" s="30"/>
      <c r="S17080" s="30"/>
      <c r="T17080" s="30"/>
      <c r="U17080" s="51"/>
      <c r="V17080">
        <f t="shared" si="537"/>
        <v>0</v>
      </c>
      <c r="X17080">
        <f>'Seznam prodane in dobavljene ee'!$D$8</f>
        <v>0</v>
      </c>
    </row>
    <row r="17081" spans="12:24" x14ac:dyDescent="0.25">
      <c r="L17081" s="30"/>
      <c r="M17081" s="47" t="str">
        <f t="shared" si="536"/>
        <v/>
      </c>
      <c r="N17081" s="44"/>
      <c r="O17081" s="30"/>
      <c r="P17081" s="30"/>
      <c r="Q17081" s="30"/>
      <c r="R17081" s="30"/>
      <c r="S17081" s="30"/>
      <c r="T17081" s="30"/>
      <c r="U17081" s="51"/>
      <c r="V17081">
        <f t="shared" si="537"/>
        <v>0</v>
      </c>
      <c r="X17081">
        <f>'Seznam prodane in dobavljene ee'!$D$8</f>
        <v>0</v>
      </c>
    </row>
    <row r="17082" spans="12:24" x14ac:dyDescent="0.25">
      <c r="L17082" s="30"/>
      <c r="M17082" s="47" t="str">
        <f t="shared" si="536"/>
        <v/>
      </c>
      <c r="N17082" s="44"/>
      <c r="O17082" s="30"/>
      <c r="P17082" s="30"/>
      <c r="Q17082" s="30"/>
      <c r="R17082" s="30"/>
      <c r="S17082" s="30"/>
      <c r="T17082" s="30"/>
      <c r="U17082" s="51"/>
      <c r="V17082">
        <f t="shared" si="537"/>
        <v>0</v>
      </c>
      <c r="X17082">
        <f>'Seznam prodane in dobavljene ee'!$D$8</f>
        <v>0</v>
      </c>
    </row>
    <row r="17083" spans="12:24" x14ac:dyDescent="0.25">
      <c r="L17083" s="30"/>
      <c r="M17083" s="47" t="str">
        <f t="shared" si="536"/>
        <v/>
      </c>
      <c r="N17083" s="44"/>
      <c r="O17083" s="30"/>
      <c r="P17083" s="30"/>
      <c r="Q17083" s="30"/>
      <c r="R17083" s="30"/>
      <c r="S17083" s="30"/>
      <c r="T17083" s="30"/>
      <c r="U17083" s="51"/>
      <c r="V17083">
        <f t="shared" si="537"/>
        <v>0</v>
      </c>
      <c r="X17083">
        <f>'Seznam prodane in dobavljene ee'!$D$8</f>
        <v>0</v>
      </c>
    </row>
    <row r="17084" spans="12:24" x14ac:dyDescent="0.25">
      <c r="L17084" s="30"/>
      <c r="M17084" s="47" t="str">
        <f t="shared" si="536"/>
        <v/>
      </c>
      <c r="N17084" s="44"/>
      <c r="O17084" s="30"/>
      <c r="P17084" s="30"/>
      <c r="Q17084" s="30"/>
      <c r="R17084" s="30"/>
      <c r="S17084" s="30"/>
      <c r="T17084" s="30"/>
      <c r="U17084" s="51"/>
      <c r="V17084">
        <f t="shared" si="537"/>
        <v>0</v>
      </c>
      <c r="X17084">
        <f>'Seznam prodane in dobavljene ee'!$D$8</f>
        <v>0</v>
      </c>
    </row>
    <row r="17085" spans="12:24" x14ac:dyDescent="0.25">
      <c r="L17085" s="30"/>
      <c r="M17085" s="47" t="str">
        <f t="shared" si="536"/>
        <v/>
      </c>
      <c r="N17085" s="44"/>
      <c r="O17085" s="30"/>
      <c r="P17085" s="30"/>
      <c r="Q17085" s="30"/>
      <c r="R17085" s="30"/>
      <c r="S17085" s="30"/>
      <c r="T17085" s="30"/>
      <c r="U17085" s="51"/>
      <c r="V17085">
        <f t="shared" si="537"/>
        <v>0</v>
      </c>
      <c r="X17085">
        <f>'Seznam prodane in dobavljene ee'!$D$8</f>
        <v>0</v>
      </c>
    </row>
    <row r="17086" spans="12:24" x14ac:dyDescent="0.25">
      <c r="L17086" s="30"/>
      <c r="M17086" s="47" t="str">
        <f t="shared" si="536"/>
        <v/>
      </c>
      <c r="N17086" s="44"/>
      <c r="O17086" s="30"/>
      <c r="P17086" s="30"/>
      <c r="Q17086" s="30"/>
      <c r="R17086" s="30"/>
      <c r="S17086" s="30"/>
      <c r="T17086" s="30"/>
      <c r="U17086" s="51"/>
      <c r="V17086">
        <f t="shared" si="537"/>
        <v>0</v>
      </c>
      <c r="X17086">
        <f>'Seznam prodane in dobavljene ee'!$D$8</f>
        <v>0</v>
      </c>
    </row>
    <row r="17087" spans="12:24" x14ac:dyDescent="0.25">
      <c r="L17087" s="30"/>
      <c r="M17087" s="47" t="str">
        <f t="shared" si="536"/>
        <v/>
      </c>
      <c r="N17087" s="44"/>
      <c r="O17087" s="30"/>
      <c r="P17087" s="30"/>
      <c r="Q17087" s="30"/>
      <c r="R17087" s="30"/>
      <c r="S17087" s="30"/>
      <c r="T17087" s="30"/>
      <c r="U17087" s="51"/>
      <c r="V17087">
        <f t="shared" si="537"/>
        <v>0</v>
      </c>
      <c r="X17087">
        <f>'Seznam prodane in dobavljene ee'!$D$8</f>
        <v>0</v>
      </c>
    </row>
    <row r="17088" spans="12:24" x14ac:dyDescent="0.25">
      <c r="L17088" s="30"/>
      <c r="M17088" s="47" t="str">
        <f t="shared" si="536"/>
        <v/>
      </c>
      <c r="N17088" s="44"/>
      <c r="O17088" s="30"/>
      <c r="P17088" s="30"/>
      <c r="Q17088" s="30"/>
      <c r="R17088" s="30"/>
      <c r="S17088" s="30"/>
      <c r="T17088" s="30"/>
      <c r="U17088" s="51"/>
      <c r="V17088">
        <f t="shared" si="537"/>
        <v>0</v>
      </c>
      <c r="X17088">
        <f>'Seznam prodane in dobavljene ee'!$D$8</f>
        <v>0</v>
      </c>
    </row>
    <row r="17089" spans="12:24" x14ac:dyDescent="0.25">
      <c r="L17089" s="30"/>
      <c r="M17089" s="47" t="str">
        <f t="shared" si="536"/>
        <v/>
      </c>
      <c r="N17089" s="44"/>
      <c r="O17089" s="30"/>
      <c r="P17089" s="30"/>
      <c r="Q17089" s="30"/>
      <c r="R17089" s="30"/>
      <c r="S17089" s="30"/>
      <c r="T17089" s="30"/>
      <c r="U17089" s="51"/>
      <c r="V17089">
        <f t="shared" si="537"/>
        <v>0</v>
      </c>
      <c r="X17089">
        <f>'Seznam prodane in dobavljene ee'!$D$8</f>
        <v>0</v>
      </c>
    </row>
    <row r="17090" spans="12:24" x14ac:dyDescent="0.25">
      <c r="L17090" s="30"/>
      <c r="M17090" s="47" t="str">
        <f t="shared" si="536"/>
        <v/>
      </c>
      <c r="N17090" s="44"/>
      <c r="O17090" s="30"/>
      <c r="P17090" s="30"/>
      <c r="Q17090" s="30"/>
      <c r="R17090" s="30"/>
      <c r="S17090" s="30"/>
      <c r="T17090" s="30"/>
      <c r="U17090" s="51"/>
      <c r="V17090">
        <f t="shared" si="537"/>
        <v>0</v>
      </c>
      <c r="X17090">
        <f>'Seznam prodane in dobavljene ee'!$D$8</f>
        <v>0</v>
      </c>
    </row>
    <row r="17091" spans="12:24" x14ac:dyDescent="0.25">
      <c r="L17091" s="30"/>
      <c r="M17091" s="47" t="str">
        <f t="shared" si="536"/>
        <v/>
      </c>
      <c r="N17091" s="44"/>
      <c r="O17091" s="30"/>
      <c r="P17091" s="30"/>
      <c r="Q17091" s="30"/>
      <c r="R17091" s="30"/>
      <c r="S17091" s="30"/>
      <c r="T17091" s="30"/>
      <c r="U17091" s="51"/>
      <c r="V17091">
        <f t="shared" si="537"/>
        <v>0</v>
      </c>
      <c r="X17091">
        <f>'Seznam prodane in dobavljene ee'!$D$8</f>
        <v>0</v>
      </c>
    </row>
    <row r="17092" spans="12:24" x14ac:dyDescent="0.25">
      <c r="L17092" s="30"/>
      <c r="M17092" s="47" t="str">
        <f t="shared" si="536"/>
        <v/>
      </c>
      <c r="N17092" s="44"/>
      <c r="O17092" s="30"/>
      <c r="P17092" s="30"/>
      <c r="Q17092" s="30"/>
      <c r="R17092" s="30"/>
      <c r="S17092" s="30"/>
      <c r="T17092" s="30"/>
      <c r="U17092" s="51"/>
      <c r="V17092">
        <f t="shared" si="537"/>
        <v>0</v>
      </c>
      <c r="X17092">
        <f>'Seznam prodane in dobavljene ee'!$D$8</f>
        <v>0</v>
      </c>
    </row>
    <row r="17093" spans="12:24" x14ac:dyDescent="0.25">
      <c r="L17093" s="30"/>
      <c r="M17093" s="47" t="str">
        <f t="shared" si="536"/>
        <v/>
      </c>
      <c r="N17093" s="44"/>
      <c r="O17093" s="30"/>
      <c r="P17093" s="30"/>
      <c r="Q17093" s="30"/>
      <c r="R17093" s="30"/>
      <c r="S17093" s="30"/>
      <c r="T17093" s="30"/>
      <c r="U17093" s="51"/>
      <c r="V17093">
        <f t="shared" si="537"/>
        <v>0</v>
      </c>
      <c r="X17093">
        <f>'Seznam prodane in dobavljene ee'!$D$8</f>
        <v>0</v>
      </c>
    </row>
    <row r="17094" spans="12:24" x14ac:dyDescent="0.25">
      <c r="L17094" s="30"/>
      <c r="M17094" s="47" t="str">
        <f t="shared" ref="M17094:M17157" si="538">IF(L17094&lt;&gt;"",IF(P17094&lt;$J$5,CONCATENATE(L17094,"01.12.2022 - 31.12.2022",N17094,O17094),CONCATENATE(L17094,"01.01.2023 - 30.06.2023",N17094,O17094)),"")</f>
        <v/>
      </c>
      <c r="N17094" s="44"/>
      <c r="O17094" s="30"/>
      <c r="P17094" s="30"/>
      <c r="Q17094" s="30"/>
      <c r="R17094" s="30"/>
      <c r="S17094" s="30"/>
      <c r="T17094" s="30"/>
      <c r="U17094" s="51"/>
      <c r="V17094">
        <f t="shared" ref="V17094:V17157" si="539">T17094*U17094</f>
        <v>0</v>
      </c>
      <c r="X17094">
        <f>'Seznam prodane in dobavljene ee'!$D$8</f>
        <v>0</v>
      </c>
    </row>
    <row r="17095" spans="12:24" x14ac:dyDescent="0.25">
      <c r="L17095" s="30"/>
      <c r="M17095" s="47" t="str">
        <f t="shared" si="538"/>
        <v/>
      </c>
      <c r="N17095" s="44"/>
      <c r="O17095" s="30"/>
      <c r="P17095" s="30"/>
      <c r="Q17095" s="30"/>
      <c r="R17095" s="30"/>
      <c r="S17095" s="30"/>
      <c r="T17095" s="30"/>
      <c r="U17095" s="51"/>
      <c r="V17095">
        <f t="shared" si="539"/>
        <v>0</v>
      </c>
      <c r="X17095">
        <f>'Seznam prodane in dobavljene ee'!$D$8</f>
        <v>0</v>
      </c>
    </row>
    <row r="17096" spans="12:24" x14ac:dyDescent="0.25">
      <c r="L17096" s="30"/>
      <c r="M17096" s="47" t="str">
        <f t="shared" si="538"/>
        <v/>
      </c>
      <c r="N17096" s="44"/>
      <c r="O17096" s="30"/>
      <c r="P17096" s="30"/>
      <c r="Q17096" s="30"/>
      <c r="R17096" s="30"/>
      <c r="S17096" s="30"/>
      <c r="T17096" s="30"/>
      <c r="U17096" s="51"/>
      <c r="V17096">
        <f t="shared" si="539"/>
        <v>0</v>
      </c>
      <c r="X17096">
        <f>'Seznam prodane in dobavljene ee'!$D$8</f>
        <v>0</v>
      </c>
    </row>
    <row r="17097" spans="12:24" x14ac:dyDescent="0.25">
      <c r="L17097" s="30"/>
      <c r="M17097" s="47" t="str">
        <f t="shared" si="538"/>
        <v/>
      </c>
      <c r="N17097" s="44"/>
      <c r="O17097" s="30"/>
      <c r="P17097" s="30"/>
      <c r="Q17097" s="30"/>
      <c r="R17097" s="30"/>
      <c r="S17097" s="30"/>
      <c r="T17097" s="30"/>
      <c r="U17097" s="51"/>
      <c r="V17097">
        <f t="shared" si="539"/>
        <v>0</v>
      </c>
      <c r="X17097">
        <f>'Seznam prodane in dobavljene ee'!$D$8</f>
        <v>0</v>
      </c>
    </row>
    <row r="17098" spans="12:24" x14ac:dyDescent="0.25">
      <c r="L17098" s="30"/>
      <c r="M17098" s="47" t="str">
        <f t="shared" si="538"/>
        <v/>
      </c>
      <c r="N17098" s="44"/>
      <c r="O17098" s="30"/>
      <c r="P17098" s="30"/>
      <c r="Q17098" s="30"/>
      <c r="R17098" s="30"/>
      <c r="S17098" s="30"/>
      <c r="T17098" s="30"/>
      <c r="U17098" s="51"/>
      <c r="V17098">
        <f t="shared" si="539"/>
        <v>0</v>
      </c>
      <c r="X17098">
        <f>'Seznam prodane in dobavljene ee'!$D$8</f>
        <v>0</v>
      </c>
    </row>
    <row r="17099" spans="12:24" x14ac:dyDescent="0.25">
      <c r="L17099" s="30"/>
      <c r="M17099" s="47" t="str">
        <f t="shared" si="538"/>
        <v/>
      </c>
      <c r="N17099" s="44"/>
      <c r="O17099" s="30"/>
      <c r="P17099" s="30"/>
      <c r="Q17099" s="30"/>
      <c r="R17099" s="30"/>
      <c r="S17099" s="30"/>
      <c r="T17099" s="30"/>
      <c r="U17099" s="51"/>
      <c r="V17099">
        <f t="shared" si="539"/>
        <v>0</v>
      </c>
      <c r="X17099">
        <f>'Seznam prodane in dobavljene ee'!$D$8</f>
        <v>0</v>
      </c>
    </row>
    <row r="17100" spans="12:24" x14ac:dyDescent="0.25">
      <c r="L17100" s="30"/>
      <c r="M17100" s="47" t="str">
        <f t="shared" si="538"/>
        <v/>
      </c>
      <c r="N17100" s="44"/>
      <c r="O17100" s="30"/>
      <c r="P17100" s="30"/>
      <c r="Q17100" s="30"/>
      <c r="R17100" s="30"/>
      <c r="S17100" s="30"/>
      <c r="T17100" s="30"/>
      <c r="U17100" s="51"/>
      <c r="V17100">
        <f t="shared" si="539"/>
        <v>0</v>
      </c>
      <c r="X17100">
        <f>'Seznam prodane in dobavljene ee'!$D$8</f>
        <v>0</v>
      </c>
    </row>
    <row r="17101" spans="12:24" x14ac:dyDescent="0.25">
      <c r="L17101" s="30"/>
      <c r="M17101" s="47" t="str">
        <f t="shared" si="538"/>
        <v/>
      </c>
      <c r="N17101" s="44"/>
      <c r="O17101" s="30"/>
      <c r="P17101" s="30"/>
      <c r="Q17101" s="30"/>
      <c r="R17101" s="30"/>
      <c r="S17101" s="30"/>
      <c r="T17101" s="30"/>
      <c r="U17101" s="51"/>
      <c r="V17101">
        <f t="shared" si="539"/>
        <v>0</v>
      </c>
      <c r="X17101">
        <f>'Seznam prodane in dobavljene ee'!$D$8</f>
        <v>0</v>
      </c>
    </row>
    <row r="17102" spans="12:24" x14ac:dyDescent="0.25">
      <c r="L17102" s="30"/>
      <c r="M17102" s="47" t="str">
        <f t="shared" si="538"/>
        <v/>
      </c>
      <c r="N17102" s="44"/>
      <c r="O17102" s="30"/>
      <c r="P17102" s="30"/>
      <c r="Q17102" s="30"/>
      <c r="R17102" s="30"/>
      <c r="S17102" s="30"/>
      <c r="T17102" s="30"/>
      <c r="U17102" s="51"/>
      <c r="V17102">
        <f t="shared" si="539"/>
        <v>0</v>
      </c>
      <c r="X17102">
        <f>'Seznam prodane in dobavljene ee'!$D$8</f>
        <v>0</v>
      </c>
    </row>
    <row r="17103" spans="12:24" x14ac:dyDescent="0.25">
      <c r="L17103" s="30"/>
      <c r="M17103" s="47" t="str">
        <f t="shared" si="538"/>
        <v/>
      </c>
      <c r="N17103" s="44"/>
      <c r="O17103" s="30"/>
      <c r="P17103" s="30"/>
      <c r="Q17103" s="30"/>
      <c r="R17103" s="30"/>
      <c r="S17103" s="30"/>
      <c r="T17103" s="30"/>
      <c r="U17103" s="51"/>
      <c r="V17103">
        <f t="shared" si="539"/>
        <v>0</v>
      </c>
      <c r="X17103">
        <f>'Seznam prodane in dobavljene ee'!$D$8</f>
        <v>0</v>
      </c>
    </row>
    <row r="17104" spans="12:24" x14ac:dyDescent="0.25">
      <c r="L17104" s="30"/>
      <c r="M17104" s="47" t="str">
        <f t="shared" si="538"/>
        <v/>
      </c>
      <c r="N17104" s="44"/>
      <c r="O17104" s="30"/>
      <c r="P17104" s="30"/>
      <c r="Q17104" s="30"/>
      <c r="R17104" s="30"/>
      <c r="S17104" s="30"/>
      <c r="T17104" s="30"/>
      <c r="U17104" s="51"/>
      <c r="V17104">
        <f t="shared" si="539"/>
        <v>0</v>
      </c>
      <c r="X17104">
        <f>'Seznam prodane in dobavljene ee'!$D$8</f>
        <v>0</v>
      </c>
    </row>
    <row r="17105" spans="12:24" x14ac:dyDescent="0.25">
      <c r="L17105" s="30"/>
      <c r="M17105" s="47" t="str">
        <f t="shared" si="538"/>
        <v/>
      </c>
      <c r="N17105" s="44"/>
      <c r="O17105" s="30"/>
      <c r="P17105" s="30"/>
      <c r="Q17105" s="30"/>
      <c r="R17105" s="30"/>
      <c r="S17105" s="30"/>
      <c r="T17105" s="30"/>
      <c r="U17105" s="51"/>
      <c r="V17105">
        <f t="shared" si="539"/>
        <v>0</v>
      </c>
      <c r="X17105">
        <f>'Seznam prodane in dobavljene ee'!$D$8</f>
        <v>0</v>
      </c>
    </row>
    <row r="17106" spans="12:24" x14ac:dyDescent="0.25">
      <c r="L17106" s="30"/>
      <c r="M17106" s="47" t="str">
        <f t="shared" si="538"/>
        <v/>
      </c>
      <c r="N17106" s="44"/>
      <c r="O17106" s="30"/>
      <c r="P17106" s="30"/>
      <c r="Q17106" s="30"/>
      <c r="R17106" s="30"/>
      <c r="S17106" s="30"/>
      <c r="T17106" s="30"/>
      <c r="U17106" s="51"/>
      <c r="V17106">
        <f t="shared" si="539"/>
        <v>0</v>
      </c>
      <c r="X17106">
        <f>'Seznam prodane in dobavljene ee'!$D$8</f>
        <v>0</v>
      </c>
    </row>
    <row r="17107" spans="12:24" x14ac:dyDescent="0.25">
      <c r="L17107" s="30"/>
      <c r="M17107" s="47" t="str">
        <f t="shared" si="538"/>
        <v/>
      </c>
      <c r="N17107" s="44"/>
      <c r="O17107" s="30"/>
      <c r="P17107" s="30"/>
      <c r="Q17107" s="30"/>
      <c r="R17107" s="30"/>
      <c r="S17107" s="30"/>
      <c r="T17107" s="30"/>
      <c r="U17107" s="51"/>
      <c r="V17107">
        <f t="shared" si="539"/>
        <v>0</v>
      </c>
      <c r="X17107">
        <f>'Seznam prodane in dobavljene ee'!$D$8</f>
        <v>0</v>
      </c>
    </row>
    <row r="17108" spans="12:24" x14ac:dyDescent="0.25">
      <c r="L17108" s="30"/>
      <c r="M17108" s="47" t="str">
        <f t="shared" si="538"/>
        <v/>
      </c>
      <c r="N17108" s="44"/>
      <c r="O17108" s="30"/>
      <c r="P17108" s="30"/>
      <c r="Q17108" s="30"/>
      <c r="R17108" s="30"/>
      <c r="S17108" s="30"/>
      <c r="T17108" s="30"/>
      <c r="U17108" s="51"/>
      <c r="V17108">
        <f t="shared" si="539"/>
        <v>0</v>
      </c>
      <c r="X17108">
        <f>'Seznam prodane in dobavljene ee'!$D$8</f>
        <v>0</v>
      </c>
    </row>
    <row r="17109" spans="12:24" x14ac:dyDescent="0.25">
      <c r="L17109" s="30"/>
      <c r="M17109" s="47" t="str">
        <f t="shared" si="538"/>
        <v/>
      </c>
      <c r="N17109" s="44"/>
      <c r="O17109" s="30"/>
      <c r="P17109" s="30"/>
      <c r="Q17109" s="30"/>
      <c r="R17109" s="30"/>
      <c r="S17109" s="30"/>
      <c r="T17109" s="30"/>
      <c r="U17109" s="51"/>
      <c r="V17109">
        <f t="shared" si="539"/>
        <v>0</v>
      </c>
      <c r="X17109">
        <f>'Seznam prodane in dobavljene ee'!$D$8</f>
        <v>0</v>
      </c>
    </row>
    <row r="17110" spans="12:24" x14ac:dyDescent="0.25">
      <c r="L17110" s="30"/>
      <c r="M17110" s="47" t="str">
        <f t="shared" si="538"/>
        <v/>
      </c>
      <c r="N17110" s="44"/>
      <c r="O17110" s="30"/>
      <c r="P17110" s="30"/>
      <c r="Q17110" s="30"/>
      <c r="R17110" s="30"/>
      <c r="S17110" s="30"/>
      <c r="T17110" s="30"/>
      <c r="U17110" s="51"/>
      <c r="V17110">
        <f t="shared" si="539"/>
        <v>0</v>
      </c>
      <c r="X17110">
        <f>'Seznam prodane in dobavljene ee'!$D$8</f>
        <v>0</v>
      </c>
    </row>
    <row r="17111" spans="12:24" x14ac:dyDescent="0.25">
      <c r="L17111" s="30"/>
      <c r="M17111" s="47" t="str">
        <f t="shared" si="538"/>
        <v/>
      </c>
      <c r="N17111" s="44"/>
      <c r="O17111" s="30"/>
      <c r="P17111" s="30"/>
      <c r="Q17111" s="30"/>
      <c r="R17111" s="30"/>
      <c r="S17111" s="30"/>
      <c r="T17111" s="30"/>
      <c r="U17111" s="51"/>
      <c r="V17111">
        <f t="shared" si="539"/>
        <v>0</v>
      </c>
      <c r="X17111">
        <f>'Seznam prodane in dobavljene ee'!$D$8</f>
        <v>0</v>
      </c>
    </row>
    <row r="17112" spans="12:24" x14ac:dyDescent="0.25">
      <c r="L17112" s="30"/>
      <c r="M17112" s="47" t="str">
        <f t="shared" si="538"/>
        <v/>
      </c>
      <c r="N17112" s="44"/>
      <c r="O17112" s="30"/>
      <c r="P17112" s="30"/>
      <c r="Q17112" s="30"/>
      <c r="R17112" s="30"/>
      <c r="S17112" s="30"/>
      <c r="T17112" s="30"/>
      <c r="U17112" s="51"/>
      <c r="V17112">
        <f t="shared" si="539"/>
        <v>0</v>
      </c>
      <c r="X17112">
        <f>'Seznam prodane in dobavljene ee'!$D$8</f>
        <v>0</v>
      </c>
    </row>
    <row r="17113" spans="12:24" x14ac:dyDescent="0.25">
      <c r="L17113" s="30"/>
      <c r="M17113" s="47" t="str">
        <f t="shared" si="538"/>
        <v/>
      </c>
      <c r="N17113" s="44"/>
      <c r="O17113" s="30"/>
      <c r="P17113" s="30"/>
      <c r="Q17113" s="30"/>
      <c r="R17113" s="30"/>
      <c r="S17113" s="30"/>
      <c r="T17113" s="30"/>
      <c r="U17113" s="51"/>
      <c r="V17113">
        <f t="shared" si="539"/>
        <v>0</v>
      </c>
      <c r="X17113">
        <f>'Seznam prodane in dobavljene ee'!$D$8</f>
        <v>0</v>
      </c>
    </row>
    <row r="17114" spans="12:24" x14ac:dyDescent="0.25">
      <c r="L17114" s="30"/>
      <c r="M17114" s="47" t="str">
        <f t="shared" si="538"/>
        <v/>
      </c>
      <c r="N17114" s="44"/>
      <c r="O17114" s="30"/>
      <c r="P17114" s="30"/>
      <c r="Q17114" s="30"/>
      <c r="R17114" s="30"/>
      <c r="S17114" s="30"/>
      <c r="T17114" s="30"/>
      <c r="U17114" s="51"/>
      <c r="V17114">
        <f t="shared" si="539"/>
        <v>0</v>
      </c>
      <c r="X17114">
        <f>'Seznam prodane in dobavljene ee'!$D$8</f>
        <v>0</v>
      </c>
    </row>
    <row r="17115" spans="12:24" x14ac:dyDescent="0.25">
      <c r="L17115" s="30"/>
      <c r="M17115" s="47" t="str">
        <f t="shared" si="538"/>
        <v/>
      </c>
      <c r="N17115" s="44"/>
      <c r="O17115" s="30"/>
      <c r="P17115" s="30"/>
      <c r="Q17115" s="30"/>
      <c r="R17115" s="30"/>
      <c r="S17115" s="30"/>
      <c r="T17115" s="30"/>
      <c r="U17115" s="51"/>
      <c r="V17115">
        <f t="shared" si="539"/>
        <v>0</v>
      </c>
      <c r="X17115">
        <f>'Seznam prodane in dobavljene ee'!$D$8</f>
        <v>0</v>
      </c>
    </row>
    <row r="17116" spans="12:24" x14ac:dyDescent="0.25">
      <c r="L17116" s="30"/>
      <c r="M17116" s="47" t="str">
        <f t="shared" si="538"/>
        <v/>
      </c>
      <c r="N17116" s="44"/>
      <c r="O17116" s="30"/>
      <c r="P17116" s="30"/>
      <c r="Q17116" s="30"/>
      <c r="R17116" s="30"/>
      <c r="S17116" s="30"/>
      <c r="T17116" s="30"/>
      <c r="U17116" s="51"/>
      <c r="V17116">
        <f t="shared" si="539"/>
        <v>0</v>
      </c>
      <c r="X17116">
        <f>'Seznam prodane in dobavljene ee'!$D$8</f>
        <v>0</v>
      </c>
    </row>
    <row r="17117" spans="12:24" x14ac:dyDescent="0.25">
      <c r="L17117" s="30"/>
      <c r="M17117" s="47" t="str">
        <f t="shared" si="538"/>
        <v/>
      </c>
      <c r="N17117" s="44"/>
      <c r="O17117" s="30"/>
      <c r="P17117" s="30"/>
      <c r="Q17117" s="30"/>
      <c r="R17117" s="30"/>
      <c r="S17117" s="30"/>
      <c r="T17117" s="30"/>
      <c r="U17117" s="51"/>
      <c r="V17117">
        <f t="shared" si="539"/>
        <v>0</v>
      </c>
      <c r="X17117">
        <f>'Seznam prodane in dobavljene ee'!$D$8</f>
        <v>0</v>
      </c>
    </row>
    <row r="17118" spans="12:24" x14ac:dyDescent="0.25">
      <c r="L17118" s="30"/>
      <c r="M17118" s="47" t="str">
        <f t="shared" si="538"/>
        <v/>
      </c>
      <c r="N17118" s="44"/>
      <c r="O17118" s="30"/>
      <c r="P17118" s="30"/>
      <c r="Q17118" s="30"/>
      <c r="R17118" s="30"/>
      <c r="S17118" s="30"/>
      <c r="T17118" s="30"/>
      <c r="U17118" s="51"/>
      <c r="V17118">
        <f t="shared" si="539"/>
        <v>0</v>
      </c>
      <c r="X17118">
        <f>'Seznam prodane in dobavljene ee'!$D$8</f>
        <v>0</v>
      </c>
    </row>
    <row r="17119" spans="12:24" x14ac:dyDescent="0.25">
      <c r="L17119" s="30"/>
      <c r="M17119" s="47" t="str">
        <f t="shared" si="538"/>
        <v/>
      </c>
      <c r="N17119" s="44"/>
      <c r="O17119" s="30"/>
      <c r="P17119" s="30"/>
      <c r="Q17119" s="30"/>
      <c r="R17119" s="30"/>
      <c r="S17119" s="30"/>
      <c r="T17119" s="30"/>
      <c r="U17119" s="51"/>
      <c r="V17119">
        <f t="shared" si="539"/>
        <v>0</v>
      </c>
      <c r="X17119">
        <f>'Seznam prodane in dobavljene ee'!$D$8</f>
        <v>0</v>
      </c>
    </row>
    <row r="17120" spans="12:24" x14ac:dyDescent="0.25">
      <c r="L17120" s="30"/>
      <c r="M17120" s="47" t="str">
        <f t="shared" si="538"/>
        <v/>
      </c>
      <c r="N17120" s="44"/>
      <c r="O17120" s="30"/>
      <c r="P17120" s="30"/>
      <c r="Q17120" s="30"/>
      <c r="R17120" s="30"/>
      <c r="S17120" s="30"/>
      <c r="T17120" s="30"/>
      <c r="U17120" s="51"/>
      <c r="V17120">
        <f t="shared" si="539"/>
        <v>0</v>
      </c>
      <c r="X17120">
        <f>'Seznam prodane in dobavljene ee'!$D$8</f>
        <v>0</v>
      </c>
    </row>
    <row r="17121" spans="12:24" x14ac:dyDescent="0.25">
      <c r="L17121" s="30"/>
      <c r="M17121" s="47" t="str">
        <f t="shared" si="538"/>
        <v/>
      </c>
      <c r="N17121" s="44"/>
      <c r="O17121" s="30"/>
      <c r="P17121" s="30"/>
      <c r="Q17121" s="30"/>
      <c r="R17121" s="30"/>
      <c r="S17121" s="30"/>
      <c r="T17121" s="30"/>
      <c r="U17121" s="51"/>
      <c r="V17121">
        <f t="shared" si="539"/>
        <v>0</v>
      </c>
      <c r="X17121">
        <f>'Seznam prodane in dobavljene ee'!$D$8</f>
        <v>0</v>
      </c>
    </row>
    <row r="17122" spans="12:24" x14ac:dyDescent="0.25">
      <c r="L17122" s="30"/>
      <c r="M17122" s="47" t="str">
        <f t="shared" si="538"/>
        <v/>
      </c>
      <c r="N17122" s="44"/>
      <c r="O17122" s="30"/>
      <c r="P17122" s="30"/>
      <c r="Q17122" s="30"/>
      <c r="R17122" s="30"/>
      <c r="S17122" s="30"/>
      <c r="T17122" s="30"/>
      <c r="U17122" s="51"/>
      <c r="V17122">
        <f t="shared" si="539"/>
        <v>0</v>
      </c>
      <c r="X17122">
        <f>'Seznam prodane in dobavljene ee'!$D$8</f>
        <v>0</v>
      </c>
    </row>
    <row r="17123" spans="12:24" x14ac:dyDescent="0.25">
      <c r="L17123" s="30"/>
      <c r="M17123" s="47" t="str">
        <f t="shared" si="538"/>
        <v/>
      </c>
      <c r="N17123" s="44"/>
      <c r="O17123" s="30"/>
      <c r="P17123" s="30"/>
      <c r="Q17123" s="30"/>
      <c r="R17123" s="30"/>
      <c r="S17123" s="30"/>
      <c r="T17123" s="30"/>
      <c r="U17123" s="51"/>
      <c r="V17123">
        <f t="shared" si="539"/>
        <v>0</v>
      </c>
      <c r="X17123">
        <f>'Seznam prodane in dobavljene ee'!$D$8</f>
        <v>0</v>
      </c>
    </row>
    <row r="17124" spans="12:24" x14ac:dyDescent="0.25">
      <c r="L17124" s="30"/>
      <c r="M17124" s="47" t="str">
        <f t="shared" si="538"/>
        <v/>
      </c>
      <c r="N17124" s="44"/>
      <c r="O17124" s="30"/>
      <c r="P17124" s="30"/>
      <c r="Q17124" s="30"/>
      <c r="R17124" s="30"/>
      <c r="S17124" s="30"/>
      <c r="T17124" s="30"/>
      <c r="U17124" s="51"/>
      <c r="V17124">
        <f t="shared" si="539"/>
        <v>0</v>
      </c>
      <c r="X17124">
        <f>'Seznam prodane in dobavljene ee'!$D$8</f>
        <v>0</v>
      </c>
    </row>
    <row r="17125" spans="12:24" x14ac:dyDescent="0.25">
      <c r="L17125" s="30"/>
      <c r="M17125" s="47" t="str">
        <f t="shared" si="538"/>
        <v/>
      </c>
      <c r="N17125" s="44"/>
      <c r="O17125" s="30"/>
      <c r="P17125" s="30"/>
      <c r="Q17125" s="30"/>
      <c r="R17125" s="30"/>
      <c r="S17125" s="30"/>
      <c r="T17125" s="30"/>
      <c r="U17125" s="51"/>
      <c r="V17125">
        <f t="shared" si="539"/>
        <v>0</v>
      </c>
      <c r="X17125">
        <f>'Seznam prodane in dobavljene ee'!$D$8</f>
        <v>0</v>
      </c>
    </row>
    <row r="17126" spans="12:24" x14ac:dyDescent="0.25">
      <c r="L17126" s="30"/>
      <c r="M17126" s="47" t="str">
        <f t="shared" si="538"/>
        <v/>
      </c>
      <c r="N17126" s="44"/>
      <c r="O17126" s="30"/>
      <c r="P17126" s="30"/>
      <c r="Q17126" s="30"/>
      <c r="R17126" s="30"/>
      <c r="S17126" s="30"/>
      <c r="T17126" s="30"/>
      <c r="U17126" s="51"/>
      <c r="V17126">
        <f t="shared" si="539"/>
        <v>0</v>
      </c>
      <c r="X17126">
        <f>'Seznam prodane in dobavljene ee'!$D$8</f>
        <v>0</v>
      </c>
    </row>
    <row r="17127" spans="12:24" x14ac:dyDescent="0.25">
      <c r="L17127" s="30"/>
      <c r="M17127" s="47" t="str">
        <f t="shared" si="538"/>
        <v/>
      </c>
      <c r="N17127" s="44"/>
      <c r="O17127" s="30"/>
      <c r="P17127" s="30"/>
      <c r="Q17127" s="30"/>
      <c r="R17127" s="30"/>
      <c r="S17127" s="30"/>
      <c r="T17127" s="30"/>
      <c r="U17127" s="51"/>
      <c r="V17127">
        <f t="shared" si="539"/>
        <v>0</v>
      </c>
      <c r="X17127">
        <f>'Seznam prodane in dobavljene ee'!$D$8</f>
        <v>0</v>
      </c>
    </row>
    <row r="17128" spans="12:24" x14ac:dyDescent="0.25">
      <c r="L17128" s="30"/>
      <c r="M17128" s="47" t="str">
        <f t="shared" si="538"/>
        <v/>
      </c>
      <c r="N17128" s="44"/>
      <c r="O17128" s="30"/>
      <c r="P17128" s="30"/>
      <c r="Q17128" s="30"/>
      <c r="R17128" s="30"/>
      <c r="S17128" s="30"/>
      <c r="T17128" s="30"/>
      <c r="U17128" s="51"/>
      <c r="V17128">
        <f t="shared" si="539"/>
        <v>0</v>
      </c>
      <c r="X17128">
        <f>'Seznam prodane in dobavljene ee'!$D$8</f>
        <v>0</v>
      </c>
    </row>
    <row r="17129" spans="12:24" x14ac:dyDescent="0.25">
      <c r="L17129" s="30"/>
      <c r="M17129" s="47" t="str">
        <f t="shared" si="538"/>
        <v/>
      </c>
      <c r="N17129" s="44"/>
      <c r="O17129" s="30"/>
      <c r="P17129" s="30"/>
      <c r="Q17129" s="30"/>
      <c r="R17129" s="30"/>
      <c r="S17129" s="30"/>
      <c r="T17129" s="30"/>
      <c r="U17129" s="51"/>
      <c r="V17129">
        <f t="shared" si="539"/>
        <v>0</v>
      </c>
      <c r="X17129">
        <f>'Seznam prodane in dobavljene ee'!$D$8</f>
        <v>0</v>
      </c>
    </row>
    <row r="17130" spans="12:24" x14ac:dyDescent="0.25">
      <c r="L17130" s="30"/>
      <c r="M17130" s="47" t="str">
        <f t="shared" si="538"/>
        <v/>
      </c>
      <c r="N17130" s="44"/>
      <c r="O17130" s="30"/>
      <c r="P17130" s="30"/>
      <c r="Q17130" s="30"/>
      <c r="R17130" s="30"/>
      <c r="S17130" s="30"/>
      <c r="T17130" s="30"/>
      <c r="U17130" s="51"/>
      <c r="V17130">
        <f t="shared" si="539"/>
        <v>0</v>
      </c>
      <c r="X17130">
        <f>'Seznam prodane in dobavljene ee'!$D$8</f>
        <v>0</v>
      </c>
    </row>
    <row r="17131" spans="12:24" x14ac:dyDescent="0.25">
      <c r="L17131" s="30"/>
      <c r="M17131" s="47" t="str">
        <f t="shared" si="538"/>
        <v/>
      </c>
      <c r="N17131" s="44"/>
      <c r="O17131" s="30"/>
      <c r="P17131" s="30"/>
      <c r="Q17131" s="30"/>
      <c r="R17131" s="30"/>
      <c r="S17131" s="30"/>
      <c r="T17131" s="30"/>
      <c r="U17131" s="51"/>
      <c r="V17131">
        <f t="shared" si="539"/>
        <v>0</v>
      </c>
      <c r="X17131">
        <f>'Seznam prodane in dobavljene ee'!$D$8</f>
        <v>0</v>
      </c>
    </row>
    <row r="17132" spans="12:24" x14ac:dyDescent="0.25">
      <c r="L17132" s="30"/>
      <c r="M17132" s="47" t="str">
        <f t="shared" si="538"/>
        <v/>
      </c>
      <c r="N17132" s="44"/>
      <c r="O17132" s="30"/>
      <c r="P17132" s="30"/>
      <c r="Q17132" s="30"/>
      <c r="R17132" s="30"/>
      <c r="S17132" s="30"/>
      <c r="T17132" s="30"/>
      <c r="U17132" s="51"/>
      <c r="V17132">
        <f t="shared" si="539"/>
        <v>0</v>
      </c>
      <c r="X17132">
        <f>'Seznam prodane in dobavljene ee'!$D$8</f>
        <v>0</v>
      </c>
    </row>
    <row r="17133" spans="12:24" x14ac:dyDescent="0.25">
      <c r="L17133" s="30"/>
      <c r="M17133" s="47" t="str">
        <f t="shared" si="538"/>
        <v/>
      </c>
      <c r="N17133" s="44"/>
      <c r="O17133" s="30"/>
      <c r="P17133" s="30"/>
      <c r="Q17133" s="30"/>
      <c r="R17133" s="30"/>
      <c r="S17133" s="30"/>
      <c r="T17133" s="30"/>
      <c r="U17133" s="51"/>
      <c r="V17133">
        <f t="shared" si="539"/>
        <v>0</v>
      </c>
      <c r="X17133">
        <f>'Seznam prodane in dobavljene ee'!$D$8</f>
        <v>0</v>
      </c>
    </row>
    <row r="17134" spans="12:24" x14ac:dyDescent="0.25">
      <c r="L17134" s="30"/>
      <c r="M17134" s="47" t="str">
        <f t="shared" si="538"/>
        <v/>
      </c>
      <c r="N17134" s="44"/>
      <c r="O17134" s="30"/>
      <c r="P17134" s="30"/>
      <c r="Q17134" s="30"/>
      <c r="R17134" s="30"/>
      <c r="S17134" s="30"/>
      <c r="T17134" s="30"/>
      <c r="U17134" s="51"/>
      <c r="V17134">
        <f t="shared" si="539"/>
        <v>0</v>
      </c>
      <c r="X17134">
        <f>'Seznam prodane in dobavljene ee'!$D$8</f>
        <v>0</v>
      </c>
    </row>
    <row r="17135" spans="12:24" x14ac:dyDescent="0.25">
      <c r="L17135" s="30"/>
      <c r="M17135" s="47" t="str">
        <f t="shared" si="538"/>
        <v/>
      </c>
      <c r="N17135" s="44"/>
      <c r="O17135" s="30"/>
      <c r="P17135" s="30"/>
      <c r="Q17135" s="30"/>
      <c r="R17135" s="30"/>
      <c r="S17135" s="30"/>
      <c r="T17135" s="30"/>
      <c r="U17135" s="51"/>
      <c r="V17135">
        <f t="shared" si="539"/>
        <v>0</v>
      </c>
      <c r="X17135">
        <f>'Seznam prodane in dobavljene ee'!$D$8</f>
        <v>0</v>
      </c>
    </row>
    <row r="17136" spans="12:24" x14ac:dyDescent="0.25">
      <c r="L17136" s="30"/>
      <c r="M17136" s="47" t="str">
        <f t="shared" si="538"/>
        <v/>
      </c>
      <c r="N17136" s="44"/>
      <c r="O17136" s="30"/>
      <c r="P17136" s="30"/>
      <c r="Q17136" s="30"/>
      <c r="R17136" s="30"/>
      <c r="S17136" s="30"/>
      <c r="T17136" s="30"/>
      <c r="U17136" s="51"/>
      <c r="V17136">
        <f t="shared" si="539"/>
        <v>0</v>
      </c>
      <c r="X17136">
        <f>'Seznam prodane in dobavljene ee'!$D$8</f>
        <v>0</v>
      </c>
    </row>
    <row r="17137" spans="12:24" x14ac:dyDescent="0.25">
      <c r="L17137" s="30"/>
      <c r="M17137" s="47" t="str">
        <f t="shared" si="538"/>
        <v/>
      </c>
      <c r="N17137" s="44"/>
      <c r="O17137" s="30"/>
      <c r="P17137" s="30"/>
      <c r="Q17137" s="30"/>
      <c r="R17137" s="30"/>
      <c r="S17137" s="30"/>
      <c r="T17137" s="30"/>
      <c r="U17137" s="51"/>
      <c r="V17137">
        <f t="shared" si="539"/>
        <v>0</v>
      </c>
      <c r="X17137">
        <f>'Seznam prodane in dobavljene ee'!$D$8</f>
        <v>0</v>
      </c>
    </row>
    <row r="17138" spans="12:24" x14ac:dyDescent="0.25">
      <c r="L17138" s="30"/>
      <c r="M17138" s="47" t="str">
        <f t="shared" si="538"/>
        <v/>
      </c>
      <c r="N17138" s="44"/>
      <c r="O17138" s="30"/>
      <c r="P17138" s="30"/>
      <c r="Q17138" s="30"/>
      <c r="R17138" s="30"/>
      <c r="S17138" s="30"/>
      <c r="T17138" s="30"/>
      <c r="U17138" s="51"/>
      <c r="V17138">
        <f t="shared" si="539"/>
        <v>0</v>
      </c>
      <c r="X17138">
        <f>'Seznam prodane in dobavljene ee'!$D$8</f>
        <v>0</v>
      </c>
    </row>
    <row r="17139" spans="12:24" x14ac:dyDescent="0.25">
      <c r="L17139" s="30"/>
      <c r="M17139" s="47" t="str">
        <f t="shared" si="538"/>
        <v/>
      </c>
      <c r="N17139" s="44"/>
      <c r="O17139" s="30"/>
      <c r="P17139" s="30"/>
      <c r="Q17139" s="30"/>
      <c r="R17139" s="30"/>
      <c r="S17139" s="30"/>
      <c r="T17139" s="30"/>
      <c r="U17139" s="51"/>
      <c r="V17139">
        <f t="shared" si="539"/>
        <v>0</v>
      </c>
      <c r="X17139">
        <f>'Seznam prodane in dobavljene ee'!$D$8</f>
        <v>0</v>
      </c>
    </row>
    <row r="17140" spans="12:24" x14ac:dyDescent="0.25">
      <c r="L17140" s="30"/>
      <c r="M17140" s="47" t="str">
        <f t="shared" si="538"/>
        <v/>
      </c>
      <c r="N17140" s="44"/>
      <c r="O17140" s="30"/>
      <c r="P17140" s="30"/>
      <c r="Q17140" s="30"/>
      <c r="R17140" s="30"/>
      <c r="S17140" s="30"/>
      <c r="T17140" s="30"/>
      <c r="U17140" s="51"/>
      <c r="V17140">
        <f t="shared" si="539"/>
        <v>0</v>
      </c>
      <c r="X17140">
        <f>'Seznam prodane in dobavljene ee'!$D$8</f>
        <v>0</v>
      </c>
    </row>
    <row r="17141" spans="12:24" x14ac:dyDescent="0.25">
      <c r="L17141" s="30"/>
      <c r="M17141" s="47" t="str">
        <f t="shared" si="538"/>
        <v/>
      </c>
      <c r="N17141" s="44"/>
      <c r="O17141" s="30"/>
      <c r="P17141" s="30"/>
      <c r="Q17141" s="30"/>
      <c r="R17141" s="30"/>
      <c r="S17141" s="30"/>
      <c r="T17141" s="30"/>
      <c r="U17141" s="51"/>
      <c r="V17141">
        <f t="shared" si="539"/>
        <v>0</v>
      </c>
      <c r="X17141">
        <f>'Seznam prodane in dobavljene ee'!$D$8</f>
        <v>0</v>
      </c>
    </row>
    <row r="17142" spans="12:24" x14ac:dyDescent="0.25">
      <c r="L17142" s="30"/>
      <c r="M17142" s="47" t="str">
        <f t="shared" si="538"/>
        <v/>
      </c>
      <c r="N17142" s="44"/>
      <c r="O17142" s="30"/>
      <c r="P17142" s="30"/>
      <c r="Q17142" s="30"/>
      <c r="R17142" s="30"/>
      <c r="S17142" s="30"/>
      <c r="T17142" s="30"/>
      <c r="U17142" s="51"/>
      <c r="V17142">
        <f t="shared" si="539"/>
        <v>0</v>
      </c>
      <c r="X17142">
        <f>'Seznam prodane in dobavljene ee'!$D$8</f>
        <v>0</v>
      </c>
    </row>
    <row r="17143" spans="12:24" x14ac:dyDescent="0.25">
      <c r="L17143" s="30"/>
      <c r="M17143" s="47" t="str">
        <f t="shared" si="538"/>
        <v/>
      </c>
      <c r="N17143" s="44"/>
      <c r="O17143" s="30"/>
      <c r="P17143" s="30"/>
      <c r="Q17143" s="30"/>
      <c r="R17143" s="30"/>
      <c r="S17143" s="30"/>
      <c r="T17143" s="30"/>
      <c r="U17143" s="51"/>
      <c r="V17143">
        <f t="shared" si="539"/>
        <v>0</v>
      </c>
      <c r="X17143">
        <f>'Seznam prodane in dobavljene ee'!$D$8</f>
        <v>0</v>
      </c>
    </row>
    <row r="17144" spans="12:24" x14ac:dyDescent="0.25">
      <c r="L17144" s="30"/>
      <c r="M17144" s="47" t="str">
        <f t="shared" si="538"/>
        <v/>
      </c>
      <c r="N17144" s="44"/>
      <c r="O17144" s="30"/>
      <c r="P17144" s="30"/>
      <c r="Q17144" s="30"/>
      <c r="R17144" s="30"/>
      <c r="S17144" s="30"/>
      <c r="T17144" s="30"/>
      <c r="U17144" s="51"/>
      <c r="V17144">
        <f t="shared" si="539"/>
        <v>0</v>
      </c>
      <c r="X17144">
        <f>'Seznam prodane in dobavljene ee'!$D$8</f>
        <v>0</v>
      </c>
    </row>
    <row r="17145" spans="12:24" x14ac:dyDescent="0.25">
      <c r="L17145" s="30"/>
      <c r="M17145" s="47" t="str">
        <f t="shared" si="538"/>
        <v/>
      </c>
      <c r="N17145" s="44"/>
      <c r="O17145" s="30"/>
      <c r="P17145" s="30"/>
      <c r="Q17145" s="30"/>
      <c r="R17145" s="30"/>
      <c r="S17145" s="30"/>
      <c r="T17145" s="30"/>
      <c r="U17145" s="51"/>
      <c r="V17145">
        <f t="shared" si="539"/>
        <v>0</v>
      </c>
      <c r="X17145">
        <f>'Seznam prodane in dobavljene ee'!$D$8</f>
        <v>0</v>
      </c>
    </row>
    <row r="17146" spans="12:24" x14ac:dyDescent="0.25">
      <c r="L17146" s="30"/>
      <c r="M17146" s="47" t="str">
        <f t="shared" si="538"/>
        <v/>
      </c>
      <c r="N17146" s="44"/>
      <c r="O17146" s="30"/>
      <c r="P17146" s="30"/>
      <c r="Q17146" s="30"/>
      <c r="R17146" s="30"/>
      <c r="S17146" s="30"/>
      <c r="T17146" s="30"/>
      <c r="U17146" s="51"/>
      <c r="V17146">
        <f t="shared" si="539"/>
        <v>0</v>
      </c>
      <c r="X17146">
        <f>'Seznam prodane in dobavljene ee'!$D$8</f>
        <v>0</v>
      </c>
    </row>
    <row r="17147" spans="12:24" x14ac:dyDescent="0.25">
      <c r="L17147" s="30"/>
      <c r="M17147" s="47" t="str">
        <f t="shared" si="538"/>
        <v/>
      </c>
      <c r="N17147" s="44"/>
      <c r="O17147" s="30"/>
      <c r="P17147" s="30"/>
      <c r="Q17147" s="30"/>
      <c r="R17147" s="30"/>
      <c r="S17147" s="30"/>
      <c r="T17147" s="30"/>
      <c r="U17147" s="51"/>
      <c r="V17147">
        <f t="shared" si="539"/>
        <v>0</v>
      </c>
      <c r="X17147">
        <f>'Seznam prodane in dobavljene ee'!$D$8</f>
        <v>0</v>
      </c>
    </row>
    <row r="17148" spans="12:24" x14ac:dyDescent="0.25">
      <c r="L17148" s="30"/>
      <c r="M17148" s="47" t="str">
        <f t="shared" si="538"/>
        <v/>
      </c>
      <c r="N17148" s="44"/>
      <c r="O17148" s="30"/>
      <c r="P17148" s="30"/>
      <c r="Q17148" s="30"/>
      <c r="R17148" s="30"/>
      <c r="S17148" s="30"/>
      <c r="T17148" s="30"/>
      <c r="U17148" s="51"/>
      <c r="V17148">
        <f t="shared" si="539"/>
        <v>0</v>
      </c>
      <c r="X17148">
        <f>'Seznam prodane in dobavljene ee'!$D$8</f>
        <v>0</v>
      </c>
    </row>
    <row r="17149" spans="12:24" x14ac:dyDescent="0.25">
      <c r="L17149" s="30"/>
      <c r="M17149" s="47" t="str">
        <f t="shared" si="538"/>
        <v/>
      </c>
      <c r="N17149" s="44"/>
      <c r="O17149" s="30"/>
      <c r="P17149" s="30"/>
      <c r="Q17149" s="30"/>
      <c r="R17149" s="30"/>
      <c r="S17149" s="30"/>
      <c r="T17149" s="30"/>
      <c r="U17149" s="51"/>
      <c r="V17149">
        <f t="shared" si="539"/>
        <v>0</v>
      </c>
      <c r="X17149">
        <f>'Seznam prodane in dobavljene ee'!$D$8</f>
        <v>0</v>
      </c>
    </row>
    <row r="17150" spans="12:24" x14ac:dyDescent="0.25">
      <c r="L17150" s="30"/>
      <c r="M17150" s="47" t="str">
        <f t="shared" si="538"/>
        <v/>
      </c>
      <c r="N17150" s="44"/>
      <c r="O17150" s="30"/>
      <c r="P17150" s="30"/>
      <c r="Q17150" s="30"/>
      <c r="R17150" s="30"/>
      <c r="S17150" s="30"/>
      <c r="T17150" s="30"/>
      <c r="U17150" s="51"/>
      <c r="V17150">
        <f t="shared" si="539"/>
        <v>0</v>
      </c>
      <c r="X17150">
        <f>'Seznam prodane in dobavljene ee'!$D$8</f>
        <v>0</v>
      </c>
    </row>
    <row r="17151" spans="12:24" x14ac:dyDescent="0.25">
      <c r="L17151" s="30"/>
      <c r="M17151" s="47" t="str">
        <f t="shared" si="538"/>
        <v/>
      </c>
      <c r="N17151" s="44"/>
      <c r="O17151" s="30"/>
      <c r="P17151" s="30"/>
      <c r="Q17151" s="30"/>
      <c r="R17151" s="30"/>
      <c r="S17151" s="30"/>
      <c r="T17151" s="30"/>
      <c r="U17151" s="51"/>
      <c r="V17151">
        <f t="shared" si="539"/>
        <v>0</v>
      </c>
      <c r="X17151">
        <f>'Seznam prodane in dobavljene ee'!$D$8</f>
        <v>0</v>
      </c>
    </row>
    <row r="17152" spans="12:24" x14ac:dyDescent="0.25">
      <c r="L17152" s="30"/>
      <c r="M17152" s="47" t="str">
        <f t="shared" si="538"/>
        <v/>
      </c>
      <c r="N17152" s="44"/>
      <c r="O17152" s="30"/>
      <c r="P17152" s="30"/>
      <c r="Q17152" s="30"/>
      <c r="R17152" s="30"/>
      <c r="S17152" s="30"/>
      <c r="T17152" s="30"/>
      <c r="U17152" s="51"/>
      <c r="V17152">
        <f t="shared" si="539"/>
        <v>0</v>
      </c>
      <c r="X17152">
        <f>'Seznam prodane in dobavljene ee'!$D$8</f>
        <v>0</v>
      </c>
    </row>
    <row r="17153" spans="12:24" x14ac:dyDescent="0.25">
      <c r="L17153" s="30"/>
      <c r="M17153" s="47" t="str">
        <f t="shared" si="538"/>
        <v/>
      </c>
      <c r="N17153" s="44"/>
      <c r="O17153" s="30"/>
      <c r="P17153" s="30"/>
      <c r="Q17153" s="30"/>
      <c r="R17153" s="30"/>
      <c r="S17153" s="30"/>
      <c r="T17153" s="30"/>
      <c r="U17153" s="51"/>
      <c r="V17153">
        <f t="shared" si="539"/>
        <v>0</v>
      </c>
      <c r="X17153">
        <f>'Seznam prodane in dobavljene ee'!$D$8</f>
        <v>0</v>
      </c>
    </row>
    <row r="17154" spans="12:24" x14ac:dyDescent="0.25">
      <c r="L17154" s="30"/>
      <c r="M17154" s="47" t="str">
        <f t="shared" si="538"/>
        <v/>
      </c>
      <c r="N17154" s="44"/>
      <c r="O17154" s="30"/>
      <c r="P17154" s="30"/>
      <c r="Q17154" s="30"/>
      <c r="R17154" s="30"/>
      <c r="S17154" s="30"/>
      <c r="T17154" s="30"/>
      <c r="U17154" s="51"/>
      <c r="V17154">
        <f t="shared" si="539"/>
        <v>0</v>
      </c>
      <c r="X17154">
        <f>'Seznam prodane in dobavljene ee'!$D$8</f>
        <v>0</v>
      </c>
    </row>
    <row r="17155" spans="12:24" x14ac:dyDescent="0.25">
      <c r="L17155" s="30"/>
      <c r="M17155" s="47" t="str">
        <f t="shared" si="538"/>
        <v/>
      </c>
      <c r="N17155" s="44"/>
      <c r="O17155" s="30"/>
      <c r="P17155" s="30"/>
      <c r="Q17155" s="30"/>
      <c r="R17155" s="30"/>
      <c r="S17155" s="30"/>
      <c r="T17155" s="30"/>
      <c r="U17155" s="51"/>
      <c r="V17155">
        <f t="shared" si="539"/>
        <v>0</v>
      </c>
      <c r="X17155">
        <f>'Seznam prodane in dobavljene ee'!$D$8</f>
        <v>0</v>
      </c>
    </row>
    <row r="17156" spans="12:24" x14ac:dyDescent="0.25">
      <c r="L17156" s="30"/>
      <c r="M17156" s="47" t="str">
        <f t="shared" si="538"/>
        <v/>
      </c>
      <c r="N17156" s="44"/>
      <c r="O17156" s="30"/>
      <c r="P17156" s="30"/>
      <c r="Q17156" s="30"/>
      <c r="R17156" s="30"/>
      <c r="S17156" s="30"/>
      <c r="T17156" s="30"/>
      <c r="U17156" s="51"/>
      <c r="V17156">
        <f t="shared" si="539"/>
        <v>0</v>
      </c>
      <c r="X17156">
        <f>'Seznam prodane in dobavljene ee'!$D$8</f>
        <v>0</v>
      </c>
    </row>
    <row r="17157" spans="12:24" x14ac:dyDescent="0.25">
      <c r="L17157" s="30"/>
      <c r="M17157" s="47" t="str">
        <f t="shared" si="538"/>
        <v/>
      </c>
      <c r="N17157" s="44"/>
      <c r="O17157" s="30"/>
      <c r="P17157" s="30"/>
      <c r="Q17157" s="30"/>
      <c r="R17157" s="30"/>
      <c r="S17157" s="30"/>
      <c r="T17157" s="30"/>
      <c r="U17157" s="51"/>
      <c r="V17157">
        <f t="shared" si="539"/>
        <v>0</v>
      </c>
      <c r="X17157">
        <f>'Seznam prodane in dobavljene ee'!$D$8</f>
        <v>0</v>
      </c>
    </row>
    <row r="17158" spans="12:24" x14ac:dyDescent="0.25">
      <c r="L17158" s="30"/>
      <c r="M17158" s="47" t="str">
        <f t="shared" ref="M17158:M17221" si="540">IF(L17158&lt;&gt;"",IF(P17158&lt;$J$5,CONCATENATE(L17158,"01.12.2022 - 31.12.2022",N17158,O17158),CONCATENATE(L17158,"01.01.2023 - 30.06.2023",N17158,O17158)),"")</f>
        <v/>
      </c>
      <c r="N17158" s="44"/>
      <c r="O17158" s="30"/>
      <c r="P17158" s="30"/>
      <c r="Q17158" s="30"/>
      <c r="R17158" s="30"/>
      <c r="S17158" s="30"/>
      <c r="T17158" s="30"/>
      <c r="U17158" s="51"/>
      <c r="V17158">
        <f t="shared" ref="V17158:V17221" si="541">T17158*U17158</f>
        <v>0</v>
      </c>
      <c r="X17158">
        <f>'Seznam prodane in dobavljene ee'!$D$8</f>
        <v>0</v>
      </c>
    </row>
    <row r="17159" spans="12:24" x14ac:dyDescent="0.25">
      <c r="L17159" s="30"/>
      <c r="M17159" s="47" t="str">
        <f t="shared" si="540"/>
        <v/>
      </c>
      <c r="N17159" s="44"/>
      <c r="O17159" s="30"/>
      <c r="P17159" s="30"/>
      <c r="Q17159" s="30"/>
      <c r="R17159" s="30"/>
      <c r="S17159" s="30"/>
      <c r="T17159" s="30"/>
      <c r="U17159" s="51"/>
      <c r="V17159">
        <f t="shared" si="541"/>
        <v>0</v>
      </c>
      <c r="X17159">
        <f>'Seznam prodane in dobavljene ee'!$D$8</f>
        <v>0</v>
      </c>
    </row>
    <row r="17160" spans="12:24" x14ac:dyDescent="0.25">
      <c r="L17160" s="30"/>
      <c r="M17160" s="47" t="str">
        <f t="shared" si="540"/>
        <v/>
      </c>
      <c r="N17160" s="44"/>
      <c r="O17160" s="30"/>
      <c r="P17160" s="30"/>
      <c r="Q17160" s="30"/>
      <c r="R17160" s="30"/>
      <c r="S17160" s="30"/>
      <c r="T17160" s="30"/>
      <c r="U17160" s="51"/>
      <c r="V17160">
        <f t="shared" si="541"/>
        <v>0</v>
      </c>
      <c r="X17160">
        <f>'Seznam prodane in dobavljene ee'!$D$8</f>
        <v>0</v>
      </c>
    </row>
    <row r="17161" spans="12:24" x14ac:dyDescent="0.25">
      <c r="L17161" s="30"/>
      <c r="M17161" s="47" t="str">
        <f t="shared" si="540"/>
        <v/>
      </c>
      <c r="N17161" s="44"/>
      <c r="O17161" s="30"/>
      <c r="P17161" s="30"/>
      <c r="Q17161" s="30"/>
      <c r="R17161" s="30"/>
      <c r="S17161" s="30"/>
      <c r="T17161" s="30"/>
      <c r="U17161" s="51"/>
      <c r="V17161">
        <f t="shared" si="541"/>
        <v>0</v>
      </c>
      <c r="X17161">
        <f>'Seznam prodane in dobavljene ee'!$D$8</f>
        <v>0</v>
      </c>
    </row>
    <row r="17162" spans="12:24" x14ac:dyDescent="0.25">
      <c r="L17162" s="30"/>
      <c r="M17162" s="47" t="str">
        <f t="shared" si="540"/>
        <v/>
      </c>
      <c r="N17162" s="44"/>
      <c r="O17162" s="30"/>
      <c r="P17162" s="30"/>
      <c r="Q17162" s="30"/>
      <c r="R17162" s="30"/>
      <c r="S17162" s="30"/>
      <c r="T17162" s="30"/>
      <c r="U17162" s="51"/>
      <c r="V17162">
        <f t="shared" si="541"/>
        <v>0</v>
      </c>
      <c r="X17162">
        <f>'Seznam prodane in dobavljene ee'!$D$8</f>
        <v>0</v>
      </c>
    </row>
    <row r="17163" spans="12:24" x14ac:dyDescent="0.25">
      <c r="L17163" s="30"/>
      <c r="M17163" s="47" t="str">
        <f t="shared" si="540"/>
        <v/>
      </c>
      <c r="N17163" s="44"/>
      <c r="O17163" s="30"/>
      <c r="P17163" s="30"/>
      <c r="Q17163" s="30"/>
      <c r="R17163" s="30"/>
      <c r="S17163" s="30"/>
      <c r="T17163" s="30"/>
      <c r="U17163" s="51"/>
      <c r="V17163">
        <f t="shared" si="541"/>
        <v>0</v>
      </c>
      <c r="X17163">
        <f>'Seznam prodane in dobavljene ee'!$D$8</f>
        <v>0</v>
      </c>
    </row>
    <row r="17164" spans="12:24" x14ac:dyDescent="0.25">
      <c r="L17164" s="30"/>
      <c r="M17164" s="47" t="str">
        <f t="shared" si="540"/>
        <v/>
      </c>
      <c r="N17164" s="44"/>
      <c r="O17164" s="30"/>
      <c r="P17164" s="30"/>
      <c r="Q17164" s="30"/>
      <c r="R17164" s="30"/>
      <c r="S17164" s="30"/>
      <c r="T17164" s="30"/>
      <c r="U17164" s="51"/>
      <c r="V17164">
        <f t="shared" si="541"/>
        <v>0</v>
      </c>
      <c r="X17164">
        <f>'Seznam prodane in dobavljene ee'!$D$8</f>
        <v>0</v>
      </c>
    </row>
    <row r="17165" spans="12:24" x14ac:dyDescent="0.25">
      <c r="L17165" s="30"/>
      <c r="M17165" s="47" t="str">
        <f t="shared" si="540"/>
        <v/>
      </c>
      <c r="N17165" s="44"/>
      <c r="O17165" s="30"/>
      <c r="P17165" s="30"/>
      <c r="Q17165" s="30"/>
      <c r="R17165" s="30"/>
      <c r="S17165" s="30"/>
      <c r="T17165" s="30"/>
      <c r="U17165" s="51"/>
      <c r="V17165">
        <f t="shared" si="541"/>
        <v>0</v>
      </c>
      <c r="X17165">
        <f>'Seznam prodane in dobavljene ee'!$D$8</f>
        <v>0</v>
      </c>
    </row>
    <row r="17166" spans="12:24" x14ac:dyDescent="0.25">
      <c r="L17166" s="30"/>
      <c r="M17166" s="47" t="str">
        <f t="shared" si="540"/>
        <v/>
      </c>
      <c r="N17166" s="44"/>
      <c r="O17166" s="30"/>
      <c r="P17166" s="30"/>
      <c r="Q17166" s="30"/>
      <c r="R17166" s="30"/>
      <c r="S17166" s="30"/>
      <c r="T17166" s="30"/>
      <c r="U17166" s="51"/>
      <c r="V17166">
        <f t="shared" si="541"/>
        <v>0</v>
      </c>
      <c r="X17166">
        <f>'Seznam prodane in dobavljene ee'!$D$8</f>
        <v>0</v>
      </c>
    </row>
    <row r="17167" spans="12:24" x14ac:dyDescent="0.25">
      <c r="L17167" s="30"/>
      <c r="M17167" s="47" t="str">
        <f t="shared" si="540"/>
        <v/>
      </c>
      <c r="N17167" s="44"/>
      <c r="O17167" s="30"/>
      <c r="P17167" s="30"/>
      <c r="Q17167" s="30"/>
      <c r="R17167" s="30"/>
      <c r="S17167" s="30"/>
      <c r="T17167" s="30"/>
      <c r="U17167" s="51"/>
      <c r="V17167">
        <f t="shared" si="541"/>
        <v>0</v>
      </c>
      <c r="X17167">
        <f>'Seznam prodane in dobavljene ee'!$D$8</f>
        <v>0</v>
      </c>
    </row>
    <row r="17168" spans="12:24" x14ac:dyDescent="0.25">
      <c r="L17168" s="30"/>
      <c r="M17168" s="47" t="str">
        <f t="shared" si="540"/>
        <v/>
      </c>
      <c r="N17168" s="44"/>
      <c r="O17168" s="30"/>
      <c r="P17168" s="30"/>
      <c r="Q17168" s="30"/>
      <c r="R17168" s="30"/>
      <c r="S17168" s="30"/>
      <c r="T17168" s="30"/>
      <c r="U17168" s="51"/>
      <c r="V17168">
        <f t="shared" si="541"/>
        <v>0</v>
      </c>
      <c r="X17168">
        <f>'Seznam prodane in dobavljene ee'!$D$8</f>
        <v>0</v>
      </c>
    </row>
    <row r="17169" spans="12:24" x14ac:dyDescent="0.25">
      <c r="L17169" s="30"/>
      <c r="M17169" s="47" t="str">
        <f t="shared" si="540"/>
        <v/>
      </c>
      <c r="N17169" s="44"/>
      <c r="O17169" s="30"/>
      <c r="P17169" s="30"/>
      <c r="Q17169" s="30"/>
      <c r="R17169" s="30"/>
      <c r="S17169" s="30"/>
      <c r="T17169" s="30"/>
      <c r="U17169" s="51"/>
      <c r="V17169">
        <f t="shared" si="541"/>
        <v>0</v>
      </c>
      <c r="X17169">
        <f>'Seznam prodane in dobavljene ee'!$D$8</f>
        <v>0</v>
      </c>
    </row>
    <row r="17170" spans="12:24" x14ac:dyDescent="0.25">
      <c r="L17170" s="30"/>
      <c r="M17170" s="47" t="str">
        <f t="shared" si="540"/>
        <v/>
      </c>
      <c r="N17170" s="44"/>
      <c r="O17170" s="30"/>
      <c r="P17170" s="30"/>
      <c r="Q17170" s="30"/>
      <c r="R17170" s="30"/>
      <c r="S17170" s="30"/>
      <c r="T17170" s="30"/>
      <c r="U17170" s="51"/>
      <c r="V17170">
        <f t="shared" si="541"/>
        <v>0</v>
      </c>
      <c r="X17170">
        <f>'Seznam prodane in dobavljene ee'!$D$8</f>
        <v>0</v>
      </c>
    </row>
    <row r="17171" spans="12:24" x14ac:dyDescent="0.25">
      <c r="L17171" s="30"/>
      <c r="M17171" s="47" t="str">
        <f t="shared" si="540"/>
        <v/>
      </c>
      <c r="N17171" s="44"/>
      <c r="O17171" s="30"/>
      <c r="P17171" s="30"/>
      <c r="Q17171" s="30"/>
      <c r="R17171" s="30"/>
      <c r="S17171" s="30"/>
      <c r="T17171" s="30"/>
      <c r="U17171" s="51"/>
      <c r="V17171">
        <f t="shared" si="541"/>
        <v>0</v>
      </c>
      <c r="X17171">
        <f>'Seznam prodane in dobavljene ee'!$D$8</f>
        <v>0</v>
      </c>
    </row>
    <row r="17172" spans="12:24" x14ac:dyDescent="0.25">
      <c r="L17172" s="30"/>
      <c r="M17172" s="47" t="str">
        <f t="shared" si="540"/>
        <v/>
      </c>
      <c r="N17172" s="44"/>
      <c r="O17172" s="30"/>
      <c r="P17172" s="30"/>
      <c r="Q17172" s="30"/>
      <c r="R17172" s="30"/>
      <c r="S17172" s="30"/>
      <c r="T17172" s="30"/>
      <c r="U17172" s="51"/>
      <c r="V17172">
        <f t="shared" si="541"/>
        <v>0</v>
      </c>
      <c r="X17172">
        <f>'Seznam prodane in dobavljene ee'!$D$8</f>
        <v>0</v>
      </c>
    </row>
    <row r="17173" spans="12:24" x14ac:dyDescent="0.25">
      <c r="L17173" s="30"/>
      <c r="M17173" s="47" t="str">
        <f t="shared" si="540"/>
        <v/>
      </c>
      <c r="N17173" s="44"/>
      <c r="O17173" s="30"/>
      <c r="P17173" s="30"/>
      <c r="Q17173" s="30"/>
      <c r="R17173" s="30"/>
      <c r="S17173" s="30"/>
      <c r="T17173" s="30"/>
      <c r="U17173" s="51"/>
      <c r="V17173">
        <f t="shared" si="541"/>
        <v>0</v>
      </c>
      <c r="X17173">
        <f>'Seznam prodane in dobavljene ee'!$D$8</f>
        <v>0</v>
      </c>
    </row>
    <row r="17174" spans="12:24" x14ac:dyDescent="0.25">
      <c r="L17174" s="30"/>
      <c r="M17174" s="47" t="str">
        <f t="shared" si="540"/>
        <v/>
      </c>
      <c r="N17174" s="44"/>
      <c r="O17174" s="30"/>
      <c r="P17174" s="30"/>
      <c r="Q17174" s="30"/>
      <c r="R17174" s="30"/>
      <c r="S17174" s="30"/>
      <c r="T17174" s="30"/>
      <c r="U17174" s="51"/>
      <c r="V17174">
        <f t="shared" si="541"/>
        <v>0</v>
      </c>
      <c r="X17174">
        <f>'Seznam prodane in dobavljene ee'!$D$8</f>
        <v>0</v>
      </c>
    </row>
    <row r="17175" spans="12:24" x14ac:dyDescent="0.25">
      <c r="L17175" s="30"/>
      <c r="M17175" s="47" t="str">
        <f t="shared" si="540"/>
        <v/>
      </c>
      <c r="N17175" s="44"/>
      <c r="O17175" s="30"/>
      <c r="P17175" s="30"/>
      <c r="Q17175" s="30"/>
      <c r="R17175" s="30"/>
      <c r="S17175" s="30"/>
      <c r="T17175" s="30"/>
      <c r="U17175" s="51"/>
      <c r="V17175">
        <f t="shared" si="541"/>
        <v>0</v>
      </c>
      <c r="X17175">
        <f>'Seznam prodane in dobavljene ee'!$D$8</f>
        <v>0</v>
      </c>
    </row>
    <row r="17176" spans="12:24" x14ac:dyDescent="0.25">
      <c r="L17176" s="30"/>
      <c r="M17176" s="47" t="str">
        <f t="shared" si="540"/>
        <v/>
      </c>
      <c r="N17176" s="44"/>
      <c r="O17176" s="30"/>
      <c r="P17176" s="30"/>
      <c r="Q17176" s="30"/>
      <c r="R17176" s="30"/>
      <c r="S17176" s="30"/>
      <c r="T17176" s="30"/>
      <c r="U17176" s="51"/>
      <c r="V17176">
        <f t="shared" si="541"/>
        <v>0</v>
      </c>
      <c r="X17176">
        <f>'Seznam prodane in dobavljene ee'!$D$8</f>
        <v>0</v>
      </c>
    </row>
    <row r="17177" spans="12:24" x14ac:dyDescent="0.25">
      <c r="L17177" s="30"/>
      <c r="M17177" s="47" t="str">
        <f t="shared" si="540"/>
        <v/>
      </c>
      <c r="N17177" s="44"/>
      <c r="O17177" s="30"/>
      <c r="P17177" s="30"/>
      <c r="Q17177" s="30"/>
      <c r="R17177" s="30"/>
      <c r="S17177" s="30"/>
      <c r="T17177" s="30"/>
      <c r="U17177" s="51"/>
      <c r="V17177">
        <f t="shared" si="541"/>
        <v>0</v>
      </c>
      <c r="X17177">
        <f>'Seznam prodane in dobavljene ee'!$D$8</f>
        <v>0</v>
      </c>
    </row>
    <row r="17178" spans="12:24" x14ac:dyDescent="0.25">
      <c r="L17178" s="30"/>
      <c r="M17178" s="47" t="str">
        <f t="shared" si="540"/>
        <v/>
      </c>
      <c r="N17178" s="44"/>
      <c r="O17178" s="30"/>
      <c r="P17178" s="30"/>
      <c r="Q17178" s="30"/>
      <c r="R17178" s="30"/>
      <c r="S17178" s="30"/>
      <c r="T17178" s="30"/>
      <c r="U17178" s="51"/>
      <c r="V17178">
        <f t="shared" si="541"/>
        <v>0</v>
      </c>
      <c r="X17178">
        <f>'Seznam prodane in dobavljene ee'!$D$8</f>
        <v>0</v>
      </c>
    </row>
    <row r="17179" spans="12:24" x14ac:dyDescent="0.25">
      <c r="L17179" s="30"/>
      <c r="M17179" s="47" t="str">
        <f t="shared" si="540"/>
        <v/>
      </c>
      <c r="N17179" s="44"/>
      <c r="O17179" s="30"/>
      <c r="P17179" s="30"/>
      <c r="Q17179" s="30"/>
      <c r="R17179" s="30"/>
      <c r="S17179" s="30"/>
      <c r="T17179" s="30"/>
      <c r="U17179" s="51"/>
      <c r="V17179">
        <f t="shared" si="541"/>
        <v>0</v>
      </c>
      <c r="X17179">
        <f>'Seznam prodane in dobavljene ee'!$D$8</f>
        <v>0</v>
      </c>
    </row>
    <row r="17180" spans="12:24" x14ac:dyDescent="0.25">
      <c r="L17180" s="30"/>
      <c r="M17180" s="47" t="str">
        <f t="shared" si="540"/>
        <v/>
      </c>
      <c r="N17180" s="44"/>
      <c r="O17180" s="30"/>
      <c r="P17180" s="30"/>
      <c r="Q17180" s="30"/>
      <c r="R17180" s="30"/>
      <c r="S17180" s="30"/>
      <c r="T17180" s="30"/>
      <c r="U17180" s="51"/>
      <c r="V17180">
        <f t="shared" si="541"/>
        <v>0</v>
      </c>
      <c r="X17180">
        <f>'Seznam prodane in dobavljene ee'!$D$8</f>
        <v>0</v>
      </c>
    </row>
    <row r="17181" spans="12:24" x14ac:dyDescent="0.25">
      <c r="L17181" s="30"/>
      <c r="M17181" s="47" t="str">
        <f t="shared" si="540"/>
        <v/>
      </c>
      <c r="N17181" s="44"/>
      <c r="O17181" s="30"/>
      <c r="P17181" s="30"/>
      <c r="Q17181" s="30"/>
      <c r="R17181" s="30"/>
      <c r="S17181" s="30"/>
      <c r="T17181" s="30"/>
      <c r="U17181" s="51"/>
      <c r="V17181">
        <f t="shared" si="541"/>
        <v>0</v>
      </c>
      <c r="X17181">
        <f>'Seznam prodane in dobavljene ee'!$D$8</f>
        <v>0</v>
      </c>
    </row>
    <row r="17182" spans="12:24" x14ac:dyDescent="0.25">
      <c r="L17182" s="30"/>
      <c r="M17182" s="47" t="str">
        <f t="shared" si="540"/>
        <v/>
      </c>
      <c r="N17182" s="44"/>
      <c r="O17182" s="30"/>
      <c r="P17182" s="30"/>
      <c r="Q17182" s="30"/>
      <c r="R17182" s="30"/>
      <c r="S17182" s="30"/>
      <c r="T17182" s="30"/>
      <c r="U17182" s="51"/>
      <c r="V17182">
        <f t="shared" si="541"/>
        <v>0</v>
      </c>
      <c r="X17182">
        <f>'Seznam prodane in dobavljene ee'!$D$8</f>
        <v>0</v>
      </c>
    </row>
    <row r="17183" spans="12:24" x14ac:dyDescent="0.25">
      <c r="L17183" s="30"/>
      <c r="M17183" s="47" t="str">
        <f t="shared" si="540"/>
        <v/>
      </c>
      <c r="N17183" s="44"/>
      <c r="O17183" s="30"/>
      <c r="P17183" s="30"/>
      <c r="Q17183" s="30"/>
      <c r="R17183" s="30"/>
      <c r="S17183" s="30"/>
      <c r="T17183" s="30"/>
      <c r="U17183" s="51"/>
      <c r="V17183">
        <f t="shared" si="541"/>
        <v>0</v>
      </c>
      <c r="X17183">
        <f>'Seznam prodane in dobavljene ee'!$D$8</f>
        <v>0</v>
      </c>
    </row>
    <row r="17184" spans="12:24" x14ac:dyDescent="0.25">
      <c r="L17184" s="30"/>
      <c r="M17184" s="47" t="str">
        <f t="shared" si="540"/>
        <v/>
      </c>
      <c r="N17184" s="44"/>
      <c r="O17184" s="30"/>
      <c r="P17184" s="30"/>
      <c r="Q17184" s="30"/>
      <c r="R17184" s="30"/>
      <c r="S17184" s="30"/>
      <c r="T17184" s="30"/>
      <c r="U17184" s="51"/>
      <c r="V17184">
        <f t="shared" si="541"/>
        <v>0</v>
      </c>
      <c r="X17184">
        <f>'Seznam prodane in dobavljene ee'!$D$8</f>
        <v>0</v>
      </c>
    </row>
    <row r="17185" spans="12:24" x14ac:dyDescent="0.25">
      <c r="L17185" s="30"/>
      <c r="M17185" s="47" t="str">
        <f t="shared" si="540"/>
        <v/>
      </c>
      <c r="N17185" s="44"/>
      <c r="O17185" s="30"/>
      <c r="P17185" s="30"/>
      <c r="Q17185" s="30"/>
      <c r="R17185" s="30"/>
      <c r="S17185" s="30"/>
      <c r="T17185" s="30"/>
      <c r="U17185" s="51"/>
      <c r="V17185">
        <f t="shared" si="541"/>
        <v>0</v>
      </c>
      <c r="X17185">
        <f>'Seznam prodane in dobavljene ee'!$D$8</f>
        <v>0</v>
      </c>
    </row>
    <row r="17186" spans="12:24" x14ac:dyDescent="0.25">
      <c r="L17186" s="30"/>
      <c r="M17186" s="47" t="str">
        <f t="shared" si="540"/>
        <v/>
      </c>
      <c r="N17186" s="44"/>
      <c r="O17186" s="30"/>
      <c r="P17186" s="30"/>
      <c r="Q17186" s="30"/>
      <c r="R17186" s="30"/>
      <c r="S17186" s="30"/>
      <c r="T17186" s="30"/>
      <c r="U17186" s="51"/>
      <c r="V17186">
        <f t="shared" si="541"/>
        <v>0</v>
      </c>
      <c r="X17186">
        <f>'Seznam prodane in dobavljene ee'!$D$8</f>
        <v>0</v>
      </c>
    </row>
    <row r="17187" spans="12:24" x14ac:dyDescent="0.25">
      <c r="L17187" s="30"/>
      <c r="M17187" s="47" t="str">
        <f t="shared" si="540"/>
        <v/>
      </c>
      <c r="N17187" s="44"/>
      <c r="O17187" s="30"/>
      <c r="P17187" s="30"/>
      <c r="Q17187" s="30"/>
      <c r="R17187" s="30"/>
      <c r="S17187" s="30"/>
      <c r="T17187" s="30"/>
      <c r="U17187" s="51"/>
      <c r="V17187">
        <f t="shared" si="541"/>
        <v>0</v>
      </c>
      <c r="X17187">
        <f>'Seznam prodane in dobavljene ee'!$D$8</f>
        <v>0</v>
      </c>
    </row>
    <row r="17188" spans="12:24" x14ac:dyDescent="0.25">
      <c r="L17188" s="30"/>
      <c r="M17188" s="47" t="str">
        <f t="shared" si="540"/>
        <v/>
      </c>
      <c r="N17188" s="44"/>
      <c r="O17188" s="30"/>
      <c r="P17188" s="30"/>
      <c r="Q17188" s="30"/>
      <c r="R17188" s="30"/>
      <c r="S17188" s="30"/>
      <c r="T17188" s="30"/>
      <c r="U17188" s="51"/>
      <c r="V17188">
        <f t="shared" si="541"/>
        <v>0</v>
      </c>
      <c r="X17188">
        <f>'Seznam prodane in dobavljene ee'!$D$8</f>
        <v>0</v>
      </c>
    </row>
    <row r="17189" spans="12:24" x14ac:dyDescent="0.25">
      <c r="L17189" s="30"/>
      <c r="M17189" s="47" t="str">
        <f t="shared" si="540"/>
        <v/>
      </c>
      <c r="N17189" s="44"/>
      <c r="O17189" s="30"/>
      <c r="P17189" s="30"/>
      <c r="Q17189" s="30"/>
      <c r="R17189" s="30"/>
      <c r="S17189" s="30"/>
      <c r="T17189" s="30"/>
      <c r="U17189" s="51"/>
      <c r="V17189">
        <f t="shared" si="541"/>
        <v>0</v>
      </c>
      <c r="X17189">
        <f>'Seznam prodane in dobavljene ee'!$D$8</f>
        <v>0</v>
      </c>
    </row>
    <row r="17190" spans="12:24" x14ac:dyDescent="0.25">
      <c r="L17190" s="30"/>
      <c r="M17190" s="47" t="str">
        <f t="shared" si="540"/>
        <v/>
      </c>
      <c r="N17190" s="44"/>
      <c r="O17190" s="30"/>
      <c r="P17190" s="30"/>
      <c r="Q17190" s="30"/>
      <c r="R17190" s="30"/>
      <c r="S17190" s="30"/>
      <c r="T17190" s="30"/>
      <c r="U17190" s="51"/>
      <c r="V17190">
        <f t="shared" si="541"/>
        <v>0</v>
      </c>
      <c r="X17190">
        <f>'Seznam prodane in dobavljene ee'!$D$8</f>
        <v>0</v>
      </c>
    </row>
    <row r="17191" spans="12:24" x14ac:dyDescent="0.25">
      <c r="L17191" s="30"/>
      <c r="M17191" s="47" t="str">
        <f t="shared" si="540"/>
        <v/>
      </c>
      <c r="N17191" s="44"/>
      <c r="O17191" s="30"/>
      <c r="P17191" s="30"/>
      <c r="Q17191" s="30"/>
      <c r="R17191" s="30"/>
      <c r="S17191" s="30"/>
      <c r="T17191" s="30"/>
      <c r="U17191" s="51"/>
      <c r="V17191">
        <f t="shared" si="541"/>
        <v>0</v>
      </c>
      <c r="X17191">
        <f>'Seznam prodane in dobavljene ee'!$D$8</f>
        <v>0</v>
      </c>
    </row>
    <row r="17192" spans="12:24" x14ac:dyDescent="0.25">
      <c r="L17192" s="30"/>
      <c r="M17192" s="47" t="str">
        <f t="shared" si="540"/>
        <v/>
      </c>
      <c r="N17192" s="44"/>
      <c r="O17192" s="30"/>
      <c r="P17192" s="30"/>
      <c r="Q17192" s="30"/>
      <c r="R17192" s="30"/>
      <c r="S17192" s="30"/>
      <c r="T17192" s="30"/>
      <c r="U17192" s="51"/>
      <c r="V17192">
        <f t="shared" si="541"/>
        <v>0</v>
      </c>
      <c r="X17192">
        <f>'Seznam prodane in dobavljene ee'!$D$8</f>
        <v>0</v>
      </c>
    </row>
    <row r="17193" spans="12:24" x14ac:dyDescent="0.25">
      <c r="L17193" s="30"/>
      <c r="M17193" s="47" t="str">
        <f t="shared" si="540"/>
        <v/>
      </c>
      <c r="N17193" s="44"/>
      <c r="O17193" s="30"/>
      <c r="P17193" s="30"/>
      <c r="Q17193" s="30"/>
      <c r="R17193" s="30"/>
      <c r="S17193" s="30"/>
      <c r="T17193" s="30"/>
      <c r="U17193" s="51"/>
      <c r="V17193">
        <f t="shared" si="541"/>
        <v>0</v>
      </c>
      <c r="X17193">
        <f>'Seznam prodane in dobavljene ee'!$D$8</f>
        <v>0</v>
      </c>
    </row>
    <row r="17194" spans="12:24" x14ac:dyDescent="0.25">
      <c r="L17194" s="30"/>
      <c r="M17194" s="47" t="str">
        <f t="shared" si="540"/>
        <v/>
      </c>
      <c r="N17194" s="44"/>
      <c r="O17194" s="30"/>
      <c r="P17194" s="30"/>
      <c r="Q17194" s="30"/>
      <c r="R17194" s="30"/>
      <c r="S17194" s="30"/>
      <c r="T17194" s="30"/>
      <c r="U17194" s="51"/>
      <c r="V17194">
        <f t="shared" si="541"/>
        <v>0</v>
      </c>
      <c r="X17194">
        <f>'Seznam prodane in dobavljene ee'!$D$8</f>
        <v>0</v>
      </c>
    </row>
    <row r="17195" spans="12:24" x14ac:dyDescent="0.25">
      <c r="L17195" s="30"/>
      <c r="M17195" s="47" t="str">
        <f t="shared" si="540"/>
        <v/>
      </c>
      <c r="N17195" s="44"/>
      <c r="O17195" s="30"/>
      <c r="P17195" s="30"/>
      <c r="Q17195" s="30"/>
      <c r="R17195" s="30"/>
      <c r="S17195" s="30"/>
      <c r="T17195" s="30"/>
      <c r="U17195" s="51"/>
      <c r="V17195">
        <f t="shared" si="541"/>
        <v>0</v>
      </c>
      <c r="X17195">
        <f>'Seznam prodane in dobavljene ee'!$D$8</f>
        <v>0</v>
      </c>
    </row>
    <row r="17196" spans="12:24" x14ac:dyDescent="0.25">
      <c r="L17196" s="30"/>
      <c r="M17196" s="47" t="str">
        <f t="shared" si="540"/>
        <v/>
      </c>
      <c r="N17196" s="44"/>
      <c r="O17196" s="30"/>
      <c r="P17196" s="30"/>
      <c r="Q17196" s="30"/>
      <c r="R17196" s="30"/>
      <c r="S17196" s="30"/>
      <c r="T17196" s="30"/>
      <c r="U17196" s="51"/>
      <c r="V17196">
        <f t="shared" si="541"/>
        <v>0</v>
      </c>
      <c r="X17196">
        <f>'Seznam prodane in dobavljene ee'!$D$8</f>
        <v>0</v>
      </c>
    </row>
    <row r="17197" spans="12:24" x14ac:dyDescent="0.25">
      <c r="L17197" s="30"/>
      <c r="M17197" s="47" t="str">
        <f t="shared" si="540"/>
        <v/>
      </c>
      <c r="N17197" s="44"/>
      <c r="O17197" s="30"/>
      <c r="P17197" s="30"/>
      <c r="Q17197" s="30"/>
      <c r="R17197" s="30"/>
      <c r="S17197" s="30"/>
      <c r="T17197" s="30"/>
      <c r="U17197" s="51"/>
      <c r="V17197">
        <f t="shared" si="541"/>
        <v>0</v>
      </c>
      <c r="X17197">
        <f>'Seznam prodane in dobavljene ee'!$D$8</f>
        <v>0</v>
      </c>
    </row>
    <row r="17198" spans="12:24" x14ac:dyDescent="0.25">
      <c r="L17198" s="30"/>
      <c r="M17198" s="47" t="str">
        <f t="shared" si="540"/>
        <v/>
      </c>
      <c r="N17198" s="44"/>
      <c r="O17198" s="30"/>
      <c r="P17198" s="30"/>
      <c r="Q17198" s="30"/>
      <c r="R17198" s="30"/>
      <c r="S17198" s="30"/>
      <c r="T17198" s="30"/>
      <c r="U17198" s="51"/>
      <c r="V17198">
        <f t="shared" si="541"/>
        <v>0</v>
      </c>
      <c r="X17198">
        <f>'Seznam prodane in dobavljene ee'!$D$8</f>
        <v>0</v>
      </c>
    </row>
    <row r="17199" spans="12:24" x14ac:dyDescent="0.25">
      <c r="L17199" s="30"/>
      <c r="M17199" s="47" t="str">
        <f t="shared" si="540"/>
        <v/>
      </c>
      <c r="N17199" s="44"/>
      <c r="O17199" s="30"/>
      <c r="P17199" s="30"/>
      <c r="Q17199" s="30"/>
      <c r="R17199" s="30"/>
      <c r="S17199" s="30"/>
      <c r="T17199" s="30"/>
      <c r="U17199" s="51"/>
      <c r="V17199">
        <f t="shared" si="541"/>
        <v>0</v>
      </c>
      <c r="X17199">
        <f>'Seznam prodane in dobavljene ee'!$D$8</f>
        <v>0</v>
      </c>
    </row>
    <row r="17200" spans="12:24" x14ac:dyDescent="0.25">
      <c r="L17200" s="30"/>
      <c r="M17200" s="47" t="str">
        <f t="shared" si="540"/>
        <v/>
      </c>
      <c r="N17200" s="44"/>
      <c r="O17200" s="30"/>
      <c r="P17200" s="30"/>
      <c r="Q17200" s="30"/>
      <c r="R17200" s="30"/>
      <c r="S17200" s="30"/>
      <c r="T17200" s="30"/>
      <c r="U17200" s="51"/>
      <c r="V17200">
        <f t="shared" si="541"/>
        <v>0</v>
      </c>
      <c r="X17200">
        <f>'Seznam prodane in dobavljene ee'!$D$8</f>
        <v>0</v>
      </c>
    </row>
    <row r="17201" spans="12:24" x14ac:dyDescent="0.25">
      <c r="L17201" s="30"/>
      <c r="M17201" s="47" t="str">
        <f t="shared" si="540"/>
        <v/>
      </c>
      <c r="N17201" s="44"/>
      <c r="O17201" s="30"/>
      <c r="P17201" s="30"/>
      <c r="Q17201" s="30"/>
      <c r="R17201" s="30"/>
      <c r="S17201" s="30"/>
      <c r="T17201" s="30"/>
      <c r="U17201" s="51"/>
      <c r="V17201">
        <f t="shared" si="541"/>
        <v>0</v>
      </c>
      <c r="X17201">
        <f>'Seznam prodane in dobavljene ee'!$D$8</f>
        <v>0</v>
      </c>
    </row>
    <row r="17202" spans="12:24" x14ac:dyDescent="0.25">
      <c r="L17202" s="30"/>
      <c r="M17202" s="47" t="str">
        <f t="shared" si="540"/>
        <v/>
      </c>
      <c r="N17202" s="44"/>
      <c r="O17202" s="30"/>
      <c r="P17202" s="30"/>
      <c r="Q17202" s="30"/>
      <c r="R17202" s="30"/>
      <c r="S17202" s="30"/>
      <c r="T17202" s="30"/>
      <c r="U17202" s="51"/>
      <c r="V17202">
        <f t="shared" si="541"/>
        <v>0</v>
      </c>
      <c r="X17202">
        <f>'Seznam prodane in dobavljene ee'!$D$8</f>
        <v>0</v>
      </c>
    </row>
    <row r="17203" spans="12:24" x14ac:dyDescent="0.25">
      <c r="L17203" s="30"/>
      <c r="M17203" s="47" t="str">
        <f t="shared" si="540"/>
        <v/>
      </c>
      <c r="N17203" s="44"/>
      <c r="O17203" s="30"/>
      <c r="P17203" s="30"/>
      <c r="Q17203" s="30"/>
      <c r="R17203" s="30"/>
      <c r="S17203" s="30"/>
      <c r="T17203" s="30"/>
      <c r="U17203" s="51"/>
      <c r="V17203">
        <f t="shared" si="541"/>
        <v>0</v>
      </c>
      <c r="X17203">
        <f>'Seznam prodane in dobavljene ee'!$D$8</f>
        <v>0</v>
      </c>
    </row>
    <row r="17204" spans="12:24" x14ac:dyDescent="0.25">
      <c r="L17204" s="30"/>
      <c r="M17204" s="47" t="str">
        <f t="shared" si="540"/>
        <v/>
      </c>
      <c r="N17204" s="44"/>
      <c r="O17204" s="30"/>
      <c r="P17204" s="30"/>
      <c r="Q17204" s="30"/>
      <c r="R17204" s="30"/>
      <c r="S17204" s="30"/>
      <c r="T17204" s="30"/>
      <c r="U17204" s="51"/>
      <c r="V17204">
        <f t="shared" si="541"/>
        <v>0</v>
      </c>
      <c r="X17204">
        <f>'Seznam prodane in dobavljene ee'!$D$8</f>
        <v>0</v>
      </c>
    </row>
    <row r="17205" spans="12:24" x14ac:dyDescent="0.25">
      <c r="L17205" s="30"/>
      <c r="M17205" s="47" t="str">
        <f t="shared" si="540"/>
        <v/>
      </c>
      <c r="N17205" s="44"/>
      <c r="O17205" s="30"/>
      <c r="P17205" s="30"/>
      <c r="Q17205" s="30"/>
      <c r="R17205" s="30"/>
      <c r="S17205" s="30"/>
      <c r="T17205" s="30"/>
      <c r="U17205" s="51"/>
      <c r="V17205">
        <f t="shared" si="541"/>
        <v>0</v>
      </c>
      <c r="X17205">
        <f>'Seznam prodane in dobavljene ee'!$D$8</f>
        <v>0</v>
      </c>
    </row>
    <row r="17206" spans="12:24" x14ac:dyDescent="0.25">
      <c r="L17206" s="30"/>
      <c r="M17206" s="47" t="str">
        <f t="shared" si="540"/>
        <v/>
      </c>
      <c r="N17206" s="44"/>
      <c r="O17206" s="30"/>
      <c r="P17206" s="30"/>
      <c r="Q17206" s="30"/>
      <c r="R17206" s="30"/>
      <c r="S17206" s="30"/>
      <c r="T17206" s="30"/>
      <c r="U17206" s="51"/>
      <c r="V17206">
        <f t="shared" si="541"/>
        <v>0</v>
      </c>
      <c r="X17206">
        <f>'Seznam prodane in dobavljene ee'!$D$8</f>
        <v>0</v>
      </c>
    </row>
    <row r="17207" spans="12:24" x14ac:dyDescent="0.25">
      <c r="L17207" s="30"/>
      <c r="M17207" s="47" t="str">
        <f t="shared" si="540"/>
        <v/>
      </c>
      <c r="N17207" s="44"/>
      <c r="O17207" s="30"/>
      <c r="P17207" s="30"/>
      <c r="Q17207" s="30"/>
      <c r="R17207" s="30"/>
      <c r="S17207" s="30"/>
      <c r="T17207" s="30"/>
      <c r="U17207" s="51"/>
      <c r="V17207">
        <f t="shared" si="541"/>
        <v>0</v>
      </c>
      <c r="X17207">
        <f>'Seznam prodane in dobavljene ee'!$D$8</f>
        <v>0</v>
      </c>
    </row>
    <row r="17208" spans="12:24" x14ac:dyDescent="0.25">
      <c r="L17208" s="30"/>
      <c r="M17208" s="47" t="str">
        <f t="shared" si="540"/>
        <v/>
      </c>
      <c r="N17208" s="44"/>
      <c r="O17208" s="30"/>
      <c r="P17208" s="30"/>
      <c r="Q17208" s="30"/>
      <c r="R17208" s="30"/>
      <c r="S17208" s="30"/>
      <c r="T17208" s="30"/>
      <c r="U17208" s="51"/>
      <c r="V17208">
        <f t="shared" si="541"/>
        <v>0</v>
      </c>
      <c r="X17208">
        <f>'Seznam prodane in dobavljene ee'!$D$8</f>
        <v>0</v>
      </c>
    </row>
    <row r="17209" spans="12:24" x14ac:dyDescent="0.25">
      <c r="L17209" s="30"/>
      <c r="M17209" s="47" t="str">
        <f t="shared" si="540"/>
        <v/>
      </c>
      <c r="N17209" s="44"/>
      <c r="O17209" s="30"/>
      <c r="P17209" s="30"/>
      <c r="Q17209" s="30"/>
      <c r="R17209" s="30"/>
      <c r="S17209" s="30"/>
      <c r="T17209" s="30"/>
      <c r="U17209" s="51"/>
      <c r="V17209">
        <f t="shared" si="541"/>
        <v>0</v>
      </c>
      <c r="X17209">
        <f>'Seznam prodane in dobavljene ee'!$D$8</f>
        <v>0</v>
      </c>
    </row>
    <row r="17210" spans="12:24" x14ac:dyDescent="0.25">
      <c r="L17210" s="30"/>
      <c r="M17210" s="47" t="str">
        <f t="shared" si="540"/>
        <v/>
      </c>
      <c r="N17210" s="44"/>
      <c r="O17210" s="30"/>
      <c r="P17210" s="30"/>
      <c r="Q17210" s="30"/>
      <c r="R17210" s="30"/>
      <c r="S17210" s="30"/>
      <c r="T17210" s="30"/>
      <c r="U17210" s="51"/>
      <c r="V17210">
        <f t="shared" si="541"/>
        <v>0</v>
      </c>
      <c r="X17210">
        <f>'Seznam prodane in dobavljene ee'!$D$8</f>
        <v>0</v>
      </c>
    </row>
    <row r="17211" spans="12:24" x14ac:dyDescent="0.25">
      <c r="L17211" s="30"/>
      <c r="M17211" s="47" t="str">
        <f t="shared" si="540"/>
        <v/>
      </c>
      <c r="N17211" s="44"/>
      <c r="O17211" s="30"/>
      <c r="P17211" s="30"/>
      <c r="Q17211" s="30"/>
      <c r="R17211" s="30"/>
      <c r="S17211" s="30"/>
      <c r="T17211" s="30"/>
      <c r="U17211" s="51"/>
      <c r="V17211">
        <f t="shared" si="541"/>
        <v>0</v>
      </c>
      <c r="X17211">
        <f>'Seznam prodane in dobavljene ee'!$D$8</f>
        <v>0</v>
      </c>
    </row>
    <row r="17212" spans="12:24" x14ac:dyDescent="0.25">
      <c r="L17212" s="30"/>
      <c r="M17212" s="47" t="str">
        <f t="shared" si="540"/>
        <v/>
      </c>
      <c r="N17212" s="44"/>
      <c r="O17212" s="30"/>
      <c r="P17212" s="30"/>
      <c r="Q17212" s="30"/>
      <c r="R17212" s="30"/>
      <c r="S17212" s="30"/>
      <c r="T17212" s="30"/>
      <c r="U17212" s="51"/>
      <c r="V17212">
        <f t="shared" si="541"/>
        <v>0</v>
      </c>
      <c r="X17212">
        <f>'Seznam prodane in dobavljene ee'!$D$8</f>
        <v>0</v>
      </c>
    </row>
    <row r="17213" spans="12:24" x14ac:dyDescent="0.25">
      <c r="L17213" s="30"/>
      <c r="M17213" s="47" t="str">
        <f t="shared" si="540"/>
        <v/>
      </c>
      <c r="N17213" s="44"/>
      <c r="O17213" s="30"/>
      <c r="P17213" s="30"/>
      <c r="Q17213" s="30"/>
      <c r="R17213" s="30"/>
      <c r="S17213" s="30"/>
      <c r="T17213" s="30"/>
      <c r="U17213" s="51"/>
      <c r="V17213">
        <f t="shared" si="541"/>
        <v>0</v>
      </c>
      <c r="X17213">
        <f>'Seznam prodane in dobavljene ee'!$D$8</f>
        <v>0</v>
      </c>
    </row>
    <row r="17214" spans="12:24" x14ac:dyDescent="0.25">
      <c r="L17214" s="30"/>
      <c r="M17214" s="47" t="str">
        <f t="shared" si="540"/>
        <v/>
      </c>
      <c r="N17214" s="44"/>
      <c r="O17214" s="30"/>
      <c r="P17214" s="30"/>
      <c r="Q17214" s="30"/>
      <c r="R17214" s="30"/>
      <c r="S17214" s="30"/>
      <c r="T17214" s="30"/>
      <c r="U17214" s="51"/>
      <c r="V17214">
        <f t="shared" si="541"/>
        <v>0</v>
      </c>
      <c r="X17214">
        <f>'Seznam prodane in dobavljene ee'!$D$8</f>
        <v>0</v>
      </c>
    </row>
    <row r="17215" spans="12:24" x14ac:dyDescent="0.25">
      <c r="L17215" s="30"/>
      <c r="M17215" s="47" t="str">
        <f t="shared" si="540"/>
        <v/>
      </c>
      <c r="N17215" s="44"/>
      <c r="O17215" s="30"/>
      <c r="P17215" s="30"/>
      <c r="Q17215" s="30"/>
      <c r="R17215" s="30"/>
      <c r="S17215" s="30"/>
      <c r="T17215" s="30"/>
      <c r="U17215" s="51"/>
      <c r="V17215">
        <f t="shared" si="541"/>
        <v>0</v>
      </c>
      <c r="X17215">
        <f>'Seznam prodane in dobavljene ee'!$D$8</f>
        <v>0</v>
      </c>
    </row>
    <row r="17216" spans="12:24" x14ac:dyDescent="0.25">
      <c r="L17216" s="30"/>
      <c r="M17216" s="47" t="str">
        <f t="shared" si="540"/>
        <v/>
      </c>
      <c r="N17216" s="44"/>
      <c r="O17216" s="30"/>
      <c r="P17216" s="30"/>
      <c r="Q17216" s="30"/>
      <c r="R17216" s="30"/>
      <c r="S17216" s="30"/>
      <c r="T17216" s="30"/>
      <c r="U17216" s="51"/>
      <c r="V17216">
        <f t="shared" si="541"/>
        <v>0</v>
      </c>
      <c r="X17216">
        <f>'Seznam prodane in dobavljene ee'!$D$8</f>
        <v>0</v>
      </c>
    </row>
    <row r="17217" spans="12:24" x14ac:dyDescent="0.25">
      <c r="L17217" s="30"/>
      <c r="M17217" s="47" t="str">
        <f t="shared" si="540"/>
        <v/>
      </c>
      <c r="N17217" s="44"/>
      <c r="O17217" s="30"/>
      <c r="P17217" s="30"/>
      <c r="Q17217" s="30"/>
      <c r="R17217" s="30"/>
      <c r="S17217" s="30"/>
      <c r="T17217" s="30"/>
      <c r="U17217" s="51"/>
      <c r="V17217">
        <f t="shared" si="541"/>
        <v>0</v>
      </c>
      <c r="X17217">
        <f>'Seznam prodane in dobavljene ee'!$D$8</f>
        <v>0</v>
      </c>
    </row>
    <row r="17218" spans="12:24" x14ac:dyDescent="0.25">
      <c r="L17218" s="30"/>
      <c r="M17218" s="47" t="str">
        <f t="shared" si="540"/>
        <v/>
      </c>
      <c r="N17218" s="44"/>
      <c r="O17218" s="30"/>
      <c r="P17218" s="30"/>
      <c r="Q17218" s="30"/>
      <c r="R17218" s="30"/>
      <c r="S17218" s="30"/>
      <c r="T17218" s="30"/>
      <c r="U17218" s="51"/>
      <c r="V17218">
        <f t="shared" si="541"/>
        <v>0</v>
      </c>
      <c r="X17218">
        <f>'Seznam prodane in dobavljene ee'!$D$8</f>
        <v>0</v>
      </c>
    </row>
    <row r="17219" spans="12:24" x14ac:dyDescent="0.25">
      <c r="L17219" s="30"/>
      <c r="M17219" s="47" t="str">
        <f t="shared" si="540"/>
        <v/>
      </c>
      <c r="N17219" s="44"/>
      <c r="O17219" s="30"/>
      <c r="P17219" s="30"/>
      <c r="Q17219" s="30"/>
      <c r="R17219" s="30"/>
      <c r="S17219" s="30"/>
      <c r="T17219" s="30"/>
      <c r="U17219" s="51"/>
      <c r="V17219">
        <f t="shared" si="541"/>
        <v>0</v>
      </c>
      <c r="X17219">
        <f>'Seznam prodane in dobavljene ee'!$D$8</f>
        <v>0</v>
      </c>
    </row>
    <row r="17220" spans="12:24" x14ac:dyDescent="0.25">
      <c r="L17220" s="30"/>
      <c r="M17220" s="47" t="str">
        <f t="shared" si="540"/>
        <v/>
      </c>
      <c r="N17220" s="44"/>
      <c r="O17220" s="30"/>
      <c r="P17220" s="30"/>
      <c r="Q17220" s="30"/>
      <c r="R17220" s="30"/>
      <c r="S17220" s="30"/>
      <c r="T17220" s="30"/>
      <c r="U17220" s="51"/>
      <c r="V17220">
        <f t="shared" si="541"/>
        <v>0</v>
      </c>
      <c r="X17220">
        <f>'Seznam prodane in dobavljene ee'!$D$8</f>
        <v>0</v>
      </c>
    </row>
    <row r="17221" spans="12:24" x14ac:dyDescent="0.25">
      <c r="L17221" s="30"/>
      <c r="M17221" s="47" t="str">
        <f t="shared" si="540"/>
        <v/>
      </c>
      <c r="N17221" s="44"/>
      <c r="O17221" s="30"/>
      <c r="P17221" s="30"/>
      <c r="Q17221" s="30"/>
      <c r="R17221" s="30"/>
      <c r="S17221" s="30"/>
      <c r="T17221" s="30"/>
      <c r="U17221" s="51"/>
      <c r="V17221">
        <f t="shared" si="541"/>
        <v>0</v>
      </c>
      <c r="X17221">
        <f>'Seznam prodane in dobavljene ee'!$D$8</f>
        <v>0</v>
      </c>
    </row>
    <row r="17222" spans="12:24" x14ac:dyDescent="0.25">
      <c r="L17222" s="30"/>
      <c r="M17222" s="47" t="str">
        <f t="shared" ref="M17222:M17285" si="542">IF(L17222&lt;&gt;"",IF(P17222&lt;$J$5,CONCATENATE(L17222,"01.12.2022 - 31.12.2022",N17222,O17222),CONCATENATE(L17222,"01.01.2023 - 30.06.2023",N17222,O17222)),"")</f>
        <v/>
      </c>
      <c r="N17222" s="44"/>
      <c r="O17222" s="30"/>
      <c r="P17222" s="30"/>
      <c r="Q17222" s="30"/>
      <c r="R17222" s="30"/>
      <c r="S17222" s="30"/>
      <c r="T17222" s="30"/>
      <c r="U17222" s="51"/>
      <c r="V17222">
        <f t="shared" ref="V17222:V17285" si="543">T17222*U17222</f>
        <v>0</v>
      </c>
      <c r="X17222">
        <f>'Seznam prodane in dobavljene ee'!$D$8</f>
        <v>0</v>
      </c>
    </row>
    <row r="17223" spans="12:24" x14ac:dyDescent="0.25">
      <c r="L17223" s="30"/>
      <c r="M17223" s="47" t="str">
        <f t="shared" si="542"/>
        <v/>
      </c>
      <c r="N17223" s="44"/>
      <c r="O17223" s="30"/>
      <c r="P17223" s="30"/>
      <c r="Q17223" s="30"/>
      <c r="R17223" s="30"/>
      <c r="S17223" s="30"/>
      <c r="T17223" s="30"/>
      <c r="U17223" s="51"/>
      <c r="V17223">
        <f t="shared" si="543"/>
        <v>0</v>
      </c>
      <c r="X17223">
        <f>'Seznam prodane in dobavljene ee'!$D$8</f>
        <v>0</v>
      </c>
    </row>
    <row r="17224" spans="12:24" x14ac:dyDescent="0.25">
      <c r="L17224" s="30"/>
      <c r="M17224" s="47" t="str">
        <f t="shared" si="542"/>
        <v/>
      </c>
      <c r="N17224" s="44"/>
      <c r="O17224" s="30"/>
      <c r="P17224" s="30"/>
      <c r="Q17224" s="30"/>
      <c r="R17224" s="30"/>
      <c r="S17224" s="30"/>
      <c r="T17224" s="30"/>
      <c r="U17224" s="51"/>
      <c r="V17224">
        <f t="shared" si="543"/>
        <v>0</v>
      </c>
      <c r="X17224">
        <f>'Seznam prodane in dobavljene ee'!$D$8</f>
        <v>0</v>
      </c>
    </row>
    <row r="17225" spans="12:24" x14ac:dyDescent="0.25">
      <c r="L17225" s="30"/>
      <c r="M17225" s="47" t="str">
        <f t="shared" si="542"/>
        <v/>
      </c>
      <c r="N17225" s="44"/>
      <c r="O17225" s="30"/>
      <c r="P17225" s="30"/>
      <c r="Q17225" s="30"/>
      <c r="R17225" s="30"/>
      <c r="S17225" s="30"/>
      <c r="T17225" s="30"/>
      <c r="U17225" s="51"/>
      <c r="V17225">
        <f t="shared" si="543"/>
        <v>0</v>
      </c>
      <c r="X17225">
        <f>'Seznam prodane in dobavljene ee'!$D$8</f>
        <v>0</v>
      </c>
    </row>
    <row r="17226" spans="12:24" x14ac:dyDescent="0.25">
      <c r="L17226" s="30"/>
      <c r="M17226" s="47" t="str">
        <f t="shared" si="542"/>
        <v/>
      </c>
      <c r="N17226" s="44"/>
      <c r="O17226" s="30"/>
      <c r="P17226" s="30"/>
      <c r="Q17226" s="30"/>
      <c r="R17226" s="30"/>
      <c r="S17226" s="30"/>
      <c r="T17226" s="30"/>
      <c r="U17226" s="51"/>
      <c r="V17226">
        <f t="shared" si="543"/>
        <v>0</v>
      </c>
      <c r="X17226">
        <f>'Seznam prodane in dobavljene ee'!$D$8</f>
        <v>0</v>
      </c>
    </row>
    <row r="17227" spans="12:24" x14ac:dyDescent="0.25">
      <c r="L17227" s="30"/>
      <c r="M17227" s="47" t="str">
        <f t="shared" si="542"/>
        <v/>
      </c>
      <c r="N17227" s="44"/>
      <c r="O17227" s="30"/>
      <c r="P17227" s="30"/>
      <c r="Q17227" s="30"/>
      <c r="R17227" s="30"/>
      <c r="S17227" s="30"/>
      <c r="T17227" s="30"/>
      <c r="U17227" s="51"/>
      <c r="V17227">
        <f t="shared" si="543"/>
        <v>0</v>
      </c>
      <c r="X17227">
        <f>'Seznam prodane in dobavljene ee'!$D$8</f>
        <v>0</v>
      </c>
    </row>
    <row r="17228" spans="12:24" x14ac:dyDescent="0.25">
      <c r="L17228" s="30"/>
      <c r="M17228" s="47" t="str">
        <f t="shared" si="542"/>
        <v/>
      </c>
      <c r="N17228" s="44"/>
      <c r="O17228" s="30"/>
      <c r="P17228" s="30"/>
      <c r="Q17228" s="30"/>
      <c r="R17228" s="30"/>
      <c r="S17228" s="30"/>
      <c r="T17228" s="30"/>
      <c r="U17228" s="51"/>
      <c r="V17228">
        <f t="shared" si="543"/>
        <v>0</v>
      </c>
      <c r="X17228">
        <f>'Seznam prodane in dobavljene ee'!$D$8</f>
        <v>0</v>
      </c>
    </row>
    <row r="17229" spans="12:24" x14ac:dyDescent="0.25">
      <c r="L17229" s="30"/>
      <c r="M17229" s="47" t="str">
        <f t="shared" si="542"/>
        <v/>
      </c>
      <c r="N17229" s="44"/>
      <c r="O17229" s="30"/>
      <c r="P17229" s="30"/>
      <c r="Q17229" s="30"/>
      <c r="R17229" s="30"/>
      <c r="S17229" s="30"/>
      <c r="T17229" s="30"/>
      <c r="U17229" s="51"/>
      <c r="V17229">
        <f t="shared" si="543"/>
        <v>0</v>
      </c>
      <c r="X17229">
        <f>'Seznam prodane in dobavljene ee'!$D$8</f>
        <v>0</v>
      </c>
    </row>
    <row r="17230" spans="12:24" x14ac:dyDescent="0.25">
      <c r="L17230" s="30"/>
      <c r="M17230" s="47" t="str">
        <f t="shared" si="542"/>
        <v/>
      </c>
      <c r="N17230" s="44"/>
      <c r="O17230" s="30"/>
      <c r="P17230" s="30"/>
      <c r="Q17230" s="30"/>
      <c r="R17230" s="30"/>
      <c r="S17230" s="30"/>
      <c r="T17230" s="30"/>
      <c r="U17230" s="51"/>
      <c r="V17230">
        <f t="shared" si="543"/>
        <v>0</v>
      </c>
      <c r="X17230">
        <f>'Seznam prodane in dobavljene ee'!$D$8</f>
        <v>0</v>
      </c>
    </row>
    <row r="17231" spans="12:24" x14ac:dyDescent="0.25">
      <c r="L17231" s="30"/>
      <c r="M17231" s="47" t="str">
        <f t="shared" si="542"/>
        <v/>
      </c>
      <c r="N17231" s="44"/>
      <c r="O17231" s="30"/>
      <c r="P17231" s="30"/>
      <c r="Q17231" s="30"/>
      <c r="R17231" s="30"/>
      <c r="S17231" s="30"/>
      <c r="T17231" s="30"/>
      <c r="U17231" s="51"/>
      <c r="V17231">
        <f t="shared" si="543"/>
        <v>0</v>
      </c>
      <c r="X17231">
        <f>'Seznam prodane in dobavljene ee'!$D$8</f>
        <v>0</v>
      </c>
    </row>
    <row r="17232" spans="12:24" x14ac:dyDescent="0.25">
      <c r="L17232" s="30"/>
      <c r="M17232" s="47" t="str">
        <f t="shared" si="542"/>
        <v/>
      </c>
      <c r="N17232" s="44"/>
      <c r="O17232" s="30"/>
      <c r="P17232" s="30"/>
      <c r="Q17232" s="30"/>
      <c r="R17232" s="30"/>
      <c r="S17232" s="30"/>
      <c r="T17232" s="30"/>
      <c r="U17232" s="51"/>
      <c r="V17232">
        <f t="shared" si="543"/>
        <v>0</v>
      </c>
      <c r="X17232">
        <f>'Seznam prodane in dobavljene ee'!$D$8</f>
        <v>0</v>
      </c>
    </row>
    <row r="17233" spans="12:24" x14ac:dyDescent="0.25">
      <c r="L17233" s="30"/>
      <c r="M17233" s="47" t="str">
        <f t="shared" si="542"/>
        <v/>
      </c>
      <c r="N17233" s="44"/>
      <c r="O17233" s="30"/>
      <c r="P17233" s="30"/>
      <c r="Q17233" s="30"/>
      <c r="R17233" s="30"/>
      <c r="S17233" s="30"/>
      <c r="T17233" s="30"/>
      <c r="U17233" s="51"/>
      <c r="V17233">
        <f t="shared" si="543"/>
        <v>0</v>
      </c>
      <c r="X17233">
        <f>'Seznam prodane in dobavljene ee'!$D$8</f>
        <v>0</v>
      </c>
    </row>
    <row r="17234" spans="12:24" x14ac:dyDescent="0.25">
      <c r="L17234" s="30"/>
      <c r="M17234" s="47" t="str">
        <f t="shared" si="542"/>
        <v/>
      </c>
      <c r="N17234" s="44"/>
      <c r="O17234" s="30"/>
      <c r="P17234" s="30"/>
      <c r="Q17234" s="30"/>
      <c r="R17234" s="30"/>
      <c r="S17234" s="30"/>
      <c r="T17234" s="30"/>
      <c r="U17234" s="51"/>
      <c r="V17234">
        <f t="shared" si="543"/>
        <v>0</v>
      </c>
      <c r="X17234">
        <f>'Seznam prodane in dobavljene ee'!$D$8</f>
        <v>0</v>
      </c>
    </row>
    <row r="17235" spans="12:24" x14ac:dyDescent="0.25">
      <c r="L17235" s="30"/>
      <c r="M17235" s="47" t="str">
        <f t="shared" si="542"/>
        <v/>
      </c>
      <c r="N17235" s="44"/>
      <c r="O17235" s="30"/>
      <c r="P17235" s="30"/>
      <c r="Q17235" s="30"/>
      <c r="R17235" s="30"/>
      <c r="S17235" s="30"/>
      <c r="T17235" s="30"/>
      <c r="U17235" s="51"/>
      <c r="V17235">
        <f t="shared" si="543"/>
        <v>0</v>
      </c>
      <c r="X17235">
        <f>'Seznam prodane in dobavljene ee'!$D$8</f>
        <v>0</v>
      </c>
    </row>
    <row r="17236" spans="12:24" x14ac:dyDescent="0.25">
      <c r="L17236" s="30"/>
      <c r="M17236" s="47" t="str">
        <f t="shared" si="542"/>
        <v/>
      </c>
      <c r="N17236" s="44"/>
      <c r="O17236" s="30"/>
      <c r="P17236" s="30"/>
      <c r="Q17236" s="30"/>
      <c r="R17236" s="30"/>
      <c r="S17236" s="30"/>
      <c r="T17236" s="30"/>
      <c r="U17236" s="51"/>
      <c r="V17236">
        <f t="shared" si="543"/>
        <v>0</v>
      </c>
      <c r="X17236">
        <f>'Seznam prodane in dobavljene ee'!$D$8</f>
        <v>0</v>
      </c>
    </row>
    <row r="17237" spans="12:24" x14ac:dyDescent="0.25">
      <c r="L17237" s="30"/>
      <c r="M17237" s="47" t="str">
        <f t="shared" si="542"/>
        <v/>
      </c>
      <c r="N17237" s="44"/>
      <c r="O17237" s="30"/>
      <c r="P17237" s="30"/>
      <c r="Q17237" s="30"/>
      <c r="R17237" s="30"/>
      <c r="S17237" s="30"/>
      <c r="T17237" s="30"/>
      <c r="U17237" s="51"/>
      <c r="V17237">
        <f t="shared" si="543"/>
        <v>0</v>
      </c>
      <c r="X17237">
        <f>'Seznam prodane in dobavljene ee'!$D$8</f>
        <v>0</v>
      </c>
    </row>
    <row r="17238" spans="12:24" x14ac:dyDescent="0.25">
      <c r="L17238" s="30"/>
      <c r="M17238" s="47" t="str">
        <f t="shared" si="542"/>
        <v/>
      </c>
      <c r="N17238" s="44"/>
      <c r="O17238" s="30"/>
      <c r="P17238" s="30"/>
      <c r="Q17238" s="30"/>
      <c r="R17238" s="30"/>
      <c r="S17238" s="30"/>
      <c r="T17238" s="30"/>
      <c r="U17238" s="51"/>
      <c r="V17238">
        <f t="shared" si="543"/>
        <v>0</v>
      </c>
      <c r="X17238">
        <f>'Seznam prodane in dobavljene ee'!$D$8</f>
        <v>0</v>
      </c>
    </row>
    <row r="17239" spans="12:24" x14ac:dyDescent="0.25">
      <c r="L17239" s="30"/>
      <c r="M17239" s="47" t="str">
        <f t="shared" si="542"/>
        <v/>
      </c>
      <c r="N17239" s="44"/>
      <c r="O17239" s="30"/>
      <c r="P17239" s="30"/>
      <c r="Q17239" s="30"/>
      <c r="R17239" s="30"/>
      <c r="S17239" s="30"/>
      <c r="T17239" s="30"/>
      <c r="U17239" s="51"/>
      <c r="V17239">
        <f t="shared" si="543"/>
        <v>0</v>
      </c>
      <c r="X17239">
        <f>'Seznam prodane in dobavljene ee'!$D$8</f>
        <v>0</v>
      </c>
    </row>
    <row r="17240" spans="12:24" x14ac:dyDescent="0.25">
      <c r="L17240" s="30"/>
      <c r="M17240" s="47" t="str">
        <f t="shared" si="542"/>
        <v/>
      </c>
      <c r="N17240" s="44"/>
      <c r="O17240" s="30"/>
      <c r="P17240" s="30"/>
      <c r="Q17240" s="30"/>
      <c r="R17240" s="30"/>
      <c r="S17240" s="30"/>
      <c r="T17240" s="30"/>
      <c r="U17240" s="51"/>
      <c r="V17240">
        <f t="shared" si="543"/>
        <v>0</v>
      </c>
      <c r="X17240">
        <f>'Seznam prodane in dobavljene ee'!$D$8</f>
        <v>0</v>
      </c>
    </row>
    <row r="17241" spans="12:24" x14ac:dyDescent="0.25">
      <c r="L17241" s="30"/>
      <c r="M17241" s="47" t="str">
        <f t="shared" si="542"/>
        <v/>
      </c>
      <c r="N17241" s="44"/>
      <c r="O17241" s="30"/>
      <c r="P17241" s="30"/>
      <c r="Q17241" s="30"/>
      <c r="R17241" s="30"/>
      <c r="S17241" s="30"/>
      <c r="T17241" s="30"/>
      <c r="U17241" s="51"/>
      <c r="V17241">
        <f t="shared" si="543"/>
        <v>0</v>
      </c>
      <c r="X17241">
        <f>'Seznam prodane in dobavljene ee'!$D$8</f>
        <v>0</v>
      </c>
    </row>
    <row r="17242" spans="12:24" x14ac:dyDescent="0.25">
      <c r="L17242" s="30"/>
      <c r="M17242" s="47" t="str">
        <f t="shared" si="542"/>
        <v/>
      </c>
      <c r="N17242" s="44"/>
      <c r="O17242" s="30"/>
      <c r="P17242" s="30"/>
      <c r="Q17242" s="30"/>
      <c r="R17242" s="30"/>
      <c r="S17242" s="30"/>
      <c r="T17242" s="30"/>
      <c r="U17242" s="51"/>
      <c r="V17242">
        <f t="shared" si="543"/>
        <v>0</v>
      </c>
      <c r="X17242">
        <f>'Seznam prodane in dobavljene ee'!$D$8</f>
        <v>0</v>
      </c>
    </row>
    <row r="17243" spans="12:24" x14ac:dyDescent="0.25">
      <c r="L17243" s="30"/>
      <c r="M17243" s="47" t="str">
        <f t="shared" si="542"/>
        <v/>
      </c>
      <c r="N17243" s="44"/>
      <c r="O17243" s="30"/>
      <c r="P17243" s="30"/>
      <c r="Q17243" s="30"/>
      <c r="R17243" s="30"/>
      <c r="S17243" s="30"/>
      <c r="T17243" s="30"/>
      <c r="U17243" s="51"/>
      <c r="V17243">
        <f t="shared" si="543"/>
        <v>0</v>
      </c>
      <c r="X17243">
        <f>'Seznam prodane in dobavljene ee'!$D$8</f>
        <v>0</v>
      </c>
    </row>
    <row r="17244" spans="12:24" x14ac:dyDescent="0.25">
      <c r="L17244" s="30"/>
      <c r="M17244" s="47" t="str">
        <f t="shared" si="542"/>
        <v/>
      </c>
      <c r="N17244" s="44"/>
      <c r="O17244" s="30"/>
      <c r="P17244" s="30"/>
      <c r="Q17244" s="30"/>
      <c r="R17244" s="30"/>
      <c r="S17244" s="30"/>
      <c r="T17244" s="30"/>
      <c r="U17244" s="51"/>
      <c r="V17244">
        <f t="shared" si="543"/>
        <v>0</v>
      </c>
      <c r="X17244">
        <f>'Seznam prodane in dobavljene ee'!$D$8</f>
        <v>0</v>
      </c>
    </row>
    <row r="17245" spans="12:24" x14ac:dyDescent="0.25">
      <c r="L17245" s="30"/>
      <c r="M17245" s="47" t="str">
        <f t="shared" si="542"/>
        <v/>
      </c>
      <c r="N17245" s="44"/>
      <c r="O17245" s="30"/>
      <c r="P17245" s="30"/>
      <c r="Q17245" s="30"/>
      <c r="R17245" s="30"/>
      <c r="S17245" s="30"/>
      <c r="T17245" s="30"/>
      <c r="U17245" s="51"/>
      <c r="V17245">
        <f t="shared" si="543"/>
        <v>0</v>
      </c>
      <c r="X17245">
        <f>'Seznam prodane in dobavljene ee'!$D$8</f>
        <v>0</v>
      </c>
    </row>
    <row r="17246" spans="12:24" x14ac:dyDescent="0.25">
      <c r="L17246" s="30"/>
      <c r="M17246" s="47" t="str">
        <f t="shared" si="542"/>
        <v/>
      </c>
      <c r="N17246" s="44"/>
      <c r="O17246" s="30"/>
      <c r="P17246" s="30"/>
      <c r="Q17246" s="30"/>
      <c r="R17246" s="30"/>
      <c r="S17246" s="30"/>
      <c r="T17246" s="30"/>
      <c r="U17246" s="51"/>
      <c r="V17246">
        <f t="shared" si="543"/>
        <v>0</v>
      </c>
      <c r="X17246">
        <f>'Seznam prodane in dobavljene ee'!$D$8</f>
        <v>0</v>
      </c>
    </row>
    <row r="17247" spans="12:24" x14ac:dyDescent="0.25">
      <c r="L17247" s="30"/>
      <c r="M17247" s="47" t="str">
        <f t="shared" si="542"/>
        <v/>
      </c>
      <c r="N17247" s="44"/>
      <c r="O17247" s="30"/>
      <c r="P17247" s="30"/>
      <c r="Q17247" s="30"/>
      <c r="R17247" s="30"/>
      <c r="S17247" s="30"/>
      <c r="T17247" s="30"/>
      <c r="U17247" s="51"/>
      <c r="V17247">
        <f t="shared" si="543"/>
        <v>0</v>
      </c>
      <c r="X17247">
        <f>'Seznam prodane in dobavljene ee'!$D$8</f>
        <v>0</v>
      </c>
    </row>
    <row r="17248" spans="12:24" x14ac:dyDescent="0.25">
      <c r="L17248" s="30"/>
      <c r="M17248" s="47" t="str">
        <f t="shared" si="542"/>
        <v/>
      </c>
      <c r="N17248" s="44"/>
      <c r="O17248" s="30"/>
      <c r="P17248" s="30"/>
      <c r="Q17248" s="30"/>
      <c r="R17248" s="30"/>
      <c r="S17248" s="30"/>
      <c r="T17248" s="30"/>
      <c r="U17248" s="51"/>
      <c r="V17248">
        <f t="shared" si="543"/>
        <v>0</v>
      </c>
      <c r="X17248">
        <f>'Seznam prodane in dobavljene ee'!$D$8</f>
        <v>0</v>
      </c>
    </row>
    <row r="17249" spans="12:24" x14ac:dyDescent="0.25">
      <c r="L17249" s="30"/>
      <c r="M17249" s="47" t="str">
        <f t="shared" si="542"/>
        <v/>
      </c>
      <c r="N17249" s="44"/>
      <c r="O17249" s="30"/>
      <c r="P17249" s="30"/>
      <c r="Q17249" s="30"/>
      <c r="R17249" s="30"/>
      <c r="S17249" s="30"/>
      <c r="T17249" s="30"/>
      <c r="U17249" s="51"/>
      <c r="V17249">
        <f t="shared" si="543"/>
        <v>0</v>
      </c>
      <c r="X17249">
        <f>'Seznam prodane in dobavljene ee'!$D$8</f>
        <v>0</v>
      </c>
    </row>
    <row r="17250" spans="12:24" x14ac:dyDescent="0.25">
      <c r="L17250" s="30"/>
      <c r="M17250" s="47" t="str">
        <f t="shared" si="542"/>
        <v/>
      </c>
      <c r="N17250" s="44"/>
      <c r="O17250" s="30"/>
      <c r="P17250" s="30"/>
      <c r="Q17250" s="30"/>
      <c r="R17250" s="30"/>
      <c r="S17250" s="30"/>
      <c r="T17250" s="30"/>
      <c r="U17250" s="51"/>
      <c r="V17250">
        <f t="shared" si="543"/>
        <v>0</v>
      </c>
      <c r="X17250">
        <f>'Seznam prodane in dobavljene ee'!$D$8</f>
        <v>0</v>
      </c>
    </row>
    <row r="17251" spans="12:24" x14ac:dyDescent="0.25">
      <c r="L17251" s="30"/>
      <c r="M17251" s="47" t="str">
        <f t="shared" si="542"/>
        <v/>
      </c>
      <c r="N17251" s="44"/>
      <c r="O17251" s="30"/>
      <c r="P17251" s="30"/>
      <c r="Q17251" s="30"/>
      <c r="R17251" s="30"/>
      <c r="S17251" s="30"/>
      <c r="T17251" s="30"/>
      <c r="U17251" s="51"/>
      <c r="V17251">
        <f t="shared" si="543"/>
        <v>0</v>
      </c>
      <c r="X17251">
        <f>'Seznam prodane in dobavljene ee'!$D$8</f>
        <v>0</v>
      </c>
    </row>
    <row r="17252" spans="12:24" x14ac:dyDescent="0.25">
      <c r="L17252" s="30"/>
      <c r="M17252" s="47" t="str">
        <f t="shared" si="542"/>
        <v/>
      </c>
      <c r="N17252" s="44"/>
      <c r="O17252" s="30"/>
      <c r="P17252" s="30"/>
      <c r="Q17252" s="30"/>
      <c r="R17252" s="30"/>
      <c r="S17252" s="30"/>
      <c r="T17252" s="30"/>
      <c r="U17252" s="51"/>
      <c r="V17252">
        <f t="shared" si="543"/>
        <v>0</v>
      </c>
      <c r="X17252">
        <f>'Seznam prodane in dobavljene ee'!$D$8</f>
        <v>0</v>
      </c>
    </row>
    <row r="17253" spans="12:24" x14ac:dyDescent="0.25">
      <c r="L17253" s="30"/>
      <c r="M17253" s="47" t="str">
        <f t="shared" si="542"/>
        <v/>
      </c>
      <c r="N17253" s="44"/>
      <c r="O17253" s="30"/>
      <c r="P17253" s="30"/>
      <c r="Q17253" s="30"/>
      <c r="R17253" s="30"/>
      <c r="S17253" s="30"/>
      <c r="T17253" s="30"/>
      <c r="U17253" s="51"/>
      <c r="V17253">
        <f t="shared" si="543"/>
        <v>0</v>
      </c>
      <c r="X17253">
        <f>'Seznam prodane in dobavljene ee'!$D$8</f>
        <v>0</v>
      </c>
    </row>
    <row r="17254" spans="12:24" x14ac:dyDescent="0.25">
      <c r="L17254" s="30"/>
      <c r="M17254" s="47" t="str">
        <f t="shared" si="542"/>
        <v/>
      </c>
      <c r="N17254" s="44"/>
      <c r="O17254" s="30"/>
      <c r="P17254" s="30"/>
      <c r="Q17254" s="30"/>
      <c r="R17254" s="30"/>
      <c r="S17254" s="30"/>
      <c r="T17254" s="30"/>
      <c r="U17254" s="51"/>
      <c r="V17254">
        <f t="shared" si="543"/>
        <v>0</v>
      </c>
      <c r="X17254">
        <f>'Seznam prodane in dobavljene ee'!$D$8</f>
        <v>0</v>
      </c>
    </row>
    <row r="17255" spans="12:24" x14ac:dyDescent="0.25">
      <c r="L17255" s="30"/>
      <c r="M17255" s="47" t="str">
        <f t="shared" si="542"/>
        <v/>
      </c>
      <c r="N17255" s="44"/>
      <c r="O17255" s="30"/>
      <c r="P17255" s="30"/>
      <c r="Q17255" s="30"/>
      <c r="R17255" s="30"/>
      <c r="S17255" s="30"/>
      <c r="T17255" s="30"/>
      <c r="U17255" s="51"/>
      <c r="V17255">
        <f t="shared" si="543"/>
        <v>0</v>
      </c>
      <c r="X17255">
        <f>'Seznam prodane in dobavljene ee'!$D$8</f>
        <v>0</v>
      </c>
    </row>
    <row r="17256" spans="12:24" x14ac:dyDescent="0.25">
      <c r="L17256" s="30"/>
      <c r="M17256" s="47" t="str">
        <f t="shared" si="542"/>
        <v/>
      </c>
      <c r="N17256" s="44"/>
      <c r="O17256" s="30"/>
      <c r="P17256" s="30"/>
      <c r="Q17256" s="30"/>
      <c r="R17256" s="30"/>
      <c r="S17256" s="30"/>
      <c r="T17256" s="30"/>
      <c r="U17256" s="51"/>
      <c r="V17256">
        <f t="shared" si="543"/>
        <v>0</v>
      </c>
      <c r="X17256">
        <f>'Seznam prodane in dobavljene ee'!$D$8</f>
        <v>0</v>
      </c>
    </row>
    <row r="17257" spans="12:24" x14ac:dyDescent="0.25">
      <c r="L17257" s="30"/>
      <c r="M17257" s="47" t="str">
        <f t="shared" si="542"/>
        <v/>
      </c>
      <c r="N17257" s="44"/>
      <c r="O17257" s="30"/>
      <c r="P17257" s="30"/>
      <c r="Q17257" s="30"/>
      <c r="R17257" s="30"/>
      <c r="S17257" s="30"/>
      <c r="T17257" s="30"/>
      <c r="U17257" s="51"/>
      <c r="V17257">
        <f t="shared" si="543"/>
        <v>0</v>
      </c>
      <c r="X17257">
        <f>'Seznam prodane in dobavljene ee'!$D$8</f>
        <v>0</v>
      </c>
    </row>
    <row r="17258" spans="12:24" x14ac:dyDescent="0.25">
      <c r="L17258" s="30"/>
      <c r="M17258" s="47" t="str">
        <f t="shared" si="542"/>
        <v/>
      </c>
      <c r="N17258" s="44"/>
      <c r="O17258" s="30"/>
      <c r="P17258" s="30"/>
      <c r="Q17258" s="30"/>
      <c r="R17258" s="30"/>
      <c r="S17258" s="30"/>
      <c r="T17258" s="30"/>
      <c r="U17258" s="51"/>
      <c r="V17258">
        <f t="shared" si="543"/>
        <v>0</v>
      </c>
      <c r="X17258">
        <f>'Seznam prodane in dobavljene ee'!$D$8</f>
        <v>0</v>
      </c>
    </row>
    <row r="17259" spans="12:24" x14ac:dyDescent="0.25">
      <c r="L17259" s="30"/>
      <c r="M17259" s="47" t="str">
        <f t="shared" si="542"/>
        <v/>
      </c>
      <c r="N17259" s="44"/>
      <c r="O17259" s="30"/>
      <c r="P17259" s="30"/>
      <c r="Q17259" s="30"/>
      <c r="R17259" s="30"/>
      <c r="S17259" s="30"/>
      <c r="T17259" s="30"/>
      <c r="U17259" s="51"/>
      <c r="V17259">
        <f t="shared" si="543"/>
        <v>0</v>
      </c>
      <c r="X17259">
        <f>'Seznam prodane in dobavljene ee'!$D$8</f>
        <v>0</v>
      </c>
    </row>
    <row r="17260" spans="12:24" x14ac:dyDescent="0.25">
      <c r="L17260" s="30"/>
      <c r="M17260" s="47" t="str">
        <f t="shared" si="542"/>
        <v/>
      </c>
      <c r="N17260" s="44"/>
      <c r="O17260" s="30"/>
      <c r="P17260" s="30"/>
      <c r="Q17260" s="30"/>
      <c r="R17260" s="30"/>
      <c r="S17260" s="30"/>
      <c r="T17260" s="30"/>
      <c r="U17260" s="51"/>
      <c r="V17260">
        <f t="shared" si="543"/>
        <v>0</v>
      </c>
      <c r="X17260">
        <f>'Seznam prodane in dobavljene ee'!$D$8</f>
        <v>0</v>
      </c>
    </row>
    <row r="17261" spans="12:24" x14ac:dyDescent="0.25">
      <c r="L17261" s="30"/>
      <c r="M17261" s="47" t="str">
        <f t="shared" si="542"/>
        <v/>
      </c>
      <c r="N17261" s="44"/>
      <c r="O17261" s="30"/>
      <c r="P17261" s="30"/>
      <c r="Q17261" s="30"/>
      <c r="R17261" s="30"/>
      <c r="S17261" s="30"/>
      <c r="T17261" s="30"/>
      <c r="U17261" s="51"/>
      <c r="V17261">
        <f t="shared" si="543"/>
        <v>0</v>
      </c>
      <c r="X17261">
        <f>'Seznam prodane in dobavljene ee'!$D$8</f>
        <v>0</v>
      </c>
    </row>
    <row r="17262" spans="12:24" x14ac:dyDescent="0.25">
      <c r="L17262" s="30"/>
      <c r="M17262" s="47" t="str">
        <f t="shared" si="542"/>
        <v/>
      </c>
      <c r="N17262" s="44"/>
      <c r="O17262" s="30"/>
      <c r="P17262" s="30"/>
      <c r="Q17262" s="30"/>
      <c r="R17262" s="30"/>
      <c r="S17262" s="30"/>
      <c r="T17262" s="30"/>
      <c r="U17262" s="51"/>
      <c r="V17262">
        <f t="shared" si="543"/>
        <v>0</v>
      </c>
      <c r="X17262">
        <f>'Seznam prodane in dobavljene ee'!$D$8</f>
        <v>0</v>
      </c>
    </row>
    <row r="17263" spans="12:24" x14ac:dyDescent="0.25">
      <c r="L17263" s="30"/>
      <c r="M17263" s="47" t="str">
        <f t="shared" si="542"/>
        <v/>
      </c>
      <c r="N17263" s="44"/>
      <c r="O17263" s="30"/>
      <c r="P17263" s="30"/>
      <c r="Q17263" s="30"/>
      <c r="R17263" s="30"/>
      <c r="S17263" s="30"/>
      <c r="T17263" s="30"/>
      <c r="U17263" s="51"/>
      <c r="V17263">
        <f t="shared" si="543"/>
        <v>0</v>
      </c>
      <c r="X17263">
        <f>'Seznam prodane in dobavljene ee'!$D$8</f>
        <v>0</v>
      </c>
    </row>
    <row r="17264" spans="12:24" x14ac:dyDescent="0.25">
      <c r="L17264" s="30"/>
      <c r="M17264" s="47" t="str">
        <f t="shared" si="542"/>
        <v/>
      </c>
      <c r="N17264" s="44"/>
      <c r="O17264" s="30"/>
      <c r="P17264" s="30"/>
      <c r="Q17264" s="30"/>
      <c r="R17264" s="30"/>
      <c r="S17264" s="30"/>
      <c r="T17264" s="30"/>
      <c r="U17264" s="51"/>
      <c r="V17264">
        <f t="shared" si="543"/>
        <v>0</v>
      </c>
      <c r="X17264">
        <f>'Seznam prodane in dobavljene ee'!$D$8</f>
        <v>0</v>
      </c>
    </row>
    <row r="17265" spans="12:24" x14ac:dyDescent="0.25">
      <c r="L17265" s="30"/>
      <c r="M17265" s="47" t="str">
        <f t="shared" si="542"/>
        <v/>
      </c>
      <c r="N17265" s="44"/>
      <c r="O17265" s="30"/>
      <c r="P17265" s="30"/>
      <c r="Q17265" s="30"/>
      <c r="R17265" s="30"/>
      <c r="S17265" s="30"/>
      <c r="T17265" s="30"/>
      <c r="U17265" s="51"/>
      <c r="V17265">
        <f t="shared" si="543"/>
        <v>0</v>
      </c>
      <c r="X17265">
        <f>'Seznam prodane in dobavljene ee'!$D$8</f>
        <v>0</v>
      </c>
    </row>
    <row r="17266" spans="12:24" x14ac:dyDescent="0.25">
      <c r="L17266" s="30"/>
      <c r="M17266" s="47" t="str">
        <f t="shared" si="542"/>
        <v/>
      </c>
      <c r="N17266" s="44"/>
      <c r="O17266" s="30"/>
      <c r="P17266" s="30"/>
      <c r="Q17266" s="30"/>
      <c r="R17266" s="30"/>
      <c r="S17266" s="30"/>
      <c r="T17266" s="30"/>
      <c r="U17266" s="51"/>
      <c r="V17266">
        <f t="shared" si="543"/>
        <v>0</v>
      </c>
      <c r="X17266">
        <f>'Seznam prodane in dobavljene ee'!$D$8</f>
        <v>0</v>
      </c>
    </row>
    <row r="17267" spans="12:24" x14ac:dyDescent="0.25">
      <c r="L17267" s="30"/>
      <c r="M17267" s="47" t="str">
        <f t="shared" si="542"/>
        <v/>
      </c>
      <c r="N17267" s="44"/>
      <c r="O17267" s="30"/>
      <c r="P17267" s="30"/>
      <c r="Q17267" s="30"/>
      <c r="R17267" s="30"/>
      <c r="S17267" s="30"/>
      <c r="T17267" s="30"/>
      <c r="U17267" s="51"/>
      <c r="V17267">
        <f t="shared" si="543"/>
        <v>0</v>
      </c>
      <c r="X17267">
        <f>'Seznam prodane in dobavljene ee'!$D$8</f>
        <v>0</v>
      </c>
    </row>
    <row r="17268" spans="12:24" x14ac:dyDescent="0.25">
      <c r="L17268" s="30"/>
      <c r="M17268" s="47" t="str">
        <f t="shared" si="542"/>
        <v/>
      </c>
      <c r="N17268" s="44"/>
      <c r="O17268" s="30"/>
      <c r="P17268" s="30"/>
      <c r="Q17268" s="30"/>
      <c r="R17268" s="30"/>
      <c r="S17268" s="30"/>
      <c r="T17268" s="30"/>
      <c r="U17268" s="51"/>
      <c r="V17268">
        <f t="shared" si="543"/>
        <v>0</v>
      </c>
      <c r="X17268">
        <f>'Seznam prodane in dobavljene ee'!$D$8</f>
        <v>0</v>
      </c>
    </row>
    <row r="17269" spans="12:24" x14ac:dyDescent="0.25">
      <c r="L17269" s="30"/>
      <c r="M17269" s="47" t="str">
        <f t="shared" si="542"/>
        <v/>
      </c>
      <c r="N17269" s="44"/>
      <c r="O17269" s="30"/>
      <c r="P17269" s="30"/>
      <c r="Q17269" s="30"/>
      <c r="R17269" s="30"/>
      <c r="S17269" s="30"/>
      <c r="T17269" s="30"/>
      <c r="U17269" s="51"/>
      <c r="V17269">
        <f t="shared" si="543"/>
        <v>0</v>
      </c>
      <c r="X17269">
        <f>'Seznam prodane in dobavljene ee'!$D$8</f>
        <v>0</v>
      </c>
    </row>
    <row r="17270" spans="12:24" x14ac:dyDescent="0.25">
      <c r="L17270" s="30"/>
      <c r="M17270" s="47" t="str">
        <f t="shared" si="542"/>
        <v/>
      </c>
      <c r="N17270" s="44"/>
      <c r="O17270" s="30"/>
      <c r="P17270" s="30"/>
      <c r="Q17270" s="30"/>
      <c r="R17270" s="30"/>
      <c r="S17270" s="30"/>
      <c r="T17270" s="30"/>
      <c r="U17270" s="51"/>
      <c r="V17270">
        <f t="shared" si="543"/>
        <v>0</v>
      </c>
      <c r="X17270">
        <f>'Seznam prodane in dobavljene ee'!$D$8</f>
        <v>0</v>
      </c>
    </row>
    <row r="17271" spans="12:24" x14ac:dyDescent="0.25">
      <c r="L17271" s="30"/>
      <c r="M17271" s="47" t="str">
        <f t="shared" si="542"/>
        <v/>
      </c>
      <c r="N17271" s="44"/>
      <c r="O17271" s="30"/>
      <c r="P17271" s="30"/>
      <c r="Q17271" s="30"/>
      <c r="R17271" s="30"/>
      <c r="S17271" s="30"/>
      <c r="T17271" s="30"/>
      <c r="U17271" s="51"/>
      <c r="V17271">
        <f t="shared" si="543"/>
        <v>0</v>
      </c>
      <c r="X17271">
        <f>'Seznam prodane in dobavljene ee'!$D$8</f>
        <v>0</v>
      </c>
    </row>
    <row r="17272" spans="12:24" x14ac:dyDescent="0.25">
      <c r="L17272" s="30"/>
      <c r="M17272" s="47" t="str">
        <f t="shared" si="542"/>
        <v/>
      </c>
      <c r="N17272" s="44"/>
      <c r="O17272" s="30"/>
      <c r="P17272" s="30"/>
      <c r="Q17272" s="30"/>
      <c r="R17272" s="30"/>
      <c r="S17272" s="30"/>
      <c r="T17272" s="30"/>
      <c r="U17272" s="51"/>
      <c r="V17272">
        <f t="shared" si="543"/>
        <v>0</v>
      </c>
      <c r="X17272">
        <f>'Seznam prodane in dobavljene ee'!$D$8</f>
        <v>0</v>
      </c>
    </row>
    <row r="17273" spans="12:24" x14ac:dyDescent="0.25">
      <c r="L17273" s="30"/>
      <c r="M17273" s="47" t="str">
        <f t="shared" si="542"/>
        <v/>
      </c>
      <c r="N17273" s="44"/>
      <c r="O17273" s="30"/>
      <c r="P17273" s="30"/>
      <c r="Q17273" s="30"/>
      <c r="R17273" s="30"/>
      <c r="S17273" s="30"/>
      <c r="T17273" s="30"/>
      <c r="U17273" s="51"/>
      <c r="V17273">
        <f t="shared" si="543"/>
        <v>0</v>
      </c>
      <c r="X17273">
        <f>'Seznam prodane in dobavljene ee'!$D$8</f>
        <v>0</v>
      </c>
    </row>
    <row r="17274" spans="12:24" x14ac:dyDescent="0.25">
      <c r="L17274" s="30"/>
      <c r="M17274" s="47" t="str">
        <f t="shared" si="542"/>
        <v/>
      </c>
      <c r="N17274" s="44"/>
      <c r="O17274" s="30"/>
      <c r="P17274" s="30"/>
      <c r="Q17274" s="30"/>
      <c r="R17274" s="30"/>
      <c r="S17274" s="30"/>
      <c r="T17274" s="30"/>
      <c r="U17274" s="51"/>
      <c r="V17274">
        <f t="shared" si="543"/>
        <v>0</v>
      </c>
      <c r="X17274">
        <f>'Seznam prodane in dobavljene ee'!$D$8</f>
        <v>0</v>
      </c>
    </row>
    <row r="17275" spans="12:24" x14ac:dyDescent="0.25">
      <c r="L17275" s="30"/>
      <c r="M17275" s="47" t="str">
        <f t="shared" si="542"/>
        <v/>
      </c>
      <c r="N17275" s="44"/>
      <c r="O17275" s="30"/>
      <c r="P17275" s="30"/>
      <c r="Q17275" s="30"/>
      <c r="R17275" s="30"/>
      <c r="S17275" s="30"/>
      <c r="T17275" s="30"/>
      <c r="U17275" s="51"/>
      <c r="V17275">
        <f t="shared" si="543"/>
        <v>0</v>
      </c>
      <c r="X17275">
        <f>'Seznam prodane in dobavljene ee'!$D$8</f>
        <v>0</v>
      </c>
    </row>
    <row r="17276" spans="12:24" x14ac:dyDescent="0.25">
      <c r="L17276" s="30"/>
      <c r="M17276" s="47" t="str">
        <f t="shared" si="542"/>
        <v/>
      </c>
      <c r="N17276" s="44"/>
      <c r="O17276" s="30"/>
      <c r="P17276" s="30"/>
      <c r="Q17276" s="30"/>
      <c r="R17276" s="30"/>
      <c r="S17276" s="30"/>
      <c r="T17276" s="30"/>
      <c r="U17276" s="51"/>
      <c r="V17276">
        <f t="shared" si="543"/>
        <v>0</v>
      </c>
      <c r="X17276">
        <f>'Seznam prodane in dobavljene ee'!$D$8</f>
        <v>0</v>
      </c>
    </row>
    <row r="17277" spans="12:24" x14ac:dyDescent="0.25">
      <c r="L17277" s="30"/>
      <c r="M17277" s="47" t="str">
        <f t="shared" si="542"/>
        <v/>
      </c>
      <c r="N17277" s="44"/>
      <c r="O17277" s="30"/>
      <c r="P17277" s="30"/>
      <c r="Q17277" s="30"/>
      <c r="R17277" s="30"/>
      <c r="S17277" s="30"/>
      <c r="T17277" s="30"/>
      <c r="U17277" s="51"/>
      <c r="V17277">
        <f t="shared" si="543"/>
        <v>0</v>
      </c>
      <c r="X17277">
        <f>'Seznam prodane in dobavljene ee'!$D$8</f>
        <v>0</v>
      </c>
    </row>
    <row r="17278" spans="12:24" x14ac:dyDescent="0.25">
      <c r="L17278" s="30"/>
      <c r="M17278" s="47" t="str">
        <f t="shared" si="542"/>
        <v/>
      </c>
      <c r="N17278" s="44"/>
      <c r="O17278" s="30"/>
      <c r="P17278" s="30"/>
      <c r="Q17278" s="30"/>
      <c r="R17278" s="30"/>
      <c r="S17278" s="30"/>
      <c r="T17278" s="30"/>
      <c r="U17278" s="51"/>
      <c r="V17278">
        <f t="shared" si="543"/>
        <v>0</v>
      </c>
      <c r="X17278">
        <f>'Seznam prodane in dobavljene ee'!$D$8</f>
        <v>0</v>
      </c>
    </row>
    <row r="17279" spans="12:24" x14ac:dyDescent="0.25">
      <c r="L17279" s="30"/>
      <c r="M17279" s="47" t="str">
        <f t="shared" si="542"/>
        <v/>
      </c>
      <c r="N17279" s="44"/>
      <c r="O17279" s="30"/>
      <c r="P17279" s="30"/>
      <c r="Q17279" s="30"/>
      <c r="R17279" s="30"/>
      <c r="S17279" s="30"/>
      <c r="T17279" s="30"/>
      <c r="U17279" s="51"/>
      <c r="V17279">
        <f t="shared" si="543"/>
        <v>0</v>
      </c>
      <c r="X17279">
        <f>'Seznam prodane in dobavljene ee'!$D$8</f>
        <v>0</v>
      </c>
    </row>
    <row r="17280" spans="12:24" x14ac:dyDescent="0.25">
      <c r="L17280" s="30"/>
      <c r="M17280" s="47" t="str">
        <f t="shared" si="542"/>
        <v/>
      </c>
      <c r="N17280" s="44"/>
      <c r="O17280" s="30"/>
      <c r="P17280" s="30"/>
      <c r="Q17280" s="30"/>
      <c r="R17280" s="30"/>
      <c r="S17280" s="30"/>
      <c r="T17280" s="30"/>
      <c r="U17280" s="51"/>
      <c r="V17280">
        <f t="shared" si="543"/>
        <v>0</v>
      </c>
      <c r="X17280">
        <f>'Seznam prodane in dobavljene ee'!$D$8</f>
        <v>0</v>
      </c>
    </row>
    <row r="17281" spans="12:24" x14ac:dyDescent="0.25">
      <c r="L17281" s="30"/>
      <c r="M17281" s="47" t="str">
        <f t="shared" si="542"/>
        <v/>
      </c>
      <c r="N17281" s="44"/>
      <c r="O17281" s="30"/>
      <c r="P17281" s="30"/>
      <c r="Q17281" s="30"/>
      <c r="R17281" s="30"/>
      <c r="S17281" s="30"/>
      <c r="T17281" s="30"/>
      <c r="U17281" s="51"/>
      <c r="V17281">
        <f t="shared" si="543"/>
        <v>0</v>
      </c>
      <c r="X17281">
        <f>'Seznam prodane in dobavljene ee'!$D$8</f>
        <v>0</v>
      </c>
    </row>
    <row r="17282" spans="12:24" x14ac:dyDescent="0.25">
      <c r="L17282" s="30"/>
      <c r="M17282" s="47" t="str">
        <f t="shared" si="542"/>
        <v/>
      </c>
      <c r="N17282" s="44"/>
      <c r="O17282" s="30"/>
      <c r="P17282" s="30"/>
      <c r="Q17282" s="30"/>
      <c r="R17282" s="30"/>
      <c r="S17282" s="30"/>
      <c r="T17282" s="30"/>
      <c r="U17282" s="51"/>
      <c r="V17282">
        <f t="shared" si="543"/>
        <v>0</v>
      </c>
      <c r="X17282">
        <f>'Seznam prodane in dobavljene ee'!$D$8</f>
        <v>0</v>
      </c>
    </row>
    <row r="17283" spans="12:24" x14ac:dyDescent="0.25">
      <c r="L17283" s="30"/>
      <c r="M17283" s="47" t="str">
        <f t="shared" si="542"/>
        <v/>
      </c>
      <c r="N17283" s="44"/>
      <c r="O17283" s="30"/>
      <c r="P17283" s="30"/>
      <c r="Q17283" s="30"/>
      <c r="R17283" s="30"/>
      <c r="S17283" s="30"/>
      <c r="T17283" s="30"/>
      <c r="U17283" s="51"/>
      <c r="V17283">
        <f t="shared" si="543"/>
        <v>0</v>
      </c>
      <c r="X17283">
        <f>'Seznam prodane in dobavljene ee'!$D$8</f>
        <v>0</v>
      </c>
    </row>
    <row r="17284" spans="12:24" x14ac:dyDescent="0.25">
      <c r="L17284" s="30"/>
      <c r="M17284" s="47" t="str">
        <f t="shared" si="542"/>
        <v/>
      </c>
      <c r="N17284" s="44"/>
      <c r="O17284" s="30"/>
      <c r="P17284" s="30"/>
      <c r="Q17284" s="30"/>
      <c r="R17284" s="30"/>
      <c r="S17284" s="30"/>
      <c r="T17284" s="30"/>
      <c r="U17284" s="51"/>
      <c r="V17284">
        <f t="shared" si="543"/>
        <v>0</v>
      </c>
      <c r="X17284">
        <f>'Seznam prodane in dobavljene ee'!$D$8</f>
        <v>0</v>
      </c>
    </row>
    <row r="17285" spans="12:24" x14ac:dyDescent="0.25">
      <c r="L17285" s="30"/>
      <c r="M17285" s="47" t="str">
        <f t="shared" si="542"/>
        <v/>
      </c>
      <c r="N17285" s="44"/>
      <c r="O17285" s="30"/>
      <c r="P17285" s="30"/>
      <c r="Q17285" s="30"/>
      <c r="R17285" s="30"/>
      <c r="S17285" s="30"/>
      <c r="T17285" s="30"/>
      <c r="U17285" s="51"/>
      <c r="V17285">
        <f t="shared" si="543"/>
        <v>0</v>
      </c>
      <c r="X17285">
        <f>'Seznam prodane in dobavljene ee'!$D$8</f>
        <v>0</v>
      </c>
    </row>
    <row r="17286" spans="12:24" x14ac:dyDescent="0.25">
      <c r="L17286" s="30"/>
      <c r="M17286" s="47" t="str">
        <f t="shared" ref="M17286:M17349" si="544">IF(L17286&lt;&gt;"",IF(P17286&lt;$J$5,CONCATENATE(L17286,"01.12.2022 - 31.12.2022",N17286,O17286),CONCATENATE(L17286,"01.01.2023 - 30.06.2023",N17286,O17286)),"")</f>
        <v/>
      </c>
      <c r="N17286" s="44"/>
      <c r="O17286" s="30"/>
      <c r="P17286" s="30"/>
      <c r="Q17286" s="30"/>
      <c r="R17286" s="30"/>
      <c r="S17286" s="30"/>
      <c r="T17286" s="30"/>
      <c r="U17286" s="51"/>
      <c r="V17286">
        <f t="shared" ref="V17286:V17349" si="545">T17286*U17286</f>
        <v>0</v>
      </c>
      <c r="X17286">
        <f>'Seznam prodane in dobavljene ee'!$D$8</f>
        <v>0</v>
      </c>
    </row>
    <row r="17287" spans="12:24" x14ac:dyDescent="0.25">
      <c r="L17287" s="30"/>
      <c r="M17287" s="47" t="str">
        <f t="shared" si="544"/>
        <v/>
      </c>
      <c r="N17287" s="44"/>
      <c r="O17287" s="30"/>
      <c r="P17287" s="30"/>
      <c r="Q17287" s="30"/>
      <c r="R17287" s="30"/>
      <c r="S17287" s="30"/>
      <c r="T17287" s="30"/>
      <c r="U17287" s="51"/>
      <c r="V17287">
        <f t="shared" si="545"/>
        <v>0</v>
      </c>
      <c r="X17287">
        <f>'Seznam prodane in dobavljene ee'!$D$8</f>
        <v>0</v>
      </c>
    </row>
    <row r="17288" spans="12:24" x14ac:dyDescent="0.25">
      <c r="L17288" s="30"/>
      <c r="M17288" s="47" t="str">
        <f t="shared" si="544"/>
        <v/>
      </c>
      <c r="N17288" s="44"/>
      <c r="O17288" s="30"/>
      <c r="P17288" s="30"/>
      <c r="Q17288" s="30"/>
      <c r="R17288" s="30"/>
      <c r="S17288" s="30"/>
      <c r="T17288" s="30"/>
      <c r="U17288" s="51"/>
      <c r="V17288">
        <f t="shared" si="545"/>
        <v>0</v>
      </c>
      <c r="X17288">
        <f>'Seznam prodane in dobavljene ee'!$D$8</f>
        <v>0</v>
      </c>
    </row>
    <row r="17289" spans="12:24" x14ac:dyDescent="0.25">
      <c r="L17289" s="30"/>
      <c r="M17289" s="47" t="str">
        <f t="shared" si="544"/>
        <v/>
      </c>
      <c r="N17289" s="44"/>
      <c r="O17289" s="30"/>
      <c r="P17289" s="30"/>
      <c r="Q17289" s="30"/>
      <c r="R17289" s="30"/>
      <c r="S17289" s="30"/>
      <c r="T17289" s="30"/>
      <c r="U17289" s="51"/>
      <c r="V17289">
        <f t="shared" si="545"/>
        <v>0</v>
      </c>
      <c r="X17289">
        <f>'Seznam prodane in dobavljene ee'!$D$8</f>
        <v>0</v>
      </c>
    </row>
    <row r="17290" spans="12:24" x14ac:dyDescent="0.25">
      <c r="L17290" s="30"/>
      <c r="M17290" s="47" t="str">
        <f t="shared" si="544"/>
        <v/>
      </c>
      <c r="N17290" s="44"/>
      <c r="O17290" s="30"/>
      <c r="P17290" s="30"/>
      <c r="Q17290" s="30"/>
      <c r="R17290" s="30"/>
      <c r="S17290" s="30"/>
      <c r="T17290" s="30"/>
      <c r="U17290" s="51"/>
      <c r="V17290">
        <f t="shared" si="545"/>
        <v>0</v>
      </c>
      <c r="X17290">
        <f>'Seznam prodane in dobavljene ee'!$D$8</f>
        <v>0</v>
      </c>
    </row>
    <row r="17291" spans="12:24" x14ac:dyDescent="0.25">
      <c r="L17291" s="30"/>
      <c r="M17291" s="47" t="str">
        <f t="shared" si="544"/>
        <v/>
      </c>
      <c r="N17291" s="44"/>
      <c r="O17291" s="30"/>
      <c r="P17291" s="30"/>
      <c r="Q17291" s="30"/>
      <c r="R17291" s="30"/>
      <c r="S17291" s="30"/>
      <c r="T17291" s="30"/>
      <c r="U17291" s="51"/>
      <c r="V17291">
        <f t="shared" si="545"/>
        <v>0</v>
      </c>
      <c r="X17291">
        <f>'Seznam prodane in dobavljene ee'!$D$8</f>
        <v>0</v>
      </c>
    </row>
    <row r="17292" spans="12:24" x14ac:dyDescent="0.25">
      <c r="L17292" s="30"/>
      <c r="M17292" s="47" t="str">
        <f t="shared" si="544"/>
        <v/>
      </c>
      <c r="N17292" s="44"/>
      <c r="O17292" s="30"/>
      <c r="P17292" s="30"/>
      <c r="Q17292" s="30"/>
      <c r="R17292" s="30"/>
      <c r="S17292" s="30"/>
      <c r="T17292" s="30"/>
      <c r="U17292" s="51"/>
      <c r="V17292">
        <f t="shared" si="545"/>
        <v>0</v>
      </c>
      <c r="X17292">
        <f>'Seznam prodane in dobavljene ee'!$D$8</f>
        <v>0</v>
      </c>
    </row>
    <row r="17293" spans="12:24" x14ac:dyDescent="0.25">
      <c r="L17293" s="30"/>
      <c r="M17293" s="47" t="str">
        <f t="shared" si="544"/>
        <v/>
      </c>
      <c r="N17293" s="44"/>
      <c r="O17293" s="30"/>
      <c r="P17293" s="30"/>
      <c r="Q17293" s="30"/>
      <c r="R17293" s="30"/>
      <c r="S17293" s="30"/>
      <c r="T17293" s="30"/>
      <c r="U17293" s="51"/>
      <c r="V17293">
        <f t="shared" si="545"/>
        <v>0</v>
      </c>
      <c r="X17293">
        <f>'Seznam prodane in dobavljene ee'!$D$8</f>
        <v>0</v>
      </c>
    </row>
    <row r="17294" spans="12:24" x14ac:dyDescent="0.25">
      <c r="L17294" s="30"/>
      <c r="M17294" s="47" t="str">
        <f t="shared" si="544"/>
        <v/>
      </c>
      <c r="N17294" s="44"/>
      <c r="O17294" s="30"/>
      <c r="P17294" s="30"/>
      <c r="Q17294" s="30"/>
      <c r="R17294" s="30"/>
      <c r="S17294" s="30"/>
      <c r="T17294" s="30"/>
      <c r="U17294" s="51"/>
      <c r="V17294">
        <f t="shared" si="545"/>
        <v>0</v>
      </c>
      <c r="X17294">
        <f>'Seznam prodane in dobavljene ee'!$D$8</f>
        <v>0</v>
      </c>
    </row>
    <row r="17295" spans="12:24" x14ac:dyDescent="0.25">
      <c r="L17295" s="30"/>
      <c r="M17295" s="47" t="str">
        <f t="shared" si="544"/>
        <v/>
      </c>
      <c r="N17295" s="44"/>
      <c r="O17295" s="30"/>
      <c r="P17295" s="30"/>
      <c r="Q17295" s="30"/>
      <c r="R17295" s="30"/>
      <c r="S17295" s="30"/>
      <c r="T17295" s="30"/>
      <c r="U17295" s="51"/>
      <c r="V17295">
        <f t="shared" si="545"/>
        <v>0</v>
      </c>
      <c r="X17295">
        <f>'Seznam prodane in dobavljene ee'!$D$8</f>
        <v>0</v>
      </c>
    </row>
    <row r="17296" spans="12:24" x14ac:dyDescent="0.25">
      <c r="L17296" s="30"/>
      <c r="M17296" s="47" t="str">
        <f t="shared" si="544"/>
        <v/>
      </c>
      <c r="N17296" s="44"/>
      <c r="O17296" s="30"/>
      <c r="P17296" s="30"/>
      <c r="Q17296" s="30"/>
      <c r="R17296" s="30"/>
      <c r="S17296" s="30"/>
      <c r="T17296" s="30"/>
      <c r="U17296" s="51"/>
      <c r="V17296">
        <f t="shared" si="545"/>
        <v>0</v>
      </c>
      <c r="X17296">
        <f>'Seznam prodane in dobavljene ee'!$D$8</f>
        <v>0</v>
      </c>
    </row>
    <row r="17297" spans="12:24" x14ac:dyDescent="0.25">
      <c r="L17297" s="30"/>
      <c r="M17297" s="47" t="str">
        <f t="shared" si="544"/>
        <v/>
      </c>
      <c r="N17297" s="44"/>
      <c r="O17297" s="30"/>
      <c r="P17297" s="30"/>
      <c r="Q17297" s="30"/>
      <c r="R17297" s="30"/>
      <c r="S17297" s="30"/>
      <c r="T17297" s="30"/>
      <c r="U17297" s="51"/>
      <c r="V17297">
        <f t="shared" si="545"/>
        <v>0</v>
      </c>
      <c r="X17297">
        <f>'Seznam prodane in dobavljene ee'!$D$8</f>
        <v>0</v>
      </c>
    </row>
    <row r="17298" spans="12:24" x14ac:dyDescent="0.25">
      <c r="L17298" s="30"/>
      <c r="M17298" s="47" t="str">
        <f t="shared" si="544"/>
        <v/>
      </c>
      <c r="N17298" s="44"/>
      <c r="O17298" s="30"/>
      <c r="P17298" s="30"/>
      <c r="Q17298" s="30"/>
      <c r="R17298" s="30"/>
      <c r="S17298" s="30"/>
      <c r="T17298" s="30"/>
      <c r="U17298" s="51"/>
      <c r="V17298">
        <f t="shared" si="545"/>
        <v>0</v>
      </c>
      <c r="X17298">
        <f>'Seznam prodane in dobavljene ee'!$D$8</f>
        <v>0</v>
      </c>
    </row>
    <row r="17299" spans="12:24" x14ac:dyDescent="0.25">
      <c r="L17299" s="30"/>
      <c r="M17299" s="47" t="str">
        <f t="shared" si="544"/>
        <v/>
      </c>
      <c r="N17299" s="44"/>
      <c r="O17299" s="30"/>
      <c r="P17299" s="30"/>
      <c r="Q17299" s="30"/>
      <c r="R17299" s="30"/>
      <c r="S17299" s="30"/>
      <c r="T17299" s="30"/>
      <c r="U17299" s="51"/>
      <c r="V17299">
        <f t="shared" si="545"/>
        <v>0</v>
      </c>
      <c r="X17299">
        <f>'Seznam prodane in dobavljene ee'!$D$8</f>
        <v>0</v>
      </c>
    </row>
    <row r="17300" spans="12:24" x14ac:dyDescent="0.25">
      <c r="L17300" s="30"/>
      <c r="M17300" s="47" t="str">
        <f t="shared" si="544"/>
        <v/>
      </c>
      <c r="N17300" s="44"/>
      <c r="O17300" s="30"/>
      <c r="P17300" s="30"/>
      <c r="Q17300" s="30"/>
      <c r="R17300" s="30"/>
      <c r="S17300" s="30"/>
      <c r="T17300" s="30"/>
      <c r="U17300" s="51"/>
      <c r="V17300">
        <f t="shared" si="545"/>
        <v>0</v>
      </c>
      <c r="X17300">
        <f>'Seznam prodane in dobavljene ee'!$D$8</f>
        <v>0</v>
      </c>
    </row>
    <row r="17301" spans="12:24" x14ac:dyDescent="0.25">
      <c r="L17301" s="30"/>
      <c r="M17301" s="47" t="str">
        <f t="shared" si="544"/>
        <v/>
      </c>
      <c r="N17301" s="44"/>
      <c r="O17301" s="30"/>
      <c r="P17301" s="30"/>
      <c r="Q17301" s="30"/>
      <c r="R17301" s="30"/>
      <c r="S17301" s="30"/>
      <c r="T17301" s="30"/>
      <c r="U17301" s="51"/>
      <c r="V17301">
        <f t="shared" si="545"/>
        <v>0</v>
      </c>
      <c r="X17301">
        <f>'Seznam prodane in dobavljene ee'!$D$8</f>
        <v>0</v>
      </c>
    </row>
    <row r="17302" spans="12:24" x14ac:dyDescent="0.25">
      <c r="L17302" s="30"/>
      <c r="M17302" s="47" t="str">
        <f t="shared" si="544"/>
        <v/>
      </c>
      <c r="N17302" s="44"/>
      <c r="O17302" s="30"/>
      <c r="P17302" s="30"/>
      <c r="Q17302" s="30"/>
      <c r="R17302" s="30"/>
      <c r="S17302" s="30"/>
      <c r="T17302" s="30"/>
      <c r="U17302" s="51"/>
      <c r="V17302">
        <f t="shared" si="545"/>
        <v>0</v>
      </c>
      <c r="X17302">
        <f>'Seznam prodane in dobavljene ee'!$D$8</f>
        <v>0</v>
      </c>
    </row>
    <row r="17303" spans="12:24" x14ac:dyDescent="0.25">
      <c r="L17303" s="30"/>
      <c r="M17303" s="47" t="str">
        <f t="shared" si="544"/>
        <v/>
      </c>
      <c r="N17303" s="44"/>
      <c r="O17303" s="30"/>
      <c r="P17303" s="30"/>
      <c r="Q17303" s="30"/>
      <c r="R17303" s="30"/>
      <c r="S17303" s="30"/>
      <c r="T17303" s="30"/>
      <c r="U17303" s="51"/>
      <c r="V17303">
        <f t="shared" si="545"/>
        <v>0</v>
      </c>
      <c r="X17303">
        <f>'Seznam prodane in dobavljene ee'!$D$8</f>
        <v>0</v>
      </c>
    </row>
    <row r="17304" spans="12:24" x14ac:dyDescent="0.25">
      <c r="L17304" s="30"/>
      <c r="M17304" s="47" t="str">
        <f t="shared" si="544"/>
        <v/>
      </c>
      <c r="N17304" s="44"/>
      <c r="O17304" s="30"/>
      <c r="P17304" s="30"/>
      <c r="Q17304" s="30"/>
      <c r="R17304" s="30"/>
      <c r="S17304" s="30"/>
      <c r="T17304" s="30"/>
      <c r="U17304" s="51"/>
      <c r="V17304">
        <f t="shared" si="545"/>
        <v>0</v>
      </c>
      <c r="X17304">
        <f>'Seznam prodane in dobavljene ee'!$D$8</f>
        <v>0</v>
      </c>
    </row>
    <row r="17305" spans="12:24" x14ac:dyDescent="0.25">
      <c r="L17305" s="30"/>
      <c r="M17305" s="47" t="str">
        <f t="shared" si="544"/>
        <v/>
      </c>
      <c r="N17305" s="44"/>
      <c r="O17305" s="30"/>
      <c r="P17305" s="30"/>
      <c r="Q17305" s="30"/>
      <c r="R17305" s="30"/>
      <c r="S17305" s="30"/>
      <c r="T17305" s="30"/>
      <c r="U17305" s="51"/>
      <c r="V17305">
        <f t="shared" si="545"/>
        <v>0</v>
      </c>
      <c r="X17305">
        <f>'Seznam prodane in dobavljene ee'!$D$8</f>
        <v>0</v>
      </c>
    </row>
    <row r="17306" spans="12:24" x14ac:dyDescent="0.25">
      <c r="L17306" s="30"/>
      <c r="M17306" s="47" t="str">
        <f t="shared" si="544"/>
        <v/>
      </c>
      <c r="N17306" s="44"/>
      <c r="O17306" s="30"/>
      <c r="P17306" s="30"/>
      <c r="Q17306" s="30"/>
      <c r="R17306" s="30"/>
      <c r="S17306" s="30"/>
      <c r="T17306" s="30"/>
      <c r="U17306" s="51"/>
      <c r="V17306">
        <f t="shared" si="545"/>
        <v>0</v>
      </c>
      <c r="X17306">
        <f>'Seznam prodane in dobavljene ee'!$D$8</f>
        <v>0</v>
      </c>
    </row>
    <row r="17307" spans="12:24" x14ac:dyDescent="0.25">
      <c r="L17307" s="30"/>
      <c r="M17307" s="47" t="str">
        <f t="shared" si="544"/>
        <v/>
      </c>
      <c r="N17307" s="44"/>
      <c r="O17307" s="30"/>
      <c r="P17307" s="30"/>
      <c r="Q17307" s="30"/>
      <c r="R17307" s="30"/>
      <c r="S17307" s="30"/>
      <c r="T17307" s="30"/>
      <c r="U17307" s="51"/>
      <c r="V17307">
        <f t="shared" si="545"/>
        <v>0</v>
      </c>
      <c r="X17307">
        <f>'Seznam prodane in dobavljene ee'!$D$8</f>
        <v>0</v>
      </c>
    </row>
    <row r="17308" spans="12:24" x14ac:dyDescent="0.25">
      <c r="L17308" s="30"/>
      <c r="M17308" s="47" t="str">
        <f t="shared" si="544"/>
        <v/>
      </c>
      <c r="N17308" s="44"/>
      <c r="O17308" s="30"/>
      <c r="P17308" s="30"/>
      <c r="Q17308" s="30"/>
      <c r="R17308" s="30"/>
      <c r="S17308" s="30"/>
      <c r="T17308" s="30"/>
      <c r="U17308" s="51"/>
      <c r="V17308">
        <f t="shared" si="545"/>
        <v>0</v>
      </c>
      <c r="X17308">
        <f>'Seznam prodane in dobavljene ee'!$D$8</f>
        <v>0</v>
      </c>
    </row>
    <row r="17309" spans="12:24" x14ac:dyDescent="0.25">
      <c r="L17309" s="30"/>
      <c r="M17309" s="47" t="str">
        <f t="shared" si="544"/>
        <v/>
      </c>
      <c r="N17309" s="44"/>
      <c r="O17309" s="30"/>
      <c r="P17309" s="30"/>
      <c r="Q17309" s="30"/>
      <c r="R17309" s="30"/>
      <c r="S17309" s="30"/>
      <c r="T17309" s="30"/>
      <c r="U17309" s="51"/>
      <c r="V17309">
        <f t="shared" si="545"/>
        <v>0</v>
      </c>
      <c r="X17309">
        <f>'Seznam prodane in dobavljene ee'!$D$8</f>
        <v>0</v>
      </c>
    </row>
    <row r="17310" spans="12:24" x14ac:dyDescent="0.25">
      <c r="L17310" s="30"/>
      <c r="M17310" s="47" t="str">
        <f t="shared" si="544"/>
        <v/>
      </c>
      <c r="N17310" s="44"/>
      <c r="O17310" s="30"/>
      <c r="P17310" s="30"/>
      <c r="Q17310" s="30"/>
      <c r="R17310" s="30"/>
      <c r="S17310" s="30"/>
      <c r="T17310" s="30"/>
      <c r="U17310" s="51"/>
      <c r="V17310">
        <f t="shared" si="545"/>
        <v>0</v>
      </c>
      <c r="X17310">
        <f>'Seznam prodane in dobavljene ee'!$D$8</f>
        <v>0</v>
      </c>
    </row>
    <row r="17311" spans="12:24" x14ac:dyDescent="0.25">
      <c r="L17311" s="30"/>
      <c r="M17311" s="47" t="str">
        <f t="shared" si="544"/>
        <v/>
      </c>
      <c r="N17311" s="44"/>
      <c r="O17311" s="30"/>
      <c r="P17311" s="30"/>
      <c r="Q17311" s="30"/>
      <c r="R17311" s="30"/>
      <c r="S17311" s="30"/>
      <c r="T17311" s="30"/>
      <c r="U17311" s="51"/>
      <c r="V17311">
        <f t="shared" si="545"/>
        <v>0</v>
      </c>
      <c r="X17311">
        <f>'Seznam prodane in dobavljene ee'!$D$8</f>
        <v>0</v>
      </c>
    </row>
    <row r="17312" spans="12:24" x14ac:dyDescent="0.25">
      <c r="L17312" s="30"/>
      <c r="M17312" s="47" t="str">
        <f t="shared" si="544"/>
        <v/>
      </c>
      <c r="N17312" s="44"/>
      <c r="O17312" s="30"/>
      <c r="P17312" s="30"/>
      <c r="Q17312" s="30"/>
      <c r="R17312" s="30"/>
      <c r="S17312" s="30"/>
      <c r="T17312" s="30"/>
      <c r="U17312" s="51"/>
      <c r="V17312">
        <f t="shared" si="545"/>
        <v>0</v>
      </c>
      <c r="X17312">
        <f>'Seznam prodane in dobavljene ee'!$D$8</f>
        <v>0</v>
      </c>
    </row>
    <row r="17313" spans="12:24" x14ac:dyDescent="0.25">
      <c r="L17313" s="30"/>
      <c r="M17313" s="47" t="str">
        <f t="shared" si="544"/>
        <v/>
      </c>
      <c r="N17313" s="44"/>
      <c r="O17313" s="30"/>
      <c r="P17313" s="30"/>
      <c r="Q17313" s="30"/>
      <c r="R17313" s="30"/>
      <c r="S17313" s="30"/>
      <c r="T17313" s="30"/>
      <c r="U17313" s="51"/>
      <c r="V17313">
        <f t="shared" si="545"/>
        <v>0</v>
      </c>
      <c r="X17313">
        <f>'Seznam prodane in dobavljene ee'!$D$8</f>
        <v>0</v>
      </c>
    </row>
    <row r="17314" spans="12:24" x14ac:dyDescent="0.25">
      <c r="L17314" s="30"/>
      <c r="M17314" s="47" t="str">
        <f t="shared" si="544"/>
        <v/>
      </c>
      <c r="N17314" s="44"/>
      <c r="O17314" s="30"/>
      <c r="P17314" s="30"/>
      <c r="Q17314" s="30"/>
      <c r="R17314" s="30"/>
      <c r="S17314" s="30"/>
      <c r="T17314" s="30"/>
      <c r="U17314" s="51"/>
      <c r="V17314">
        <f t="shared" si="545"/>
        <v>0</v>
      </c>
      <c r="X17314">
        <f>'Seznam prodane in dobavljene ee'!$D$8</f>
        <v>0</v>
      </c>
    </row>
    <row r="17315" spans="12:24" x14ac:dyDescent="0.25">
      <c r="L17315" s="30"/>
      <c r="M17315" s="47" t="str">
        <f t="shared" si="544"/>
        <v/>
      </c>
      <c r="N17315" s="44"/>
      <c r="O17315" s="30"/>
      <c r="P17315" s="30"/>
      <c r="Q17315" s="30"/>
      <c r="R17315" s="30"/>
      <c r="S17315" s="30"/>
      <c r="T17315" s="30"/>
      <c r="U17315" s="51"/>
      <c r="V17315">
        <f t="shared" si="545"/>
        <v>0</v>
      </c>
      <c r="X17315">
        <f>'Seznam prodane in dobavljene ee'!$D$8</f>
        <v>0</v>
      </c>
    </row>
    <row r="17316" spans="12:24" x14ac:dyDescent="0.25">
      <c r="L17316" s="30"/>
      <c r="M17316" s="47" t="str">
        <f t="shared" si="544"/>
        <v/>
      </c>
      <c r="N17316" s="44"/>
      <c r="O17316" s="30"/>
      <c r="P17316" s="30"/>
      <c r="Q17316" s="30"/>
      <c r="R17316" s="30"/>
      <c r="S17316" s="30"/>
      <c r="T17316" s="30"/>
      <c r="U17316" s="51"/>
      <c r="V17316">
        <f t="shared" si="545"/>
        <v>0</v>
      </c>
      <c r="X17316">
        <f>'Seznam prodane in dobavljene ee'!$D$8</f>
        <v>0</v>
      </c>
    </row>
    <row r="17317" spans="12:24" x14ac:dyDescent="0.25">
      <c r="L17317" s="30"/>
      <c r="M17317" s="47" t="str">
        <f t="shared" si="544"/>
        <v/>
      </c>
      <c r="N17317" s="44"/>
      <c r="O17317" s="30"/>
      <c r="P17317" s="30"/>
      <c r="Q17317" s="30"/>
      <c r="R17317" s="30"/>
      <c r="S17317" s="30"/>
      <c r="T17317" s="30"/>
      <c r="U17317" s="51"/>
      <c r="V17317">
        <f t="shared" si="545"/>
        <v>0</v>
      </c>
      <c r="X17317">
        <f>'Seznam prodane in dobavljene ee'!$D$8</f>
        <v>0</v>
      </c>
    </row>
    <row r="17318" spans="12:24" x14ac:dyDescent="0.25">
      <c r="L17318" s="30"/>
      <c r="M17318" s="47" t="str">
        <f t="shared" si="544"/>
        <v/>
      </c>
      <c r="N17318" s="44"/>
      <c r="O17318" s="30"/>
      <c r="P17318" s="30"/>
      <c r="Q17318" s="30"/>
      <c r="R17318" s="30"/>
      <c r="S17318" s="30"/>
      <c r="T17318" s="30"/>
      <c r="U17318" s="51"/>
      <c r="V17318">
        <f t="shared" si="545"/>
        <v>0</v>
      </c>
      <c r="X17318">
        <f>'Seznam prodane in dobavljene ee'!$D$8</f>
        <v>0</v>
      </c>
    </row>
    <row r="17319" spans="12:24" x14ac:dyDescent="0.25">
      <c r="L17319" s="30"/>
      <c r="M17319" s="47" t="str">
        <f t="shared" si="544"/>
        <v/>
      </c>
      <c r="N17319" s="44"/>
      <c r="O17319" s="30"/>
      <c r="P17319" s="30"/>
      <c r="Q17319" s="30"/>
      <c r="R17319" s="30"/>
      <c r="S17319" s="30"/>
      <c r="T17319" s="30"/>
      <c r="U17319" s="51"/>
      <c r="V17319">
        <f t="shared" si="545"/>
        <v>0</v>
      </c>
      <c r="X17319">
        <f>'Seznam prodane in dobavljene ee'!$D$8</f>
        <v>0</v>
      </c>
    </row>
    <row r="17320" spans="12:24" x14ac:dyDescent="0.25">
      <c r="L17320" s="30"/>
      <c r="M17320" s="47" t="str">
        <f t="shared" si="544"/>
        <v/>
      </c>
      <c r="N17320" s="44"/>
      <c r="O17320" s="30"/>
      <c r="P17320" s="30"/>
      <c r="Q17320" s="30"/>
      <c r="R17320" s="30"/>
      <c r="S17320" s="30"/>
      <c r="T17320" s="30"/>
      <c r="U17320" s="51"/>
      <c r="V17320">
        <f t="shared" si="545"/>
        <v>0</v>
      </c>
      <c r="X17320">
        <f>'Seznam prodane in dobavljene ee'!$D$8</f>
        <v>0</v>
      </c>
    </row>
    <row r="17321" spans="12:24" x14ac:dyDescent="0.25">
      <c r="L17321" s="30"/>
      <c r="M17321" s="47" t="str">
        <f t="shared" si="544"/>
        <v/>
      </c>
      <c r="N17321" s="44"/>
      <c r="O17321" s="30"/>
      <c r="P17321" s="30"/>
      <c r="Q17321" s="30"/>
      <c r="R17321" s="30"/>
      <c r="S17321" s="30"/>
      <c r="T17321" s="30"/>
      <c r="U17321" s="51"/>
      <c r="V17321">
        <f t="shared" si="545"/>
        <v>0</v>
      </c>
      <c r="X17321">
        <f>'Seznam prodane in dobavljene ee'!$D$8</f>
        <v>0</v>
      </c>
    </row>
    <row r="17322" spans="12:24" x14ac:dyDescent="0.25">
      <c r="L17322" s="30"/>
      <c r="M17322" s="47" t="str">
        <f t="shared" si="544"/>
        <v/>
      </c>
      <c r="N17322" s="44"/>
      <c r="O17322" s="30"/>
      <c r="P17322" s="30"/>
      <c r="Q17322" s="30"/>
      <c r="R17322" s="30"/>
      <c r="S17322" s="30"/>
      <c r="T17322" s="30"/>
      <c r="U17322" s="51"/>
      <c r="V17322">
        <f t="shared" si="545"/>
        <v>0</v>
      </c>
      <c r="X17322">
        <f>'Seznam prodane in dobavljene ee'!$D$8</f>
        <v>0</v>
      </c>
    </row>
    <row r="17323" spans="12:24" x14ac:dyDescent="0.25">
      <c r="L17323" s="30"/>
      <c r="M17323" s="47" t="str">
        <f t="shared" si="544"/>
        <v/>
      </c>
      <c r="N17323" s="44"/>
      <c r="O17323" s="30"/>
      <c r="P17323" s="30"/>
      <c r="Q17323" s="30"/>
      <c r="R17323" s="30"/>
      <c r="S17323" s="30"/>
      <c r="T17323" s="30"/>
      <c r="U17323" s="51"/>
      <c r="V17323">
        <f t="shared" si="545"/>
        <v>0</v>
      </c>
      <c r="X17323">
        <f>'Seznam prodane in dobavljene ee'!$D$8</f>
        <v>0</v>
      </c>
    </row>
    <row r="17324" spans="12:24" x14ac:dyDescent="0.25">
      <c r="L17324" s="30"/>
      <c r="M17324" s="47" t="str">
        <f t="shared" si="544"/>
        <v/>
      </c>
      <c r="N17324" s="44"/>
      <c r="O17324" s="30"/>
      <c r="P17324" s="30"/>
      <c r="Q17324" s="30"/>
      <c r="R17324" s="30"/>
      <c r="S17324" s="30"/>
      <c r="T17324" s="30"/>
      <c r="U17324" s="51"/>
      <c r="V17324">
        <f t="shared" si="545"/>
        <v>0</v>
      </c>
      <c r="X17324">
        <f>'Seznam prodane in dobavljene ee'!$D$8</f>
        <v>0</v>
      </c>
    </row>
    <row r="17325" spans="12:24" x14ac:dyDescent="0.25">
      <c r="L17325" s="30"/>
      <c r="M17325" s="47" t="str">
        <f t="shared" si="544"/>
        <v/>
      </c>
      <c r="N17325" s="44"/>
      <c r="O17325" s="30"/>
      <c r="P17325" s="30"/>
      <c r="Q17325" s="30"/>
      <c r="R17325" s="30"/>
      <c r="S17325" s="30"/>
      <c r="T17325" s="30"/>
      <c r="U17325" s="51"/>
      <c r="V17325">
        <f t="shared" si="545"/>
        <v>0</v>
      </c>
      <c r="X17325">
        <f>'Seznam prodane in dobavljene ee'!$D$8</f>
        <v>0</v>
      </c>
    </row>
    <row r="17326" spans="12:24" x14ac:dyDescent="0.25">
      <c r="L17326" s="30"/>
      <c r="M17326" s="47" t="str">
        <f t="shared" si="544"/>
        <v/>
      </c>
      <c r="N17326" s="44"/>
      <c r="O17326" s="30"/>
      <c r="P17326" s="30"/>
      <c r="Q17326" s="30"/>
      <c r="R17326" s="30"/>
      <c r="S17326" s="30"/>
      <c r="T17326" s="30"/>
      <c r="U17326" s="51"/>
      <c r="V17326">
        <f t="shared" si="545"/>
        <v>0</v>
      </c>
      <c r="X17326">
        <f>'Seznam prodane in dobavljene ee'!$D$8</f>
        <v>0</v>
      </c>
    </row>
    <row r="17327" spans="12:24" x14ac:dyDescent="0.25">
      <c r="L17327" s="30"/>
      <c r="M17327" s="47" t="str">
        <f t="shared" si="544"/>
        <v/>
      </c>
      <c r="N17327" s="44"/>
      <c r="O17327" s="30"/>
      <c r="P17327" s="30"/>
      <c r="Q17327" s="30"/>
      <c r="R17327" s="30"/>
      <c r="S17327" s="30"/>
      <c r="T17327" s="30"/>
      <c r="U17327" s="51"/>
      <c r="V17327">
        <f t="shared" si="545"/>
        <v>0</v>
      </c>
      <c r="X17327">
        <f>'Seznam prodane in dobavljene ee'!$D$8</f>
        <v>0</v>
      </c>
    </row>
    <row r="17328" spans="12:24" x14ac:dyDescent="0.25">
      <c r="L17328" s="30"/>
      <c r="M17328" s="47" t="str">
        <f t="shared" si="544"/>
        <v/>
      </c>
      <c r="N17328" s="44"/>
      <c r="O17328" s="30"/>
      <c r="P17328" s="30"/>
      <c r="Q17328" s="30"/>
      <c r="R17328" s="30"/>
      <c r="S17328" s="30"/>
      <c r="T17328" s="30"/>
      <c r="U17328" s="51"/>
      <c r="V17328">
        <f t="shared" si="545"/>
        <v>0</v>
      </c>
      <c r="X17328">
        <f>'Seznam prodane in dobavljene ee'!$D$8</f>
        <v>0</v>
      </c>
    </row>
    <row r="17329" spans="12:24" x14ac:dyDescent="0.25">
      <c r="L17329" s="30"/>
      <c r="M17329" s="47" t="str">
        <f t="shared" si="544"/>
        <v/>
      </c>
      <c r="N17329" s="44"/>
      <c r="O17329" s="30"/>
      <c r="P17329" s="30"/>
      <c r="Q17329" s="30"/>
      <c r="R17329" s="30"/>
      <c r="S17329" s="30"/>
      <c r="T17329" s="30"/>
      <c r="U17329" s="51"/>
      <c r="V17329">
        <f t="shared" si="545"/>
        <v>0</v>
      </c>
      <c r="X17329">
        <f>'Seznam prodane in dobavljene ee'!$D$8</f>
        <v>0</v>
      </c>
    </row>
    <row r="17330" spans="12:24" x14ac:dyDescent="0.25">
      <c r="L17330" s="30"/>
      <c r="M17330" s="47" t="str">
        <f t="shared" si="544"/>
        <v/>
      </c>
      <c r="N17330" s="44"/>
      <c r="O17330" s="30"/>
      <c r="P17330" s="30"/>
      <c r="Q17330" s="30"/>
      <c r="R17330" s="30"/>
      <c r="S17330" s="30"/>
      <c r="T17330" s="30"/>
      <c r="U17330" s="51"/>
      <c r="V17330">
        <f t="shared" si="545"/>
        <v>0</v>
      </c>
      <c r="X17330">
        <f>'Seznam prodane in dobavljene ee'!$D$8</f>
        <v>0</v>
      </c>
    </row>
    <row r="17331" spans="12:24" x14ac:dyDescent="0.25">
      <c r="L17331" s="30"/>
      <c r="M17331" s="47" t="str">
        <f t="shared" si="544"/>
        <v/>
      </c>
      <c r="N17331" s="44"/>
      <c r="O17331" s="30"/>
      <c r="P17331" s="30"/>
      <c r="Q17331" s="30"/>
      <c r="R17331" s="30"/>
      <c r="S17331" s="30"/>
      <c r="T17331" s="30"/>
      <c r="U17331" s="51"/>
      <c r="V17331">
        <f t="shared" si="545"/>
        <v>0</v>
      </c>
      <c r="X17331">
        <f>'Seznam prodane in dobavljene ee'!$D$8</f>
        <v>0</v>
      </c>
    </row>
    <row r="17332" spans="12:24" x14ac:dyDescent="0.25">
      <c r="L17332" s="30"/>
      <c r="M17332" s="47" t="str">
        <f t="shared" si="544"/>
        <v/>
      </c>
      <c r="N17332" s="44"/>
      <c r="O17332" s="30"/>
      <c r="P17332" s="30"/>
      <c r="Q17332" s="30"/>
      <c r="R17332" s="30"/>
      <c r="S17332" s="30"/>
      <c r="T17332" s="30"/>
      <c r="U17332" s="51"/>
      <c r="V17332">
        <f t="shared" si="545"/>
        <v>0</v>
      </c>
      <c r="X17332">
        <f>'Seznam prodane in dobavljene ee'!$D$8</f>
        <v>0</v>
      </c>
    </row>
    <row r="17333" spans="12:24" x14ac:dyDescent="0.25">
      <c r="L17333" s="30"/>
      <c r="M17333" s="47" t="str">
        <f t="shared" si="544"/>
        <v/>
      </c>
      <c r="N17333" s="44"/>
      <c r="O17333" s="30"/>
      <c r="P17333" s="30"/>
      <c r="Q17333" s="30"/>
      <c r="R17333" s="30"/>
      <c r="S17333" s="30"/>
      <c r="T17333" s="30"/>
      <c r="U17333" s="51"/>
      <c r="V17333">
        <f t="shared" si="545"/>
        <v>0</v>
      </c>
      <c r="X17333">
        <f>'Seznam prodane in dobavljene ee'!$D$8</f>
        <v>0</v>
      </c>
    </row>
    <row r="17334" spans="12:24" x14ac:dyDescent="0.25">
      <c r="L17334" s="30"/>
      <c r="M17334" s="47" t="str">
        <f t="shared" si="544"/>
        <v/>
      </c>
      <c r="N17334" s="44"/>
      <c r="O17334" s="30"/>
      <c r="P17334" s="30"/>
      <c r="Q17334" s="30"/>
      <c r="R17334" s="30"/>
      <c r="S17334" s="30"/>
      <c r="T17334" s="30"/>
      <c r="U17334" s="51"/>
      <c r="V17334">
        <f t="shared" si="545"/>
        <v>0</v>
      </c>
      <c r="X17334">
        <f>'Seznam prodane in dobavljene ee'!$D$8</f>
        <v>0</v>
      </c>
    </row>
    <row r="17335" spans="12:24" x14ac:dyDescent="0.25">
      <c r="L17335" s="30"/>
      <c r="M17335" s="47" t="str">
        <f t="shared" si="544"/>
        <v/>
      </c>
      <c r="N17335" s="44"/>
      <c r="O17335" s="30"/>
      <c r="P17335" s="30"/>
      <c r="Q17335" s="30"/>
      <c r="R17335" s="30"/>
      <c r="S17335" s="30"/>
      <c r="T17335" s="30"/>
      <c r="U17335" s="51"/>
      <c r="V17335">
        <f t="shared" si="545"/>
        <v>0</v>
      </c>
      <c r="X17335">
        <f>'Seznam prodane in dobavljene ee'!$D$8</f>
        <v>0</v>
      </c>
    </row>
    <row r="17336" spans="12:24" x14ac:dyDescent="0.25">
      <c r="L17336" s="30"/>
      <c r="M17336" s="47" t="str">
        <f t="shared" si="544"/>
        <v/>
      </c>
      <c r="N17336" s="44"/>
      <c r="O17336" s="30"/>
      <c r="P17336" s="30"/>
      <c r="Q17336" s="30"/>
      <c r="R17336" s="30"/>
      <c r="S17336" s="30"/>
      <c r="T17336" s="30"/>
      <c r="U17336" s="51"/>
      <c r="V17336">
        <f t="shared" si="545"/>
        <v>0</v>
      </c>
      <c r="X17336">
        <f>'Seznam prodane in dobavljene ee'!$D$8</f>
        <v>0</v>
      </c>
    </row>
    <row r="17337" spans="12:24" x14ac:dyDescent="0.25">
      <c r="L17337" s="30"/>
      <c r="M17337" s="47" t="str">
        <f t="shared" si="544"/>
        <v/>
      </c>
      <c r="N17337" s="44"/>
      <c r="O17337" s="30"/>
      <c r="P17337" s="30"/>
      <c r="Q17337" s="30"/>
      <c r="R17337" s="30"/>
      <c r="S17337" s="30"/>
      <c r="T17337" s="30"/>
      <c r="U17337" s="51"/>
      <c r="V17337">
        <f t="shared" si="545"/>
        <v>0</v>
      </c>
      <c r="X17337">
        <f>'Seznam prodane in dobavljene ee'!$D$8</f>
        <v>0</v>
      </c>
    </row>
    <row r="17338" spans="12:24" x14ac:dyDescent="0.25">
      <c r="L17338" s="30"/>
      <c r="M17338" s="47" t="str">
        <f t="shared" si="544"/>
        <v/>
      </c>
      <c r="N17338" s="44"/>
      <c r="O17338" s="30"/>
      <c r="P17338" s="30"/>
      <c r="Q17338" s="30"/>
      <c r="R17338" s="30"/>
      <c r="S17338" s="30"/>
      <c r="T17338" s="30"/>
      <c r="U17338" s="51"/>
      <c r="V17338">
        <f t="shared" si="545"/>
        <v>0</v>
      </c>
      <c r="X17338">
        <f>'Seznam prodane in dobavljene ee'!$D$8</f>
        <v>0</v>
      </c>
    </row>
    <row r="17339" spans="12:24" x14ac:dyDescent="0.25">
      <c r="L17339" s="30"/>
      <c r="M17339" s="47" t="str">
        <f t="shared" si="544"/>
        <v/>
      </c>
      <c r="N17339" s="44"/>
      <c r="O17339" s="30"/>
      <c r="P17339" s="30"/>
      <c r="Q17339" s="30"/>
      <c r="R17339" s="30"/>
      <c r="S17339" s="30"/>
      <c r="T17339" s="30"/>
      <c r="U17339" s="51"/>
      <c r="V17339">
        <f t="shared" si="545"/>
        <v>0</v>
      </c>
      <c r="X17339">
        <f>'Seznam prodane in dobavljene ee'!$D$8</f>
        <v>0</v>
      </c>
    </row>
    <row r="17340" spans="12:24" x14ac:dyDescent="0.25">
      <c r="L17340" s="30"/>
      <c r="M17340" s="47" t="str">
        <f t="shared" si="544"/>
        <v/>
      </c>
      <c r="N17340" s="44"/>
      <c r="O17340" s="30"/>
      <c r="P17340" s="30"/>
      <c r="Q17340" s="30"/>
      <c r="R17340" s="30"/>
      <c r="S17340" s="30"/>
      <c r="T17340" s="30"/>
      <c r="U17340" s="51"/>
      <c r="V17340">
        <f t="shared" si="545"/>
        <v>0</v>
      </c>
      <c r="X17340">
        <f>'Seznam prodane in dobavljene ee'!$D$8</f>
        <v>0</v>
      </c>
    </row>
    <row r="17341" spans="12:24" x14ac:dyDescent="0.25">
      <c r="L17341" s="30"/>
      <c r="M17341" s="47" t="str">
        <f t="shared" si="544"/>
        <v/>
      </c>
      <c r="N17341" s="44"/>
      <c r="O17341" s="30"/>
      <c r="P17341" s="30"/>
      <c r="Q17341" s="30"/>
      <c r="R17341" s="30"/>
      <c r="S17341" s="30"/>
      <c r="T17341" s="30"/>
      <c r="U17341" s="51"/>
      <c r="V17341">
        <f t="shared" si="545"/>
        <v>0</v>
      </c>
      <c r="X17341">
        <f>'Seznam prodane in dobavljene ee'!$D$8</f>
        <v>0</v>
      </c>
    </row>
    <row r="17342" spans="12:24" x14ac:dyDescent="0.25">
      <c r="L17342" s="30"/>
      <c r="M17342" s="47" t="str">
        <f t="shared" si="544"/>
        <v/>
      </c>
      <c r="N17342" s="44"/>
      <c r="O17342" s="30"/>
      <c r="P17342" s="30"/>
      <c r="Q17342" s="30"/>
      <c r="R17342" s="30"/>
      <c r="S17342" s="30"/>
      <c r="T17342" s="30"/>
      <c r="U17342" s="51"/>
      <c r="V17342">
        <f t="shared" si="545"/>
        <v>0</v>
      </c>
      <c r="X17342">
        <f>'Seznam prodane in dobavljene ee'!$D$8</f>
        <v>0</v>
      </c>
    </row>
    <row r="17343" spans="12:24" x14ac:dyDescent="0.25">
      <c r="L17343" s="30"/>
      <c r="M17343" s="47" t="str">
        <f t="shared" si="544"/>
        <v/>
      </c>
      <c r="N17343" s="44"/>
      <c r="O17343" s="30"/>
      <c r="P17343" s="30"/>
      <c r="Q17343" s="30"/>
      <c r="R17343" s="30"/>
      <c r="S17343" s="30"/>
      <c r="T17343" s="30"/>
      <c r="U17343" s="51"/>
      <c r="V17343">
        <f t="shared" si="545"/>
        <v>0</v>
      </c>
      <c r="X17343">
        <f>'Seznam prodane in dobavljene ee'!$D$8</f>
        <v>0</v>
      </c>
    </row>
    <row r="17344" spans="12:24" x14ac:dyDescent="0.25">
      <c r="L17344" s="30"/>
      <c r="M17344" s="47" t="str">
        <f t="shared" si="544"/>
        <v/>
      </c>
      <c r="N17344" s="44"/>
      <c r="O17344" s="30"/>
      <c r="P17344" s="30"/>
      <c r="Q17344" s="30"/>
      <c r="R17344" s="30"/>
      <c r="S17344" s="30"/>
      <c r="T17344" s="30"/>
      <c r="U17344" s="51"/>
      <c r="V17344">
        <f t="shared" si="545"/>
        <v>0</v>
      </c>
      <c r="X17344">
        <f>'Seznam prodane in dobavljene ee'!$D$8</f>
        <v>0</v>
      </c>
    </row>
    <row r="17345" spans="12:24" x14ac:dyDescent="0.25">
      <c r="L17345" s="30"/>
      <c r="M17345" s="47" t="str">
        <f t="shared" si="544"/>
        <v/>
      </c>
      <c r="N17345" s="44"/>
      <c r="O17345" s="30"/>
      <c r="P17345" s="30"/>
      <c r="Q17345" s="30"/>
      <c r="R17345" s="30"/>
      <c r="S17345" s="30"/>
      <c r="T17345" s="30"/>
      <c r="U17345" s="51"/>
      <c r="V17345">
        <f t="shared" si="545"/>
        <v>0</v>
      </c>
      <c r="X17345">
        <f>'Seznam prodane in dobavljene ee'!$D$8</f>
        <v>0</v>
      </c>
    </row>
    <row r="17346" spans="12:24" x14ac:dyDescent="0.25">
      <c r="L17346" s="30"/>
      <c r="M17346" s="47" t="str">
        <f t="shared" si="544"/>
        <v/>
      </c>
      <c r="N17346" s="44"/>
      <c r="O17346" s="30"/>
      <c r="P17346" s="30"/>
      <c r="Q17346" s="30"/>
      <c r="R17346" s="30"/>
      <c r="S17346" s="30"/>
      <c r="T17346" s="30"/>
      <c r="U17346" s="51"/>
      <c r="V17346">
        <f t="shared" si="545"/>
        <v>0</v>
      </c>
      <c r="X17346">
        <f>'Seznam prodane in dobavljene ee'!$D$8</f>
        <v>0</v>
      </c>
    </row>
    <row r="17347" spans="12:24" x14ac:dyDescent="0.25">
      <c r="L17347" s="30"/>
      <c r="M17347" s="47" t="str">
        <f t="shared" si="544"/>
        <v/>
      </c>
      <c r="N17347" s="44"/>
      <c r="O17347" s="30"/>
      <c r="P17347" s="30"/>
      <c r="Q17347" s="30"/>
      <c r="R17347" s="30"/>
      <c r="S17347" s="30"/>
      <c r="T17347" s="30"/>
      <c r="U17347" s="51"/>
      <c r="V17347">
        <f t="shared" si="545"/>
        <v>0</v>
      </c>
      <c r="X17347">
        <f>'Seznam prodane in dobavljene ee'!$D$8</f>
        <v>0</v>
      </c>
    </row>
    <row r="17348" spans="12:24" x14ac:dyDescent="0.25">
      <c r="L17348" s="30"/>
      <c r="M17348" s="47" t="str">
        <f t="shared" si="544"/>
        <v/>
      </c>
      <c r="N17348" s="44"/>
      <c r="O17348" s="30"/>
      <c r="P17348" s="30"/>
      <c r="Q17348" s="30"/>
      <c r="R17348" s="30"/>
      <c r="S17348" s="30"/>
      <c r="T17348" s="30"/>
      <c r="U17348" s="51"/>
      <c r="V17348">
        <f t="shared" si="545"/>
        <v>0</v>
      </c>
      <c r="X17348">
        <f>'Seznam prodane in dobavljene ee'!$D$8</f>
        <v>0</v>
      </c>
    </row>
    <row r="17349" spans="12:24" x14ac:dyDescent="0.25">
      <c r="L17349" s="30"/>
      <c r="M17349" s="47" t="str">
        <f t="shared" si="544"/>
        <v/>
      </c>
      <c r="N17349" s="44"/>
      <c r="O17349" s="30"/>
      <c r="P17349" s="30"/>
      <c r="Q17349" s="30"/>
      <c r="R17349" s="30"/>
      <c r="S17349" s="30"/>
      <c r="T17349" s="30"/>
      <c r="U17349" s="51"/>
      <c r="V17349">
        <f t="shared" si="545"/>
        <v>0</v>
      </c>
      <c r="X17349">
        <f>'Seznam prodane in dobavljene ee'!$D$8</f>
        <v>0</v>
      </c>
    </row>
    <row r="17350" spans="12:24" x14ac:dyDescent="0.25">
      <c r="L17350" s="30"/>
      <c r="M17350" s="47" t="str">
        <f t="shared" ref="M17350:M17413" si="546">IF(L17350&lt;&gt;"",IF(P17350&lt;$J$5,CONCATENATE(L17350,"01.12.2022 - 31.12.2022",N17350,O17350),CONCATENATE(L17350,"01.01.2023 - 30.06.2023",N17350,O17350)),"")</f>
        <v/>
      </c>
      <c r="N17350" s="44"/>
      <c r="O17350" s="30"/>
      <c r="P17350" s="30"/>
      <c r="Q17350" s="30"/>
      <c r="R17350" s="30"/>
      <c r="S17350" s="30"/>
      <c r="T17350" s="30"/>
      <c r="U17350" s="51"/>
      <c r="V17350">
        <f t="shared" ref="V17350:V17413" si="547">T17350*U17350</f>
        <v>0</v>
      </c>
      <c r="X17350">
        <f>'Seznam prodane in dobavljene ee'!$D$8</f>
        <v>0</v>
      </c>
    </row>
    <row r="17351" spans="12:24" x14ac:dyDescent="0.25">
      <c r="L17351" s="30"/>
      <c r="M17351" s="47" t="str">
        <f t="shared" si="546"/>
        <v/>
      </c>
      <c r="N17351" s="44"/>
      <c r="O17351" s="30"/>
      <c r="P17351" s="30"/>
      <c r="Q17351" s="30"/>
      <c r="R17351" s="30"/>
      <c r="S17351" s="30"/>
      <c r="T17351" s="30"/>
      <c r="U17351" s="51"/>
      <c r="V17351">
        <f t="shared" si="547"/>
        <v>0</v>
      </c>
      <c r="X17351">
        <f>'Seznam prodane in dobavljene ee'!$D$8</f>
        <v>0</v>
      </c>
    </row>
    <row r="17352" spans="12:24" x14ac:dyDescent="0.25">
      <c r="L17352" s="30"/>
      <c r="M17352" s="47" t="str">
        <f t="shared" si="546"/>
        <v/>
      </c>
      <c r="N17352" s="44"/>
      <c r="O17352" s="30"/>
      <c r="P17352" s="30"/>
      <c r="Q17352" s="30"/>
      <c r="R17352" s="30"/>
      <c r="S17352" s="30"/>
      <c r="T17352" s="30"/>
      <c r="U17352" s="51"/>
      <c r="V17352">
        <f t="shared" si="547"/>
        <v>0</v>
      </c>
      <c r="X17352">
        <f>'Seznam prodane in dobavljene ee'!$D$8</f>
        <v>0</v>
      </c>
    </row>
    <row r="17353" spans="12:24" x14ac:dyDescent="0.25">
      <c r="L17353" s="30"/>
      <c r="M17353" s="47" t="str">
        <f t="shared" si="546"/>
        <v/>
      </c>
      <c r="N17353" s="44"/>
      <c r="O17353" s="30"/>
      <c r="P17353" s="30"/>
      <c r="Q17353" s="30"/>
      <c r="R17353" s="30"/>
      <c r="S17353" s="30"/>
      <c r="T17353" s="30"/>
      <c r="U17353" s="51"/>
      <c r="V17353">
        <f t="shared" si="547"/>
        <v>0</v>
      </c>
      <c r="X17353">
        <f>'Seznam prodane in dobavljene ee'!$D$8</f>
        <v>0</v>
      </c>
    </row>
    <row r="17354" spans="12:24" x14ac:dyDescent="0.25">
      <c r="L17354" s="30"/>
      <c r="M17354" s="47" t="str">
        <f t="shared" si="546"/>
        <v/>
      </c>
      <c r="N17354" s="44"/>
      <c r="O17354" s="30"/>
      <c r="P17354" s="30"/>
      <c r="Q17354" s="30"/>
      <c r="R17354" s="30"/>
      <c r="S17354" s="30"/>
      <c r="T17354" s="30"/>
      <c r="U17354" s="51"/>
      <c r="V17354">
        <f t="shared" si="547"/>
        <v>0</v>
      </c>
      <c r="X17354">
        <f>'Seznam prodane in dobavljene ee'!$D$8</f>
        <v>0</v>
      </c>
    </row>
    <row r="17355" spans="12:24" x14ac:dyDescent="0.25">
      <c r="L17355" s="30"/>
      <c r="M17355" s="47" t="str">
        <f t="shared" si="546"/>
        <v/>
      </c>
      <c r="N17355" s="44"/>
      <c r="O17355" s="30"/>
      <c r="P17355" s="30"/>
      <c r="Q17355" s="30"/>
      <c r="R17355" s="30"/>
      <c r="S17355" s="30"/>
      <c r="T17355" s="30"/>
      <c r="U17355" s="51"/>
      <c r="V17355">
        <f t="shared" si="547"/>
        <v>0</v>
      </c>
      <c r="X17355">
        <f>'Seznam prodane in dobavljene ee'!$D$8</f>
        <v>0</v>
      </c>
    </row>
    <row r="17356" spans="12:24" x14ac:dyDescent="0.25">
      <c r="L17356" s="30"/>
      <c r="M17356" s="47" t="str">
        <f t="shared" si="546"/>
        <v/>
      </c>
      <c r="N17356" s="44"/>
      <c r="O17356" s="30"/>
      <c r="P17356" s="30"/>
      <c r="Q17356" s="30"/>
      <c r="R17356" s="30"/>
      <c r="S17356" s="30"/>
      <c r="T17356" s="30"/>
      <c r="U17356" s="51"/>
      <c r="V17356">
        <f t="shared" si="547"/>
        <v>0</v>
      </c>
      <c r="X17356">
        <f>'Seznam prodane in dobavljene ee'!$D$8</f>
        <v>0</v>
      </c>
    </row>
    <row r="17357" spans="12:24" x14ac:dyDescent="0.25">
      <c r="L17357" s="30"/>
      <c r="M17357" s="47" t="str">
        <f t="shared" si="546"/>
        <v/>
      </c>
      <c r="N17357" s="44"/>
      <c r="O17357" s="30"/>
      <c r="P17357" s="30"/>
      <c r="Q17357" s="30"/>
      <c r="R17357" s="30"/>
      <c r="S17357" s="30"/>
      <c r="T17357" s="30"/>
      <c r="U17357" s="51"/>
      <c r="V17357">
        <f t="shared" si="547"/>
        <v>0</v>
      </c>
      <c r="X17357">
        <f>'Seznam prodane in dobavljene ee'!$D$8</f>
        <v>0</v>
      </c>
    </row>
    <row r="17358" spans="12:24" x14ac:dyDescent="0.25">
      <c r="L17358" s="30"/>
      <c r="M17358" s="47" t="str">
        <f t="shared" si="546"/>
        <v/>
      </c>
      <c r="N17358" s="44"/>
      <c r="O17358" s="30"/>
      <c r="P17358" s="30"/>
      <c r="Q17358" s="30"/>
      <c r="R17358" s="30"/>
      <c r="S17358" s="30"/>
      <c r="T17358" s="30"/>
      <c r="U17358" s="51"/>
      <c r="V17358">
        <f t="shared" si="547"/>
        <v>0</v>
      </c>
      <c r="X17358">
        <f>'Seznam prodane in dobavljene ee'!$D$8</f>
        <v>0</v>
      </c>
    </row>
    <row r="17359" spans="12:24" x14ac:dyDescent="0.25">
      <c r="L17359" s="30"/>
      <c r="M17359" s="47" t="str">
        <f t="shared" si="546"/>
        <v/>
      </c>
      <c r="N17359" s="44"/>
      <c r="O17359" s="30"/>
      <c r="P17359" s="30"/>
      <c r="Q17359" s="30"/>
      <c r="R17359" s="30"/>
      <c r="S17359" s="30"/>
      <c r="T17359" s="30"/>
      <c r="U17359" s="51"/>
      <c r="V17359">
        <f t="shared" si="547"/>
        <v>0</v>
      </c>
      <c r="X17359">
        <f>'Seznam prodane in dobavljene ee'!$D$8</f>
        <v>0</v>
      </c>
    </row>
    <row r="17360" spans="12:24" x14ac:dyDescent="0.25">
      <c r="L17360" s="30"/>
      <c r="M17360" s="47" t="str">
        <f t="shared" si="546"/>
        <v/>
      </c>
      <c r="N17360" s="44"/>
      <c r="O17360" s="30"/>
      <c r="P17360" s="30"/>
      <c r="Q17360" s="30"/>
      <c r="R17360" s="30"/>
      <c r="S17360" s="30"/>
      <c r="T17360" s="30"/>
      <c r="U17360" s="51"/>
      <c r="V17360">
        <f t="shared" si="547"/>
        <v>0</v>
      </c>
      <c r="X17360">
        <f>'Seznam prodane in dobavljene ee'!$D$8</f>
        <v>0</v>
      </c>
    </row>
    <row r="17361" spans="12:24" x14ac:dyDescent="0.25">
      <c r="L17361" s="30"/>
      <c r="M17361" s="47" t="str">
        <f t="shared" si="546"/>
        <v/>
      </c>
      <c r="N17361" s="44"/>
      <c r="O17361" s="30"/>
      <c r="P17361" s="30"/>
      <c r="Q17361" s="30"/>
      <c r="R17361" s="30"/>
      <c r="S17361" s="30"/>
      <c r="T17361" s="30"/>
      <c r="U17361" s="51"/>
      <c r="V17361">
        <f t="shared" si="547"/>
        <v>0</v>
      </c>
      <c r="X17361">
        <f>'Seznam prodane in dobavljene ee'!$D$8</f>
        <v>0</v>
      </c>
    </row>
    <row r="17362" spans="12:24" x14ac:dyDescent="0.25">
      <c r="L17362" s="30"/>
      <c r="M17362" s="47" t="str">
        <f t="shared" si="546"/>
        <v/>
      </c>
      <c r="N17362" s="44"/>
      <c r="O17362" s="30"/>
      <c r="P17362" s="30"/>
      <c r="Q17362" s="30"/>
      <c r="R17362" s="30"/>
      <c r="S17362" s="30"/>
      <c r="T17362" s="30"/>
      <c r="U17362" s="51"/>
      <c r="V17362">
        <f t="shared" si="547"/>
        <v>0</v>
      </c>
      <c r="X17362">
        <f>'Seznam prodane in dobavljene ee'!$D$8</f>
        <v>0</v>
      </c>
    </row>
    <row r="17363" spans="12:24" x14ac:dyDescent="0.25">
      <c r="L17363" s="30"/>
      <c r="M17363" s="47" t="str">
        <f t="shared" si="546"/>
        <v/>
      </c>
      <c r="N17363" s="44"/>
      <c r="O17363" s="30"/>
      <c r="P17363" s="30"/>
      <c r="Q17363" s="30"/>
      <c r="R17363" s="30"/>
      <c r="S17363" s="30"/>
      <c r="T17363" s="30"/>
      <c r="U17363" s="51"/>
      <c r="V17363">
        <f t="shared" si="547"/>
        <v>0</v>
      </c>
      <c r="X17363">
        <f>'Seznam prodane in dobavljene ee'!$D$8</f>
        <v>0</v>
      </c>
    </row>
    <row r="17364" spans="12:24" x14ac:dyDescent="0.25">
      <c r="L17364" s="30"/>
      <c r="M17364" s="47" t="str">
        <f t="shared" si="546"/>
        <v/>
      </c>
      <c r="N17364" s="44"/>
      <c r="O17364" s="30"/>
      <c r="P17364" s="30"/>
      <c r="Q17364" s="30"/>
      <c r="R17364" s="30"/>
      <c r="S17364" s="30"/>
      <c r="T17364" s="30"/>
      <c r="U17364" s="51"/>
      <c r="V17364">
        <f t="shared" si="547"/>
        <v>0</v>
      </c>
      <c r="X17364">
        <f>'Seznam prodane in dobavljene ee'!$D$8</f>
        <v>0</v>
      </c>
    </row>
    <row r="17365" spans="12:24" x14ac:dyDescent="0.25">
      <c r="L17365" s="30"/>
      <c r="M17365" s="47" t="str">
        <f t="shared" si="546"/>
        <v/>
      </c>
      <c r="N17365" s="44"/>
      <c r="O17365" s="30"/>
      <c r="P17365" s="30"/>
      <c r="Q17365" s="30"/>
      <c r="R17365" s="30"/>
      <c r="S17365" s="30"/>
      <c r="T17365" s="30"/>
      <c r="U17365" s="51"/>
      <c r="V17365">
        <f t="shared" si="547"/>
        <v>0</v>
      </c>
      <c r="X17365">
        <f>'Seznam prodane in dobavljene ee'!$D$8</f>
        <v>0</v>
      </c>
    </row>
    <row r="17366" spans="12:24" x14ac:dyDescent="0.25">
      <c r="L17366" s="30"/>
      <c r="M17366" s="47" t="str">
        <f t="shared" si="546"/>
        <v/>
      </c>
      <c r="N17366" s="44"/>
      <c r="O17366" s="30"/>
      <c r="P17366" s="30"/>
      <c r="Q17366" s="30"/>
      <c r="R17366" s="30"/>
      <c r="S17366" s="30"/>
      <c r="T17366" s="30"/>
      <c r="U17366" s="51"/>
      <c r="V17366">
        <f t="shared" si="547"/>
        <v>0</v>
      </c>
      <c r="X17366">
        <f>'Seznam prodane in dobavljene ee'!$D$8</f>
        <v>0</v>
      </c>
    </row>
    <row r="17367" spans="12:24" x14ac:dyDescent="0.25">
      <c r="L17367" s="30"/>
      <c r="M17367" s="47" t="str">
        <f t="shared" si="546"/>
        <v/>
      </c>
      <c r="N17367" s="44"/>
      <c r="O17367" s="30"/>
      <c r="P17367" s="30"/>
      <c r="Q17367" s="30"/>
      <c r="R17367" s="30"/>
      <c r="S17367" s="30"/>
      <c r="T17367" s="30"/>
      <c r="U17367" s="51"/>
      <c r="V17367">
        <f t="shared" si="547"/>
        <v>0</v>
      </c>
      <c r="X17367">
        <f>'Seznam prodane in dobavljene ee'!$D$8</f>
        <v>0</v>
      </c>
    </row>
    <row r="17368" spans="12:24" x14ac:dyDescent="0.25">
      <c r="L17368" s="30"/>
      <c r="M17368" s="47" t="str">
        <f t="shared" si="546"/>
        <v/>
      </c>
      <c r="N17368" s="44"/>
      <c r="O17368" s="30"/>
      <c r="P17368" s="30"/>
      <c r="Q17368" s="30"/>
      <c r="R17368" s="30"/>
      <c r="S17368" s="30"/>
      <c r="T17368" s="30"/>
      <c r="U17368" s="51"/>
      <c r="V17368">
        <f t="shared" si="547"/>
        <v>0</v>
      </c>
      <c r="X17368">
        <f>'Seznam prodane in dobavljene ee'!$D$8</f>
        <v>0</v>
      </c>
    </row>
    <row r="17369" spans="12:24" x14ac:dyDescent="0.25">
      <c r="L17369" s="30"/>
      <c r="M17369" s="47" t="str">
        <f t="shared" si="546"/>
        <v/>
      </c>
      <c r="N17369" s="44"/>
      <c r="O17369" s="30"/>
      <c r="P17369" s="30"/>
      <c r="Q17369" s="30"/>
      <c r="R17369" s="30"/>
      <c r="S17369" s="30"/>
      <c r="T17369" s="30"/>
      <c r="U17369" s="51"/>
      <c r="V17369">
        <f t="shared" si="547"/>
        <v>0</v>
      </c>
      <c r="X17369">
        <f>'Seznam prodane in dobavljene ee'!$D$8</f>
        <v>0</v>
      </c>
    </row>
    <row r="17370" spans="12:24" x14ac:dyDescent="0.25">
      <c r="L17370" s="30"/>
      <c r="M17370" s="47" t="str">
        <f t="shared" si="546"/>
        <v/>
      </c>
      <c r="N17370" s="44"/>
      <c r="O17370" s="30"/>
      <c r="P17370" s="30"/>
      <c r="Q17370" s="30"/>
      <c r="R17370" s="30"/>
      <c r="S17370" s="30"/>
      <c r="T17370" s="30"/>
      <c r="U17370" s="51"/>
      <c r="V17370">
        <f t="shared" si="547"/>
        <v>0</v>
      </c>
      <c r="X17370">
        <f>'Seznam prodane in dobavljene ee'!$D$8</f>
        <v>0</v>
      </c>
    </row>
    <row r="17371" spans="12:24" x14ac:dyDescent="0.25">
      <c r="L17371" s="30"/>
      <c r="M17371" s="47" t="str">
        <f t="shared" si="546"/>
        <v/>
      </c>
      <c r="N17371" s="44"/>
      <c r="O17371" s="30"/>
      <c r="P17371" s="30"/>
      <c r="Q17371" s="30"/>
      <c r="R17371" s="30"/>
      <c r="S17371" s="30"/>
      <c r="T17371" s="30"/>
      <c r="U17371" s="51"/>
      <c r="V17371">
        <f t="shared" si="547"/>
        <v>0</v>
      </c>
      <c r="X17371">
        <f>'Seznam prodane in dobavljene ee'!$D$8</f>
        <v>0</v>
      </c>
    </row>
    <row r="17372" spans="12:24" x14ac:dyDescent="0.25">
      <c r="L17372" s="30"/>
      <c r="M17372" s="47" t="str">
        <f t="shared" si="546"/>
        <v/>
      </c>
      <c r="N17372" s="44"/>
      <c r="O17372" s="30"/>
      <c r="P17372" s="30"/>
      <c r="Q17372" s="30"/>
      <c r="R17372" s="30"/>
      <c r="S17372" s="30"/>
      <c r="T17372" s="30"/>
      <c r="U17372" s="51"/>
      <c r="V17372">
        <f t="shared" si="547"/>
        <v>0</v>
      </c>
      <c r="X17372">
        <f>'Seznam prodane in dobavljene ee'!$D$8</f>
        <v>0</v>
      </c>
    </row>
    <row r="17373" spans="12:24" x14ac:dyDescent="0.25">
      <c r="L17373" s="30"/>
      <c r="M17373" s="47" t="str">
        <f t="shared" si="546"/>
        <v/>
      </c>
      <c r="N17373" s="44"/>
      <c r="O17373" s="30"/>
      <c r="P17373" s="30"/>
      <c r="Q17373" s="30"/>
      <c r="R17373" s="30"/>
      <c r="S17373" s="30"/>
      <c r="T17373" s="30"/>
      <c r="U17373" s="51"/>
      <c r="V17373">
        <f t="shared" si="547"/>
        <v>0</v>
      </c>
      <c r="X17373">
        <f>'Seznam prodane in dobavljene ee'!$D$8</f>
        <v>0</v>
      </c>
    </row>
    <row r="17374" spans="12:24" x14ac:dyDescent="0.25">
      <c r="L17374" s="30"/>
      <c r="M17374" s="47" t="str">
        <f t="shared" si="546"/>
        <v/>
      </c>
      <c r="N17374" s="44"/>
      <c r="O17374" s="30"/>
      <c r="P17374" s="30"/>
      <c r="Q17374" s="30"/>
      <c r="R17374" s="30"/>
      <c r="S17374" s="30"/>
      <c r="T17374" s="30"/>
      <c r="U17374" s="51"/>
      <c r="V17374">
        <f t="shared" si="547"/>
        <v>0</v>
      </c>
      <c r="X17374">
        <f>'Seznam prodane in dobavljene ee'!$D$8</f>
        <v>0</v>
      </c>
    </row>
    <row r="17375" spans="12:24" x14ac:dyDescent="0.25">
      <c r="L17375" s="30"/>
      <c r="M17375" s="47" t="str">
        <f t="shared" si="546"/>
        <v/>
      </c>
      <c r="N17375" s="44"/>
      <c r="O17375" s="30"/>
      <c r="P17375" s="30"/>
      <c r="Q17375" s="30"/>
      <c r="R17375" s="30"/>
      <c r="S17375" s="30"/>
      <c r="T17375" s="30"/>
      <c r="U17375" s="51"/>
      <c r="V17375">
        <f t="shared" si="547"/>
        <v>0</v>
      </c>
      <c r="X17375">
        <f>'Seznam prodane in dobavljene ee'!$D$8</f>
        <v>0</v>
      </c>
    </row>
    <row r="17376" spans="12:24" x14ac:dyDescent="0.25">
      <c r="L17376" s="30"/>
      <c r="M17376" s="47" t="str">
        <f t="shared" si="546"/>
        <v/>
      </c>
      <c r="N17376" s="44"/>
      <c r="O17376" s="30"/>
      <c r="P17376" s="30"/>
      <c r="Q17376" s="30"/>
      <c r="R17376" s="30"/>
      <c r="S17376" s="30"/>
      <c r="T17376" s="30"/>
      <c r="U17376" s="51"/>
      <c r="V17376">
        <f t="shared" si="547"/>
        <v>0</v>
      </c>
      <c r="X17376">
        <f>'Seznam prodane in dobavljene ee'!$D$8</f>
        <v>0</v>
      </c>
    </row>
    <row r="17377" spans="12:24" x14ac:dyDescent="0.25">
      <c r="L17377" s="30"/>
      <c r="M17377" s="47" t="str">
        <f t="shared" si="546"/>
        <v/>
      </c>
      <c r="N17377" s="44"/>
      <c r="O17377" s="30"/>
      <c r="P17377" s="30"/>
      <c r="Q17377" s="30"/>
      <c r="R17377" s="30"/>
      <c r="S17377" s="30"/>
      <c r="T17377" s="30"/>
      <c r="U17377" s="51"/>
      <c r="V17377">
        <f t="shared" si="547"/>
        <v>0</v>
      </c>
      <c r="X17377">
        <f>'Seznam prodane in dobavljene ee'!$D$8</f>
        <v>0</v>
      </c>
    </row>
    <row r="17378" spans="12:24" x14ac:dyDescent="0.25">
      <c r="L17378" s="30"/>
      <c r="M17378" s="47" t="str">
        <f t="shared" si="546"/>
        <v/>
      </c>
      <c r="N17378" s="44"/>
      <c r="O17378" s="30"/>
      <c r="P17378" s="30"/>
      <c r="Q17378" s="30"/>
      <c r="R17378" s="30"/>
      <c r="S17378" s="30"/>
      <c r="T17378" s="30"/>
      <c r="U17378" s="51"/>
      <c r="V17378">
        <f t="shared" si="547"/>
        <v>0</v>
      </c>
      <c r="X17378">
        <f>'Seznam prodane in dobavljene ee'!$D$8</f>
        <v>0</v>
      </c>
    </row>
    <row r="17379" spans="12:24" x14ac:dyDescent="0.25">
      <c r="L17379" s="30"/>
      <c r="M17379" s="47" t="str">
        <f t="shared" si="546"/>
        <v/>
      </c>
      <c r="N17379" s="44"/>
      <c r="O17379" s="30"/>
      <c r="P17379" s="30"/>
      <c r="Q17379" s="30"/>
      <c r="R17379" s="30"/>
      <c r="S17379" s="30"/>
      <c r="T17379" s="30"/>
      <c r="U17379" s="51"/>
      <c r="V17379">
        <f t="shared" si="547"/>
        <v>0</v>
      </c>
      <c r="X17379">
        <f>'Seznam prodane in dobavljene ee'!$D$8</f>
        <v>0</v>
      </c>
    </row>
    <row r="17380" spans="12:24" x14ac:dyDescent="0.25">
      <c r="L17380" s="30"/>
      <c r="M17380" s="47" t="str">
        <f t="shared" si="546"/>
        <v/>
      </c>
      <c r="N17380" s="44"/>
      <c r="O17380" s="30"/>
      <c r="P17380" s="30"/>
      <c r="Q17380" s="30"/>
      <c r="R17380" s="30"/>
      <c r="S17380" s="30"/>
      <c r="T17380" s="30"/>
      <c r="U17380" s="51"/>
      <c r="V17380">
        <f t="shared" si="547"/>
        <v>0</v>
      </c>
      <c r="X17380">
        <f>'Seznam prodane in dobavljene ee'!$D$8</f>
        <v>0</v>
      </c>
    </row>
    <row r="17381" spans="12:24" x14ac:dyDescent="0.25">
      <c r="L17381" s="30"/>
      <c r="M17381" s="47" t="str">
        <f t="shared" si="546"/>
        <v/>
      </c>
      <c r="N17381" s="44"/>
      <c r="O17381" s="30"/>
      <c r="P17381" s="30"/>
      <c r="Q17381" s="30"/>
      <c r="R17381" s="30"/>
      <c r="S17381" s="30"/>
      <c r="T17381" s="30"/>
      <c r="U17381" s="51"/>
      <c r="V17381">
        <f t="shared" si="547"/>
        <v>0</v>
      </c>
      <c r="X17381">
        <f>'Seznam prodane in dobavljene ee'!$D$8</f>
        <v>0</v>
      </c>
    </row>
    <row r="17382" spans="12:24" x14ac:dyDescent="0.25">
      <c r="L17382" s="30"/>
      <c r="M17382" s="47" t="str">
        <f t="shared" si="546"/>
        <v/>
      </c>
      <c r="N17382" s="44"/>
      <c r="O17382" s="30"/>
      <c r="P17382" s="30"/>
      <c r="Q17382" s="30"/>
      <c r="R17382" s="30"/>
      <c r="S17382" s="30"/>
      <c r="T17382" s="30"/>
      <c r="U17382" s="51"/>
      <c r="V17382">
        <f t="shared" si="547"/>
        <v>0</v>
      </c>
      <c r="X17382">
        <f>'Seznam prodane in dobavljene ee'!$D$8</f>
        <v>0</v>
      </c>
    </row>
    <row r="17383" spans="12:24" x14ac:dyDescent="0.25">
      <c r="L17383" s="30"/>
      <c r="M17383" s="47" t="str">
        <f t="shared" si="546"/>
        <v/>
      </c>
      <c r="N17383" s="44"/>
      <c r="O17383" s="30"/>
      <c r="P17383" s="30"/>
      <c r="Q17383" s="30"/>
      <c r="R17383" s="30"/>
      <c r="S17383" s="30"/>
      <c r="T17383" s="30"/>
      <c r="U17383" s="51"/>
      <c r="V17383">
        <f t="shared" si="547"/>
        <v>0</v>
      </c>
      <c r="X17383">
        <f>'Seznam prodane in dobavljene ee'!$D$8</f>
        <v>0</v>
      </c>
    </row>
    <row r="17384" spans="12:24" x14ac:dyDescent="0.25">
      <c r="L17384" s="30"/>
      <c r="M17384" s="47" t="str">
        <f t="shared" si="546"/>
        <v/>
      </c>
      <c r="N17384" s="44"/>
      <c r="O17384" s="30"/>
      <c r="P17384" s="30"/>
      <c r="Q17384" s="30"/>
      <c r="R17384" s="30"/>
      <c r="S17384" s="30"/>
      <c r="T17384" s="30"/>
      <c r="U17384" s="51"/>
      <c r="V17384">
        <f t="shared" si="547"/>
        <v>0</v>
      </c>
      <c r="X17384">
        <f>'Seznam prodane in dobavljene ee'!$D$8</f>
        <v>0</v>
      </c>
    </row>
    <row r="17385" spans="12:24" x14ac:dyDescent="0.25">
      <c r="L17385" s="30"/>
      <c r="M17385" s="47" t="str">
        <f t="shared" si="546"/>
        <v/>
      </c>
      <c r="N17385" s="44"/>
      <c r="O17385" s="30"/>
      <c r="P17385" s="30"/>
      <c r="Q17385" s="30"/>
      <c r="R17385" s="30"/>
      <c r="S17385" s="30"/>
      <c r="T17385" s="30"/>
      <c r="U17385" s="51"/>
      <c r="V17385">
        <f t="shared" si="547"/>
        <v>0</v>
      </c>
      <c r="X17385">
        <f>'Seznam prodane in dobavljene ee'!$D$8</f>
        <v>0</v>
      </c>
    </row>
    <row r="17386" spans="12:24" x14ac:dyDescent="0.25">
      <c r="L17386" s="30"/>
      <c r="M17386" s="47" t="str">
        <f t="shared" si="546"/>
        <v/>
      </c>
      <c r="N17386" s="44"/>
      <c r="O17386" s="30"/>
      <c r="P17386" s="30"/>
      <c r="Q17386" s="30"/>
      <c r="R17386" s="30"/>
      <c r="S17386" s="30"/>
      <c r="T17386" s="30"/>
      <c r="U17386" s="51"/>
      <c r="V17386">
        <f t="shared" si="547"/>
        <v>0</v>
      </c>
      <c r="X17386">
        <f>'Seznam prodane in dobavljene ee'!$D$8</f>
        <v>0</v>
      </c>
    </row>
    <row r="17387" spans="12:24" x14ac:dyDescent="0.25">
      <c r="L17387" s="30"/>
      <c r="M17387" s="47" t="str">
        <f t="shared" si="546"/>
        <v/>
      </c>
      <c r="N17387" s="44"/>
      <c r="O17387" s="30"/>
      <c r="P17387" s="30"/>
      <c r="Q17387" s="30"/>
      <c r="R17387" s="30"/>
      <c r="S17387" s="30"/>
      <c r="T17387" s="30"/>
      <c r="U17387" s="51"/>
      <c r="V17387">
        <f t="shared" si="547"/>
        <v>0</v>
      </c>
      <c r="X17387">
        <f>'Seznam prodane in dobavljene ee'!$D$8</f>
        <v>0</v>
      </c>
    </row>
    <row r="17388" spans="12:24" x14ac:dyDescent="0.25">
      <c r="L17388" s="30"/>
      <c r="M17388" s="47" t="str">
        <f t="shared" si="546"/>
        <v/>
      </c>
      <c r="N17388" s="44"/>
      <c r="O17388" s="30"/>
      <c r="P17388" s="30"/>
      <c r="Q17388" s="30"/>
      <c r="R17388" s="30"/>
      <c r="S17388" s="30"/>
      <c r="T17388" s="30"/>
      <c r="U17388" s="51"/>
      <c r="V17388">
        <f t="shared" si="547"/>
        <v>0</v>
      </c>
      <c r="X17388">
        <f>'Seznam prodane in dobavljene ee'!$D$8</f>
        <v>0</v>
      </c>
    </row>
    <row r="17389" spans="12:24" x14ac:dyDescent="0.25">
      <c r="L17389" s="30"/>
      <c r="M17389" s="47" t="str">
        <f t="shared" si="546"/>
        <v/>
      </c>
      <c r="N17389" s="44"/>
      <c r="O17389" s="30"/>
      <c r="P17389" s="30"/>
      <c r="Q17389" s="30"/>
      <c r="R17389" s="30"/>
      <c r="S17389" s="30"/>
      <c r="T17389" s="30"/>
      <c r="U17389" s="51"/>
      <c r="V17389">
        <f t="shared" si="547"/>
        <v>0</v>
      </c>
      <c r="X17389">
        <f>'Seznam prodane in dobavljene ee'!$D$8</f>
        <v>0</v>
      </c>
    </row>
    <row r="17390" spans="12:24" x14ac:dyDescent="0.25">
      <c r="L17390" s="30"/>
      <c r="M17390" s="47" t="str">
        <f t="shared" si="546"/>
        <v/>
      </c>
      <c r="N17390" s="44"/>
      <c r="O17390" s="30"/>
      <c r="P17390" s="30"/>
      <c r="Q17390" s="30"/>
      <c r="R17390" s="30"/>
      <c r="S17390" s="30"/>
      <c r="T17390" s="30"/>
      <c r="U17390" s="51"/>
      <c r="V17390">
        <f t="shared" si="547"/>
        <v>0</v>
      </c>
      <c r="X17390">
        <f>'Seznam prodane in dobavljene ee'!$D$8</f>
        <v>0</v>
      </c>
    </row>
    <row r="17391" spans="12:24" x14ac:dyDescent="0.25">
      <c r="L17391" s="30"/>
      <c r="M17391" s="47" t="str">
        <f t="shared" si="546"/>
        <v/>
      </c>
      <c r="N17391" s="44"/>
      <c r="O17391" s="30"/>
      <c r="P17391" s="30"/>
      <c r="Q17391" s="30"/>
      <c r="R17391" s="30"/>
      <c r="S17391" s="30"/>
      <c r="T17391" s="30"/>
      <c r="U17391" s="51"/>
      <c r="V17391">
        <f t="shared" si="547"/>
        <v>0</v>
      </c>
      <c r="X17391">
        <f>'Seznam prodane in dobavljene ee'!$D$8</f>
        <v>0</v>
      </c>
    </row>
    <row r="17392" spans="12:24" x14ac:dyDescent="0.25">
      <c r="L17392" s="30"/>
      <c r="M17392" s="47" t="str">
        <f t="shared" si="546"/>
        <v/>
      </c>
      <c r="N17392" s="44"/>
      <c r="O17392" s="30"/>
      <c r="P17392" s="30"/>
      <c r="Q17392" s="30"/>
      <c r="R17392" s="30"/>
      <c r="S17392" s="30"/>
      <c r="T17392" s="30"/>
      <c r="U17392" s="51"/>
      <c r="V17392">
        <f t="shared" si="547"/>
        <v>0</v>
      </c>
      <c r="X17392">
        <f>'Seznam prodane in dobavljene ee'!$D$8</f>
        <v>0</v>
      </c>
    </row>
    <row r="17393" spans="12:24" x14ac:dyDescent="0.25">
      <c r="L17393" s="30"/>
      <c r="M17393" s="47" t="str">
        <f t="shared" si="546"/>
        <v/>
      </c>
      <c r="N17393" s="44"/>
      <c r="O17393" s="30"/>
      <c r="P17393" s="30"/>
      <c r="Q17393" s="30"/>
      <c r="R17393" s="30"/>
      <c r="S17393" s="30"/>
      <c r="T17393" s="30"/>
      <c r="U17393" s="51"/>
      <c r="V17393">
        <f t="shared" si="547"/>
        <v>0</v>
      </c>
      <c r="X17393">
        <f>'Seznam prodane in dobavljene ee'!$D$8</f>
        <v>0</v>
      </c>
    </row>
    <row r="17394" spans="12:24" x14ac:dyDescent="0.25">
      <c r="L17394" s="30"/>
      <c r="M17394" s="47" t="str">
        <f t="shared" si="546"/>
        <v/>
      </c>
      <c r="N17394" s="44"/>
      <c r="O17394" s="30"/>
      <c r="P17394" s="30"/>
      <c r="Q17394" s="30"/>
      <c r="R17394" s="30"/>
      <c r="S17394" s="30"/>
      <c r="T17394" s="30"/>
      <c r="U17394" s="51"/>
      <c r="V17394">
        <f t="shared" si="547"/>
        <v>0</v>
      </c>
      <c r="X17394">
        <f>'Seznam prodane in dobavljene ee'!$D$8</f>
        <v>0</v>
      </c>
    </row>
    <row r="17395" spans="12:24" x14ac:dyDescent="0.25">
      <c r="L17395" s="30"/>
      <c r="M17395" s="47" t="str">
        <f t="shared" si="546"/>
        <v/>
      </c>
      <c r="N17395" s="44"/>
      <c r="O17395" s="30"/>
      <c r="P17395" s="30"/>
      <c r="Q17395" s="30"/>
      <c r="R17395" s="30"/>
      <c r="S17395" s="30"/>
      <c r="T17395" s="30"/>
      <c r="U17395" s="51"/>
      <c r="V17395">
        <f t="shared" si="547"/>
        <v>0</v>
      </c>
      <c r="X17395">
        <f>'Seznam prodane in dobavljene ee'!$D$8</f>
        <v>0</v>
      </c>
    </row>
    <row r="17396" spans="12:24" x14ac:dyDescent="0.25">
      <c r="L17396" s="30"/>
      <c r="M17396" s="47" t="str">
        <f t="shared" si="546"/>
        <v/>
      </c>
      <c r="N17396" s="44"/>
      <c r="O17396" s="30"/>
      <c r="P17396" s="30"/>
      <c r="Q17396" s="30"/>
      <c r="R17396" s="30"/>
      <c r="S17396" s="30"/>
      <c r="T17396" s="30"/>
      <c r="U17396" s="51"/>
      <c r="V17396">
        <f t="shared" si="547"/>
        <v>0</v>
      </c>
      <c r="X17396">
        <f>'Seznam prodane in dobavljene ee'!$D$8</f>
        <v>0</v>
      </c>
    </row>
    <row r="17397" spans="12:24" x14ac:dyDescent="0.25">
      <c r="L17397" s="30"/>
      <c r="M17397" s="47" t="str">
        <f t="shared" si="546"/>
        <v/>
      </c>
      <c r="N17397" s="44"/>
      <c r="O17397" s="30"/>
      <c r="P17397" s="30"/>
      <c r="Q17397" s="30"/>
      <c r="R17397" s="30"/>
      <c r="S17397" s="30"/>
      <c r="T17397" s="30"/>
      <c r="U17397" s="51"/>
      <c r="V17397">
        <f t="shared" si="547"/>
        <v>0</v>
      </c>
      <c r="X17397">
        <f>'Seznam prodane in dobavljene ee'!$D$8</f>
        <v>0</v>
      </c>
    </row>
    <row r="17398" spans="12:24" x14ac:dyDescent="0.25">
      <c r="L17398" s="30"/>
      <c r="M17398" s="47" t="str">
        <f t="shared" si="546"/>
        <v/>
      </c>
      <c r="N17398" s="44"/>
      <c r="O17398" s="30"/>
      <c r="P17398" s="30"/>
      <c r="Q17398" s="30"/>
      <c r="R17398" s="30"/>
      <c r="S17398" s="30"/>
      <c r="T17398" s="30"/>
      <c r="U17398" s="51"/>
      <c r="V17398">
        <f t="shared" si="547"/>
        <v>0</v>
      </c>
      <c r="X17398">
        <f>'Seznam prodane in dobavljene ee'!$D$8</f>
        <v>0</v>
      </c>
    </row>
    <row r="17399" spans="12:24" x14ac:dyDescent="0.25">
      <c r="L17399" s="30"/>
      <c r="M17399" s="47" t="str">
        <f t="shared" si="546"/>
        <v/>
      </c>
      <c r="N17399" s="44"/>
      <c r="O17399" s="30"/>
      <c r="P17399" s="30"/>
      <c r="Q17399" s="30"/>
      <c r="R17399" s="30"/>
      <c r="S17399" s="30"/>
      <c r="T17399" s="30"/>
      <c r="U17399" s="51"/>
      <c r="V17399">
        <f t="shared" si="547"/>
        <v>0</v>
      </c>
      <c r="X17399">
        <f>'Seznam prodane in dobavljene ee'!$D$8</f>
        <v>0</v>
      </c>
    </row>
    <row r="17400" spans="12:24" x14ac:dyDescent="0.25">
      <c r="L17400" s="30"/>
      <c r="M17400" s="47" t="str">
        <f t="shared" si="546"/>
        <v/>
      </c>
      <c r="N17400" s="44"/>
      <c r="O17400" s="30"/>
      <c r="P17400" s="30"/>
      <c r="Q17400" s="30"/>
      <c r="R17400" s="30"/>
      <c r="S17400" s="30"/>
      <c r="T17400" s="30"/>
      <c r="U17400" s="51"/>
      <c r="V17400">
        <f t="shared" si="547"/>
        <v>0</v>
      </c>
      <c r="X17400">
        <f>'Seznam prodane in dobavljene ee'!$D$8</f>
        <v>0</v>
      </c>
    </row>
    <row r="17401" spans="12:24" x14ac:dyDescent="0.25">
      <c r="L17401" s="30"/>
      <c r="M17401" s="47" t="str">
        <f t="shared" si="546"/>
        <v/>
      </c>
      <c r="N17401" s="44"/>
      <c r="O17401" s="30"/>
      <c r="P17401" s="30"/>
      <c r="Q17401" s="30"/>
      <c r="R17401" s="30"/>
      <c r="S17401" s="30"/>
      <c r="T17401" s="30"/>
      <c r="U17401" s="51"/>
      <c r="V17401">
        <f t="shared" si="547"/>
        <v>0</v>
      </c>
      <c r="X17401">
        <f>'Seznam prodane in dobavljene ee'!$D$8</f>
        <v>0</v>
      </c>
    </row>
    <row r="17402" spans="12:24" x14ac:dyDescent="0.25">
      <c r="L17402" s="30"/>
      <c r="M17402" s="47" t="str">
        <f t="shared" si="546"/>
        <v/>
      </c>
      <c r="N17402" s="44"/>
      <c r="O17402" s="30"/>
      <c r="P17402" s="30"/>
      <c r="Q17402" s="30"/>
      <c r="R17402" s="30"/>
      <c r="S17402" s="30"/>
      <c r="T17402" s="30"/>
      <c r="U17402" s="51"/>
      <c r="V17402">
        <f t="shared" si="547"/>
        <v>0</v>
      </c>
      <c r="X17402">
        <f>'Seznam prodane in dobavljene ee'!$D$8</f>
        <v>0</v>
      </c>
    </row>
    <row r="17403" spans="12:24" x14ac:dyDescent="0.25">
      <c r="L17403" s="30"/>
      <c r="M17403" s="47" t="str">
        <f t="shared" si="546"/>
        <v/>
      </c>
      <c r="N17403" s="44"/>
      <c r="O17403" s="30"/>
      <c r="P17403" s="30"/>
      <c r="Q17403" s="30"/>
      <c r="R17403" s="30"/>
      <c r="S17403" s="30"/>
      <c r="T17403" s="30"/>
      <c r="U17403" s="51"/>
      <c r="V17403">
        <f t="shared" si="547"/>
        <v>0</v>
      </c>
      <c r="X17403">
        <f>'Seznam prodane in dobavljene ee'!$D$8</f>
        <v>0</v>
      </c>
    </row>
    <row r="17404" spans="12:24" x14ac:dyDescent="0.25">
      <c r="L17404" s="30"/>
      <c r="M17404" s="47" t="str">
        <f t="shared" si="546"/>
        <v/>
      </c>
      <c r="N17404" s="44"/>
      <c r="O17404" s="30"/>
      <c r="P17404" s="30"/>
      <c r="Q17404" s="30"/>
      <c r="R17404" s="30"/>
      <c r="S17404" s="30"/>
      <c r="T17404" s="30"/>
      <c r="U17404" s="51"/>
      <c r="V17404">
        <f t="shared" si="547"/>
        <v>0</v>
      </c>
      <c r="X17404">
        <f>'Seznam prodane in dobavljene ee'!$D$8</f>
        <v>0</v>
      </c>
    </row>
    <row r="17405" spans="12:24" x14ac:dyDescent="0.25">
      <c r="L17405" s="30"/>
      <c r="M17405" s="47" t="str">
        <f t="shared" si="546"/>
        <v/>
      </c>
      <c r="N17405" s="44"/>
      <c r="O17405" s="30"/>
      <c r="P17405" s="30"/>
      <c r="Q17405" s="30"/>
      <c r="R17405" s="30"/>
      <c r="S17405" s="30"/>
      <c r="T17405" s="30"/>
      <c r="U17405" s="51"/>
      <c r="V17405">
        <f t="shared" si="547"/>
        <v>0</v>
      </c>
      <c r="X17405">
        <f>'Seznam prodane in dobavljene ee'!$D$8</f>
        <v>0</v>
      </c>
    </row>
    <row r="17406" spans="12:24" x14ac:dyDescent="0.25">
      <c r="L17406" s="30"/>
      <c r="M17406" s="47" t="str">
        <f t="shared" si="546"/>
        <v/>
      </c>
      <c r="N17406" s="44"/>
      <c r="O17406" s="30"/>
      <c r="P17406" s="30"/>
      <c r="Q17406" s="30"/>
      <c r="R17406" s="30"/>
      <c r="S17406" s="30"/>
      <c r="T17406" s="30"/>
      <c r="U17406" s="51"/>
      <c r="V17406">
        <f t="shared" si="547"/>
        <v>0</v>
      </c>
      <c r="X17406">
        <f>'Seznam prodane in dobavljene ee'!$D$8</f>
        <v>0</v>
      </c>
    </row>
    <row r="17407" spans="12:24" x14ac:dyDescent="0.25">
      <c r="L17407" s="30"/>
      <c r="M17407" s="47" t="str">
        <f t="shared" si="546"/>
        <v/>
      </c>
      <c r="N17407" s="44"/>
      <c r="O17407" s="30"/>
      <c r="P17407" s="30"/>
      <c r="Q17407" s="30"/>
      <c r="R17407" s="30"/>
      <c r="S17407" s="30"/>
      <c r="T17407" s="30"/>
      <c r="U17407" s="51"/>
      <c r="V17407">
        <f t="shared" si="547"/>
        <v>0</v>
      </c>
      <c r="X17407">
        <f>'Seznam prodane in dobavljene ee'!$D$8</f>
        <v>0</v>
      </c>
    </row>
    <row r="17408" spans="12:24" x14ac:dyDescent="0.25">
      <c r="L17408" s="30"/>
      <c r="M17408" s="47" t="str">
        <f t="shared" si="546"/>
        <v/>
      </c>
      <c r="N17408" s="44"/>
      <c r="O17408" s="30"/>
      <c r="P17408" s="30"/>
      <c r="Q17408" s="30"/>
      <c r="R17408" s="30"/>
      <c r="S17408" s="30"/>
      <c r="T17408" s="30"/>
      <c r="U17408" s="51"/>
      <c r="V17408">
        <f t="shared" si="547"/>
        <v>0</v>
      </c>
      <c r="X17408">
        <f>'Seznam prodane in dobavljene ee'!$D$8</f>
        <v>0</v>
      </c>
    </row>
    <row r="17409" spans="12:24" x14ac:dyDescent="0.25">
      <c r="L17409" s="30"/>
      <c r="M17409" s="47" t="str">
        <f t="shared" si="546"/>
        <v/>
      </c>
      <c r="N17409" s="44"/>
      <c r="O17409" s="30"/>
      <c r="P17409" s="30"/>
      <c r="Q17409" s="30"/>
      <c r="R17409" s="30"/>
      <c r="S17409" s="30"/>
      <c r="T17409" s="30"/>
      <c r="U17409" s="51"/>
      <c r="V17409">
        <f t="shared" si="547"/>
        <v>0</v>
      </c>
      <c r="X17409">
        <f>'Seznam prodane in dobavljene ee'!$D$8</f>
        <v>0</v>
      </c>
    </row>
    <row r="17410" spans="12:24" x14ac:dyDescent="0.25">
      <c r="L17410" s="30"/>
      <c r="M17410" s="47" t="str">
        <f t="shared" si="546"/>
        <v/>
      </c>
      <c r="N17410" s="44"/>
      <c r="O17410" s="30"/>
      <c r="P17410" s="30"/>
      <c r="Q17410" s="30"/>
      <c r="R17410" s="30"/>
      <c r="S17410" s="30"/>
      <c r="T17410" s="30"/>
      <c r="U17410" s="51"/>
      <c r="V17410">
        <f t="shared" si="547"/>
        <v>0</v>
      </c>
      <c r="X17410">
        <f>'Seznam prodane in dobavljene ee'!$D$8</f>
        <v>0</v>
      </c>
    </row>
    <row r="17411" spans="12:24" x14ac:dyDescent="0.25">
      <c r="L17411" s="30"/>
      <c r="M17411" s="47" t="str">
        <f t="shared" si="546"/>
        <v/>
      </c>
      <c r="N17411" s="44"/>
      <c r="O17411" s="30"/>
      <c r="P17411" s="30"/>
      <c r="Q17411" s="30"/>
      <c r="R17411" s="30"/>
      <c r="S17411" s="30"/>
      <c r="T17411" s="30"/>
      <c r="U17411" s="51"/>
      <c r="V17411">
        <f t="shared" si="547"/>
        <v>0</v>
      </c>
      <c r="X17411">
        <f>'Seznam prodane in dobavljene ee'!$D$8</f>
        <v>0</v>
      </c>
    </row>
    <row r="17412" spans="12:24" x14ac:dyDescent="0.25">
      <c r="L17412" s="30"/>
      <c r="M17412" s="47" t="str">
        <f t="shared" si="546"/>
        <v/>
      </c>
      <c r="N17412" s="44"/>
      <c r="O17412" s="30"/>
      <c r="P17412" s="30"/>
      <c r="Q17412" s="30"/>
      <c r="R17412" s="30"/>
      <c r="S17412" s="30"/>
      <c r="T17412" s="30"/>
      <c r="U17412" s="51"/>
      <c r="V17412">
        <f t="shared" si="547"/>
        <v>0</v>
      </c>
      <c r="X17412">
        <f>'Seznam prodane in dobavljene ee'!$D$8</f>
        <v>0</v>
      </c>
    </row>
    <row r="17413" spans="12:24" x14ac:dyDescent="0.25">
      <c r="L17413" s="30"/>
      <c r="M17413" s="47" t="str">
        <f t="shared" si="546"/>
        <v/>
      </c>
      <c r="N17413" s="44"/>
      <c r="O17413" s="30"/>
      <c r="P17413" s="30"/>
      <c r="Q17413" s="30"/>
      <c r="R17413" s="30"/>
      <c r="S17413" s="30"/>
      <c r="T17413" s="30"/>
      <c r="U17413" s="51"/>
      <c r="V17413">
        <f t="shared" si="547"/>
        <v>0</v>
      </c>
      <c r="X17413">
        <f>'Seznam prodane in dobavljene ee'!$D$8</f>
        <v>0</v>
      </c>
    </row>
    <row r="17414" spans="12:24" x14ac:dyDescent="0.25">
      <c r="L17414" s="30"/>
      <c r="M17414" s="47" t="str">
        <f t="shared" ref="M17414:M17477" si="548">IF(L17414&lt;&gt;"",IF(P17414&lt;$J$5,CONCATENATE(L17414,"01.12.2022 - 31.12.2022",N17414,O17414),CONCATENATE(L17414,"01.01.2023 - 30.06.2023",N17414,O17414)),"")</f>
        <v/>
      </c>
      <c r="N17414" s="44"/>
      <c r="O17414" s="30"/>
      <c r="P17414" s="30"/>
      <c r="Q17414" s="30"/>
      <c r="R17414" s="30"/>
      <c r="S17414" s="30"/>
      <c r="T17414" s="30"/>
      <c r="U17414" s="51"/>
      <c r="V17414">
        <f t="shared" ref="V17414:V17477" si="549">T17414*U17414</f>
        <v>0</v>
      </c>
      <c r="X17414">
        <f>'Seznam prodane in dobavljene ee'!$D$8</f>
        <v>0</v>
      </c>
    </row>
    <row r="17415" spans="12:24" x14ac:dyDescent="0.25">
      <c r="L17415" s="30"/>
      <c r="M17415" s="47" t="str">
        <f t="shared" si="548"/>
        <v/>
      </c>
      <c r="N17415" s="44"/>
      <c r="O17415" s="30"/>
      <c r="P17415" s="30"/>
      <c r="Q17415" s="30"/>
      <c r="R17415" s="30"/>
      <c r="S17415" s="30"/>
      <c r="T17415" s="30"/>
      <c r="U17415" s="51"/>
      <c r="V17415">
        <f t="shared" si="549"/>
        <v>0</v>
      </c>
      <c r="X17415">
        <f>'Seznam prodane in dobavljene ee'!$D$8</f>
        <v>0</v>
      </c>
    </row>
    <row r="17416" spans="12:24" x14ac:dyDescent="0.25">
      <c r="L17416" s="30"/>
      <c r="M17416" s="47" t="str">
        <f t="shared" si="548"/>
        <v/>
      </c>
      <c r="N17416" s="44"/>
      <c r="O17416" s="30"/>
      <c r="P17416" s="30"/>
      <c r="Q17416" s="30"/>
      <c r="R17416" s="30"/>
      <c r="S17416" s="30"/>
      <c r="T17416" s="30"/>
      <c r="U17416" s="51"/>
      <c r="V17416">
        <f t="shared" si="549"/>
        <v>0</v>
      </c>
      <c r="X17416">
        <f>'Seznam prodane in dobavljene ee'!$D$8</f>
        <v>0</v>
      </c>
    </row>
    <row r="17417" spans="12:24" x14ac:dyDescent="0.25">
      <c r="L17417" s="30"/>
      <c r="M17417" s="47" t="str">
        <f t="shared" si="548"/>
        <v/>
      </c>
      <c r="N17417" s="44"/>
      <c r="O17417" s="30"/>
      <c r="P17417" s="30"/>
      <c r="Q17417" s="30"/>
      <c r="R17417" s="30"/>
      <c r="S17417" s="30"/>
      <c r="T17417" s="30"/>
      <c r="U17417" s="51"/>
      <c r="V17417">
        <f t="shared" si="549"/>
        <v>0</v>
      </c>
      <c r="X17417">
        <f>'Seznam prodane in dobavljene ee'!$D$8</f>
        <v>0</v>
      </c>
    </row>
    <row r="17418" spans="12:24" x14ac:dyDescent="0.25">
      <c r="L17418" s="30"/>
      <c r="M17418" s="47" t="str">
        <f t="shared" si="548"/>
        <v/>
      </c>
      <c r="N17418" s="44"/>
      <c r="O17418" s="30"/>
      <c r="P17418" s="30"/>
      <c r="Q17418" s="30"/>
      <c r="R17418" s="30"/>
      <c r="S17418" s="30"/>
      <c r="T17418" s="30"/>
      <c r="U17418" s="51"/>
      <c r="V17418">
        <f t="shared" si="549"/>
        <v>0</v>
      </c>
      <c r="X17418">
        <f>'Seznam prodane in dobavljene ee'!$D$8</f>
        <v>0</v>
      </c>
    </row>
    <row r="17419" spans="12:24" x14ac:dyDescent="0.25">
      <c r="L17419" s="30"/>
      <c r="M17419" s="47" t="str">
        <f t="shared" si="548"/>
        <v/>
      </c>
      <c r="N17419" s="44"/>
      <c r="O17419" s="30"/>
      <c r="P17419" s="30"/>
      <c r="Q17419" s="30"/>
      <c r="R17419" s="30"/>
      <c r="S17419" s="30"/>
      <c r="T17419" s="30"/>
      <c r="U17419" s="51"/>
      <c r="V17419">
        <f t="shared" si="549"/>
        <v>0</v>
      </c>
      <c r="X17419">
        <f>'Seznam prodane in dobavljene ee'!$D$8</f>
        <v>0</v>
      </c>
    </row>
    <row r="17420" spans="12:24" x14ac:dyDescent="0.25">
      <c r="L17420" s="30"/>
      <c r="M17420" s="47" t="str">
        <f t="shared" si="548"/>
        <v/>
      </c>
      <c r="N17420" s="44"/>
      <c r="O17420" s="30"/>
      <c r="P17420" s="30"/>
      <c r="Q17420" s="30"/>
      <c r="R17420" s="30"/>
      <c r="S17420" s="30"/>
      <c r="T17420" s="30"/>
      <c r="U17420" s="51"/>
      <c r="V17420">
        <f t="shared" si="549"/>
        <v>0</v>
      </c>
      <c r="X17420">
        <f>'Seznam prodane in dobavljene ee'!$D$8</f>
        <v>0</v>
      </c>
    </row>
    <row r="17421" spans="12:24" x14ac:dyDescent="0.25">
      <c r="L17421" s="30"/>
      <c r="M17421" s="47" t="str">
        <f t="shared" si="548"/>
        <v/>
      </c>
      <c r="N17421" s="44"/>
      <c r="O17421" s="30"/>
      <c r="P17421" s="30"/>
      <c r="Q17421" s="30"/>
      <c r="R17421" s="30"/>
      <c r="S17421" s="30"/>
      <c r="T17421" s="30"/>
      <c r="U17421" s="51"/>
      <c r="V17421">
        <f t="shared" si="549"/>
        <v>0</v>
      </c>
      <c r="X17421">
        <f>'Seznam prodane in dobavljene ee'!$D$8</f>
        <v>0</v>
      </c>
    </row>
    <row r="17422" spans="12:24" x14ac:dyDescent="0.25">
      <c r="L17422" s="30"/>
      <c r="M17422" s="47" t="str">
        <f t="shared" si="548"/>
        <v/>
      </c>
      <c r="N17422" s="44"/>
      <c r="O17422" s="30"/>
      <c r="P17422" s="30"/>
      <c r="Q17422" s="30"/>
      <c r="R17422" s="30"/>
      <c r="S17422" s="30"/>
      <c r="T17422" s="30"/>
      <c r="U17422" s="51"/>
      <c r="V17422">
        <f t="shared" si="549"/>
        <v>0</v>
      </c>
      <c r="X17422">
        <f>'Seznam prodane in dobavljene ee'!$D$8</f>
        <v>0</v>
      </c>
    </row>
    <row r="17423" spans="12:24" x14ac:dyDescent="0.25">
      <c r="L17423" s="30"/>
      <c r="M17423" s="47" t="str">
        <f t="shared" si="548"/>
        <v/>
      </c>
      <c r="N17423" s="44"/>
      <c r="O17423" s="30"/>
      <c r="P17423" s="30"/>
      <c r="Q17423" s="30"/>
      <c r="R17423" s="30"/>
      <c r="S17423" s="30"/>
      <c r="T17423" s="30"/>
      <c r="U17423" s="51"/>
      <c r="V17423">
        <f t="shared" si="549"/>
        <v>0</v>
      </c>
      <c r="X17423">
        <f>'Seznam prodane in dobavljene ee'!$D$8</f>
        <v>0</v>
      </c>
    </row>
    <row r="17424" spans="12:24" x14ac:dyDescent="0.25">
      <c r="L17424" s="30"/>
      <c r="M17424" s="47" t="str">
        <f t="shared" si="548"/>
        <v/>
      </c>
      <c r="N17424" s="44"/>
      <c r="O17424" s="30"/>
      <c r="P17424" s="30"/>
      <c r="Q17424" s="30"/>
      <c r="R17424" s="30"/>
      <c r="S17424" s="30"/>
      <c r="T17424" s="30"/>
      <c r="U17424" s="51"/>
      <c r="V17424">
        <f t="shared" si="549"/>
        <v>0</v>
      </c>
      <c r="X17424">
        <f>'Seznam prodane in dobavljene ee'!$D$8</f>
        <v>0</v>
      </c>
    </row>
    <row r="17425" spans="12:24" x14ac:dyDescent="0.25">
      <c r="L17425" s="30"/>
      <c r="M17425" s="47" t="str">
        <f t="shared" si="548"/>
        <v/>
      </c>
      <c r="N17425" s="44"/>
      <c r="O17425" s="30"/>
      <c r="P17425" s="30"/>
      <c r="Q17425" s="30"/>
      <c r="R17425" s="30"/>
      <c r="S17425" s="30"/>
      <c r="T17425" s="30"/>
      <c r="U17425" s="51"/>
      <c r="V17425">
        <f t="shared" si="549"/>
        <v>0</v>
      </c>
      <c r="X17425">
        <f>'Seznam prodane in dobavljene ee'!$D$8</f>
        <v>0</v>
      </c>
    </row>
    <row r="17426" spans="12:24" x14ac:dyDescent="0.25">
      <c r="L17426" s="30"/>
      <c r="M17426" s="47" t="str">
        <f t="shared" si="548"/>
        <v/>
      </c>
      <c r="N17426" s="44"/>
      <c r="O17426" s="30"/>
      <c r="P17426" s="30"/>
      <c r="Q17426" s="30"/>
      <c r="R17426" s="30"/>
      <c r="S17426" s="30"/>
      <c r="T17426" s="30"/>
      <c r="U17426" s="51"/>
      <c r="V17426">
        <f t="shared" si="549"/>
        <v>0</v>
      </c>
      <c r="X17426">
        <f>'Seznam prodane in dobavljene ee'!$D$8</f>
        <v>0</v>
      </c>
    </row>
    <row r="17427" spans="12:24" x14ac:dyDescent="0.25">
      <c r="L17427" s="30"/>
      <c r="M17427" s="47" t="str">
        <f t="shared" si="548"/>
        <v/>
      </c>
      <c r="N17427" s="44"/>
      <c r="O17427" s="30"/>
      <c r="P17427" s="30"/>
      <c r="Q17427" s="30"/>
      <c r="R17427" s="30"/>
      <c r="S17427" s="30"/>
      <c r="T17427" s="30"/>
      <c r="U17427" s="51"/>
      <c r="V17427">
        <f t="shared" si="549"/>
        <v>0</v>
      </c>
      <c r="X17427">
        <f>'Seznam prodane in dobavljene ee'!$D$8</f>
        <v>0</v>
      </c>
    </row>
    <row r="17428" spans="12:24" x14ac:dyDescent="0.25">
      <c r="L17428" s="30"/>
      <c r="M17428" s="47" t="str">
        <f t="shared" si="548"/>
        <v/>
      </c>
      <c r="N17428" s="44"/>
      <c r="O17428" s="30"/>
      <c r="P17428" s="30"/>
      <c r="Q17428" s="30"/>
      <c r="R17428" s="30"/>
      <c r="S17428" s="30"/>
      <c r="T17428" s="30"/>
      <c r="U17428" s="51"/>
      <c r="V17428">
        <f t="shared" si="549"/>
        <v>0</v>
      </c>
      <c r="X17428">
        <f>'Seznam prodane in dobavljene ee'!$D$8</f>
        <v>0</v>
      </c>
    </row>
    <row r="17429" spans="12:24" x14ac:dyDescent="0.25">
      <c r="L17429" s="30"/>
      <c r="M17429" s="47" t="str">
        <f t="shared" si="548"/>
        <v/>
      </c>
      <c r="N17429" s="44"/>
      <c r="O17429" s="30"/>
      <c r="P17429" s="30"/>
      <c r="Q17429" s="30"/>
      <c r="R17429" s="30"/>
      <c r="S17429" s="30"/>
      <c r="T17429" s="30"/>
      <c r="U17429" s="51"/>
      <c r="V17429">
        <f t="shared" si="549"/>
        <v>0</v>
      </c>
      <c r="X17429">
        <f>'Seznam prodane in dobavljene ee'!$D$8</f>
        <v>0</v>
      </c>
    </row>
    <row r="17430" spans="12:24" x14ac:dyDescent="0.25">
      <c r="L17430" s="30"/>
      <c r="M17430" s="47" t="str">
        <f t="shared" si="548"/>
        <v/>
      </c>
      <c r="N17430" s="44"/>
      <c r="O17430" s="30"/>
      <c r="P17430" s="30"/>
      <c r="Q17430" s="30"/>
      <c r="R17430" s="30"/>
      <c r="S17430" s="30"/>
      <c r="T17430" s="30"/>
      <c r="U17430" s="51"/>
      <c r="V17430">
        <f t="shared" si="549"/>
        <v>0</v>
      </c>
      <c r="X17430">
        <f>'Seznam prodane in dobavljene ee'!$D$8</f>
        <v>0</v>
      </c>
    </row>
    <row r="17431" spans="12:24" x14ac:dyDescent="0.25">
      <c r="L17431" s="30"/>
      <c r="M17431" s="47" t="str">
        <f t="shared" si="548"/>
        <v/>
      </c>
      <c r="N17431" s="44"/>
      <c r="O17431" s="30"/>
      <c r="P17431" s="30"/>
      <c r="Q17431" s="30"/>
      <c r="R17431" s="30"/>
      <c r="S17431" s="30"/>
      <c r="T17431" s="30"/>
      <c r="U17431" s="51"/>
      <c r="V17431">
        <f t="shared" si="549"/>
        <v>0</v>
      </c>
      <c r="X17431">
        <f>'Seznam prodane in dobavljene ee'!$D$8</f>
        <v>0</v>
      </c>
    </row>
    <row r="17432" spans="12:24" x14ac:dyDescent="0.25">
      <c r="L17432" s="30"/>
      <c r="M17432" s="47" t="str">
        <f t="shared" si="548"/>
        <v/>
      </c>
      <c r="N17432" s="44"/>
      <c r="O17432" s="30"/>
      <c r="P17432" s="30"/>
      <c r="Q17432" s="30"/>
      <c r="R17432" s="30"/>
      <c r="S17432" s="30"/>
      <c r="T17432" s="30"/>
      <c r="U17432" s="51"/>
      <c r="V17432">
        <f t="shared" si="549"/>
        <v>0</v>
      </c>
      <c r="X17432">
        <f>'Seznam prodane in dobavljene ee'!$D$8</f>
        <v>0</v>
      </c>
    </row>
    <row r="17433" spans="12:24" x14ac:dyDescent="0.25">
      <c r="L17433" s="30"/>
      <c r="M17433" s="47" t="str">
        <f t="shared" si="548"/>
        <v/>
      </c>
      <c r="N17433" s="44"/>
      <c r="O17433" s="30"/>
      <c r="P17433" s="30"/>
      <c r="Q17433" s="30"/>
      <c r="R17433" s="30"/>
      <c r="S17433" s="30"/>
      <c r="T17433" s="30"/>
      <c r="U17433" s="51"/>
      <c r="V17433">
        <f t="shared" si="549"/>
        <v>0</v>
      </c>
      <c r="X17433">
        <f>'Seznam prodane in dobavljene ee'!$D$8</f>
        <v>0</v>
      </c>
    </row>
    <row r="17434" spans="12:24" x14ac:dyDescent="0.25">
      <c r="L17434" s="30"/>
      <c r="M17434" s="47" t="str">
        <f t="shared" si="548"/>
        <v/>
      </c>
      <c r="N17434" s="44"/>
      <c r="O17434" s="30"/>
      <c r="P17434" s="30"/>
      <c r="Q17434" s="30"/>
      <c r="R17434" s="30"/>
      <c r="S17434" s="30"/>
      <c r="T17434" s="30"/>
      <c r="U17434" s="51"/>
      <c r="V17434">
        <f t="shared" si="549"/>
        <v>0</v>
      </c>
      <c r="X17434">
        <f>'Seznam prodane in dobavljene ee'!$D$8</f>
        <v>0</v>
      </c>
    </row>
    <row r="17435" spans="12:24" x14ac:dyDescent="0.25">
      <c r="L17435" s="30"/>
      <c r="M17435" s="47" t="str">
        <f t="shared" si="548"/>
        <v/>
      </c>
      <c r="N17435" s="44"/>
      <c r="O17435" s="30"/>
      <c r="P17435" s="30"/>
      <c r="Q17435" s="30"/>
      <c r="R17435" s="30"/>
      <c r="S17435" s="30"/>
      <c r="T17435" s="30"/>
      <c r="U17435" s="51"/>
      <c r="V17435">
        <f t="shared" si="549"/>
        <v>0</v>
      </c>
      <c r="X17435">
        <f>'Seznam prodane in dobavljene ee'!$D$8</f>
        <v>0</v>
      </c>
    </row>
    <row r="17436" spans="12:24" x14ac:dyDescent="0.25">
      <c r="L17436" s="30"/>
      <c r="M17436" s="47" t="str">
        <f t="shared" si="548"/>
        <v/>
      </c>
      <c r="N17436" s="44"/>
      <c r="O17436" s="30"/>
      <c r="P17436" s="30"/>
      <c r="Q17436" s="30"/>
      <c r="R17436" s="30"/>
      <c r="S17436" s="30"/>
      <c r="T17436" s="30"/>
      <c r="U17436" s="51"/>
      <c r="V17436">
        <f t="shared" si="549"/>
        <v>0</v>
      </c>
      <c r="X17436">
        <f>'Seznam prodane in dobavljene ee'!$D$8</f>
        <v>0</v>
      </c>
    </row>
    <row r="17437" spans="12:24" x14ac:dyDescent="0.25">
      <c r="L17437" s="30"/>
      <c r="M17437" s="47" t="str">
        <f t="shared" si="548"/>
        <v/>
      </c>
      <c r="N17437" s="44"/>
      <c r="O17437" s="30"/>
      <c r="P17437" s="30"/>
      <c r="Q17437" s="30"/>
      <c r="R17437" s="30"/>
      <c r="S17437" s="30"/>
      <c r="T17437" s="30"/>
      <c r="U17437" s="51"/>
      <c r="V17437">
        <f t="shared" si="549"/>
        <v>0</v>
      </c>
      <c r="X17437">
        <f>'Seznam prodane in dobavljene ee'!$D$8</f>
        <v>0</v>
      </c>
    </row>
    <row r="17438" spans="12:24" x14ac:dyDescent="0.25">
      <c r="L17438" s="30"/>
      <c r="M17438" s="47" t="str">
        <f t="shared" si="548"/>
        <v/>
      </c>
      <c r="N17438" s="44"/>
      <c r="O17438" s="30"/>
      <c r="P17438" s="30"/>
      <c r="Q17438" s="30"/>
      <c r="R17438" s="30"/>
      <c r="S17438" s="30"/>
      <c r="T17438" s="30"/>
      <c r="U17438" s="51"/>
      <c r="V17438">
        <f t="shared" si="549"/>
        <v>0</v>
      </c>
      <c r="X17438">
        <f>'Seznam prodane in dobavljene ee'!$D$8</f>
        <v>0</v>
      </c>
    </row>
    <row r="17439" spans="12:24" x14ac:dyDescent="0.25">
      <c r="L17439" s="30"/>
      <c r="M17439" s="47" t="str">
        <f t="shared" si="548"/>
        <v/>
      </c>
      <c r="N17439" s="44"/>
      <c r="O17439" s="30"/>
      <c r="P17439" s="30"/>
      <c r="Q17439" s="30"/>
      <c r="R17439" s="30"/>
      <c r="S17439" s="30"/>
      <c r="T17439" s="30"/>
      <c r="U17439" s="51"/>
      <c r="V17439">
        <f t="shared" si="549"/>
        <v>0</v>
      </c>
      <c r="X17439">
        <f>'Seznam prodane in dobavljene ee'!$D$8</f>
        <v>0</v>
      </c>
    </row>
    <row r="17440" spans="12:24" x14ac:dyDescent="0.25">
      <c r="L17440" s="30"/>
      <c r="M17440" s="47" t="str">
        <f t="shared" si="548"/>
        <v/>
      </c>
      <c r="N17440" s="44"/>
      <c r="O17440" s="30"/>
      <c r="P17440" s="30"/>
      <c r="Q17440" s="30"/>
      <c r="R17440" s="30"/>
      <c r="S17440" s="30"/>
      <c r="T17440" s="30"/>
      <c r="U17440" s="51"/>
      <c r="V17440">
        <f t="shared" si="549"/>
        <v>0</v>
      </c>
      <c r="X17440">
        <f>'Seznam prodane in dobavljene ee'!$D$8</f>
        <v>0</v>
      </c>
    </row>
    <row r="17441" spans="12:24" x14ac:dyDescent="0.25">
      <c r="L17441" s="30"/>
      <c r="M17441" s="47" t="str">
        <f t="shared" si="548"/>
        <v/>
      </c>
      <c r="N17441" s="44"/>
      <c r="O17441" s="30"/>
      <c r="P17441" s="30"/>
      <c r="Q17441" s="30"/>
      <c r="R17441" s="30"/>
      <c r="S17441" s="30"/>
      <c r="T17441" s="30"/>
      <c r="U17441" s="51"/>
      <c r="V17441">
        <f t="shared" si="549"/>
        <v>0</v>
      </c>
      <c r="X17441">
        <f>'Seznam prodane in dobavljene ee'!$D$8</f>
        <v>0</v>
      </c>
    </row>
    <row r="17442" spans="12:24" x14ac:dyDescent="0.25">
      <c r="L17442" s="30"/>
      <c r="M17442" s="47" t="str">
        <f t="shared" si="548"/>
        <v/>
      </c>
      <c r="N17442" s="44"/>
      <c r="O17442" s="30"/>
      <c r="P17442" s="30"/>
      <c r="Q17442" s="30"/>
      <c r="R17442" s="30"/>
      <c r="S17442" s="30"/>
      <c r="T17442" s="30"/>
      <c r="U17442" s="51"/>
      <c r="V17442">
        <f t="shared" si="549"/>
        <v>0</v>
      </c>
      <c r="X17442">
        <f>'Seznam prodane in dobavljene ee'!$D$8</f>
        <v>0</v>
      </c>
    </row>
    <row r="17443" spans="12:24" x14ac:dyDescent="0.25">
      <c r="L17443" s="30"/>
      <c r="M17443" s="47" t="str">
        <f t="shared" si="548"/>
        <v/>
      </c>
      <c r="N17443" s="44"/>
      <c r="O17443" s="30"/>
      <c r="P17443" s="30"/>
      <c r="Q17443" s="30"/>
      <c r="R17443" s="30"/>
      <c r="S17443" s="30"/>
      <c r="T17443" s="30"/>
      <c r="U17443" s="51"/>
      <c r="V17443">
        <f t="shared" si="549"/>
        <v>0</v>
      </c>
      <c r="X17443">
        <f>'Seznam prodane in dobavljene ee'!$D$8</f>
        <v>0</v>
      </c>
    </row>
    <row r="17444" spans="12:24" x14ac:dyDescent="0.25">
      <c r="L17444" s="30"/>
      <c r="M17444" s="47" t="str">
        <f t="shared" si="548"/>
        <v/>
      </c>
      <c r="N17444" s="44"/>
      <c r="O17444" s="30"/>
      <c r="P17444" s="30"/>
      <c r="Q17444" s="30"/>
      <c r="R17444" s="30"/>
      <c r="S17444" s="30"/>
      <c r="T17444" s="30"/>
      <c r="U17444" s="51"/>
      <c r="V17444">
        <f t="shared" si="549"/>
        <v>0</v>
      </c>
      <c r="X17444">
        <f>'Seznam prodane in dobavljene ee'!$D$8</f>
        <v>0</v>
      </c>
    </row>
    <row r="17445" spans="12:24" x14ac:dyDescent="0.25">
      <c r="L17445" s="30"/>
      <c r="M17445" s="47" t="str">
        <f t="shared" si="548"/>
        <v/>
      </c>
      <c r="N17445" s="44"/>
      <c r="O17445" s="30"/>
      <c r="P17445" s="30"/>
      <c r="Q17445" s="30"/>
      <c r="R17445" s="30"/>
      <c r="S17445" s="30"/>
      <c r="T17445" s="30"/>
      <c r="U17445" s="51"/>
      <c r="V17445">
        <f t="shared" si="549"/>
        <v>0</v>
      </c>
      <c r="X17445">
        <f>'Seznam prodane in dobavljene ee'!$D$8</f>
        <v>0</v>
      </c>
    </row>
    <row r="17446" spans="12:24" x14ac:dyDescent="0.25">
      <c r="L17446" s="30"/>
      <c r="M17446" s="47" t="str">
        <f t="shared" si="548"/>
        <v/>
      </c>
      <c r="N17446" s="44"/>
      <c r="O17446" s="30"/>
      <c r="P17446" s="30"/>
      <c r="Q17446" s="30"/>
      <c r="R17446" s="30"/>
      <c r="S17446" s="30"/>
      <c r="T17446" s="30"/>
      <c r="U17446" s="51"/>
      <c r="V17446">
        <f t="shared" si="549"/>
        <v>0</v>
      </c>
      <c r="X17446">
        <f>'Seznam prodane in dobavljene ee'!$D$8</f>
        <v>0</v>
      </c>
    </row>
    <row r="17447" spans="12:24" x14ac:dyDescent="0.25">
      <c r="L17447" s="30"/>
      <c r="M17447" s="47" t="str">
        <f t="shared" si="548"/>
        <v/>
      </c>
      <c r="N17447" s="44"/>
      <c r="O17447" s="30"/>
      <c r="P17447" s="30"/>
      <c r="Q17447" s="30"/>
      <c r="R17447" s="30"/>
      <c r="S17447" s="30"/>
      <c r="T17447" s="30"/>
      <c r="U17447" s="51"/>
      <c r="V17447">
        <f t="shared" si="549"/>
        <v>0</v>
      </c>
      <c r="X17447">
        <f>'Seznam prodane in dobavljene ee'!$D$8</f>
        <v>0</v>
      </c>
    </row>
    <row r="17448" spans="12:24" x14ac:dyDescent="0.25">
      <c r="L17448" s="30"/>
      <c r="M17448" s="47" t="str">
        <f t="shared" si="548"/>
        <v/>
      </c>
      <c r="N17448" s="44"/>
      <c r="O17448" s="30"/>
      <c r="P17448" s="30"/>
      <c r="Q17448" s="30"/>
      <c r="R17448" s="30"/>
      <c r="S17448" s="30"/>
      <c r="T17448" s="30"/>
      <c r="U17448" s="51"/>
      <c r="V17448">
        <f t="shared" si="549"/>
        <v>0</v>
      </c>
      <c r="X17448">
        <f>'Seznam prodane in dobavljene ee'!$D$8</f>
        <v>0</v>
      </c>
    </row>
    <row r="17449" spans="12:24" x14ac:dyDescent="0.25">
      <c r="L17449" s="30"/>
      <c r="M17449" s="47" t="str">
        <f t="shared" si="548"/>
        <v/>
      </c>
      <c r="N17449" s="44"/>
      <c r="O17449" s="30"/>
      <c r="P17449" s="30"/>
      <c r="Q17449" s="30"/>
      <c r="R17449" s="30"/>
      <c r="S17449" s="30"/>
      <c r="T17449" s="30"/>
      <c r="U17449" s="51"/>
      <c r="V17449">
        <f t="shared" si="549"/>
        <v>0</v>
      </c>
      <c r="X17449">
        <f>'Seznam prodane in dobavljene ee'!$D$8</f>
        <v>0</v>
      </c>
    </row>
    <row r="17450" spans="12:24" x14ac:dyDescent="0.25">
      <c r="L17450" s="30"/>
      <c r="M17450" s="47" t="str">
        <f t="shared" si="548"/>
        <v/>
      </c>
      <c r="N17450" s="44"/>
      <c r="O17450" s="30"/>
      <c r="P17450" s="30"/>
      <c r="Q17450" s="30"/>
      <c r="R17450" s="30"/>
      <c r="S17450" s="30"/>
      <c r="T17450" s="30"/>
      <c r="U17450" s="51"/>
      <c r="V17450">
        <f t="shared" si="549"/>
        <v>0</v>
      </c>
      <c r="X17450">
        <f>'Seznam prodane in dobavljene ee'!$D$8</f>
        <v>0</v>
      </c>
    </row>
    <row r="17451" spans="12:24" x14ac:dyDescent="0.25">
      <c r="L17451" s="30"/>
      <c r="M17451" s="47" t="str">
        <f t="shared" si="548"/>
        <v/>
      </c>
      <c r="N17451" s="44"/>
      <c r="O17451" s="30"/>
      <c r="P17451" s="30"/>
      <c r="Q17451" s="30"/>
      <c r="R17451" s="30"/>
      <c r="S17451" s="30"/>
      <c r="T17451" s="30"/>
      <c r="U17451" s="51"/>
      <c r="V17451">
        <f t="shared" si="549"/>
        <v>0</v>
      </c>
      <c r="X17451">
        <f>'Seznam prodane in dobavljene ee'!$D$8</f>
        <v>0</v>
      </c>
    </row>
    <row r="17452" spans="12:24" x14ac:dyDescent="0.25">
      <c r="L17452" s="30"/>
      <c r="M17452" s="47" t="str">
        <f t="shared" si="548"/>
        <v/>
      </c>
      <c r="N17452" s="44"/>
      <c r="O17452" s="30"/>
      <c r="P17452" s="30"/>
      <c r="Q17452" s="30"/>
      <c r="R17452" s="30"/>
      <c r="S17452" s="30"/>
      <c r="T17452" s="30"/>
      <c r="U17452" s="51"/>
      <c r="V17452">
        <f t="shared" si="549"/>
        <v>0</v>
      </c>
      <c r="X17452">
        <f>'Seznam prodane in dobavljene ee'!$D$8</f>
        <v>0</v>
      </c>
    </row>
    <row r="17453" spans="12:24" x14ac:dyDescent="0.25">
      <c r="L17453" s="30"/>
      <c r="M17453" s="47" t="str">
        <f t="shared" si="548"/>
        <v/>
      </c>
      <c r="N17453" s="44"/>
      <c r="O17453" s="30"/>
      <c r="P17453" s="30"/>
      <c r="Q17453" s="30"/>
      <c r="R17453" s="30"/>
      <c r="S17453" s="30"/>
      <c r="T17453" s="30"/>
      <c r="U17453" s="51"/>
      <c r="V17453">
        <f t="shared" si="549"/>
        <v>0</v>
      </c>
      <c r="X17453">
        <f>'Seznam prodane in dobavljene ee'!$D$8</f>
        <v>0</v>
      </c>
    </row>
    <row r="17454" spans="12:24" x14ac:dyDescent="0.25">
      <c r="L17454" s="30"/>
      <c r="M17454" s="47" t="str">
        <f t="shared" si="548"/>
        <v/>
      </c>
      <c r="N17454" s="44"/>
      <c r="O17454" s="30"/>
      <c r="P17454" s="30"/>
      <c r="Q17454" s="30"/>
      <c r="R17454" s="30"/>
      <c r="S17454" s="30"/>
      <c r="T17454" s="30"/>
      <c r="U17454" s="51"/>
      <c r="V17454">
        <f t="shared" si="549"/>
        <v>0</v>
      </c>
      <c r="X17454">
        <f>'Seznam prodane in dobavljene ee'!$D$8</f>
        <v>0</v>
      </c>
    </row>
    <row r="17455" spans="12:24" x14ac:dyDescent="0.25">
      <c r="L17455" s="30"/>
      <c r="M17455" s="47" t="str">
        <f t="shared" si="548"/>
        <v/>
      </c>
      <c r="N17455" s="44"/>
      <c r="O17455" s="30"/>
      <c r="P17455" s="30"/>
      <c r="Q17455" s="30"/>
      <c r="R17455" s="30"/>
      <c r="S17455" s="30"/>
      <c r="T17455" s="30"/>
      <c r="U17455" s="51"/>
      <c r="V17455">
        <f t="shared" si="549"/>
        <v>0</v>
      </c>
      <c r="X17455">
        <f>'Seznam prodane in dobavljene ee'!$D$8</f>
        <v>0</v>
      </c>
    </row>
    <row r="17456" spans="12:24" x14ac:dyDescent="0.25">
      <c r="L17456" s="30"/>
      <c r="M17456" s="47" t="str">
        <f t="shared" si="548"/>
        <v/>
      </c>
      <c r="N17456" s="44"/>
      <c r="O17456" s="30"/>
      <c r="P17456" s="30"/>
      <c r="Q17456" s="30"/>
      <c r="R17456" s="30"/>
      <c r="S17456" s="30"/>
      <c r="T17456" s="30"/>
      <c r="U17456" s="51"/>
      <c r="V17456">
        <f t="shared" si="549"/>
        <v>0</v>
      </c>
      <c r="X17456">
        <f>'Seznam prodane in dobavljene ee'!$D$8</f>
        <v>0</v>
      </c>
    </row>
    <row r="17457" spans="12:24" x14ac:dyDescent="0.25">
      <c r="L17457" s="30"/>
      <c r="M17457" s="47" t="str">
        <f t="shared" si="548"/>
        <v/>
      </c>
      <c r="N17457" s="44"/>
      <c r="O17457" s="30"/>
      <c r="P17457" s="30"/>
      <c r="Q17457" s="30"/>
      <c r="R17457" s="30"/>
      <c r="S17457" s="30"/>
      <c r="T17457" s="30"/>
      <c r="U17457" s="51"/>
      <c r="V17457">
        <f t="shared" si="549"/>
        <v>0</v>
      </c>
      <c r="X17457">
        <f>'Seznam prodane in dobavljene ee'!$D$8</f>
        <v>0</v>
      </c>
    </row>
    <row r="17458" spans="12:24" x14ac:dyDescent="0.25">
      <c r="L17458" s="30"/>
      <c r="M17458" s="47" t="str">
        <f t="shared" si="548"/>
        <v/>
      </c>
      <c r="N17458" s="44"/>
      <c r="O17458" s="30"/>
      <c r="P17458" s="30"/>
      <c r="Q17458" s="30"/>
      <c r="R17458" s="30"/>
      <c r="S17458" s="30"/>
      <c r="T17458" s="30"/>
      <c r="U17458" s="51"/>
      <c r="V17458">
        <f t="shared" si="549"/>
        <v>0</v>
      </c>
      <c r="X17458">
        <f>'Seznam prodane in dobavljene ee'!$D$8</f>
        <v>0</v>
      </c>
    </row>
    <row r="17459" spans="12:24" x14ac:dyDescent="0.25">
      <c r="L17459" s="30"/>
      <c r="M17459" s="47" t="str">
        <f t="shared" si="548"/>
        <v/>
      </c>
      <c r="N17459" s="44"/>
      <c r="O17459" s="30"/>
      <c r="P17459" s="30"/>
      <c r="Q17459" s="30"/>
      <c r="R17459" s="30"/>
      <c r="S17459" s="30"/>
      <c r="T17459" s="30"/>
      <c r="U17459" s="51"/>
      <c r="V17459">
        <f t="shared" si="549"/>
        <v>0</v>
      </c>
      <c r="X17459">
        <f>'Seznam prodane in dobavljene ee'!$D$8</f>
        <v>0</v>
      </c>
    </row>
    <row r="17460" spans="12:24" x14ac:dyDescent="0.25">
      <c r="L17460" s="30"/>
      <c r="M17460" s="47" t="str">
        <f t="shared" si="548"/>
        <v/>
      </c>
      <c r="N17460" s="44"/>
      <c r="O17460" s="30"/>
      <c r="P17460" s="30"/>
      <c r="Q17460" s="30"/>
      <c r="R17460" s="30"/>
      <c r="S17460" s="30"/>
      <c r="T17460" s="30"/>
      <c r="U17460" s="51"/>
      <c r="V17460">
        <f t="shared" si="549"/>
        <v>0</v>
      </c>
      <c r="X17460">
        <f>'Seznam prodane in dobavljene ee'!$D$8</f>
        <v>0</v>
      </c>
    </row>
    <row r="17461" spans="12:24" x14ac:dyDescent="0.25">
      <c r="L17461" s="30"/>
      <c r="M17461" s="47" t="str">
        <f t="shared" si="548"/>
        <v/>
      </c>
      <c r="N17461" s="44"/>
      <c r="O17461" s="30"/>
      <c r="P17461" s="30"/>
      <c r="Q17461" s="30"/>
      <c r="R17461" s="30"/>
      <c r="S17461" s="30"/>
      <c r="T17461" s="30"/>
      <c r="U17461" s="51"/>
      <c r="V17461">
        <f t="shared" si="549"/>
        <v>0</v>
      </c>
      <c r="X17461">
        <f>'Seznam prodane in dobavljene ee'!$D$8</f>
        <v>0</v>
      </c>
    </row>
    <row r="17462" spans="12:24" x14ac:dyDescent="0.25">
      <c r="L17462" s="30"/>
      <c r="M17462" s="47" t="str">
        <f t="shared" si="548"/>
        <v/>
      </c>
      <c r="N17462" s="44"/>
      <c r="O17462" s="30"/>
      <c r="P17462" s="30"/>
      <c r="Q17462" s="30"/>
      <c r="R17462" s="30"/>
      <c r="S17462" s="30"/>
      <c r="T17462" s="30"/>
      <c r="U17462" s="51"/>
      <c r="V17462">
        <f t="shared" si="549"/>
        <v>0</v>
      </c>
      <c r="X17462">
        <f>'Seznam prodane in dobavljene ee'!$D$8</f>
        <v>0</v>
      </c>
    </row>
    <row r="17463" spans="12:24" x14ac:dyDescent="0.25">
      <c r="L17463" s="30"/>
      <c r="M17463" s="47" t="str">
        <f t="shared" si="548"/>
        <v/>
      </c>
      <c r="N17463" s="44"/>
      <c r="O17463" s="30"/>
      <c r="P17463" s="30"/>
      <c r="Q17463" s="30"/>
      <c r="R17463" s="30"/>
      <c r="S17463" s="30"/>
      <c r="T17463" s="30"/>
      <c r="U17463" s="51"/>
      <c r="V17463">
        <f t="shared" si="549"/>
        <v>0</v>
      </c>
      <c r="X17463">
        <f>'Seznam prodane in dobavljene ee'!$D$8</f>
        <v>0</v>
      </c>
    </row>
    <row r="17464" spans="12:24" x14ac:dyDescent="0.25">
      <c r="L17464" s="30"/>
      <c r="M17464" s="47" t="str">
        <f t="shared" si="548"/>
        <v/>
      </c>
      <c r="N17464" s="44"/>
      <c r="O17464" s="30"/>
      <c r="P17464" s="30"/>
      <c r="Q17464" s="30"/>
      <c r="R17464" s="30"/>
      <c r="S17464" s="30"/>
      <c r="T17464" s="30"/>
      <c r="U17464" s="51"/>
      <c r="V17464">
        <f t="shared" si="549"/>
        <v>0</v>
      </c>
      <c r="X17464">
        <f>'Seznam prodane in dobavljene ee'!$D$8</f>
        <v>0</v>
      </c>
    </row>
    <row r="17465" spans="12:24" x14ac:dyDescent="0.25">
      <c r="L17465" s="30"/>
      <c r="M17465" s="47" t="str">
        <f t="shared" si="548"/>
        <v/>
      </c>
      <c r="N17465" s="44"/>
      <c r="O17465" s="30"/>
      <c r="P17465" s="30"/>
      <c r="Q17465" s="30"/>
      <c r="R17465" s="30"/>
      <c r="S17465" s="30"/>
      <c r="T17465" s="30"/>
      <c r="U17465" s="51"/>
      <c r="V17465">
        <f t="shared" si="549"/>
        <v>0</v>
      </c>
      <c r="X17465">
        <f>'Seznam prodane in dobavljene ee'!$D$8</f>
        <v>0</v>
      </c>
    </row>
    <row r="17466" spans="12:24" x14ac:dyDescent="0.25">
      <c r="L17466" s="30"/>
      <c r="M17466" s="47" t="str">
        <f t="shared" si="548"/>
        <v/>
      </c>
      <c r="N17466" s="44"/>
      <c r="O17466" s="30"/>
      <c r="P17466" s="30"/>
      <c r="Q17466" s="30"/>
      <c r="R17466" s="30"/>
      <c r="S17466" s="30"/>
      <c r="T17466" s="30"/>
      <c r="U17466" s="51"/>
      <c r="V17466">
        <f t="shared" si="549"/>
        <v>0</v>
      </c>
      <c r="X17466">
        <f>'Seznam prodane in dobavljene ee'!$D$8</f>
        <v>0</v>
      </c>
    </row>
    <row r="17467" spans="12:24" x14ac:dyDescent="0.25">
      <c r="L17467" s="30"/>
      <c r="M17467" s="47" t="str">
        <f t="shared" si="548"/>
        <v/>
      </c>
      <c r="N17467" s="44"/>
      <c r="O17467" s="30"/>
      <c r="P17467" s="30"/>
      <c r="Q17467" s="30"/>
      <c r="R17467" s="30"/>
      <c r="S17467" s="30"/>
      <c r="T17467" s="30"/>
      <c r="U17467" s="51"/>
      <c r="V17467">
        <f t="shared" si="549"/>
        <v>0</v>
      </c>
      <c r="X17467">
        <f>'Seznam prodane in dobavljene ee'!$D$8</f>
        <v>0</v>
      </c>
    </row>
    <row r="17468" spans="12:24" x14ac:dyDescent="0.25">
      <c r="L17468" s="30"/>
      <c r="M17468" s="47" t="str">
        <f t="shared" si="548"/>
        <v/>
      </c>
      <c r="N17468" s="44"/>
      <c r="O17468" s="30"/>
      <c r="P17468" s="30"/>
      <c r="Q17468" s="30"/>
      <c r="R17468" s="30"/>
      <c r="S17468" s="30"/>
      <c r="T17468" s="30"/>
      <c r="U17468" s="51"/>
      <c r="V17468">
        <f t="shared" si="549"/>
        <v>0</v>
      </c>
      <c r="X17468">
        <f>'Seznam prodane in dobavljene ee'!$D$8</f>
        <v>0</v>
      </c>
    </row>
    <row r="17469" spans="12:24" x14ac:dyDescent="0.25">
      <c r="L17469" s="30"/>
      <c r="M17469" s="47" t="str">
        <f t="shared" si="548"/>
        <v/>
      </c>
      <c r="N17469" s="44"/>
      <c r="O17469" s="30"/>
      <c r="P17469" s="30"/>
      <c r="Q17469" s="30"/>
      <c r="R17469" s="30"/>
      <c r="S17469" s="30"/>
      <c r="T17469" s="30"/>
      <c r="U17469" s="51"/>
      <c r="V17469">
        <f t="shared" si="549"/>
        <v>0</v>
      </c>
      <c r="X17469">
        <f>'Seznam prodane in dobavljene ee'!$D$8</f>
        <v>0</v>
      </c>
    </row>
    <row r="17470" spans="12:24" x14ac:dyDescent="0.25">
      <c r="L17470" s="30"/>
      <c r="M17470" s="47" t="str">
        <f t="shared" si="548"/>
        <v/>
      </c>
      <c r="N17470" s="44"/>
      <c r="O17470" s="30"/>
      <c r="P17470" s="30"/>
      <c r="Q17470" s="30"/>
      <c r="R17470" s="30"/>
      <c r="S17470" s="30"/>
      <c r="T17470" s="30"/>
      <c r="U17470" s="51"/>
      <c r="V17470">
        <f t="shared" si="549"/>
        <v>0</v>
      </c>
      <c r="X17470">
        <f>'Seznam prodane in dobavljene ee'!$D$8</f>
        <v>0</v>
      </c>
    </row>
    <row r="17471" spans="12:24" x14ac:dyDescent="0.25">
      <c r="L17471" s="30"/>
      <c r="M17471" s="47" t="str">
        <f t="shared" si="548"/>
        <v/>
      </c>
      <c r="N17471" s="44"/>
      <c r="O17471" s="30"/>
      <c r="P17471" s="30"/>
      <c r="Q17471" s="30"/>
      <c r="R17471" s="30"/>
      <c r="S17471" s="30"/>
      <c r="T17471" s="30"/>
      <c r="U17471" s="51"/>
      <c r="V17471">
        <f t="shared" si="549"/>
        <v>0</v>
      </c>
      <c r="X17471">
        <f>'Seznam prodane in dobavljene ee'!$D$8</f>
        <v>0</v>
      </c>
    </row>
    <row r="17472" spans="12:24" x14ac:dyDescent="0.25">
      <c r="L17472" s="30"/>
      <c r="M17472" s="47" t="str">
        <f t="shared" si="548"/>
        <v/>
      </c>
      <c r="N17472" s="44"/>
      <c r="O17472" s="30"/>
      <c r="P17472" s="30"/>
      <c r="Q17472" s="30"/>
      <c r="R17472" s="30"/>
      <c r="S17472" s="30"/>
      <c r="T17472" s="30"/>
      <c r="U17472" s="51"/>
      <c r="V17472">
        <f t="shared" si="549"/>
        <v>0</v>
      </c>
      <c r="X17472">
        <f>'Seznam prodane in dobavljene ee'!$D$8</f>
        <v>0</v>
      </c>
    </row>
    <row r="17473" spans="12:24" x14ac:dyDescent="0.25">
      <c r="L17473" s="30"/>
      <c r="M17473" s="47" t="str">
        <f t="shared" si="548"/>
        <v/>
      </c>
      <c r="N17473" s="44"/>
      <c r="O17473" s="30"/>
      <c r="P17473" s="30"/>
      <c r="Q17473" s="30"/>
      <c r="R17473" s="30"/>
      <c r="S17473" s="30"/>
      <c r="T17473" s="30"/>
      <c r="U17473" s="51"/>
      <c r="V17473">
        <f t="shared" si="549"/>
        <v>0</v>
      </c>
      <c r="X17473">
        <f>'Seznam prodane in dobavljene ee'!$D$8</f>
        <v>0</v>
      </c>
    </row>
    <row r="17474" spans="12:24" x14ac:dyDescent="0.25">
      <c r="L17474" s="30"/>
      <c r="M17474" s="47" t="str">
        <f t="shared" si="548"/>
        <v/>
      </c>
      <c r="N17474" s="44"/>
      <c r="O17474" s="30"/>
      <c r="P17474" s="30"/>
      <c r="Q17474" s="30"/>
      <c r="R17474" s="30"/>
      <c r="S17474" s="30"/>
      <c r="T17474" s="30"/>
      <c r="U17474" s="51"/>
      <c r="V17474">
        <f t="shared" si="549"/>
        <v>0</v>
      </c>
      <c r="X17474">
        <f>'Seznam prodane in dobavljene ee'!$D$8</f>
        <v>0</v>
      </c>
    </row>
    <row r="17475" spans="12:24" x14ac:dyDescent="0.25">
      <c r="L17475" s="30"/>
      <c r="M17475" s="47" t="str">
        <f t="shared" si="548"/>
        <v/>
      </c>
      <c r="N17475" s="44"/>
      <c r="O17475" s="30"/>
      <c r="P17475" s="30"/>
      <c r="Q17475" s="30"/>
      <c r="R17475" s="30"/>
      <c r="S17475" s="30"/>
      <c r="T17475" s="30"/>
      <c r="U17475" s="51"/>
      <c r="V17475">
        <f t="shared" si="549"/>
        <v>0</v>
      </c>
      <c r="X17475">
        <f>'Seznam prodane in dobavljene ee'!$D$8</f>
        <v>0</v>
      </c>
    </row>
    <row r="17476" spans="12:24" x14ac:dyDescent="0.25">
      <c r="L17476" s="30"/>
      <c r="M17476" s="47" t="str">
        <f t="shared" si="548"/>
        <v/>
      </c>
      <c r="N17476" s="44"/>
      <c r="O17476" s="30"/>
      <c r="P17476" s="30"/>
      <c r="Q17476" s="30"/>
      <c r="R17476" s="30"/>
      <c r="S17476" s="30"/>
      <c r="T17476" s="30"/>
      <c r="U17476" s="51"/>
      <c r="V17476">
        <f t="shared" si="549"/>
        <v>0</v>
      </c>
      <c r="X17476">
        <f>'Seznam prodane in dobavljene ee'!$D$8</f>
        <v>0</v>
      </c>
    </row>
    <row r="17477" spans="12:24" x14ac:dyDescent="0.25">
      <c r="L17477" s="30"/>
      <c r="M17477" s="47" t="str">
        <f t="shared" si="548"/>
        <v/>
      </c>
      <c r="N17477" s="44"/>
      <c r="O17477" s="30"/>
      <c r="P17477" s="30"/>
      <c r="Q17477" s="30"/>
      <c r="R17477" s="30"/>
      <c r="S17477" s="30"/>
      <c r="T17477" s="30"/>
      <c r="U17477" s="51"/>
      <c r="V17477">
        <f t="shared" si="549"/>
        <v>0</v>
      </c>
      <c r="X17477">
        <f>'Seznam prodane in dobavljene ee'!$D$8</f>
        <v>0</v>
      </c>
    </row>
    <row r="17478" spans="12:24" x14ac:dyDescent="0.25">
      <c r="L17478" s="30"/>
      <c r="M17478" s="47" t="str">
        <f t="shared" ref="M17478:M17541" si="550">IF(L17478&lt;&gt;"",IF(P17478&lt;$J$5,CONCATENATE(L17478,"01.12.2022 - 31.12.2022",N17478,O17478),CONCATENATE(L17478,"01.01.2023 - 30.06.2023",N17478,O17478)),"")</f>
        <v/>
      </c>
      <c r="N17478" s="44"/>
      <c r="O17478" s="30"/>
      <c r="P17478" s="30"/>
      <c r="Q17478" s="30"/>
      <c r="R17478" s="30"/>
      <c r="S17478" s="30"/>
      <c r="T17478" s="30"/>
      <c r="U17478" s="51"/>
      <c r="V17478">
        <f t="shared" ref="V17478:V17541" si="551">T17478*U17478</f>
        <v>0</v>
      </c>
      <c r="X17478">
        <f>'Seznam prodane in dobavljene ee'!$D$8</f>
        <v>0</v>
      </c>
    </row>
    <row r="17479" spans="12:24" x14ac:dyDescent="0.25">
      <c r="L17479" s="30"/>
      <c r="M17479" s="47" t="str">
        <f t="shared" si="550"/>
        <v/>
      </c>
      <c r="N17479" s="44"/>
      <c r="O17479" s="30"/>
      <c r="P17479" s="30"/>
      <c r="Q17479" s="30"/>
      <c r="R17479" s="30"/>
      <c r="S17479" s="30"/>
      <c r="T17479" s="30"/>
      <c r="U17479" s="51"/>
      <c r="V17479">
        <f t="shared" si="551"/>
        <v>0</v>
      </c>
      <c r="X17479">
        <f>'Seznam prodane in dobavljene ee'!$D$8</f>
        <v>0</v>
      </c>
    </row>
    <row r="17480" spans="12:24" x14ac:dyDescent="0.25">
      <c r="L17480" s="30"/>
      <c r="M17480" s="47" t="str">
        <f t="shared" si="550"/>
        <v/>
      </c>
      <c r="N17480" s="44"/>
      <c r="O17480" s="30"/>
      <c r="P17480" s="30"/>
      <c r="Q17480" s="30"/>
      <c r="R17480" s="30"/>
      <c r="S17480" s="30"/>
      <c r="T17480" s="30"/>
      <c r="U17480" s="51"/>
      <c r="V17480">
        <f t="shared" si="551"/>
        <v>0</v>
      </c>
      <c r="X17480">
        <f>'Seznam prodane in dobavljene ee'!$D$8</f>
        <v>0</v>
      </c>
    </row>
    <row r="17481" spans="12:24" x14ac:dyDescent="0.25">
      <c r="L17481" s="30"/>
      <c r="M17481" s="47" t="str">
        <f t="shared" si="550"/>
        <v/>
      </c>
      <c r="N17481" s="44"/>
      <c r="O17481" s="30"/>
      <c r="P17481" s="30"/>
      <c r="Q17481" s="30"/>
      <c r="R17481" s="30"/>
      <c r="S17481" s="30"/>
      <c r="T17481" s="30"/>
      <c r="U17481" s="51"/>
      <c r="V17481">
        <f t="shared" si="551"/>
        <v>0</v>
      </c>
      <c r="X17481">
        <f>'Seznam prodane in dobavljene ee'!$D$8</f>
        <v>0</v>
      </c>
    </row>
    <row r="17482" spans="12:24" x14ac:dyDescent="0.25">
      <c r="L17482" s="30"/>
      <c r="M17482" s="47" t="str">
        <f t="shared" si="550"/>
        <v/>
      </c>
      <c r="N17482" s="44"/>
      <c r="O17482" s="30"/>
      <c r="P17482" s="30"/>
      <c r="Q17482" s="30"/>
      <c r="R17482" s="30"/>
      <c r="S17482" s="30"/>
      <c r="T17482" s="30"/>
      <c r="U17482" s="51"/>
      <c r="V17482">
        <f t="shared" si="551"/>
        <v>0</v>
      </c>
      <c r="X17482">
        <f>'Seznam prodane in dobavljene ee'!$D$8</f>
        <v>0</v>
      </c>
    </row>
    <row r="17483" spans="12:24" x14ac:dyDescent="0.25">
      <c r="L17483" s="30"/>
      <c r="M17483" s="47" t="str">
        <f t="shared" si="550"/>
        <v/>
      </c>
      <c r="N17483" s="44"/>
      <c r="O17483" s="30"/>
      <c r="P17483" s="30"/>
      <c r="Q17483" s="30"/>
      <c r="R17483" s="30"/>
      <c r="S17483" s="30"/>
      <c r="T17483" s="30"/>
      <c r="U17483" s="51"/>
      <c r="V17483">
        <f t="shared" si="551"/>
        <v>0</v>
      </c>
      <c r="X17483">
        <f>'Seznam prodane in dobavljene ee'!$D$8</f>
        <v>0</v>
      </c>
    </row>
    <row r="17484" spans="12:24" x14ac:dyDescent="0.25">
      <c r="L17484" s="30"/>
      <c r="M17484" s="47" t="str">
        <f t="shared" si="550"/>
        <v/>
      </c>
      <c r="N17484" s="44"/>
      <c r="O17484" s="30"/>
      <c r="P17484" s="30"/>
      <c r="Q17484" s="30"/>
      <c r="R17484" s="30"/>
      <c r="S17484" s="30"/>
      <c r="T17484" s="30"/>
      <c r="U17484" s="51"/>
      <c r="V17484">
        <f t="shared" si="551"/>
        <v>0</v>
      </c>
      <c r="X17484">
        <f>'Seznam prodane in dobavljene ee'!$D$8</f>
        <v>0</v>
      </c>
    </row>
    <row r="17485" spans="12:24" x14ac:dyDescent="0.25">
      <c r="L17485" s="30"/>
      <c r="M17485" s="47" t="str">
        <f t="shared" si="550"/>
        <v/>
      </c>
      <c r="N17485" s="44"/>
      <c r="O17485" s="30"/>
      <c r="P17485" s="30"/>
      <c r="Q17485" s="30"/>
      <c r="R17485" s="30"/>
      <c r="S17485" s="30"/>
      <c r="T17485" s="30"/>
      <c r="U17485" s="51"/>
      <c r="V17485">
        <f t="shared" si="551"/>
        <v>0</v>
      </c>
      <c r="X17485">
        <f>'Seznam prodane in dobavljene ee'!$D$8</f>
        <v>0</v>
      </c>
    </row>
    <row r="17486" spans="12:24" x14ac:dyDescent="0.25">
      <c r="L17486" s="30"/>
      <c r="M17486" s="47" t="str">
        <f t="shared" si="550"/>
        <v/>
      </c>
      <c r="N17486" s="44"/>
      <c r="O17486" s="30"/>
      <c r="P17486" s="30"/>
      <c r="Q17486" s="30"/>
      <c r="R17486" s="30"/>
      <c r="S17486" s="30"/>
      <c r="T17486" s="30"/>
      <c r="U17486" s="51"/>
      <c r="V17486">
        <f t="shared" si="551"/>
        <v>0</v>
      </c>
      <c r="X17486">
        <f>'Seznam prodane in dobavljene ee'!$D$8</f>
        <v>0</v>
      </c>
    </row>
    <row r="17487" spans="12:24" x14ac:dyDescent="0.25">
      <c r="L17487" s="30"/>
      <c r="M17487" s="47" t="str">
        <f t="shared" si="550"/>
        <v/>
      </c>
      <c r="N17487" s="44"/>
      <c r="O17487" s="30"/>
      <c r="P17487" s="30"/>
      <c r="Q17487" s="30"/>
      <c r="R17487" s="30"/>
      <c r="S17487" s="30"/>
      <c r="T17487" s="30"/>
      <c r="U17487" s="51"/>
      <c r="V17487">
        <f t="shared" si="551"/>
        <v>0</v>
      </c>
      <c r="X17487">
        <f>'Seznam prodane in dobavljene ee'!$D$8</f>
        <v>0</v>
      </c>
    </row>
    <row r="17488" spans="12:24" x14ac:dyDescent="0.25">
      <c r="L17488" s="30"/>
      <c r="M17488" s="47" t="str">
        <f t="shared" si="550"/>
        <v/>
      </c>
      <c r="N17488" s="44"/>
      <c r="O17488" s="30"/>
      <c r="P17488" s="30"/>
      <c r="Q17488" s="30"/>
      <c r="R17488" s="30"/>
      <c r="S17488" s="30"/>
      <c r="T17488" s="30"/>
      <c r="U17488" s="51"/>
      <c r="V17488">
        <f t="shared" si="551"/>
        <v>0</v>
      </c>
      <c r="X17488">
        <f>'Seznam prodane in dobavljene ee'!$D$8</f>
        <v>0</v>
      </c>
    </row>
    <row r="17489" spans="12:24" x14ac:dyDescent="0.25">
      <c r="L17489" s="30"/>
      <c r="M17489" s="47" t="str">
        <f t="shared" si="550"/>
        <v/>
      </c>
      <c r="N17489" s="44"/>
      <c r="O17489" s="30"/>
      <c r="P17489" s="30"/>
      <c r="Q17489" s="30"/>
      <c r="R17489" s="30"/>
      <c r="S17489" s="30"/>
      <c r="T17489" s="30"/>
      <c r="U17489" s="51"/>
      <c r="V17489">
        <f t="shared" si="551"/>
        <v>0</v>
      </c>
      <c r="X17489">
        <f>'Seznam prodane in dobavljene ee'!$D$8</f>
        <v>0</v>
      </c>
    </row>
    <row r="17490" spans="12:24" x14ac:dyDescent="0.25">
      <c r="L17490" s="30"/>
      <c r="M17490" s="47" t="str">
        <f t="shared" si="550"/>
        <v/>
      </c>
      <c r="N17490" s="44"/>
      <c r="O17490" s="30"/>
      <c r="P17490" s="30"/>
      <c r="Q17490" s="30"/>
      <c r="R17490" s="30"/>
      <c r="S17490" s="30"/>
      <c r="T17490" s="30"/>
      <c r="U17490" s="51"/>
      <c r="V17490">
        <f t="shared" si="551"/>
        <v>0</v>
      </c>
      <c r="X17490">
        <f>'Seznam prodane in dobavljene ee'!$D$8</f>
        <v>0</v>
      </c>
    </row>
    <row r="17491" spans="12:24" x14ac:dyDescent="0.25">
      <c r="L17491" s="30"/>
      <c r="M17491" s="47" t="str">
        <f t="shared" si="550"/>
        <v/>
      </c>
      <c r="N17491" s="44"/>
      <c r="O17491" s="30"/>
      <c r="P17491" s="30"/>
      <c r="Q17491" s="30"/>
      <c r="R17491" s="30"/>
      <c r="S17491" s="30"/>
      <c r="T17491" s="30"/>
      <c r="U17491" s="51"/>
      <c r="V17491">
        <f t="shared" si="551"/>
        <v>0</v>
      </c>
      <c r="X17491">
        <f>'Seznam prodane in dobavljene ee'!$D$8</f>
        <v>0</v>
      </c>
    </row>
    <row r="17492" spans="12:24" x14ac:dyDescent="0.25">
      <c r="L17492" s="30"/>
      <c r="M17492" s="47" t="str">
        <f t="shared" si="550"/>
        <v/>
      </c>
      <c r="N17492" s="44"/>
      <c r="O17492" s="30"/>
      <c r="P17492" s="30"/>
      <c r="Q17492" s="30"/>
      <c r="R17492" s="30"/>
      <c r="S17492" s="30"/>
      <c r="T17492" s="30"/>
      <c r="U17492" s="51"/>
      <c r="V17492">
        <f t="shared" si="551"/>
        <v>0</v>
      </c>
      <c r="X17492">
        <f>'Seznam prodane in dobavljene ee'!$D$8</f>
        <v>0</v>
      </c>
    </row>
    <row r="17493" spans="12:24" x14ac:dyDescent="0.25">
      <c r="L17493" s="30"/>
      <c r="M17493" s="47" t="str">
        <f t="shared" si="550"/>
        <v/>
      </c>
      <c r="N17493" s="44"/>
      <c r="O17493" s="30"/>
      <c r="P17493" s="30"/>
      <c r="Q17493" s="30"/>
      <c r="R17493" s="30"/>
      <c r="S17493" s="30"/>
      <c r="T17493" s="30"/>
      <c r="U17493" s="51"/>
      <c r="V17493">
        <f t="shared" si="551"/>
        <v>0</v>
      </c>
      <c r="X17493">
        <f>'Seznam prodane in dobavljene ee'!$D$8</f>
        <v>0</v>
      </c>
    </row>
    <row r="17494" spans="12:24" x14ac:dyDescent="0.25">
      <c r="L17494" s="30"/>
      <c r="M17494" s="47" t="str">
        <f t="shared" si="550"/>
        <v/>
      </c>
      <c r="N17494" s="44"/>
      <c r="O17494" s="30"/>
      <c r="P17494" s="30"/>
      <c r="Q17494" s="30"/>
      <c r="R17494" s="30"/>
      <c r="S17494" s="30"/>
      <c r="T17494" s="30"/>
      <c r="U17494" s="51"/>
      <c r="V17494">
        <f t="shared" si="551"/>
        <v>0</v>
      </c>
      <c r="X17494">
        <f>'Seznam prodane in dobavljene ee'!$D$8</f>
        <v>0</v>
      </c>
    </row>
    <row r="17495" spans="12:24" x14ac:dyDescent="0.25">
      <c r="L17495" s="30"/>
      <c r="M17495" s="47" t="str">
        <f t="shared" si="550"/>
        <v/>
      </c>
      <c r="N17495" s="44"/>
      <c r="O17495" s="30"/>
      <c r="P17495" s="30"/>
      <c r="Q17495" s="30"/>
      <c r="R17495" s="30"/>
      <c r="S17495" s="30"/>
      <c r="T17495" s="30"/>
      <c r="U17495" s="51"/>
      <c r="V17495">
        <f t="shared" si="551"/>
        <v>0</v>
      </c>
      <c r="X17495">
        <f>'Seznam prodane in dobavljene ee'!$D$8</f>
        <v>0</v>
      </c>
    </row>
    <row r="17496" spans="12:24" x14ac:dyDescent="0.25">
      <c r="L17496" s="30"/>
      <c r="M17496" s="47" t="str">
        <f t="shared" si="550"/>
        <v/>
      </c>
      <c r="N17496" s="44"/>
      <c r="O17496" s="30"/>
      <c r="P17496" s="30"/>
      <c r="Q17496" s="30"/>
      <c r="R17496" s="30"/>
      <c r="S17496" s="30"/>
      <c r="T17496" s="30"/>
      <c r="U17496" s="51"/>
      <c r="V17496">
        <f t="shared" si="551"/>
        <v>0</v>
      </c>
      <c r="X17496">
        <f>'Seznam prodane in dobavljene ee'!$D$8</f>
        <v>0</v>
      </c>
    </row>
    <row r="17497" spans="12:24" x14ac:dyDescent="0.25">
      <c r="L17497" s="30"/>
      <c r="M17497" s="47" t="str">
        <f t="shared" si="550"/>
        <v/>
      </c>
      <c r="N17497" s="44"/>
      <c r="O17497" s="30"/>
      <c r="P17497" s="30"/>
      <c r="Q17497" s="30"/>
      <c r="R17497" s="30"/>
      <c r="S17497" s="30"/>
      <c r="T17497" s="30"/>
      <c r="U17497" s="51"/>
      <c r="V17497">
        <f t="shared" si="551"/>
        <v>0</v>
      </c>
      <c r="X17497">
        <f>'Seznam prodane in dobavljene ee'!$D$8</f>
        <v>0</v>
      </c>
    </row>
    <row r="17498" spans="12:24" x14ac:dyDescent="0.25">
      <c r="L17498" s="30"/>
      <c r="M17498" s="47" t="str">
        <f t="shared" si="550"/>
        <v/>
      </c>
      <c r="N17498" s="44"/>
      <c r="O17498" s="30"/>
      <c r="P17498" s="30"/>
      <c r="Q17498" s="30"/>
      <c r="R17498" s="30"/>
      <c r="S17498" s="30"/>
      <c r="T17498" s="30"/>
      <c r="U17498" s="51"/>
      <c r="V17498">
        <f t="shared" si="551"/>
        <v>0</v>
      </c>
      <c r="X17498">
        <f>'Seznam prodane in dobavljene ee'!$D$8</f>
        <v>0</v>
      </c>
    </row>
    <row r="17499" spans="12:24" x14ac:dyDescent="0.25">
      <c r="L17499" s="30"/>
      <c r="M17499" s="47" t="str">
        <f t="shared" si="550"/>
        <v/>
      </c>
      <c r="N17499" s="44"/>
      <c r="O17499" s="30"/>
      <c r="P17499" s="30"/>
      <c r="Q17499" s="30"/>
      <c r="R17499" s="30"/>
      <c r="S17499" s="30"/>
      <c r="T17499" s="30"/>
      <c r="U17499" s="51"/>
      <c r="V17499">
        <f t="shared" si="551"/>
        <v>0</v>
      </c>
      <c r="X17499">
        <f>'Seznam prodane in dobavljene ee'!$D$8</f>
        <v>0</v>
      </c>
    </row>
    <row r="17500" spans="12:24" x14ac:dyDescent="0.25">
      <c r="L17500" s="30"/>
      <c r="M17500" s="47" t="str">
        <f t="shared" si="550"/>
        <v/>
      </c>
      <c r="N17500" s="44"/>
      <c r="O17500" s="30"/>
      <c r="P17500" s="30"/>
      <c r="Q17500" s="30"/>
      <c r="R17500" s="30"/>
      <c r="S17500" s="30"/>
      <c r="T17500" s="30"/>
      <c r="U17500" s="51"/>
      <c r="V17500">
        <f t="shared" si="551"/>
        <v>0</v>
      </c>
      <c r="X17500">
        <f>'Seznam prodane in dobavljene ee'!$D$8</f>
        <v>0</v>
      </c>
    </row>
    <row r="17501" spans="12:24" x14ac:dyDescent="0.25">
      <c r="L17501" s="30"/>
      <c r="M17501" s="47" t="str">
        <f t="shared" si="550"/>
        <v/>
      </c>
      <c r="N17501" s="44"/>
      <c r="O17501" s="30"/>
      <c r="P17501" s="30"/>
      <c r="Q17501" s="30"/>
      <c r="R17501" s="30"/>
      <c r="S17501" s="30"/>
      <c r="T17501" s="30"/>
      <c r="U17501" s="51"/>
      <c r="V17501">
        <f t="shared" si="551"/>
        <v>0</v>
      </c>
      <c r="X17501">
        <f>'Seznam prodane in dobavljene ee'!$D$8</f>
        <v>0</v>
      </c>
    </row>
    <row r="17502" spans="12:24" x14ac:dyDescent="0.25">
      <c r="L17502" s="30"/>
      <c r="M17502" s="47" t="str">
        <f t="shared" si="550"/>
        <v/>
      </c>
      <c r="N17502" s="44"/>
      <c r="O17502" s="30"/>
      <c r="P17502" s="30"/>
      <c r="Q17502" s="30"/>
      <c r="R17502" s="30"/>
      <c r="S17502" s="30"/>
      <c r="T17502" s="30"/>
      <c r="U17502" s="51"/>
      <c r="V17502">
        <f t="shared" si="551"/>
        <v>0</v>
      </c>
      <c r="X17502">
        <f>'Seznam prodane in dobavljene ee'!$D$8</f>
        <v>0</v>
      </c>
    </row>
    <row r="17503" spans="12:24" x14ac:dyDescent="0.25">
      <c r="L17503" s="30"/>
      <c r="M17503" s="47" t="str">
        <f t="shared" si="550"/>
        <v/>
      </c>
      <c r="N17503" s="44"/>
      <c r="O17503" s="30"/>
      <c r="P17503" s="30"/>
      <c r="Q17503" s="30"/>
      <c r="R17503" s="30"/>
      <c r="S17503" s="30"/>
      <c r="T17503" s="30"/>
      <c r="U17503" s="51"/>
      <c r="V17503">
        <f t="shared" si="551"/>
        <v>0</v>
      </c>
      <c r="X17503">
        <f>'Seznam prodane in dobavljene ee'!$D$8</f>
        <v>0</v>
      </c>
    </row>
    <row r="17504" spans="12:24" x14ac:dyDescent="0.25">
      <c r="L17504" s="30"/>
      <c r="M17504" s="47" t="str">
        <f t="shared" si="550"/>
        <v/>
      </c>
      <c r="N17504" s="44"/>
      <c r="O17504" s="30"/>
      <c r="P17504" s="30"/>
      <c r="Q17504" s="30"/>
      <c r="R17504" s="30"/>
      <c r="S17504" s="30"/>
      <c r="T17504" s="30"/>
      <c r="U17504" s="51"/>
      <c r="V17504">
        <f t="shared" si="551"/>
        <v>0</v>
      </c>
      <c r="X17504">
        <f>'Seznam prodane in dobavljene ee'!$D$8</f>
        <v>0</v>
      </c>
    </row>
    <row r="17505" spans="12:24" x14ac:dyDescent="0.25">
      <c r="L17505" s="30"/>
      <c r="M17505" s="47" t="str">
        <f t="shared" si="550"/>
        <v/>
      </c>
      <c r="N17505" s="44"/>
      <c r="O17505" s="30"/>
      <c r="P17505" s="30"/>
      <c r="Q17505" s="30"/>
      <c r="R17505" s="30"/>
      <c r="S17505" s="30"/>
      <c r="T17505" s="30"/>
      <c r="U17505" s="51"/>
      <c r="V17505">
        <f t="shared" si="551"/>
        <v>0</v>
      </c>
      <c r="X17505">
        <f>'Seznam prodane in dobavljene ee'!$D$8</f>
        <v>0</v>
      </c>
    </row>
    <row r="17506" spans="12:24" x14ac:dyDescent="0.25">
      <c r="L17506" s="30"/>
      <c r="M17506" s="47" t="str">
        <f t="shared" si="550"/>
        <v/>
      </c>
      <c r="N17506" s="44"/>
      <c r="O17506" s="30"/>
      <c r="P17506" s="30"/>
      <c r="Q17506" s="30"/>
      <c r="R17506" s="30"/>
      <c r="S17506" s="30"/>
      <c r="T17506" s="30"/>
      <c r="U17506" s="51"/>
      <c r="V17506">
        <f t="shared" si="551"/>
        <v>0</v>
      </c>
      <c r="X17506">
        <f>'Seznam prodane in dobavljene ee'!$D$8</f>
        <v>0</v>
      </c>
    </row>
    <row r="17507" spans="12:24" x14ac:dyDescent="0.25">
      <c r="L17507" s="30"/>
      <c r="M17507" s="47" t="str">
        <f t="shared" si="550"/>
        <v/>
      </c>
      <c r="N17507" s="44"/>
      <c r="O17507" s="30"/>
      <c r="P17507" s="30"/>
      <c r="Q17507" s="30"/>
      <c r="R17507" s="30"/>
      <c r="S17507" s="30"/>
      <c r="T17507" s="30"/>
      <c r="U17507" s="51"/>
      <c r="V17507">
        <f t="shared" si="551"/>
        <v>0</v>
      </c>
      <c r="X17507">
        <f>'Seznam prodane in dobavljene ee'!$D$8</f>
        <v>0</v>
      </c>
    </row>
    <row r="17508" spans="12:24" x14ac:dyDescent="0.25">
      <c r="L17508" s="30"/>
      <c r="M17508" s="47" t="str">
        <f t="shared" si="550"/>
        <v/>
      </c>
      <c r="N17508" s="44"/>
      <c r="O17508" s="30"/>
      <c r="P17508" s="30"/>
      <c r="Q17508" s="30"/>
      <c r="R17508" s="30"/>
      <c r="S17508" s="30"/>
      <c r="T17508" s="30"/>
      <c r="U17508" s="51"/>
      <c r="V17508">
        <f t="shared" si="551"/>
        <v>0</v>
      </c>
      <c r="X17508">
        <f>'Seznam prodane in dobavljene ee'!$D$8</f>
        <v>0</v>
      </c>
    </row>
    <row r="17509" spans="12:24" x14ac:dyDescent="0.25">
      <c r="L17509" s="30"/>
      <c r="M17509" s="47" t="str">
        <f t="shared" si="550"/>
        <v/>
      </c>
      <c r="N17509" s="44"/>
      <c r="O17509" s="30"/>
      <c r="P17509" s="30"/>
      <c r="Q17509" s="30"/>
      <c r="R17509" s="30"/>
      <c r="S17509" s="30"/>
      <c r="T17509" s="30"/>
      <c r="U17509" s="51"/>
      <c r="V17509">
        <f t="shared" si="551"/>
        <v>0</v>
      </c>
      <c r="X17509">
        <f>'Seznam prodane in dobavljene ee'!$D$8</f>
        <v>0</v>
      </c>
    </row>
    <row r="17510" spans="12:24" x14ac:dyDescent="0.25">
      <c r="L17510" s="30"/>
      <c r="M17510" s="47" t="str">
        <f t="shared" si="550"/>
        <v/>
      </c>
      <c r="N17510" s="44"/>
      <c r="O17510" s="30"/>
      <c r="P17510" s="30"/>
      <c r="Q17510" s="30"/>
      <c r="R17510" s="30"/>
      <c r="S17510" s="30"/>
      <c r="T17510" s="30"/>
      <c r="U17510" s="51"/>
      <c r="V17510">
        <f t="shared" si="551"/>
        <v>0</v>
      </c>
      <c r="X17510">
        <f>'Seznam prodane in dobavljene ee'!$D$8</f>
        <v>0</v>
      </c>
    </row>
    <row r="17511" spans="12:24" x14ac:dyDescent="0.25">
      <c r="L17511" s="30"/>
      <c r="M17511" s="47" t="str">
        <f t="shared" si="550"/>
        <v/>
      </c>
      <c r="N17511" s="44"/>
      <c r="O17511" s="30"/>
      <c r="P17511" s="30"/>
      <c r="Q17511" s="30"/>
      <c r="R17511" s="30"/>
      <c r="S17511" s="30"/>
      <c r="T17511" s="30"/>
      <c r="U17511" s="51"/>
      <c r="V17511">
        <f t="shared" si="551"/>
        <v>0</v>
      </c>
      <c r="X17511">
        <f>'Seznam prodane in dobavljene ee'!$D$8</f>
        <v>0</v>
      </c>
    </row>
    <row r="17512" spans="12:24" x14ac:dyDescent="0.25">
      <c r="L17512" s="30"/>
      <c r="M17512" s="47" t="str">
        <f t="shared" si="550"/>
        <v/>
      </c>
      <c r="N17512" s="44"/>
      <c r="O17512" s="30"/>
      <c r="P17512" s="30"/>
      <c r="Q17512" s="30"/>
      <c r="R17512" s="30"/>
      <c r="S17512" s="30"/>
      <c r="T17512" s="30"/>
      <c r="U17512" s="51"/>
      <c r="V17512">
        <f t="shared" si="551"/>
        <v>0</v>
      </c>
      <c r="X17512">
        <f>'Seznam prodane in dobavljene ee'!$D$8</f>
        <v>0</v>
      </c>
    </row>
    <row r="17513" spans="12:24" x14ac:dyDescent="0.25">
      <c r="L17513" s="30"/>
      <c r="M17513" s="47" t="str">
        <f t="shared" si="550"/>
        <v/>
      </c>
      <c r="N17513" s="44"/>
      <c r="O17513" s="30"/>
      <c r="P17513" s="30"/>
      <c r="Q17513" s="30"/>
      <c r="R17513" s="30"/>
      <c r="S17513" s="30"/>
      <c r="T17513" s="30"/>
      <c r="U17513" s="51"/>
      <c r="V17513">
        <f t="shared" si="551"/>
        <v>0</v>
      </c>
      <c r="X17513">
        <f>'Seznam prodane in dobavljene ee'!$D$8</f>
        <v>0</v>
      </c>
    </row>
    <row r="17514" spans="12:24" x14ac:dyDescent="0.25">
      <c r="L17514" s="30"/>
      <c r="M17514" s="47" t="str">
        <f t="shared" si="550"/>
        <v/>
      </c>
      <c r="N17514" s="44"/>
      <c r="O17514" s="30"/>
      <c r="P17514" s="30"/>
      <c r="Q17514" s="30"/>
      <c r="R17514" s="30"/>
      <c r="S17514" s="30"/>
      <c r="T17514" s="30"/>
      <c r="U17514" s="51"/>
      <c r="V17514">
        <f t="shared" si="551"/>
        <v>0</v>
      </c>
      <c r="X17514">
        <f>'Seznam prodane in dobavljene ee'!$D$8</f>
        <v>0</v>
      </c>
    </row>
    <row r="17515" spans="12:24" x14ac:dyDescent="0.25">
      <c r="L17515" s="30"/>
      <c r="M17515" s="47" t="str">
        <f t="shared" si="550"/>
        <v/>
      </c>
      <c r="N17515" s="44"/>
      <c r="O17515" s="30"/>
      <c r="P17515" s="30"/>
      <c r="Q17515" s="30"/>
      <c r="R17515" s="30"/>
      <c r="S17515" s="30"/>
      <c r="T17515" s="30"/>
      <c r="U17515" s="51"/>
      <c r="V17515">
        <f t="shared" si="551"/>
        <v>0</v>
      </c>
      <c r="X17515">
        <f>'Seznam prodane in dobavljene ee'!$D$8</f>
        <v>0</v>
      </c>
    </row>
    <row r="17516" spans="12:24" x14ac:dyDescent="0.25">
      <c r="L17516" s="30"/>
      <c r="M17516" s="47" t="str">
        <f t="shared" si="550"/>
        <v/>
      </c>
      <c r="N17516" s="44"/>
      <c r="O17516" s="30"/>
      <c r="P17516" s="30"/>
      <c r="Q17516" s="30"/>
      <c r="R17516" s="30"/>
      <c r="S17516" s="30"/>
      <c r="T17516" s="30"/>
      <c r="U17516" s="51"/>
      <c r="V17516">
        <f t="shared" si="551"/>
        <v>0</v>
      </c>
      <c r="X17516">
        <f>'Seznam prodane in dobavljene ee'!$D$8</f>
        <v>0</v>
      </c>
    </row>
    <row r="17517" spans="12:24" x14ac:dyDescent="0.25">
      <c r="L17517" s="30"/>
      <c r="M17517" s="47" t="str">
        <f t="shared" si="550"/>
        <v/>
      </c>
      <c r="N17517" s="44"/>
      <c r="O17517" s="30"/>
      <c r="P17517" s="30"/>
      <c r="Q17517" s="30"/>
      <c r="R17517" s="30"/>
      <c r="S17517" s="30"/>
      <c r="T17517" s="30"/>
      <c r="U17517" s="51"/>
      <c r="V17517">
        <f t="shared" si="551"/>
        <v>0</v>
      </c>
      <c r="X17517">
        <f>'Seznam prodane in dobavljene ee'!$D$8</f>
        <v>0</v>
      </c>
    </row>
    <row r="17518" spans="12:24" x14ac:dyDescent="0.25">
      <c r="L17518" s="30"/>
      <c r="M17518" s="47" t="str">
        <f t="shared" si="550"/>
        <v/>
      </c>
      <c r="N17518" s="44"/>
      <c r="O17518" s="30"/>
      <c r="P17518" s="30"/>
      <c r="Q17518" s="30"/>
      <c r="R17518" s="30"/>
      <c r="S17518" s="30"/>
      <c r="T17518" s="30"/>
      <c r="U17518" s="51"/>
      <c r="V17518">
        <f t="shared" si="551"/>
        <v>0</v>
      </c>
      <c r="X17518">
        <f>'Seznam prodane in dobavljene ee'!$D$8</f>
        <v>0</v>
      </c>
    </row>
    <row r="17519" spans="12:24" x14ac:dyDescent="0.25">
      <c r="L17519" s="30"/>
      <c r="M17519" s="47" t="str">
        <f t="shared" si="550"/>
        <v/>
      </c>
      <c r="N17519" s="44"/>
      <c r="O17519" s="30"/>
      <c r="P17519" s="30"/>
      <c r="Q17519" s="30"/>
      <c r="R17519" s="30"/>
      <c r="S17519" s="30"/>
      <c r="T17519" s="30"/>
      <c r="U17519" s="51"/>
      <c r="V17519">
        <f t="shared" si="551"/>
        <v>0</v>
      </c>
      <c r="X17519">
        <f>'Seznam prodane in dobavljene ee'!$D$8</f>
        <v>0</v>
      </c>
    </row>
    <row r="17520" spans="12:24" x14ac:dyDescent="0.25">
      <c r="L17520" s="30"/>
      <c r="M17520" s="47" t="str">
        <f t="shared" si="550"/>
        <v/>
      </c>
      <c r="N17520" s="44"/>
      <c r="O17520" s="30"/>
      <c r="P17520" s="30"/>
      <c r="Q17520" s="30"/>
      <c r="R17520" s="30"/>
      <c r="S17520" s="30"/>
      <c r="T17520" s="30"/>
      <c r="U17520" s="51"/>
      <c r="V17520">
        <f t="shared" si="551"/>
        <v>0</v>
      </c>
      <c r="X17520">
        <f>'Seznam prodane in dobavljene ee'!$D$8</f>
        <v>0</v>
      </c>
    </row>
    <row r="17521" spans="12:24" x14ac:dyDescent="0.25">
      <c r="L17521" s="30"/>
      <c r="M17521" s="47" t="str">
        <f t="shared" si="550"/>
        <v/>
      </c>
      <c r="N17521" s="44"/>
      <c r="O17521" s="30"/>
      <c r="P17521" s="30"/>
      <c r="Q17521" s="30"/>
      <c r="R17521" s="30"/>
      <c r="S17521" s="30"/>
      <c r="T17521" s="30"/>
      <c r="U17521" s="51"/>
      <c r="V17521">
        <f t="shared" si="551"/>
        <v>0</v>
      </c>
      <c r="X17521">
        <f>'Seznam prodane in dobavljene ee'!$D$8</f>
        <v>0</v>
      </c>
    </row>
    <row r="17522" spans="12:24" x14ac:dyDescent="0.25">
      <c r="L17522" s="30"/>
      <c r="M17522" s="47" t="str">
        <f t="shared" si="550"/>
        <v/>
      </c>
      <c r="N17522" s="44"/>
      <c r="O17522" s="30"/>
      <c r="P17522" s="30"/>
      <c r="Q17522" s="30"/>
      <c r="R17522" s="30"/>
      <c r="S17522" s="30"/>
      <c r="T17522" s="30"/>
      <c r="U17522" s="51"/>
      <c r="V17522">
        <f t="shared" si="551"/>
        <v>0</v>
      </c>
      <c r="X17522">
        <f>'Seznam prodane in dobavljene ee'!$D$8</f>
        <v>0</v>
      </c>
    </row>
    <row r="17523" spans="12:24" x14ac:dyDescent="0.25">
      <c r="L17523" s="30"/>
      <c r="M17523" s="47" t="str">
        <f t="shared" si="550"/>
        <v/>
      </c>
      <c r="N17523" s="44"/>
      <c r="O17523" s="30"/>
      <c r="P17523" s="30"/>
      <c r="Q17523" s="30"/>
      <c r="R17523" s="30"/>
      <c r="S17523" s="30"/>
      <c r="T17523" s="30"/>
      <c r="U17523" s="51"/>
      <c r="V17523">
        <f t="shared" si="551"/>
        <v>0</v>
      </c>
      <c r="X17523">
        <f>'Seznam prodane in dobavljene ee'!$D$8</f>
        <v>0</v>
      </c>
    </row>
    <row r="17524" spans="12:24" x14ac:dyDescent="0.25">
      <c r="L17524" s="30"/>
      <c r="M17524" s="47" t="str">
        <f t="shared" si="550"/>
        <v/>
      </c>
      <c r="N17524" s="44"/>
      <c r="O17524" s="30"/>
      <c r="P17524" s="30"/>
      <c r="Q17524" s="30"/>
      <c r="R17524" s="30"/>
      <c r="S17524" s="30"/>
      <c r="T17524" s="30"/>
      <c r="U17524" s="51"/>
      <c r="V17524">
        <f t="shared" si="551"/>
        <v>0</v>
      </c>
      <c r="X17524">
        <f>'Seznam prodane in dobavljene ee'!$D$8</f>
        <v>0</v>
      </c>
    </row>
    <row r="17525" spans="12:24" x14ac:dyDescent="0.25">
      <c r="L17525" s="30"/>
      <c r="M17525" s="47" t="str">
        <f t="shared" si="550"/>
        <v/>
      </c>
      <c r="N17525" s="44"/>
      <c r="O17525" s="30"/>
      <c r="P17525" s="30"/>
      <c r="Q17525" s="30"/>
      <c r="R17525" s="30"/>
      <c r="S17525" s="30"/>
      <c r="T17525" s="30"/>
      <c r="U17525" s="51"/>
      <c r="V17525">
        <f t="shared" si="551"/>
        <v>0</v>
      </c>
      <c r="X17525">
        <f>'Seznam prodane in dobavljene ee'!$D$8</f>
        <v>0</v>
      </c>
    </row>
    <row r="17526" spans="12:24" x14ac:dyDescent="0.25">
      <c r="L17526" s="30"/>
      <c r="M17526" s="47" t="str">
        <f t="shared" si="550"/>
        <v/>
      </c>
      <c r="N17526" s="44"/>
      <c r="O17526" s="30"/>
      <c r="P17526" s="30"/>
      <c r="Q17526" s="30"/>
      <c r="R17526" s="30"/>
      <c r="S17526" s="30"/>
      <c r="T17526" s="30"/>
      <c r="U17526" s="51"/>
      <c r="V17526">
        <f t="shared" si="551"/>
        <v>0</v>
      </c>
      <c r="X17526">
        <f>'Seznam prodane in dobavljene ee'!$D$8</f>
        <v>0</v>
      </c>
    </row>
    <row r="17527" spans="12:24" x14ac:dyDescent="0.25">
      <c r="L17527" s="30"/>
      <c r="M17527" s="47" t="str">
        <f t="shared" si="550"/>
        <v/>
      </c>
      <c r="N17527" s="44"/>
      <c r="O17527" s="30"/>
      <c r="P17527" s="30"/>
      <c r="Q17527" s="30"/>
      <c r="R17527" s="30"/>
      <c r="S17527" s="30"/>
      <c r="T17527" s="30"/>
      <c r="U17527" s="51"/>
      <c r="V17527">
        <f t="shared" si="551"/>
        <v>0</v>
      </c>
      <c r="X17527">
        <f>'Seznam prodane in dobavljene ee'!$D$8</f>
        <v>0</v>
      </c>
    </row>
    <row r="17528" spans="12:24" x14ac:dyDescent="0.25">
      <c r="L17528" s="30"/>
      <c r="M17528" s="47" t="str">
        <f t="shared" si="550"/>
        <v/>
      </c>
      <c r="N17528" s="44"/>
      <c r="O17528" s="30"/>
      <c r="P17528" s="30"/>
      <c r="Q17528" s="30"/>
      <c r="R17528" s="30"/>
      <c r="S17528" s="30"/>
      <c r="T17528" s="30"/>
      <c r="U17528" s="51"/>
      <c r="V17528">
        <f t="shared" si="551"/>
        <v>0</v>
      </c>
      <c r="X17528">
        <f>'Seznam prodane in dobavljene ee'!$D$8</f>
        <v>0</v>
      </c>
    </row>
    <row r="17529" spans="12:24" x14ac:dyDescent="0.25">
      <c r="L17529" s="30"/>
      <c r="M17529" s="47" t="str">
        <f t="shared" si="550"/>
        <v/>
      </c>
      <c r="N17529" s="44"/>
      <c r="O17529" s="30"/>
      <c r="P17529" s="30"/>
      <c r="Q17529" s="30"/>
      <c r="R17529" s="30"/>
      <c r="S17529" s="30"/>
      <c r="T17529" s="30"/>
      <c r="U17529" s="51"/>
      <c r="V17529">
        <f t="shared" si="551"/>
        <v>0</v>
      </c>
      <c r="X17529">
        <f>'Seznam prodane in dobavljene ee'!$D$8</f>
        <v>0</v>
      </c>
    </row>
    <row r="17530" spans="12:24" x14ac:dyDescent="0.25">
      <c r="L17530" s="30"/>
      <c r="M17530" s="47" t="str">
        <f t="shared" si="550"/>
        <v/>
      </c>
      <c r="N17530" s="44"/>
      <c r="O17530" s="30"/>
      <c r="P17530" s="30"/>
      <c r="Q17530" s="30"/>
      <c r="R17530" s="30"/>
      <c r="S17530" s="30"/>
      <c r="T17530" s="30"/>
      <c r="U17530" s="51"/>
      <c r="V17530">
        <f t="shared" si="551"/>
        <v>0</v>
      </c>
      <c r="X17530">
        <f>'Seznam prodane in dobavljene ee'!$D$8</f>
        <v>0</v>
      </c>
    </row>
    <row r="17531" spans="12:24" x14ac:dyDescent="0.25">
      <c r="L17531" s="30"/>
      <c r="M17531" s="47" t="str">
        <f t="shared" si="550"/>
        <v/>
      </c>
      <c r="N17531" s="44"/>
      <c r="O17531" s="30"/>
      <c r="P17531" s="30"/>
      <c r="Q17531" s="30"/>
      <c r="R17531" s="30"/>
      <c r="S17531" s="30"/>
      <c r="T17531" s="30"/>
      <c r="U17531" s="51"/>
      <c r="V17531">
        <f t="shared" si="551"/>
        <v>0</v>
      </c>
      <c r="X17531">
        <f>'Seznam prodane in dobavljene ee'!$D$8</f>
        <v>0</v>
      </c>
    </row>
    <row r="17532" spans="12:24" x14ac:dyDescent="0.25">
      <c r="L17532" s="30"/>
      <c r="M17532" s="47" t="str">
        <f t="shared" si="550"/>
        <v/>
      </c>
      <c r="N17532" s="44"/>
      <c r="O17532" s="30"/>
      <c r="P17532" s="30"/>
      <c r="Q17532" s="30"/>
      <c r="R17532" s="30"/>
      <c r="S17532" s="30"/>
      <c r="T17532" s="30"/>
      <c r="U17532" s="51"/>
      <c r="V17532">
        <f t="shared" si="551"/>
        <v>0</v>
      </c>
      <c r="X17532">
        <f>'Seznam prodane in dobavljene ee'!$D$8</f>
        <v>0</v>
      </c>
    </row>
    <row r="17533" spans="12:24" x14ac:dyDescent="0.25">
      <c r="L17533" s="30"/>
      <c r="M17533" s="47" t="str">
        <f t="shared" si="550"/>
        <v/>
      </c>
      <c r="N17533" s="44"/>
      <c r="O17533" s="30"/>
      <c r="P17533" s="30"/>
      <c r="Q17533" s="30"/>
      <c r="R17533" s="30"/>
      <c r="S17533" s="30"/>
      <c r="T17533" s="30"/>
      <c r="U17533" s="51"/>
      <c r="V17533">
        <f t="shared" si="551"/>
        <v>0</v>
      </c>
      <c r="X17533">
        <f>'Seznam prodane in dobavljene ee'!$D$8</f>
        <v>0</v>
      </c>
    </row>
    <row r="17534" spans="12:24" x14ac:dyDescent="0.25">
      <c r="L17534" s="30"/>
      <c r="M17534" s="47" t="str">
        <f t="shared" si="550"/>
        <v/>
      </c>
      <c r="N17534" s="44"/>
      <c r="O17534" s="30"/>
      <c r="P17534" s="30"/>
      <c r="Q17534" s="30"/>
      <c r="R17534" s="30"/>
      <c r="S17534" s="30"/>
      <c r="T17534" s="30"/>
      <c r="U17534" s="51"/>
      <c r="V17534">
        <f t="shared" si="551"/>
        <v>0</v>
      </c>
      <c r="X17534">
        <f>'Seznam prodane in dobavljene ee'!$D$8</f>
        <v>0</v>
      </c>
    </row>
    <row r="17535" spans="12:24" x14ac:dyDescent="0.25">
      <c r="L17535" s="30"/>
      <c r="M17535" s="47" t="str">
        <f t="shared" si="550"/>
        <v/>
      </c>
      <c r="N17535" s="44"/>
      <c r="O17535" s="30"/>
      <c r="P17535" s="30"/>
      <c r="Q17535" s="30"/>
      <c r="R17535" s="30"/>
      <c r="S17535" s="30"/>
      <c r="T17535" s="30"/>
      <c r="U17535" s="51"/>
      <c r="V17535">
        <f t="shared" si="551"/>
        <v>0</v>
      </c>
      <c r="X17535">
        <f>'Seznam prodane in dobavljene ee'!$D$8</f>
        <v>0</v>
      </c>
    </row>
    <row r="17536" spans="12:24" x14ac:dyDescent="0.25">
      <c r="L17536" s="30"/>
      <c r="M17536" s="47" t="str">
        <f t="shared" si="550"/>
        <v/>
      </c>
      <c r="N17536" s="44"/>
      <c r="O17536" s="30"/>
      <c r="P17536" s="30"/>
      <c r="Q17536" s="30"/>
      <c r="R17536" s="30"/>
      <c r="S17536" s="30"/>
      <c r="T17536" s="30"/>
      <c r="U17536" s="51"/>
      <c r="V17536">
        <f t="shared" si="551"/>
        <v>0</v>
      </c>
      <c r="X17536">
        <f>'Seznam prodane in dobavljene ee'!$D$8</f>
        <v>0</v>
      </c>
    </row>
    <row r="17537" spans="12:24" x14ac:dyDescent="0.25">
      <c r="L17537" s="30"/>
      <c r="M17537" s="47" t="str">
        <f t="shared" si="550"/>
        <v/>
      </c>
      <c r="N17537" s="44"/>
      <c r="O17537" s="30"/>
      <c r="P17537" s="30"/>
      <c r="Q17537" s="30"/>
      <c r="R17537" s="30"/>
      <c r="S17537" s="30"/>
      <c r="T17537" s="30"/>
      <c r="U17537" s="51"/>
      <c r="V17537">
        <f t="shared" si="551"/>
        <v>0</v>
      </c>
      <c r="X17537">
        <f>'Seznam prodane in dobavljene ee'!$D$8</f>
        <v>0</v>
      </c>
    </row>
    <row r="17538" spans="12:24" x14ac:dyDescent="0.25">
      <c r="L17538" s="30"/>
      <c r="M17538" s="47" t="str">
        <f t="shared" si="550"/>
        <v/>
      </c>
      <c r="N17538" s="44"/>
      <c r="O17538" s="30"/>
      <c r="P17538" s="30"/>
      <c r="Q17538" s="30"/>
      <c r="R17538" s="30"/>
      <c r="S17538" s="30"/>
      <c r="T17538" s="30"/>
      <c r="U17538" s="51"/>
      <c r="V17538">
        <f t="shared" si="551"/>
        <v>0</v>
      </c>
      <c r="X17538">
        <f>'Seznam prodane in dobavljene ee'!$D$8</f>
        <v>0</v>
      </c>
    </row>
    <row r="17539" spans="12:24" x14ac:dyDescent="0.25">
      <c r="L17539" s="30"/>
      <c r="M17539" s="47" t="str">
        <f t="shared" si="550"/>
        <v/>
      </c>
      <c r="N17539" s="44"/>
      <c r="O17539" s="30"/>
      <c r="P17539" s="30"/>
      <c r="Q17539" s="30"/>
      <c r="R17539" s="30"/>
      <c r="S17539" s="30"/>
      <c r="T17539" s="30"/>
      <c r="U17539" s="51"/>
      <c r="V17539">
        <f t="shared" si="551"/>
        <v>0</v>
      </c>
      <c r="X17539">
        <f>'Seznam prodane in dobavljene ee'!$D$8</f>
        <v>0</v>
      </c>
    </row>
    <row r="17540" spans="12:24" x14ac:dyDescent="0.25">
      <c r="L17540" s="30"/>
      <c r="M17540" s="47" t="str">
        <f t="shared" si="550"/>
        <v/>
      </c>
      <c r="N17540" s="44"/>
      <c r="O17540" s="30"/>
      <c r="P17540" s="30"/>
      <c r="Q17540" s="30"/>
      <c r="R17540" s="30"/>
      <c r="S17540" s="30"/>
      <c r="T17540" s="30"/>
      <c r="U17540" s="51"/>
      <c r="V17540">
        <f t="shared" si="551"/>
        <v>0</v>
      </c>
      <c r="X17540">
        <f>'Seznam prodane in dobavljene ee'!$D$8</f>
        <v>0</v>
      </c>
    </row>
    <row r="17541" spans="12:24" x14ac:dyDescent="0.25">
      <c r="L17541" s="30"/>
      <c r="M17541" s="47" t="str">
        <f t="shared" si="550"/>
        <v/>
      </c>
      <c r="N17541" s="44"/>
      <c r="O17541" s="30"/>
      <c r="P17541" s="30"/>
      <c r="Q17541" s="30"/>
      <c r="R17541" s="30"/>
      <c r="S17541" s="30"/>
      <c r="T17541" s="30"/>
      <c r="U17541" s="51"/>
      <c r="V17541">
        <f t="shared" si="551"/>
        <v>0</v>
      </c>
      <c r="X17541">
        <f>'Seznam prodane in dobavljene ee'!$D$8</f>
        <v>0</v>
      </c>
    </row>
    <row r="17542" spans="12:24" x14ac:dyDescent="0.25">
      <c r="L17542" s="30"/>
      <c r="M17542" s="47" t="str">
        <f t="shared" ref="M17542:M17605" si="552">IF(L17542&lt;&gt;"",IF(P17542&lt;$J$5,CONCATENATE(L17542,"01.12.2022 - 31.12.2022",N17542,O17542),CONCATENATE(L17542,"01.01.2023 - 30.06.2023",N17542,O17542)),"")</f>
        <v/>
      </c>
      <c r="N17542" s="44"/>
      <c r="O17542" s="30"/>
      <c r="P17542" s="30"/>
      <c r="Q17542" s="30"/>
      <c r="R17542" s="30"/>
      <c r="S17542" s="30"/>
      <c r="T17542" s="30"/>
      <c r="U17542" s="51"/>
      <c r="V17542">
        <f t="shared" ref="V17542:V17605" si="553">T17542*U17542</f>
        <v>0</v>
      </c>
      <c r="X17542">
        <f>'Seznam prodane in dobavljene ee'!$D$8</f>
        <v>0</v>
      </c>
    </row>
    <row r="17543" spans="12:24" x14ac:dyDescent="0.25">
      <c r="L17543" s="30"/>
      <c r="M17543" s="47" t="str">
        <f t="shared" si="552"/>
        <v/>
      </c>
      <c r="N17543" s="44"/>
      <c r="O17543" s="30"/>
      <c r="P17543" s="30"/>
      <c r="Q17543" s="30"/>
      <c r="R17543" s="30"/>
      <c r="S17543" s="30"/>
      <c r="T17543" s="30"/>
      <c r="U17543" s="51"/>
      <c r="V17543">
        <f t="shared" si="553"/>
        <v>0</v>
      </c>
      <c r="X17543">
        <f>'Seznam prodane in dobavljene ee'!$D$8</f>
        <v>0</v>
      </c>
    </row>
    <row r="17544" spans="12:24" x14ac:dyDescent="0.25">
      <c r="L17544" s="30"/>
      <c r="M17544" s="47" t="str">
        <f t="shared" si="552"/>
        <v/>
      </c>
      <c r="N17544" s="44"/>
      <c r="O17544" s="30"/>
      <c r="P17544" s="30"/>
      <c r="Q17544" s="30"/>
      <c r="R17544" s="30"/>
      <c r="S17544" s="30"/>
      <c r="T17544" s="30"/>
      <c r="U17544" s="51"/>
      <c r="V17544">
        <f t="shared" si="553"/>
        <v>0</v>
      </c>
      <c r="X17544">
        <f>'Seznam prodane in dobavljene ee'!$D$8</f>
        <v>0</v>
      </c>
    </row>
    <row r="17545" spans="12:24" x14ac:dyDescent="0.25">
      <c r="L17545" s="30"/>
      <c r="M17545" s="47" t="str">
        <f t="shared" si="552"/>
        <v/>
      </c>
      <c r="N17545" s="44"/>
      <c r="O17545" s="30"/>
      <c r="P17545" s="30"/>
      <c r="Q17545" s="30"/>
      <c r="R17545" s="30"/>
      <c r="S17545" s="30"/>
      <c r="T17545" s="30"/>
      <c r="U17545" s="51"/>
      <c r="V17545">
        <f t="shared" si="553"/>
        <v>0</v>
      </c>
      <c r="X17545">
        <f>'Seznam prodane in dobavljene ee'!$D$8</f>
        <v>0</v>
      </c>
    </row>
    <row r="17546" spans="12:24" x14ac:dyDescent="0.25">
      <c r="L17546" s="30"/>
      <c r="M17546" s="47" t="str">
        <f t="shared" si="552"/>
        <v/>
      </c>
      <c r="N17546" s="44"/>
      <c r="O17546" s="30"/>
      <c r="P17546" s="30"/>
      <c r="Q17546" s="30"/>
      <c r="R17546" s="30"/>
      <c r="S17546" s="30"/>
      <c r="T17546" s="30"/>
      <c r="U17546" s="51"/>
      <c r="V17546">
        <f t="shared" si="553"/>
        <v>0</v>
      </c>
      <c r="X17546">
        <f>'Seznam prodane in dobavljene ee'!$D$8</f>
        <v>0</v>
      </c>
    </row>
    <row r="17547" spans="12:24" x14ac:dyDescent="0.25">
      <c r="L17547" s="30"/>
      <c r="M17547" s="47" t="str">
        <f t="shared" si="552"/>
        <v/>
      </c>
      <c r="N17547" s="44"/>
      <c r="O17547" s="30"/>
      <c r="P17547" s="30"/>
      <c r="Q17547" s="30"/>
      <c r="R17547" s="30"/>
      <c r="S17547" s="30"/>
      <c r="T17547" s="30"/>
      <c r="U17547" s="51"/>
      <c r="V17547">
        <f t="shared" si="553"/>
        <v>0</v>
      </c>
      <c r="X17547">
        <f>'Seznam prodane in dobavljene ee'!$D$8</f>
        <v>0</v>
      </c>
    </row>
    <row r="17548" spans="12:24" x14ac:dyDescent="0.25">
      <c r="L17548" s="30"/>
      <c r="M17548" s="47" t="str">
        <f t="shared" si="552"/>
        <v/>
      </c>
      <c r="N17548" s="44"/>
      <c r="O17548" s="30"/>
      <c r="P17548" s="30"/>
      <c r="Q17548" s="30"/>
      <c r="R17548" s="30"/>
      <c r="S17548" s="30"/>
      <c r="T17548" s="30"/>
      <c r="U17548" s="51"/>
      <c r="V17548">
        <f t="shared" si="553"/>
        <v>0</v>
      </c>
      <c r="X17548">
        <f>'Seznam prodane in dobavljene ee'!$D$8</f>
        <v>0</v>
      </c>
    </row>
    <row r="17549" spans="12:24" x14ac:dyDescent="0.25">
      <c r="L17549" s="30"/>
      <c r="M17549" s="47" t="str">
        <f t="shared" si="552"/>
        <v/>
      </c>
      <c r="N17549" s="44"/>
      <c r="O17549" s="30"/>
      <c r="P17549" s="30"/>
      <c r="Q17549" s="30"/>
      <c r="R17549" s="30"/>
      <c r="S17549" s="30"/>
      <c r="T17549" s="30"/>
      <c r="U17549" s="51"/>
      <c r="V17549">
        <f t="shared" si="553"/>
        <v>0</v>
      </c>
      <c r="X17549">
        <f>'Seznam prodane in dobavljene ee'!$D$8</f>
        <v>0</v>
      </c>
    </row>
    <row r="17550" spans="12:24" x14ac:dyDescent="0.25">
      <c r="L17550" s="30"/>
      <c r="M17550" s="47" t="str">
        <f t="shared" si="552"/>
        <v/>
      </c>
      <c r="N17550" s="44"/>
      <c r="O17550" s="30"/>
      <c r="P17550" s="30"/>
      <c r="Q17550" s="30"/>
      <c r="R17550" s="30"/>
      <c r="S17550" s="30"/>
      <c r="T17550" s="30"/>
      <c r="U17550" s="51"/>
      <c r="V17550">
        <f t="shared" si="553"/>
        <v>0</v>
      </c>
      <c r="X17550">
        <f>'Seznam prodane in dobavljene ee'!$D$8</f>
        <v>0</v>
      </c>
    </row>
    <row r="17551" spans="12:24" x14ac:dyDescent="0.25">
      <c r="L17551" s="30"/>
      <c r="M17551" s="47" t="str">
        <f t="shared" si="552"/>
        <v/>
      </c>
      <c r="N17551" s="44"/>
      <c r="O17551" s="30"/>
      <c r="P17551" s="30"/>
      <c r="Q17551" s="30"/>
      <c r="R17551" s="30"/>
      <c r="S17551" s="30"/>
      <c r="T17551" s="30"/>
      <c r="U17551" s="51"/>
      <c r="V17551">
        <f t="shared" si="553"/>
        <v>0</v>
      </c>
      <c r="X17551">
        <f>'Seznam prodane in dobavljene ee'!$D$8</f>
        <v>0</v>
      </c>
    </row>
    <row r="17552" spans="12:24" x14ac:dyDescent="0.25">
      <c r="L17552" s="30"/>
      <c r="M17552" s="47" t="str">
        <f t="shared" si="552"/>
        <v/>
      </c>
      <c r="N17552" s="44"/>
      <c r="O17552" s="30"/>
      <c r="P17552" s="30"/>
      <c r="Q17552" s="30"/>
      <c r="R17552" s="30"/>
      <c r="S17552" s="30"/>
      <c r="T17552" s="30"/>
      <c r="U17552" s="51"/>
      <c r="V17552">
        <f t="shared" si="553"/>
        <v>0</v>
      </c>
      <c r="X17552">
        <f>'Seznam prodane in dobavljene ee'!$D$8</f>
        <v>0</v>
      </c>
    </row>
    <row r="17553" spans="12:24" x14ac:dyDescent="0.25">
      <c r="L17553" s="30"/>
      <c r="M17553" s="47" t="str">
        <f t="shared" si="552"/>
        <v/>
      </c>
      <c r="N17553" s="44"/>
      <c r="O17553" s="30"/>
      <c r="P17553" s="30"/>
      <c r="Q17553" s="30"/>
      <c r="R17553" s="30"/>
      <c r="S17553" s="30"/>
      <c r="T17553" s="30"/>
      <c r="U17553" s="51"/>
      <c r="V17553">
        <f t="shared" si="553"/>
        <v>0</v>
      </c>
      <c r="X17553">
        <f>'Seznam prodane in dobavljene ee'!$D$8</f>
        <v>0</v>
      </c>
    </row>
    <row r="17554" spans="12:24" x14ac:dyDescent="0.25">
      <c r="L17554" s="30"/>
      <c r="M17554" s="47" t="str">
        <f t="shared" si="552"/>
        <v/>
      </c>
      <c r="N17554" s="44"/>
      <c r="O17554" s="30"/>
      <c r="P17554" s="30"/>
      <c r="Q17554" s="30"/>
      <c r="R17554" s="30"/>
      <c r="S17554" s="30"/>
      <c r="T17554" s="30"/>
      <c r="U17554" s="51"/>
      <c r="V17554">
        <f t="shared" si="553"/>
        <v>0</v>
      </c>
      <c r="X17554">
        <f>'Seznam prodane in dobavljene ee'!$D$8</f>
        <v>0</v>
      </c>
    </row>
    <row r="17555" spans="12:24" x14ac:dyDescent="0.25">
      <c r="L17555" s="30"/>
      <c r="M17555" s="47" t="str">
        <f t="shared" si="552"/>
        <v/>
      </c>
      <c r="N17555" s="44"/>
      <c r="O17555" s="30"/>
      <c r="P17555" s="30"/>
      <c r="Q17555" s="30"/>
      <c r="R17555" s="30"/>
      <c r="S17555" s="30"/>
      <c r="T17555" s="30"/>
      <c r="U17555" s="51"/>
      <c r="V17555">
        <f t="shared" si="553"/>
        <v>0</v>
      </c>
      <c r="X17555">
        <f>'Seznam prodane in dobavljene ee'!$D$8</f>
        <v>0</v>
      </c>
    </row>
    <row r="17556" spans="12:24" x14ac:dyDescent="0.25">
      <c r="L17556" s="30"/>
      <c r="M17556" s="47" t="str">
        <f t="shared" si="552"/>
        <v/>
      </c>
      <c r="N17556" s="44"/>
      <c r="O17556" s="30"/>
      <c r="P17556" s="30"/>
      <c r="Q17556" s="30"/>
      <c r="R17556" s="30"/>
      <c r="S17556" s="30"/>
      <c r="T17556" s="30"/>
      <c r="U17556" s="51"/>
      <c r="V17556">
        <f t="shared" si="553"/>
        <v>0</v>
      </c>
      <c r="X17556">
        <f>'Seznam prodane in dobavljene ee'!$D$8</f>
        <v>0</v>
      </c>
    </row>
    <row r="17557" spans="12:24" x14ac:dyDescent="0.25">
      <c r="L17557" s="30"/>
      <c r="M17557" s="47" t="str">
        <f t="shared" si="552"/>
        <v/>
      </c>
      <c r="N17557" s="44"/>
      <c r="O17557" s="30"/>
      <c r="P17557" s="30"/>
      <c r="Q17557" s="30"/>
      <c r="R17557" s="30"/>
      <c r="S17557" s="30"/>
      <c r="T17557" s="30"/>
      <c r="U17557" s="51"/>
      <c r="V17557">
        <f t="shared" si="553"/>
        <v>0</v>
      </c>
      <c r="X17557">
        <f>'Seznam prodane in dobavljene ee'!$D$8</f>
        <v>0</v>
      </c>
    </row>
    <row r="17558" spans="12:24" x14ac:dyDescent="0.25">
      <c r="L17558" s="30"/>
      <c r="M17558" s="47" t="str">
        <f t="shared" si="552"/>
        <v/>
      </c>
      <c r="N17558" s="44"/>
      <c r="O17558" s="30"/>
      <c r="P17558" s="30"/>
      <c r="Q17558" s="30"/>
      <c r="R17558" s="30"/>
      <c r="S17558" s="30"/>
      <c r="T17558" s="30"/>
      <c r="U17558" s="51"/>
      <c r="V17558">
        <f t="shared" si="553"/>
        <v>0</v>
      </c>
      <c r="X17558">
        <f>'Seznam prodane in dobavljene ee'!$D$8</f>
        <v>0</v>
      </c>
    </row>
    <row r="17559" spans="12:24" x14ac:dyDescent="0.25">
      <c r="L17559" s="30"/>
      <c r="M17559" s="47" t="str">
        <f t="shared" si="552"/>
        <v/>
      </c>
      <c r="N17559" s="44"/>
      <c r="O17559" s="30"/>
      <c r="P17559" s="30"/>
      <c r="Q17559" s="30"/>
      <c r="R17559" s="30"/>
      <c r="S17559" s="30"/>
      <c r="T17559" s="30"/>
      <c r="U17559" s="51"/>
      <c r="V17559">
        <f t="shared" si="553"/>
        <v>0</v>
      </c>
      <c r="X17559">
        <f>'Seznam prodane in dobavljene ee'!$D$8</f>
        <v>0</v>
      </c>
    </row>
    <row r="17560" spans="12:24" x14ac:dyDescent="0.25">
      <c r="L17560" s="30"/>
      <c r="M17560" s="47" t="str">
        <f t="shared" si="552"/>
        <v/>
      </c>
      <c r="N17560" s="44"/>
      <c r="O17560" s="30"/>
      <c r="P17560" s="30"/>
      <c r="Q17560" s="30"/>
      <c r="R17560" s="30"/>
      <c r="S17560" s="30"/>
      <c r="T17560" s="30"/>
      <c r="U17560" s="51"/>
      <c r="V17560">
        <f t="shared" si="553"/>
        <v>0</v>
      </c>
      <c r="X17560">
        <f>'Seznam prodane in dobavljene ee'!$D$8</f>
        <v>0</v>
      </c>
    </row>
    <row r="17561" spans="12:24" x14ac:dyDescent="0.25">
      <c r="L17561" s="30"/>
      <c r="M17561" s="47" t="str">
        <f t="shared" si="552"/>
        <v/>
      </c>
      <c r="N17561" s="44"/>
      <c r="O17561" s="30"/>
      <c r="P17561" s="30"/>
      <c r="Q17561" s="30"/>
      <c r="R17561" s="30"/>
      <c r="S17561" s="30"/>
      <c r="T17561" s="30"/>
      <c r="U17561" s="51"/>
      <c r="V17561">
        <f t="shared" si="553"/>
        <v>0</v>
      </c>
      <c r="X17561">
        <f>'Seznam prodane in dobavljene ee'!$D$8</f>
        <v>0</v>
      </c>
    </row>
    <row r="17562" spans="12:24" x14ac:dyDescent="0.25">
      <c r="L17562" s="30"/>
      <c r="M17562" s="47" t="str">
        <f t="shared" si="552"/>
        <v/>
      </c>
      <c r="N17562" s="44"/>
      <c r="O17562" s="30"/>
      <c r="P17562" s="30"/>
      <c r="Q17562" s="30"/>
      <c r="R17562" s="30"/>
      <c r="S17562" s="30"/>
      <c r="T17562" s="30"/>
      <c r="U17562" s="51"/>
      <c r="V17562">
        <f t="shared" si="553"/>
        <v>0</v>
      </c>
      <c r="X17562">
        <f>'Seznam prodane in dobavljene ee'!$D$8</f>
        <v>0</v>
      </c>
    </row>
    <row r="17563" spans="12:24" x14ac:dyDescent="0.25">
      <c r="L17563" s="30"/>
      <c r="M17563" s="47" t="str">
        <f t="shared" si="552"/>
        <v/>
      </c>
      <c r="N17563" s="44"/>
      <c r="O17563" s="30"/>
      <c r="P17563" s="30"/>
      <c r="Q17563" s="30"/>
      <c r="R17563" s="30"/>
      <c r="S17563" s="30"/>
      <c r="T17563" s="30"/>
      <c r="U17563" s="51"/>
      <c r="V17563">
        <f t="shared" si="553"/>
        <v>0</v>
      </c>
      <c r="X17563">
        <f>'Seznam prodane in dobavljene ee'!$D$8</f>
        <v>0</v>
      </c>
    </row>
    <row r="17564" spans="12:24" x14ac:dyDescent="0.25">
      <c r="L17564" s="30"/>
      <c r="M17564" s="47" t="str">
        <f t="shared" si="552"/>
        <v/>
      </c>
      <c r="N17564" s="44"/>
      <c r="O17564" s="30"/>
      <c r="P17564" s="30"/>
      <c r="Q17564" s="30"/>
      <c r="R17564" s="30"/>
      <c r="S17564" s="30"/>
      <c r="T17564" s="30"/>
      <c r="U17564" s="51"/>
      <c r="V17564">
        <f t="shared" si="553"/>
        <v>0</v>
      </c>
      <c r="X17564">
        <f>'Seznam prodane in dobavljene ee'!$D$8</f>
        <v>0</v>
      </c>
    </row>
    <row r="17565" spans="12:24" x14ac:dyDescent="0.25">
      <c r="L17565" s="30"/>
      <c r="M17565" s="47" t="str">
        <f t="shared" si="552"/>
        <v/>
      </c>
      <c r="N17565" s="44"/>
      <c r="O17565" s="30"/>
      <c r="P17565" s="30"/>
      <c r="Q17565" s="30"/>
      <c r="R17565" s="30"/>
      <c r="S17565" s="30"/>
      <c r="T17565" s="30"/>
      <c r="U17565" s="51"/>
      <c r="V17565">
        <f t="shared" si="553"/>
        <v>0</v>
      </c>
      <c r="X17565">
        <f>'Seznam prodane in dobavljene ee'!$D$8</f>
        <v>0</v>
      </c>
    </row>
    <row r="17566" spans="12:24" x14ac:dyDescent="0.25">
      <c r="L17566" s="30"/>
      <c r="M17566" s="47" t="str">
        <f t="shared" si="552"/>
        <v/>
      </c>
      <c r="N17566" s="44"/>
      <c r="O17566" s="30"/>
      <c r="P17566" s="30"/>
      <c r="Q17566" s="30"/>
      <c r="R17566" s="30"/>
      <c r="S17566" s="30"/>
      <c r="T17566" s="30"/>
      <c r="U17566" s="51"/>
      <c r="V17566">
        <f t="shared" si="553"/>
        <v>0</v>
      </c>
      <c r="X17566">
        <f>'Seznam prodane in dobavljene ee'!$D$8</f>
        <v>0</v>
      </c>
    </row>
    <row r="17567" spans="12:24" x14ac:dyDescent="0.25">
      <c r="L17567" s="30"/>
      <c r="M17567" s="47" t="str">
        <f t="shared" si="552"/>
        <v/>
      </c>
      <c r="N17567" s="44"/>
      <c r="O17567" s="30"/>
      <c r="P17567" s="30"/>
      <c r="Q17567" s="30"/>
      <c r="R17567" s="30"/>
      <c r="S17567" s="30"/>
      <c r="T17567" s="30"/>
      <c r="U17567" s="51"/>
      <c r="V17567">
        <f t="shared" si="553"/>
        <v>0</v>
      </c>
      <c r="X17567">
        <f>'Seznam prodane in dobavljene ee'!$D$8</f>
        <v>0</v>
      </c>
    </row>
    <row r="17568" spans="12:24" x14ac:dyDescent="0.25">
      <c r="L17568" s="30"/>
      <c r="M17568" s="47" t="str">
        <f t="shared" si="552"/>
        <v/>
      </c>
      <c r="N17568" s="44"/>
      <c r="O17568" s="30"/>
      <c r="P17568" s="30"/>
      <c r="Q17568" s="30"/>
      <c r="R17568" s="30"/>
      <c r="S17568" s="30"/>
      <c r="T17568" s="30"/>
      <c r="U17568" s="51"/>
      <c r="V17568">
        <f t="shared" si="553"/>
        <v>0</v>
      </c>
      <c r="X17568">
        <f>'Seznam prodane in dobavljene ee'!$D$8</f>
        <v>0</v>
      </c>
    </row>
    <row r="17569" spans="12:24" x14ac:dyDescent="0.25">
      <c r="L17569" s="30"/>
      <c r="M17569" s="47" t="str">
        <f t="shared" si="552"/>
        <v/>
      </c>
      <c r="N17569" s="44"/>
      <c r="O17569" s="30"/>
      <c r="P17569" s="30"/>
      <c r="Q17569" s="30"/>
      <c r="R17569" s="30"/>
      <c r="S17569" s="30"/>
      <c r="T17569" s="30"/>
      <c r="U17569" s="51"/>
      <c r="V17569">
        <f t="shared" si="553"/>
        <v>0</v>
      </c>
      <c r="X17569">
        <f>'Seznam prodane in dobavljene ee'!$D$8</f>
        <v>0</v>
      </c>
    </row>
    <row r="17570" spans="12:24" x14ac:dyDescent="0.25">
      <c r="L17570" s="30"/>
      <c r="M17570" s="47" t="str">
        <f t="shared" si="552"/>
        <v/>
      </c>
      <c r="N17570" s="44"/>
      <c r="O17570" s="30"/>
      <c r="P17570" s="30"/>
      <c r="Q17570" s="30"/>
      <c r="R17570" s="30"/>
      <c r="S17570" s="30"/>
      <c r="T17570" s="30"/>
      <c r="U17570" s="51"/>
      <c r="V17570">
        <f t="shared" si="553"/>
        <v>0</v>
      </c>
      <c r="X17570">
        <f>'Seznam prodane in dobavljene ee'!$D$8</f>
        <v>0</v>
      </c>
    </row>
    <row r="17571" spans="12:24" x14ac:dyDescent="0.25">
      <c r="L17571" s="30"/>
      <c r="M17571" s="47" t="str">
        <f t="shared" si="552"/>
        <v/>
      </c>
      <c r="N17571" s="44"/>
      <c r="O17571" s="30"/>
      <c r="P17571" s="30"/>
      <c r="Q17571" s="30"/>
      <c r="R17571" s="30"/>
      <c r="S17571" s="30"/>
      <c r="T17571" s="30"/>
      <c r="U17571" s="51"/>
      <c r="V17571">
        <f t="shared" si="553"/>
        <v>0</v>
      </c>
      <c r="X17571">
        <f>'Seznam prodane in dobavljene ee'!$D$8</f>
        <v>0</v>
      </c>
    </row>
    <row r="17572" spans="12:24" x14ac:dyDescent="0.25">
      <c r="L17572" s="30"/>
      <c r="M17572" s="47" t="str">
        <f t="shared" si="552"/>
        <v/>
      </c>
      <c r="N17572" s="44"/>
      <c r="O17572" s="30"/>
      <c r="P17572" s="30"/>
      <c r="Q17572" s="30"/>
      <c r="R17572" s="30"/>
      <c r="S17572" s="30"/>
      <c r="T17572" s="30"/>
      <c r="U17572" s="51"/>
      <c r="V17572">
        <f t="shared" si="553"/>
        <v>0</v>
      </c>
      <c r="X17572">
        <f>'Seznam prodane in dobavljene ee'!$D$8</f>
        <v>0</v>
      </c>
    </row>
    <row r="17573" spans="12:24" x14ac:dyDescent="0.25">
      <c r="L17573" s="30"/>
      <c r="M17573" s="47" t="str">
        <f t="shared" si="552"/>
        <v/>
      </c>
      <c r="N17573" s="44"/>
      <c r="O17573" s="30"/>
      <c r="P17573" s="30"/>
      <c r="Q17573" s="30"/>
      <c r="R17573" s="30"/>
      <c r="S17573" s="30"/>
      <c r="T17573" s="30"/>
      <c r="U17573" s="51"/>
      <c r="V17573">
        <f t="shared" si="553"/>
        <v>0</v>
      </c>
      <c r="X17573">
        <f>'Seznam prodane in dobavljene ee'!$D$8</f>
        <v>0</v>
      </c>
    </row>
    <row r="17574" spans="12:24" x14ac:dyDescent="0.25">
      <c r="L17574" s="30"/>
      <c r="M17574" s="47" t="str">
        <f t="shared" si="552"/>
        <v/>
      </c>
      <c r="N17574" s="44"/>
      <c r="O17574" s="30"/>
      <c r="P17574" s="30"/>
      <c r="Q17574" s="30"/>
      <c r="R17574" s="30"/>
      <c r="S17574" s="30"/>
      <c r="T17574" s="30"/>
      <c r="U17574" s="51"/>
      <c r="V17574">
        <f t="shared" si="553"/>
        <v>0</v>
      </c>
      <c r="X17574">
        <f>'Seznam prodane in dobavljene ee'!$D$8</f>
        <v>0</v>
      </c>
    </row>
    <row r="17575" spans="12:24" x14ac:dyDescent="0.25">
      <c r="L17575" s="30"/>
      <c r="M17575" s="47" t="str">
        <f t="shared" si="552"/>
        <v/>
      </c>
      <c r="N17575" s="44"/>
      <c r="O17575" s="30"/>
      <c r="P17575" s="30"/>
      <c r="Q17575" s="30"/>
      <c r="R17575" s="30"/>
      <c r="S17575" s="30"/>
      <c r="T17575" s="30"/>
      <c r="U17575" s="51"/>
      <c r="V17575">
        <f t="shared" si="553"/>
        <v>0</v>
      </c>
      <c r="X17575">
        <f>'Seznam prodane in dobavljene ee'!$D$8</f>
        <v>0</v>
      </c>
    </row>
    <row r="17576" spans="12:24" x14ac:dyDescent="0.25">
      <c r="L17576" s="30"/>
      <c r="M17576" s="47" t="str">
        <f t="shared" si="552"/>
        <v/>
      </c>
      <c r="N17576" s="44"/>
      <c r="O17576" s="30"/>
      <c r="P17576" s="30"/>
      <c r="Q17576" s="30"/>
      <c r="R17576" s="30"/>
      <c r="S17576" s="30"/>
      <c r="T17576" s="30"/>
      <c r="U17576" s="51"/>
      <c r="V17576">
        <f t="shared" si="553"/>
        <v>0</v>
      </c>
      <c r="X17576">
        <f>'Seznam prodane in dobavljene ee'!$D$8</f>
        <v>0</v>
      </c>
    </row>
    <row r="17577" spans="12:24" x14ac:dyDescent="0.25">
      <c r="L17577" s="30"/>
      <c r="M17577" s="47" t="str">
        <f t="shared" si="552"/>
        <v/>
      </c>
      <c r="N17577" s="44"/>
      <c r="O17577" s="30"/>
      <c r="P17577" s="30"/>
      <c r="Q17577" s="30"/>
      <c r="R17577" s="30"/>
      <c r="S17577" s="30"/>
      <c r="T17577" s="30"/>
      <c r="U17577" s="51"/>
      <c r="V17577">
        <f t="shared" si="553"/>
        <v>0</v>
      </c>
      <c r="X17577">
        <f>'Seznam prodane in dobavljene ee'!$D$8</f>
        <v>0</v>
      </c>
    </row>
    <row r="17578" spans="12:24" x14ac:dyDescent="0.25">
      <c r="L17578" s="30"/>
      <c r="M17578" s="47" t="str">
        <f t="shared" si="552"/>
        <v/>
      </c>
      <c r="N17578" s="44"/>
      <c r="O17578" s="30"/>
      <c r="P17578" s="30"/>
      <c r="Q17578" s="30"/>
      <c r="R17578" s="30"/>
      <c r="S17578" s="30"/>
      <c r="T17578" s="30"/>
      <c r="U17578" s="51"/>
      <c r="V17578">
        <f t="shared" si="553"/>
        <v>0</v>
      </c>
      <c r="X17578">
        <f>'Seznam prodane in dobavljene ee'!$D$8</f>
        <v>0</v>
      </c>
    </row>
    <row r="17579" spans="12:24" x14ac:dyDescent="0.25">
      <c r="L17579" s="30"/>
      <c r="M17579" s="47" t="str">
        <f t="shared" si="552"/>
        <v/>
      </c>
      <c r="N17579" s="44"/>
      <c r="O17579" s="30"/>
      <c r="P17579" s="30"/>
      <c r="Q17579" s="30"/>
      <c r="R17579" s="30"/>
      <c r="S17579" s="30"/>
      <c r="T17579" s="30"/>
      <c r="U17579" s="51"/>
      <c r="V17579">
        <f t="shared" si="553"/>
        <v>0</v>
      </c>
      <c r="X17579">
        <f>'Seznam prodane in dobavljene ee'!$D$8</f>
        <v>0</v>
      </c>
    </row>
    <row r="17580" spans="12:24" x14ac:dyDescent="0.25">
      <c r="L17580" s="30"/>
      <c r="M17580" s="47" t="str">
        <f t="shared" si="552"/>
        <v/>
      </c>
      <c r="N17580" s="44"/>
      <c r="O17580" s="30"/>
      <c r="P17580" s="30"/>
      <c r="Q17580" s="30"/>
      <c r="R17580" s="30"/>
      <c r="S17580" s="30"/>
      <c r="T17580" s="30"/>
      <c r="U17580" s="51"/>
      <c r="V17580">
        <f t="shared" si="553"/>
        <v>0</v>
      </c>
      <c r="X17580">
        <f>'Seznam prodane in dobavljene ee'!$D$8</f>
        <v>0</v>
      </c>
    </row>
    <row r="17581" spans="12:24" x14ac:dyDescent="0.25">
      <c r="L17581" s="30"/>
      <c r="M17581" s="47" t="str">
        <f t="shared" si="552"/>
        <v/>
      </c>
      <c r="N17581" s="44"/>
      <c r="O17581" s="30"/>
      <c r="P17581" s="30"/>
      <c r="Q17581" s="30"/>
      <c r="R17581" s="30"/>
      <c r="S17581" s="30"/>
      <c r="T17581" s="30"/>
      <c r="U17581" s="51"/>
      <c r="V17581">
        <f t="shared" si="553"/>
        <v>0</v>
      </c>
      <c r="X17581">
        <f>'Seznam prodane in dobavljene ee'!$D$8</f>
        <v>0</v>
      </c>
    </row>
    <row r="17582" spans="12:24" x14ac:dyDescent="0.25">
      <c r="L17582" s="30"/>
      <c r="M17582" s="47" t="str">
        <f t="shared" si="552"/>
        <v/>
      </c>
      <c r="N17582" s="44"/>
      <c r="O17582" s="30"/>
      <c r="P17582" s="30"/>
      <c r="Q17582" s="30"/>
      <c r="R17582" s="30"/>
      <c r="S17582" s="30"/>
      <c r="T17582" s="30"/>
      <c r="U17582" s="51"/>
      <c r="V17582">
        <f t="shared" si="553"/>
        <v>0</v>
      </c>
      <c r="X17582">
        <f>'Seznam prodane in dobavljene ee'!$D$8</f>
        <v>0</v>
      </c>
    </row>
    <row r="17583" spans="12:24" x14ac:dyDescent="0.25">
      <c r="L17583" s="30"/>
      <c r="M17583" s="47" t="str">
        <f t="shared" si="552"/>
        <v/>
      </c>
      <c r="N17583" s="44"/>
      <c r="O17583" s="30"/>
      <c r="P17583" s="30"/>
      <c r="Q17583" s="30"/>
      <c r="R17583" s="30"/>
      <c r="S17583" s="30"/>
      <c r="T17583" s="30"/>
      <c r="U17583" s="51"/>
      <c r="V17583">
        <f t="shared" si="553"/>
        <v>0</v>
      </c>
      <c r="X17583">
        <f>'Seznam prodane in dobavljene ee'!$D$8</f>
        <v>0</v>
      </c>
    </row>
    <row r="17584" spans="12:24" x14ac:dyDescent="0.25">
      <c r="L17584" s="30"/>
      <c r="M17584" s="47" t="str">
        <f t="shared" si="552"/>
        <v/>
      </c>
      <c r="N17584" s="44"/>
      <c r="O17584" s="30"/>
      <c r="P17584" s="30"/>
      <c r="Q17584" s="30"/>
      <c r="R17584" s="30"/>
      <c r="S17584" s="30"/>
      <c r="T17584" s="30"/>
      <c r="U17584" s="51"/>
      <c r="V17584">
        <f t="shared" si="553"/>
        <v>0</v>
      </c>
      <c r="X17584">
        <f>'Seznam prodane in dobavljene ee'!$D$8</f>
        <v>0</v>
      </c>
    </row>
    <row r="17585" spans="12:24" x14ac:dyDescent="0.25">
      <c r="L17585" s="30"/>
      <c r="M17585" s="47" t="str">
        <f t="shared" si="552"/>
        <v/>
      </c>
      <c r="N17585" s="44"/>
      <c r="O17585" s="30"/>
      <c r="P17585" s="30"/>
      <c r="Q17585" s="30"/>
      <c r="R17585" s="30"/>
      <c r="S17585" s="30"/>
      <c r="T17585" s="30"/>
      <c r="U17585" s="51"/>
      <c r="V17585">
        <f t="shared" si="553"/>
        <v>0</v>
      </c>
      <c r="X17585">
        <f>'Seznam prodane in dobavljene ee'!$D$8</f>
        <v>0</v>
      </c>
    </row>
    <row r="17586" spans="12:24" x14ac:dyDescent="0.25">
      <c r="L17586" s="30"/>
      <c r="M17586" s="47" t="str">
        <f t="shared" si="552"/>
        <v/>
      </c>
      <c r="N17586" s="44"/>
      <c r="O17586" s="30"/>
      <c r="P17586" s="30"/>
      <c r="Q17586" s="30"/>
      <c r="R17586" s="30"/>
      <c r="S17586" s="30"/>
      <c r="T17586" s="30"/>
      <c r="U17586" s="51"/>
      <c r="V17586">
        <f t="shared" si="553"/>
        <v>0</v>
      </c>
      <c r="X17586">
        <f>'Seznam prodane in dobavljene ee'!$D$8</f>
        <v>0</v>
      </c>
    </row>
    <row r="17587" spans="12:24" x14ac:dyDescent="0.25">
      <c r="L17587" s="30"/>
      <c r="M17587" s="47" t="str">
        <f t="shared" si="552"/>
        <v/>
      </c>
      <c r="N17587" s="44"/>
      <c r="O17587" s="30"/>
      <c r="P17587" s="30"/>
      <c r="Q17587" s="30"/>
      <c r="R17587" s="30"/>
      <c r="S17587" s="30"/>
      <c r="T17587" s="30"/>
      <c r="U17587" s="51"/>
      <c r="V17587">
        <f t="shared" si="553"/>
        <v>0</v>
      </c>
      <c r="X17587">
        <f>'Seznam prodane in dobavljene ee'!$D$8</f>
        <v>0</v>
      </c>
    </row>
    <row r="17588" spans="12:24" x14ac:dyDescent="0.25">
      <c r="L17588" s="30"/>
      <c r="M17588" s="47" t="str">
        <f t="shared" si="552"/>
        <v/>
      </c>
      <c r="N17588" s="44"/>
      <c r="O17588" s="30"/>
      <c r="P17588" s="30"/>
      <c r="Q17588" s="30"/>
      <c r="R17588" s="30"/>
      <c r="S17588" s="30"/>
      <c r="T17588" s="30"/>
      <c r="U17588" s="51"/>
      <c r="V17588">
        <f t="shared" si="553"/>
        <v>0</v>
      </c>
      <c r="X17588">
        <f>'Seznam prodane in dobavljene ee'!$D$8</f>
        <v>0</v>
      </c>
    </row>
    <row r="17589" spans="12:24" x14ac:dyDescent="0.25">
      <c r="L17589" s="30"/>
      <c r="M17589" s="47" t="str">
        <f t="shared" si="552"/>
        <v/>
      </c>
      <c r="N17589" s="44"/>
      <c r="O17589" s="30"/>
      <c r="P17589" s="30"/>
      <c r="Q17589" s="30"/>
      <c r="R17589" s="30"/>
      <c r="S17589" s="30"/>
      <c r="T17589" s="30"/>
      <c r="U17589" s="51"/>
      <c r="V17589">
        <f t="shared" si="553"/>
        <v>0</v>
      </c>
      <c r="X17589">
        <f>'Seznam prodane in dobavljene ee'!$D$8</f>
        <v>0</v>
      </c>
    </row>
    <row r="17590" spans="12:24" x14ac:dyDescent="0.25">
      <c r="L17590" s="30"/>
      <c r="M17590" s="47" t="str">
        <f t="shared" si="552"/>
        <v/>
      </c>
      <c r="N17590" s="44"/>
      <c r="O17590" s="30"/>
      <c r="P17590" s="30"/>
      <c r="Q17590" s="30"/>
      <c r="R17590" s="30"/>
      <c r="S17590" s="30"/>
      <c r="T17590" s="30"/>
      <c r="U17590" s="51"/>
      <c r="V17590">
        <f t="shared" si="553"/>
        <v>0</v>
      </c>
      <c r="X17590">
        <f>'Seznam prodane in dobavljene ee'!$D$8</f>
        <v>0</v>
      </c>
    </row>
    <row r="17591" spans="12:24" x14ac:dyDescent="0.25">
      <c r="L17591" s="30"/>
      <c r="M17591" s="47" t="str">
        <f t="shared" si="552"/>
        <v/>
      </c>
      <c r="N17591" s="44"/>
      <c r="O17591" s="30"/>
      <c r="P17591" s="30"/>
      <c r="Q17591" s="30"/>
      <c r="R17591" s="30"/>
      <c r="S17591" s="30"/>
      <c r="T17591" s="30"/>
      <c r="U17591" s="51"/>
      <c r="V17591">
        <f t="shared" si="553"/>
        <v>0</v>
      </c>
      <c r="X17591">
        <f>'Seznam prodane in dobavljene ee'!$D$8</f>
        <v>0</v>
      </c>
    </row>
    <row r="17592" spans="12:24" x14ac:dyDescent="0.25">
      <c r="L17592" s="30"/>
      <c r="M17592" s="47" t="str">
        <f t="shared" si="552"/>
        <v/>
      </c>
      <c r="N17592" s="44"/>
      <c r="O17592" s="30"/>
      <c r="P17592" s="30"/>
      <c r="Q17592" s="30"/>
      <c r="R17592" s="30"/>
      <c r="S17592" s="30"/>
      <c r="T17592" s="30"/>
      <c r="U17592" s="51"/>
      <c r="V17592">
        <f t="shared" si="553"/>
        <v>0</v>
      </c>
      <c r="X17592">
        <f>'Seznam prodane in dobavljene ee'!$D$8</f>
        <v>0</v>
      </c>
    </row>
    <row r="17593" spans="12:24" x14ac:dyDescent="0.25">
      <c r="L17593" s="30"/>
      <c r="M17593" s="47" t="str">
        <f t="shared" si="552"/>
        <v/>
      </c>
      <c r="N17593" s="44"/>
      <c r="O17593" s="30"/>
      <c r="P17593" s="30"/>
      <c r="Q17593" s="30"/>
      <c r="R17593" s="30"/>
      <c r="S17593" s="30"/>
      <c r="T17593" s="30"/>
      <c r="U17593" s="51"/>
      <c r="V17593">
        <f t="shared" si="553"/>
        <v>0</v>
      </c>
      <c r="X17593">
        <f>'Seznam prodane in dobavljene ee'!$D$8</f>
        <v>0</v>
      </c>
    </row>
    <row r="17594" spans="12:24" x14ac:dyDescent="0.25">
      <c r="L17594" s="30"/>
      <c r="M17594" s="47" t="str">
        <f t="shared" si="552"/>
        <v/>
      </c>
      <c r="N17594" s="44"/>
      <c r="O17594" s="30"/>
      <c r="P17594" s="30"/>
      <c r="Q17594" s="30"/>
      <c r="R17594" s="30"/>
      <c r="S17594" s="30"/>
      <c r="T17594" s="30"/>
      <c r="U17594" s="51"/>
      <c r="V17594">
        <f t="shared" si="553"/>
        <v>0</v>
      </c>
      <c r="X17594">
        <f>'Seznam prodane in dobavljene ee'!$D$8</f>
        <v>0</v>
      </c>
    </row>
    <row r="17595" spans="12:24" x14ac:dyDescent="0.25">
      <c r="L17595" s="30"/>
      <c r="M17595" s="47" t="str">
        <f t="shared" si="552"/>
        <v/>
      </c>
      <c r="N17595" s="44"/>
      <c r="O17595" s="30"/>
      <c r="P17595" s="30"/>
      <c r="Q17595" s="30"/>
      <c r="R17595" s="30"/>
      <c r="S17595" s="30"/>
      <c r="T17595" s="30"/>
      <c r="U17595" s="51"/>
      <c r="V17595">
        <f t="shared" si="553"/>
        <v>0</v>
      </c>
      <c r="X17595">
        <f>'Seznam prodane in dobavljene ee'!$D$8</f>
        <v>0</v>
      </c>
    </row>
    <row r="17596" spans="12:24" x14ac:dyDescent="0.25">
      <c r="L17596" s="30"/>
      <c r="M17596" s="47" t="str">
        <f t="shared" si="552"/>
        <v/>
      </c>
      <c r="N17596" s="44"/>
      <c r="O17596" s="30"/>
      <c r="P17596" s="30"/>
      <c r="Q17596" s="30"/>
      <c r="R17596" s="30"/>
      <c r="S17596" s="30"/>
      <c r="T17596" s="30"/>
      <c r="U17596" s="51"/>
      <c r="V17596">
        <f t="shared" si="553"/>
        <v>0</v>
      </c>
      <c r="X17596">
        <f>'Seznam prodane in dobavljene ee'!$D$8</f>
        <v>0</v>
      </c>
    </row>
    <row r="17597" spans="12:24" x14ac:dyDescent="0.25">
      <c r="L17597" s="30"/>
      <c r="M17597" s="47" t="str">
        <f t="shared" si="552"/>
        <v/>
      </c>
      <c r="N17597" s="44"/>
      <c r="O17597" s="30"/>
      <c r="P17597" s="30"/>
      <c r="Q17597" s="30"/>
      <c r="R17597" s="30"/>
      <c r="S17597" s="30"/>
      <c r="T17597" s="30"/>
      <c r="U17597" s="51"/>
      <c r="V17597">
        <f t="shared" si="553"/>
        <v>0</v>
      </c>
      <c r="X17597">
        <f>'Seznam prodane in dobavljene ee'!$D$8</f>
        <v>0</v>
      </c>
    </row>
    <row r="17598" spans="12:24" x14ac:dyDescent="0.25">
      <c r="L17598" s="30"/>
      <c r="M17598" s="47" t="str">
        <f t="shared" si="552"/>
        <v/>
      </c>
      <c r="N17598" s="44"/>
      <c r="O17598" s="30"/>
      <c r="P17598" s="30"/>
      <c r="Q17598" s="30"/>
      <c r="R17598" s="30"/>
      <c r="S17598" s="30"/>
      <c r="T17598" s="30"/>
      <c r="U17598" s="51"/>
      <c r="V17598">
        <f t="shared" si="553"/>
        <v>0</v>
      </c>
      <c r="X17598">
        <f>'Seznam prodane in dobavljene ee'!$D$8</f>
        <v>0</v>
      </c>
    </row>
    <row r="17599" spans="12:24" x14ac:dyDescent="0.25">
      <c r="L17599" s="30"/>
      <c r="M17599" s="47" t="str">
        <f t="shared" si="552"/>
        <v/>
      </c>
      <c r="N17599" s="44"/>
      <c r="O17599" s="30"/>
      <c r="P17599" s="30"/>
      <c r="Q17599" s="30"/>
      <c r="R17599" s="30"/>
      <c r="S17599" s="30"/>
      <c r="T17599" s="30"/>
      <c r="U17599" s="51"/>
      <c r="V17599">
        <f t="shared" si="553"/>
        <v>0</v>
      </c>
      <c r="X17599">
        <f>'Seznam prodane in dobavljene ee'!$D$8</f>
        <v>0</v>
      </c>
    </row>
    <row r="17600" spans="12:24" x14ac:dyDescent="0.25">
      <c r="L17600" s="30"/>
      <c r="M17600" s="47" t="str">
        <f t="shared" si="552"/>
        <v/>
      </c>
      <c r="N17600" s="44"/>
      <c r="O17600" s="30"/>
      <c r="P17600" s="30"/>
      <c r="Q17600" s="30"/>
      <c r="R17600" s="30"/>
      <c r="S17600" s="30"/>
      <c r="T17600" s="30"/>
      <c r="U17600" s="51"/>
      <c r="V17600">
        <f t="shared" si="553"/>
        <v>0</v>
      </c>
      <c r="X17600">
        <f>'Seznam prodane in dobavljene ee'!$D$8</f>
        <v>0</v>
      </c>
    </row>
    <row r="17601" spans="12:24" x14ac:dyDescent="0.25">
      <c r="L17601" s="30"/>
      <c r="M17601" s="47" t="str">
        <f t="shared" si="552"/>
        <v/>
      </c>
      <c r="N17601" s="44"/>
      <c r="O17601" s="30"/>
      <c r="P17601" s="30"/>
      <c r="Q17601" s="30"/>
      <c r="R17601" s="30"/>
      <c r="S17601" s="30"/>
      <c r="T17601" s="30"/>
      <c r="U17601" s="51"/>
      <c r="V17601">
        <f t="shared" si="553"/>
        <v>0</v>
      </c>
      <c r="X17601">
        <f>'Seznam prodane in dobavljene ee'!$D$8</f>
        <v>0</v>
      </c>
    </row>
    <row r="17602" spans="12:24" x14ac:dyDescent="0.25">
      <c r="L17602" s="30"/>
      <c r="M17602" s="47" t="str">
        <f t="shared" si="552"/>
        <v/>
      </c>
      <c r="N17602" s="44"/>
      <c r="O17602" s="30"/>
      <c r="P17602" s="30"/>
      <c r="Q17602" s="30"/>
      <c r="R17602" s="30"/>
      <c r="S17602" s="30"/>
      <c r="T17602" s="30"/>
      <c r="U17602" s="51"/>
      <c r="V17602">
        <f t="shared" si="553"/>
        <v>0</v>
      </c>
      <c r="X17602">
        <f>'Seznam prodane in dobavljene ee'!$D$8</f>
        <v>0</v>
      </c>
    </row>
    <row r="17603" spans="12:24" x14ac:dyDescent="0.25">
      <c r="L17603" s="30"/>
      <c r="M17603" s="47" t="str">
        <f t="shared" si="552"/>
        <v/>
      </c>
      <c r="N17603" s="44"/>
      <c r="O17603" s="30"/>
      <c r="P17603" s="30"/>
      <c r="Q17603" s="30"/>
      <c r="R17603" s="30"/>
      <c r="S17603" s="30"/>
      <c r="T17603" s="30"/>
      <c r="U17603" s="51"/>
      <c r="V17603">
        <f t="shared" si="553"/>
        <v>0</v>
      </c>
      <c r="X17603">
        <f>'Seznam prodane in dobavljene ee'!$D$8</f>
        <v>0</v>
      </c>
    </row>
    <row r="17604" spans="12:24" x14ac:dyDescent="0.25">
      <c r="L17604" s="30"/>
      <c r="M17604" s="47" t="str">
        <f t="shared" si="552"/>
        <v/>
      </c>
      <c r="N17604" s="44"/>
      <c r="O17604" s="30"/>
      <c r="P17604" s="30"/>
      <c r="Q17604" s="30"/>
      <c r="R17604" s="30"/>
      <c r="S17604" s="30"/>
      <c r="T17604" s="30"/>
      <c r="U17604" s="51"/>
      <c r="V17604">
        <f t="shared" si="553"/>
        <v>0</v>
      </c>
      <c r="X17604">
        <f>'Seznam prodane in dobavljene ee'!$D$8</f>
        <v>0</v>
      </c>
    </row>
    <row r="17605" spans="12:24" x14ac:dyDescent="0.25">
      <c r="L17605" s="30"/>
      <c r="M17605" s="47" t="str">
        <f t="shared" si="552"/>
        <v/>
      </c>
      <c r="N17605" s="44"/>
      <c r="O17605" s="30"/>
      <c r="P17605" s="30"/>
      <c r="Q17605" s="30"/>
      <c r="R17605" s="30"/>
      <c r="S17605" s="30"/>
      <c r="T17605" s="30"/>
      <c r="U17605" s="51"/>
      <c r="V17605">
        <f t="shared" si="553"/>
        <v>0</v>
      </c>
      <c r="X17605">
        <f>'Seznam prodane in dobavljene ee'!$D$8</f>
        <v>0</v>
      </c>
    </row>
    <row r="17606" spans="12:24" x14ac:dyDescent="0.25">
      <c r="L17606" s="30"/>
      <c r="M17606" s="47" t="str">
        <f t="shared" ref="M17606:M17669" si="554">IF(L17606&lt;&gt;"",IF(P17606&lt;$J$5,CONCATENATE(L17606,"01.12.2022 - 31.12.2022",N17606,O17606),CONCATENATE(L17606,"01.01.2023 - 30.06.2023",N17606,O17606)),"")</f>
        <v/>
      </c>
      <c r="N17606" s="44"/>
      <c r="O17606" s="30"/>
      <c r="P17606" s="30"/>
      <c r="Q17606" s="30"/>
      <c r="R17606" s="30"/>
      <c r="S17606" s="30"/>
      <c r="T17606" s="30"/>
      <c r="U17606" s="51"/>
      <c r="V17606">
        <f t="shared" ref="V17606:V17669" si="555">T17606*U17606</f>
        <v>0</v>
      </c>
      <c r="X17606">
        <f>'Seznam prodane in dobavljene ee'!$D$8</f>
        <v>0</v>
      </c>
    </row>
    <row r="17607" spans="12:24" x14ac:dyDescent="0.25">
      <c r="L17607" s="30"/>
      <c r="M17607" s="47" t="str">
        <f t="shared" si="554"/>
        <v/>
      </c>
      <c r="N17607" s="44"/>
      <c r="O17607" s="30"/>
      <c r="P17607" s="30"/>
      <c r="Q17607" s="30"/>
      <c r="R17607" s="30"/>
      <c r="S17607" s="30"/>
      <c r="T17607" s="30"/>
      <c r="U17607" s="51"/>
      <c r="V17607">
        <f t="shared" si="555"/>
        <v>0</v>
      </c>
      <c r="X17607">
        <f>'Seznam prodane in dobavljene ee'!$D$8</f>
        <v>0</v>
      </c>
    </row>
    <row r="17608" spans="12:24" x14ac:dyDescent="0.25">
      <c r="L17608" s="30"/>
      <c r="M17608" s="47" t="str">
        <f t="shared" si="554"/>
        <v/>
      </c>
      <c r="N17608" s="44"/>
      <c r="O17608" s="30"/>
      <c r="P17608" s="30"/>
      <c r="Q17608" s="30"/>
      <c r="R17608" s="30"/>
      <c r="S17608" s="30"/>
      <c r="T17608" s="30"/>
      <c r="U17608" s="51"/>
      <c r="V17608">
        <f t="shared" si="555"/>
        <v>0</v>
      </c>
      <c r="X17608">
        <f>'Seznam prodane in dobavljene ee'!$D$8</f>
        <v>0</v>
      </c>
    </row>
    <row r="17609" spans="12:24" x14ac:dyDescent="0.25">
      <c r="L17609" s="30"/>
      <c r="M17609" s="47" t="str">
        <f t="shared" si="554"/>
        <v/>
      </c>
      <c r="N17609" s="44"/>
      <c r="O17609" s="30"/>
      <c r="P17609" s="30"/>
      <c r="Q17609" s="30"/>
      <c r="R17609" s="30"/>
      <c r="S17609" s="30"/>
      <c r="T17609" s="30"/>
      <c r="U17609" s="51"/>
      <c r="V17609">
        <f t="shared" si="555"/>
        <v>0</v>
      </c>
      <c r="X17609">
        <f>'Seznam prodane in dobavljene ee'!$D$8</f>
        <v>0</v>
      </c>
    </row>
    <row r="17610" spans="12:24" x14ac:dyDescent="0.25">
      <c r="L17610" s="30"/>
      <c r="M17610" s="47" t="str">
        <f t="shared" si="554"/>
        <v/>
      </c>
      <c r="N17610" s="44"/>
      <c r="O17610" s="30"/>
      <c r="P17610" s="30"/>
      <c r="Q17610" s="30"/>
      <c r="R17610" s="30"/>
      <c r="S17610" s="30"/>
      <c r="T17610" s="30"/>
      <c r="U17610" s="51"/>
      <c r="V17610">
        <f t="shared" si="555"/>
        <v>0</v>
      </c>
      <c r="X17610">
        <f>'Seznam prodane in dobavljene ee'!$D$8</f>
        <v>0</v>
      </c>
    </row>
    <row r="17611" spans="12:24" x14ac:dyDescent="0.25">
      <c r="L17611" s="30"/>
      <c r="M17611" s="47" t="str">
        <f t="shared" si="554"/>
        <v/>
      </c>
      <c r="N17611" s="44"/>
      <c r="O17611" s="30"/>
      <c r="P17611" s="30"/>
      <c r="Q17611" s="30"/>
      <c r="R17611" s="30"/>
      <c r="S17611" s="30"/>
      <c r="T17611" s="30"/>
      <c r="U17611" s="51"/>
      <c r="V17611">
        <f t="shared" si="555"/>
        <v>0</v>
      </c>
      <c r="X17611">
        <f>'Seznam prodane in dobavljene ee'!$D$8</f>
        <v>0</v>
      </c>
    </row>
    <row r="17612" spans="12:24" x14ac:dyDescent="0.25">
      <c r="L17612" s="30"/>
      <c r="M17612" s="47" t="str">
        <f t="shared" si="554"/>
        <v/>
      </c>
      <c r="N17612" s="44"/>
      <c r="O17612" s="30"/>
      <c r="P17612" s="30"/>
      <c r="Q17612" s="30"/>
      <c r="R17612" s="30"/>
      <c r="S17612" s="30"/>
      <c r="T17612" s="30"/>
      <c r="U17612" s="51"/>
      <c r="V17612">
        <f t="shared" si="555"/>
        <v>0</v>
      </c>
      <c r="X17612">
        <f>'Seznam prodane in dobavljene ee'!$D$8</f>
        <v>0</v>
      </c>
    </row>
    <row r="17613" spans="12:24" x14ac:dyDescent="0.25">
      <c r="L17613" s="30"/>
      <c r="M17613" s="47" t="str">
        <f t="shared" si="554"/>
        <v/>
      </c>
      <c r="N17613" s="44"/>
      <c r="O17613" s="30"/>
      <c r="P17613" s="30"/>
      <c r="Q17613" s="30"/>
      <c r="R17613" s="30"/>
      <c r="S17613" s="30"/>
      <c r="T17613" s="30"/>
      <c r="U17613" s="51"/>
      <c r="V17613">
        <f t="shared" si="555"/>
        <v>0</v>
      </c>
      <c r="X17613">
        <f>'Seznam prodane in dobavljene ee'!$D$8</f>
        <v>0</v>
      </c>
    </row>
    <row r="17614" spans="12:24" x14ac:dyDescent="0.25">
      <c r="L17614" s="30"/>
      <c r="M17614" s="47" t="str">
        <f t="shared" si="554"/>
        <v/>
      </c>
      <c r="N17614" s="44"/>
      <c r="O17614" s="30"/>
      <c r="P17614" s="30"/>
      <c r="Q17614" s="30"/>
      <c r="R17614" s="30"/>
      <c r="S17614" s="30"/>
      <c r="T17614" s="30"/>
      <c r="U17614" s="51"/>
      <c r="V17614">
        <f t="shared" si="555"/>
        <v>0</v>
      </c>
      <c r="X17614">
        <f>'Seznam prodane in dobavljene ee'!$D$8</f>
        <v>0</v>
      </c>
    </row>
    <row r="17615" spans="12:24" x14ac:dyDescent="0.25">
      <c r="L17615" s="30"/>
      <c r="M17615" s="47" t="str">
        <f t="shared" si="554"/>
        <v/>
      </c>
      <c r="N17615" s="44"/>
      <c r="O17615" s="30"/>
      <c r="P17615" s="30"/>
      <c r="Q17615" s="30"/>
      <c r="R17615" s="30"/>
      <c r="S17615" s="30"/>
      <c r="T17615" s="30"/>
      <c r="U17615" s="51"/>
      <c r="V17615">
        <f t="shared" si="555"/>
        <v>0</v>
      </c>
      <c r="X17615">
        <f>'Seznam prodane in dobavljene ee'!$D$8</f>
        <v>0</v>
      </c>
    </row>
    <row r="17616" spans="12:24" x14ac:dyDescent="0.25">
      <c r="L17616" s="30"/>
      <c r="M17616" s="47" t="str">
        <f t="shared" si="554"/>
        <v/>
      </c>
      <c r="N17616" s="44"/>
      <c r="O17616" s="30"/>
      <c r="P17616" s="30"/>
      <c r="Q17616" s="30"/>
      <c r="R17616" s="30"/>
      <c r="S17616" s="30"/>
      <c r="T17616" s="30"/>
      <c r="U17616" s="51"/>
      <c r="V17616">
        <f t="shared" si="555"/>
        <v>0</v>
      </c>
      <c r="X17616">
        <f>'Seznam prodane in dobavljene ee'!$D$8</f>
        <v>0</v>
      </c>
    </row>
    <row r="17617" spans="12:24" x14ac:dyDescent="0.25">
      <c r="L17617" s="30"/>
      <c r="M17617" s="47" t="str">
        <f t="shared" si="554"/>
        <v/>
      </c>
      <c r="N17617" s="44"/>
      <c r="O17617" s="30"/>
      <c r="P17617" s="30"/>
      <c r="Q17617" s="30"/>
      <c r="R17617" s="30"/>
      <c r="S17617" s="30"/>
      <c r="T17617" s="30"/>
      <c r="U17617" s="51"/>
      <c r="V17617">
        <f t="shared" si="555"/>
        <v>0</v>
      </c>
      <c r="X17617">
        <f>'Seznam prodane in dobavljene ee'!$D$8</f>
        <v>0</v>
      </c>
    </row>
    <row r="17618" spans="12:24" x14ac:dyDescent="0.25">
      <c r="L17618" s="30"/>
      <c r="M17618" s="47" t="str">
        <f t="shared" si="554"/>
        <v/>
      </c>
      <c r="N17618" s="44"/>
      <c r="O17618" s="30"/>
      <c r="P17618" s="30"/>
      <c r="Q17618" s="30"/>
      <c r="R17618" s="30"/>
      <c r="S17618" s="30"/>
      <c r="T17618" s="30"/>
      <c r="U17618" s="51"/>
      <c r="V17618">
        <f t="shared" si="555"/>
        <v>0</v>
      </c>
      <c r="X17618">
        <f>'Seznam prodane in dobavljene ee'!$D$8</f>
        <v>0</v>
      </c>
    </row>
    <row r="17619" spans="12:24" x14ac:dyDescent="0.25">
      <c r="L17619" s="30"/>
      <c r="M17619" s="47" t="str">
        <f t="shared" si="554"/>
        <v/>
      </c>
      <c r="N17619" s="44"/>
      <c r="O17619" s="30"/>
      <c r="P17619" s="30"/>
      <c r="Q17619" s="30"/>
      <c r="R17619" s="30"/>
      <c r="S17619" s="30"/>
      <c r="T17619" s="30"/>
      <c r="U17619" s="51"/>
      <c r="V17619">
        <f t="shared" si="555"/>
        <v>0</v>
      </c>
      <c r="X17619">
        <f>'Seznam prodane in dobavljene ee'!$D$8</f>
        <v>0</v>
      </c>
    </row>
    <row r="17620" spans="12:24" x14ac:dyDescent="0.25">
      <c r="L17620" s="30"/>
      <c r="M17620" s="47" t="str">
        <f t="shared" si="554"/>
        <v/>
      </c>
      <c r="N17620" s="44"/>
      <c r="O17620" s="30"/>
      <c r="P17620" s="30"/>
      <c r="Q17620" s="30"/>
      <c r="R17620" s="30"/>
      <c r="S17620" s="30"/>
      <c r="T17620" s="30"/>
      <c r="U17620" s="51"/>
      <c r="V17620">
        <f t="shared" si="555"/>
        <v>0</v>
      </c>
      <c r="X17620">
        <f>'Seznam prodane in dobavljene ee'!$D$8</f>
        <v>0</v>
      </c>
    </row>
    <row r="17621" spans="12:24" x14ac:dyDescent="0.25">
      <c r="L17621" s="30"/>
      <c r="M17621" s="47" t="str">
        <f t="shared" si="554"/>
        <v/>
      </c>
      <c r="N17621" s="44"/>
      <c r="O17621" s="30"/>
      <c r="P17621" s="30"/>
      <c r="Q17621" s="30"/>
      <c r="R17621" s="30"/>
      <c r="S17621" s="30"/>
      <c r="T17621" s="30"/>
      <c r="U17621" s="51"/>
      <c r="V17621">
        <f t="shared" si="555"/>
        <v>0</v>
      </c>
      <c r="X17621">
        <f>'Seznam prodane in dobavljene ee'!$D$8</f>
        <v>0</v>
      </c>
    </row>
    <row r="17622" spans="12:24" x14ac:dyDescent="0.25">
      <c r="L17622" s="30"/>
      <c r="M17622" s="47" t="str">
        <f t="shared" si="554"/>
        <v/>
      </c>
      <c r="N17622" s="44"/>
      <c r="O17622" s="30"/>
      <c r="P17622" s="30"/>
      <c r="Q17622" s="30"/>
      <c r="R17622" s="30"/>
      <c r="S17622" s="30"/>
      <c r="T17622" s="30"/>
      <c r="U17622" s="51"/>
      <c r="V17622">
        <f t="shared" si="555"/>
        <v>0</v>
      </c>
      <c r="X17622">
        <f>'Seznam prodane in dobavljene ee'!$D$8</f>
        <v>0</v>
      </c>
    </row>
    <row r="17623" spans="12:24" x14ac:dyDescent="0.25">
      <c r="L17623" s="30"/>
      <c r="M17623" s="47" t="str">
        <f t="shared" si="554"/>
        <v/>
      </c>
      <c r="N17623" s="44"/>
      <c r="O17623" s="30"/>
      <c r="P17623" s="30"/>
      <c r="Q17623" s="30"/>
      <c r="R17623" s="30"/>
      <c r="S17623" s="30"/>
      <c r="T17623" s="30"/>
      <c r="U17623" s="51"/>
      <c r="V17623">
        <f t="shared" si="555"/>
        <v>0</v>
      </c>
      <c r="X17623">
        <f>'Seznam prodane in dobavljene ee'!$D$8</f>
        <v>0</v>
      </c>
    </row>
    <row r="17624" spans="12:24" x14ac:dyDescent="0.25">
      <c r="L17624" s="30"/>
      <c r="M17624" s="47" t="str">
        <f t="shared" si="554"/>
        <v/>
      </c>
      <c r="N17624" s="44"/>
      <c r="O17624" s="30"/>
      <c r="P17624" s="30"/>
      <c r="Q17624" s="30"/>
      <c r="R17624" s="30"/>
      <c r="S17624" s="30"/>
      <c r="T17624" s="30"/>
      <c r="U17624" s="51"/>
      <c r="V17624">
        <f t="shared" si="555"/>
        <v>0</v>
      </c>
      <c r="X17624">
        <f>'Seznam prodane in dobavljene ee'!$D$8</f>
        <v>0</v>
      </c>
    </row>
    <row r="17625" spans="12:24" x14ac:dyDescent="0.25">
      <c r="L17625" s="30"/>
      <c r="M17625" s="47" t="str">
        <f t="shared" si="554"/>
        <v/>
      </c>
      <c r="N17625" s="44"/>
      <c r="O17625" s="30"/>
      <c r="P17625" s="30"/>
      <c r="Q17625" s="30"/>
      <c r="R17625" s="30"/>
      <c r="S17625" s="30"/>
      <c r="T17625" s="30"/>
      <c r="U17625" s="51"/>
      <c r="V17625">
        <f t="shared" si="555"/>
        <v>0</v>
      </c>
      <c r="X17625">
        <f>'Seznam prodane in dobavljene ee'!$D$8</f>
        <v>0</v>
      </c>
    </row>
    <row r="17626" spans="12:24" x14ac:dyDescent="0.25">
      <c r="L17626" s="30"/>
      <c r="M17626" s="47" t="str">
        <f t="shared" si="554"/>
        <v/>
      </c>
      <c r="N17626" s="44"/>
      <c r="O17626" s="30"/>
      <c r="P17626" s="30"/>
      <c r="Q17626" s="30"/>
      <c r="R17626" s="30"/>
      <c r="S17626" s="30"/>
      <c r="T17626" s="30"/>
      <c r="U17626" s="51"/>
      <c r="V17626">
        <f t="shared" si="555"/>
        <v>0</v>
      </c>
      <c r="X17626">
        <f>'Seznam prodane in dobavljene ee'!$D$8</f>
        <v>0</v>
      </c>
    </row>
    <row r="17627" spans="12:24" x14ac:dyDescent="0.25">
      <c r="L17627" s="30"/>
      <c r="M17627" s="47" t="str">
        <f t="shared" si="554"/>
        <v/>
      </c>
      <c r="N17627" s="44"/>
      <c r="O17627" s="30"/>
      <c r="P17627" s="30"/>
      <c r="Q17627" s="30"/>
      <c r="R17627" s="30"/>
      <c r="S17627" s="30"/>
      <c r="T17627" s="30"/>
      <c r="U17627" s="51"/>
      <c r="V17627">
        <f t="shared" si="555"/>
        <v>0</v>
      </c>
      <c r="X17627">
        <f>'Seznam prodane in dobavljene ee'!$D$8</f>
        <v>0</v>
      </c>
    </row>
    <row r="17628" spans="12:24" x14ac:dyDescent="0.25">
      <c r="L17628" s="30"/>
      <c r="M17628" s="47" t="str">
        <f t="shared" si="554"/>
        <v/>
      </c>
      <c r="N17628" s="44"/>
      <c r="O17628" s="30"/>
      <c r="P17628" s="30"/>
      <c r="Q17628" s="30"/>
      <c r="R17628" s="30"/>
      <c r="S17628" s="30"/>
      <c r="T17628" s="30"/>
      <c r="U17628" s="51"/>
      <c r="V17628">
        <f t="shared" si="555"/>
        <v>0</v>
      </c>
      <c r="X17628">
        <f>'Seznam prodane in dobavljene ee'!$D$8</f>
        <v>0</v>
      </c>
    </row>
    <row r="17629" spans="12:24" x14ac:dyDescent="0.25">
      <c r="L17629" s="30"/>
      <c r="M17629" s="47" t="str">
        <f t="shared" si="554"/>
        <v/>
      </c>
      <c r="N17629" s="44"/>
      <c r="O17629" s="30"/>
      <c r="P17629" s="30"/>
      <c r="Q17629" s="30"/>
      <c r="R17629" s="30"/>
      <c r="S17629" s="30"/>
      <c r="T17629" s="30"/>
      <c r="U17629" s="51"/>
      <c r="V17629">
        <f t="shared" si="555"/>
        <v>0</v>
      </c>
      <c r="X17629">
        <f>'Seznam prodane in dobavljene ee'!$D$8</f>
        <v>0</v>
      </c>
    </row>
    <row r="17630" spans="12:24" x14ac:dyDescent="0.25">
      <c r="L17630" s="30"/>
      <c r="M17630" s="47" t="str">
        <f t="shared" si="554"/>
        <v/>
      </c>
      <c r="N17630" s="44"/>
      <c r="O17630" s="30"/>
      <c r="P17630" s="30"/>
      <c r="Q17630" s="30"/>
      <c r="R17630" s="30"/>
      <c r="S17630" s="30"/>
      <c r="T17630" s="30"/>
      <c r="U17630" s="51"/>
      <c r="V17630">
        <f t="shared" si="555"/>
        <v>0</v>
      </c>
      <c r="X17630">
        <f>'Seznam prodane in dobavljene ee'!$D$8</f>
        <v>0</v>
      </c>
    </row>
    <row r="17631" spans="12:24" x14ac:dyDescent="0.25">
      <c r="L17631" s="30"/>
      <c r="M17631" s="47" t="str">
        <f t="shared" si="554"/>
        <v/>
      </c>
      <c r="N17631" s="44"/>
      <c r="O17631" s="30"/>
      <c r="P17631" s="30"/>
      <c r="Q17631" s="30"/>
      <c r="R17631" s="30"/>
      <c r="S17631" s="30"/>
      <c r="T17631" s="30"/>
      <c r="U17631" s="51"/>
      <c r="V17631">
        <f t="shared" si="555"/>
        <v>0</v>
      </c>
      <c r="X17631">
        <f>'Seznam prodane in dobavljene ee'!$D$8</f>
        <v>0</v>
      </c>
    </row>
    <row r="17632" spans="12:24" x14ac:dyDescent="0.25">
      <c r="L17632" s="30"/>
      <c r="M17632" s="47" t="str">
        <f t="shared" si="554"/>
        <v/>
      </c>
      <c r="N17632" s="44"/>
      <c r="O17632" s="30"/>
      <c r="P17632" s="30"/>
      <c r="Q17632" s="30"/>
      <c r="R17632" s="30"/>
      <c r="S17632" s="30"/>
      <c r="T17632" s="30"/>
      <c r="U17632" s="51"/>
      <c r="V17632">
        <f t="shared" si="555"/>
        <v>0</v>
      </c>
      <c r="X17632">
        <f>'Seznam prodane in dobavljene ee'!$D$8</f>
        <v>0</v>
      </c>
    </row>
    <row r="17633" spans="12:24" x14ac:dyDescent="0.25">
      <c r="L17633" s="30"/>
      <c r="M17633" s="47" t="str">
        <f t="shared" si="554"/>
        <v/>
      </c>
      <c r="N17633" s="44"/>
      <c r="O17633" s="30"/>
      <c r="P17633" s="30"/>
      <c r="Q17633" s="30"/>
      <c r="R17633" s="30"/>
      <c r="S17633" s="30"/>
      <c r="T17633" s="30"/>
      <c r="U17633" s="51"/>
      <c r="V17633">
        <f t="shared" si="555"/>
        <v>0</v>
      </c>
      <c r="X17633">
        <f>'Seznam prodane in dobavljene ee'!$D$8</f>
        <v>0</v>
      </c>
    </row>
    <row r="17634" spans="12:24" x14ac:dyDescent="0.25">
      <c r="L17634" s="30"/>
      <c r="M17634" s="47" t="str">
        <f t="shared" si="554"/>
        <v/>
      </c>
      <c r="N17634" s="44"/>
      <c r="O17634" s="30"/>
      <c r="P17634" s="30"/>
      <c r="Q17634" s="30"/>
      <c r="R17634" s="30"/>
      <c r="S17634" s="30"/>
      <c r="T17634" s="30"/>
      <c r="U17634" s="51"/>
      <c r="V17634">
        <f t="shared" si="555"/>
        <v>0</v>
      </c>
      <c r="X17634">
        <f>'Seznam prodane in dobavljene ee'!$D$8</f>
        <v>0</v>
      </c>
    </row>
    <row r="17635" spans="12:24" x14ac:dyDescent="0.25">
      <c r="L17635" s="30"/>
      <c r="M17635" s="47" t="str">
        <f t="shared" si="554"/>
        <v/>
      </c>
      <c r="N17635" s="44"/>
      <c r="O17635" s="30"/>
      <c r="P17635" s="30"/>
      <c r="Q17635" s="30"/>
      <c r="R17635" s="30"/>
      <c r="S17635" s="30"/>
      <c r="T17635" s="30"/>
      <c r="U17635" s="51"/>
      <c r="V17635">
        <f t="shared" si="555"/>
        <v>0</v>
      </c>
      <c r="X17635">
        <f>'Seznam prodane in dobavljene ee'!$D$8</f>
        <v>0</v>
      </c>
    </row>
    <row r="17636" spans="12:24" x14ac:dyDescent="0.25">
      <c r="L17636" s="30"/>
      <c r="M17636" s="47" t="str">
        <f t="shared" si="554"/>
        <v/>
      </c>
      <c r="N17636" s="44"/>
      <c r="O17636" s="30"/>
      <c r="P17636" s="30"/>
      <c r="Q17636" s="30"/>
      <c r="R17636" s="30"/>
      <c r="S17636" s="30"/>
      <c r="T17636" s="30"/>
      <c r="U17636" s="51"/>
      <c r="V17636">
        <f t="shared" si="555"/>
        <v>0</v>
      </c>
      <c r="X17636">
        <f>'Seznam prodane in dobavljene ee'!$D$8</f>
        <v>0</v>
      </c>
    </row>
    <row r="17637" spans="12:24" x14ac:dyDescent="0.25">
      <c r="L17637" s="30"/>
      <c r="M17637" s="47" t="str">
        <f t="shared" si="554"/>
        <v/>
      </c>
      <c r="N17637" s="44"/>
      <c r="O17637" s="30"/>
      <c r="P17637" s="30"/>
      <c r="Q17637" s="30"/>
      <c r="R17637" s="30"/>
      <c r="S17637" s="30"/>
      <c r="T17637" s="30"/>
      <c r="U17637" s="51"/>
      <c r="V17637">
        <f t="shared" si="555"/>
        <v>0</v>
      </c>
      <c r="X17637">
        <f>'Seznam prodane in dobavljene ee'!$D$8</f>
        <v>0</v>
      </c>
    </row>
    <row r="17638" spans="12:24" x14ac:dyDescent="0.25">
      <c r="L17638" s="30"/>
      <c r="M17638" s="47" t="str">
        <f t="shared" si="554"/>
        <v/>
      </c>
      <c r="N17638" s="44"/>
      <c r="O17638" s="30"/>
      <c r="P17638" s="30"/>
      <c r="Q17638" s="30"/>
      <c r="R17638" s="30"/>
      <c r="S17638" s="30"/>
      <c r="T17638" s="30"/>
      <c r="U17638" s="51"/>
      <c r="V17638">
        <f t="shared" si="555"/>
        <v>0</v>
      </c>
      <c r="X17638">
        <f>'Seznam prodane in dobavljene ee'!$D$8</f>
        <v>0</v>
      </c>
    </row>
    <row r="17639" spans="12:24" x14ac:dyDescent="0.25">
      <c r="L17639" s="30"/>
      <c r="M17639" s="47" t="str">
        <f t="shared" si="554"/>
        <v/>
      </c>
      <c r="N17639" s="44"/>
      <c r="O17639" s="30"/>
      <c r="P17639" s="30"/>
      <c r="Q17639" s="30"/>
      <c r="R17639" s="30"/>
      <c r="S17639" s="30"/>
      <c r="T17639" s="30"/>
      <c r="U17639" s="51"/>
      <c r="V17639">
        <f t="shared" si="555"/>
        <v>0</v>
      </c>
      <c r="X17639">
        <f>'Seznam prodane in dobavljene ee'!$D$8</f>
        <v>0</v>
      </c>
    </row>
    <row r="17640" spans="12:24" x14ac:dyDescent="0.25">
      <c r="L17640" s="30"/>
      <c r="M17640" s="47" t="str">
        <f t="shared" si="554"/>
        <v/>
      </c>
      <c r="N17640" s="44"/>
      <c r="O17640" s="30"/>
      <c r="P17640" s="30"/>
      <c r="Q17640" s="30"/>
      <c r="R17640" s="30"/>
      <c r="S17640" s="30"/>
      <c r="T17640" s="30"/>
      <c r="U17640" s="51"/>
      <c r="V17640">
        <f t="shared" si="555"/>
        <v>0</v>
      </c>
      <c r="X17640">
        <f>'Seznam prodane in dobavljene ee'!$D$8</f>
        <v>0</v>
      </c>
    </row>
    <row r="17641" spans="12:24" x14ac:dyDescent="0.25">
      <c r="L17641" s="30"/>
      <c r="M17641" s="47" t="str">
        <f t="shared" si="554"/>
        <v/>
      </c>
      <c r="N17641" s="44"/>
      <c r="O17641" s="30"/>
      <c r="P17641" s="30"/>
      <c r="Q17641" s="30"/>
      <c r="R17641" s="30"/>
      <c r="S17641" s="30"/>
      <c r="T17641" s="30"/>
      <c r="U17641" s="51"/>
      <c r="V17641">
        <f t="shared" si="555"/>
        <v>0</v>
      </c>
      <c r="X17641">
        <f>'Seznam prodane in dobavljene ee'!$D$8</f>
        <v>0</v>
      </c>
    </row>
    <row r="17642" spans="12:24" x14ac:dyDescent="0.25">
      <c r="L17642" s="30"/>
      <c r="M17642" s="47" t="str">
        <f t="shared" si="554"/>
        <v/>
      </c>
      <c r="N17642" s="44"/>
      <c r="O17642" s="30"/>
      <c r="P17642" s="30"/>
      <c r="Q17642" s="30"/>
      <c r="R17642" s="30"/>
      <c r="S17642" s="30"/>
      <c r="T17642" s="30"/>
      <c r="U17642" s="51"/>
      <c r="V17642">
        <f t="shared" si="555"/>
        <v>0</v>
      </c>
      <c r="X17642">
        <f>'Seznam prodane in dobavljene ee'!$D$8</f>
        <v>0</v>
      </c>
    </row>
    <row r="17643" spans="12:24" x14ac:dyDescent="0.25">
      <c r="L17643" s="30"/>
      <c r="M17643" s="47" t="str">
        <f t="shared" si="554"/>
        <v/>
      </c>
      <c r="N17643" s="44"/>
      <c r="O17643" s="30"/>
      <c r="P17643" s="30"/>
      <c r="Q17643" s="30"/>
      <c r="R17643" s="30"/>
      <c r="S17643" s="30"/>
      <c r="T17643" s="30"/>
      <c r="U17643" s="51"/>
      <c r="V17643">
        <f t="shared" si="555"/>
        <v>0</v>
      </c>
      <c r="X17643">
        <f>'Seznam prodane in dobavljene ee'!$D$8</f>
        <v>0</v>
      </c>
    </row>
    <row r="17644" spans="12:24" x14ac:dyDescent="0.25">
      <c r="L17644" s="30"/>
      <c r="M17644" s="47" t="str">
        <f t="shared" si="554"/>
        <v/>
      </c>
      <c r="N17644" s="44"/>
      <c r="O17644" s="30"/>
      <c r="P17644" s="30"/>
      <c r="Q17644" s="30"/>
      <c r="R17644" s="30"/>
      <c r="S17644" s="30"/>
      <c r="T17644" s="30"/>
      <c r="U17644" s="51"/>
      <c r="V17644">
        <f t="shared" si="555"/>
        <v>0</v>
      </c>
      <c r="X17644">
        <f>'Seznam prodane in dobavljene ee'!$D$8</f>
        <v>0</v>
      </c>
    </row>
    <row r="17645" spans="12:24" x14ac:dyDescent="0.25">
      <c r="L17645" s="30"/>
      <c r="M17645" s="47" t="str">
        <f t="shared" si="554"/>
        <v/>
      </c>
      <c r="N17645" s="44"/>
      <c r="O17645" s="30"/>
      <c r="P17645" s="30"/>
      <c r="Q17645" s="30"/>
      <c r="R17645" s="30"/>
      <c r="S17645" s="30"/>
      <c r="T17645" s="30"/>
      <c r="U17645" s="51"/>
      <c r="V17645">
        <f t="shared" si="555"/>
        <v>0</v>
      </c>
      <c r="X17645">
        <f>'Seznam prodane in dobavljene ee'!$D$8</f>
        <v>0</v>
      </c>
    </row>
    <row r="17646" spans="12:24" x14ac:dyDescent="0.25">
      <c r="L17646" s="30"/>
      <c r="M17646" s="47" t="str">
        <f t="shared" si="554"/>
        <v/>
      </c>
      <c r="N17646" s="44"/>
      <c r="O17646" s="30"/>
      <c r="P17646" s="30"/>
      <c r="Q17646" s="30"/>
      <c r="R17646" s="30"/>
      <c r="S17646" s="30"/>
      <c r="T17646" s="30"/>
      <c r="U17646" s="51"/>
      <c r="V17646">
        <f t="shared" si="555"/>
        <v>0</v>
      </c>
      <c r="X17646">
        <f>'Seznam prodane in dobavljene ee'!$D$8</f>
        <v>0</v>
      </c>
    </row>
    <row r="17647" spans="12:24" x14ac:dyDescent="0.25">
      <c r="L17647" s="30"/>
      <c r="M17647" s="47" t="str">
        <f t="shared" si="554"/>
        <v/>
      </c>
      <c r="N17647" s="44"/>
      <c r="O17647" s="30"/>
      <c r="P17647" s="30"/>
      <c r="Q17647" s="30"/>
      <c r="R17647" s="30"/>
      <c r="S17647" s="30"/>
      <c r="T17647" s="30"/>
      <c r="U17647" s="51"/>
      <c r="V17647">
        <f t="shared" si="555"/>
        <v>0</v>
      </c>
      <c r="X17647">
        <f>'Seznam prodane in dobavljene ee'!$D$8</f>
        <v>0</v>
      </c>
    </row>
    <row r="17648" spans="12:24" x14ac:dyDescent="0.25">
      <c r="L17648" s="30"/>
      <c r="M17648" s="47" t="str">
        <f t="shared" si="554"/>
        <v/>
      </c>
      <c r="N17648" s="44"/>
      <c r="O17648" s="30"/>
      <c r="P17648" s="30"/>
      <c r="Q17648" s="30"/>
      <c r="R17648" s="30"/>
      <c r="S17648" s="30"/>
      <c r="T17648" s="30"/>
      <c r="U17648" s="51"/>
      <c r="V17648">
        <f t="shared" si="555"/>
        <v>0</v>
      </c>
      <c r="X17648">
        <f>'Seznam prodane in dobavljene ee'!$D$8</f>
        <v>0</v>
      </c>
    </row>
    <row r="17649" spans="12:24" x14ac:dyDescent="0.25">
      <c r="L17649" s="30"/>
      <c r="M17649" s="47" t="str">
        <f t="shared" si="554"/>
        <v/>
      </c>
      <c r="N17649" s="44"/>
      <c r="O17649" s="30"/>
      <c r="P17649" s="30"/>
      <c r="Q17649" s="30"/>
      <c r="R17649" s="30"/>
      <c r="S17649" s="30"/>
      <c r="T17649" s="30"/>
      <c r="U17649" s="51"/>
      <c r="V17649">
        <f t="shared" si="555"/>
        <v>0</v>
      </c>
      <c r="X17649">
        <f>'Seznam prodane in dobavljene ee'!$D$8</f>
        <v>0</v>
      </c>
    </row>
    <row r="17650" spans="12:24" x14ac:dyDescent="0.25">
      <c r="L17650" s="30"/>
      <c r="M17650" s="47" t="str">
        <f t="shared" si="554"/>
        <v/>
      </c>
      <c r="N17650" s="44"/>
      <c r="O17650" s="30"/>
      <c r="P17650" s="30"/>
      <c r="Q17650" s="30"/>
      <c r="R17650" s="30"/>
      <c r="S17650" s="30"/>
      <c r="T17650" s="30"/>
      <c r="U17650" s="51"/>
      <c r="V17650">
        <f t="shared" si="555"/>
        <v>0</v>
      </c>
      <c r="X17650">
        <f>'Seznam prodane in dobavljene ee'!$D$8</f>
        <v>0</v>
      </c>
    </row>
    <row r="17651" spans="12:24" x14ac:dyDescent="0.25">
      <c r="L17651" s="30"/>
      <c r="M17651" s="47" t="str">
        <f t="shared" si="554"/>
        <v/>
      </c>
      <c r="N17651" s="44"/>
      <c r="O17651" s="30"/>
      <c r="P17651" s="30"/>
      <c r="Q17651" s="30"/>
      <c r="R17651" s="30"/>
      <c r="S17651" s="30"/>
      <c r="T17651" s="30"/>
      <c r="U17651" s="51"/>
      <c r="V17651">
        <f t="shared" si="555"/>
        <v>0</v>
      </c>
      <c r="X17651">
        <f>'Seznam prodane in dobavljene ee'!$D$8</f>
        <v>0</v>
      </c>
    </row>
    <row r="17652" spans="12:24" x14ac:dyDescent="0.25">
      <c r="L17652" s="30"/>
      <c r="M17652" s="47" t="str">
        <f t="shared" si="554"/>
        <v/>
      </c>
      <c r="N17652" s="44"/>
      <c r="O17652" s="30"/>
      <c r="P17652" s="30"/>
      <c r="Q17652" s="30"/>
      <c r="R17652" s="30"/>
      <c r="S17652" s="30"/>
      <c r="T17652" s="30"/>
      <c r="U17652" s="51"/>
      <c r="V17652">
        <f t="shared" si="555"/>
        <v>0</v>
      </c>
      <c r="X17652">
        <f>'Seznam prodane in dobavljene ee'!$D$8</f>
        <v>0</v>
      </c>
    </row>
    <row r="17653" spans="12:24" x14ac:dyDescent="0.25">
      <c r="L17653" s="30"/>
      <c r="M17653" s="47" t="str">
        <f t="shared" si="554"/>
        <v/>
      </c>
      <c r="N17653" s="44"/>
      <c r="O17653" s="30"/>
      <c r="P17653" s="30"/>
      <c r="Q17653" s="30"/>
      <c r="R17653" s="30"/>
      <c r="S17653" s="30"/>
      <c r="T17653" s="30"/>
      <c r="U17653" s="51"/>
      <c r="V17653">
        <f t="shared" si="555"/>
        <v>0</v>
      </c>
      <c r="X17653">
        <f>'Seznam prodane in dobavljene ee'!$D$8</f>
        <v>0</v>
      </c>
    </row>
    <row r="17654" spans="12:24" x14ac:dyDescent="0.25">
      <c r="L17654" s="30"/>
      <c r="M17654" s="47" t="str">
        <f t="shared" si="554"/>
        <v/>
      </c>
      <c r="N17654" s="44"/>
      <c r="O17654" s="30"/>
      <c r="P17654" s="30"/>
      <c r="Q17654" s="30"/>
      <c r="R17654" s="30"/>
      <c r="S17654" s="30"/>
      <c r="T17654" s="30"/>
      <c r="U17654" s="51"/>
      <c r="V17654">
        <f t="shared" si="555"/>
        <v>0</v>
      </c>
      <c r="X17654">
        <f>'Seznam prodane in dobavljene ee'!$D$8</f>
        <v>0</v>
      </c>
    </row>
    <row r="17655" spans="12:24" x14ac:dyDescent="0.25">
      <c r="L17655" s="30"/>
      <c r="M17655" s="47" t="str">
        <f t="shared" si="554"/>
        <v/>
      </c>
      <c r="N17655" s="44"/>
      <c r="O17655" s="30"/>
      <c r="P17655" s="30"/>
      <c r="Q17655" s="30"/>
      <c r="R17655" s="30"/>
      <c r="S17655" s="30"/>
      <c r="T17655" s="30"/>
      <c r="U17655" s="51"/>
      <c r="V17655">
        <f t="shared" si="555"/>
        <v>0</v>
      </c>
      <c r="X17655">
        <f>'Seznam prodane in dobavljene ee'!$D$8</f>
        <v>0</v>
      </c>
    </row>
    <row r="17656" spans="12:24" x14ac:dyDescent="0.25">
      <c r="L17656" s="30"/>
      <c r="M17656" s="47" t="str">
        <f t="shared" si="554"/>
        <v/>
      </c>
      <c r="N17656" s="44"/>
      <c r="O17656" s="30"/>
      <c r="P17656" s="30"/>
      <c r="Q17656" s="30"/>
      <c r="R17656" s="30"/>
      <c r="S17656" s="30"/>
      <c r="T17656" s="30"/>
      <c r="U17656" s="51"/>
      <c r="V17656">
        <f t="shared" si="555"/>
        <v>0</v>
      </c>
      <c r="X17656">
        <f>'Seznam prodane in dobavljene ee'!$D$8</f>
        <v>0</v>
      </c>
    </row>
    <row r="17657" spans="12:24" x14ac:dyDescent="0.25">
      <c r="L17657" s="30"/>
      <c r="M17657" s="47" t="str">
        <f t="shared" si="554"/>
        <v/>
      </c>
      <c r="N17657" s="44"/>
      <c r="O17657" s="30"/>
      <c r="P17657" s="30"/>
      <c r="Q17657" s="30"/>
      <c r="R17657" s="30"/>
      <c r="S17657" s="30"/>
      <c r="T17657" s="30"/>
      <c r="U17657" s="51"/>
      <c r="V17657">
        <f t="shared" si="555"/>
        <v>0</v>
      </c>
      <c r="X17657">
        <f>'Seznam prodane in dobavljene ee'!$D$8</f>
        <v>0</v>
      </c>
    </row>
    <row r="17658" spans="12:24" x14ac:dyDescent="0.25">
      <c r="L17658" s="30"/>
      <c r="M17658" s="47" t="str">
        <f t="shared" si="554"/>
        <v/>
      </c>
      <c r="N17658" s="44"/>
      <c r="O17658" s="30"/>
      <c r="P17658" s="30"/>
      <c r="Q17658" s="30"/>
      <c r="R17658" s="30"/>
      <c r="S17658" s="30"/>
      <c r="T17658" s="30"/>
      <c r="U17658" s="51"/>
      <c r="V17658">
        <f t="shared" si="555"/>
        <v>0</v>
      </c>
      <c r="X17658">
        <f>'Seznam prodane in dobavljene ee'!$D$8</f>
        <v>0</v>
      </c>
    </row>
    <row r="17659" spans="12:24" x14ac:dyDescent="0.25">
      <c r="L17659" s="30"/>
      <c r="M17659" s="47" t="str">
        <f t="shared" si="554"/>
        <v/>
      </c>
      <c r="N17659" s="44"/>
      <c r="O17659" s="30"/>
      <c r="P17659" s="30"/>
      <c r="Q17659" s="30"/>
      <c r="R17659" s="30"/>
      <c r="S17659" s="30"/>
      <c r="T17659" s="30"/>
      <c r="U17659" s="51"/>
      <c r="V17659">
        <f t="shared" si="555"/>
        <v>0</v>
      </c>
      <c r="X17659">
        <f>'Seznam prodane in dobavljene ee'!$D$8</f>
        <v>0</v>
      </c>
    </row>
    <row r="17660" spans="12:24" x14ac:dyDescent="0.25">
      <c r="L17660" s="30"/>
      <c r="M17660" s="47" t="str">
        <f t="shared" si="554"/>
        <v/>
      </c>
      <c r="N17660" s="44"/>
      <c r="O17660" s="30"/>
      <c r="P17660" s="30"/>
      <c r="Q17660" s="30"/>
      <c r="R17660" s="30"/>
      <c r="S17660" s="30"/>
      <c r="T17660" s="30"/>
      <c r="U17660" s="51"/>
      <c r="V17660">
        <f t="shared" si="555"/>
        <v>0</v>
      </c>
      <c r="X17660">
        <f>'Seznam prodane in dobavljene ee'!$D$8</f>
        <v>0</v>
      </c>
    </row>
    <row r="17661" spans="12:24" x14ac:dyDescent="0.25">
      <c r="L17661" s="30"/>
      <c r="M17661" s="47" t="str">
        <f t="shared" si="554"/>
        <v/>
      </c>
      <c r="N17661" s="44"/>
      <c r="O17661" s="30"/>
      <c r="P17661" s="30"/>
      <c r="Q17661" s="30"/>
      <c r="R17661" s="30"/>
      <c r="S17661" s="30"/>
      <c r="T17661" s="30"/>
      <c r="U17661" s="51"/>
      <c r="V17661">
        <f t="shared" si="555"/>
        <v>0</v>
      </c>
      <c r="X17661">
        <f>'Seznam prodane in dobavljene ee'!$D$8</f>
        <v>0</v>
      </c>
    </row>
    <row r="17662" spans="12:24" x14ac:dyDescent="0.25">
      <c r="L17662" s="30"/>
      <c r="M17662" s="47" t="str">
        <f t="shared" si="554"/>
        <v/>
      </c>
      <c r="N17662" s="44"/>
      <c r="O17662" s="30"/>
      <c r="P17662" s="30"/>
      <c r="Q17662" s="30"/>
      <c r="R17662" s="30"/>
      <c r="S17662" s="30"/>
      <c r="T17662" s="30"/>
      <c r="U17662" s="51"/>
      <c r="V17662">
        <f t="shared" si="555"/>
        <v>0</v>
      </c>
      <c r="X17662">
        <f>'Seznam prodane in dobavljene ee'!$D$8</f>
        <v>0</v>
      </c>
    </row>
    <row r="17663" spans="12:24" x14ac:dyDescent="0.25">
      <c r="L17663" s="30"/>
      <c r="M17663" s="47" t="str">
        <f t="shared" si="554"/>
        <v/>
      </c>
      <c r="N17663" s="44"/>
      <c r="O17663" s="30"/>
      <c r="P17663" s="30"/>
      <c r="Q17663" s="30"/>
      <c r="R17663" s="30"/>
      <c r="S17663" s="30"/>
      <c r="T17663" s="30"/>
      <c r="U17663" s="51"/>
      <c r="V17663">
        <f t="shared" si="555"/>
        <v>0</v>
      </c>
      <c r="X17663">
        <f>'Seznam prodane in dobavljene ee'!$D$8</f>
        <v>0</v>
      </c>
    </row>
    <row r="17664" spans="12:24" x14ac:dyDescent="0.25">
      <c r="L17664" s="30"/>
      <c r="M17664" s="47" t="str">
        <f t="shared" si="554"/>
        <v/>
      </c>
      <c r="N17664" s="44"/>
      <c r="O17664" s="30"/>
      <c r="P17664" s="30"/>
      <c r="Q17664" s="30"/>
      <c r="R17664" s="30"/>
      <c r="S17664" s="30"/>
      <c r="T17664" s="30"/>
      <c r="U17664" s="51"/>
      <c r="V17664">
        <f t="shared" si="555"/>
        <v>0</v>
      </c>
      <c r="X17664">
        <f>'Seznam prodane in dobavljene ee'!$D$8</f>
        <v>0</v>
      </c>
    </row>
    <row r="17665" spans="12:24" x14ac:dyDescent="0.25">
      <c r="L17665" s="30"/>
      <c r="M17665" s="47" t="str">
        <f t="shared" si="554"/>
        <v/>
      </c>
      <c r="N17665" s="44"/>
      <c r="O17665" s="30"/>
      <c r="P17665" s="30"/>
      <c r="Q17665" s="30"/>
      <c r="R17665" s="30"/>
      <c r="S17665" s="30"/>
      <c r="T17665" s="30"/>
      <c r="U17665" s="51"/>
      <c r="V17665">
        <f t="shared" si="555"/>
        <v>0</v>
      </c>
      <c r="X17665">
        <f>'Seznam prodane in dobavljene ee'!$D$8</f>
        <v>0</v>
      </c>
    </row>
    <row r="17666" spans="12:24" x14ac:dyDescent="0.25">
      <c r="L17666" s="30"/>
      <c r="M17666" s="47" t="str">
        <f t="shared" si="554"/>
        <v/>
      </c>
      <c r="N17666" s="44"/>
      <c r="O17666" s="30"/>
      <c r="P17666" s="30"/>
      <c r="Q17666" s="30"/>
      <c r="R17666" s="30"/>
      <c r="S17666" s="30"/>
      <c r="T17666" s="30"/>
      <c r="U17666" s="51"/>
      <c r="V17666">
        <f t="shared" si="555"/>
        <v>0</v>
      </c>
      <c r="X17666">
        <f>'Seznam prodane in dobavljene ee'!$D$8</f>
        <v>0</v>
      </c>
    </row>
    <row r="17667" spans="12:24" x14ac:dyDescent="0.25">
      <c r="L17667" s="30"/>
      <c r="M17667" s="47" t="str">
        <f t="shared" si="554"/>
        <v/>
      </c>
      <c r="N17667" s="44"/>
      <c r="O17667" s="30"/>
      <c r="P17667" s="30"/>
      <c r="Q17667" s="30"/>
      <c r="R17667" s="30"/>
      <c r="S17667" s="30"/>
      <c r="T17667" s="30"/>
      <c r="U17667" s="51"/>
      <c r="V17667">
        <f t="shared" si="555"/>
        <v>0</v>
      </c>
      <c r="X17667">
        <f>'Seznam prodane in dobavljene ee'!$D$8</f>
        <v>0</v>
      </c>
    </row>
    <row r="17668" spans="12:24" x14ac:dyDescent="0.25">
      <c r="L17668" s="30"/>
      <c r="M17668" s="47" t="str">
        <f t="shared" si="554"/>
        <v/>
      </c>
      <c r="N17668" s="44"/>
      <c r="O17668" s="30"/>
      <c r="P17668" s="30"/>
      <c r="Q17668" s="30"/>
      <c r="R17668" s="30"/>
      <c r="S17668" s="30"/>
      <c r="T17668" s="30"/>
      <c r="U17668" s="51"/>
      <c r="V17668">
        <f t="shared" si="555"/>
        <v>0</v>
      </c>
      <c r="X17668">
        <f>'Seznam prodane in dobavljene ee'!$D$8</f>
        <v>0</v>
      </c>
    </row>
    <row r="17669" spans="12:24" x14ac:dyDescent="0.25">
      <c r="L17669" s="30"/>
      <c r="M17669" s="47" t="str">
        <f t="shared" si="554"/>
        <v/>
      </c>
      <c r="N17669" s="44"/>
      <c r="O17669" s="30"/>
      <c r="P17669" s="30"/>
      <c r="Q17669" s="30"/>
      <c r="R17669" s="30"/>
      <c r="S17669" s="30"/>
      <c r="T17669" s="30"/>
      <c r="U17669" s="51"/>
      <c r="V17669">
        <f t="shared" si="555"/>
        <v>0</v>
      </c>
      <c r="X17669">
        <f>'Seznam prodane in dobavljene ee'!$D$8</f>
        <v>0</v>
      </c>
    </row>
    <row r="17670" spans="12:24" x14ac:dyDescent="0.25">
      <c r="L17670" s="30"/>
      <c r="M17670" s="47" t="str">
        <f t="shared" ref="M17670:M17733" si="556">IF(L17670&lt;&gt;"",IF(P17670&lt;$J$5,CONCATENATE(L17670,"01.12.2022 - 31.12.2022",N17670,O17670),CONCATENATE(L17670,"01.01.2023 - 30.06.2023",N17670,O17670)),"")</f>
        <v/>
      </c>
      <c r="N17670" s="44"/>
      <c r="O17670" s="30"/>
      <c r="P17670" s="30"/>
      <c r="Q17670" s="30"/>
      <c r="R17670" s="30"/>
      <c r="S17670" s="30"/>
      <c r="T17670" s="30"/>
      <c r="U17670" s="51"/>
      <c r="V17670">
        <f t="shared" ref="V17670:V17733" si="557">T17670*U17670</f>
        <v>0</v>
      </c>
      <c r="X17670">
        <f>'Seznam prodane in dobavljene ee'!$D$8</f>
        <v>0</v>
      </c>
    </row>
    <row r="17671" spans="12:24" x14ac:dyDescent="0.25">
      <c r="L17671" s="30"/>
      <c r="M17671" s="47" t="str">
        <f t="shared" si="556"/>
        <v/>
      </c>
      <c r="N17671" s="44"/>
      <c r="O17671" s="30"/>
      <c r="P17671" s="30"/>
      <c r="Q17671" s="30"/>
      <c r="R17671" s="30"/>
      <c r="S17671" s="30"/>
      <c r="T17671" s="30"/>
      <c r="U17671" s="51"/>
      <c r="V17671">
        <f t="shared" si="557"/>
        <v>0</v>
      </c>
      <c r="X17671">
        <f>'Seznam prodane in dobavljene ee'!$D$8</f>
        <v>0</v>
      </c>
    </row>
    <row r="17672" spans="12:24" x14ac:dyDescent="0.25">
      <c r="L17672" s="30"/>
      <c r="M17672" s="47" t="str">
        <f t="shared" si="556"/>
        <v/>
      </c>
      <c r="N17672" s="44"/>
      <c r="O17672" s="30"/>
      <c r="P17672" s="30"/>
      <c r="Q17672" s="30"/>
      <c r="R17672" s="30"/>
      <c r="S17672" s="30"/>
      <c r="T17672" s="30"/>
      <c r="U17672" s="51"/>
      <c r="V17672">
        <f t="shared" si="557"/>
        <v>0</v>
      </c>
      <c r="X17672">
        <f>'Seznam prodane in dobavljene ee'!$D$8</f>
        <v>0</v>
      </c>
    </row>
    <row r="17673" spans="12:24" x14ac:dyDescent="0.25">
      <c r="L17673" s="30"/>
      <c r="M17673" s="47" t="str">
        <f t="shared" si="556"/>
        <v/>
      </c>
      <c r="N17673" s="44"/>
      <c r="O17673" s="30"/>
      <c r="P17673" s="30"/>
      <c r="Q17673" s="30"/>
      <c r="R17673" s="30"/>
      <c r="S17673" s="30"/>
      <c r="T17673" s="30"/>
      <c r="U17673" s="51"/>
      <c r="V17673">
        <f t="shared" si="557"/>
        <v>0</v>
      </c>
      <c r="X17673">
        <f>'Seznam prodane in dobavljene ee'!$D$8</f>
        <v>0</v>
      </c>
    </row>
    <row r="17674" spans="12:24" x14ac:dyDescent="0.25">
      <c r="L17674" s="30"/>
      <c r="M17674" s="47" t="str">
        <f t="shared" si="556"/>
        <v/>
      </c>
      <c r="N17674" s="44"/>
      <c r="O17674" s="30"/>
      <c r="P17674" s="30"/>
      <c r="Q17674" s="30"/>
      <c r="R17674" s="30"/>
      <c r="S17674" s="30"/>
      <c r="T17674" s="30"/>
      <c r="U17674" s="51"/>
      <c r="V17674">
        <f t="shared" si="557"/>
        <v>0</v>
      </c>
      <c r="X17674">
        <f>'Seznam prodane in dobavljene ee'!$D$8</f>
        <v>0</v>
      </c>
    </row>
    <row r="17675" spans="12:24" x14ac:dyDescent="0.25">
      <c r="L17675" s="30"/>
      <c r="M17675" s="47" t="str">
        <f t="shared" si="556"/>
        <v/>
      </c>
      <c r="N17675" s="44"/>
      <c r="O17675" s="30"/>
      <c r="P17675" s="30"/>
      <c r="Q17675" s="30"/>
      <c r="R17675" s="30"/>
      <c r="S17675" s="30"/>
      <c r="T17675" s="30"/>
      <c r="U17675" s="51"/>
      <c r="V17675">
        <f t="shared" si="557"/>
        <v>0</v>
      </c>
      <c r="X17675">
        <f>'Seznam prodane in dobavljene ee'!$D$8</f>
        <v>0</v>
      </c>
    </row>
    <row r="17676" spans="12:24" x14ac:dyDescent="0.25">
      <c r="L17676" s="30"/>
      <c r="M17676" s="47" t="str">
        <f t="shared" si="556"/>
        <v/>
      </c>
      <c r="N17676" s="44"/>
      <c r="O17676" s="30"/>
      <c r="P17676" s="30"/>
      <c r="Q17676" s="30"/>
      <c r="R17676" s="30"/>
      <c r="S17676" s="30"/>
      <c r="T17676" s="30"/>
      <c r="U17676" s="51"/>
      <c r="V17676">
        <f t="shared" si="557"/>
        <v>0</v>
      </c>
      <c r="X17676">
        <f>'Seznam prodane in dobavljene ee'!$D$8</f>
        <v>0</v>
      </c>
    </row>
    <row r="17677" spans="12:24" x14ac:dyDescent="0.25">
      <c r="L17677" s="30"/>
      <c r="M17677" s="47" t="str">
        <f t="shared" si="556"/>
        <v/>
      </c>
      <c r="N17677" s="44"/>
      <c r="O17677" s="30"/>
      <c r="P17677" s="30"/>
      <c r="Q17677" s="30"/>
      <c r="R17677" s="30"/>
      <c r="S17677" s="30"/>
      <c r="T17677" s="30"/>
      <c r="U17677" s="51"/>
      <c r="V17677">
        <f t="shared" si="557"/>
        <v>0</v>
      </c>
      <c r="X17677">
        <f>'Seznam prodane in dobavljene ee'!$D$8</f>
        <v>0</v>
      </c>
    </row>
    <row r="17678" spans="12:24" x14ac:dyDescent="0.25">
      <c r="L17678" s="30"/>
      <c r="M17678" s="47" t="str">
        <f t="shared" si="556"/>
        <v/>
      </c>
      <c r="N17678" s="44"/>
      <c r="O17678" s="30"/>
      <c r="P17678" s="30"/>
      <c r="Q17678" s="30"/>
      <c r="R17678" s="30"/>
      <c r="S17678" s="30"/>
      <c r="T17678" s="30"/>
      <c r="U17678" s="51"/>
      <c r="V17678">
        <f t="shared" si="557"/>
        <v>0</v>
      </c>
      <c r="X17678">
        <f>'Seznam prodane in dobavljene ee'!$D$8</f>
        <v>0</v>
      </c>
    </row>
    <row r="17679" spans="12:24" x14ac:dyDescent="0.25">
      <c r="L17679" s="30"/>
      <c r="M17679" s="47" t="str">
        <f t="shared" si="556"/>
        <v/>
      </c>
      <c r="N17679" s="44"/>
      <c r="O17679" s="30"/>
      <c r="P17679" s="30"/>
      <c r="Q17679" s="30"/>
      <c r="R17679" s="30"/>
      <c r="S17679" s="30"/>
      <c r="T17679" s="30"/>
      <c r="U17679" s="51"/>
      <c r="V17679">
        <f t="shared" si="557"/>
        <v>0</v>
      </c>
      <c r="X17679">
        <f>'Seznam prodane in dobavljene ee'!$D$8</f>
        <v>0</v>
      </c>
    </row>
    <row r="17680" spans="12:24" x14ac:dyDescent="0.25">
      <c r="L17680" s="30"/>
      <c r="M17680" s="47" t="str">
        <f t="shared" si="556"/>
        <v/>
      </c>
      <c r="N17680" s="44"/>
      <c r="O17680" s="30"/>
      <c r="P17680" s="30"/>
      <c r="Q17680" s="30"/>
      <c r="R17680" s="30"/>
      <c r="S17680" s="30"/>
      <c r="T17680" s="30"/>
      <c r="U17680" s="51"/>
      <c r="V17680">
        <f t="shared" si="557"/>
        <v>0</v>
      </c>
      <c r="X17680">
        <f>'Seznam prodane in dobavljene ee'!$D$8</f>
        <v>0</v>
      </c>
    </row>
    <row r="17681" spans="12:24" x14ac:dyDescent="0.25">
      <c r="L17681" s="30"/>
      <c r="M17681" s="47" t="str">
        <f t="shared" si="556"/>
        <v/>
      </c>
      <c r="N17681" s="44"/>
      <c r="O17681" s="30"/>
      <c r="P17681" s="30"/>
      <c r="Q17681" s="30"/>
      <c r="R17681" s="30"/>
      <c r="S17681" s="30"/>
      <c r="T17681" s="30"/>
      <c r="U17681" s="51"/>
      <c r="V17681">
        <f t="shared" si="557"/>
        <v>0</v>
      </c>
      <c r="X17681">
        <f>'Seznam prodane in dobavljene ee'!$D$8</f>
        <v>0</v>
      </c>
    </row>
    <row r="17682" spans="12:24" x14ac:dyDescent="0.25">
      <c r="L17682" s="30"/>
      <c r="M17682" s="47" t="str">
        <f t="shared" si="556"/>
        <v/>
      </c>
      <c r="N17682" s="44"/>
      <c r="O17682" s="30"/>
      <c r="P17682" s="30"/>
      <c r="Q17682" s="30"/>
      <c r="R17682" s="30"/>
      <c r="S17682" s="30"/>
      <c r="T17682" s="30"/>
      <c r="U17682" s="51"/>
      <c r="V17682">
        <f t="shared" si="557"/>
        <v>0</v>
      </c>
      <c r="X17682">
        <f>'Seznam prodane in dobavljene ee'!$D$8</f>
        <v>0</v>
      </c>
    </row>
    <row r="17683" spans="12:24" x14ac:dyDescent="0.25">
      <c r="L17683" s="30"/>
      <c r="M17683" s="47" t="str">
        <f t="shared" si="556"/>
        <v/>
      </c>
      <c r="N17683" s="44"/>
      <c r="O17683" s="30"/>
      <c r="P17683" s="30"/>
      <c r="Q17683" s="30"/>
      <c r="R17683" s="30"/>
      <c r="S17683" s="30"/>
      <c r="T17683" s="30"/>
      <c r="U17683" s="51"/>
      <c r="V17683">
        <f t="shared" si="557"/>
        <v>0</v>
      </c>
      <c r="X17683">
        <f>'Seznam prodane in dobavljene ee'!$D$8</f>
        <v>0</v>
      </c>
    </row>
    <row r="17684" spans="12:24" x14ac:dyDescent="0.25">
      <c r="L17684" s="30"/>
      <c r="M17684" s="47" t="str">
        <f t="shared" si="556"/>
        <v/>
      </c>
      <c r="N17684" s="44"/>
      <c r="O17684" s="30"/>
      <c r="P17684" s="30"/>
      <c r="Q17684" s="30"/>
      <c r="R17684" s="30"/>
      <c r="S17684" s="30"/>
      <c r="T17684" s="30"/>
      <c r="U17684" s="51"/>
      <c r="V17684">
        <f t="shared" si="557"/>
        <v>0</v>
      </c>
      <c r="X17684">
        <f>'Seznam prodane in dobavljene ee'!$D$8</f>
        <v>0</v>
      </c>
    </row>
    <row r="17685" spans="12:24" x14ac:dyDescent="0.25">
      <c r="L17685" s="30"/>
      <c r="M17685" s="47" t="str">
        <f t="shared" si="556"/>
        <v/>
      </c>
      <c r="N17685" s="44"/>
      <c r="O17685" s="30"/>
      <c r="P17685" s="30"/>
      <c r="Q17685" s="30"/>
      <c r="R17685" s="30"/>
      <c r="S17685" s="30"/>
      <c r="T17685" s="30"/>
      <c r="U17685" s="51"/>
      <c r="V17685">
        <f t="shared" si="557"/>
        <v>0</v>
      </c>
      <c r="X17685">
        <f>'Seznam prodane in dobavljene ee'!$D$8</f>
        <v>0</v>
      </c>
    </row>
    <row r="17686" spans="12:24" x14ac:dyDescent="0.25">
      <c r="L17686" s="30"/>
      <c r="M17686" s="47" t="str">
        <f t="shared" si="556"/>
        <v/>
      </c>
      <c r="N17686" s="44"/>
      <c r="O17686" s="30"/>
      <c r="P17686" s="30"/>
      <c r="Q17686" s="30"/>
      <c r="R17686" s="30"/>
      <c r="S17686" s="30"/>
      <c r="T17686" s="30"/>
      <c r="U17686" s="51"/>
      <c r="V17686">
        <f t="shared" si="557"/>
        <v>0</v>
      </c>
      <c r="X17686">
        <f>'Seznam prodane in dobavljene ee'!$D$8</f>
        <v>0</v>
      </c>
    </row>
    <row r="17687" spans="12:24" x14ac:dyDescent="0.25">
      <c r="L17687" s="30"/>
      <c r="M17687" s="47" t="str">
        <f t="shared" si="556"/>
        <v/>
      </c>
      <c r="N17687" s="44"/>
      <c r="O17687" s="30"/>
      <c r="P17687" s="30"/>
      <c r="Q17687" s="30"/>
      <c r="R17687" s="30"/>
      <c r="S17687" s="30"/>
      <c r="T17687" s="30"/>
      <c r="U17687" s="51"/>
      <c r="V17687">
        <f t="shared" si="557"/>
        <v>0</v>
      </c>
      <c r="X17687">
        <f>'Seznam prodane in dobavljene ee'!$D$8</f>
        <v>0</v>
      </c>
    </row>
    <row r="17688" spans="12:24" x14ac:dyDescent="0.25">
      <c r="L17688" s="30"/>
      <c r="M17688" s="47" t="str">
        <f t="shared" si="556"/>
        <v/>
      </c>
      <c r="N17688" s="44"/>
      <c r="O17688" s="30"/>
      <c r="P17688" s="30"/>
      <c r="Q17688" s="30"/>
      <c r="R17688" s="30"/>
      <c r="S17688" s="30"/>
      <c r="T17688" s="30"/>
      <c r="U17688" s="51"/>
      <c r="V17688">
        <f t="shared" si="557"/>
        <v>0</v>
      </c>
      <c r="X17688">
        <f>'Seznam prodane in dobavljene ee'!$D$8</f>
        <v>0</v>
      </c>
    </row>
    <row r="17689" spans="12:24" x14ac:dyDescent="0.25">
      <c r="L17689" s="30"/>
      <c r="M17689" s="47" t="str">
        <f t="shared" si="556"/>
        <v/>
      </c>
      <c r="N17689" s="44"/>
      <c r="O17689" s="30"/>
      <c r="P17689" s="30"/>
      <c r="Q17689" s="30"/>
      <c r="R17689" s="30"/>
      <c r="S17689" s="30"/>
      <c r="T17689" s="30"/>
      <c r="U17689" s="51"/>
      <c r="V17689">
        <f t="shared" si="557"/>
        <v>0</v>
      </c>
      <c r="X17689">
        <f>'Seznam prodane in dobavljene ee'!$D$8</f>
        <v>0</v>
      </c>
    </row>
    <row r="17690" spans="12:24" x14ac:dyDescent="0.25">
      <c r="L17690" s="30"/>
      <c r="M17690" s="47" t="str">
        <f t="shared" si="556"/>
        <v/>
      </c>
      <c r="N17690" s="44"/>
      <c r="O17690" s="30"/>
      <c r="P17690" s="30"/>
      <c r="Q17690" s="30"/>
      <c r="R17690" s="30"/>
      <c r="S17690" s="30"/>
      <c r="T17690" s="30"/>
      <c r="U17690" s="51"/>
      <c r="V17690">
        <f t="shared" si="557"/>
        <v>0</v>
      </c>
      <c r="X17690">
        <f>'Seznam prodane in dobavljene ee'!$D$8</f>
        <v>0</v>
      </c>
    </row>
    <row r="17691" spans="12:24" x14ac:dyDescent="0.25">
      <c r="L17691" s="30"/>
      <c r="M17691" s="47" t="str">
        <f t="shared" si="556"/>
        <v/>
      </c>
      <c r="N17691" s="44"/>
      <c r="O17691" s="30"/>
      <c r="P17691" s="30"/>
      <c r="Q17691" s="30"/>
      <c r="R17691" s="30"/>
      <c r="S17691" s="30"/>
      <c r="T17691" s="30"/>
      <c r="U17691" s="51"/>
      <c r="V17691">
        <f t="shared" si="557"/>
        <v>0</v>
      </c>
      <c r="X17691">
        <f>'Seznam prodane in dobavljene ee'!$D$8</f>
        <v>0</v>
      </c>
    </row>
    <row r="17692" spans="12:24" x14ac:dyDescent="0.25">
      <c r="L17692" s="30"/>
      <c r="M17692" s="47" t="str">
        <f t="shared" si="556"/>
        <v/>
      </c>
      <c r="N17692" s="44"/>
      <c r="O17692" s="30"/>
      <c r="P17692" s="30"/>
      <c r="Q17692" s="30"/>
      <c r="R17692" s="30"/>
      <c r="S17692" s="30"/>
      <c r="T17692" s="30"/>
      <c r="U17692" s="51"/>
      <c r="V17692">
        <f t="shared" si="557"/>
        <v>0</v>
      </c>
      <c r="X17692">
        <f>'Seznam prodane in dobavljene ee'!$D$8</f>
        <v>0</v>
      </c>
    </row>
    <row r="17693" spans="12:24" x14ac:dyDescent="0.25">
      <c r="L17693" s="30"/>
      <c r="M17693" s="47" t="str">
        <f t="shared" si="556"/>
        <v/>
      </c>
      <c r="N17693" s="44"/>
      <c r="O17693" s="30"/>
      <c r="P17693" s="30"/>
      <c r="Q17693" s="30"/>
      <c r="R17693" s="30"/>
      <c r="S17693" s="30"/>
      <c r="T17693" s="30"/>
      <c r="U17693" s="51"/>
      <c r="V17693">
        <f t="shared" si="557"/>
        <v>0</v>
      </c>
      <c r="X17693">
        <f>'Seznam prodane in dobavljene ee'!$D$8</f>
        <v>0</v>
      </c>
    </row>
    <row r="17694" spans="12:24" x14ac:dyDescent="0.25">
      <c r="L17694" s="30"/>
      <c r="M17694" s="47" t="str">
        <f t="shared" si="556"/>
        <v/>
      </c>
      <c r="N17694" s="44"/>
      <c r="O17694" s="30"/>
      <c r="P17694" s="30"/>
      <c r="Q17694" s="30"/>
      <c r="R17694" s="30"/>
      <c r="S17694" s="30"/>
      <c r="T17694" s="30"/>
      <c r="U17694" s="51"/>
      <c r="V17694">
        <f t="shared" si="557"/>
        <v>0</v>
      </c>
      <c r="X17694">
        <f>'Seznam prodane in dobavljene ee'!$D$8</f>
        <v>0</v>
      </c>
    </row>
    <row r="17695" spans="12:24" x14ac:dyDescent="0.25">
      <c r="L17695" s="30"/>
      <c r="M17695" s="47" t="str">
        <f t="shared" si="556"/>
        <v/>
      </c>
      <c r="N17695" s="44"/>
      <c r="O17695" s="30"/>
      <c r="P17695" s="30"/>
      <c r="Q17695" s="30"/>
      <c r="R17695" s="30"/>
      <c r="S17695" s="30"/>
      <c r="T17695" s="30"/>
      <c r="U17695" s="51"/>
      <c r="V17695">
        <f t="shared" si="557"/>
        <v>0</v>
      </c>
      <c r="X17695">
        <f>'Seznam prodane in dobavljene ee'!$D$8</f>
        <v>0</v>
      </c>
    </row>
    <row r="17696" spans="12:24" x14ac:dyDescent="0.25">
      <c r="L17696" s="30"/>
      <c r="M17696" s="47" t="str">
        <f t="shared" si="556"/>
        <v/>
      </c>
      <c r="N17696" s="44"/>
      <c r="O17696" s="30"/>
      <c r="P17696" s="30"/>
      <c r="Q17696" s="30"/>
      <c r="R17696" s="30"/>
      <c r="S17696" s="30"/>
      <c r="T17696" s="30"/>
      <c r="U17696" s="51"/>
      <c r="V17696">
        <f t="shared" si="557"/>
        <v>0</v>
      </c>
      <c r="X17696">
        <f>'Seznam prodane in dobavljene ee'!$D$8</f>
        <v>0</v>
      </c>
    </row>
    <row r="17697" spans="12:24" x14ac:dyDescent="0.25">
      <c r="L17697" s="30"/>
      <c r="M17697" s="47" t="str">
        <f t="shared" si="556"/>
        <v/>
      </c>
      <c r="N17697" s="44"/>
      <c r="O17697" s="30"/>
      <c r="P17697" s="30"/>
      <c r="Q17697" s="30"/>
      <c r="R17697" s="30"/>
      <c r="S17697" s="30"/>
      <c r="T17697" s="30"/>
      <c r="U17697" s="51"/>
      <c r="V17697">
        <f t="shared" si="557"/>
        <v>0</v>
      </c>
      <c r="X17697">
        <f>'Seznam prodane in dobavljene ee'!$D$8</f>
        <v>0</v>
      </c>
    </row>
    <row r="17698" spans="12:24" x14ac:dyDescent="0.25">
      <c r="L17698" s="30"/>
      <c r="M17698" s="47" t="str">
        <f t="shared" si="556"/>
        <v/>
      </c>
      <c r="N17698" s="44"/>
      <c r="O17698" s="30"/>
      <c r="P17698" s="30"/>
      <c r="Q17698" s="30"/>
      <c r="R17698" s="30"/>
      <c r="S17698" s="30"/>
      <c r="T17698" s="30"/>
      <c r="U17698" s="51"/>
      <c r="V17698">
        <f t="shared" si="557"/>
        <v>0</v>
      </c>
      <c r="X17698">
        <f>'Seznam prodane in dobavljene ee'!$D$8</f>
        <v>0</v>
      </c>
    </row>
    <row r="17699" spans="12:24" x14ac:dyDescent="0.25">
      <c r="L17699" s="30"/>
      <c r="M17699" s="47" t="str">
        <f t="shared" si="556"/>
        <v/>
      </c>
      <c r="N17699" s="44"/>
      <c r="O17699" s="30"/>
      <c r="P17699" s="30"/>
      <c r="Q17699" s="30"/>
      <c r="R17699" s="30"/>
      <c r="S17699" s="30"/>
      <c r="T17699" s="30"/>
      <c r="U17699" s="51"/>
      <c r="V17699">
        <f t="shared" si="557"/>
        <v>0</v>
      </c>
      <c r="X17699">
        <f>'Seznam prodane in dobavljene ee'!$D$8</f>
        <v>0</v>
      </c>
    </row>
    <row r="17700" spans="12:24" x14ac:dyDescent="0.25">
      <c r="L17700" s="30"/>
      <c r="M17700" s="47" t="str">
        <f t="shared" si="556"/>
        <v/>
      </c>
      <c r="N17700" s="44"/>
      <c r="O17700" s="30"/>
      <c r="P17700" s="30"/>
      <c r="Q17700" s="30"/>
      <c r="R17700" s="30"/>
      <c r="S17700" s="30"/>
      <c r="T17700" s="30"/>
      <c r="U17700" s="51"/>
      <c r="V17700">
        <f t="shared" si="557"/>
        <v>0</v>
      </c>
      <c r="X17700">
        <f>'Seznam prodane in dobavljene ee'!$D$8</f>
        <v>0</v>
      </c>
    </row>
    <row r="17701" spans="12:24" x14ac:dyDescent="0.25">
      <c r="L17701" s="30"/>
      <c r="M17701" s="47" t="str">
        <f t="shared" si="556"/>
        <v/>
      </c>
      <c r="N17701" s="44"/>
      <c r="O17701" s="30"/>
      <c r="P17701" s="30"/>
      <c r="Q17701" s="30"/>
      <c r="R17701" s="30"/>
      <c r="S17701" s="30"/>
      <c r="T17701" s="30"/>
      <c r="U17701" s="51"/>
      <c r="V17701">
        <f t="shared" si="557"/>
        <v>0</v>
      </c>
      <c r="X17701">
        <f>'Seznam prodane in dobavljene ee'!$D$8</f>
        <v>0</v>
      </c>
    </row>
    <row r="17702" spans="12:24" x14ac:dyDescent="0.25">
      <c r="L17702" s="30"/>
      <c r="M17702" s="47" t="str">
        <f t="shared" si="556"/>
        <v/>
      </c>
      <c r="N17702" s="44"/>
      <c r="O17702" s="30"/>
      <c r="P17702" s="30"/>
      <c r="Q17702" s="30"/>
      <c r="R17702" s="30"/>
      <c r="S17702" s="30"/>
      <c r="T17702" s="30"/>
      <c r="U17702" s="51"/>
      <c r="V17702">
        <f t="shared" si="557"/>
        <v>0</v>
      </c>
      <c r="X17702">
        <f>'Seznam prodane in dobavljene ee'!$D$8</f>
        <v>0</v>
      </c>
    </row>
    <row r="17703" spans="12:24" x14ac:dyDescent="0.25">
      <c r="L17703" s="30"/>
      <c r="M17703" s="47" t="str">
        <f t="shared" si="556"/>
        <v/>
      </c>
      <c r="N17703" s="44"/>
      <c r="O17703" s="30"/>
      <c r="P17703" s="30"/>
      <c r="Q17703" s="30"/>
      <c r="R17703" s="30"/>
      <c r="S17703" s="30"/>
      <c r="T17703" s="30"/>
      <c r="U17703" s="51"/>
      <c r="V17703">
        <f t="shared" si="557"/>
        <v>0</v>
      </c>
      <c r="X17703">
        <f>'Seznam prodane in dobavljene ee'!$D$8</f>
        <v>0</v>
      </c>
    </row>
    <row r="17704" spans="12:24" x14ac:dyDescent="0.25">
      <c r="L17704" s="30"/>
      <c r="M17704" s="47" t="str">
        <f t="shared" si="556"/>
        <v/>
      </c>
      <c r="N17704" s="44"/>
      <c r="O17704" s="30"/>
      <c r="P17704" s="30"/>
      <c r="Q17704" s="30"/>
      <c r="R17704" s="30"/>
      <c r="S17704" s="30"/>
      <c r="T17704" s="30"/>
      <c r="U17704" s="51"/>
      <c r="V17704">
        <f t="shared" si="557"/>
        <v>0</v>
      </c>
      <c r="X17704">
        <f>'Seznam prodane in dobavljene ee'!$D$8</f>
        <v>0</v>
      </c>
    </row>
    <row r="17705" spans="12:24" x14ac:dyDescent="0.25">
      <c r="L17705" s="30"/>
      <c r="M17705" s="47" t="str">
        <f t="shared" si="556"/>
        <v/>
      </c>
      <c r="N17705" s="44"/>
      <c r="O17705" s="30"/>
      <c r="P17705" s="30"/>
      <c r="Q17705" s="30"/>
      <c r="R17705" s="30"/>
      <c r="S17705" s="30"/>
      <c r="T17705" s="30"/>
      <c r="U17705" s="51"/>
      <c r="V17705">
        <f t="shared" si="557"/>
        <v>0</v>
      </c>
      <c r="X17705">
        <f>'Seznam prodane in dobavljene ee'!$D$8</f>
        <v>0</v>
      </c>
    </row>
    <row r="17706" spans="12:24" x14ac:dyDescent="0.25">
      <c r="L17706" s="30"/>
      <c r="M17706" s="47" t="str">
        <f t="shared" si="556"/>
        <v/>
      </c>
      <c r="N17706" s="44"/>
      <c r="O17706" s="30"/>
      <c r="P17706" s="30"/>
      <c r="Q17706" s="30"/>
      <c r="R17706" s="30"/>
      <c r="S17706" s="30"/>
      <c r="T17706" s="30"/>
      <c r="U17706" s="51"/>
      <c r="V17706">
        <f t="shared" si="557"/>
        <v>0</v>
      </c>
      <c r="X17706">
        <f>'Seznam prodane in dobavljene ee'!$D$8</f>
        <v>0</v>
      </c>
    </row>
    <row r="17707" spans="12:24" x14ac:dyDescent="0.25">
      <c r="L17707" s="30"/>
      <c r="M17707" s="47" t="str">
        <f t="shared" si="556"/>
        <v/>
      </c>
      <c r="N17707" s="44"/>
      <c r="O17707" s="30"/>
      <c r="P17707" s="30"/>
      <c r="Q17707" s="30"/>
      <c r="R17707" s="30"/>
      <c r="S17707" s="30"/>
      <c r="T17707" s="30"/>
      <c r="U17707" s="51"/>
      <c r="V17707">
        <f t="shared" si="557"/>
        <v>0</v>
      </c>
      <c r="X17707">
        <f>'Seznam prodane in dobavljene ee'!$D$8</f>
        <v>0</v>
      </c>
    </row>
    <row r="17708" spans="12:24" x14ac:dyDescent="0.25">
      <c r="L17708" s="30"/>
      <c r="M17708" s="47" t="str">
        <f t="shared" si="556"/>
        <v/>
      </c>
      <c r="N17708" s="44"/>
      <c r="O17708" s="30"/>
      <c r="P17708" s="30"/>
      <c r="Q17708" s="30"/>
      <c r="R17708" s="30"/>
      <c r="S17708" s="30"/>
      <c r="T17708" s="30"/>
      <c r="U17708" s="51"/>
      <c r="V17708">
        <f t="shared" si="557"/>
        <v>0</v>
      </c>
      <c r="X17708">
        <f>'Seznam prodane in dobavljene ee'!$D$8</f>
        <v>0</v>
      </c>
    </row>
    <row r="17709" spans="12:24" x14ac:dyDescent="0.25">
      <c r="L17709" s="30"/>
      <c r="M17709" s="47" t="str">
        <f t="shared" si="556"/>
        <v/>
      </c>
      <c r="N17709" s="44"/>
      <c r="O17709" s="30"/>
      <c r="P17709" s="30"/>
      <c r="Q17709" s="30"/>
      <c r="R17709" s="30"/>
      <c r="S17709" s="30"/>
      <c r="T17709" s="30"/>
      <c r="U17709" s="51"/>
      <c r="V17709">
        <f t="shared" si="557"/>
        <v>0</v>
      </c>
      <c r="X17709">
        <f>'Seznam prodane in dobavljene ee'!$D$8</f>
        <v>0</v>
      </c>
    </row>
    <row r="17710" spans="12:24" x14ac:dyDescent="0.25">
      <c r="L17710" s="30"/>
      <c r="M17710" s="47" t="str">
        <f t="shared" si="556"/>
        <v/>
      </c>
      <c r="N17710" s="44"/>
      <c r="O17710" s="30"/>
      <c r="P17710" s="30"/>
      <c r="Q17710" s="30"/>
      <c r="R17710" s="30"/>
      <c r="S17710" s="30"/>
      <c r="T17710" s="30"/>
      <c r="U17710" s="51"/>
      <c r="V17710">
        <f t="shared" si="557"/>
        <v>0</v>
      </c>
      <c r="X17710">
        <f>'Seznam prodane in dobavljene ee'!$D$8</f>
        <v>0</v>
      </c>
    </row>
    <row r="17711" spans="12:24" x14ac:dyDescent="0.25">
      <c r="L17711" s="30"/>
      <c r="M17711" s="47" t="str">
        <f t="shared" si="556"/>
        <v/>
      </c>
      <c r="N17711" s="44"/>
      <c r="O17711" s="30"/>
      <c r="P17711" s="30"/>
      <c r="Q17711" s="30"/>
      <c r="R17711" s="30"/>
      <c r="S17711" s="30"/>
      <c r="T17711" s="30"/>
      <c r="U17711" s="51"/>
      <c r="V17711">
        <f t="shared" si="557"/>
        <v>0</v>
      </c>
      <c r="X17711">
        <f>'Seznam prodane in dobavljene ee'!$D$8</f>
        <v>0</v>
      </c>
    </row>
    <row r="17712" spans="12:24" x14ac:dyDescent="0.25">
      <c r="L17712" s="30"/>
      <c r="M17712" s="47" t="str">
        <f t="shared" si="556"/>
        <v/>
      </c>
      <c r="N17712" s="44"/>
      <c r="O17712" s="30"/>
      <c r="P17712" s="30"/>
      <c r="Q17712" s="30"/>
      <c r="R17712" s="30"/>
      <c r="S17712" s="30"/>
      <c r="T17712" s="30"/>
      <c r="U17712" s="51"/>
      <c r="V17712">
        <f t="shared" si="557"/>
        <v>0</v>
      </c>
      <c r="X17712">
        <f>'Seznam prodane in dobavljene ee'!$D$8</f>
        <v>0</v>
      </c>
    </row>
    <row r="17713" spans="12:24" x14ac:dyDescent="0.25">
      <c r="L17713" s="30"/>
      <c r="M17713" s="47" t="str">
        <f t="shared" si="556"/>
        <v/>
      </c>
      <c r="N17713" s="44"/>
      <c r="O17713" s="30"/>
      <c r="P17713" s="30"/>
      <c r="Q17713" s="30"/>
      <c r="R17713" s="30"/>
      <c r="S17713" s="30"/>
      <c r="T17713" s="30"/>
      <c r="U17713" s="51"/>
      <c r="V17713">
        <f t="shared" si="557"/>
        <v>0</v>
      </c>
      <c r="X17713">
        <f>'Seznam prodane in dobavljene ee'!$D$8</f>
        <v>0</v>
      </c>
    </row>
    <row r="17714" spans="12:24" x14ac:dyDescent="0.25">
      <c r="L17714" s="30"/>
      <c r="M17714" s="47" t="str">
        <f t="shared" si="556"/>
        <v/>
      </c>
      <c r="N17714" s="44"/>
      <c r="O17714" s="30"/>
      <c r="P17714" s="30"/>
      <c r="Q17714" s="30"/>
      <c r="R17714" s="30"/>
      <c r="S17714" s="30"/>
      <c r="T17714" s="30"/>
      <c r="U17714" s="51"/>
      <c r="V17714">
        <f t="shared" si="557"/>
        <v>0</v>
      </c>
      <c r="X17714">
        <f>'Seznam prodane in dobavljene ee'!$D$8</f>
        <v>0</v>
      </c>
    </row>
    <row r="17715" spans="12:24" x14ac:dyDescent="0.25">
      <c r="L17715" s="30"/>
      <c r="M17715" s="47" t="str">
        <f t="shared" si="556"/>
        <v/>
      </c>
      <c r="N17715" s="44"/>
      <c r="O17715" s="30"/>
      <c r="P17715" s="30"/>
      <c r="Q17715" s="30"/>
      <c r="R17715" s="30"/>
      <c r="S17715" s="30"/>
      <c r="T17715" s="30"/>
      <c r="U17715" s="51"/>
      <c r="V17715">
        <f t="shared" si="557"/>
        <v>0</v>
      </c>
      <c r="X17715">
        <f>'Seznam prodane in dobavljene ee'!$D$8</f>
        <v>0</v>
      </c>
    </row>
    <row r="17716" spans="12:24" x14ac:dyDescent="0.25">
      <c r="L17716" s="30"/>
      <c r="M17716" s="47" t="str">
        <f t="shared" si="556"/>
        <v/>
      </c>
      <c r="N17716" s="44"/>
      <c r="O17716" s="30"/>
      <c r="P17716" s="30"/>
      <c r="Q17716" s="30"/>
      <c r="R17716" s="30"/>
      <c r="S17716" s="30"/>
      <c r="T17716" s="30"/>
      <c r="U17716" s="51"/>
      <c r="V17716">
        <f t="shared" si="557"/>
        <v>0</v>
      </c>
      <c r="X17716">
        <f>'Seznam prodane in dobavljene ee'!$D$8</f>
        <v>0</v>
      </c>
    </row>
    <row r="17717" spans="12:24" x14ac:dyDescent="0.25">
      <c r="L17717" s="30"/>
      <c r="M17717" s="47" t="str">
        <f t="shared" si="556"/>
        <v/>
      </c>
      <c r="N17717" s="44"/>
      <c r="O17717" s="30"/>
      <c r="P17717" s="30"/>
      <c r="Q17717" s="30"/>
      <c r="R17717" s="30"/>
      <c r="S17717" s="30"/>
      <c r="T17717" s="30"/>
      <c r="U17717" s="51"/>
      <c r="V17717">
        <f t="shared" si="557"/>
        <v>0</v>
      </c>
      <c r="X17717">
        <f>'Seznam prodane in dobavljene ee'!$D$8</f>
        <v>0</v>
      </c>
    </row>
    <row r="17718" spans="12:24" x14ac:dyDescent="0.25">
      <c r="L17718" s="30"/>
      <c r="M17718" s="47" t="str">
        <f t="shared" si="556"/>
        <v/>
      </c>
      <c r="N17718" s="44"/>
      <c r="O17718" s="30"/>
      <c r="P17718" s="30"/>
      <c r="Q17718" s="30"/>
      <c r="R17718" s="30"/>
      <c r="S17718" s="30"/>
      <c r="T17718" s="30"/>
      <c r="U17718" s="51"/>
      <c r="V17718">
        <f t="shared" si="557"/>
        <v>0</v>
      </c>
      <c r="X17718">
        <f>'Seznam prodane in dobavljene ee'!$D$8</f>
        <v>0</v>
      </c>
    </row>
    <row r="17719" spans="12:24" x14ac:dyDescent="0.25">
      <c r="L17719" s="30"/>
      <c r="M17719" s="47" t="str">
        <f t="shared" si="556"/>
        <v/>
      </c>
      <c r="N17719" s="44"/>
      <c r="O17719" s="30"/>
      <c r="P17719" s="30"/>
      <c r="Q17719" s="30"/>
      <c r="R17719" s="30"/>
      <c r="S17719" s="30"/>
      <c r="T17719" s="30"/>
      <c r="U17719" s="51"/>
      <c r="V17719">
        <f t="shared" si="557"/>
        <v>0</v>
      </c>
      <c r="X17719">
        <f>'Seznam prodane in dobavljene ee'!$D$8</f>
        <v>0</v>
      </c>
    </row>
    <row r="17720" spans="12:24" x14ac:dyDescent="0.25">
      <c r="L17720" s="30"/>
      <c r="M17720" s="47" t="str">
        <f t="shared" si="556"/>
        <v/>
      </c>
      <c r="N17720" s="44"/>
      <c r="O17720" s="30"/>
      <c r="P17720" s="30"/>
      <c r="Q17720" s="30"/>
      <c r="R17720" s="30"/>
      <c r="S17720" s="30"/>
      <c r="T17720" s="30"/>
      <c r="U17720" s="51"/>
      <c r="V17720">
        <f t="shared" si="557"/>
        <v>0</v>
      </c>
      <c r="X17720">
        <f>'Seznam prodane in dobavljene ee'!$D$8</f>
        <v>0</v>
      </c>
    </row>
    <row r="17721" spans="12:24" x14ac:dyDescent="0.25">
      <c r="L17721" s="30"/>
      <c r="M17721" s="47" t="str">
        <f t="shared" si="556"/>
        <v/>
      </c>
      <c r="N17721" s="44"/>
      <c r="O17721" s="30"/>
      <c r="P17721" s="30"/>
      <c r="Q17721" s="30"/>
      <c r="R17721" s="30"/>
      <c r="S17721" s="30"/>
      <c r="T17721" s="30"/>
      <c r="U17721" s="51"/>
      <c r="V17721">
        <f t="shared" si="557"/>
        <v>0</v>
      </c>
      <c r="X17721">
        <f>'Seznam prodane in dobavljene ee'!$D$8</f>
        <v>0</v>
      </c>
    </row>
    <row r="17722" spans="12:24" x14ac:dyDescent="0.25">
      <c r="L17722" s="30"/>
      <c r="M17722" s="47" t="str">
        <f t="shared" si="556"/>
        <v/>
      </c>
      <c r="N17722" s="44"/>
      <c r="O17722" s="30"/>
      <c r="P17722" s="30"/>
      <c r="Q17722" s="30"/>
      <c r="R17722" s="30"/>
      <c r="S17722" s="30"/>
      <c r="T17722" s="30"/>
      <c r="U17722" s="51"/>
      <c r="V17722">
        <f t="shared" si="557"/>
        <v>0</v>
      </c>
      <c r="X17722">
        <f>'Seznam prodane in dobavljene ee'!$D$8</f>
        <v>0</v>
      </c>
    </row>
    <row r="17723" spans="12:24" x14ac:dyDescent="0.25">
      <c r="L17723" s="30"/>
      <c r="M17723" s="47" t="str">
        <f t="shared" si="556"/>
        <v/>
      </c>
      <c r="N17723" s="44"/>
      <c r="O17723" s="30"/>
      <c r="P17723" s="30"/>
      <c r="Q17723" s="30"/>
      <c r="R17723" s="30"/>
      <c r="S17723" s="30"/>
      <c r="T17723" s="30"/>
      <c r="U17723" s="51"/>
      <c r="V17723">
        <f t="shared" si="557"/>
        <v>0</v>
      </c>
      <c r="X17723">
        <f>'Seznam prodane in dobavljene ee'!$D$8</f>
        <v>0</v>
      </c>
    </row>
    <row r="17724" spans="12:24" x14ac:dyDescent="0.25">
      <c r="L17724" s="30"/>
      <c r="M17724" s="47" t="str">
        <f t="shared" si="556"/>
        <v/>
      </c>
      <c r="N17724" s="44"/>
      <c r="O17724" s="30"/>
      <c r="P17724" s="30"/>
      <c r="Q17724" s="30"/>
      <c r="R17724" s="30"/>
      <c r="S17724" s="30"/>
      <c r="T17724" s="30"/>
      <c r="U17724" s="51"/>
      <c r="V17724">
        <f t="shared" si="557"/>
        <v>0</v>
      </c>
      <c r="X17724">
        <f>'Seznam prodane in dobavljene ee'!$D$8</f>
        <v>0</v>
      </c>
    </row>
    <row r="17725" spans="12:24" x14ac:dyDescent="0.25">
      <c r="L17725" s="30"/>
      <c r="M17725" s="47" t="str">
        <f t="shared" si="556"/>
        <v/>
      </c>
      <c r="N17725" s="44"/>
      <c r="O17725" s="30"/>
      <c r="P17725" s="30"/>
      <c r="Q17725" s="30"/>
      <c r="R17725" s="30"/>
      <c r="S17725" s="30"/>
      <c r="T17725" s="30"/>
      <c r="U17725" s="51"/>
      <c r="V17725">
        <f t="shared" si="557"/>
        <v>0</v>
      </c>
      <c r="X17725">
        <f>'Seznam prodane in dobavljene ee'!$D$8</f>
        <v>0</v>
      </c>
    </row>
    <row r="17726" spans="12:24" x14ac:dyDescent="0.25">
      <c r="L17726" s="30"/>
      <c r="M17726" s="47" t="str">
        <f t="shared" si="556"/>
        <v/>
      </c>
      <c r="N17726" s="44"/>
      <c r="O17726" s="30"/>
      <c r="P17726" s="30"/>
      <c r="Q17726" s="30"/>
      <c r="R17726" s="30"/>
      <c r="S17726" s="30"/>
      <c r="T17726" s="30"/>
      <c r="U17726" s="51"/>
      <c r="V17726">
        <f t="shared" si="557"/>
        <v>0</v>
      </c>
      <c r="X17726">
        <f>'Seznam prodane in dobavljene ee'!$D$8</f>
        <v>0</v>
      </c>
    </row>
    <row r="17727" spans="12:24" x14ac:dyDescent="0.25">
      <c r="L17727" s="30"/>
      <c r="M17727" s="47" t="str">
        <f t="shared" si="556"/>
        <v/>
      </c>
      <c r="N17727" s="44"/>
      <c r="O17727" s="30"/>
      <c r="P17727" s="30"/>
      <c r="Q17727" s="30"/>
      <c r="R17727" s="30"/>
      <c r="S17727" s="30"/>
      <c r="T17727" s="30"/>
      <c r="U17727" s="51"/>
      <c r="V17727">
        <f t="shared" si="557"/>
        <v>0</v>
      </c>
      <c r="X17727">
        <f>'Seznam prodane in dobavljene ee'!$D$8</f>
        <v>0</v>
      </c>
    </row>
    <row r="17728" spans="12:24" x14ac:dyDescent="0.25">
      <c r="L17728" s="30"/>
      <c r="M17728" s="47" t="str">
        <f t="shared" si="556"/>
        <v/>
      </c>
      <c r="N17728" s="44"/>
      <c r="O17728" s="30"/>
      <c r="P17728" s="30"/>
      <c r="Q17728" s="30"/>
      <c r="R17728" s="30"/>
      <c r="S17728" s="30"/>
      <c r="T17728" s="30"/>
      <c r="U17728" s="51"/>
      <c r="V17728">
        <f t="shared" si="557"/>
        <v>0</v>
      </c>
      <c r="X17728">
        <f>'Seznam prodane in dobavljene ee'!$D$8</f>
        <v>0</v>
      </c>
    </row>
    <row r="17729" spans="12:24" x14ac:dyDescent="0.25">
      <c r="L17729" s="30"/>
      <c r="M17729" s="47" t="str">
        <f t="shared" si="556"/>
        <v/>
      </c>
      <c r="N17729" s="44"/>
      <c r="O17729" s="30"/>
      <c r="P17729" s="30"/>
      <c r="Q17729" s="30"/>
      <c r="R17729" s="30"/>
      <c r="S17729" s="30"/>
      <c r="T17729" s="30"/>
      <c r="U17729" s="51"/>
      <c r="V17729">
        <f t="shared" si="557"/>
        <v>0</v>
      </c>
      <c r="X17729">
        <f>'Seznam prodane in dobavljene ee'!$D$8</f>
        <v>0</v>
      </c>
    </row>
    <row r="17730" spans="12:24" x14ac:dyDescent="0.25">
      <c r="L17730" s="30"/>
      <c r="M17730" s="47" t="str">
        <f t="shared" si="556"/>
        <v/>
      </c>
      <c r="N17730" s="44"/>
      <c r="O17730" s="30"/>
      <c r="P17730" s="30"/>
      <c r="Q17730" s="30"/>
      <c r="R17730" s="30"/>
      <c r="S17730" s="30"/>
      <c r="T17730" s="30"/>
      <c r="U17730" s="51"/>
      <c r="V17730">
        <f t="shared" si="557"/>
        <v>0</v>
      </c>
      <c r="X17730">
        <f>'Seznam prodane in dobavljene ee'!$D$8</f>
        <v>0</v>
      </c>
    </row>
    <row r="17731" spans="12:24" x14ac:dyDescent="0.25">
      <c r="L17731" s="30"/>
      <c r="M17731" s="47" t="str">
        <f t="shared" si="556"/>
        <v/>
      </c>
      <c r="N17731" s="44"/>
      <c r="O17731" s="30"/>
      <c r="P17731" s="30"/>
      <c r="Q17731" s="30"/>
      <c r="R17731" s="30"/>
      <c r="S17731" s="30"/>
      <c r="T17731" s="30"/>
      <c r="U17731" s="51"/>
      <c r="V17731">
        <f t="shared" si="557"/>
        <v>0</v>
      </c>
      <c r="X17731">
        <f>'Seznam prodane in dobavljene ee'!$D$8</f>
        <v>0</v>
      </c>
    </row>
    <row r="17732" spans="12:24" x14ac:dyDescent="0.25">
      <c r="L17732" s="30"/>
      <c r="M17732" s="47" t="str">
        <f t="shared" si="556"/>
        <v/>
      </c>
      <c r="N17732" s="44"/>
      <c r="O17732" s="30"/>
      <c r="P17732" s="30"/>
      <c r="Q17732" s="30"/>
      <c r="R17732" s="30"/>
      <c r="S17732" s="30"/>
      <c r="T17732" s="30"/>
      <c r="U17732" s="51"/>
      <c r="V17732">
        <f t="shared" si="557"/>
        <v>0</v>
      </c>
      <c r="X17732">
        <f>'Seznam prodane in dobavljene ee'!$D$8</f>
        <v>0</v>
      </c>
    </row>
    <row r="17733" spans="12:24" x14ac:dyDescent="0.25">
      <c r="L17733" s="30"/>
      <c r="M17733" s="47" t="str">
        <f t="shared" si="556"/>
        <v/>
      </c>
      <c r="N17733" s="44"/>
      <c r="O17733" s="30"/>
      <c r="P17733" s="30"/>
      <c r="Q17733" s="30"/>
      <c r="R17733" s="30"/>
      <c r="S17733" s="30"/>
      <c r="T17733" s="30"/>
      <c r="U17733" s="51"/>
      <c r="V17733">
        <f t="shared" si="557"/>
        <v>0</v>
      </c>
      <c r="X17733">
        <f>'Seznam prodane in dobavljene ee'!$D$8</f>
        <v>0</v>
      </c>
    </row>
    <row r="17734" spans="12:24" x14ac:dyDescent="0.25">
      <c r="L17734" s="30"/>
      <c r="M17734" s="47" t="str">
        <f t="shared" ref="M17734:M17797" si="558">IF(L17734&lt;&gt;"",IF(P17734&lt;$J$5,CONCATENATE(L17734,"01.12.2022 - 31.12.2022",N17734,O17734),CONCATENATE(L17734,"01.01.2023 - 30.06.2023",N17734,O17734)),"")</f>
        <v/>
      </c>
      <c r="N17734" s="44"/>
      <c r="O17734" s="30"/>
      <c r="P17734" s="30"/>
      <c r="Q17734" s="30"/>
      <c r="R17734" s="30"/>
      <c r="S17734" s="30"/>
      <c r="T17734" s="30"/>
      <c r="U17734" s="51"/>
      <c r="V17734">
        <f t="shared" ref="V17734:V17797" si="559">T17734*U17734</f>
        <v>0</v>
      </c>
      <c r="X17734">
        <f>'Seznam prodane in dobavljene ee'!$D$8</f>
        <v>0</v>
      </c>
    </row>
    <row r="17735" spans="12:24" x14ac:dyDescent="0.25">
      <c r="L17735" s="30"/>
      <c r="M17735" s="47" t="str">
        <f t="shared" si="558"/>
        <v/>
      </c>
      <c r="N17735" s="44"/>
      <c r="O17735" s="30"/>
      <c r="P17735" s="30"/>
      <c r="Q17735" s="30"/>
      <c r="R17735" s="30"/>
      <c r="S17735" s="30"/>
      <c r="T17735" s="30"/>
      <c r="U17735" s="51"/>
      <c r="V17735">
        <f t="shared" si="559"/>
        <v>0</v>
      </c>
      <c r="X17735">
        <f>'Seznam prodane in dobavljene ee'!$D$8</f>
        <v>0</v>
      </c>
    </row>
    <row r="17736" spans="12:24" x14ac:dyDescent="0.25">
      <c r="L17736" s="30"/>
      <c r="M17736" s="47" t="str">
        <f t="shared" si="558"/>
        <v/>
      </c>
      <c r="N17736" s="44"/>
      <c r="O17736" s="30"/>
      <c r="P17736" s="30"/>
      <c r="Q17736" s="30"/>
      <c r="R17736" s="30"/>
      <c r="S17736" s="30"/>
      <c r="T17736" s="30"/>
      <c r="U17736" s="51"/>
      <c r="V17736">
        <f t="shared" si="559"/>
        <v>0</v>
      </c>
      <c r="X17736">
        <f>'Seznam prodane in dobavljene ee'!$D$8</f>
        <v>0</v>
      </c>
    </row>
    <row r="17737" spans="12:24" x14ac:dyDescent="0.25">
      <c r="L17737" s="30"/>
      <c r="M17737" s="47" t="str">
        <f t="shared" si="558"/>
        <v/>
      </c>
      <c r="N17737" s="44"/>
      <c r="O17737" s="30"/>
      <c r="P17737" s="30"/>
      <c r="Q17737" s="30"/>
      <c r="R17737" s="30"/>
      <c r="S17737" s="30"/>
      <c r="T17737" s="30"/>
      <c r="U17737" s="51"/>
      <c r="V17737">
        <f t="shared" si="559"/>
        <v>0</v>
      </c>
      <c r="X17737">
        <f>'Seznam prodane in dobavljene ee'!$D$8</f>
        <v>0</v>
      </c>
    </row>
    <row r="17738" spans="12:24" x14ac:dyDescent="0.25">
      <c r="L17738" s="30"/>
      <c r="M17738" s="47" t="str">
        <f t="shared" si="558"/>
        <v/>
      </c>
      <c r="N17738" s="44"/>
      <c r="O17738" s="30"/>
      <c r="P17738" s="30"/>
      <c r="Q17738" s="30"/>
      <c r="R17738" s="30"/>
      <c r="S17738" s="30"/>
      <c r="T17738" s="30"/>
      <c r="U17738" s="51"/>
      <c r="V17738">
        <f t="shared" si="559"/>
        <v>0</v>
      </c>
      <c r="X17738">
        <f>'Seznam prodane in dobavljene ee'!$D$8</f>
        <v>0</v>
      </c>
    </row>
    <row r="17739" spans="12:24" x14ac:dyDescent="0.25">
      <c r="L17739" s="30"/>
      <c r="M17739" s="47" t="str">
        <f t="shared" si="558"/>
        <v/>
      </c>
      <c r="N17739" s="44"/>
      <c r="O17739" s="30"/>
      <c r="P17739" s="30"/>
      <c r="Q17739" s="30"/>
      <c r="R17739" s="30"/>
      <c r="S17739" s="30"/>
      <c r="T17739" s="30"/>
      <c r="U17739" s="51"/>
      <c r="V17739">
        <f t="shared" si="559"/>
        <v>0</v>
      </c>
      <c r="X17739">
        <f>'Seznam prodane in dobavljene ee'!$D$8</f>
        <v>0</v>
      </c>
    </row>
    <row r="17740" spans="12:24" x14ac:dyDescent="0.25">
      <c r="L17740" s="30"/>
      <c r="M17740" s="47" t="str">
        <f t="shared" si="558"/>
        <v/>
      </c>
      <c r="N17740" s="44"/>
      <c r="O17740" s="30"/>
      <c r="P17740" s="30"/>
      <c r="Q17740" s="30"/>
      <c r="R17740" s="30"/>
      <c r="S17740" s="30"/>
      <c r="T17740" s="30"/>
      <c r="U17740" s="51"/>
      <c r="V17740">
        <f t="shared" si="559"/>
        <v>0</v>
      </c>
      <c r="X17740">
        <f>'Seznam prodane in dobavljene ee'!$D$8</f>
        <v>0</v>
      </c>
    </row>
    <row r="17741" spans="12:24" x14ac:dyDescent="0.25">
      <c r="L17741" s="30"/>
      <c r="M17741" s="47" t="str">
        <f t="shared" si="558"/>
        <v/>
      </c>
      <c r="N17741" s="44"/>
      <c r="O17741" s="30"/>
      <c r="P17741" s="30"/>
      <c r="Q17741" s="30"/>
      <c r="R17741" s="30"/>
      <c r="S17741" s="30"/>
      <c r="T17741" s="30"/>
      <c r="U17741" s="51"/>
      <c r="V17741">
        <f t="shared" si="559"/>
        <v>0</v>
      </c>
      <c r="X17741">
        <f>'Seznam prodane in dobavljene ee'!$D$8</f>
        <v>0</v>
      </c>
    </row>
    <row r="17742" spans="12:24" x14ac:dyDescent="0.25">
      <c r="L17742" s="30"/>
      <c r="M17742" s="47" t="str">
        <f t="shared" si="558"/>
        <v/>
      </c>
      <c r="N17742" s="44"/>
      <c r="O17742" s="30"/>
      <c r="P17742" s="30"/>
      <c r="Q17742" s="30"/>
      <c r="R17742" s="30"/>
      <c r="S17742" s="30"/>
      <c r="T17742" s="30"/>
      <c r="U17742" s="51"/>
      <c r="V17742">
        <f t="shared" si="559"/>
        <v>0</v>
      </c>
      <c r="X17742">
        <f>'Seznam prodane in dobavljene ee'!$D$8</f>
        <v>0</v>
      </c>
    </row>
    <row r="17743" spans="12:24" x14ac:dyDescent="0.25">
      <c r="L17743" s="30"/>
      <c r="M17743" s="47" t="str">
        <f t="shared" si="558"/>
        <v/>
      </c>
      <c r="N17743" s="44"/>
      <c r="O17743" s="30"/>
      <c r="P17743" s="30"/>
      <c r="Q17743" s="30"/>
      <c r="R17743" s="30"/>
      <c r="S17743" s="30"/>
      <c r="T17743" s="30"/>
      <c r="U17743" s="51"/>
      <c r="V17743">
        <f t="shared" si="559"/>
        <v>0</v>
      </c>
      <c r="X17743">
        <f>'Seznam prodane in dobavljene ee'!$D$8</f>
        <v>0</v>
      </c>
    </row>
    <row r="17744" spans="12:24" x14ac:dyDescent="0.25">
      <c r="L17744" s="30"/>
      <c r="M17744" s="47" t="str">
        <f t="shared" si="558"/>
        <v/>
      </c>
      <c r="N17744" s="44"/>
      <c r="O17744" s="30"/>
      <c r="P17744" s="30"/>
      <c r="Q17744" s="30"/>
      <c r="R17744" s="30"/>
      <c r="S17744" s="30"/>
      <c r="T17744" s="30"/>
      <c r="U17744" s="51"/>
      <c r="V17744">
        <f t="shared" si="559"/>
        <v>0</v>
      </c>
      <c r="X17744">
        <f>'Seznam prodane in dobavljene ee'!$D$8</f>
        <v>0</v>
      </c>
    </row>
    <row r="17745" spans="12:24" x14ac:dyDescent="0.25">
      <c r="L17745" s="30"/>
      <c r="M17745" s="47" t="str">
        <f t="shared" si="558"/>
        <v/>
      </c>
      <c r="N17745" s="44"/>
      <c r="O17745" s="30"/>
      <c r="P17745" s="30"/>
      <c r="Q17745" s="30"/>
      <c r="R17745" s="30"/>
      <c r="S17745" s="30"/>
      <c r="T17745" s="30"/>
      <c r="U17745" s="51"/>
      <c r="V17745">
        <f t="shared" si="559"/>
        <v>0</v>
      </c>
      <c r="X17745">
        <f>'Seznam prodane in dobavljene ee'!$D$8</f>
        <v>0</v>
      </c>
    </row>
    <row r="17746" spans="12:24" x14ac:dyDescent="0.25">
      <c r="L17746" s="30"/>
      <c r="M17746" s="47" t="str">
        <f t="shared" si="558"/>
        <v/>
      </c>
      <c r="N17746" s="44"/>
      <c r="O17746" s="30"/>
      <c r="P17746" s="30"/>
      <c r="Q17746" s="30"/>
      <c r="R17746" s="30"/>
      <c r="S17746" s="30"/>
      <c r="T17746" s="30"/>
      <c r="U17746" s="51"/>
      <c r="V17746">
        <f t="shared" si="559"/>
        <v>0</v>
      </c>
      <c r="X17746">
        <f>'Seznam prodane in dobavljene ee'!$D$8</f>
        <v>0</v>
      </c>
    </row>
    <row r="17747" spans="12:24" x14ac:dyDescent="0.25">
      <c r="L17747" s="30"/>
      <c r="M17747" s="47" t="str">
        <f t="shared" si="558"/>
        <v/>
      </c>
      <c r="N17747" s="44"/>
      <c r="O17747" s="30"/>
      <c r="P17747" s="30"/>
      <c r="Q17747" s="30"/>
      <c r="R17747" s="30"/>
      <c r="S17747" s="30"/>
      <c r="T17747" s="30"/>
      <c r="U17747" s="51"/>
      <c r="V17747">
        <f t="shared" si="559"/>
        <v>0</v>
      </c>
      <c r="X17747">
        <f>'Seznam prodane in dobavljene ee'!$D$8</f>
        <v>0</v>
      </c>
    </row>
    <row r="17748" spans="12:24" x14ac:dyDescent="0.25">
      <c r="L17748" s="30"/>
      <c r="M17748" s="47" t="str">
        <f t="shared" si="558"/>
        <v/>
      </c>
      <c r="N17748" s="44"/>
      <c r="O17748" s="30"/>
      <c r="P17748" s="30"/>
      <c r="Q17748" s="30"/>
      <c r="R17748" s="30"/>
      <c r="S17748" s="30"/>
      <c r="T17748" s="30"/>
      <c r="U17748" s="51"/>
      <c r="V17748">
        <f t="shared" si="559"/>
        <v>0</v>
      </c>
      <c r="X17748">
        <f>'Seznam prodane in dobavljene ee'!$D$8</f>
        <v>0</v>
      </c>
    </row>
    <row r="17749" spans="12:24" x14ac:dyDescent="0.25">
      <c r="L17749" s="30"/>
      <c r="M17749" s="47" t="str">
        <f t="shared" si="558"/>
        <v/>
      </c>
      <c r="N17749" s="44"/>
      <c r="O17749" s="30"/>
      <c r="P17749" s="30"/>
      <c r="Q17749" s="30"/>
      <c r="R17749" s="30"/>
      <c r="S17749" s="30"/>
      <c r="T17749" s="30"/>
      <c r="U17749" s="51"/>
      <c r="V17749">
        <f t="shared" si="559"/>
        <v>0</v>
      </c>
      <c r="X17749">
        <f>'Seznam prodane in dobavljene ee'!$D$8</f>
        <v>0</v>
      </c>
    </row>
    <row r="17750" spans="12:24" x14ac:dyDescent="0.25">
      <c r="L17750" s="30"/>
      <c r="M17750" s="47" t="str">
        <f t="shared" si="558"/>
        <v/>
      </c>
      <c r="N17750" s="44"/>
      <c r="O17750" s="30"/>
      <c r="P17750" s="30"/>
      <c r="Q17750" s="30"/>
      <c r="R17750" s="30"/>
      <c r="S17750" s="30"/>
      <c r="T17750" s="30"/>
      <c r="U17750" s="51"/>
      <c r="V17750">
        <f t="shared" si="559"/>
        <v>0</v>
      </c>
      <c r="X17750">
        <f>'Seznam prodane in dobavljene ee'!$D$8</f>
        <v>0</v>
      </c>
    </row>
    <row r="17751" spans="12:24" x14ac:dyDescent="0.25">
      <c r="L17751" s="30"/>
      <c r="M17751" s="47" t="str">
        <f t="shared" si="558"/>
        <v/>
      </c>
      <c r="N17751" s="44"/>
      <c r="O17751" s="30"/>
      <c r="P17751" s="30"/>
      <c r="Q17751" s="30"/>
      <c r="R17751" s="30"/>
      <c r="S17751" s="30"/>
      <c r="T17751" s="30"/>
      <c r="U17751" s="51"/>
      <c r="V17751">
        <f t="shared" si="559"/>
        <v>0</v>
      </c>
      <c r="X17751">
        <f>'Seznam prodane in dobavljene ee'!$D$8</f>
        <v>0</v>
      </c>
    </row>
    <row r="17752" spans="12:24" x14ac:dyDescent="0.25">
      <c r="L17752" s="30"/>
      <c r="M17752" s="47" t="str">
        <f t="shared" si="558"/>
        <v/>
      </c>
      <c r="N17752" s="44"/>
      <c r="O17752" s="30"/>
      <c r="P17752" s="30"/>
      <c r="Q17752" s="30"/>
      <c r="R17752" s="30"/>
      <c r="S17752" s="30"/>
      <c r="T17752" s="30"/>
      <c r="U17752" s="51"/>
      <c r="V17752">
        <f t="shared" si="559"/>
        <v>0</v>
      </c>
      <c r="X17752">
        <f>'Seznam prodane in dobavljene ee'!$D$8</f>
        <v>0</v>
      </c>
    </row>
    <row r="17753" spans="12:24" x14ac:dyDescent="0.25">
      <c r="L17753" s="30"/>
      <c r="M17753" s="47" t="str">
        <f t="shared" si="558"/>
        <v/>
      </c>
      <c r="N17753" s="44"/>
      <c r="O17753" s="30"/>
      <c r="P17753" s="30"/>
      <c r="Q17753" s="30"/>
      <c r="R17753" s="30"/>
      <c r="S17753" s="30"/>
      <c r="T17753" s="30"/>
      <c r="U17753" s="51"/>
      <c r="V17753">
        <f t="shared" si="559"/>
        <v>0</v>
      </c>
      <c r="X17753">
        <f>'Seznam prodane in dobavljene ee'!$D$8</f>
        <v>0</v>
      </c>
    </row>
    <row r="17754" spans="12:24" x14ac:dyDescent="0.25">
      <c r="L17754" s="30"/>
      <c r="M17754" s="47" t="str">
        <f t="shared" si="558"/>
        <v/>
      </c>
      <c r="N17754" s="44"/>
      <c r="O17754" s="30"/>
      <c r="P17754" s="30"/>
      <c r="Q17754" s="30"/>
      <c r="R17754" s="30"/>
      <c r="S17754" s="30"/>
      <c r="T17754" s="30"/>
      <c r="U17754" s="51"/>
      <c r="V17754">
        <f t="shared" si="559"/>
        <v>0</v>
      </c>
      <c r="X17754">
        <f>'Seznam prodane in dobavljene ee'!$D$8</f>
        <v>0</v>
      </c>
    </row>
    <row r="17755" spans="12:24" x14ac:dyDescent="0.25">
      <c r="L17755" s="30"/>
      <c r="M17755" s="47" t="str">
        <f t="shared" si="558"/>
        <v/>
      </c>
      <c r="N17755" s="44"/>
      <c r="O17755" s="30"/>
      <c r="P17755" s="30"/>
      <c r="Q17755" s="30"/>
      <c r="R17755" s="30"/>
      <c r="S17755" s="30"/>
      <c r="T17755" s="30"/>
      <c r="U17755" s="51"/>
      <c r="V17755">
        <f t="shared" si="559"/>
        <v>0</v>
      </c>
      <c r="X17755">
        <f>'Seznam prodane in dobavljene ee'!$D$8</f>
        <v>0</v>
      </c>
    </row>
    <row r="17756" spans="12:24" x14ac:dyDescent="0.25">
      <c r="L17756" s="30"/>
      <c r="M17756" s="47" t="str">
        <f t="shared" si="558"/>
        <v/>
      </c>
      <c r="N17756" s="44"/>
      <c r="O17756" s="30"/>
      <c r="P17756" s="30"/>
      <c r="Q17756" s="30"/>
      <c r="R17756" s="30"/>
      <c r="S17756" s="30"/>
      <c r="T17756" s="30"/>
      <c r="U17756" s="51"/>
      <c r="V17756">
        <f t="shared" si="559"/>
        <v>0</v>
      </c>
      <c r="X17756">
        <f>'Seznam prodane in dobavljene ee'!$D$8</f>
        <v>0</v>
      </c>
    </row>
    <row r="17757" spans="12:24" x14ac:dyDescent="0.25">
      <c r="L17757" s="30"/>
      <c r="M17757" s="47" t="str">
        <f t="shared" si="558"/>
        <v/>
      </c>
      <c r="N17757" s="44"/>
      <c r="O17757" s="30"/>
      <c r="P17757" s="30"/>
      <c r="Q17757" s="30"/>
      <c r="R17757" s="30"/>
      <c r="S17757" s="30"/>
      <c r="T17757" s="30"/>
      <c r="U17757" s="51"/>
      <c r="V17757">
        <f t="shared" si="559"/>
        <v>0</v>
      </c>
      <c r="X17757">
        <f>'Seznam prodane in dobavljene ee'!$D$8</f>
        <v>0</v>
      </c>
    </row>
    <row r="17758" spans="12:24" x14ac:dyDescent="0.25">
      <c r="L17758" s="30"/>
      <c r="M17758" s="47" t="str">
        <f t="shared" si="558"/>
        <v/>
      </c>
      <c r="N17758" s="44"/>
      <c r="O17758" s="30"/>
      <c r="P17758" s="30"/>
      <c r="Q17758" s="30"/>
      <c r="R17758" s="30"/>
      <c r="S17758" s="30"/>
      <c r="T17758" s="30"/>
      <c r="U17758" s="51"/>
      <c r="V17758">
        <f t="shared" si="559"/>
        <v>0</v>
      </c>
      <c r="X17758">
        <f>'Seznam prodane in dobavljene ee'!$D$8</f>
        <v>0</v>
      </c>
    </row>
    <row r="17759" spans="12:24" x14ac:dyDescent="0.25">
      <c r="L17759" s="30"/>
      <c r="M17759" s="47" t="str">
        <f t="shared" si="558"/>
        <v/>
      </c>
      <c r="N17759" s="44"/>
      <c r="O17759" s="30"/>
      <c r="P17759" s="30"/>
      <c r="Q17759" s="30"/>
      <c r="R17759" s="30"/>
      <c r="S17759" s="30"/>
      <c r="T17759" s="30"/>
      <c r="U17759" s="51"/>
      <c r="V17759">
        <f t="shared" si="559"/>
        <v>0</v>
      </c>
      <c r="X17759">
        <f>'Seznam prodane in dobavljene ee'!$D$8</f>
        <v>0</v>
      </c>
    </row>
    <row r="17760" spans="12:24" x14ac:dyDescent="0.25">
      <c r="L17760" s="30"/>
      <c r="M17760" s="47" t="str">
        <f t="shared" si="558"/>
        <v/>
      </c>
      <c r="N17760" s="44"/>
      <c r="O17760" s="30"/>
      <c r="P17760" s="30"/>
      <c r="Q17760" s="30"/>
      <c r="R17760" s="30"/>
      <c r="S17760" s="30"/>
      <c r="T17760" s="30"/>
      <c r="U17760" s="51"/>
      <c r="V17760">
        <f t="shared" si="559"/>
        <v>0</v>
      </c>
      <c r="X17760">
        <f>'Seznam prodane in dobavljene ee'!$D$8</f>
        <v>0</v>
      </c>
    </row>
    <row r="17761" spans="12:24" x14ac:dyDescent="0.25">
      <c r="L17761" s="30"/>
      <c r="M17761" s="47" t="str">
        <f t="shared" si="558"/>
        <v/>
      </c>
      <c r="N17761" s="44"/>
      <c r="O17761" s="30"/>
      <c r="P17761" s="30"/>
      <c r="Q17761" s="30"/>
      <c r="R17761" s="30"/>
      <c r="S17761" s="30"/>
      <c r="T17761" s="30"/>
      <c r="U17761" s="51"/>
      <c r="V17761">
        <f t="shared" si="559"/>
        <v>0</v>
      </c>
      <c r="X17761">
        <f>'Seznam prodane in dobavljene ee'!$D$8</f>
        <v>0</v>
      </c>
    </row>
    <row r="17762" spans="12:24" x14ac:dyDescent="0.25">
      <c r="L17762" s="30"/>
      <c r="M17762" s="47" t="str">
        <f t="shared" si="558"/>
        <v/>
      </c>
      <c r="N17762" s="44"/>
      <c r="O17762" s="30"/>
      <c r="P17762" s="30"/>
      <c r="Q17762" s="30"/>
      <c r="R17762" s="30"/>
      <c r="S17762" s="30"/>
      <c r="T17762" s="30"/>
      <c r="U17762" s="51"/>
      <c r="V17762">
        <f t="shared" si="559"/>
        <v>0</v>
      </c>
      <c r="X17762">
        <f>'Seznam prodane in dobavljene ee'!$D$8</f>
        <v>0</v>
      </c>
    </row>
    <row r="17763" spans="12:24" x14ac:dyDescent="0.25">
      <c r="L17763" s="30"/>
      <c r="M17763" s="47" t="str">
        <f t="shared" si="558"/>
        <v/>
      </c>
      <c r="N17763" s="44"/>
      <c r="O17763" s="30"/>
      <c r="P17763" s="30"/>
      <c r="Q17763" s="30"/>
      <c r="R17763" s="30"/>
      <c r="S17763" s="30"/>
      <c r="T17763" s="30"/>
      <c r="U17763" s="51"/>
      <c r="V17763">
        <f t="shared" si="559"/>
        <v>0</v>
      </c>
      <c r="X17763">
        <f>'Seznam prodane in dobavljene ee'!$D$8</f>
        <v>0</v>
      </c>
    </row>
    <row r="17764" spans="12:24" x14ac:dyDescent="0.25">
      <c r="L17764" s="30"/>
      <c r="M17764" s="47" t="str">
        <f t="shared" si="558"/>
        <v/>
      </c>
      <c r="N17764" s="44"/>
      <c r="O17764" s="30"/>
      <c r="P17764" s="30"/>
      <c r="Q17764" s="30"/>
      <c r="R17764" s="30"/>
      <c r="S17764" s="30"/>
      <c r="T17764" s="30"/>
      <c r="U17764" s="51"/>
      <c r="V17764">
        <f t="shared" si="559"/>
        <v>0</v>
      </c>
      <c r="X17764">
        <f>'Seznam prodane in dobavljene ee'!$D$8</f>
        <v>0</v>
      </c>
    </row>
    <row r="17765" spans="12:24" x14ac:dyDescent="0.25">
      <c r="L17765" s="30"/>
      <c r="M17765" s="47" t="str">
        <f t="shared" si="558"/>
        <v/>
      </c>
      <c r="N17765" s="44"/>
      <c r="O17765" s="30"/>
      <c r="P17765" s="30"/>
      <c r="Q17765" s="30"/>
      <c r="R17765" s="30"/>
      <c r="S17765" s="30"/>
      <c r="T17765" s="30"/>
      <c r="U17765" s="51"/>
      <c r="V17765">
        <f t="shared" si="559"/>
        <v>0</v>
      </c>
      <c r="X17765">
        <f>'Seznam prodane in dobavljene ee'!$D$8</f>
        <v>0</v>
      </c>
    </row>
    <row r="17766" spans="12:24" x14ac:dyDescent="0.25">
      <c r="L17766" s="30"/>
      <c r="M17766" s="47" t="str">
        <f t="shared" si="558"/>
        <v/>
      </c>
      <c r="N17766" s="44"/>
      <c r="O17766" s="30"/>
      <c r="P17766" s="30"/>
      <c r="Q17766" s="30"/>
      <c r="R17766" s="30"/>
      <c r="S17766" s="30"/>
      <c r="T17766" s="30"/>
      <c r="U17766" s="51"/>
      <c r="V17766">
        <f t="shared" si="559"/>
        <v>0</v>
      </c>
      <c r="X17766">
        <f>'Seznam prodane in dobavljene ee'!$D$8</f>
        <v>0</v>
      </c>
    </row>
    <row r="17767" spans="12:24" x14ac:dyDescent="0.25">
      <c r="L17767" s="30"/>
      <c r="M17767" s="47" t="str">
        <f t="shared" si="558"/>
        <v/>
      </c>
      <c r="N17767" s="44"/>
      <c r="O17767" s="30"/>
      <c r="P17767" s="30"/>
      <c r="Q17767" s="30"/>
      <c r="R17767" s="30"/>
      <c r="S17767" s="30"/>
      <c r="T17767" s="30"/>
      <c r="U17767" s="51"/>
      <c r="V17767">
        <f t="shared" si="559"/>
        <v>0</v>
      </c>
      <c r="X17767">
        <f>'Seznam prodane in dobavljene ee'!$D$8</f>
        <v>0</v>
      </c>
    </row>
    <row r="17768" spans="12:24" x14ac:dyDescent="0.25">
      <c r="L17768" s="30"/>
      <c r="M17768" s="47" t="str">
        <f t="shared" si="558"/>
        <v/>
      </c>
      <c r="N17768" s="44"/>
      <c r="O17768" s="30"/>
      <c r="P17768" s="30"/>
      <c r="Q17768" s="30"/>
      <c r="R17768" s="30"/>
      <c r="S17768" s="30"/>
      <c r="T17768" s="30"/>
      <c r="U17768" s="51"/>
      <c r="V17768">
        <f t="shared" si="559"/>
        <v>0</v>
      </c>
      <c r="X17768">
        <f>'Seznam prodane in dobavljene ee'!$D$8</f>
        <v>0</v>
      </c>
    </row>
    <row r="17769" spans="12:24" x14ac:dyDescent="0.25">
      <c r="L17769" s="30"/>
      <c r="M17769" s="47" t="str">
        <f t="shared" si="558"/>
        <v/>
      </c>
      <c r="N17769" s="44"/>
      <c r="O17769" s="30"/>
      <c r="P17769" s="30"/>
      <c r="Q17769" s="30"/>
      <c r="R17769" s="30"/>
      <c r="S17769" s="30"/>
      <c r="T17769" s="30"/>
      <c r="U17769" s="51"/>
      <c r="V17769">
        <f t="shared" si="559"/>
        <v>0</v>
      </c>
      <c r="X17769">
        <f>'Seznam prodane in dobavljene ee'!$D$8</f>
        <v>0</v>
      </c>
    </row>
    <row r="17770" spans="12:24" x14ac:dyDescent="0.25">
      <c r="L17770" s="30"/>
      <c r="M17770" s="47" t="str">
        <f t="shared" si="558"/>
        <v/>
      </c>
      <c r="N17770" s="44"/>
      <c r="O17770" s="30"/>
      <c r="P17770" s="30"/>
      <c r="Q17770" s="30"/>
      <c r="R17770" s="30"/>
      <c r="S17770" s="30"/>
      <c r="T17770" s="30"/>
      <c r="U17770" s="51"/>
      <c r="V17770">
        <f t="shared" si="559"/>
        <v>0</v>
      </c>
      <c r="X17770">
        <f>'Seznam prodane in dobavljene ee'!$D$8</f>
        <v>0</v>
      </c>
    </row>
    <row r="17771" spans="12:24" x14ac:dyDescent="0.25">
      <c r="L17771" s="30"/>
      <c r="M17771" s="47" t="str">
        <f t="shared" si="558"/>
        <v/>
      </c>
      <c r="N17771" s="44"/>
      <c r="O17771" s="30"/>
      <c r="P17771" s="30"/>
      <c r="Q17771" s="30"/>
      <c r="R17771" s="30"/>
      <c r="S17771" s="30"/>
      <c r="T17771" s="30"/>
      <c r="U17771" s="51"/>
      <c r="V17771">
        <f t="shared" si="559"/>
        <v>0</v>
      </c>
      <c r="X17771">
        <f>'Seznam prodane in dobavljene ee'!$D$8</f>
        <v>0</v>
      </c>
    </row>
    <row r="17772" spans="12:24" x14ac:dyDescent="0.25">
      <c r="L17772" s="30"/>
      <c r="M17772" s="47" t="str">
        <f t="shared" si="558"/>
        <v/>
      </c>
      <c r="N17772" s="44"/>
      <c r="O17772" s="30"/>
      <c r="P17772" s="30"/>
      <c r="Q17772" s="30"/>
      <c r="R17772" s="30"/>
      <c r="S17772" s="30"/>
      <c r="T17772" s="30"/>
      <c r="U17772" s="51"/>
      <c r="V17772">
        <f t="shared" si="559"/>
        <v>0</v>
      </c>
      <c r="X17772">
        <f>'Seznam prodane in dobavljene ee'!$D$8</f>
        <v>0</v>
      </c>
    </row>
    <row r="17773" spans="12:24" x14ac:dyDescent="0.25">
      <c r="L17773" s="30"/>
      <c r="M17773" s="47" t="str">
        <f t="shared" si="558"/>
        <v/>
      </c>
      <c r="N17773" s="44"/>
      <c r="O17773" s="30"/>
      <c r="P17773" s="30"/>
      <c r="Q17773" s="30"/>
      <c r="R17773" s="30"/>
      <c r="S17773" s="30"/>
      <c r="T17773" s="30"/>
      <c r="U17773" s="51"/>
      <c r="V17773">
        <f t="shared" si="559"/>
        <v>0</v>
      </c>
      <c r="X17773">
        <f>'Seznam prodane in dobavljene ee'!$D$8</f>
        <v>0</v>
      </c>
    </row>
    <row r="17774" spans="12:24" x14ac:dyDescent="0.25">
      <c r="L17774" s="30"/>
      <c r="M17774" s="47" t="str">
        <f t="shared" si="558"/>
        <v/>
      </c>
      <c r="N17774" s="44"/>
      <c r="O17774" s="30"/>
      <c r="P17774" s="30"/>
      <c r="Q17774" s="30"/>
      <c r="R17774" s="30"/>
      <c r="S17774" s="30"/>
      <c r="T17774" s="30"/>
      <c r="U17774" s="51"/>
      <c r="V17774">
        <f t="shared" si="559"/>
        <v>0</v>
      </c>
      <c r="X17774">
        <f>'Seznam prodane in dobavljene ee'!$D$8</f>
        <v>0</v>
      </c>
    </row>
    <row r="17775" spans="12:24" x14ac:dyDescent="0.25">
      <c r="L17775" s="30"/>
      <c r="M17775" s="47" t="str">
        <f t="shared" si="558"/>
        <v/>
      </c>
      <c r="N17775" s="44"/>
      <c r="O17775" s="30"/>
      <c r="P17775" s="30"/>
      <c r="Q17775" s="30"/>
      <c r="R17775" s="30"/>
      <c r="S17775" s="30"/>
      <c r="T17775" s="30"/>
      <c r="U17775" s="51"/>
      <c r="V17775">
        <f t="shared" si="559"/>
        <v>0</v>
      </c>
      <c r="X17775">
        <f>'Seznam prodane in dobavljene ee'!$D$8</f>
        <v>0</v>
      </c>
    </row>
    <row r="17776" spans="12:24" x14ac:dyDescent="0.25">
      <c r="L17776" s="30"/>
      <c r="M17776" s="47" t="str">
        <f t="shared" si="558"/>
        <v/>
      </c>
      <c r="N17776" s="44"/>
      <c r="O17776" s="30"/>
      <c r="P17776" s="30"/>
      <c r="Q17776" s="30"/>
      <c r="R17776" s="30"/>
      <c r="S17776" s="30"/>
      <c r="T17776" s="30"/>
      <c r="U17776" s="51"/>
      <c r="V17776">
        <f t="shared" si="559"/>
        <v>0</v>
      </c>
      <c r="X17776">
        <f>'Seznam prodane in dobavljene ee'!$D$8</f>
        <v>0</v>
      </c>
    </row>
    <row r="17777" spans="12:24" x14ac:dyDescent="0.25">
      <c r="L17777" s="30"/>
      <c r="M17777" s="47" t="str">
        <f t="shared" si="558"/>
        <v/>
      </c>
      <c r="N17777" s="44"/>
      <c r="O17777" s="30"/>
      <c r="P17777" s="30"/>
      <c r="Q17777" s="30"/>
      <c r="R17777" s="30"/>
      <c r="S17777" s="30"/>
      <c r="T17777" s="30"/>
      <c r="U17777" s="51"/>
      <c r="V17777">
        <f t="shared" si="559"/>
        <v>0</v>
      </c>
      <c r="X17777">
        <f>'Seznam prodane in dobavljene ee'!$D$8</f>
        <v>0</v>
      </c>
    </row>
    <row r="17778" spans="12:24" x14ac:dyDescent="0.25">
      <c r="L17778" s="30"/>
      <c r="M17778" s="47" t="str">
        <f t="shared" si="558"/>
        <v/>
      </c>
      <c r="N17778" s="44"/>
      <c r="O17778" s="30"/>
      <c r="P17778" s="30"/>
      <c r="Q17778" s="30"/>
      <c r="R17778" s="30"/>
      <c r="S17778" s="30"/>
      <c r="T17778" s="30"/>
      <c r="U17778" s="51"/>
      <c r="V17778">
        <f t="shared" si="559"/>
        <v>0</v>
      </c>
      <c r="X17778">
        <f>'Seznam prodane in dobavljene ee'!$D$8</f>
        <v>0</v>
      </c>
    </row>
    <row r="17779" spans="12:24" x14ac:dyDescent="0.25">
      <c r="L17779" s="30"/>
      <c r="M17779" s="47" t="str">
        <f t="shared" si="558"/>
        <v/>
      </c>
      <c r="N17779" s="44"/>
      <c r="O17779" s="30"/>
      <c r="P17779" s="30"/>
      <c r="Q17779" s="30"/>
      <c r="R17779" s="30"/>
      <c r="S17779" s="30"/>
      <c r="T17779" s="30"/>
      <c r="U17779" s="51"/>
      <c r="V17779">
        <f t="shared" si="559"/>
        <v>0</v>
      </c>
      <c r="X17779">
        <f>'Seznam prodane in dobavljene ee'!$D$8</f>
        <v>0</v>
      </c>
    </row>
    <row r="17780" spans="12:24" x14ac:dyDescent="0.25">
      <c r="L17780" s="30"/>
      <c r="M17780" s="47" t="str">
        <f t="shared" si="558"/>
        <v/>
      </c>
      <c r="N17780" s="44"/>
      <c r="O17780" s="30"/>
      <c r="P17780" s="30"/>
      <c r="Q17780" s="30"/>
      <c r="R17780" s="30"/>
      <c r="S17780" s="30"/>
      <c r="T17780" s="30"/>
      <c r="U17780" s="51"/>
      <c r="V17780">
        <f t="shared" si="559"/>
        <v>0</v>
      </c>
      <c r="X17780">
        <f>'Seznam prodane in dobavljene ee'!$D$8</f>
        <v>0</v>
      </c>
    </row>
    <row r="17781" spans="12:24" x14ac:dyDescent="0.25">
      <c r="L17781" s="30"/>
      <c r="M17781" s="47" t="str">
        <f t="shared" si="558"/>
        <v/>
      </c>
      <c r="N17781" s="44"/>
      <c r="O17781" s="30"/>
      <c r="P17781" s="30"/>
      <c r="Q17781" s="30"/>
      <c r="R17781" s="30"/>
      <c r="S17781" s="30"/>
      <c r="T17781" s="30"/>
      <c r="U17781" s="51"/>
      <c r="V17781">
        <f t="shared" si="559"/>
        <v>0</v>
      </c>
      <c r="X17781">
        <f>'Seznam prodane in dobavljene ee'!$D$8</f>
        <v>0</v>
      </c>
    </row>
    <row r="17782" spans="12:24" x14ac:dyDescent="0.25">
      <c r="L17782" s="30"/>
      <c r="M17782" s="47" t="str">
        <f t="shared" si="558"/>
        <v/>
      </c>
      <c r="N17782" s="44"/>
      <c r="O17782" s="30"/>
      <c r="P17782" s="30"/>
      <c r="Q17782" s="30"/>
      <c r="R17782" s="30"/>
      <c r="S17782" s="30"/>
      <c r="T17782" s="30"/>
      <c r="U17782" s="51"/>
      <c r="V17782">
        <f t="shared" si="559"/>
        <v>0</v>
      </c>
      <c r="X17782">
        <f>'Seznam prodane in dobavljene ee'!$D$8</f>
        <v>0</v>
      </c>
    </row>
    <row r="17783" spans="12:24" x14ac:dyDescent="0.25">
      <c r="L17783" s="30"/>
      <c r="M17783" s="47" t="str">
        <f t="shared" si="558"/>
        <v/>
      </c>
      <c r="N17783" s="44"/>
      <c r="O17783" s="30"/>
      <c r="P17783" s="30"/>
      <c r="Q17783" s="30"/>
      <c r="R17783" s="30"/>
      <c r="S17783" s="30"/>
      <c r="T17783" s="30"/>
      <c r="U17783" s="51"/>
      <c r="V17783">
        <f t="shared" si="559"/>
        <v>0</v>
      </c>
      <c r="X17783">
        <f>'Seznam prodane in dobavljene ee'!$D$8</f>
        <v>0</v>
      </c>
    </row>
    <row r="17784" spans="12:24" x14ac:dyDescent="0.25">
      <c r="L17784" s="30"/>
      <c r="M17784" s="47" t="str">
        <f t="shared" si="558"/>
        <v/>
      </c>
      <c r="N17784" s="44"/>
      <c r="O17784" s="30"/>
      <c r="P17784" s="30"/>
      <c r="Q17784" s="30"/>
      <c r="R17784" s="30"/>
      <c r="S17784" s="30"/>
      <c r="T17784" s="30"/>
      <c r="U17784" s="51"/>
      <c r="V17784">
        <f t="shared" si="559"/>
        <v>0</v>
      </c>
      <c r="X17784">
        <f>'Seznam prodane in dobavljene ee'!$D$8</f>
        <v>0</v>
      </c>
    </row>
    <row r="17785" spans="12:24" x14ac:dyDescent="0.25">
      <c r="L17785" s="30"/>
      <c r="M17785" s="47" t="str">
        <f t="shared" si="558"/>
        <v/>
      </c>
      <c r="N17785" s="44"/>
      <c r="O17785" s="30"/>
      <c r="P17785" s="30"/>
      <c r="Q17785" s="30"/>
      <c r="R17785" s="30"/>
      <c r="S17785" s="30"/>
      <c r="T17785" s="30"/>
      <c r="U17785" s="51"/>
      <c r="V17785">
        <f t="shared" si="559"/>
        <v>0</v>
      </c>
      <c r="X17785">
        <f>'Seznam prodane in dobavljene ee'!$D$8</f>
        <v>0</v>
      </c>
    </row>
    <row r="17786" spans="12:24" x14ac:dyDescent="0.25">
      <c r="L17786" s="30"/>
      <c r="M17786" s="47" t="str">
        <f t="shared" si="558"/>
        <v/>
      </c>
      <c r="N17786" s="44"/>
      <c r="O17786" s="30"/>
      <c r="P17786" s="30"/>
      <c r="Q17786" s="30"/>
      <c r="R17786" s="30"/>
      <c r="S17786" s="30"/>
      <c r="T17786" s="30"/>
      <c r="U17786" s="51"/>
      <c r="V17786">
        <f t="shared" si="559"/>
        <v>0</v>
      </c>
      <c r="X17786">
        <f>'Seznam prodane in dobavljene ee'!$D$8</f>
        <v>0</v>
      </c>
    </row>
    <row r="17787" spans="12:24" x14ac:dyDescent="0.25">
      <c r="L17787" s="30"/>
      <c r="M17787" s="47" t="str">
        <f t="shared" si="558"/>
        <v/>
      </c>
      <c r="N17787" s="44"/>
      <c r="O17787" s="30"/>
      <c r="P17787" s="30"/>
      <c r="Q17787" s="30"/>
      <c r="R17787" s="30"/>
      <c r="S17787" s="30"/>
      <c r="T17787" s="30"/>
      <c r="U17787" s="51"/>
      <c r="V17787">
        <f t="shared" si="559"/>
        <v>0</v>
      </c>
      <c r="X17787">
        <f>'Seznam prodane in dobavljene ee'!$D$8</f>
        <v>0</v>
      </c>
    </row>
    <row r="17788" spans="12:24" x14ac:dyDescent="0.25">
      <c r="L17788" s="30"/>
      <c r="M17788" s="47" t="str">
        <f t="shared" si="558"/>
        <v/>
      </c>
      <c r="N17788" s="44"/>
      <c r="O17788" s="30"/>
      <c r="P17788" s="30"/>
      <c r="Q17788" s="30"/>
      <c r="R17788" s="30"/>
      <c r="S17788" s="30"/>
      <c r="T17788" s="30"/>
      <c r="U17788" s="51"/>
      <c r="V17788">
        <f t="shared" si="559"/>
        <v>0</v>
      </c>
      <c r="X17788">
        <f>'Seznam prodane in dobavljene ee'!$D$8</f>
        <v>0</v>
      </c>
    </row>
    <row r="17789" spans="12:24" x14ac:dyDescent="0.25">
      <c r="L17789" s="30"/>
      <c r="M17789" s="47" t="str">
        <f t="shared" si="558"/>
        <v/>
      </c>
      <c r="N17789" s="44"/>
      <c r="O17789" s="30"/>
      <c r="P17789" s="30"/>
      <c r="Q17789" s="30"/>
      <c r="R17789" s="30"/>
      <c r="S17789" s="30"/>
      <c r="T17789" s="30"/>
      <c r="U17789" s="51"/>
      <c r="V17789">
        <f t="shared" si="559"/>
        <v>0</v>
      </c>
      <c r="X17789">
        <f>'Seznam prodane in dobavljene ee'!$D$8</f>
        <v>0</v>
      </c>
    </row>
    <row r="17790" spans="12:24" x14ac:dyDescent="0.25">
      <c r="L17790" s="30"/>
      <c r="M17790" s="47" t="str">
        <f t="shared" si="558"/>
        <v/>
      </c>
      <c r="N17790" s="44"/>
      <c r="O17790" s="30"/>
      <c r="P17790" s="30"/>
      <c r="Q17790" s="30"/>
      <c r="R17790" s="30"/>
      <c r="S17790" s="30"/>
      <c r="T17790" s="30"/>
      <c r="U17790" s="51"/>
      <c r="V17790">
        <f t="shared" si="559"/>
        <v>0</v>
      </c>
      <c r="X17790">
        <f>'Seznam prodane in dobavljene ee'!$D$8</f>
        <v>0</v>
      </c>
    </row>
    <row r="17791" spans="12:24" x14ac:dyDescent="0.25">
      <c r="L17791" s="30"/>
      <c r="M17791" s="47" t="str">
        <f t="shared" si="558"/>
        <v/>
      </c>
      <c r="N17791" s="44"/>
      <c r="O17791" s="30"/>
      <c r="P17791" s="30"/>
      <c r="Q17791" s="30"/>
      <c r="R17791" s="30"/>
      <c r="S17791" s="30"/>
      <c r="T17791" s="30"/>
      <c r="U17791" s="51"/>
      <c r="V17791">
        <f t="shared" si="559"/>
        <v>0</v>
      </c>
      <c r="X17791">
        <f>'Seznam prodane in dobavljene ee'!$D$8</f>
        <v>0</v>
      </c>
    </row>
    <row r="17792" spans="12:24" x14ac:dyDescent="0.25">
      <c r="L17792" s="30"/>
      <c r="M17792" s="47" t="str">
        <f t="shared" si="558"/>
        <v/>
      </c>
      <c r="N17792" s="44"/>
      <c r="O17792" s="30"/>
      <c r="P17792" s="30"/>
      <c r="Q17792" s="30"/>
      <c r="R17792" s="30"/>
      <c r="S17792" s="30"/>
      <c r="T17792" s="30"/>
      <c r="U17792" s="51"/>
      <c r="V17792">
        <f t="shared" si="559"/>
        <v>0</v>
      </c>
      <c r="X17792">
        <f>'Seznam prodane in dobavljene ee'!$D$8</f>
        <v>0</v>
      </c>
    </row>
    <row r="17793" spans="12:24" x14ac:dyDescent="0.25">
      <c r="L17793" s="30"/>
      <c r="M17793" s="47" t="str">
        <f t="shared" si="558"/>
        <v/>
      </c>
      <c r="N17793" s="44"/>
      <c r="O17793" s="30"/>
      <c r="P17793" s="30"/>
      <c r="Q17793" s="30"/>
      <c r="R17793" s="30"/>
      <c r="S17793" s="30"/>
      <c r="T17793" s="30"/>
      <c r="U17793" s="51"/>
      <c r="V17793">
        <f t="shared" si="559"/>
        <v>0</v>
      </c>
      <c r="X17793">
        <f>'Seznam prodane in dobavljene ee'!$D$8</f>
        <v>0</v>
      </c>
    </row>
    <row r="17794" spans="12:24" x14ac:dyDescent="0.25">
      <c r="L17794" s="30"/>
      <c r="M17794" s="47" t="str">
        <f t="shared" si="558"/>
        <v/>
      </c>
      <c r="N17794" s="44"/>
      <c r="O17794" s="30"/>
      <c r="P17794" s="30"/>
      <c r="Q17794" s="30"/>
      <c r="R17794" s="30"/>
      <c r="S17794" s="30"/>
      <c r="T17794" s="30"/>
      <c r="U17794" s="51"/>
      <c r="V17794">
        <f t="shared" si="559"/>
        <v>0</v>
      </c>
      <c r="X17794">
        <f>'Seznam prodane in dobavljene ee'!$D$8</f>
        <v>0</v>
      </c>
    </row>
    <row r="17795" spans="12:24" x14ac:dyDescent="0.25">
      <c r="L17795" s="30"/>
      <c r="M17795" s="47" t="str">
        <f t="shared" si="558"/>
        <v/>
      </c>
      <c r="N17795" s="44"/>
      <c r="O17795" s="30"/>
      <c r="P17795" s="30"/>
      <c r="Q17795" s="30"/>
      <c r="R17795" s="30"/>
      <c r="S17795" s="30"/>
      <c r="T17795" s="30"/>
      <c r="U17795" s="51"/>
      <c r="V17795">
        <f t="shared" si="559"/>
        <v>0</v>
      </c>
      <c r="X17795">
        <f>'Seznam prodane in dobavljene ee'!$D$8</f>
        <v>0</v>
      </c>
    </row>
    <row r="17796" spans="12:24" x14ac:dyDescent="0.25">
      <c r="L17796" s="30"/>
      <c r="M17796" s="47" t="str">
        <f t="shared" si="558"/>
        <v/>
      </c>
      <c r="N17796" s="44"/>
      <c r="O17796" s="30"/>
      <c r="P17796" s="30"/>
      <c r="Q17796" s="30"/>
      <c r="R17796" s="30"/>
      <c r="S17796" s="30"/>
      <c r="T17796" s="30"/>
      <c r="U17796" s="51"/>
      <c r="V17796">
        <f t="shared" si="559"/>
        <v>0</v>
      </c>
      <c r="X17796">
        <f>'Seznam prodane in dobavljene ee'!$D$8</f>
        <v>0</v>
      </c>
    </row>
    <row r="17797" spans="12:24" x14ac:dyDescent="0.25">
      <c r="L17797" s="30"/>
      <c r="M17797" s="47" t="str">
        <f t="shared" si="558"/>
        <v/>
      </c>
      <c r="N17797" s="44"/>
      <c r="O17797" s="30"/>
      <c r="P17797" s="30"/>
      <c r="Q17797" s="30"/>
      <c r="R17797" s="30"/>
      <c r="S17797" s="30"/>
      <c r="T17797" s="30"/>
      <c r="U17797" s="51"/>
      <c r="V17797">
        <f t="shared" si="559"/>
        <v>0</v>
      </c>
      <c r="X17797">
        <f>'Seznam prodane in dobavljene ee'!$D$8</f>
        <v>0</v>
      </c>
    </row>
    <row r="17798" spans="12:24" x14ac:dyDescent="0.25">
      <c r="L17798" s="30"/>
      <c r="M17798" s="47" t="str">
        <f t="shared" ref="M17798:M17861" si="560">IF(L17798&lt;&gt;"",IF(P17798&lt;$J$5,CONCATENATE(L17798,"01.12.2022 - 31.12.2022",N17798,O17798),CONCATENATE(L17798,"01.01.2023 - 30.06.2023",N17798,O17798)),"")</f>
        <v/>
      </c>
      <c r="N17798" s="44"/>
      <c r="O17798" s="30"/>
      <c r="P17798" s="30"/>
      <c r="Q17798" s="30"/>
      <c r="R17798" s="30"/>
      <c r="S17798" s="30"/>
      <c r="T17798" s="30"/>
      <c r="U17798" s="51"/>
      <c r="V17798">
        <f t="shared" ref="V17798:V17861" si="561">T17798*U17798</f>
        <v>0</v>
      </c>
      <c r="X17798">
        <f>'Seznam prodane in dobavljene ee'!$D$8</f>
        <v>0</v>
      </c>
    </row>
    <row r="17799" spans="12:24" x14ac:dyDescent="0.25">
      <c r="L17799" s="30"/>
      <c r="M17799" s="47" t="str">
        <f t="shared" si="560"/>
        <v/>
      </c>
      <c r="N17799" s="44"/>
      <c r="O17799" s="30"/>
      <c r="P17799" s="30"/>
      <c r="Q17799" s="30"/>
      <c r="R17799" s="30"/>
      <c r="S17799" s="30"/>
      <c r="T17799" s="30"/>
      <c r="U17799" s="51"/>
      <c r="V17799">
        <f t="shared" si="561"/>
        <v>0</v>
      </c>
      <c r="X17799">
        <f>'Seznam prodane in dobavljene ee'!$D$8</f>
        <v>0</v>
      </c>
    </row>
    <row r="17800" spans="12:24" x14ac:dyDescent="0.25">
      <c r="L17800" s="30"/>
      <c r="M17800" s="47" t="str">
        <f t="shared" si="560"/>
        <v/>
      </c>
      <c r="N17800" s="44"/>
      <c r="O17800" s="30"/>
      <c r="P17800" s="30"/>
      <c r="Q17800" s="30"/>
      <c r="R17800" s="30"/>
      <c r="S17800" s="30"/>
      <c r="T17800" s="30"/>
      <c r="U17800" s="51"/>
      <c r="V17800">
        <f t="shared" si="561"/>
        <v>0</v>
      </c>
      <c r="X17800">
        <f>'Seznam prodane in dobavljene ee'!$D$8</f>
        <v>0</v>
      </c>
    </row>
    <row r="17801" spans="12:24" x14ac:dyDescent="0.25">
      <c r="L17801" s="30"/>
      <c r="M17801" s="47" t="str">
        <f t="shared" si="560"/>
        <v/>
      </c>
      <c r="N17801" s="44"/>
      <c r="O17801" s="30"/>
      <c r="P17801" s="30"/>
      <c r="Q17801" s="30"/>
      <c r="R17801" s="30"/>
      <c r="S17801" s="30"/>
      <c r="T17801" s="30"/>
      <c r="U17801" s="51"/>
      <c r="V17801">
        <f t="shared" si="561"/>
        <v>0</v>
      </c>
      <c r="X17801">
        <f>'Seznam prodane in dobavljene ee'!$D$8</f>
        <v>0</v>
      </c>
    </row>
    <row r="17802" spans="12:24" x14ac:dyDescent="0.25">
      <c r="L17802" s="30"/>
      <c r="M17802" s="47" t="str">
        <f t="shared" si="560"/>
        <v/>
      </c>
      <c r="N17802" s="44"/>
      <c r="O17802" s="30"/>
      <c r="P17802" s="30"/>
      <c r="Q17802" s="30"/>
      <c r="R17802" s="30"/>
      <c r="S17802" s="30"/>
      <c r="T17802" s="30"/>
      <c r="U17802" s="51"/>
      <c r="V17802">
        <f t="shared" si="561"/>
        <v>0</v>
      </c>
      <c r="X17802">
        <f>'Seznam prodane in dobavljene ee'!$D$8</f>
        <v>0</v>
      </c>
    </row>
    <row r="17803" spans="12:24" x14ac:dyDescent="0.25">
      <c r="L17803" s="30"/>
      <c r="M17803" s="47" t="str">
        <f t="shared" si="560"/>
        <v/>
      </c>
      <c r="N17803" s="44"/>
      <c r="O17803" s="30"/>
      <c r="P17803" s="30"/>
      <c r="Q17803" s="30"/>
      <c r="R17803" s="30"/>
      <c r="S17803" s="30"/>
      <c r="T17803" s="30"/>
      <c r="U17803" s="51"/>
      <c r="V17803">
        <f t="shared" si="561"/>
        <v>0</v>
      </c>
      <c r="X17803">
        <f>'Seznam prodane in dobavljene ee'!$D$8</f>
        <v>0</v>
      </c>
    </row>
    <row r="17804" spans="12:24" x14ac:dyDescent="0.25">
      <c r="L17804" s="30"/>
      <c r="M17804" s="47" t="str">
        <f t="shared" si="560"/>
        <v/>
      </c>
      <c r="N17804" s="44"/>
      <c r="O17804" s="30"/>
      <c r="P17804" s="30"/>
      <c r="Q17804" s="30"/>
      <c r="R17804" s="30"/>
      <c r="S17804" s="30"/>
      <c r="T17804" s="30"/>
      <c r="U17804" s="51"/>
      <c r="V17804">
        <f t="shared" si="561"/>
        <v>0</v>
      </c>
      <c r="X17804">
        <f>'Seznam prodane in dobavljene ee'!$D$8</f>
        <v>0</v>
      </c>
    </row>
    <row r="17805" spans="12:24" x14ac:dyDescent="0.25">
      <c r="L17805" s="30"/>
      <c r="M17805" s="47" t="str">
        <f t="shared" si="560"/>
        <v/>
      </c>
      <c r="N17805" s="44"/>
      <c r="O17805" s="30"/>
      <c r="P17805" s="30"/>
      <c r="Q17805" s="30"/>
      <c r="R17805" s="30"/>
      <c r="S17805" s="30"/>
      <c r="T17805" s="30"/>
      <c r="U17805" s="51"/>
      <c r="V17805">
        <f t="shared" si="561"/>
        <v>0</v>
      </c>
      <c r="X17805">
        <f>'Seznam prodane in dobavljene ee'!$D$8</f>
        <v>0</v>
      </c>
    </row>
    <row r="17806" spans="12:24" x14ac:dyDescent="0.25">
      <c r="L17806" s="30"/>
      <c r="M17806" s="47" t="str">
        <f t="shared" si="560"/>
        <v/>
      </c>
      <c r="N17806" s="44"/>
      <c r="O17806" s="30"/>
      <c r="P17806" s="30"/>
      <c r="Q17806" s="30"/>
      <c r="R17806" s="30"/>
      <c r="S17806" s="30"/>
      <c r="T17806" s="30"/>
      <c r="U17806" s="51"/>
      <c r="V17806">
        <f t="shared" si="561"/>
        <v>0</v>
      </c>
      <c r="X17806">
        <f>'Seznam prodane in dobavljene ee'!$D$8</f>
        <v>0</v>
      </c>
    </row>
    <row r="17807" spans="12:24" x14ac:dyDescent="0.25">
      <c r="L17807" s="30"/>
      <c r="M17807" s="47" t="str">
        <f t="shared" si="560"/>
        <v/>
      </c>
      <c r="N17807" s="44"/>
      <c r="O17807" s="30"/>
      <c r="P17807" s="30"/>
      <c r="Q17807" s="30"/>
      <c r="R17807" s="30"/>
      <c r="S17807" s="30"/>
      <c r="T17807" s="30"/>
      <c r="U17807" s="51"/>
      <c r="V17807">
        <f t="shared" si="561"/>
        <v>0</v>
      </c>
      <c r="X17807">
        <f>'Seznam prodane in dobavljene ee'!$D$8</f>
        <v>0</v>
      </c>
    </row>
    <row r="17808" spans="12:24" x14ac:dyDescent="0.25">
      <c r="L17808" s="30"/>
      <c r="M17808" s="47" t="str">
        <f t="shared" si="560"/>
        <v/>
      </c>
      <c r="N17808" s="44"/>
      <c r="O17808" s="30"/>
      <c r="P17808" s="30"/>
      <c r="Q17808" s="30"/>
      <c r="R17808" s="30"/>
      <c r="S17808" s="30"/>
      <c r="T17808" s="30"/>
      <c r="U17808" s="51"/>
      <c r="V17808">
        <f t="shared" si="561"/>
        <v>0</v>
      </c>
      <c r="X17808">
        <f>'Seznam prodane in dobavljene ee'!$D$8</f>
        <v>0</v>
      </c>
    </row>
    <row r="17809" spans="12:24" x14ac:dyDescent="0.25">
      <c r="L17809" s="30"/>
      <c r="M17809" s="47" t="str">
        <f t="shared" si="560"/>
        <v/>
      </c>
      <c r="N17809" s="44"/>
      <c r="O17809" s="30"/>
      <c r="P17809" s="30"/>
      <c r="Q17809" s="30"/>
      <c r="R17809" s="30"/>
      <c r="S17809" s="30"/>
      <c r="T17809" s="30"/>
      <c r="U17809" s="51"/>
      <c r="V17809">
        <f t="shared" si="561"/>
        <v>0</v>
      </c>
      <c r="X17809">
        <f>'Seznam prodane in dobavljene ee'!$D$8</f>
        <v>0</v>
      </c>
    </row>
    <row r="17810" spans="12:24" x14ac:dyDescent="0.25">
      <c r="L17810" s="30"/>
      <c r="M17810" s="47" t="str">
        <f t="shared" si="560"/>
        <v/>
      </c>
      <c r="N17810" s="44"/>
      <c r="O17810" s="30"/>
      <c r="P17810" s="30"/>
      <c r="Q17810" s="30"/>
      <c r="R17810" s="30"/>
      <c r="S17810" s="30"/>
      <c r="T17810" s="30"/>
      <c r="U17810" s="51"/>
      <c r="V17810">
        <f t="shared" si="561"/>
        <v>0</v>
      </c>
      <c r="X17810">
        <f>'Seznam prodane in dobavljene ee'!$D$8</f>
        <v>0</v>
      </c>
    </row>
    <row r="17811" spans="12:24" x14ac:dyDescent="0.25">
      <c r="L17811" s="30"/>
      <c r="M17811" s="47" t="str">
        <f t="shared" si="560"/>
        <v/>
      </c>
      <c r="N17811" s="44"/>
      <c r="O17811" s="30"/>
      <c r="P17811" s="30"/>
      <c r="Q17811" s="30"/>
      <c r="R17811" s="30"/>
      <c r="S17811" s="30"/>
      <c r="T17811" s="30"/>
      <c r="U17811" s="51"/>
      <c r="V17811">
        <f t="shared" si="561"/>
        <v>0</v>
      </c>
      <c r="X17811">
        <f>'Seznam prodane in dobavljene ee'!$D$8</f>
        <v>0</v>
      </c>
    </row>
    <row r="17812" spans="12:24" x14ac:dyDescent="0.25">
      <c r="L17812" s="30"/>
      <c r="M17812" s="47" t="str">
        <f t="shared" si="560"/>
        <v/>
      </c>
      <c r="N17812" s="44"/>
      <c r="O17812" s="30"/>
      <c r="P17812" s="30"/>
      <c r="Q17812" s="30"/>
      <c r="R17812" s="30"/>
      <c r="S17812" s="30"/>
      <c r="T17812" s="30"/>
      <c r="U17812" s="51"/>
      <c r="V17812">
        <f t="shared" si="561"/>
        <v>0</v>
      </c>
      <c r="X17812">
        <f>'Seznam prodane in dobavljene ee'!$D$8</f>
        <v>0</v>
      </c>
    </row>
    <row r="17813" spans="12:24" x14ac:dyDescent="0.25">
      <c r="L17813" s="30"/>
      <c r="M17813" s="47" t="str">
        <f t="shared" si="560"/>
        <v/>
      </c>
      <c r="N17813" s="44"/>
      <c r="O17813" s="30"/>
      <c r="P17813" s="30"/>
      <c r="Q17813" s="30"/>
      <c r="R17813" s="30"/>
      <c r="S17813" s="30"/>
      <c r="T17813" s="30"/>
      <c r="U17813" s="51"/>
      <c r="V17813">
        <f t="shared" si="561"/>
        <v>0</v>
      </c>
      <c r="X17813">
        <f>'Seznam prodane in dobavljene ee'!$D$8</f>
        <v>0</v>
      </c>
    </row>
    <row r="17814" spans="12:24" x14ac:dyDescent="0.25">
      <c r="L17814" s="30"/>
      <c r="M17814" s="47" t="str">
        <f t="shared" si="560"/>
        <v/>
      </c>
      <c r="N17814" s="44"/>
      <c r="O17814" s="30"/>
      <c r="P17814" s="30"/>
      <c r="Q17814" s="30"/>
      <c r="R17814" s="30"/>
      <c r="S17814" s="30"/>
      <c r="T17814" s="30"/>
      <c r="U17814" s="51"/>
      <c r="V17814">
        <f t="shared" si="561"/>
        <v>0</v>
      </c>
      <c r="X17814">
        <f>'Seznam prodane in dobavljene ee'!$D$8</f>
        <v>0</v>
      </c>
    </row>
    <row r="17815" spans="12:24" x14ac:dyDescent="0.25">
      <c r="L17815" s="30"/>
      <c r="M17815" s="47" t="str">
        <f t="shared" si="560"/>
        <v/>
      </c>
      <c r="N17815" s="44"/>
      <c r="O17815" s="30"/>
      <c r="P17815" s="30"/>
      <c r="Q17815" s="30"/>
      <c r="R17815" s="30"/>
      <c r="S17815" s="30"/>
      <c r="T17815" s="30"/>
      <c r="U17815" s="51"/>
      <c r="V17815">
        <f t="shared" si="561"/>
        <v>0</v>
      </c>
      <c r="X17815">
        <f>'Seznam prodane in dobavljene ee'!$D$8</f>
        <v>0</v>
      </c>
    </row>
    <row r="17816" spans="12:24" x14ac:dyDescent="0.25">
      <c r="L17816" s="30"/>
      <c r="M17816" s="47" t="str">
        <f t="shared" si="560"/>
        <v/>
      </c>
      <c r="N17816" s="44"/>
      <c r="O17816" s="30"/>
      <c r="P17816" s="30"/>
      <c r="Q17816" s="30"/>
      <c r="R17816" s="30"/>
      <c r="S17816" s="30"/>
      <c r="T17816" s="30"/>
      <c r="U17816" s="51"/>
      <c r="V17816">
        <f t="shared" si="561"/>
        <v>0</v>
      </c>
      <c r="X17816">
        <f>'Seznam prodane in dobavljene ee'!$D$8</f>
        <v>0</v>
      </c>
    </row>
    <row r="17817" spans="12:24" x14ac:dyDescent="0.25">
      <c r="L17817" s="30"/>
      <c r="M17817" s="47" t="str">
        <f t="shared" si="560"/>
        <v/>
      </c>
      <c r="N17817" s="44"/>
      <c r="O17817" s="30"/>
      <c r="P17817" s="30"/>
      <c r="Q17817" s="30"/>
      <c r="R17817" s="30"/>
      <c r="S17817" s="30"/>
      <c r="T17817" s="30"/>
      <c r="U17817" s="51"/>
      <c r="V17817">
        <f t="shared" si="561"/>
        <v>0</v>
      </c>
      <c r="X17817">
        <f>'Seznam prodane in dobavljene ee'!$D$8</f>
        <v>0</v>
      </c>
    </row>
    <row r="17818" spans="12:24" x14ac:dyDescent="0.25">
      <c r="L17818" s="30"/>
      <c r="M17818" s="47" t="str">
        <f t="shared" si="560"/>
        <v/>
      </c>
      <c r="N17818" s="44"/>
      <c r="O17818" s="30"/>
      <c r="P17818" s="30"/>
      <c r="Q17818" s="30"/>
      <c r="R17818" s="30"/>
      <c r="S17818" s="30"/>
      <c r="T17818" s="30"/>
      <c r="U17818" s="51"/>
      <c r="V17818">
        <f t="shared" si="561"/>
        <v>0</v>
      </c>
      <c r="X17818">
        <f>'Seznam prodane in dobavljene ee'!$D$8</f>
        <v>0</v>
      </c>
    </row>
    <row r="17819" spans="12:24" x14ac:dyDescent="0.25">
      <c r="L17819" s="30"/>
      <c r="M17819" s="47" t="str">
        <f t="shared" si="560"/>
        <v/>
      </c>
      <c r="N17819" s="44"/>
      <c r="O17819" s="30"/>
      <c r="P17819" s="30"/>
      <c r="Q17819" s="30"/>
      <c r="R17819" s="30"/>
      <c r="S17819" s="30"/>
      <c r="T17819" s="30"/>
      <c r="U17819" s="51"/>
      <c r="V17819">
        <f t="shared" si="561"/>
        <v>0</v>
      </c>
      <c r="X17819">
        <f>'Seznam prodane in dobavljene ee'!$D$8</f>
        <v>0</v>
      </c>
    </row>
    <row r="17820" spans="12:24" x14ac:dyDescent="0.25">
      <c r="L17820" s="30"/>
      <c r="M17820" s="47" t="str">
        <f t="shared" si="560"/>
        <v/>
      </c>
      <c r="N17820" s="44"/>
      <c r="O17820" s="30"/>
      <c r="P17820" s="30"/>
      <c r="Q17820" s="30"/>
      <c r="R17820" s="30"/>
      <c r="S17820" s="30"/>
      <c r="T17820" s="30"/>
      <c r="U17820" s="51"/>
      <c r="V17820">
        <f t="shared" si="561"/>
        <v>0</v>
      </c>
      <c r="X17820">
        <f>'Seznam prodane in dobavljene ee'!$D$8</f>
        <v>0</v>
      </c>
    </row>
    <row r="17821" spans="12:24" x14ac:dyDescent="0.25">
      <c r="L17821" s="30"/>
      <c r="M17821" s="47" t="str">
        <f t="shared" si="560"/>
        <v/>
      </c>
      <c r="N17821" s="44"/>
      <c r="O17821" s="30"/>
      <c r="P17821" s="30"/>
      <c r="Q17821" s="30"/>
      <c r="R17821" s="30"/>
      <c r="S17821" s="30"/>
      <c r="T17821" s="30"/>
      <c r="U17821" s="51"/>
      <c r="V17821">
        <f t="shared" si="561"/>
        <v>0</v>
      </c>
      <c r="X17821">
        <f>'Seznam prodane in dobavljene ee'!$D$8</f>
        <v>0</v>
      </c>
    </row>
    <row r="17822" spans="12:24" x14ac:dyDescent="0.25">
      <c r="L17822" s="30"/>
      <c r="M17822" s="47" t="str">
        <f t="shared" si="560"/>
        <v/>
      </c>
      <c r="N17822" s="44"/>
      <c r="O17822" s="30"/>
      <c r="P17822" s="30"/>
      <c r="Q17822" s="30"/>
      <c r="R17822" s="30"/>
      <c r="S17822" s="30"/>
      <c r="T17822" s="30"/>
      <c r="U17822" s="51"/>
      <c r="V17822">
        <f t="shared" si="561"/>
        <v>0</v>
      </c>
      <c r="X17822">
        <f>'Seznam prodane in dobavljene ee'!$D$8</f>
        <v>0</v>
      </c>
    </row>
    <row r="17823" spans="12:24" x14ac:dyDescent="0.25">
      <c r="L17823" s="30"/>
      <c r="M17823" s="47" t="str">
        <f t="shared" si="560"/>
        <v/>
      </c>
      <c r="N17823" s="44"/>
      <c r="O17823" s="30"/>
      <c r="P17823" s="30"/>
      <c r="Q17823" s="30"/>
      <c r="R17823" s="30"/>
      <c r="S17823" s="30"/>
      <c r="T17823" s="30"/>
      <c r="U17823" s="51"/>
      <c r="V17823">
        <f t="shared" si="561"/>
        <v>0</v>
      </c>
      <c r="X17823">
        <f>'Seznam prodane in dobavljene ee'!$D$8</f>
        <v>0</v>
      </c>
    </row>
    <row r="17824" spans="12:24" x14ac:dyDescent="0.25">
      <c r="L17824" s="30"/>
      <c r="M17824" s="47" t="str">
        <f t="shared" si="560"/>
        <v/>
      </c>
      <c r="N17824" s="44"/>
      <c r="O17824" s="30"/>
      <c r="P17824" s="30"/>
      <c r="Q17824" s="30"/>
      <c r="R17824" s="30"/>
      <c r="S17824" s="30"/>
      <c r="T17824" s="30"/>
      <c r="U17824" s="51"/>
      <c r="V17824">
        <f t="shared" si="561"/>
        <v>0</v>
      </c>
      <c r="X17824">
        <f>'Seznam prodane in dobavljene ee'!$D$8</f>
        <v>0</v>
      </c>
    </row>
    <row r="17825" spans="12:24" x14ac:dyDescent="0.25">
      <c r="L17825" s="30"/>
      <c r="M17825" s="47" t="str">
        <f t="shared" si="560"/>
        <v/>
      </c>
      <c r="N17825" s="44"/>
      <c r="O17825" s="30"/>
      <c r="P17825" s="30"/>
      <c r="Q17825" s="30"/>
      <c r="R17825" s="30"/>
      <c r="S17825" s="30"/>
      <c r="T17825" s="30"/>
      <c r="U17825" s="51"/>
      <c r="V17825">
        <f t="shared" si="561"/>
        <v>0</v>
      </c>
      <c r="X17825">
        <f>'Seznam prodane in dobavljene ee'!$D$8</f>
        <v>0</v>
      </c>
    </row>
    <row r="17826" spans="12:24" x14ac:dyDescent="0.25">
      <c r="L17826" s="30"/>
      <c r="M17826" s="47" t="str">
        <f t="shared" si="560"/>
        <v/>
      </c>
      <c r="N17826" s="44"/>
      <c r="O17826" s="30"/>
      <c r="P17826" s="30"/>
      <c r="Q17826" s="30"/>
      <c r="R17826" s="30"/>
      <c r="S17826" s="30"/>
      <c r="T17826" s="30"/>
      <c r="U17826" s="51"/>
      <c r="V17826">
        <f t="shared" si="561"/>
        <v>0</v>
      </c>
      <c r="X17826">
        <f>'Seznam prodane in dobavljene ee'!$D$8</f>
        <v>0</v>
      </c>
    </row>
    <row r="17827" spans="12:24" x14ac:dyDescent="0.25">
      <c r="L17827" s="30"/>
      <c r="M17827" s="47" t="str">
        <f t="shared" si="560"/>
        <v/>
      </c>
      <c r="N17827" s="44"/>
      <c r="O17827" s="30"/>
      <c r="P17827" s="30"/>
      <c r="Q17827" s="30"/>
      <c r="R17827" s="30"/>
      <c r="S17827" s="30"/>
      <c r="T17827" s="30"/>
      <c r="U17827" s="51"/>
      <c r="V17827">
        <f t="shared" si="561"/>
        <v>0</v>
      </c>
      <c r="X17827">
        <f>'Seznam prodane in dobavljene ee'!$D$8</f>
        <v>0</v>
      </c>
    </row>
    <row r="17828" spans="12:24" x14ac:dyDescent="0.25">
      <c r="L17828" s="30"/>
      <c r="M17828" s="47" t="str">
        <f t="shared" si="560"/>
        <v/>
      </c>
      <c r="N17828" s="44"/>
      <c r="O17828" s="30"/>
      <c r="P17828" s="30"/>
      <c r="Q17828" s="30"/>
      <c r="R17828" s="30"/>
      <c r="S17828" s="30"/>
      <c r="T17828" s="30"/>
      <c r="U17828" s="51"/>
      <c r="V17828">
        <f t="shared" si="561"/>
        <v>0</v>
      </c>
      <c r="X17828">
        <f>'Seznam prodane in dobavljene ee'!$D$8</f>
        <v>0</v>
      </c>
    </row>
    <row r="17829" spans="12:24" x14ac:dyDescent="0.25">
      <c r="L17829" s="30"/>
      <c r="M17829" s="47" t="str">
        <f t="shared" si="560"/>
        <v/>
      </c>
      <c r="N17829" s="44"/>
      <c r="O17829" s="30"/>
      <c r="P17829" s="30"/>
      <c r="Q17829" s="30"/>
      <c r="R17829" s="30"/>
      <c r="S17829" s="30"/>
      <c r="T17829" s="30"/>
      <c r="U17829" s="51"/>
      <c r="V17829">
        <f t="shared" si="561"/>
        <v>0</v>
      </c>
      <c r="X17829">
        <f>'Seznam prodane in dobavljene ee'!$D$8</f>
        <v>0</v>
      </c>
    </row>
    <row r="17830" spans="12:24" x14ac:dyDescent="0.25">
      <c r="L17830" s="30"/>
      <c r="M17830" s="47" t="str">
        <f t="shared" si="560"/>
        <v/>
      </c>
      <c r="N17830" s="44"/>
      <c r="O17830" s="30"/>
      <c r="P17830" s="30"/>
      <c r="Q17830" s="30"/>
      <c r="R17830" s="30"/>
      <c r="S17830" s="30"/>
      <c r="T17830" s="30"/>
      <c r="U17830" s="51"/>
      <c r="V17830">
        <f t="shared" si="561"/>
        <v>0</v>
      </c>
      <c r="X17830">
        <f>'Seznam prodane in dobavljene ee'!$D$8</f>
        <v>0</v>
      </c>
    </row>
    <row r="17831" spans="12:24" x14ac:dyDescent="0.25">
      <c r="L17831" s="30"/>
      <c r="M17831" s="47" t="str">
        <f t="shared" si="560"/>
        <v/>
      </c>
      <c r="N17831" s="44"/>
      <c r="O17831" s="30"/>
      <c r="P17831" s="30"/>
      <c r="Q17831" s="30"/>
      <c r="R17831" s="30"/>
      <c r="S17831" s="30"/>
      <c r="T17831" s="30"/>
      <c r="U17831" s="51"/>
      <c r="V17831">
        <f t="shared" si="561"/>
        <v>0</v>
      </c>
      <c r="X17831">
        <f>'Seznam prodane in dobavljene ee'!$D$8</f>
        <v>0</v>
      </c>
    </row>
    <row r="17832" spans="12:24" x14ac:dyDescent="0.25">
      <c r="L17832" s="30"/>
      <c r="M17832" s="47" t="str">
        <f t="shared" si="560"/>
        <v/>
      </c>
      <c r="N17832" s="44"/>
      <c r="O17832" s="30"/>
      <c r="P17832" s="30"/>
      <c r="Q17832" s="30"/>
      <c r="R17832" s="30"/>
      <c r="S17832" s="30"/>
      <c r="T17832" s="30"/>
      <c r="U17832" s="51"/>
      <c r="V17832">
        <f t="shared" si="561"/>
        <v>0</v>
      </c>
      <c r="X17832">
        <f>'Seznam prodane in dobavljene ee'!$D$8</f>
        <v>0</v>
      </c>
    </row>
    <row r="17833" spans="12:24" x14ac:dyDescent="0.25">
      <c r="L17833" s="30"/>
      <c r="M17833" s="47" t="str">
        <f t="shared" si="560"/>
        <v/>
      </c>
      <c r="N17833" s="44"/>
      <c r="O17833" s="30"/>
      <c r="P17833" s="30"/>
      <c r="Q17833" s="30"/>
      <c r="R17833" s="30"/>
      <c r="S17833" s="30"/>
      <c r="T17833" s="30"/>
      <c r="U17833" s="51"/>
      <c r="V17833">
        <f t="shared" si="561"/>
        <v>0</v>
      </c>
      <c r="X17833">
        <f>'Seznam prodane in dobavljene ee'!$D$8</f>
        <v>0</v>
      </c>
    </row>
    <row r="17834" spans="12:24" x14ac:dyDescent="0.25">
      <c r="L17834" s="30"/>
      <c r="M17834" s="47" t="str">
        <f t="shared" si="560"/>
        <v/>
      </c>
      <c r="N17834" s="44"/>
      <c r="O17834" s="30"/>
      <c r="P17834" s="30"/>
      <c r="Q17834" s="30"/>
      <c r="R17834" s="30"/>
      <c r="S17834" s="30"/>
      <c r="T17834" s="30"/>
      <c r="U17834" s="51"/>
      <c r="V17834">
        <f t="shared" si="561"/>
        <v>0</v>
      </c>
      <c r="X17834">
        <f>'Seznam prodane in dobavljene ee'!$D$8</f>
        <v>0</v>
      </c>
    </row>
    <row r="17835" spans="12:24" x14ac:dyDescent="0.25">
      <c r="L17835" s="30"/>
      <c r="M17835" s="47" t="str">
        <f t="shared" si="560"/>
        <v/>
      </c>
      <c r="N17835" s="44"/>
      <c r="O17835" s="30"/>
      <c r="P17835" s="30"/>
      <c r="Q17835" s="30"/>
      <c r="R17835" s="30"/>
      <c r="S17835" s="30"/>
      <c r="T17835" s="30"/>
      <c r="U17835" s="51"/>
      <c r="V17835">
        <f t="shared" si="561"/>
        <v>0</v>
      </c>
      <c r="X17835">
        <f>'Seznam prodane in dobavljene ee'!$D$8</f>
        <v>0</v>
      </c>
    </row>
    <row r="17836" spans="12:24" x14ac:dyDescent="0.25">
      <c r="L17836" s="30"/>
      <c r="M17836" s="47" t="str">
        <f t="shared" si="560"/>
        <v/>
      </c>
      <c r="N17836" s="44"/>
      <c r="O17836" s="30"/>
      <c r="P17836" s="30"/>
      <c r="Q17836" s="30"/>
      <c r="R17836" s="30"/>
      <c r="S17836" s="30"/>
      <c r="T17836" s="30"/>
      <c r="U17836" s="51"/>
      <c r="V17836">
        <f t="shared" si="561"/>
        <v>0</v>
      </c>
      <c r="X17836">
        <f>'Seznam prodane in dobavljene ee'!$D$8</f>
        <v>0</v>
      </c>
    </row>
    <row r="17837" spans="12:24" x14ac:dyDescent="0.25">
      <c r="L17837" s="30"/>
      <c r="M17837" s="47" t="str">
        <f t="shared" si="560"/>
        <v/>
      </c>
      <c r="N17837" s="44"/>
      <c r="O17837" s="30"/>
      <c r="P17837" s="30"/>
      <c r="Q17837" s="30"/>
      <c r="R17837" s="30"/>
      <c r="S17837" s="30"/>
      <c r="T17837" s="30"/>
      <c r="U17837" s="51"/>
      <c r="V17837">
        <f t="shared" si="561"/>
        <v>0</v>
      </c>
      <c r="X17837">
        <f>'Seznam prodane in dobavljene ee'!$D$8</f>
        <v>0</v>
      </c>
    </row>
    <row r="17838" spans="12:24" x14ac:dyDescent="0.25">
      <c r="L17838" s="30"/>
      <c r="M17838" s="47" t="str">
        <f t="shared" si="560"/>
        <v/>
      </c>
      <c r="N17838" s="44"/>
      <c r="O17838" s="30"/>
      <c r="P17838" s="30"/>
      <c r="Q17838" s="30"/>
      <c r="R17838" s="30"/>
      <c r="S17838" s="30"/>
      <c r="T17838" s="30"/>
      <c r="U17838" s="51"/>
      <c r="V17838">
        <f t="shared" si="561"/>
        <v>0</v>
      </c>
      <c r="X17838">
        <f>'Seznam prodane in dobavljene ee'!$D$8</f>
        <v>0</v>
      </c>
    </row>
    <row r="17839" spans="12:24" x14ac:dyDescent="0.25">
      <c r="L17839" s="30"/>
      <c r="M17839" s="47" t="str">
        <f t="shared" si="560"/>
        <v/>
      </c>
      <c r="N17839" s="44"/>
      <c r="O17839" s="30"/>
      <c r="P17839" s="30"/>
      <c r="Q17839" s="30"/>
      <c r="R17839" s="30"/>
      <c r="S17839" s="30"/>
      <c r="T17839" s="30"/>
      <c r="U17839" s="51"/>
      <c r="V17839">
        <f t="shared" si="561"/>
        <v>0</v>
      </c>
      <c r="X17839">
        <f>'Seznam prodane in dobavljene ee'!$D$8</f>
        <v>0</v>
      </c>
    </row>
    <row r="17840" spans="12:24" x14ac:dyDescent="0.25">
      <c r="L17840" s="30"/>
      <c r="M17840" s="47" t="str">
        <f t="shared" si="560"/>
        <v/>
      </c>
      <c r="N17840" s="44"/>
      <c r="O17840" s="30"/>
      <c r="P17840" s="30"/>
      <c r="Q17840" s="30"/>
      <c r="R17840" s="30"/>
      <c r="S17840" s="30"/>
      <c r="T17840" s="30"/>
      <c r="U17840" s="51"/>
      <c r="V17840">
        <f t="shared" si="561"/>
        <v>0</v>
      </c>
      <c r="X17840">
        <f>'Seznam prodane in dobavljene ee'!$D$8</f>
        <v>0</v>
      </c>
    </row>
    <row r="17841" spans="12:24" x14ac:dyDescent="0.25">
      <c r="L17841" s="30"/>
      <c r="M17841" s="47" t="str">
        <f t="shared" si="560"/>
        <v/>
      </c>
      <c r="N17841" s="44"/>
      <c r="O17841" s="30"/>
      <c r="P17841" s="30"/>
      <c r="Q17841" s="30"/>
      <c r="R17841" s="30"/>
      <c r="S17841" s="30"/>
      <c r="T17841" s="30"/>
      <c r="U17841" s="51"/>
      <c r="V17841">
        <f t="shared" si="561"/>
        <v>0</v>
      </c>
      <c r="X17841">
        <f>'Seznam prodane in dobavljene ee'!$D$8</f>
        <v>0</v>
      </c>
    </row>
    <row r="17842" spans="12:24" x14ac:dyDescent="0.25">
      <c r="L17842" s="30"/>
      <c r="M17842" s="47" t="str">
        <f t="shared" si="560"/>
        <v/>
      </c>
      <c r="N17842" s="44"/>
      <c r="O17842" s="30"/>
      <c r="P17842" s="30"/>
      <c r="Q17842" s="30"/>
      <c r="R17842" s="30"/>
      <c r="S17842" s="30"/>
      <c r="T17842" s="30"/>
      <c r="U17842" s="51"/>
      <c r="V17842">
        <f t="shared" si="561"/>
        <v>0</v>
      </c>
      <c r="X17842">
        <f>'Seznam prodane in dobavljene ee'!$D$8</f>
        <v>0</v>
      </c>
    </row>
    <row r="17843" spans="12:24" x14ac:dyDescent="0.25">
      <c r="L17843" s="30"/>
      <c r="M17843" s="47" t="str">
        <f t="shared" si="560"/>
        <v/>
      </c>
      <c r="N17843" s="44"/>
      <c r="O17843" s="30"/>
      <c r="P17843" s="30"/>
      <c r="Q17843" s="30"/>
      <c r="R17843" s="30"/>
      <c r="S17843" s="30"/>
      <c r="T17843" s="30"/>
      <c r="U17843" s="51"/>
      <c r="V17843">
        <f t="shared" si="561"/>
        <v>0</v>
      </c>
      <c r="X17843">
        <f>'Seznam prodane in dobavljene ee'!$D$8</f>
        <v>0</v>
      </c>
    </row>
    <row r="17844" spans="12:24" x14ac:dyDescent="0.25">
      <c r="L17844" s="30"/>
      <c r="M17844" s="47" t="str">
        <f t="shared" si="560"/>
        <v/>
      </c>
      <c r="N17844" s="44"/>
      <c r="O17844" s="30"/>
      <c r="P17844" s="30"/>
      <c r="Q17844" s="30"/>
      <c r="R17844" s="30"/>
      <c r="S17844" s="30"/>
      <c r="T17844" s="30"/>
      <c r="U17844" s="51"/>
      <c r="V17844">
        <f t="shared" si="561"/>
        <v>0</v>
      </c>
      <c r="X17844">
        <f>'Seznam prodane in dobavljene ee'!$D$8</f>
        <v>0</v>
      </c>
    </row>
    <row r="17845" spans="12:24" x14ac:dyDescent="0.25">
      <c r="L17845" s="30"/>
      <c r="M17845" s="47" t="str">
        <f t="shared" si="560"/>
        <v/>
      </c>
      <c r="N17845" s="44"/>
      <c r="O17845" s="30"/>
      <c r="P17845" s="30"/>
      <c r="Q17845" s="30"/>
      <c r="R17845" s="30"/>
      <c r="S17845" s="30"/>
      <c r="T17845" s="30"/>
      <c r="U17845" s="51"/>
      <c r="V17845">
        <f t="shared" si="561"/>
        <v>0</v>
      </c>
      <c r="X17845">
        <f>'Seznam prodane in dobavljene ee'!$D$8</f>
        <v>0</v>
      </c>
    </row>
    <row r="17846" spans="12:24" x14ac:dyDescent="0.25">
      <c r="L17846" s="30"/>
      <c r="M17846" s="47" t="str">
        <f t="shared" si="560"/>
        <v/>
      </c>
      <c r="N17846" s="44"/>
      <c r="O17846" s="30"/>
      <c r="P17846" s="30"/>
      <c r="Q17846" s="30"/>
      <c r="R17846" s="30"/>
      <c r="S17846" s="30"/>
      <c r="T17846" s="30"/>
      <c r="U17846" s="51"/>
      <c r="V17846">
        <f t="shared" si="561"/>
        <v>0</v>
      </c>
      <c r="X17846">
        <f>'Seznam prodane in dobavljene ee'!$D$8</f>
        <v>0</v>
      </c>
    </row>
    <row r="17847" spans="12:24" x14ac:dyDescent="0.25">
      <c r="L17847" s="30"/>
      <c r="M17847" s="47" t="str">
        <f t="shared" si="560"/>
        <v/>
      </c>
      <c r="N17847" s="44"/>
      <c r="O17847" s="30"/>
      <c r="P17847" s="30"/>
      <c r="Q17847" s="30"/>
      <c r="R17847" s="30"/>
      <c r="S17847" s="30"/>
      <c r="T17847" s="30"/>
      <c r="U17847" s="51"/>
      <c r="V17847">
        <f t="shared" si="561"/>
        <v>0</v>
      </c>
      <c r="X17847">
        <f>'Seznam prodane in dobavljene ee'!$D$8</f>
        <v>0</v>
      </c>
    </row>
    <row r="17848" spans="12:24" x14ac:dyDescent="0.25">
      <c r="L17848" s="30"/>
      <c r="M17848" s="47" t="str">
        <f t="shared" si="560"/>
        <v/>
      </c>
      <c r="N17848" s="44"/>
      <c r="O17848" s="30"/>
      <c r="P17848" s="30"/>
      <c r="Q17848" s="30"/>
      <c r="R17848" s="30"/>
      <c r="S17848" s="30"/>
      <c r="T17848" s="30"/>
      <c r="U17848" s="51"/>
      <c r="V17848">
        <f t="shared" si="561"/>
        <v>0</v>
      </c>
      <c r="X17848">
        <f>'Seznam prodane in dobavljene ee'!$D$8</f>
        <v>0</v>
      </c>
    </row>
    <row r="17849" spans="12:24" x14ac:dyDescent="0.25">
      <c r="L17849" s="30"/>
      <c r="M17849" s="47" t="str">
        <f t="shared" si="560"/>
        <v/>
      </c>
      <c r="N17849" s="44"/>
      <c r="O17849" s="30"/>
      <c r="P17849" s="30"/>
      <c r="Q17849" s="30"/>
      <c r="R17849" s="30"/>
      <c r="S17849" s="30"/>
      <c r="T17849" s="30"/>
      <c r="U17849" s="51"/>
      <c r="V17849">
        <f t="shared" si="561"/>
        <v>0</v>
      </c>
      <c r="X17849">
        <f>'Seznam prodane in dobavljene ee'!$D$8</f>
        <v>0</v>
      </c>
    </row>
    <row r="17850" spans="12:24" x14ac:dyDescent="0.25">
      <c r="L17850" s="30"/>
      <c r="M17850" s="47" t="str">
        <f t="shared" si="560"/>
        <v/>
      </c>
      <c r="N17850" s="44"/>
      <c r="O17850" s="30"/>
      <c r="P17850" s="30"/>
      <c r="Q17850" s="30"/>
      <c r="R17850" s="30"/>
      <c r="S17850" s="30"/>
      <c r="T17850" s="30"/>
      <c r="U17850" s="51"/>
      <c r="V17850">
        <f t="shared" si="561"/>
        <v>0</v>
      </c>
      <c r="X17850">
        <f>'Seznam prodane in dobavljene ee'!$D$8</f>
        <v>0</v>
      </c>
    </row>
    <row r="17851" spans="12:24" x14ac:dyDescent="0.25">
      <c r="L17851" s="30"/>
      <c r="M17851" s="47" t="str">
        <f t="shared" si="560"/>
        <v/>
      </c>
      <c r="N17851" s="44"/>
      <c r="O17851" s="30"/>
      <c r="P17851" s="30"/>
      <c r="Q17851" s="30"/>
      <c r="R17851" s="30"/>
      <c r="S17851" s="30"/>
      <c r="T17851" s="30"/>
      <c r="U17851" s="51"/>
      <c r="V17851">
        <f t="shared" si="561"/>
        <v>0</v>
      </c>
      <c r="X17851">
        <f>'Seznam prodane in dobavljene ee'!$D$8</f>
        <v>0</v>
      </c>
    </row>
    <row r="17852" spans="12:24" x14ac:dyDescent="0.25">
      <c r="L17852" s="30"/>
      <c r="M17852" s="47" t="str">
        <f t="shared" si="560"/>
        <v/>
      </c>
      <c r="N17852" s="44"/>
      <c r="O17852" s="30"/>
      <c r="P17852" s="30"/>
      <c r="Q17852" s="30"/>
      <c r="R17852" s="30"/>
      <c r="S17852" s="30"/>
      <c r="T17852" s="30"/>
      <c r="U17852" s="51"/>
      <c r="V17852">
        <f t="shared" si="561"/>
        <v>0</v>
      </c>
      <c r="X17852">
        <f>'Seznam prodane in dobavljene ee'!$D$8</f>
        <v>0</v>
      </c>
    </row>
    <row r="17853" spans="12:24" x14ac:dyDescent="0.25">
      <c r="L17853" s="30"/>
      <c r="M17853" s="47" t="str">
        <f t="shared" si="560"/>
        <v/>
      </c>
      <c r="N17853" s="44"/>
      <c r="O17853" s="30"/>
      <c r="P17853" s="30"/>
      <c r="Q17853" s="30"/>
      <c r="R17853" s="30"/>
      <c r="S17853" s="30"/>
      <c r="T17853" s="30"/>
      <c r="U17853" s="51"/>
      <c r="V17853">
        <f t="shared" si="561"/>
        <v>0</v>
      </c>
      <c r="X17853">
        <f>'Seznam prodane in dobavljene ee'!$D$8</f>
        <v>0</v>
      </c>
    </row>
    <row r="17854" spans="12:24" x14ac:dyDescent="0.25">
      <c r="L17854" s="30"/>
      <c r="M17854" s="47" t="str">
        <f t="shared" si="560"/>
        <v/>
      </c>
      <c r="N17854" s="44"/>
      <c r="O17854" s="30"/>
      <c r="P17854" s="30"/>
      <c r="Q17854" s="30"/>
      <c r="R17854" s="30"/>
      <c r="S17854" s="30"/>
      <c r="T17854" s="30"/>
      <c r="U17854" s="51"/>
      <c r="V17854">
        <f t="shared" si="561"/>
        <v>0</v>
      </c>
      <c r="X17854">
        <f>'Seznam prodane in dobavljene ee'!$D$8</f>
        <v>0</v>
      </c>
    </row>
    <row r="17855" spans="12:24" x14ac:dyDescent="0.25">
      <c r="L17855" s="30"/>
      <c r="M17855" s="47" t="str">
        <f t="shared" si="560"/>
        <v/>
      </c>
      <c r="N17855" s="44"/>
      <c r="O17855" s="30"/>
      <c r="P17855" s="30"/>
      <c r="Q17855" s="30"/>
      <c r="R17855" s="30"/>
      <c r="S17855" s="30"/>
      <c r="T17855" s="30"/>
      <c r="U17855" s="51"/>
      <c r="V17855">
        <f t="shared" si="561"/>
        <v>0</v>
      </c>
      <c r="X17855">
        <f>'Seznam prodane in dobavljene ee'!$D$8</f>
        <v>0</v>
      </c>
    </row>
    <row r="17856" spans="12:24" x14ac:dyDescent="0.25">
      <c r="L17856" s="30"/>
      <c r="M17856" s="47" t="str">
        <f t="shared" si="560"/>
        <v/>
      </c>
      <c r="N17856" s="44"/>
      <c r="O17856" s="30"/>
      <c r="P17856" s="30"/>
      <c r="Q17856" s="30"/>
      <c r="R17856" s="30"/>
      <c r="S17856" s="30"/>
      <c r="T17856" s="30"/>
      <c r="U17856" s="51"/>
      <c r="V17856">
        <f t="shared" si="561"/>
        <v>0</v>
      </c>
      <c r="X17856">
        <f>'Seznam prodane in dobavljene ee'!$D$8</f>
        <v>0</v>
      </c>
    </row>
    <row r="17857" spans="12:24" x14ac:dyDescent="0.25">
      <c r="L17857" s="30"/>
      <c r="M17857" s="47" t="str">
        <f t="shared" si="560"/>
        <v/>
      </c>
      <c r="N17857" s="44"/>
      <c r="O17857" s="30"/>
      <c r="P17857" s="30"/>
      <c r="Q17857" s="30"/>
      <c r="R17857" s="30"/>
      <c r="S17857" s="30"/>
      <c r="T17857" s="30"/>
      <c r="U17857" s="51"/>
      <c r="V17857">
        <f t="shared" si="561"/>
        <v>0</v>
      </c>
      <c r="X17857">
        <f>'Seznam prodane in dobavljene ee'!$D$8</f>
        <v>0</v>
      </c>
    </row>
    <row r="17858" spans="12:24" x14ac:dyDescent="0.25">
      <c r="L17858" s="30"/>
      <c r="M17858" s="47" t="str">
        <f t="shared" si="560"/>
        <v/>
      </c>
      <c r="N17858" s="44"/>
      <c r="O17858" s="30"/>
      <c r="P17858" s="30"/>
      <c r="Q17858" s="30"/>
      <c r="R17858" s="30"/>
      <c r="S17858" s="30"/>
      <c r="T17858" s="30"/>
      <c r="U17858" s="51"/>
      <c r="V17858">
        <f t="shared" si="561"/>
        <v>0</v>
      </c>
      <c r="X17858">
        <f>'Seznam prodane in dobavljene ee'!$D$8</f>
        <v>0</v>
      </c>
    </row>
    <row r="17859" spans="12:24" x14ac:dyDescent="0.25">
      <c r="L17859" s="30"/>
      <c r="M17859" s="47" t="str">
        <f t="shared" si="560"/>
        <v/>
      </c>
      <c r="N17859" s="44"/>
      <c r="O17859" s="30"/>
      <c r="P17859" s="30"/>
      <c r="Q17859" s="30"/>
      <c r="R17859" s="30"/>
      <c r="S17859" s="30"/>
      <c r="T17859" s="30"/>
      <c r="U17859" s="51"/>
      <c r="V17859">
        <f t="shared" si="561"/>
        <v>0</v>
      </c>
      <c r="X17859">
        <f>'Seznam prodane in dobavljene ee'!$D$8</f>
        <v>0</v>
      </c>
    </row>
    <row r="17860" spans="12:24" x14ac:dyDescent="0.25">
      <c r="L17860" s="30"/>
      <c r="M17860" s="47" t="str">
        <f t="shared" si="560"/>
        <v/>
      </c>
      <c r="N17860" s="44"/>
      <c r="O17860" s="30"/>
      <c r="P17860" s="30"/>
      <c r="Q17860" s="30"/>
      <c r="R17860" s="30"/>
      <c r="S17860" s="30"/>
      <c r="T17860" s="30"/>
      <c r="U17860" s="51"/>
      <c r="V17860">
        <f t="shared" si="561"/>
        <v>0</v>
      </c>
      <c r="X17860">
        <f>'Seznam prodane in dobavljene ee'!$D$8</f>
        <v>0</v>
      </c>
    </row>
    <row r="17861" spans="12:24" x14ac:dyDescent="0.25">
      <c r="L17861" s="30"/>
      <c r="M17861" s="47" t="str">
        <f t="shared" si="560"/>
        <v/>
      </c>
      <c r="N17861" s="44"/>
      <c r="O17861" s="30"/>
      <c r="P17861" s="30"/>
      <c r="Q17861" s="30"/>
      <c r="R17861" s="30"/>
      <c r="S17861" s="30"/>
      <c r="T17861" s="30"/>
      <c r="U17861" s="51"/>
      <c r="V17861">
        <f t="shared" si="561"/>
        <v>0</v>
      </c>
      <c r="X17861">
        <f>'Seznam prodane in dobavljene ee'!$D$8</f>
        <v>0</v>
      </c>
    </row>
    <row r="17862" spans="12:24" x14ac:dyDescent="0.25">
      <c r="L17862" s="30"/>
      <c r="M17862" s="47" t="str">
        <f t="shared" ref="M17862:M17925" si="562">IF(L17862&lt;&gt;"",IF(P17862&lt;$J$5,CONCATENATE(L17862,"01.12.2022 - 31.12.2022",N17862,O17862),CONCATENATE(L17862,"01.01.2023 - 30.06.2023",N17862,O17862)),"")</f>
        <v/>
      </c>
      <c r="N17862" s="44"/>
      <c r="O17862" s="30"/>
      <c r="P17862" s="30"/>
      <c r="Q17862" s="30"/>
      <c r="R17862" s="30"/>
      <c r="S17862" s="30"/>
      <c r="T17862" s="30"/>
      <c r="U17862" s="51"/>
      <c r="V17862">
        <f t="shared" ref="V17862:V17925" si="563">T17862*U17862</f>
        <v>0</v>
      </c>
      <c r="X17862">
        <f>'Seznam prodane in dobavljene ee'!$D$8</f>
        <v>0</v>
      </c>
    </row>
    <row r="17863" spans="12:24" x14ac:dyDescent="0.25">
      <c r="L17863" s="30"/>
      <c r="M17863" s="47" t="str">
        <f t="shared" si="562"/>
        <v/>
      </c>
      <c r="N17863" s="44"/>
      <c r="O17863" s="30"/>
      <c r="P17863" s="30"/>
      <c r="Q17863" s="30"/>
      <c r="R17863" s="30"/>
      <c r="S17863" s="30"/>
      <c r="T17863" s="30"/>
      <c r="U17863" s="51"/>
      <c r="V17863">
        <f t="shared" si="563"/>
        <v>0</v>
      </c>
      <c r="X17863">
        <f>'Seznam prodane in dobavljene ee'!$D$8</f>
        <v>0</v>
      </c>
    </row>
    <row r="17864" spans="12:24" x14ac:dyDescent="0.25">
      <c r="L17864" s="30"/>
      <c r="M17864" s="47" t="str">
        <f t="shared" si="562"/>
        <v/>
      </c>
      <c r="N17864" s="44"/>
      <c r="O17864" s="30"/>
      <c r="P17864" s="30"/>
      <c r="Q17864" s="30"/>
      <c r="R17864" s="30"/>
      <c r="S17864" s="30"/>
      <c r="T17864" s="30"/>
      <c r="U17864" s="51"/>
      <c r="V17864">
        <f t="shared" si="563"/>
        <v>0</v>
      </c>
      <c r="X17864">
        <f>'Seznam prodane in dobavljene ee'!$D$8</f>
        <v>0</v>
      </c>
    </row>
    <row r="17865" spans="12:24" x14ac:dyDescent="0.25">
      <c r="L17865" s="30"/>
      <c r="M17865" s="47" t="str">
        <f t="shared" si="562"/>
        <v/>
      </c>
      <c r="N17865" s="44"/>
      <c r="O17865" s="30"/>
      <c r="P17865" s="30"/>
      <c r="Q17865" s="30"/>
      <c r="R17865" s="30"/>
      <c r="S17865" s="30"/>
      <c r="T17865" s="30"/>
      <c r="U17865" s="51"/>
      <c r="V17865">
        <f t="shared" si="563"/>
        <v>0</v>
      </c>
      <c r="X17865">
        <f>'Seznam prodane in dobavljene ee'!$D$8</f>
        <v>0</v>
      </c>
    </row>
    <row r="17866" spans="12:24" x14ac:dyDescent="0.25">
      <c r="L17866" s="30"/>
      <c r="M17866" s="47" t="str">
        <f t="shared" si="562"/>
        <v/>
      </c>
      <c r="N17866" s="44"/>
      <c r="O17866" s="30"/>
      <c r="P17866" s="30"/>
      <c r="Q17866" s="30"/>
      <c r="R17866" s="30"/>
      <c r="S17866" s="30"/>
      <c r="T17866" s="30"/>
      <c r="U17866" s="51"/>
      <c r="V17866">
        <f t="shared" si="563"/>
        <v>0</v>
      </c>
      <c r="X17866">
        <f>'Seznam prodane in dobavljene ee'!$D$8</f>
        <v>0</v>
      </c>
    </row>
    <row r="17867" spans="12:24" x14ac:dyDescent="0.25">
      <c r="L17867" s="30"/>
      <c r="M17867" s="47" t="str">
        <f t="shared" si="562"/>
        <v/>
      </c>
      <c r="N17867" s="44"/>
      <c r="O17867" s="30"/>
      <c r="P17867" s="30"/>
      <c r="Q17867" s="30"/>
      <c r="R17867" s="30"/>
      <c r="S17867" s="30"/>
      <c r="T17867" s="30"/>
      <c r="U17867" s="51"/>
      <c r="V17867">
        <f t="shared" si="563"/>
        <v>0</v>
      </c>
      <c r="X17867">
        <f>'Seznam prodane in dobavljene ee'!$D$8</f>
        <v>0</v>
      </c>
    </row>
    <row r="17868" spans="12:24" x14ac:dyDescent="0.25">
      <c r="L17868" s="30"/>
      <c r="M17868" s="47" t="str">
        <f t="shared" si="562"/>
        <v/>
      </c>
      <c r="N17868" s="44"/>
      <c r="O17868" s="30"/>
      <c r="P17868" s="30"/>
      <c r="Q17868" s="30"/>
      <c r="R17868" s="30"/>
      <c r="S17868" s="30"/>
      <c r="T17868" s="30"/>
      <c r="U17868" s="51"/>
      <c r="V17868">
        <f t="shared" si="563"/>
        <v>0</v>
      </c>
      <c r="X17868">
        <f>'Seznam prodane in dobavljene ee'!$D$8</f>
        <v>0</v>
      </c>
    </row>
    <row r="17869" spans="12:24" x14ac:dyDescent="0.25">
      <c r="L17869" s="30"/>
      <c r="M17869" s="47" t="str">
        <f t="shared" si="562"/>
        <v/>
      </c>
      <c r="N17869" s="44"/>
      <c r="O17869" s="30"/>
      <c r="P17869" s="30"/>
      <c r="Q17869" s="30"/>
      <c r="R17869" s="30"/>
      <c r="S17869" s="30"/>
      <c r="T17869" s="30"/>
      <c r="U17869" s="51"/>
      <c r="V17869">
        <f t="shared" si="563"/>
        <v>0</v>
      </c>
      <c r="X17869">
        <f>'Seznam prodane in dobavljene ee'!$D$8</f>
        <v>0</v>
      </c>
    </row>
    <row r="17870" spans="12:24" x14ac:dyDescent="0.25">
      <c r="L17870" s="30"/>
      <c r="M17870" s="47" t="str">
        <f t="shared" si="562"/>
        <v/>
      </c>
      <c r="N17870" s="44"/>
      <c r="O17870" s="30"/>
      <c r="P17870" s="30"/>
      <c r="Q17870" s="30"/>
      <c r="R17870" s="30"/>
      <c r="S17870" s="30"/>
      <c r="T17870" s="30"/>
      <c r="U17870" s="51"/>
      <c r="V17870">
        <f t="shared" si="563"/>
        <v>0</v>
      </c>
      <c r="X17870">
        <f>'Seznam prodane in dobavljene ee'!$D$8</f>
        <v>0</v>
      </c>
    </row>
    <row r="17871" spans="12:24" x14ac:dyDescent="0.25">
      <c r="L17871" s="30"/>
      <c r="M17871" s="47" t="str">
        <f t="shared" si="562"/>
        <v/>
      </c>
      <c r="N17871" s="44"/>
      <c r="O17871" s="30"/>
      <c r="P17871" s="30"/>
      <c r="Q17871" s="30"/>
      <c r="R17871" s="30"/>
      <c r="S17871" s="30"/>
      <c r="T17871" s="30"/>
      <c r="U17871" s="51"/>
      <c r="V17871">
        <f t="shared" si="563"/>
        <v>0</v>
      </c>
      <c r="X17871">
        <f>'Seznam prodane in dobavljene ee'!$D$8</f>
        <v>0</v>
      </c>
    </row>
    <row r="17872" spans="12:24" x14ac:dyDescent="0.25">
      <c r="L17872" s="30"/>
      <c r="M17872" s="47" t="str">
        <f t="shared" si="562"/>
        <v/>
      </c>
      <c r="N17872" s="44"/>
      <c r="O17872" s="30"/>
      <c r="P17872" s="30"/>
      <c r="Q17872" s="30"/>
      <c r="R17872" s="30"/>
      <c r="S17872" s="30"/>
      <c r="T17872" s="30"/>
      <c r="U17872" s="51"/>
      <c r="V17872">
        <f t="shared" si="563"/>
        <v>0</v>
      </c>
      <c r="X17872">
        <f>'Seznam prodane in dobavljene ee'!$D$8</f>
        <v>0</v>
      </c>
    </row>
    <row r="17873" spans="12:24" x14ac:dyDescent="0.25">
      <c r="L17873" s="30"/>
      <c r="M17873" s="47" t="str">
        <f t="shared" si="562"/>
        <v/>
      </c>
      <c r="N17873" s="44"/>
      <c r="O17873" s="30"/>
      <c r="P17873" s="30"/>
      <c r="Q17873" s="30"/>
      <c r="R17873" s="30"/>
      <c r="S17873" s="30"/>
      <c r="T17873" s="30"/>
      <c r="U17873" s="51"/>
      <c r="V17873">
        <f t="shared" si="563"/>
        <v>0</v>
      </c>
      <c r="X17873">
        <f>'Seznam prodane in dobavljene ee'!$D$8</f>
        <v>0</v>
      </c>
    </row>
    <row r="17874" spans="12:24" x14ac:dyDescent="0.25">
      <c r="L17874" s="30"/>
      <c r="M17874" s="47" t="str">
        <f t="shared" si="562"/>
        <v/>
      </c>
      <c r="N17874" s="44"/>
      <c r="O17874" s="30"/>
      <c r="P17874" s="30"/>
      <c r="Q17874" s="30"/>
      <c r="R17874" s="30"/>
      <c r="S17874" s="30"/>
      <c r="T17874" s="30"/>
      <c r="U17874" s="51"/>
      <c r="V17874">
        <f t="shared" si="563"/>
        <v>0</v>
      </c>
      <c r="X17874">
        <f>'Seznam prodane in dobavljene ee'!$D$8</f>
        <v>0</v>
      </c>
    </row>
    <row r="17875" spans="12:24" x14ac:dyDescent="0.25">
      <c r="L17875" s="30"/>
      <c r="M17875" s="47" t="str">
        <f t="shared" si="562"/>
        <v/>
      </c>
      <c r="N17875" s="44"/>
      <c r="O17875" s="30"/>
      <c r="P17875" s="30"/>
      <c r="Q17875" s="30"/>
      <c r="R17875" s="30"/>
      <c r="S17875" s="30"/>
      <c r="T17875" s="30"/>
      <c r="U17875" s="51"/>
      <c r="V17875">
        <f t="shared" si="563"/>
        <v>0</v>
      </c>
      <c r="X17875">
        <f>'Seznam prodane in dobavljene ee'!$D$8</f>
        <v>0</v>
      </c>
    </row>
    <row r="17876" spans="12:24" x14ac:dyDescent="0.25">
      <c r="L17876" s="30"/>
      <c r="M17876" s="47" t="str">
        <f t="shared" si="562"/>
        <v/>
      </c>
      <c r="N17876" s="44"/>
      <c r="O17876" s="30"/>
      <c r="P17876" s="30"/>
      <c r="Q17876" s="30"/>
      <c r="R17876" s="30"/>
      <c r="S17876" s="30"/>
      <c r="T17876" s="30"/>
      <c r="U17876" s="51"/>
      <c r="V17876">
        <f t="shared" si="563"/>
        <v>0</v>
      </c>
      <c r="X17876">
        <f>'Seznam prodane in dobavljene ee'!$D$8</f>
        <v>0</v>
      </c>
    </row>
    <row r="17877" spans="12:24" x14ac:dyDescent="0.25">
      <c r="L17877" s="30"/>
      <c r="M17877" s="47" t="str">
        <f t="shared" si="562"/>
        <v/>
      </c>
      <c r="N17877" s="44"/>
      <c r="O17877" s="30"/>
      <c r="P17877" s="30"/>
      <c r="Q17877" s="30"/>
      <c r="R17877" s="30"/>
      <c r="S17877" s="30"/>
      <c r="T17877" s="30"/>
      <c r="U17877" s="51"/>
      <c r="V17877">
        <f t="shared" si="563"/>
        <v>0</v>
      </c>
      <c r="X17877">
        <f>'Seznam prodane in dobavljene ee'!$D$8</f>
        <v>0</v>
      </c>
    </row>
    <row r="17878" spans="12:24" x14ac:dyDescent="0.25">
      <c r="L17878" s="30"/>
      <c r="M17878" s="47" t="str">
        <f t="shared" si="562"/>
        <v/>
      </c>
      <c r="N17878" s="44"/>
      <c r="O17878" s="30"/>
      <c r="P17878" s="30"/>
      <c r="Q17878" s="30"/>
      <c r="R17878" s="30"/>
      <c r="S17878" s="30"/>
      <c r="T17878" s="30"/>
      <c r="U17878" s="51"/>
      <c r="V17878">
        <f t="shared" si="563"/>
        <v>0</v>
      </c>
      <c r="X17878">
        <f>'Seznam prodane in dobavljene ee'!$D$8</f>
        <v>0</v>
      </c>
    </row>
    <row r="17879" spans="12:24" x14ac:dyDescent="0.25">
      <c r="L17879" s="30"/>
      <c r="M17879" s="47" t="str">
        <f t="shared" si="562"/>
        <v/>
      </c>
      <c r="N17879" s="44"/>
      <c r="O17879" s="30"/>
      <c r="P17879" s="30"/>
      <c r="Q17879" s="30"/>
      <c r="R17879" s="30"/>
      <c r="S17879" s="30"/>
      <c r="T17879" s="30"/>
      <c r="U17879" s="51"/>
      <c r="V17879">
        <f t="shared" si="563"/>
        <v>0</v>
      </c>
      <c r="X17879">
        <f>'Seznam prodane in dobavljene ee'!$D$8</f>
        <v>0</v>
      </c>
    </row>
    <row r="17880" spans="12:24" x14ac:dyDescent="0.25">
      <c r="L17880" s="30"/>
      <c r="M17880" s="47" t="str">
        <f t="shared" si="562"/>
        <v/>
      </c>
      <c r="N17880" s="44"/>
      <c r="O17880" s="30"/>
      <c r="P17880" s="30"/>
      <c r="Q17880" s="30"/>
      <c r="R17880" s="30"/>
      <c r="S17880" s="30"/>
      <c r="T17880" s="30"/>
      <c r="U17880" s="51"/>
      <c r="V17880">
        <f t="shared" si="563"/>
        <v>0</v>
      </c>
      <c r="X17880">
        <f>'Seznam prodane in dobavljene ee'!$D$8</f>
        <v>0</v>
      </c>
    </row>
    <row r="17881" spans="12:24" x14ac:dyDescent="0.25">
      <c r="L17881" s="30"/>
      <c r="M17881" s="47" t="str">
        <f t="shared" si="562"/>
        <v/>
      </c>
      <c r="N17881" s="44"/>
      <c r="O17881" s="30"/>
      <c r="P17881" s="30"/>
      <c r="Q17881" s="30"/>
      <c r="R17881" s="30"/>
      <c r="S17881" s="30"/>
      <c r="T17881" s="30"/>
      <c r="U17881" s="51"/>
      <c r="V17881">
        <f t="shared" si="563"/>
        <v>0</v>
      </c>
      <c r="X17881">
        <f>'Seznam prodane in dobavljene ee'!$D$8</f>
        <v>0</v>
      </c>
    </row>
    <row r="17882" spans="12:24" x14ac:dyDescent="0.25">
      <c r="L17882" s="30"/>
      <c r="M17882" s="47" t="str">
        <f t="shared" si="562"/>
        <v/>
      </c>
      <c r="N17882" s="44"/>
      <c r="O17882" s="30"/>
      <c r="P17882" s="30"/>
      <c r="Q17882" s="30"/>
      <c r="R17882" s="30"/>
      <c r="S17882" s="30"/>
      <c r="T17882" s="30"/>
      <c r="U17882" s="51"/>
      <c r="V17882">
        <f t="shared" si="563"/>
        <v>0</v>
      </c>
      <c r="X17882">
        <f>'Seznam prodane in dobavljene ee'!$D$8</f>
        <v>0</v>
      </c>
    </row>
    <row r="17883" spans="12:24" x14ac:dyDescent="0.25">
      <c r="L17883" s="30"/>
      <c r="M17883" s="47" t="str">
        <f t="shared" si="562"/>
        <v/>
      </c>
      <c r="N17883" s="44"/>
      <c r="O17883" s="30"/>
      <c r="P17883" s="30"/>
      <c r="Q17883" s="30"/>
      <c r="R17883" s="30"/>
      <c r="S17883" s="30"/>
      <c r="T17883" s="30"/>
      <c r="U17883" s="51"/>
      <c r="V17883">
        <f t="shared" si="563"/>
        <v>0</v>
      </c>
      <c r="X17883">
        <f>'Seznam prodane in dobavljene ee'!$D$8</f>
        <v>0</v>
      </c>
    </row>
    <row r="17884" spans="12:24" x14ac:dyDescent="0.25">
      <c r="L17884" s="30"/>
      <c r="M17884" s="47" t="str">
        <f t="shared" si="562"/>
        <v/>
      </c>
      <c r="N17884" s="44"/>
      <c r="O17884" s="30"/>
      <c r="P17884" s="30"/>
      <c r="Q17884" s="30"/>
      <c r="R17884" s="30"/>
      <c r="S17884" s="30"/>
      <c r="T17884" s="30"/>
      <c r="U17884" s="51"/>
      <c r="V17884">
        <f t="shared" si="563"/>
        <v>0</v>
      </c>
      <c r="X17884">
        <f>'Seznam prodane in dobavljene ee'!$D$8</f>
        <v>0</v>
      </c>
    </row>
    <row r="17885" spans="12:24" x14ac:dyDescent="0.25">
      <c r="L17885" s="30"/>
      <c r="M17885" s="47" t="str">
        <f t="shared" si="562"/>
        <v/>
      </c>
      <c r="N17885" s="44"/>
      <c r="O17885" s="30"/>
      <c r="P17885" s="30"/>
      <c r="Q17885" s="30"/>
      <c r="R17885" s="30"/>
      <c r="S17885" s="30"/>
      <c r="T17885" s="30"/>
      <c r="U17885" s="51"/>
      <c r="V17885">
        <f t="shared" si="563"/>
        <v>0</v>
      </c>
      <c r="X17885">
        <f>'Seznam prodane in dobavljene ee'!$D$8</f>
        <v>0</v>
      </c>
    </row>
    <row r="17886" spans="12:24" x14ac:dyDescent="0.25">
      <c r="L17886" s="30"/>
      <c r="M17886" s="47" t="str">
        <f t="shared" si="562"/>
        <v/>
      </c>
      <c r="N17886" s="44"/>
      <c r="O17886" s="30"/>
      <c r="P17886" s="30"/>
      <c r="Q17886" s="30"/>
      <c r="R17886" s="30"/>
      <c r="S17886" s="30"/>
      <c r="T17886" s="30"/>
      <c r="U17886" s="51"/>
      <c r="V17886">
        <f t="shared" si="563"/>
        <v>0</v>
      </c>
      <c r="X17886">
        <f>'Seznam prodane in dobavljene ee'!$D$8</f>
        <v>0</v>
      </c>
    </row>
    <row r="17887" spans="12:24" x14ac:dyDescent="0.25">
      <c r="L17887" s="30"/>
      <c r="M17887" s="47" t="str">
        <f t="shared" si="562"/>
        <v/>
      </c>
      <c r="N17887" s="44"/>
      <c r="O17887" s="30"/>
      <c r="P17887" s="30"/>
      <c r="Q17887" s="30"/>
      <c r="R17887" s="30"/>
      <c r="S17887" s="30"/>
      <c r="T17887" s="30"/>
      <c r="U17887" s="51"/>
      <c r="V17887">
        <f t="shared" si="563"/>
        <v>0</v>
      </c>
      <c r="X17887">
        <f>'Seznam prodane in dobavljene ee'!$D$8</f>
        <v>0</v>
      </c>
    </row>
    <row r="17888" spans="12:24" x14ac:dyDescent="0.25">
      <c r="L17888" s="30"/>
      <c r="M17888" s="47" t="str">
        <f t="shared" si="562"/>
        <v/>
      </c>
      <c r="N17888" s="44"/>
      <c r="O17888" s="30"/>
      <c r="P17888" s="30"/>
      <c r="Q17888" s="30"/>
      <c r="R17888" s="30"/>
      <c r="S17888" s="30"/>
      <c r="T17888" s="30"/>
      <c r="U17888" s="51"/>
      <c r="V17888">
        <f t="shared" si="563"/>
        <v>0</v>
      </c>
      <c r="X17888">
        <f>'Seznam prodane in dobavljene ee'!$D$8</f>
        <v>0</v>
      </c>
    </row>
    <row r="17889" spans="12:24" x14ac:dyDescent="0.25">
      <c r="L17889" s="30"/>
      <c r="M17889" s="47" t="str">
        <f t="shared" si="562"/>
        <v/>
      </c>
      <c r="N17889" s="44"/>
      <c r="O17889" s="30"/>
      <c r="P17889" s="30"/>
      <c r="Q17889" s="30"/>
      <c r="R17889" s="30"/>
      <c r="S17889" s="30"/>
      <c r="T17889" s="30"/>
      <c r="U17889" s="51"/>
      <c r="V17889">
        <f t="shared" si="563"/>
        <v>0</v>
      </c>
      <c r="X17889">
        <f>'Seznam prodane in dobavljene ee'!$D$8</f>
        <v>0</v>
      </c>
    </row>
    <row r="17890" spans="12:24" x14ac:dyDescent="0.25">
      <c r="L17890" s="30"/>
      <c r="M17890" s="47" t="str">
        <f t="shared" si="562"/>
        <v/>
      </c>
      <c r="N17890" s="44"/>
      <c r="O17890" s="30"/>
      <c r="P17890" s="30"/>
      <c r="Q17890" s="30"/>
      <c r="R17890" s="30"/>
      <c r="S17890" s="30"/>
      <c r="T17890" s="30"/>
      <c r="U17890" s="51"/>
      <c r="V17890">
        <f t="shared" si="563"/>
        <v>0</v>
      </c>
      <c r="X17890">
        <f>'Seznam prodane in dobavljene ee'!$D$8</f>
        <v>0</v>
      </c>
    </row>
    <row r="17891" spans="12:24" x14ac:dyDescent="0.25">
      <c r="L17891" s="30"/>
      <c r="M17891" s="47" t="str">
        <f t="shared" si="562"/>
        <v/>
      </c>
      <c r="N17891" s="44"/>
      <c r="O17891" s="30"/>
      <c r="P17891" s="30"/>
      <c r="Q17891" s="30"/>
      <c r="R17891" s="30"/>
      <c r="S17891" s="30"/>
      <c r="T17891" s="30"/>
      <c r="U17891" s="51"/>
      <c r="V17891">
        <f t="shared" si="563"/>
        <v>0</v>
      </c>
      <c r="X17891">
        <f>'Seznam prodane in dobavljene ee'!$D$8</f>
        <v>0</v>
      </c>
    </row>
    <row r="17892" spans="12:24" x14ac:dyDescent="0.25">
      <c r="L17892" s="30"/>
      <c r="M17892" s="47" t="str">
        <f t="shared" si="562"/>
        <v/>
      </c>
      <c r="N17892" s="44"/>
      <c r="O17892" s="30"/>
      <c r="P17892" s="30"/>
      <c r="Q17892" s="30"/>
      <c r="R17892" s="30"/>
      <c r="S17892" s="30"/>
      <c r="T17892" s="30"/>
      <c r="U17892" s="51"/>
      <c r="V17892">
        <f t="shared" si="563"/>
        <v>0</v>
      </c>
      <c r="X17892">
        <f>'Seznam prodane in dobavljene ee'!$D$8</f>
        <v>0</v>
      </c>
    </row>
    <row r="17893" spans="12:24" x14ac:dyDescent="0.25">
      <c r="L17893" s="30"/>
      <c r="M17893" s="47" t="str">
        <f t="shared" si="562"/>
        <v/>
      </c>
      <c r="N17893" s="44"/>
      <c r="O17893" s="30"/>
      <c r="P17893" s="30"/>
      <c r="Q17893" s="30"/>
      <c r="R17893" s="30"/>
      <c r="S17893" s="30"/>
      <c r="T17893" s="30"/>
      <c r="U17893" s="51"/>
      <c r="V17893">
        <f t="shared" si="563"/>
        <v>0</v>
      </c>
      <c r="X17893">
        <f>'Seznam prodane in dobavljene ee'!$D$8</f>
        <v>0</v>
      </c>
    </row>
    <row r="17894" spans="12:24" x14ac:dyDescent="0.25">
      <c r="L17894" s="30"/>
      <c r="M17894" s="47" t="str">
        <f t="shared" si="562"/>
        <v/>
      </c>
      <c r="N17894" s="44"/>
      <c r="O17894" s="30"/>
      <c r="P17894" s="30"/>
      <c r="Q17894" s="30"/>
      <c r="R17894" s="30"/>
      <c r="S17894" s="30"/>
      <c r="T17894" s="30"/>
      <c r="U17894" s="51"/>
      <c r="V17894">
        <f t="shared" si="563"/>
        <v>0</v>
      </c>
      <c r="X17894">
        <f>'Seznam prodane in dobavljene ee'!$D$8</f>
        <v>0</v>
      </c>
    </row>
    <row r="17895" spans="12:24" x14ac:dyDescent="0.25">
      <c r="L17895" s="30"/>
      <c r="M17895" s="47" t="str">
        <f t="shared" si="562"/>
        <v/>
      </c>
      <c r="N17895" s="44"/>
      <c r="O17895" s="30"/>
      <c r="P17895" s="30"/>
      <c r="Q17895" s="30"/>
      <c r="R17895" s="30"/>
      <c r="S17895" s="30"/>
      <c r="T17895" s="30"/>
      <c r="U17895" s="51"/>
      <c r="V17895">
        <f t="shared" si="563"/>
        <v>0</v>
      </c>
      <c r="X17895">
        <f>'Seznam prodane in dobavljene ee'!$D$8</f>
        <v>0</v>
      </c>
    </row>
    <row r="17896" spans="12:24" x14ac:dyDescent="0.25">
      <c r="L17896" s="30"/>
      <c r="M17896" s="47" t="str">
        <f t="shared" si="562"/>
        <v/>
      </c>
      <c r="N17896" s="44"/>
      <c r="O17896" s="30"/>
      <c r="P17896" s="30"/>
      <c r="Q17896" s="30"/>
      <c r="R17896" s="30"/>
      <c r="S17896" s="30"/>
      <c r="T17896" s="30"/>
      <c r="U17896" s="51"/>
      <c r="V17896">
        <f t="shared" si="563"/>
        <v>0</v>
      </c>
      <c r="X17896">
        <f>'Seznam prodane in dobavljene ee'!$D$8</f>
        <v>0</v>
      </c>
    </row>
    <row r="17897" spans="12:24" x14ac:dyDescent="0.25">
      <c r="L17897" s="30"/>
      <c r="M17897" s="47" t="str">
        <f t="shared" si="562"/>
        <v/>
      </c>
      <c r="N17897" s="44"/>
      <c r="O17897" s="30"/>
      <c r="P17897" s="30"/>
      <c r="Q17897" s="30"/>
      <c r="R17897" s="30"/>
      <c r="S17897" s="30"/>
      <c r="T17897" s="30"/>
      <c r="U17897" s="51"/>
      <c r="V17897">
        <f t="shared" si="563"/>
        <v>0</v>
      </c>
      <c r="X17897">
        <f>'Seznam prodane in dobavljene ee'!$D$8</f>
        <v>0</v>
      </c>
    </row>
    <row r="17898" spans="12:24" x14ac:dyDescent="0.25">
      <c r="L17898" s="30"/>
      <c r="M17898" s="47" t="str">
        <f t="shared" si="562"/>
        <v/>
      </c>
      <c r="N17898" s="44"/>
      <c r="O17898" s="30"/>
      <c r="P17898" s="30"/>
      <c r="Q17898" s="30"/>
      <c r="R17898" s="30"/>
      <c r="S17898" s="30"/>
      <c r="T17898" s="30"/>
      <c r="U17898" s="51"/>
      <c r="V17898">
        <f t="shared" si="563"/>
        <v>0</v>
      </c>
      <c r="X17898">
        <f>'Seznam prodane in dobavljene ee'!$D$8</f>
        <v>0</v>
      </c>
    </row>
    <row r="17899" spans="12:24" x14ac:dyDescent="0.25">
      <c r="L17899" s="30"/>
      <c r="M17899" s="47" t="str">
        <f t="shared" si="562"/>
        <v/>
      </c>
      <c r="N17899" s="44"/>
      <c r="O17899" s="30"/>
      <c r="P17899" s="30"/>
      <c r="Q17899" s="30"/>
      <c r="R17899" s="30"/>
      <c r="S17899" s="30"/>
      <c r="T17899" s="30"/>
      <c r="U17899" s="51"/>
      <c r="V17899">
        <f t="shared" si="563"/>
        <v>0</v>
      </c>
      <c r="X17899">
        <f>'Seznam prodane in dobavljene ee'!$D$8</f>
        <v>0</v>
      </c>
    </row>
    <row r="17900" spans="12:24" x14ac:dyDescent="0.25">
      <c r="L17900" s="30"/>
      <c r="M17900" s="47" t="str">
        <f t="shared" si="562"/>
        <v/>
      </c>
      <c r="N17900" s="44"/>
      <c r="O17900" s="30"/>
      <c r="P17900" s="30"/>
      <c r="Q17900" s="30"/>
      <c r="R17900" s="30"/>
      <c r="S17900" s="30"/>
      <c r="T17900" s="30"/>
      <c r="U17900" s="51"/>
      <c r="V17900">
        <f t="shared" si="563"/>
        <v>0</v>
      </c>
      <c r="X17900">
        <f>'Seznam prodane in dobavljene ee'!$D$8</f>
        <v>0</v>
      </c>
    </row>
    <row r="17901" spans="12:24" x14ac:dyDescent="0.25">
      <c r="L17901" s="30"/>
      <c r="M17901" s="47" t="str">
        <f t="shared" si="562"/>
        <v/>
      </c>
      <c r="N17901" s="44"/>
      <c r="O17901" s="30"/>
      <c r="P17901" s="30"/>
      <c r="Q17901" s="30"/>
      <c r="R17901" s="30"/>
      <c r="S17901" s="30"/>
      <c r="T17901" s="30"/>
      <c r="U17901" s="51"/>
      <c r="V17901">
        <f t="shared" si="563"/>
        <v>0</v>
      </c>
      <c r="X17901">
        <f>'Seznam prodane in dobavljene ee'!$D$8</f>
        <v>0</v>
      </c>
    </row>
    <row r="17902" spans="12:24" x14ac:dyDescent="0.25">
      <c r="L17902" s="30"/>
      <c r="M17902" s="47" t="str">
        <f t="shared" si="562"/>
        <v/>
      </c>
      <c r="N17902" s="44"/>
      <c r="O17902" s="30"/>
      <c r="P17902" s="30"/>
      <c r="Q17902" s="30"/>
      <c r="R17902" s="30"/>
      <c r="S17902" s="30"/>
      <c r="T17902" s="30"/>
      <c r="U17902" s="51"/>
      <c r="V17902">
        <f t="shared" si="563"/>
        <v>0</v>
      </c>
      <c r="X17902">
        <f>'Seznam prodane in dobavljene ee'!$D$8</f>
        <v>0</v>
      </c>
    </row>
    <row r="17903" spans="12:24" x14ac:dyDescent="0.25">
      <c r="L17903" s="30"/>
      <c r="M17903" s="47" t="str">
        <f t="shared" si="562"/>
        <v/>
      </c>
      <c r="N17903" s="44"/>
      <c r="O17903" s="30"/>
      <c r="P17903" s="30"/>
      <c r="Q17903" s="30"/>
      <c r="R17903" s="30"/>
      <c r="S17903" s="30"/>
      <c r="T17903" s="30"/>
      <c r="U17903" s="51"/>
      <c r="V17903">
        <f t="shared" si="563"/>
        <v>0</v>
      </c>
      <c r="X17903">
        <f>'Seznam prodane in dobavljene ee'!$D$8</f>
        <v>0</v>
      </c>
    </row>
    <row r="17904" spans="12:24" x14ac:dyDescent="0.25">
      <c r="L17904" s="30"/>
      <c r="M17904" s="47" t="str">
        <f t="shared" si="562"/>
        <v/>
      </c>
      <c r="N17904" s="44"/>
      <c r="O17904" s="30"/>
      <c r="P17904" s="30"/>
      <c r="Q17904" s="30"/>
      <c r="R17904" s="30"/>
      <c r="S17904" s="30"/>
      <c r="T17904" s="30"/>
      <c r="U17904" s="51"/>
      <c r="V17904">
        <f t="shared" si="563"/>
        <v>0</v>
      </c>
      <c r="X17904">
        <f>'Seznam prodane in dobavljene ee'!$D$8</f>
        <v>0</v>
      </c>
    </row>
    <row r="17905" spans="12:24" x14ac:dyDescent="0.25">
      <c r="L17905" s="30"/>
      <c r="M17905" s="47" t="str">
        <f t="shared" si="562"/>
        <v/>
      </c>
      <c r="N17905" s="44"/>
      <c r="O17905" s="30"/>
      <c r="P17905" s="30"/>
      <c r="Q17905" s="30"/>
      <c r="R17905" s="30"/>
      <c r="S17905" s="30"/>
      <c r="T17905" s="30"/>
      <c r="U17905" s="51"/>
      <c r="V17905">
        <f t="shared" si="563"/>
        <v>0</v>
      </c>
      <c r="X17905">
        <f>'Seznam prodane in dobavljene ee'!$D$8</f>
        <v>0</v>
      </c>
    </row>
    <row r="17906" spans="12:24" x14ac:dyDescent="0.25">
      <c r="L17906" s="30"/>
      <c r="M17906" s="47" t="str">
        <f t="shared" si="562"/>
        <v/>
      </c>
      <c r="N17906" s="44"/>
      <c r="O17906" s="30"/>
      <c r="P17906" s="30"/>
      <c r="Q17906" s="30"/>
      <c r="R17906" s="30"/>
      <c r="S17906" s="30"/>
      <c r="T17906" s="30"/>
      <c r="U17906" s="51"/>
      <c r="V17906">
        <f t="shared" si="563"/>
        <v>0</v>
      </c>
      <c r="X17906">
        <f>'Seznam prodane in dobavljene ee'!$D$8</f>
        <v>0</v>
      </c>
    </row>
    <row r="17907" spans="12:24" x14ac:dyDescent="0.25">
      <c r="L17907" s="30"/>
      <c r="M17907" s="47" t="str">
        <f t="shared" si="562"/>
        <v/>
      </c>
      <c r="N17907" s="44"/>
      <c r="O17907" s="30"/>
      <c r="P17907" s="30"/>
      <c r="Q17907" s="30"/>
      <c r="R17907" s="30"/>
      <c r="S17907" s="30"/>
      <c r="T17907" s="30"/>
      <c r="U17907" s="51"/>
      <c r="V17907">
        <f t="shared" si="563"/>
        <v>0</v>
      </c>
      <c r="X17907">
        <f>'Seznam prodane in dobavljene ee'!$D$8</f>
        <v>0</v>
      </c>
    </row>
    <row r="17908" spans="12:24" x14ac:dyDescent="0.25">
      <c r="L17908" s="30"/>
      <c r="M17908" s="47" t="str">
        <f t="shared" si="562"/>
        <v/>
      </c>
      <c r="N17908" s="44"/>
      <c r="O17908" s="30"/>
      <c r="P17908" s="30"/>
      <c r="Q17908" s="30"/>
      <c r="R17908" s="30"/>
      <c r="S17908" s="30"/>
      <c r="T17908" s="30"/>
      <c r="U17908" s="51"/>
      <c r="V17908">
        <f t="shared" si="563"/>
        <v>0</v>
      </c>
      <c r="X17908">
        <f>'Seznam prodane in dobavljene ee'!$D$8</f>
        <v>0</v>
      </c>
    </row>
    <row r="17909" spans="12:24" x14ac:dyDescent="0.25">
      <c r="L17909" s="30"/>
      <c r="M17909" s="47" t="str">
        <f t="shared" si="562"/>
        <v/>
      </c>
      <c r="N17909" s="44"/>
      <c r="O17909" s="30"/>
      <c r="P17909" s="30"/>
      <c r="Q17909" s="30"/>
      <c r="R17909" s="30"/>
      <c r="S17909" s="30"/>
      <c r="T17909" s="30"/>
      <c r="U17909" s="51"/>
      <c r="V17909">
        <f t="shared" si="563"/>
        <v>0</v>
      </c>
      <c r="X17909">
        <f>'Seznam prodane in dobavljene ee'!$D$8</f>
        <v>0</v>
      </c>
    </row>
    <row r="17910" spans="12:24" x14ac:dyDescent="0.25">
      <c r="L17910" s="30"/>
      <c r="M17910" s="47" t="str">
        <f t="shared" si="562"/>
        <v/>
      </c>
      <c r="N17910" s="44"/>
      <c r="O17910" s="30"/>
      <c r="P17910" s="30"/>
      <c r="Q17910" s="30"/>
      <c r="R17910" s="30"/>
      <c r="S17910" s="30"/>
      <c r="T17910" s="30"/>
      <c r="U17910" s="51"/>
      <c r="V17910">
        <f t="shared" si="563"/>
        <v>0</v>
      </c>
      <c r="X17910">
        <f>'Seznam prodane in dobavljene ee'!$D$8</f>
        <v>0</v>
      </c>
    </row>
    <row r="17911" spans="12:24" x14ac:dyDescent="0.25">
      <c r="L17911" s="30"/>
      <c r="M17911" s="47" t="str">
        <f t="shared" si="562"/>
        <v/>
      </c>
      <c r="N17911" s="44"/>
      <c r="O17911" s="30"/>
      <c r="P17911" s="30"/>
      <c r="Q17911" s="30"/>
      <c r="R17911" s="30"/>
      <c r="S17911" s="30"/>
      <c r="T17911" s="30"/>
      <c r="U17911" s="51"/>
      <c r="V17911">
        <f t="shared" si="563"/>
        <v>0</v>
      </c>
      <c r="X17911">
        <f>'Seznam prodane in dobavljene ee'!$D$8</f>
        <v>0</v>
      </c>
    </row>
    <row r="17912" spans="12:24" x14ac:dyDescent="0.25">
      <c r="L17912" s="30"/>
      <c r="M17912" s="47" t="str">
        <f t="shared" si="562"/>
        <v/>
      </c>
      <c r="N17912" s="44"/>
      <c r="O17912" s="30"/>
      <c r="P17912" s="30"/>
      <c r="Q17912" s="30"/>
      <c r="R17912" s="30"/>
      <c r="S17912" s="30"/>
      <c r="T17912" s="30"/>
      <c r="U17912" s="51"/>
      <c r="V17912">
        <f t="shared" si="563"/>
        <v>0</v>
      </c>
      <c r="X17912">
        <f>'Seznam prodane in dobavljene ee'!$D$8</f>
        <v>0</v>
      </c>
    </row>
    <row r="17913" spans="12:24" x14ac:dyDescent="0.25">
      <c r="L17913" s="30"/>
      <c r="M17913" s="47" t="str">
        <f t="shared" si="562"/>
        <v/>
      </c>
      <c r="N17913" s="44"/>
      <c r="O17913" s="30"/>
      <c r="P17913" s="30"/>
      <c r="Q17913" s="30"/>
      <c r="R17913" s="30"/>
      <c r="S17913" s="30"/>
      <c r="T17913" s="30"/>
      <c r="U17913" s="51"/>
      <c r="V17913">
        <f t="shared" si="563"/>
        <v>0</v>
      </c>
      <c r="X17913">
        <f>'Seznam prodane in dobavljene ee'!$D$8</f>
        <v>0</v>
      </c>
    </row>
    <row r="17914" spans="12:24" x14ac:dyDescent="0.25">
      <c r="L17914" s="30"/>
      <c r="M17914" s="47" t="str">
        <f t="shared" si="562"/>
        <v/>
      </c>
      <c r="N17914" s="44"/>
      <c r="O17914" s="30"/>
      <c r="P17914" s="30"/>
      <c r="Q17914" s="30"/>
      <c r="R17914" s="30"/>
      <c r="S17914" s="30"/>
      <c r="T17914" s="30"/>
      <c r="U17914" s="51"/>
      <c r="V17914">
        <f t="shared" si="563"/>
        <v>0</v>
      </c>
      <c r="X17914">
        <f>'Seznam prodane in dobavljene ee'!$D$8</f>
        <v>0</v>
      </c>
    </row>
    <row r="17915" spans="12:24" x14ac:dyDescent="0.25">
      <c r="L17915" s="30"/>
      <c r="M17915" s="47" t="str">
        <f t="shared" si="562"/>
        <v/>
      </c>
      <c r="N17915" s="44"/>
      <c r="O17915" s="30"/>
      <c r="P17915" s="30"/>
      <c r="Q17915" s="30"/>
      <c r="R17915" s="30"/>
      <c r="S17915" s="30"/>
      <c r="T17915" s="30"/>
      <c r="U17915" s="51"/>
      <c r="V17915">
        <f t="shared" si="563"/>
        <v>0</v>
      </c>
      <c r="X17915">
        <f>'Seznam prodane in dobavljene ee'!$D$8</f>
        <v>0</v>
      </c>
    </row>
    <row r="17916" spans="12:24" x14ac:dyDescent="0.25">
      <c r="L17916" s="30"/>
      <c r="M17916" s="47" t="str">
        <f t="shared" si="562"/>
        <v/>
      </c>
      <c r="N17916" s="44"/>
      <c r="O17916" s="30"/>
      <c r="P17916" s="30"/>
      <c r="Q17916" s="30"/>
      <c r="R17916" s="30"/>
      <c r="S17916" s="30"/>
      <c r="T17916" s="30"/>
      <c r="U17916" s="51"/>
      <c r="V17916">
        <f t="shared" si="563"/>
        <v>0</v>
      </c>
      <c r="X17916">
        <f>'Seznam prodane in dobavljene ee'!$D$8</f>
        <v>0</v>
      </c>
    </row>
    <row r="17917" spans="12:24" x14ac:dyDescent="0.25">
      <c r="L17917" s="30"/>
      <c r="M17917" s="47" t="str">
        <f t="shared" si="562"/>
        <v/>
      </c>
      <c r="N17917" s="44"/>
      <c r="O17917" s="30"/>
      <c r="P17917" s="30"/>
      <c r="Q17917" s="30"/>
      <c r="R17917" s="30"/>
      <c r="S17917" s="30"/>
      <c r="T17917" s="30"/>
      <c r="U17917" s="51"/>
      <c r="V17917">
        <f t="shared" si="563"/>
        <v>0</v>
      </c>
      <c r="X17917">
        <f>'Seznam prodane in dobavljene ee'!$D$8</f>
        <v>0</v>
      </c>
    </row>
    <row r="17918" spans="12:24" x14ac:dyDescent="0.25">
      <c r="L17918" s="30"/>
      <c r="M17918" s="47" t="str">
        <f t="shared" si="562"/>
        <v/>
      </c>
      <c r="N17918" s="44"/>
      <c r="O17918" s="30"/>
      <c r="P17918" s="30"/>
      <c r="Q17918" s="30"/>
      <c r="R17918" s="30"/>
      <c r="S17918" s="30"/>
      <c r="T17918" s="30"/>
      <c r="U17918" s="51"/>
      <c r="V17918">
        <f t="shared" si="563"/>
        <v>0</v>
      </c>
      <c r="X17918">
        <f>'Seznam prodane in dobavljene ee'!$D$8</f>
        <v>0</v>
      </c>
    </row>
    <row r="17919" spans="12:24" x14ac:dyDescent="0.25">
      <c r="L17919" s="30"/>
      <c r="M17919" s="47" t="str">
        <f t="shared" si="562"/>
        <v/>
      </c>
      <c r="N17919" s="44"/>
      <c r="O17919" s="30"/>
      <c r="P17919" s="30"/>
      <c r="Q17919" s="30"/>
      <c r="R17919" s="30"/>
      <c r="S17919" s="30"/>
      <c r="T17919" s="30"/>
      <c r="U17919" s="51"/>
      <c r="V17919">
        <f t="shared" si="563"/>
        <v>0</v>
      </c>
      <c r="X17919">
        <f>'Seznam prodane in dobavljene ee'!$D$8</f>
        <v>0</v>
      </c>
    </row>
    <row r="17920" spans="12:24" x14ac:dyDescent="0.25">
      <c r="L17920" s="30"/>
      <c r="M17920" s="47" t="str">
        <f t="shared" si="562"/>
        <v/>
      </c>
      <c r="N17920" s="44"/>
      <c r="O17920" s="30"/>
      <c r="P17920" s="30"/>
      <c r="Q17920" s="30"/>
      <c r="R17920" s="30"/>
      <c r="S17920" s="30"/>
      <c r="T17920" s="30"/>
      <c r="U17920" s="51"/>
      <c r="V17920">
        <f t="shared" si="563"/>
        <v>0</v>
      </c>
      <c r="X17920">
        <f>'Seznam prodane in dobavljene ee'!$D$8</f>
        <v>0</v>
      </c>
    </row>
    <row r="17921" spans="12:24" x14ac:dyDescent="0.25">
      <c r="L17921" s="30"/>
      <c r="M17921" s="47" t="str">
        <f t="shared" si="562"/>
        <v/>
      </c>
      <c r="N17921" s="44"/>
      <c r="O17921" s="30"/>
      <c r="P17921" s="30"/>
      <c r="Q17921" s="30"/>
      <c r="R17921" s="30"/>
      <c r="S17921" s="30"/>
      <c r="T17921" s="30"/>
      <c r="U17921" s="51"/>
      <c r="V17921">
        <f t="shared" si="563"/>
        <v>0</v>
      </c>
      <c r="X17921">
        <f>'Seznam prodane in dobavljene ee'!$D$8</f>
        <v>0</v>
      </c>
    </row>
    <row r="17922" spans="12:24" x14ac:dyDescent="0.25">
      <c r="L17922" s="30"/>
      <c r="M17922" s="47" t="str">
        <f t="shared" si="562"/>
        <v/>
      </c>
      <c r="N17922" s="44"/>
      <c r="O17922" s="30"/>
      <c r="P17922" s="30"/>
      <c r="Q17922" s="30"/>
      <c r="R17922" s="30"/>
      <c r="S17922" s="30"/>
      <c r="T17922" s="30"/>
      <c r="U17922" s="51"/>
      <c r="V17922">
        <f t="shared" si="563"/>
        <v>0</v>
      </c>
      <c r="X17922">
        <f>'Seznam prodane in dobavljene ee'!$D$8</f>
        <v>0</v>
      </c>
    </row>
    <row r="17923" spans="12:24" x14ac:dyDescent="0.25">
      <c r="L17923" s="30"/>
      <c r="M17923" s="47" t="str">
        <f t="shared" si="562"/>
        <v/>
      </c>
      <c r="N17923" s="44"/>
      <c r="O17923" s="30"/>
      <c r="P17923" s="30"/>
      <c r="Q17923" s="30"/>
      <c r="R17923" s="30"/>
      <c r="S17923" s="30"/>
      <c r="T17923" s="30"/>
      <c r="U17923" s="51"/>
      <c r="V17923">
        <f t="shared" si="563"/>
        <v>0</v>
      </c>
      <c r="X17923">
        <f>'Seznam prodane in dobavljene ee'!$D$8</f>
        <v>0</v>
      </c>
    </row>
    <row r="17924" spans="12:24" x14ac:dyDescent="0.25">
      <c r="L17924" s="30"/>
      <c r="M17924" s="47" t="str">
        <f t="shared" si="562"/>
        <v/>
      </c>
      <c r="N17924" s="44"/>
      <c r="O17924" s="30"/>
      <c r="P17924" s="30"/>
      <c r="Q17924" s="30"/>
      <c r="R17924" s="30"/>
      <c r="S17924" s="30"/>
      <c r="T17924" s="30"/>
      <c r="U17924" s="51"/>
      <c r="V17924">
        <f t="shared" si="563"/>
        <v>0</v>
      </c>
      <c r="X17924">
        <f>'Seznam prodane in dobavljene ee'!$D$8</f>
        <v>0</v>
      </c>
    </row>
    <row r="17925" spans="12:24" x14ac:dyDescent="0.25">
      <c r="L17925" s="30"/>
      <c r="M17925" s="47" t="str">
        <f t="shared" si="562"/>
        <v/>
      </c>
      <c r="N17925" s="44"/>
      <c r="O17925" s="30"/>
      <c r="P17925" s="30"/>
      <c r="Q17925" s="30"/>
      <c r="R17925" s="30"/>
      <c r="S17925" s="30"/>
      <c r="T17925" s="30"/>
      <c r="U17925" s="51"/>
      <c r="V17925">
        <f t="shared" si="563"/>
        <v>0</v>
      </c>
      <c r="X17925">
        <f>'Seznam prodane in dobavljene ee'!$D$8</f>
        <v>0</v>
      </c>
    </row>
    <row r="17926" spans="12:24" x14ac:dyDescent="0.25">
      <c r="L17926" s="30"/>
      <c r="M17926" s="47" t="str">
        <f t="shared" ref="M17926:M17989" si="564">IF(L17926&lt;&gt;"",IF(P17926&lt;$J$5,CONCATENATE(L17926,"01.12.2022 - 31.12.2022",N17926,O17926),CONCATENATE(L17926,"01.01.2023 - 30.06.2023",N17926,O17926)),"")</f>
        <v/>
      </c>
      <c r="N17926" s="44"/>
      <c r="O17926" s="30"/>
      <c r="P17926" s="30"/>
      <c r="Q17926" s="30"/>
      <c r="R17926" s="30"/>
      <c r="S17926" s="30"/>
      <c r="T17926" s="30"/>
      <c r="U17926" s="51"/>
      <c r="V17926">
        <f t="shared" ref="V17926:V17989" si="565">T17926*U17926</f>
        <v>0</v>
      </c>
      <c r="X17926">
        <f>'Seznam prodane in dobavljene ee'!$D$8</f>
        <v>0</v>
      </c>
    </row>
    <row r="17927" spans="12:24" x14ac:dyDescent="0.25">
      <c r="L17927" s="30"/>
      <c r="M17927" s="47" t="str">
        <f t="shared" si="564"/>
        <v/>
      </c>
      <c r="N17927" s="44"/>
      <c r="O17927" s="30"/>
      <c r="P17927" s="30"/>
      <c r="Q17927" s="30"/>
      <c r="R17927" s="30"/>
      <c r="S17927" s="30"/>
      <c r="T17927" s="30"/>
      <c r="U17927" s="51"/>
      <c r="V17927">
        <f t="shared" si="565"/>
        <v>0</v>
      </c>
      <c r="X17927">
        <f>'Seznam prodane in dobavljene ee'!$D$8</f>
        <v>0</v>
      </c>
    </row>
    <row r="17928" spans="12:24" x14ac:dyDescent="0.25">
      <c r="L17928" s="30"/>
      <c r="M17928" s="47" t="str">
        <f t="shared" si="564"/>
        <v/>
      </c>
      <c r="N17928" s="44"/>
      <c r="O17928" s="30"/>
      <c r="P17928" s="30"/>
      <c r="Q17928" s="30"/>
      <c r="R17928" s="30"/>
      <c r="S17928" s="30"/>
      <c r="T17928" s="30"/>
      <c r="U17928" s="51"/>
      <c r="V17928">
        <f t="shared" si="565"/>
        <v>0</v>
      </c>
      <c r="X17928">
        <f>'Seznam prodane in dobavljene ee'!$D$8</f>
        <v>0</v>
      </c>
    </row>
    <row r="17929" spans="12:24" x14ac:dyDescent="0.25">
      <c r="L17929" s="30"/>
      <c r="M17929" s="47" t="str">
        <f t="shared" si="564"/>
        <v/>
      </c>
      <c r="N17929" s="44"/>
      <c r="O17929" s="30"/>
      <c r="P17929" s="30"/>
      <c r="Q17929" s="30"/>
      <c r="R17929" s="30"/>
      <c r="S17929" s="30"/>
      <c r="T17929" s="30"/>
      <c r="U17929" s="51"/>
      <c r="V17929">
        <f t="shared" si="565"/>
        <v>0</v>
      </c>
      <c r="X17929">
        <f>'Seznam prodane in dobavljene ee'!$D$8</f>
        <v>0</v>
      </c>
    </row>
    <row r="17930" spans="12:24" x14ac:dyDescent="0.25">
      <c r="L17930" s="30"/>
      <c r="M17930" s="47" t="str">
        <f t="shared" si="564"/>
        <v/>
      </c>
      <c r="N17930" s="44"/>
      <c r="O17930" s="30"/>
      <c r="P17930" s="30"/>
      <c r="Q17930" s="30"/>
      <c r="R17930" s="30"/>
      <c r="S17930" s="30"/>
      <c r="T17930" s="30"/>
      <c r="U17930" s="51"/>
      <c r="V17930">
        <f t="shared" si="565"/>
        <v>0</v>
      </c>
      <c r="X17930">
        <f>'Seznam prodane in dobavljene ee'!$D$8</f>
        <v>0</v>
      </c>
    </row>
    <row r="17931" spans="12:24" x14ac:dyDescent="0.25">
      <c r="L17931" s="30"/>
      <c r="M17931" s="47" t="str">
        <f t="shared" si="564"/>
        <v/>
      </c>
      <c r="N17931" s="44"/>
      <c r="O17931" s="30"/>
      <c r="P17931" s="30"/>
      <c r="Q17931" s="30"/>
      <c r="R17931" s="30"/>
      <c r="S17931" s="30"/>
      <c r="T17931" s="30"/>
      <c r="U17931" s="51"/>
      <c r="V17931">
        <f t="shared" si="565"/>
        <v>0</v>
      </c>
      <c r="X17931">
        <f>'Seznam prodane in dobavljene ee'!$D$8</f>
        <v>0</v>
      </c>
    </row>
    <row r="17932" spans="12:24" x14ac:dyDescent="0.25">
      <c r="L17932" s="30"/>
      <c r="M17932" s="47" t="str">
        <f t="shared" si="564"/>
        <v/>
      </c>
      <c r="N17932" s="44"/>
      <c r="O17932" s="30"/>
      <c r="P17932" s="30"/>
      <c r="Q17932" s="30"/>
      <c r="R17932" s="30"/>
      <c r="S17932" s="30"/>
      <c r="T17932" s="30"/>
      <c r="U17932" s="51"/>
      <c r="V17932">
        <f t="shared" si="565"/>
        <v>0</v>
      </c>
      <c r="X17932">
        <f>'Seznam prodane in dobavljene ee'!$D$8</f>
        <v>0</v>
      </c>
    </row>
    <row r="17933" spans="12:24" x14ac:dyDescent="0.25">
      <c r="L17933" s="30"/>
      <c r="M17933" s="47" t="str">
        <f t="shared" si="564"/>
        <v/>
      </c>
      <c r="N17933" s="44"/>
      <c r="O17933" s="30"/>
      <c r="P17933" s="30"/>
      <c r="Q17933" s="30"/>
      <c r="R17933" s="30"/>
      <c r="S17933" s="30"/>
      <c r="T17933" s="30"/>
      <c r="U17933" s="51"/>
      <c r="V17933">
        <f t="shared" si="565"/>
        <v>0</v>
      </c>
      <c r="X17933">
        <f>'Seznam prodane in dobavljene ee'!$D$8</f>
        <v>0</v>
      </c>
    </row>
    <row r="17934" spans="12:24" x14ac:dyDescent="0.25">
      <c r="L17934" s="30"/>
      <c r="M17934" s="47" t="str">
        <f t="shared" si="564"/>
        <v/>
      </c>
      <c r="N17934" s="44"/>
      <c r="O17934" s="30"/>
      <c r="P17934" s="30"/>
      <c r="Q17934" s="30"/>
      <c r="R17934" s="30"/>
      <c r="S17934" s="30"/>
      <c r="T17934" s="30"/>
      <c r="U17934" s="51"/>
      <c r="V17934">
        <f t="shared" si="565"/>
        <v>0</v>
      </c>
      <c r="X17934">
        <f>'Seznam prodane in dobavljene ee'!$D$8</f>
        <v>0</v>
      </c>
    </row>
    <row r="17935" spans="12:24" x14ac:dyDescent="0.25">
      <c r="L17935" s="30"/>
      <c r="M17935" s="47" t="str">
        <f t="shared" si="564"/>
        <v/>
      </c>
      <c r="N17935" s="44"/>
      <c r="O17935" s="30"/>
      <c r="P17935" s="30"/>
      <c r="Q17935" s="30"/>
      <c r="R17935" s="30"/>
      <c r="S17935" s="30"/>
      <c r="T17935" s="30"/>
      <c r="U17935" s="51"/>
      <c r="V17935">
        <f t="shared" si="565"/>
        <v>0</v>
      </c>
      <c r="X17935">
        <f>'Seznam prodane in dobavljene ee'!$D$8</f>
        <v>0</v>
      </c>
    </row>
    <row r="17936" spans="12:24" x14ac:dyDescent="0.25">
      <c r="L17936" s="30"/>
      <c r="M17936" s="47" t="str">
        <f t="shared" si="564"/>
        <v/>
      </c>
      <c r="N17936" s="44"/>
      <c r="O17936" s="30"/>
      <c r="P17936" s="30"/>
      <c r="Q17936" s="30"/>
      <c r="R17936" s="30"/>
      <c r="S17936" s="30"/>
      <c r="T17936" s="30"/>
      <c r="U17936" s="51"/>
      <c r="V17936">
        <f t="shared" si="565"/>
        <v>0</v>
      </c>
      <c r="X17936">
        <f>'Seznam prodane in dobavljene ee'!$D$8</f>
        <v>0</v>
      </c>
    </row>
    <row r="17937" spans="12:24" x14ac:dyDescent="0.25">
      <c r="L17937" s="30"/>
      <c r="M17937" s="47" t="str">
        <f t="shared" si="564"/>
        <v/>
      </c>
      <c r="N17937" s="44"/>
      <c r="O17937" s="30"/>
      <c r="P17937" s="30"/>
      <c r="Q17937" s="30"/>
      <c r="R17937" s="30"/>
      <c r="S17937" s="30"/>
      <c r="T17937" s="30"/>
      <c r="U17937" s="51"/>
      <c r="V17937">
        <f t="shared" si="565"/>
        <v>0</v>
      </c>
      <c r="X17937">
        <f>'Seznam prodane in dobavljene ee'!$D$8</f>
        <v>0</v>
      </c>
    </row>
    <row r="17938" spans="12:24" x14ac:dyDescent="0.25">
      <c r="L17938" s="30"/>
      <c r="M17938" s="47" t="str">
        <f t="shared" si="564"/>
        <v/>
      </c>
      <c r="N17938" s="44"/>
      <c r="O17938" s="30"/>
      <c r="P17938" s="30"/>
      <c r="Q17938" s="30"/>
      <c r="R17938" s="30"/>
      <c r="S17938" s="30"/>
      <c r="T17938" s="30"/>
      <c r="U17938" s="51"/>
      <c r="V17938">
        <f t="shared" si="565"/>
        <v>0</v>
      </c>
      <c r="X17938">
        <f>'Seznam prodane in dobavljene ee'!$D$8</f>
        <v>0</v>
      </c>
    </row>
    <row r="17939" spans="12:24" x14ac:dyDescent="0.25">
      <c r="L17939" s="30"/>
      <c r="M17939" s="47" t="str">
        <f t="shared" si="564"/>
        <v/>
      </c>
      <c r="N17939" s="44"/>
      <c r="O17939" s="30"/>
      <c r="P17939" s="30"/>
      <c r="Q17939" s="30"/>
      <c r="R17939" s="30"/>
      <c r="S17939" s="30"/>
      <c r="T17939" s="30"/>
      <c r="U17939" s="51"/>
      <c r="V17939">
        <f t="shared" si="565"/>
        <v>0</v>
      </c>
      <c r="X17939">
        <f>'Seznam prodane in dobavljene ee'!$D$8</f>
        <v>0</v>
      </c>
    </row>
    <row r="17940" spans="12:24" x14ac:dyDescent="0.25">
      <c r="L17940" s="30"/>
      <c r="M17940" s="47" t="str">
        <f t="shared" si="564"/>
        <v/>
      </c>
      <c r="N17940" s="44"/>
      <c r="O17940" s="30"/>
      <c r="P17940" s="30"/>
      <c r="Q17940" s="30"/>
      <c r="R17940" s="30"/>
      <c r="S17940" s="30"/>
      <c r="T17940" s="30"/>
      <c r="U17940" s="51"/>
      <c r="V17940">
        <f t="shared" si="565"/>
        <v>0</v>
      </c>
      <c r="X17940">
        <f>'Seznam prodane in dobavljene ee'!$D$8</f>
        <v>0</v>
      </c>
    </row>
    <row r="17941" spans="12:24" x14ac:dyDescent="0.25">
      <c r="L17941" s="30"/>
      <c r="M17941" s="47" t="str">
        <f t="shared" si="564"/>
        <v/>
      </c>
      <c r="N17941" s="44"/>
      <c r="O17941" s="30"/>
      <c r="P17941" s="30"/>
      <c r="Q17941" s="30"/>
      <c r="R17941" s="30"/>
      <c r="S17941" s="30"/>
      <c r="T17941" s="30"/>
      <c r="U17941" s="51"/>
      <c r="V17941">
        <f t="shared" si="565"/>
        <v>0</v>
      </c>
      <c r="X17941">
        <f>'Seznam prodane in dobavljene ee'!$D$8</f>
        <v>0</v>
      </c>
    </row>
    <row r="17942" spans="12:24" x14ac:dyDescent="0.25">
      <c r="L17942" s="30"/>
      <c r="M17942" s="47" t="str">
        <f t="shared" si="564"/>
        <v/>
      </c>
      <c r="N17942" s="44"/>
      <c r="O17942" s="30"/>
      <c r="P17942" s="30"/>
      <c r="Q17942" s="30"/>
      <c r="R17942" s="30"/>
      <c r="S17942" s="30"/>
      <c r="T17942" s="30"/>
      <c r="U17942" s="51"/>
      <c r="V17942">
        <f t="shared" si="565"/>
        <v>0</v>
      </c>
      <c r="X17942">
        <f>'Seznam prodane in dobavljene ee'!$D$8</f>
        <v>0</v>
      </c>
    </row>
    <row r="17943" spans="12:24" x14ac:dyDescent="0.25">
      <c r="L17943" s="30"/>
      <c r="M17943" s="47" t="str">
        <f t="shared" si="564"/>
        <v/>
      </c>
      <c r="N17943" s="44"/>
      <c r="O17943" s="30"/>
      <c r="P17943" s="30"/>
      <c r="Q17943" s="30"/>
      <c r="R17943" s="30"/>
      <c r="S17943" s="30"/>
      <c r="T17943" s="30"/>
      <c r="U17943" s="51"/>
      <c r="V17943">
        <f t="shared" si="565"/>
        <v>0</v>
      </c>
      <c r="X17943">
        <f>'Seznam prodane in dobavljene ee'!$D$8</f>
        <v>0</v>
      </c>
    </row>
    <row r="17944" spans="12:24" x14ac:dyDescent="0.25">
      <c r="L17944" s="30"/>
      <c r="M17944" s="47" t="str">
        <f t="shared" si="564"/>
        <v/>
      </c>
      <c r="N17944" s="44"/>
      <c r="O17944" s="30"/>
      <c r="P17944" s="30"/>
      <c r="Q17944" s="30"/>
      <c r="R17944" s="30"/>
      <c r="S17944" s="30"/>
      <c r="T17944" s="30"/>
      <c r="U17944" s="51"/>
      <c r="V17944">
        <f t="shared" si="565"/>
        <v>0</v>
      </c>
      <c r="X17944">
        <f>'Seznam prodane in dobavljene ee'!$D$8</f>
        <v>0</v>
      </c>
    </row>
    <row r="17945" spans="12:24" x14ac:dyDescent="0.25">
      <c r="L17945" s="30"/>
      <c r="M17945" s="47" t="str">
        <f t="shared" si="564"/>
        <v/>
      </c>
      <c r="N17945" s="44"/>
      <c r="O17945" s="30"/>
      <c r="P17945" s="30"/>
      <c r="Q17945" s="30"/>
      <c r="R17945" s="30"/>
      <c r="S17945" s="30"/>
      <c r="T17945" s="30"/>
      <c r="U17945" s="51"/>
      <c r="V17945">
        <f t="shared" si="565"/>
        <v>0</v>
      </c>
      <c r="X17945">
        <f>'Seznam prodane in dobavljene ee'!$D$8</f>
        <v>0</v>
      </c>
    </row>
    <row r="17946" spans="12:24" x14ac:dyDescent="0.25">
      <c r="L17946" s="30"/>
      <c r="M17946" s="47" t="str">
        <f t="shared" si="564"/>
        <v/>
      </c>
      <c r="N17946" s="44"/>
      <c r="O17946" s="30"/>
      <c r="P17946" s="30"/>
      <c r="Q17946" s="30"/>
      <c r="R17946" s="30"/>
      <c r="S17946" s="30"/>
      <c r="T17946" s="30"/>
      <c r="U17946" s="51"/>
      <c r="V17946">
        <f t="shared" si="565"/>
        <v>0</v>
      </c>
      <c r="X17946">
        <f>'Seznam prodane in dobavljene ee'!$D$8</f>
        <v>0</v>
      </c>
    </row>
    <row r="17947" spans="12:24" x14ac:dyDescent="0.25">
      <c r="L17947" s="30"/>
      <c r="M17947" s="47" t="str">
        <f t="shared" si="564"/>
        <v/>
      </c>
      <c r="N17947" s="44"/>
      <c r="O17947" s="30"/>
      <c r="P17947" s="30"/>
      <c r="Q17947" s="30"/>
      <c r="R17947" s="30"/>
      <c r="S17947" s="30"/>
      <c r="T17947" s="30"/>
      <c r="U17947" s="51"/>
      <c r="V17947">
        <f t="shared" si="565"/>
        <v>0</v>
      </c>
      <c r="X17947">
        <f>'Seznam prodane in dobavljene ee'!$D$8</f>
        <v>0</v>
      </c>
    </row>
    <row r="17948" spans="12:24" x14ac:dyDescent="0.25">
      <c r="L17948" s="30"/>
      <c r="M17948" s="47" t="str">
        <f t="shared" si="564"/>
        <v/>
      </c>
      <c r="N17948" s="44"/>
      <c r="O17948" s="30"/>
      <c r="P17948" s="30"/>
      <c r="Q17948" s="30"/>
      <c r="R17948" s="30"/>
      <c r="S17948" s="30"/>
      <c r="T17948" s="30"/>
      <c r="U17948" s="51"/>
      <c r="V17948">
        <f t="shared" si="565"/>
        <v>0</v>
      </c>
      <c r="X17948">
        <f>'Seznam prodane in dobavljene ee'!$D$8</f>
        <v>0</v>
      </c>
    </row>
    <row r="17949" spans="12:24" x14ac:dyDescent="0.25">
      <c r="L17949" s="30"/>
      <c r="M17949" s="47" t="str">
        <f t="shared" si="564"/>
        <v/>
      </c>
      <c r="N17949" s="44"/>
      <c r="O17949" s="30"/>
      <c r="P17949" s="30"/>
      <c r="Q17949" s="30"/>
      <c r="R17949" s="30"/>
      <c r="S17949" s="30"/>
      <c r="T17949" s="30"/>
      <c r="U17949" s="51"/>
      <c r="V17949">
        <f t="shared" si="565"/>
        <v>0</v>
      </c>
      <c r="X17949">
        <f>'Seznam prodane in dobavljene ee'!$D$8</f>
        <v>0</v>
      </c>
    </row>
    <row r="17950" spans="12:24" x14ac:dyDescent="0.25">
      <c r="L17950" s="30"/>
      <c r="M17950" s="47" t="str">
        <f t="shared" si="564"/>
        <v/>
      </c>
      <c r="N17950" s="44"/>
      <c r="O17950" s="30"/>
      <c r="P17950" s="30"/>
      <c r="Q17950" s="30"/>
      <c r="R17950" s="30"/>
      <c r="S17950" s="30"/>
      <c r="T17950" s="30"/>
      <c r="U17950" s="51"/>
      <c r="V17950">
        <f t="shared" si="565"/>
        <v>0</v>
      </c>
      <c r="X17950">
        <f>'Seznam prodane in dobavljene ee'!$D$8</f>
        <v>0</v>
      </c>
    </row>
    <row r="17951" spans="12:24" x14ac:dyDescent="0.25">
      <c r="L17951" s="30"/>
      <c r="M17951" s="47" t="str">
        <f t="shared" si="564"/>
        <v/>
      </c>
      <c r="N17951" s="44"/>
      <c r="O17951" s="30"/>
      <c r="P17951" s="30"/>
      <c r="Q17951" s="30"/>
      <c r="R17951" s="30"/>
      <c r="S17951" s="30"/>
      <c r="T17951" s="30"/>
      <c r="U17951" s="51"/>
      <c r="V17951">
        <f t="shared" si="565"/>
        <v>0</v>
      </c>
      <c r="X17951">
        <f>'Seznam prodane in dobavljene ee'!$D$8</f>
        <v>0</v>
      </c>
    </row>
    <row r="17952" spans="12:24" x14ac:dyDescent="0.25">
      <c r="L17952" s="30"/>
      <c r="M17952" s="47" t="str">
        <f t="shared" si="564"/>
        <v/>
      </c>
      <c r="N17952" s="44"/>
      <c r="O17952" s="30"/>
      <c r="P17952" s="30"/>
      <c r="Q17952" s="30"/>
      <c r="R17952" s="30"/>
      <c r="S17952" s="30"/>
      <c r="T17952" s="30"/>
      <c r="U17952" s="51"/>
      <c r="V17952">
        <f t="shared" si="565"/>
        <v>0</v>
      </c>
      <c r="X17952">
        <f>'Seznam prodane in dobavljene ee'!$D$8</f>
        <v>0</v>
      </c>
    </row>
    <row r="17953" spans="12:24" x14ac:dyDescent="0.25">
      <c r="L17953" s="30"/>
      <c r="M17953" s="47" t="str">
        <f t="shared" si="564"/>
        <v/>
      </c>
      <c r="N17953" s="44"/>
      <c r="O17953" s="30"/>
      <c r="P17953" s="30"/>
      <c r="Q17953" s="30"/>
      <c r="R17953" s="30"/>
      <c r="S17953" s="30"/>
      <c r="T17953" s="30"/>
      <c r="U17953" s="51"/>
      <c r="V17953">
        <f t="shared" si="565"/>
        <v>0</v>
      </c>
      <c r="X17953">
        <f>'Seznam prodane in dobavljene ee'!$D$8</f>
        <v>0</v>
      </c>
    </row>
    <row r="17954" spans="12:24" x14ac:dyDescent="0.25">
      <c r="L17954" s="30"/>
      <c r="M17954" s="47" t="str">
        <f t="shared" si="564"/>
        <v/>
      </c>
      <c r="N17954" s="44"/>
      <c r="O17954" s="30"/>
      <c r="P17954" s="30"/>
      <c r="Q17954" s="30"/>
      <c r="R17954" s="30"/>
      <c r="S17954" s="30"/>
      <c r="T17954" s="30"/>
      <c r="U17954" s="51"/>
      <c r="V17954">
        <f t="shared" si="565"/>
        <v>0</v>
      </c>
      <c r="X17954">
        <f>'Seznam prodane in dobavljene ee'!$D$8</f>
        <v>0</v>
      </c>
    </row>
    <row r="17955" spans="12:24" x14ac:dyDescent="0.25">
      <c r="L17955" s="30"/>
      <c r="M17955" s="47" t="str">
        <f t="shared" si="564"/>
        <v/>
      </c>
      <c r="N17955" s="44"/>
      <c r="O17955" s="30"/>
      <c r="P17955" s="30"/>
      <c r="Q17955" s="30"/>
      <c r="R17955" s="30"/>
      <c r="S17955" s="30"/>
      <c r="T17955" s="30"/>
      <c r="U17955" s="51"/>
      <c r="V17955">
        <f t="shared" si="565"/>
        <v>0</v>
      </c>
      <c r="X17955">
        <f>'Seznam prodane in dobavljene ee'!$D$8</f>
        <v>0</v>
      </c>
    </row>
    <row r="17956" spans="12:24" x14ac:dyDescent="0.25">
      <c r="L17956" s="30"/>
      <c r="M17956" s="47" t="str">
        <f t="shared" si="564"/>
        <v/>
      </c>
      <c r="N17956" s="44"/>
      <c r="O17956" s="30"/>
      <c r="P17956" s="30"/>
      <c r="Q17956" s="30"/>
      <c r="R17956" s="30"/>
      <c r="S17956" s="30"/>
      <c r="T17956" s="30"/>
      <c r="U17956" s="51"/>
      <c r="V17956">
        <f t="shared" si="565"/>
        <v>0</v>
      </c>
      <c r="X17956">
        <f>'Seznam prodane in dobavljene ee'!$D$8</f>
        <v>0</v>
      </c>
    </row>
    <row r="17957" spans="12:24" x14ac:dyDescent="0.25">
      <c r="L17957" s="30"/>
      <c r="M17957" s="47" t="str">
        <f t="shared" si="564"/>
        <v/>
      </c>
      <c r="N17957" s="44"/>
      <c r="O17957" s="30"/>
      <c r="P17957" s="30"/>
      <c r="Q17957" s="30"/>
      <c r="R17957" s="30"/>
      <c r="S17957" s="30"/>
      <c r="T17957" s="30"/>
      <c r="U17957" s="51"/>
      <c r="V17957">
        <f t="shared" si="565"/>
        <v>0</v>
      </c>
      <c r="X17957">
        <f>'Seznam prodane in dobavljene ee'!$D$8</f>
        <v>0</v>
      </c>
    </row>
    <row r="17958" spans="12:24" x14ac:dyDescent="0.25">
      <c r="L17958" s="30"/>
      <c r="M17958" s="47" t="str">
        <f t="shared" si="564"/>
        <v/>
      </c>
      <c r="N17958" s="44"/>
      <c r="O17958" s="30"/>
      <c r="P17958" s="30"/>
      <c r="Q17958" s="30"/>
      <c r="R17958" s="30"/>
      <c r="S17958" s="30"/>
      <c r="T17958" s="30"/>
      <c r="U17958" s="51"/>
      <c r="V17958">
        <f t="shared" si="565"/>
        <v>0</v>
      </c>
      <c r="X17958">
        <f>'Seznam prodane in dobavljene ee'!$D$8</f>
        <v>0</v>
      </c>
    </row>
    <row r="17959" spans="12:24" x14ac:dyDescent="0.25">
      <c r="L17959" s="30"/>
      <c r="M17959" s="47" t="str">
        <f t="shared" si="564"/>
        <v/>
      </c>
      <c r="N17959" s="44"/>
      <c r="O17959" s="30"/>
      <c r="P17959" s="30"/>
      <c r="Q17959" s="30"/>
      <c r="R17959" s="30"/>
      <c r="S17959" s="30"/>
      <c r="T17959" s="30"/>
      <c r="U17959" s="51"/>
      <c r="V17959">
        <f t="shared" si="565"/>
        <v>0</v>
      </c>
      <c r="X17959">
        <f>'Seznam prodane in dobavljene ee'!$D$8</f>
        <v>0</v>
      </c>
    </row>
    <row r="17960" spans="12:24" x14ac:dyDescent="0.25">
      <c r="L17960" s="30"/>
      <c r="M17960" s="47" t="str">
        <f t="shared" si="564"/>
        <v/>
      </c>
      <c r="N17960" s="44"/>
      <c r="O17960" s="30"/>
      <c r="P17960" s="30"/>
      <c r="Q17960" s="30"/>
      <c r="R17960" s="30"/>
      <c r="S17960" s="30"/>
      <c r="T17960" s="30"/>
      <c r="U17960" s="51"/>
      <c r="V17960">
        <f t="shared" si="565"/>
        <v>0</v>
      </c>
      <c r="X17960">
        <f>'Seznam prodane in dobavljene ee'!$D$8</f>
        <v>0</v>
      </c>
    </row>
    <row r="17961" spans="12:24" x14ac:dyDescent="0.25">
      <c r="L17961" s="30"/>
      <c r="M17961" s="47" t="str">
        <f t="shared" si="564"/>
        <v/>
      </c>
      <c r="N17961" s="44"/>
      <c r="O17961" s="30"/>
      <c r="P17961" s="30"/>
      <c r="Q17961" s="30"/>
      <c r="R17961" s="30"/>
      <c r="S17961" s="30"/>
      <c r="T17961" s="30"/>
      <c r="U17961" s="51"/>
      <c r="V17961">
        <f t="shared" si="565"/>
        <v>0</v>
      </c>
      <c r="X17961">
        <f>'Seznam prodane in dobavljene ee'!$D$8</f>
        <v>0</v>
      </c>
    </row>
    <row r="17962" spans="12:24" x14ac:dyDescent="0.25">
      <c r="L17962" s="30"/>
      <c r="M17962" s="47" t="str">
        <f t="shared" si="564"/>
        <v/>
      </c>
      <c r="N17962" s="44"/>
      <c r="O17962" s="30"/>
      <c r="P17962" s="30"/>
      <c r="Q17962" s="30"/>
      <c r="R17962" s="30"/>
      <c r="S17962" s="30"/>
      <c r="T17962" s="30"/>
      <c r="U17962" s="51"/>
      <c r="V17962">
        <f t="shared" si="565"/>
        <v>0</v>
      </c>
      <c r="X17962">
        <f>'Seznam prodane in dobavljene ee'!$D$8</f>
        <v>0</v>
      </c>
    </row>
    <row r="17963" spans="12:24" x14ac:dyDescent="0.25">
      <c r="L17963" s="30"/>
      <c r="M17963" s="47" t="str">
        <f t="shared" si="564"/>
        <v/>
      </c>
      <c r="N17963" s="44"/>
      <c r="O17963" s="30"/>
      <c r="P17963" s="30"/>
      <c r="Q17963" s="30"/>
      <c r="R17963" s="30"/>
      <c r="S17963" s="30"/>
      <c r="T17963" s="30"/>
      <c r="U17963" s="51"/>
      <c r="V17963">
        <f t="shared" si="565"/>
        <v>0</v>
      </c>
      <c r="X17963">
        <f>'Seznam prodane in dobavljene ee'!$D$8</f>
        <v>0</v>
      </c>
    </row>
    <row r="17964" spans="12:24" x14ac:dyDescent="0.25">
      <c r="L17964" s="30"/>
      <c r="M17964" s="47" t="str">
        <f t="shared" si="564"/>
        <v/>
      </c>
      <c r="N17964" s="44"/>
      <c r="O17964" s="30"/>
      <c r="P17964" s="30"/>
      <c r="Q17964" s="30"/>
      <c r="R17964" s="30"/>
      <c r="S17964" s="30"/>
      <c r="T17964" s="30"/>
      <c r="U17964" s="51"/>
      <c r="V17964">
        <f t="shared" si="565"/>
        <v>0</v>
      </c>
      <c r="X17964">
        <f>'Seznam prodane in dobavljene ee'!$D$8</f>
        <v>0</v>
      </c>
    </row>
    <row r="17965" spans="12:24" x14ac:dyDescent="0.25">
      <c r="L17965" s="30"/>
      <c r="M17965" s="47" t="str">
        <f t="shared" si="564"/>
        <v/>
      </c>
      <c r="N17965" s="44"/>
      <c r="O17965" s="30"/>
      <c r="P17965" s="30"/>
      <c r="Q17965" s="30"/>
      <c r="R17965" s="30"/>
      <c r="S17965" s="30"/>
      <c r="T17965" s="30"/>
      <c r="U17965" s="51"/>
      <c r="V17965">
        <f t="shared" si="565"/>
        <v>0</v>
      </c>
      <c r="X17965">
        <f>'Seznam prodane in dobavljene ee'!$D$8</f>
        <v>0</v>
      </c>
    </row>
    <row r="17966" spans="12:24" x14ac:dyDescent="0.25">
      <c r="L17966" s="30"/>
      <c r="M17966" s="47" t="str">
        <f t="shared" si="564"/>
        <v/>
      </c>
      <c r="N17966" s="44"/>
      <c r="O17966" s="30"/>
      <c r="P17966" s="30"/>
      <c r="Q17966" s="30"/>
      <c r="R17966" s="30"/>
      <c r="S17966" s="30"/>
      <c r="T17966" s="30"/>
      <c r="U17966" s="51"/>
      <c r="V17966">
        <f t="shared" si="565"/>
        <v>0</v>
      </c>
      <c r="X17966">
        <f>'Seznam prodane in dobavljene ee'!$D$8</f>
        <v>0</v>
      </c>
    </row>
    <row r="17967" spans="12:24" x14ac:dyDescent="0.25">
      <c r="L17967" s="30"/>
      <c r="M17967" s="47" t="str">
        <f t="shared" si="564"/>
        <v/>
      </c>
      <c r="N17967" s="44"/>
      <c r="O17967" s="30"/>
      <c r="P17967" s="30"/>
      <c r="Q17967" s="30"/>
      <c r="R17967" s="30"/>
      <c r="S17967" s="30"/>
      <c r="T17967" s="30"/>
      <c r="U17967" s="51"/>
      <c r="V17967">
        <f t="shared" si="565"/>
        <v>0</v>
      </c>
      <c r="X17967">
        <f>'Seznam prodane in dobavljene ee'!$D$8</f>
        <v>0</v>
      </c>
    </row>
    <row r="17968" spans="12:24" x14ac:dyDescent="0.25">
      <c r="L17968" s="30"/>
      <c r="M17968" s="47" t="str">
        <f t="shared" si="564"/>
        <v/>
      </c>
      <c r="N17968" s="44"/>
      <c r="O17968" s="30"/>
      <c r="P17968" s="30"/>
      <c r="Q17968" s="30"/>
      <c r="R17968" s="30"/>
      <c r="S17968" s="30"/>
      <c r="T17968" s="30"/>
      <c r="U17968" s="51"/>
      <c r="V17968">
        <f t="shared" si="565"/>
        <v>0</v>
      </c>
      <c r="X17968">
        <f>'Seznam prodane in dobavljene ee'!$D$8</f>
        <v>0</v>
      </c>
    </row>
    <row r="17969" spans="12:24" x14ac:dyDescent="0.25">
      <c r="L17969" s="30"/>
      <c r="M17969" s="47" t="str">
        <f t="shared" si="564"/>
        <v/>
      </c>
      <c r="N17969" s="44"/>
      <c r="O17969" s="30"/>
      <c r="P17969" s="30"/>
      <c r="Q17969" s="30"/>
      <c r="R17969" s="30"/>
      <c r="S17969" s="30"/>
      <c r="T17969" s="30"/>
      <c r="U17969" s="51"/>
      <c r="V17969">
        <f t="shared" si="565"/>
        <v>0</v>
      </c>
      <c r="X17969">
        <f>'Seznam prodane in dobavljene ee'!$D$8</f>
        <v>0</v>
      </c>
    </row>
    <row r="17970" spans="12:24" x14ac:dyDescent="0.25">
      <c r="L17970" s="30"/>
      <c r="M17970" s="47" t="str">
        <f t="shared" si="564"/>
        <v/>
      </c>
      <c r="N17970" s="44"/>
      <c r="O17970" s="30"/>
      <c r="P17970" s="30"/>
      <c r="Q17970" s="30"/>
      <c r="R17970" s="30"/>
      <c r="S17970" s="30"/>
      <c r="T17970" s="30"/>
      <c r="U17970" s="51"/>
      <c r="V17970">
        <f t="shared" si="565"/>
        <v>0</v>
      </c>
      <c r="X17970">
        <f>'Seznam prodane in dobavljene ee'!$D$8</f>
        <v>0</v>
      </c>
    </row>
    <row r="17971" spans="12:24" x14ac:dyDescent="0.25">
      <c r="L17971" s="30"/>
      <c r="M17971" s="47" t="str">
        <f t="shared" si="564"/>
        <v/>
      </c>
      <c r="N17971" s="44"/>
      <c r="O17971" s="30"/>
      <c r="P17971" s="30"/>
      <c r="Q17971" s="30"/>
      <c r="R17971" s="30"/>
      <c r="S17971" s="30"/>
      <c r="T17971" s="30"/>
      <c r="U17971" s="51"/>
      <c r="V17971">
        <f t="shared" si="565"/>
        <v>0</v>
      </c>
      <c r="X17971">
        <f>'Seznam prodane in dobavljene ee'!$D$8</f>
        <v>0</v>
      </c>
    </row>
    <row r="17972" spans="12:24" x14ac:dyDescent="0.25">
      <c r="L17972" s="30"/>
      <c r="M17972" s="47" t="str">
        <f t="shared" si="564"/>
        <v/>
      </c>
      <c r="N17972" s="44"/>
      <c r="O17972" s="30"/>
      <c r="P17972" s="30"/>
      <c r="Q17972" s="30"/>
      <c r="R17972" s="30"/>
      <c r="S17972" s="30"/>
      <c r="T17972" s="30"/>
      <c r="U17972" s="51"/>
      <c r="V17972">
        <f t="shared" si="565"/>
        <v>0</v>
      </c>
      <c r="X17972">
        <f>'Seznam prodane in dobavljene ee'!$D$8</f>
        <v>0</v>
      </c>
    </row>
    <row r="17973" spans="12:24" x14ac:dyDescent="0.25">
      <c r="L17973" s="30"/>
      <c r="M17973" s="47" t="str">
        <f t="shared" si="564"/>
        <v/>
      </c>
      <c r="N17973" s="44"/>
      <c r="O17973" s="30"/>
      <c r="P17973" s="30"/>
      <c r="Q17973" s="30"/>
      <c r="R17973" s="30"/>
      <c r="S17973" s="30"/>
      <c r="T17973" s="30"/>
      <c r="U17973" s="51"/>
      <c r="V17973">
        <f t="shared" si="565"/>
        <v>0</v>
      </c>
      <c r="X17973">
        <f>'Seznam prodane in dobavljene ee'!$D$8</f>
        <v>0</v>
      </c>
    </row>
    <row r="17974" spans="12:24" x14ac:dyDescent="0.25">
      <c r="L17974" s="30"/>
      <c r="M17974" s="47" t="str">
        <f t="shared" si="564"/>
        <v/>
      </c>
      <c r="N17974" s="44"/>
      <c r="O17974" s="30"/>
      <c r="P17974" s="30"/>
      <c r="Q17974" s="30"/>
      <c r="R17974" s="30"/>
      <c r="S17974" s="30"/>
      <c r="T17974" s="30"/>
      <c r="U17974" s="51"/>
      <c r="V17974">
        <f t="shared" si="565"/>
        <v>0</v>
      </c>
      <c r="X17974">
        <f>'Seznam prodane in dobavljene ee'!$D$8</f>
        <v>0</v>
      </c>
    </row>
    <row r="17975" spans="12:24" x14ac:dyDescent="0.25">
      <c r="L17975" s="30"/>
      <c r="M17975" s="47" t="str">
        <f t="shared" si="564"/>
        <v/>
      </c>
      <c r="N17975" s="44"/>
      <c r="O17975" s="30"/>
      <c r="P17975" s="30"/>
      <c r="Q17975" s="30"/>
      <c r="R17975" s="30"/>
      <c r="S17975" s="30"/>
      <c r="T17975" s="30"/>
      <c r="U17975" s="51"/>
      <c r="V17975">
        <f t="shared" si="565"/>
        <v>0</v>
      </c>
      <c r="X17975">
        <f>'Seznam prodane in dobavljene ee'!$D$8</f>
        <v>0</v>
      </c>
    </row>
    <row r="17976" spans="12:24" x14ac:dyDescent="0.25">
      <c r="L17976" s="30"/>
      <c r="M17976" s="47" t="str">
        <f t="shared" si="564"/>
        <v/>
      </c>
      <c r="N17976" s="44"/>
      <c r="O17976" s="30"/>
      <c r="P17976" s="30"/>
      <c r="Q17976" s="30"/>
      <c r="R17976" s="30"/>
      <c r="S17976" s="30"/>
      <c r="T17976" s="30"/>
      <c r="U17976" s="51"/>
      <c r="V17976">
        <f t="shared" si="565"/>
        <v>0</v>
      </c>
      <c r="X17976">
        <f>'Seznam prodane in dobavljene ee'!$D$8</f>
        <v>0</v>
      </c>
    </row>
    <row r="17977" spans="12:24" x14ac:dyDescent="0.25">
      <c r="L17977" s="30"/>
      <c r="M17977" s="47" t="str">
        <f t="shared" si="564"/>
        <v/>
      </c>
      <c r="N17977" s="44"/>
      <c r="O17977" s="30"/>
      <c r="P17977" s="30"/>
      <c r="Q17977" s="30"/>
      <c r="R17977" s="30"/>
      <c r="S17977" s="30"/>
      <c r="T17977" s="30"/>
      <c r="U17977" s="51"/>
      <c r="V17977">
        <f t="shared" si="565"/>
        <v>0</v>
      </c>
      <c r="X17977">
        <f>'Seznam prodane in dobavljene ee'!$D$8</f>
        <v>0</v>
      </c>
    </row>
    <row r="17978" spans="12:24" x14ac:dyDescent="0.25">
      <c r="L17978" s="30"/>
      <c r="M17978" s="47" t="str">
        <f t="shared" si="564"/>
        <v/>
      </c>
      <c r="N17978" s="44"/>
      <c r="O17978" s="30"/>
      <c r="P17978" s="30"/>
      <c r="Q17978" s="30"/>
      <c r="R17978" s="30"/>
      <c r="S17978" s="30"/>
      <c r="T17978" s="30"/>
      <c r="U17978" s="51"/>
      <c r="V17978">
        <f t="shared" si="565"/>
        <v>0</v>
      </c>
      <c r="X17978">
        <f>'Seznam prodane in dobavljene ee'!$D$8</f>
        <v>0</v>
      </c>
    </row>
    <row r="17979" spans="12:24" x14ac:dyDescent="0.25">
      <c r="L17979" s="30"/>
      <c r="M17979" s="47" t="str">
        <f t="shared" si="564"/>
        <v/>
      </c>
      <c r="N17979" s="44"/>
      <c r="O17979" s="30"/>
      <c r="P17979" s="30"/>
      <c r="Q17979" s="30"/>
      <c r="R17979" s="30"/>
      <c r="S17979" s="30"/>
      <c r="T17979" s="30"/>
      <c r="U17979" s="51"/>
      <c r="V17979">
        <f t="shared" si="565"/>
        <v>0</v>
      </c>
      <c r="X17979">
        <f>'Seznam prodane in dobavljene ee'!$D$8</f>
        <v>0</v>
      </c>
    </row>
    <row r="17980" spans="12:24" x14ac:dyDescent="0.25">
      <c r="L17980" s="30"/>
      <c r="M17980" s="47" t="str">
        <f t="shared" si="564"/>
        <v/>
      </c>
      <c r="N17980" s="44"/>
      <c r="O17980" s="30"/>
      <c r="P17980" s="30"/>
      <c r="Q17980" s="30"/>
      <c r="R17980" s="30"/>
      <c r="S17980" s="30"/>
      <c r="T17980" s="30"/>
      <c r="U17980" s="51"/>
      <c r="V17980">
        <f t="shared" si="565"/>
        <v>0</v>
      </c>
      <c r="X17980">
        <f>'Seznam prodane in dobavljene ee'!$D$8</f>
        <v>0</v>
      </c>
    </row>
    <row r="17981" spans="12:24" x14ac:dyDescent="0.25">
      <c r="L17981" s="30"/>
      <c r="M17981" s="47" t="str">
        <f t="shared" si="564"/>
        <v/>
      </c>
      <c r="N17981" s="44"/>
      <c r="O17981" s="30"/>
      <c r="P17981" s="30"/>
      <c r="Q17981" s="30"/>
      <c r="R17981" s="30"/>
      <c r="S17981" s="30"/>
      <c r="T17981" s="30"/>
      <c r="U17981" s="51"/>
      <c r="V17981">
        <f t="shared" si="565"/>
        <v>0</v>
      </c>
      <c r="X17981">
        <f>'Seznam prodane in dobavljene ee'!$D$8</f>
        <v>0</v>
      </c>
    </row>
    <row r="17982" spans="12:24" x14ac:dyDescent="0.25">
      <c r="L17982" s="30"/>
      <c r="M17982" s="47" t="str">
        <f t="shared" si="564"/>
        <v/>
      </c>
      <c r="N17982" s="44"/>
      <c r="O17982" s="30"/>
      <c r="P17982" s="30"/>
      <c r="Q17982" s="30"/>
      <c r="R17982" s="30"/>
      <c r="S17982" s="30"/>
      <c r="T17982" s="30"/>
      <c r="U17982" s="51"/>
      <c r="V17982">
        <f t="shared" si="565"/>
        <v>0</v>
      </c>
      <c r="X17982">
        <f>'Seznam prodane in dobavljene ee'!$D$8</f>
        <v>0</v>
      </c>
    </row>
    <row r="17983" spans="12:24" x14ac:dyDescent="0.25">
      <c r="L17983" s="30"/>
      <c r="M17983" s="47" t="str">
        <f t="shared" si="564"/>
        <v/>
      </c>
      <c r="N17983" s="44"/>
      <c r="O17983" s="30"/>
      <c r="P17983" s="30"/>
      <c r="Q17983" s="30"/>
      <c r="R17983" s="30"/>
      <c r="S17983" s="30"/>
      <c r="T17983" s="30"/>
      <c r="U17983" s="51"/>
      <c r="V17983">
        <f t="shared" si="565"/>
        <v>0</v>
      </c>
      <c r="X17983">
        <f>'Seznam prodane in dobavljene ee'!$D$8</f>
        <v>0</v>
      </c>
    </row>
    <row r="17984" spans="12:24" x14ac:dyDescent="0.25">
      <c r="L17984" s="30"/>
      <c r="M17984" s="47" t="str">
        <f t="shared" si="564"/>
        <v/>
      </c>
      <c r="N17984" s="44"/>
      <c r="O17984" s="30"/>
      <c r="P17984" s="30"/>
      <c r="Q17984" s="30"/>
      <c r="R17984" s="30"/>
      <c r="S17984" s="30"/>
      <c r="T17984" s="30"/>
      <c r="U17984" s="51"/>
      <c r="V17984">
        <f t="shared" si="565"/>
        <v>0</v>
      </c>
      <c r="X17984">
        <f>'Seznam prodane in dobavljene ee'!$D$8</f>
        <v>0</v>
      </c>
    </row>
    <row r="17985" spans="12:24" x14ac:dyDescent="0.25">
      <c r="L17985" s="30"/>
      <c r="M17985" s="47" t="str">
        <f t="shared" si="564"/>
        <v/>
      </c>
      <c r="N17985" s="44"/>
      <c r="O17985" s="30"/>
      <c r="P17985" s="30"/>
      <c r="Q17985" s="30"/>
      <c r="R17985" s="30"/>
      <c r="S17985" s="30"/>
      <c r="T17985" s="30"/>
      <c r="U17985" s="51"/>
      <c r="V17985">
        <f t="shared" si="565"/>
        <v>0</v>
      </c>
      <c r="X17985">
        <f>'Seznam prodane in dobavljene ee'!$D$8</f>
        <v>0</v>
      </c>
    </row>
    <row r="17986" spans="12:24" x14ac:dyDescent="0.25">
      <c r="L17986" s="30"/>
      <c r="M17986" s="47" t="str">
        <f t="shared" si="564"/>
        <v/>
      </c>
      <c r="N17986" s="44"/>
      <c r="O17986" s="30"/>
      <c r="P17986" s="30"/>
      <c r="Q17986" s="30"/>
      <c r="R17986" s="30"/>
      <c r="S17986" s="30"/>
      <c r="T17986" s="30"/>
      <c r="U17986" s="51"/>
      <c r="V17986">
        <f t="shared" si="565"/>
        <v>0</v>
      </c>
      <c r="X17986">
        <f>'Seznam prodane in dobavljene ee'!$D$8</f>
        <v>0</v>
      </c>
    </row>
    <row r="17987" spans="12:24" x14ac:dyDescent="0.25">
      <c r="L17987" s="30"/>
      <c r="M17987" s="47" t="str">
        <f t="shared" si="564"/>
        <v/>
      </c>
      <c r="N17987" s="44"/>
      <c r="O17987" s="30"/>
      <c r="P17987" s="30"/>
      <c r="Q17987" s="30"/>
      <c r="R17987" s="30"/>
      <c r="S17987" s="30"/>
      <c r="T17987" s="30"/>
      <c r="U17987" s="51"/>
      <c r="V17987">
        <f t="shared" si="565"/>
        <v>0</v>
      </c>
      <c r="X17987">
        <f>'Seznam prodane in dobavljene ee'!$D$8</f>
        <v>0</v>
      </c>
    </row>
    <row r="17988" spans="12:24" x14ac:dyDescent="0.25">
      <c r="L17988" s="30"/>
      <c r="M17988" s="47" t="str">
        <f t="shared" si="564"/>
        <v/>
      </c>
      <c r="N17988" s="44"/>
      <c r="O17988" s="30"/>
      <c r="P17988" s="30"/>
      <c r="Q17988" s="30"/>
      <c r="R17988" s="30"/>
      <c r="S17988" s="30"/>
      <c r="T17988" s="30"/>
      <c r="U17988" s="51"/>
      <c r="V17988">
        <f t="shared" si="565"/>
        <v>0</v>
      </c>
      <c r="X17988">
        <f>'Seznam prodane in dobavljene ee'!$D$8</f>
        <v>0</v>
      </c>
    </row>
    <row r="17989" spans="12:24" x14ac:dyDescent="0.25">
      <c r="L17989" s="30"/>
      <c r="M17989" s="47" t="str">
        <f t="shared" si="564"/>
        <v/>
      </c>
      <c r="N17989" s="44"/>
      <c r="O17989" s="30"/>
      <c r="P17989" s="30"/>
      <c r="Q17989" s="30"/>
      <c r="R17989" s="30"/>
      <c r="S17989" s="30"/>
      <c r="T17989" s="30"/>
      <c r="U17989" s="51"/>
      <c r="V17989">
        <f t="shared" si="565"/>
        <v>0</v>
      </c>
      <c r="X17989">
        <f>'Seznam prodane in dobavljene ee'!$D$8</f>
        <v>0</v>
      </c>
    </row>
    <row r="17990" spans="12:24" x14ac:dyDescent="0.25">
      <c r="L17990" s="30"/>
      <c r="M17990" s="47" t="str">
        <f t="shared" ref="M17990:M18053" si="566">IF(L17990&lt;&gt;"",IF(P17990&lt;$J$5,CONCATENATE(L17990,"01.12.2022 - 31.12.2022",N17990,O17990),CONCATENATE(L17990,"01.01.2023 - 30.06.2023",N17990,O17990)),"")</f>
        <v/>
      </c>
      <c r="N17990" s="44"/>
      <c r="O17990" s="30"/>
      <c r="P17990" s="30"/>
      <c r="Q17990" s="30"/>
      <c r="R17990" s="30"/>
      <c r="S17990" s="30"/>
      <c r="T17990" s="30"/>
      <c r="U17990" s="51"/>
      <c r="V17990">
        <f t="shared" ref="V17990:V18053" si="567">T17990*U17990</f>
        <v>0</v>
      </c>
      <c r="X17990">
        <f>'Seznam prodane in dobavljene ee'!$D$8</f>
        <v>0</v>
      </c>
    </row>
    <row r="17991" spans="12:24" x14ac:dyDescent="0.25">
      <c r="L17991" s="30"/>
      <c r="M17991" s="47" t="str">
        <f t="shared" si="566"/>
        <v/>
      </c>
      <c r="N17991" s="44"/>
      <c r="O17991" s="30"/>
      <c r="P17991" s="30"/>
      <c r="Q17991" s="30"/>
      <c r="R17991" s="30"/>
      <c r="S17991" s="30"/>
      <c r="T17991" s="30"/>
      <c r="U17991" s="51"/>
      <c r="V17991">
        <f t="shared" si="567"/>
        <v>0</v>
      </c>
      <c r="X17991">
        <f>'Seznam prodane in dobavljene ee'!$D$8</f>
        <v>0</v>
      </c>
    </row>
    <row r="17992" spans="12:24" x14ac:dyDescent="0.25">
      <c r="L17992" s="30"/>
      <c r="M17992" s="47" t="str">
        <f t="shared" si="566"/>
        <v/>
      </c>
      <c r="N17992" s="44"/>
      <c r="O17992" s="30"/>
      <c r="P17992" s="30"/>
      <c r="Q17992" s="30"/>
      <c r="R17992" s="30"/>
      <c r="S17992" s="30"/>
      <c r="T17992" s="30"/>
      <c r="U17992" s="51"/>
      <c r="V17992">
        <f t="shared" si="567"/>
        <v>0</v>
      </c>
      <c r="X17992">
        <f>'Seznam prodane in dobavljene ee'!$D$8</f>
        <v>0</v>
      </c>
    </row>
    <row r="17993" spans="12:24" x14ac:dyDescent="0.25">
      <c r="L17993" s="30"/>
      <c r="M17993" s="47" t="str">
        <f t="shared" si="566"/>
        <v/>
      </c>
      <c r="N17993" s="44"/>
      <c r="O17993" s="30"/>
      <c r="P17993" s="30"/>
      <c r="Q17993" s="30"/>
      <c r="R17993" s="30"/>
      <c r="S17993" s="30"/>
      <c r="T17993" s="30"/>
      <c r="U17993" s="51"/>
      <c r="V17993">
        <f t="shared" si="567"/>
        <v>0</v>
      </c>
      <c r="X17993">
        <f>'Seznam prodane in dobavljene ee'!$D$8</f>
        <v>0</v>
      </c>
    </row>
    <row r="17994" spans="12:24" x14ac:dyDescent="0.25">
      <c r="L17994" s="30"/>
      <c r="M17994" s="47" t="str">
        <f t="shared" si="566"/>
        <v/>
      </c>
      <c r="N17994" s="44"/>
      <c r="O17994" s="30"/>
      <c r="P17994" s="30"/>
      <c r="Q17994" s="30"/>
      <c r="R17994" s="30"/>
      <c r="S17994" s="30"/>
      <c r="T17994" s="30"/>
      <c r="U17994" s="51"/>
      <c r="V17994">
        <f t="shared" si="567"/>
        <v>0</v>
      </c>
      <c r="X17994">
        <f>'Seznam prodane in dobavljene ee'!$D$8</f>
        <v>0</v>
      </c>
    </row>
    <row r="17995" spans="12:24" x14ac:dyDescent="0.25">
      <c r="L17995" s="30"/>
      <c r="M17995" s="47" t="str">
        <f t="shared" si="566"/>
        <v/>
      </c>
      <c r="N17995" s="44"/>
      <c r="O17995" s="30"/>
      <c r="P17995" s="30"/>
      <c r="Q17995" s="30"/>
      <c r="R17995" s="30"/>
      <c r="S17995" s="30"/>
      <c r="T17995" s="30"/>
      <c r="U17995" s="51"/>
      <c r="V17995">
        <f t="shared" si="567"/>
        <v>0</v>
      </c>
      <c r="X17995">
        <f>'Seznam prodane in dobavljene ee'!$D$8</f>
        <v>0</v>
      </c>
    </row>
    <row r="17996" spans="12:24" x14ac:dyDescent="0.25">
      <c r="L17996" s="30"/>
      <c r="M17996" s="47" t="str">
        <f t="shared" si="566"/>
        <v/>
      </c>
      <c r="N17996" s="44"/>
      <c r="O17996" s="30"/>
      <c r="P17996" s="30"/>
      <c r="Q17996" s="30"/>
      <c r="R17996" s="30"/>
      <c r="S17996" s="30"/>
      <c r="T17996" s="30"/>
      <c r="U17996" s="51"/>
      <c r="V17996">
        <f t="shared" si="567"/>
        <v>0</v>
      </c>
      <c r="X17996">
        <f>'Seznam prodane in dobavljene ee'!$D$8</f>
        <v>0</v>
      </c>
    </row>
    <row r="17997" spans="12:24" x14ac:dyDescent="0.25">
      <c r="L17997" s="30"/>
      <c r="M17997" s="47" t="str">
        <f t="shared" si="566"/>
        <v/>
      </c>
      <c r="N17997" s="44"/>
      <c r="O17997" s="30"/>
      <c r="P17997" s="30"/>
      <c r="Q17997" s="30"/>
      <c r="R17997" s="30"/>
      <c r="S17997" s="30"/>
      <c r="T17997" s="30"/>
      <c r="U17997" s="51"/>
      <c r="V17997">
        <f t="shared" si="567"/>
        <v>0</v>
      </c>
      <c r="X17997">
        <f>'Seznam prodane in dobavljene ee'!$D$8</f>
        <v>0</v>
      </c>
    </row>
    <row r="17998" spans="12:24" x14ac:dyDescent="0.25">
      <c r="L17998" s="30"/>
      <c r="M17998" s="47" t="str">
        <f t="shared" si="566"/>
        <v/>
      </c>
      <c r="N17998" s="44"/>
      <c r="O17998" s="30"/>
      <c r="P17998" s="30"/>
      <c r="Q17998" s="30"/>
      <c r="R17998" s="30"/>
      <c r="S17998" s="30"/>
      <c r="T17998" s="30"/>
      <c r="U17998" s="51"/>
      <c r="V17998">
        <f t="shared" si="567"/>
        <v>0</v>
      </c>
      <c r="X17998">
        <f>'Seznam prodane in dobavljene ee'!$D$8</f>
        <v>0</v>
      </c>
    </row>
    <row r="17999" spans="12:24" x14ac:dyDescent="0.25">
      <c r="L17999" s="30"/>
      <c r="M17999" s="47" t="str">
        <f t="shared" si="566"/>
        <v/>
      </c>
      <c r="N17999" s="44"/>
      <c r="O17999" s="30"/>
      <c r="P17999" s="30"/>
      <c r="Q17999" s="30"/>
      <c r="R17999" s="30"/>
      <c r="S17999" s="30"/>
      <c r="T17999" s="30"/>
      <c r="U17999" s="51"/>
      <c r="V17999">
        <f t="shared" si="567"/>
        <v>0</v>
      </c>
      <c r="X17999">
        <f>'Seznam prodane in dobavljene ee'!$D$8</f>
        <v>0</v>
      </c>
    </row>
    <row r="18000" spans="12:24" x14ac:dyDescent="0.25">
      <c r="L18000" s="30"/>
      <c r="M18000" s="47" t="str">
        <f t="shared" si="566"/>
        <v/>
      </c>
      <c r="N18000" s="44"/>
      <c r="O18000" s="30"/>
      <c r="P18000" s="30"/>
      <c r="Q18000" s="30"/>
      <c r="R18000" s="30"/>
      <c r="S18000" s="30"/>
      <c r="T18000" s="30"/>
      <c r="U18000" s="51"/>
      <c r="V18000">
        <f t="shared" si="567"/>
        <v>0</v>
      </c>
      <c r="X18000">
        <f>'Seznam prodane in dobavljene ee'!$D$8</f>
        <v>0</v>
      </c>
    </row>
    <row r="18001" spans="12:24" x14ac:dyDescent="0.25">
      <c r="L18001" s="30"/>
      <c r="M18001" s="47" t="str">
        <f t="shared" si="566"/>
        <v/>
      </c>
      <c r="N18001" s="44"/>
      <c r="O18001" s="30"/>
      <c r="P18001" s="30"/>
      <c r="Q18001" s="30"/>
      <c r="R18001" s="30"/>
      <c r="S18001" s="30"/>
      <c r="T18001" s="30"/>
      <c r="U18001" s="51"/>
      <c r="V18001">
        <f t="shared" si="567"/>
        <v>0</v>
      </c>
      <c r="X18001">
        <f>'Seznam prodane in dobavljene ee'!$D$8</f>
        <v>0</v>
      </c>
    </row>
    <row r="18002" spans="12:24" x14ac:dyDescent="0.25">
      <c r="L18002" s="30"/>
      <c r="M18002" s="47" t="str">
        <f t="shared" si="566"/>
        <v/>
      </c>
      <c r="N18002" s="44"/>
      <c r="O18002" s="30"/>
      <c r="P18002" s="30"/>
      <c r="Q18002" s="30"/>
      <c r="R18002" s="30"/>
      <c r="S18002" s="30"/>
      <c r="T18002" s="30"/>
      <c r="U18002" s="51"/>
      <c r="V18002">
        <f t="shared" si="567"/>
        <v>0</v>
      </c>
      <c r="X18002">
        <f>'Seznam prodane in dobavljene ee'!$D$8</f>
        <v>0</v>
      </c>
    </row>
    <row r="18003" spans="12:24" x14ac:dyDescent="0.25">
      <c r="L18003" s="30"/>
      <c r="M18003" s="47" t="str">
        <f t="shared" si="566"/>
        <v/>
      </c>
      <c r="N18003" s="44"/>
      <c r="O18003" s="30"/>
      <c r="P18003" s="30"/>
      <c r="Q18003" s="30"/>
      <c r="R18003" s="30"/>
      <c r="S18003" s="30"/>
      <c r="T18003" s="30"/>
      <c r="U18003" s="51"/>
      <c r="V18003">
        <f t="shared" si="567"/>
        <v>0</v>
      </c>
      <c r="X18003">
        <f>'Seznam prodane in dobavljene ee'!$D$8</f>
        <v>0</v>
      </c>
    </row>
    <row r="18004" spans="12:24" x14ac:dyDescent="0.25">
      <c r="L18004" s="30"/>
      <c r="M18004" s="47" t="str">
        <f t="shared" si="566"/>
        <v/>
      </c>
      <c r="N18004" s="44"/>
      <c r="O18004" s="30"/>
      <c r="P18004" s="30"/>
      <c r="Q18004" s="30"/>
      <c r="R18004" s="30"/>
      <c r="S18004" s="30"/>
      <c r="T18004" s="30"/>
      <c r="U18004" s="51"/>
      <c r="V18004">
        <f t="shared" si="567"/>
        <v>0</v>
      </c>
      <c r="X18004">
        <f>'Seznam prodane in dobavljene ee'!$D$8</f>
        <v>0</v>
      </c>
    </row>
    <row r="18005" spans="12:24" x14ac:dyDescent="0.25">
      <c r="L18005" s="30"/>
      <c r="M18005" s="47" t="str">
        <f t="shared" si="566"/>
        <v/>
      </c>
      <c r="N18005" s="44"/>
      <c r="O18005" s="30"/>
      <c r="P18005" s="30"/>
      <c r="Q18005" s="30"/>
      <c r="R18005" s="30"/>
      <c r="S18005" s="30"/>
      <c r="T18005" s="30"/>
      <c r="U18005" s="51"/>
      <c r="V18005">
        <f t="shared" si="567"/>
        <v>0</v>
      </c>
      <c r="X18005">
        <f>'Seznam prodane in dobavljene ee'!$D$8</f>
        <v>0</v>
      </c>
    </row>
    <row r="18006" spans="12:24" x14ac:dyDescent="0.25">
      <c r="L18006" s="30"/>
      <c r="M18006" s="47" t="str">
        <f t="shared" si="566"/>
        <v/>
      </c>
      <c r="N18006" s="44"/>
      <c r="O18006" s="30"/>
      <c r="P18006" s="30"/>
      <c r="Q18006" s="30"/>
      <c r="R18006" s="30"/>
      <c r="S18006" s="30"/>
      <c r="T18006" s="30"/>
      <c r="U18006" s="51"/>
      <c r="V18006">
        <f t="shared" si="567"/>
        <v>0</v>
      </c>
      <c r="X18006">
        <f>'Seznam prodane in dobavljene ee'!$D$8</f>
        <v>0</v>
      </c>
    </row>
    <row r="18007" spans="12:24" x14ac:dyDescent="0.25">
      <c r="L18007" s="30"/>
      <c r="M18007" s="47" t="str">
        <f t="shared" si="566"/>
        <v/>
      </c>
      <c r="N18007" s="44"/>
      <c r="O18007" s="30"/>
      <c r="P18007" s="30"/>
      <c r="Q18007" s="30"/>
      <c r="R18007" s="30"/>
      <c r="S18007" s="30"/>
      <c r="T18007" s="30"/>
      <c r="U18007" s="51"/>
      <c r="V18007">
        <f t="shared" si="567"/>
        <v>0</v>
      </c>
      <c r="X18007">
        <f>'Seznam prodane in dobavljene ee'!$D$8</f>
        <v>0</v>
      </c>
    </row>
    <row r="18008" spans="12:24" x14ac:dyDescent="0.25">
      <c r="L18008" s="30"/>
      <c r="M18008" s="47" t="str">
        <f t="shared" si="566"/>
        <v/>
      </c>
      <c r="N18008" s="44"/>
      <c r="O18008" s="30"/>
      <c r="P18008" s="30"/>
      <c r="Q18008" s="30"/>
      <c r="R18008" s="30"/>
      <c r="S18008" s="30"/>
      <c r="T18008" s="30"/>
      <c r="U18008" s="51"/>
      <c r="V18008">
        <f t="shared" si="567"/>
        <v>0</v>
      </c>
      <c r="X18008">
        <f>'Seznam prodane in dobavljene ee'!$D$8</f>
        <v>0</v>
      </c>
    </row>
    <row r="18009" spans="12:24" x14ac:dyDescent="0.25">
      <c r="L18009" s="30"/>
      <c r="M18009" s="47" t="str">
        <f t="shared" si="566"/>
        <v/>
      </c>
      <c r="N18009" s="44"/>
      <c r="O18009" s="30"/>
      <c r="P18009" s="30"/>
      <c r="Q18009" s="30"/>
      <c r="R18009" s="30"/>
      <c r="S18009" s="30"/>
      <c r="T18009" s="30"/>
      <c r="U18009" s="51"/>
      <c r="V18009">
        <f t="shared" si="567"/>
        <v>0</v>
      </c>
      <c r="X18009">
        <f>'Seznam prodane in dobavljene ee'!$D$8</f>
        <v>0</v>
      </c>
    </row>
    <row r="18010" spans="12:24" x14ac:dyDescent="0.25">
      <c r="L18010" s="30"/>
      <c r="M18010" s="47" t="str">
        <f t="shared" si="566"/>
        <v/>
      </c>
      <c r="N18010" s="44"/>
      <c r="O18010" s="30"/>
      <c r="P18010" s="30"/>
      <c r="Q18010" s="30"/>
      <c r="R18010" s="30"/>
      <c r="S18010" s="30"/>
      <c r="T18010" s="30"/>
      <c r="U18010" s="51"/>
      <c r="V18010">
        <f t="shared" si="567"/>
        <v>0</v>
      </c>
      <c r="X18010">
        <f>'Seznam prodane in dobavljene ee'!$D$8</f>
        <v>0</v>
      </c>
    </row>
    <row r="18011" spans="12:24" x14ac:dyDescent="0.25">
      <c r="L18011" s="30"/>
      <c r="M18011" s="47" t="str">
        <f t="shared" si="566"/>
        <v/>
      </c>
      <c r="N18011" s="44"/>
      <c r="O18011" s="30"/>
      <c r="P18011" s="30"/>
      <c r="Q18011" s="30"/>
      <c r="R18011" s="30"/>
      <c r="S18011" s="30"/>
      <c r="T18011" s="30"/>
      <c r="U18011" s="51"/>
      <c r="V18011">
        <f t="shared" si="567"/>
        <v>0</v>
      </c>
      <c r="X18011">
        <f>'Seznam prodane in dobavljene ee'!$D$8</f>
        <v>0</v>
      </c>
    </row>
    <row r="18012" spans="12:24" x14ac:dyDescent="0.25">
      <c r="L18012" s="30"/>
      <c r="M18012" s="47" t="str">
        <f t="shared" si="566"/>
        <v/>
      </c>
      <c r="N18012" s="44"/>
      <c r="O18012" s="30"/>
      <c r="P18012" s="30"/>
      <c r="Q18012" s="30"/>
      <c r="R18012" s="30"/>
      <c r="S18012" s="30"/>
      <c r="T18012" s="30"/>
      <c r="U18012" s="51"/>
      <c r="V18012">
        <f t="shared" si="567"/>
        <v>0</v>
      </c>
      <c r="X18012">
        <f>'Seznam prodane in dobavljene ee'!$D$8</f>
        <v>0</v>
      </c>
    </row>
    <row r="18013" spans="12:24" x14ac:dyDescent="0.25">
      <c r="L18013" s="30"/>
      <c r="M18013" s="47" t="str">
        <f t="shared" si="566"/>
        <v/>
      </c>
      <c r="N18013" s="44"/>
      <c r="O18013" s="30"/>
      <c r="P18013" s="30"/>
      <c r="Q18013" s="30"/>
      <c r="R18013" s="30"/>
      <c r="S18013" s="30"/>
      <c r="T18013" s="30"/>
      <c r="U18013" s="51"/>
      <c r="V18013">
        <f t="shared" si="567"/>
        <v>0</v>
      </c>
      <c r="X18013">
        <f>'Seznam prodane in dobavljene ee'!$D$8</f>
        <v>0</v>
      </c>
    </row>
    <row r="18014" spans="12:24" x14ac:dyDescent="0.25">
      <c r="L18014" s="30"/>
      <c r="M18014" s="47" t="str">
        <f t="shared" si="566"/>
        <v/>
      </c>
      <c r="N18014" s="44"/>
      <c r="O18014" s="30"/>
      <c r="P18014" s="30"/>
      <c r="Q18014" s="30"/>
      <c r="R18014" s="30"/>
      <c r="S18014" s="30"/>
      <c r="T18014" s="30"/>
      <c r="U18014" s="51"/>
      <c r="V18014">
        <f t="shared" si="567"/>
        <v>0</v>
      </c>
      <c r="X18014">
        <f>'Seznam prodane in dobavljene ee'!$D$8</f>
        <v>0</v>
      </c>
    </row>
    <row r="18015" spans="12:24" x14ac:dyDescent="0.25">
      <c r="L18015" s="30"/>
      <c r="M18015" s="47" t="str">
        <f t="shared" si="566"/>
        <v/>
      </c>
      <c r="N18015" s="44"/>
      <c r="O18015" s="30"/>
      <c r="P18015" s="30"/>
      <c r="Q18015" s="30"/>
      <c r="R18015" s="30"/>
      <c r="S18015" s="30"/>
      <c r="T18015" s="30"/>
      <c r="U18015" s="51"/>
      <c r="V18015">
        <f t="shared" si="567"/>
        <v>0</v>
      </c>
      <c r="X18015">
        <f>'Seznam prodane in dobavljene ee'!$D$8</f>
        <v>0</v>
      </c>
    </row>
    <row r="18016" spans="12:24" x14ac:dyDescent="0.25">
      <c r="L18016" s="30"/>
      <c r="M18016" s="47" t="str">
        <f t="shared" si="566"/>
        <v/>
      </c>
      <c r="N18016" s="44"/>
      <c r="O18016" s="30"/>
      <c r="P18016" s="30"/>
      <c r="Q18016" s="30"/>
      <c r="R18016" s="30"/>
      <c r="S18016" s="30"/>
      <c r="T18016" s="30"/>
      <c r="U18016" s="51"/>
      <c r="V18016">
        <f t="shared" si="567"/>
        <v>0</v>
      </c>
      <c r="X18016">
        <f>'Seznam prodane in dobavljene ee'!$D$8</f>
        <v>0</v>
      </c>
    </row>
    <row r="18017" spans="12:24" x14ac:dyDescent="0.25">
      <c r="L18017" s="30"/>
      <c r="M18017" s="47" t="str">
        <f t="shared" si="566"/>
        <v/>
      </c>
      <c r="N18017" s="44"/>
      <c r="O18017" s="30"/>
      <c r="P18017" s="30"/>
      <c r="Q18017" s="30"/>
      <c r="R18017" s="30"/>
      <c r="S18017" s="30"/>
      <c r="T18017" s="30"/>
      <c r="U18017" s="51"/>
      <c r="V18017">
        <f t="shared" si="567"/>
        <v>0</v>
      </c>
      <c r="X18017">
        <f>'Seznam prodane in dobavljene ee'!$D$8</f>
        <v>0</v>
      </c>
    </row>
    <row r="18018" spans="12:24" x14ac:dyDescent="0.25">
      <c r="L18018" s="30"/>
      <c r="M18018" s="47" t="str">
        <f t="shared" si="566"/>
        <v/>
      </c>
      <c r="N18018" s="44"/>
      <c r="O18018" s="30"/>
      <c r="P18018" s="30"/>
      <c r="Q18018" s="30"/>
      <c r="R18018" s="30"/>
      <c r="S18018" s="30"/>
      <c r="T18018" s="30"/>
      <c r="U18018" s="51"/>
      <c r="V18018">
        <f t="shared" si="567"/>
        <v>0</v>
      </c>
      <c r="X18018">
        <f>'Seznam prodane in dobavljene ee'!$D$8</f>
        <v>0</v>
      </c>
    </row>
    <row r="18019" spans="12:24" x14ac:dyDescent="0.25">
      <c r="L18019" s="30"/>
      <c r="M18019" s="47" t="str">
        <f t="shared" si="566"/>
        <v/>
      </c>
      <c r="N18019" s="44"/>
      <c r="O18019" s="30"/>
      <c r="P18019" s="30"/>
      <c r="Q18019" s="30"/>
      <c r="R18019" s="30"/>
      <c r="S18019" s="30"/>
      <c r="T18019" s="30"/>
      <c r="U18019" s="51"/>
      <c r="V18019">
        <f t="shared" si="567"/>
        <v>0</v>
      </c>
      <c r="X18019">
        <f>'Seznam prodane in dobavljene ee'!$D$8</f>
        <v>0</v>
      </c>
    </row>
    <row r="18020" spans="12:24" x14ac:dyDescent="0.25">
      <c r="L18020" s="30"/>
      <c r="M18020" s="47" t="str">
        <f t="shared" si="566"/>
        <v/>
      </c>
      <c r="N18020" s="44"/>
      <c r="O18020" s="30"/>
      <c r="P18020" s="30"/>
      <c r="Q18020" s="30"/>
      <c r="R18020" s="30"/>
      <c r="S18020" s="30"/>
      <c r="T18020" s="30"/>
      <c r="U18020" s="51"/>
      <c r="V18020">
        <f t="shared" si="567"/>
        <v>0</v>
      </c>
      <c r="X18020">
        <f>'Seznam prodane in dobavljene ee'!$D$8</f>
        <v>0</v>
      </c>
    </row>
    <row r="18021" spans="12:24" x14ac:dyDescent="0.25">
      <c r="L18021" s="30"/>
      <c r="M18021" s="47" t="str">
        <f t="shared" si="566"/>
        <v/>
      </c>
      <c r="N18021" s="44"/>
      <c r="O18021" s="30"/>
      <c r="P18021" s="30"/>
      <c r="Q18021" s="30"/>
      <c r="R18021" s="30"/>
      <c r="S18021" s="30"/>
      <c r="T18021" s="30"/>
      <c r="U18021" s="51"/>
      <c r="V18021">
        <f t="shared" si="567"/>
        <v>0</v>
      </c>
      <c r="X18021">
        <f>'Seznam prodane in dobavljene ee'!$D$8</f>
        <v>0</v>
      </c>
    </row>
    <row r="18022" spans="12:24" x14ac:dyDescent="0.25">
      <c r="L18022" s="30"/>
      <c r="M18022" s="47" t="str">
        <f t="shared" si="566"/>
        <v/>
      </c>
      <c r="N18022" s="44"/>
      <c r="O18022" s="30"/>
      <c r="P18022" s="30"/>
      <c r="Q18022" s="30"/>
      <c r="R18022" s="30"/>
      <c r="S18022" s="30"/>
      <c r="T18022" s="30"/>
      <c r="U18022" s="51"/>
      <c r="V18022">
        <f t="shared" si="567"/>
        <v>0</v>
      </c>
      <c r="X18022">
        <f>'Seznam prodane in dobavljene ee'!$D$8</f>
        <v>0</v>
      </c>
    </row>
    <row r="18023" spans="12:24" x14ac:dyDescent="0.25">
      <c r="L18023" s="30"/>
      <c r="M18023" s="47" t="str">
        <f t="shared" si="566"/>
        <v/>
      </c>
      <c r="N18023" s="44"/>
      <c r="O18023" s="30"/>
      <c r="P18023" s="30"/>
      <c r="Q18023" s="30"/>
      <c r="R18023" s="30"/>
      <c r="S18023" s="30"/>
      <c r="T18023" s="30"/>
      <c r="U18023" s="51"/>
      <c r="V18023">
        <f t="shared" si="567"/>
        <v>0</v>
      </c>
      <c r="X18023">
        <f>'Seznam prodane in dobavljene ee'!$D$8</f>
        <v>0</v>
      </c>
    </row>
    <row r="18024" spans="12:24" x14ac:dyDescent="0.25">
      <c r="L18024" s="30"/>
      <c r="M18024" s="47" t="str">
        <f t="shared" si="566"/>
        <v/>
      </c>
      <c r="N18024" s="44"/>
      <c r="O18024" s="30"/>
      <c r="P18024" s="30"/>
      <c r="Q18024" s="30"/>
      <c r="R18024" s="30"/>
      <c r="S18024" s="30"/>
      <c r="T18024" s="30"/>
      <c r="U18024" s="51"/>
      <c r="V18024">
        <f t="shared" si="567"/>
        <v>0</v>
      </c>
      <c r="X18024">
        <f>'Seznam prodane in dobavljene ee'!$D$8</f>
        <v>0</v>
      </c>
    </row>
    <row r="18025" spans="12:24" x14ac:dyDescent="0.25">
      <c r="L18025" s="30"/>
      <c r="M18025" s="47" t="str">
        <f t="shared" si="566"/>
        <v/>
      </c>
      <c r="N18025" s="44"/>
      <c r="O18025" s="30"/>
      <c r="P18025" s="30"/>
      <c r="Q18025" s="30"/>
      <c r="R18025" s="30"/>
      <c r="S18025" s="30"/>
      <c r="T18025" s="30"/>
      <c r="U18025" s="51"/>
      <c r="V18025">
        <f t="shared" si="567"/>
        <v>0</v>
      </c>
      <c r="X18025">
        <f>'Seznam prodane in dobavljene ee'!$D$8</f>
        <v>0</v>
      </c>
    </row>
    <row r="18026" spans="12:24" x14ac:dyDescent="0.25">
      <c r="L18026" s="30"/>
      <c r="M18026" s="47" t="str">
        <f t="shared" si="566"/>
        <v/>
      </c>
      <c r="N18026" s="44"/>
      <c r="O18026" s="30"/>
      <c r="P18026" s="30"/>
      <c r="Q18026" s="30"/>
      <c r="R18026" s="30"/>
      <c r="S18026" s="30"/>
      <c r="T18026" s="30"/>
      <c r="U18026" s="51"/>
      <c r="V18026">
        <f t="shared" si="567"/>
        <v>0</v>
      </c>
      <c r="X18026">
        <f>'Seznam prodane in dobavljene ee'!$D$8</f>
        <v>0</v>
      </c>
    </row>
    <row r="18027" spans="12:24" x14ac:dyDescent="0.25">
      <c r="L18027" s="30"/>
      <c r="M18027" s="47" t="str">
        <f t="shared" si="566"/>
        <v/>
      </c>
      <c r="N18027" s="44"/>
      <c r="O18027" s="30"/>
      <c r="P18027" s="30"/>
      <c r="Q18027" s="30"/>
      <c r="R18027" s="30"/>
      <c r="S18027" s="30"/>
      <c r="T18027" s="30"/>
      <c r="U18027" s="51"/>
      <c r="V18027">
        <f t="shared" si="567"/>
        <v>0</v>
      </c>
      <c r="X18027">
        <f>'Seznam prodane in dobavljene ee'!$D$8</f>
        <v>0</v>
      </c>
    </row>
    <row r="18028" spans="12:24" x14ac:dyDescent="0.25">
      <c r="L18028" s="30"/>
      <c r="M18028" s="47" t="str">
        <f t="shared" si="566"/>
        <v/>
      </c>
      <c r="N18028" s="44"/>
      <c r="O18028" s="30"/>
      <c r="P18028" s="30"/>
      <c r="Q18028" s="30"/>
      <c r="R18028" s="30"/>
      <c r="S18028" s="30"/>
      <c r="T18028" s="30"/>
      <c r="U18028" s="51"/>
      <c r="V18028">
        <f t="shared" si="567"/>
        <v>0</v>
      </c>
      <c r="X18028">
        <f>'Seznam prodane in dobavljene ee'!$D$8</f>
        <v>0</v>
      </c>
    </row>
    <row r="18029" spans="12:24" x14ac:dyDescent="0.25">
      <c r="L18029" s="30"/>
      <c r="M18029" s="47" t="str">
        <f t="shared" si="566"/>
        <v/>
      </c>
      <c r="N18029" s="44"/>
      <c r="O18029" s="30"/>
      <c r="P18029" s="30"/>
      <c r="Q18029" s="30"/>
      <c r="R18029" s="30"/>
      <c r="S18029" s="30"/>
      <c r="T18029" s="30"/>
      <c r="U18029" s="51"/>
      <c r="V18029">
        <f t="shared" si="567"/>
        <v>0</v>
      </c>
      <c r="X18029">
        <f>'Seznam prodane in dobavljene ee'!$D$8</f>
        <v>0</v>
      </c>
    </row>
    <row r="18030" spans="12:24" x14ac:dyDescent="0.25">
      <c r="L18030" s="30"/>
      <c r="M18030" s="47" t="str">
        <f t="shared" si="566"/>
        <v/>
      </c>
      <c r="N18030" s="44"/>
      <c r="O18030" s="30"/>
      <c r="P18030" s="30"/>
      <c r="Q18030" s="30"/>
      <c r="R18030" s="30"/>
      <c r="S18030" s="30"/>
      <c r="T18030" s="30"/>
      <c r="U18030" s="51"/>
      <c r="V18030">
        <f t="shared" si="567"/>
        <v>0</v>
      </c>
      <c r="X18030">
        <f>'Seznam prodane in dobavljene ee'!$D$8</f>
        <v>0</v>
      </c>
    </row>
    <row r="18031" spans="12:24" x14ac:dyDescent="0.25">
      <c r="L18031" s="30"/>
      <c r="M18031" s="47" t="str">
        <f t="shared" si="566"/>
        <v/>
      </c>
      <c r="N18031" s="44"/>
      <c r="O18031" s="30"/>
      <c r="P18031" s="30"/>
      <c r="Q18031" s="30"/>
      <c r="R18031" s="30"/>
      <c r="S18031" s="30"/>
      <c r="T18031" s="30"/>
      <c r="U18031" s="51"/>
      <c r="V18031">
        <f t="shared" si="567"/>
        <v>0</v>
      </c>
      <c r="X18031">
        <f>'Seznam prodane in dobavljene ee'!$D$8</f>
        <v>0</v>
      </c>
    </row>
    <row r="18032" spans="12:24" x14ac:dyDescent="0.25">
      <c r="L18032" s="30"/>
      <c r="M18032" s="47" t="str">
        <f t="shared" si="566"/>
        <v/>
      </c>
      <c r="N18032" s="44"/>
      <c r="O18032" s="30"/>
      <c r="P18032" s="30"/>
      <c r="Q18032" s="30"/>
      <c r="R18032" s="30"/>
      <c r="S18032" s="30"/>
      <c r="T18032" s="30"/>
      <c r="U18032" s="51"/>
      <c r="V18032">
        <f t="shared" si="567"/>
        <v>0</v>
      </c>
      <c r="X18032">
        <f>'Seznam prodane in dobavljene ee'!$D$8</f>
        <v>0</v>
      </c>
    </row>
    <row r="18033" spans="12:24" x14ac:dyDescent="0.25">
      <c r="L18033" s="30"/>
      <c r="M18033" s="47" t="str">
        <f t="shared" si="566"/>
        <v/>
      </c>
      <c r="N18033" s="44"/>
      <c r="O18033" s="30"/>
      <c r="P18033" s="30"/>
      <c r="Q18033" s="30"/>
      <c r="R18033" s="30"/>
      <c r="S18033" s="30"/>
      <c r="T18033" s="30"/>
      <c r="U18033" s="51"/>
      <c r="V18033">
        <f t="shared" si="567"/>
        <v>0</v>
      </c>
      <c r="X18033">
        <f>'Seznam prodane in dobavljene ee'!$D$8</f>
        <v>0</v>
      </c>
    </row>
    <row r="18034" spans="12:24" x14ac:dyDescent="0.25">
      <c r="L18034" s="30"/>
      <c r="M18034" s="47" t="str">
        <f t="shared" si="566"/>
        <v/>
      </c>
      <c r="N18034" s="44"/>
      <c r="O18034" s="30"/>
      <c r="P18034" s="30"/>
      <c r="Q18034" s="30"/>
      <c r="R18034" s="30"/>
      <c r="S18034" s="30"/>
      <c r="T18034" s="30"/>
      <c r="U18034" s="51"/>
      <c r="V18034">
        <f t="shared" si="567"/>
        <v>0</v>
      </c>
      <c r="X18034">
        <f>'Seznam prodane in dobavljene ee'!$D$8</f>
        <v>0</v>
      </c>
    </row>
    <row r="18035" spans="12:24" x14ac:dyDescent="0.25">
      <c r="L18035" s="30"/>
      <c r="M18035" s="47" t="str">
        <f t="shared" si="566"/>
        <v/>
      </c>
      <c r="N18035" s="44"/>
      <c r="O18035" s="30"/>
      <c r="P18035" s="30"/>
      <c r="Q18035" s="30"/>
      <c r="R18035" s="30"/>
      <c r="S18035" s="30"/>
      <c r="T18035" s="30"/>
      <c r="U18035" s="51"/>
      <c r="V18035">
        <f t="shared" si="567"/>
        <v>0</v>
      </c>
      <c r="X18035">
        <f>'Seznam prodane in dobavljene ee'!$D$8</f>
        <v>0</v>
      </c>
    </row>
    <row r="18036" spans="12:24" x14ac:dyDescent="0.25">
      <c r="L18036" s="30"/>
      <c r="M18036" s="47" t="str">
        <f t="shared" si="566"/>
        <v/>
      </c>
      <c r="N18036" s="44"/>
      <c r="O18036" s="30"/>
      <c r="P18036" s="30"/>
      <c r="Q18036" s="30"/>
      <c r="R18036" s="30"/>
      <c r="S18036" s="30"/>
      <c r="T18036" s="30"/>
      <c r="U18036" s="51"/>
      <c r="V18036">
        <f t="shared" si="567"/>
        <v>0</v>
      </c>
      <c r="X18036">
        <f>'Seznam prodane in dobavljene ee'!$D$8</f>
        <v>0</v>
      </c>
    </row>
    <row r="18037" spans="12:24" x14ac:dyDescent="0.25">
      <c r="L18037" s="30"/>
      <c r="M18037" s="47" t="str">
        <f t="shared" si="566"/>
        <v/>
      </c>
      <c r="N18037" s="44"/>
      <c r="O18037" s="30"/>
      <c r="P18037" s="30"/>
      <c r="Q18037" s="30"/>
      <c r="R18037" s="30"/>
      <c r="S18037" s="30"/>
      <c r="T18037" s="30"/>
      <c r="U18037" s="51"/>
      <c r="V18037">
        <f t="shared" si="567"/>
        <v>0</v>
      </c>
      <c r="X18037">
        <f>'Seznam prodane in dobavljene ee'!$D$8</f>
        <v>0</v>
      </c>
    </row>
    <row r="18038" spans="12:24" x14ac:dyDescent="0.25">
      <c r="L18038" s="30"/>
      <c r="M18038" s="47" t="str">
        <f t="shared" si="566"/>
        <v/>
      </c>
      <c r="N18038" s="44"/>
      <c r="O18038" s="30"/>
      <c r="P18038" s="30"/>
      <c r="Q18038" s="30"/>
      <c r="R18038" s="30"/>
      <c r="S18038" s="30"/>
      <c r="T18038" s="30"/>
      <c r="U18038" s="51"/>
      <c r="V18038">
        <f t="shared" si="567"/>
        <v>0</v>
      </c>
      <c r="X18038">
        <f>'Seznam prodane in dobavljene ee'!$D$8</f>
        <v>0</v>
      </c>
    </row>
    <row r="18039" spans="12:24" x14ac:dyDescent="0.25">
      <c r="L18039" s="30"/>
      <c r="M18039" s="47" t="str">
        <f t="shared" si="566"/>
        <v/>
      </c>
      <c r="N18039" s="44"/>
      <c r="O18039" s="30"/>
      <c r="P18039" s="30"/>
      <c r="Q18039" s="30"/>
      <c r="R18039" s="30"/>
      <c r="S18039" s="30"/>
      <c r="T18039" s="30"/>
      <c r="U18039" s="51"/>
      <c r="V18039">
        <f t="shared" si="567"/>
        <v>0</v>
      </c>
      <c r="X18039">
        <f>'Seznam prodane in dobavljene ee'!$D$8</f>
        <v>0</v>
      </c>
    </row>
    <row r="18040" spans="12:24" x14ac:dyDescent="0.25">
      <c r="L18040" s="30"/>
      <c r="M18040" s="47" t="str">
        <f t="shared" si="566"/>
        <v/>
      </c>
      <c r="N18040" s="44"/>
      <c r="O18040" s="30"/>
      <c r="P18040" s="30"/>
      <c r="Q18040" s="30"/>
      <c r="R18040" s="30"/>
      <c r="S18040" s="30"/>
      <c r="T18040" s="30"/>
      <c r="U18040" s="51"/>
      <c r="V18040">
        <f t="shared" si="567"/>
        <v>0</v>
      </c>
      <c r="X18040">
        <f>'Seznam prodane in dobavljene ee'!$D$8</f>
        <v>0</v>
      </c>
    </row>
    <row r="18041" spans="12:24" x14ac:dyDescent="0.25">
      <c r="L18041" s="30"/>
      <c r="M18041" s="47" t="str">
        <f t="shared" si="566"/>
        <v/>
      </c>
      <c r="N18041" s="44"/>
      <c r="O18041" s="30"/>
      <c r="P18041" s="30"/>
      <c r="Q18041" s="30"/>
      <c r="R18041" s="30"/>
      <c r="S18041" s="30"/>
      <c r="T18041" s="30"/>
      <c r="U18041" s="51"/>
      <c r="V18041">
        <f t="shared" si="567"/>
        <v>0</v>
      </c>
      <c r="X18041">
        <f>'Seznam prodane in dobavljene ee'!$D$8</f>
        <v>0</v>
      </c>
    </row>
    <row r="18042" spans="12:24" x14ac:dyDescent="0.25">
      <c r="L18042" s="30"/>
      <c r="M18042" s="47" t="str">
        <f t="shared" si="566"/>
        <v/>
      </c>
      <c r="N18042" s="44"/>
      <c r="O18042" s="30"/>
      <c r="P18042" s="30"/>
      <c r="Q18042" s="30"/>
      <c r="R18042" s="30"/>
      <c r="S18042" s="30"/>
      <c r="T18042" s="30"/>
      <c r="U18042" s="51"/>
      <c r="V18042">
        <f t="shared" si="567"/>
        <v>0</v>
      </c>
      <c r="X18042">
        <f>'Seznam prodane in dobavljene ee'!$D$8</f>
        <v>0</v>
      </c>
    </row>
    <row r="18043" spans="12:24" x14ac:dyDescent="0.25">
      <c r="L18043" s="30"/>
      <c r="M18043" s="47" t="str">
        <f t="shared" si="566"/>
        <v/>
      </c>
      <c r="N18043" s="44"/>
      <c r="O18043" s="30"/>
      <c r="P18043" s="30"/>
      <c r="Q18043" s="30"/>
      <c r="R18043" s="30"/>
      <c r="S18043" s="30"/>
      <c r="T18043" s="30"/>
      <c r="U18043" s="51"/>
      <c r="V18043">
        <f t="shared" si="567"/>
        <v>0</v>
      </c>
      <c r="X18043">
        <f>'Seznam prodane in dobavljene ee'!$D$8</f>
        <v>0</v>
      </c>
    </row>
    <row r="18044" spans="12:24" x14ac:dyDescent="0.25">
      <c r="L18044" s="30"/>
      <c r="M18044" s="47" t="str">
        <f t="shared" si="566"/>
        <v/>
      </c>
      <c r="N18044" s="44"/>
      <c r="O18044" s="30"/>
      <c r="P18044" s="30"/>
      <c r="Q18044" s="30"/>
      <c r="R18044" s="30"/>
      <c r="S18044" s="30"/>
      <c r="T18044" s="30"/>
      <c r="U18044" s="51"/>
      <c r="V18044">
        <f t="shared" si="567"/>
        <v>0</v>
      </c>
      <c r="X18044">
        <f>'Seznam prodane in dobavljene ee'!$D$8</f>
        <v>0</v>
      </c>
    </row>
    <row r="18045" spans="12:24" x14ac:dyDescent="0.25">
      <c r="L18045" s="30"/>
      <c r="M18045" s="47" t="str">
        <f t="shared" si="566"/>
        <v/>
      </c>
      <c r="N18045" s="44"/>
      <c r="O18045" s="30"/>
      <c r="P18045" s="30"/>
      <c r="Q18045" s="30"/>
      <c r="R18045" s="30"/>
      <c r="S18045" s="30"/>
      <c r="T18045" s="30"/>
      <c r="U18045" s="51"/>
      <c r="V18045">
        <f t="shared" si="567"/>
        <v>0</v>
      </c>
      <c r="X18045">
        <f>'Seznam prodane in dobavljene ee'!$D$8</f>
        <v>0</v>
      </c>
    </row>
    <row r="18046" spans="12:24" x14ac:dyDescent="0.25">
      <c r="L18046" s="30"/>
      <c r="M18046" s="47" t="str">
        <f t="shared" si="566"/>
        <v/>
      </c>
      <c r="N18046" s="44"/>
      <c r="O18046" s="30"/>
      <c r="P18046" s="30"/>
      <c r="Q18046" s="30"/>
      <c r="R18046" s="30"/>
      <c r="S18046" s="30"/>
      <c r="T18046" s="30"/>
      <c r="U18046" s="51"/>
      <c r="V18046">
        <f t="shared" si="567"/>
        <v>0</v>
      </c>
      <c r="X18046">
        <f>'Seznam prodane in dobavljene ee'!$D$8</f>
        <v>0</v>
      </c>
    </row>
    <row r="18047" spans="12:24" x14ac:dyDescent="0.25">
      <c r="L18047" s="30"/>
      <c r="M18047" s="47" t="str">
        <f t="shared" si="566"/>
        <v/>
      </c>
      <c r="N18047" s="44"/>
      <c r="O18047" s="30"/>
      <c r="P18047" s="30"/>
      <c r="Q18047" s="30"/>
      <c r="R18047" s="30"/>
      <c r="S18047" s="30"/>
      <c r="T18047" s="30"/>
      <c r="U18047" s="51"/>
      <c r="V18047">
        <f t="shared" si="567"/>
        <v>0</v>
      </c>
      <c r="X18047">
        <f>'Seznam prodane in dobavljene ee'!$D$8</f>
        <v>0</v>
      </c>
    </row>
    <row r="18048" spans="12:24" x14ac:dyDescent="0.25">
      <c r="L18048" s="30"/>
      <c r="M18048" s="47" t="str">
        <f t="shared" si="566"/>
        <v/>
      </c>
      <c r="N18048" s="44"/>
      <c r="O18048" s="30"/>
      <c r="P18048" s="30"/>
      <c r="Q18048" s="30"/>
      <c r="R18048" s="30"/>
      <c r="S18048" s="30"/>
      <c r="T18048" s="30"/>
      <c r="U18048" s="51"/>
      <c r="V18048">
        <f t="shared" si="567"/>
        <v>0</v>
      </c>
      <c r="X18048">
        <f>'Seznam prodane in dobavljene ee'!$D$8</f>
        <v>0</v>
      </c>
    </row>
    <row r="18049" spans="12:24" x14ac:dyDescent="0.25">
      <c r="L18049" s="30"/>
      <c r="M18049" s="47" t="str">
        <f t="shared" si="566"/>
        <v/>
      </c>
      <c r="N18049" s="44"/>
      <c r="O18049" s="30"/>
      <c r="P18049" s="30"/>
      <c r="Q18049" s="30"/>
      <c r="R18049" s="30"/>
      <c r="S18049" s="30"/>
      <c r="T18049" s="30"/>
      <c r="U18049" s="51"/>
      <c r="V18049">
        <f t="shared" si="567"/>
        <v>0</v>
      </c>
      <c r="X18049">
        <f>'Seznam prodane in dobavljene ee'!$D$8</f>
        <v>0</v>
      </c>
    </row>
    <row r="18050" spans="12:24" x14ac:dyDescent="0.25">
      <c r="L18050" s="30"/>
      <c r="M18050" s="47" t="str">
        <f t="shared" si="566"/>
        <v/>
      </c>
      <c r="N18050" s="44"/>
      <c r="O18050" s="30"/>
      <c r="P18050" s="30"/>
      <c r="Q18050" s="30"/>
      <c r="R18050" s="30"/>
      <c r="S18050" s="30"/>
      <c r="T18050" s="30"/>
      <c r="U18050" s="51"/>
      <c r="V18050">
        <f t="shared" si="567"/>
        <v>0</v>
      </c>
      <c r="X18050">
        <f>'Seznam prodane in dobavljene ee'!$D$8</f>
        <v>0</v>
      </c>
    </row>
    <row r="18051" spans="12:24" x14ac:dyDescent="0.25">
      <c r="L18051" s="30"/>
      <c r="M18051" s="47" t="str">
        <f t="shared" si="566"/>
        <v/>
      </c>
      <c r="N18051" s="44"/>
      <c r="O18051" s="30"/>
      <c r="P18051" s="30"/>
      <c r="Q18051" s="30"/>
      <c r="R18051" s="30"/>
      <c r="S18051" s="30"/>
      <c r="T18051" s="30"/>
      <c r="U18051" s="51"/>
      <c r="V18051">
        <f t="shared" si="567"/>
        <v>0</v>
      </c>
      <c r="X18051">
        <f>'Seznam prodane in dobavljene ee'!$D$8</f>
        <v>0</v>
      </c>
    </row>
    <row r="18052" spans="12:24" x14ac:dyDescent="0.25">
      <c r="L18052" s="30"/>
      <c r="M18052" s="47" t="str">
        <f t="shared" si="566"/>
        <v/>
      </c>
      <c r="N18052" s="44"/>
      <c r="O18052" s="30"/>
      <c r="P18052" s="30"/>
      <c r="Q18052" s="30"/>
      <c r="R18052" s="30"/>
      <c r="S18052" s="30"/>
      <c r="T18052" s="30"/>
      <c r="U18052" s="51"/>
      <c r="V18052">
        <f t="shared" si="567"/>
        <v>0</v>
      </c>
      <c r="X18052">
        <f>'Seznam prodane in dobavljene ee'!$D$8</f>
        <v>0</v>
      </c>
    </row>
    <row r="18053" spans="12:24" x14ac:dyDescent="0.25">
      <c r="L18053" s="30"/>
      <c r="M18053" s="47" t="str">
        <f t="shared" si="566"/>
        <v/>
      </c>
      <c r="N18053" s="44"/>
      <c r="O18053" s="30"/>
      <c r="P18053" s="30"/>
      <c r="Q18053" s="30"/>
      <c r="R18053" s="30"/>
      <c r="S18053" s="30"/>
      <c r="T18053" s="30"/>
      <c r="U18053" s="51"/>
      <c r="V18053">
        <f t="shared" si="567"/>
        <v>0</v>
      </c>
      <c r="X18053">
        <f>'Seznam prodane in dobavljene ee'!$D$8</f>
        <v>0</v>
      </c>
    </row>
    <row r="18054" spans="12:24" x14ac:dyDescent="0.25">
      <c r="L18054" s="30"/>
      <c r="M18054" s="47" t="str">
        <f t="shared" ref="M18054:M18117" si="568">IF(L18054&lt;&gt;"",IF(P18054&lt;$J$5,CONCATENATE(L18054,"01.12.2022 - 31.12.2022",N18054,O18054),CONCATENATE(L18054,"01.01.2023 - 30.06.2023",N18054,O18054)),"")</f>
        <v/>
      </c>
      <c r="N18054" s="44"/>
      <c r="O18054" s="30"/>
      <c r="P18054" s="30"/>
      <c r="Q18054" s="30"/>
      <c r="R18054" s="30"/>
      <c r="S18054" s="30"/>
      <c r="T18054" s="30"/>
      <c r="U18054" s="51"/>
      <c r="V18054">
        <f t="shared" ref="V18054:V18117" si="569">T18054*U18054</f>
        <v>0</v>
      </c>
      <c r="X18054">
        <f>'Seznam prodane in dobavljene ee'!$D$8</f>
        <v>0</v>
      </c>
    </row>
    <row r="18055" spans="12:24" x14ac:dyDescent="0.25">
      <c r="L18055" s="30"/>
      <c r="M18055" s="47" t="str">
        <f t="shared" si="568"/>
        <v/>
      </c>
      <c r="N18055" s="44"/>
      <c r="O18055" s="30"/>
      <c r="P18055" s="30"/>
      <c r="Q18055" s="30"/>
      <c r="R18055" s="30"/>
      <c r="S18055" s="30"/>
      <c r="T18055" s="30"/>
      <c r="U18055" s="51"/>
      <c r="V18055">
        <f t="shared" si="569"/>
        <v>0</v>
      </c>
      <c r="X18055">
        <f>'Seznam prodane in dobavljene ee'!$D$8</f>
        <v>0</v>
      </c>
    </row>
    <row r="18056" spans="12:24" x14ac:dyDescent="0.25">
      <c r="L18056" s="30"/>
      <c r="M18056" s="47" t="str">
        <f t="shared" si="568"/>
        <v/>
      </c>
      <c r="N18056" s="44"/>
      <c r="O18056" s="30"/>
      <c r="P18056" s="30"/>
      <c r="Q18056" s="30"/>
      <c r="R18056" s="30"/>
      <c r="S18056" s="30"/>
      <c r="T18056" s="30"/>
      <c r="U18056" s="51"/>
      <c r="V18056">
        <f t="shared" si="569"/>
        <v>0</v>
      </c>
      <c r="X18056">
        <f>'Seznam prodane in dobavljene ee'!$D$8</f>
        <v>0</v>
      </c>
    </row>
    <row r="18057" spans="12:24" x14ac:dyDescent="0.25">
      <c r="L18057" s="30"/>
      <c r="M18057" s="47" t="str">
        <f t="shared" si="568"/>
        <v/>
      </c>
      <c r="N18057" s="44"/>
      <c r="O18057" s="30"/>
      <c r="P18057" s="30"/>
      <c r="Q18057" s="30"/>
      <c r="R18057" s="30"/>
      <c r="S18057" s="30"/>
      <c r="T18057" s="30"/>
      <c r="U18057" s="51"/>
      <c r="V18057">
        <f t="shared" si="569"/>
        <v>0</v>
      </c>
      <c r="X18057">
        <f>'Seznam prodane in dobavljene ee'!$D$8</f>
        <v>0</v>
      </c>
    </row>
    <row r="18058" spans="12:24" x14ac:dyDescent="0.25">
      <c r="L18058" s="30"/>
      <c r="M18058" s="47" t="str">
        <f t="shared" si="568"/>
        <v/>
      </c>
      <c r="N18058" s="44"/>
      <c r="O18058" s="30"/>
      <c r="P18058" s="30"/>
      <c r="Q18058" s="30"/>
      <c r="R18058" s="30"/>
      <c r="S18058" s="30"/>
      <c r="T18058" s="30"/>
      <c r="U18058" s="51"/>
      <c r="V18058">
        <f t="shared" si="569"/>
        <v>0</v>
      </c>
      <c r="X18058">
        <f>'Seznam prodane in dobavljene ee'!$D$8</f>
        <v>0</v>
      </c>
    </row>
    <row r="18059" spans="12:24" x14ac:dyDescent="0.25">
      <c r="L18059" s="30"/>
      <c r="M18059" s="47" t="str">
        <f t="shared" si="568"/>
        <v/>
      </c>
      <c r="N18059" s="44"/>
      <c r="O18059" s="30"/>
      <c r="P18059" s="30"/>
      <c r="Q18059" s="30"/>
      <c r="R18059" s="30"/>
      <c r="S18059" s="30"/>
      <c r="T18059" s="30"/>
      <c r="U18059" s="51"/>
      <c r="V18059">
        <f t="shared" si="569"/>
        <v>0</v>
      </c>
      <c r="X18059">
        <f>'Seznam prodane in dobavljene ee'!$D$8</f>
        <v>0</v>
      </c>
    </row>
    <row r="18060" spans="12:24" x14ac:dyDescent="0.25">
      <c r="L18060" s="30"/>
      <c r="M18060" s="47" t="str">
        <f t="shared" si="568"/>
        <v/>
      </c>
      <c r="N18060" s="44"/>
      <c r="O18060" s="30"/>
      <c r="P18060" s="30"/>
      <c r="Q18060" s="30"/>
      <c r="R18060" s="30"/>
      <c r="S18060" s="30"/>
      <c r="T18060" s="30"/>
      <c r="U18060" s="51"/>
      <c r="V18060">
        <f t="shared" si="569"/>
        <v>0</v>
      </c>
      <c r="X18060">
        <f>'Seznam prodane in dobavljene ee'!$D$8</f>
        <v>0</v>
      </c>
    </row>
    <row r="18061" spans="12:24" x14ac:dyDescent="0.25">
      <c r="L18061" s="30"/>
      <c r="M18061" s="47" t="str">
        <f t="shared" si="568"/>
        <v/>
      </c>
      <c r="N18061" s="44"/>
      <c r="O18061" s="30"/>
      <c r="P18061" s="30"/>
      <c r="Q18061" s="30"/>
      <c r="R18061" s="30"/>
      <c r="S18061" s="30"/>
      <c r="T18061" s="30"/>
      <c r="U18061" s="51"/>
      <c r="V18061">
        <f t="shared" si="569"/>
        <v>0</v>
      </c>
      <c r="X18061">
        <f>'Seznam prodane in dobavljene ee'!$D$8</f>
        <v>0</v>
      </c>
    </row>
    <row r="18062" spans="12:24" x14ac:dyDescent="0.25">
      <c r="L18062" s="30"/>
      <c r="M18062" s="47" t="str">
        <f t="shared" si="568"/>
        <v/>
      </c>
      <c r="N18062" s="44"/>
      <c r="O18062" s="30"/>
      <c r="P18062" s="30"/>
      <c r="Q18062" s="30"/>
      <c r="R18062" s="30"/>
      <c r="S18062" s="30"/>
      <c r="T18062" s="30"/>
      <c r="U18062" s="51"/>
      <c r="V18062">
        <f t="shared" si="569"/>
        <v>0</v>
      </c>
      <c r="X18062">
        <f>'Seznam prodane in dobavljene ee'!$D$8</f>
        <v>0</v>
      </c>
    </row>
    <row r="18063" spans="12:24" x14ac:dyDescent="0.25">
      <c r="L18063" s="30"/>
      <c r="M18063" s="47" t="str">
        <f t="shared" si="568"/>
        <v/>
      </c>
      <c r="N18063" s="44"/>
      <c r="O18063" s="30"/>
      <c r="P18063" s="30"/>
      <c r="Q18063" s="30"/>
      <c r="R18063" s="30"/>
      <c r="S18063" s="30"/>
      <c r="T18063" s="30"/>
      <c r="U18063" s="51"/>
      <c r="V18063">
        <f t="shared" si="569"/>
        <v>0</v>
      </c>
      <c r="X18063">
        <f>'Seznam prodane in dobavljene ee'!$D$8</f>
        <v>0</v>
      </c>
    </row>
    <row r="18064" spans="12:24" x14ac:dyDescent="0.25">
      <c r="L18064" s="30"/>
      <c r="M18064" s="47" t="str">
        <f t="shared" si="568"/>
        <v/>
      </c>
      <c r="N18064" s="44"/>
      <c r="O18064" s="30"/>
      <c r="P18064" s="30"/>
      <c r="Q18064" s="30"/>
      <c r="R18064" s="30"/>
      <c r="S18064" s="30"/>
      <c r="T18064" s="30"/>
      <c r="U18064" s="51"/>
      <c r="V18064">
        <f t="shared" si="569"/>
        <v>0</v>
      </c>
      <c r="X18064">
        <f>'Seznam prodane in dobavljene ee'!$D$8</f>
        <v>0</v>
      </c>
    </row>
    <row r="18065" spans="12:24" x14ac:dyDescent="0.25">
      <c r="L18065" s="30"/>
      <c r="M18065" s="47" t="str">
        <f t="shared" si="568"/>
        <v/>
      </c>
      <c r="N18065" s="44"/>
      <c r="O18065" s="30"/>
      <c r="P18065" s="30"/>
      <c r="Q18065" s="30"/>
      <c r="R18065" s="30"/>
      <c r="S18065" s="30"/>
      <c r="T18065" s="30"/>
      <c r="U18065" s="51"/>
      <c r="V18065">
        <f t="shared" si="569"/>
        <v>0</v>
      </c>
      <c r="X18065">
        <f>'Seznam prodane in dobavljene ee'!$D$8</f>
        <v>0</v>
      </c>
    </row>
    <row r="18066" spans="12:24" x14ac:dyDescent="0.25">
      <c r="L18066" s="30"/>
      <c r="M18066" s="47" t="str">
        <f t="shared" si="568"/>
        <v/>
      </c>
      <c r="N18066" s="44"/>
      <c r="O18066" s="30"/>
      <c r="P18066" s="30"/>
      <c r="Q18066" s="30"/>
      <c r="R18066" s="30"/>
      <c r="S18066" s="30"/>
      <c r="T18066" s="30"/>
      <c r="U18066" s="51"/>
      <c r="V18066">
        <f t="shared" si="569"/>
        <v>0</v>
      </c>
      <c r="X18066">
        <f>'Seznam prodane in dobavljene ee'!$D$8</f>
        <v>0</v>
      </c>
    </row>
    <row r="18067" spans="12:24" x14ac:dyDescent="0.25">
      <c r="L18067" s="30"/>
      <c r="M18067" s="47" t="str">
        <f t="shared" si="568"/>
        <v/>
      </c>
      <c r="N18067" s="44"/>
      <c r="O18067" s="30"/>
      <c r="P18067" s="30"/>
      <c r="Q18067" s="30"/>
      <c r="R18067" s="30"/>
      <c r="S18067" s="30"/>
      <c r="T18067" s="30"/>
      <c r="U18067" s="51"/>
      <c r="V18067">
        <f t="shared" si="569"/>
        <v>0</v>
      </c>
      <c r="X18067">
        <f>'Seznam prodane in dobavljene ee'!$D$8</f>
        <v>0</v>
      </c>
    </row>
    <row r="18068" spans="12:24" x14ac:dyDescent="0.25">
      <c r="L18068" s="30"/>
      <c r="M18068" s="47" t="str">
        <f t="shared" si="568"/>
        <v/>
      </c>
      <c r="N18068" s="44"/>
      <c r="O18068" s="30"/>
      <c r="P18068" s="30"/>
      <c r="Q18068" s="30"/>
      <c r="R18068" s="30"/>
      <c r="S18068" s="30"/>
      <c r="T18068" s="30"/>
      <c r="U18068" s="51"/>
      <c r="V18068">
        <f t="shared" si="569"/>
        <v>0</v>
      </c>
      <c r="X18068">
        <f>'Seznam prodane in dobavljene ee'!$D$8</f>
        <v>0</v>
      </c>
    </row>
    <row r="18069" spans="12:24" x14ac:dyDescent="0.25">
      <c r="L18069" s="30"/>
      <c r="M18069" s="47" t="str">
        <f t="shared" si="568"/>
        <v/>
      </c>
      <c r="N18069" s="44"/>
      <c r="O18069" s="30"/>
      <c r="P18069" s="30"/>
      <c r="Q18069" s="30"/>
      <c r="R18069" s="30"/>
      <c r="S18069" s="30"/>
      <c r="T18069" s="30"/>
      <c r="U18069" s="51"/>
      <c r="V18069">
        <f t="shared" si="569"/>
        <v>0</v>
      </c>
      <c r="X18069">
        <f>'Seznam prodane in dobavljene ee'!$D$8</f>
        <v>0</v>
      </c>
    </row>
    <row r="18070" spans="12:24" x14ac:dyDescent="0.25">
      <c r="L18070" s="30"/>
      <c r="M18070" s="47" t="str">
        <f t="shared" si="568"/>
        <v/>
      </c>
      <c r="N18070" s="44"/>
      <c r="O18070" s="30"/>
      <c r="P18070" s="30"/>
      <c r="Q18070" s="30"/>
      <c r="R18070" s="30"/>
      <c r="S18070" s="30"/>
      <c r="T18070" s="30"/>
      <c r="U18070" s="51"/>
      <c r="V18070">
        <f t="shared" si="569"/>
        <v>0</v>
      </c>
      <c r="X18070">
        <f>'Seznam prodane in dobavljene ee'!$D$8</f>
        <v>0</v>
      </c>
    </row>
    <row r="18071" spans="12:24" x14ac:dyDescent="0.25">
      <c r="L18071" s="30"/>
      <c r="M18071" s="47" t="str">
        <f t="shared" si="568"/>
        <v/>
      </c>
      <c r="N18071" s="44"/>
      <c r="O18071" s="30"/>
      <c r="P18071" s="30"/>
      <c r="Q18071" s="30"/>
      <c r="R18071" s="30"/>
      <c r="S18071" s="30"/>
      <c r="T18071" s="30"/>
      <c r="U18071" s="51"/>
      <c r="V18071">
        <f t="shared" si="569"/>
        <v>0</v>
      </c>
      <c r="X18071">
        <f>'Seznam prodane in dobavljene ee'!$D$8</f>
        <v>0</v>
      </c>
    </row>
    <row r="18072" spans="12:24" x14ac:dyDescent="0.25">
      <c r="L18072" s="30"/>
      <c r="M18072" s="47" t="str">
        <f t="shared" si="568"/>
        <v/>
      </c>
      <c r="N18072" s="44"/>
      <c r="O18072" s="30"/>
      <c r="P18072" s="30"/>
      <c r="Q18072" s="30"/>
      <c r="R18072" s="30"/>
      <c r="S18072" s="30"/>
      <c r="T18072" s="30"/>
      <c r="U18072" s="51"/>
      <c r="V18072">
        <f t="shared" si="569"/>
        <v>0</v>
      </c>
      <c r="X18072">
        <f>'Seznam prodane in dobavljene ee'!$D$8</f>
        <v>0</v>
      </c>
    </row>
    <row r="18073" spans="12:24" x14ac:dyDescent="0.25">
      <c r="L18073" s="30"/>
      <c r="M18073" s="47" t="str">
        <f t="shared" si="568"/>
        <v/>
      </c>
      <c r="N18073" s="44"/>
      <c r="O18073" s="30"/>
      <c r="P18073" s="30"/>
      <c r="Q18073" s="30"/>
      <c r="R18073" s="30"/>
      <c r="S18073" s="30"/>
      <c r="T18073" s="30"/>
      <c r="U18073" s="51"/>
      <c r="V18073">
        <f t="shared" si="569"/>
        <v>0</v>
      </c>
      <c r="X18073">
        <f>'Seznam prodane in dobavljene ee'!$D$8</f>
        <v>0</v>
      </c>
    </row>
    <row r="18074" spans="12:24" x14ac:dyDescent="0.25">
      <c r="L18074" s="30"/>
      <c r="M18074" s="47" t="str">
        <f t="shared" si="568"/>
        <v/>
      </c>
      <c r="N18074" s="44"/>
      <c r="O18074" s="30"/>
      <c r="P18074" s="30"/>
      <c r="Q18074" s="30"/>
      <c r="R18074" s="30"/>
      <c r="S18074" s="30"/>
      <c r="T18074" s="30"/>
      <c r="U18074" s="51"/>
      <c r="V18074">
        <f t="shared" si="569"/>
        <v>0</v>
      </c>
      <c r="X18074">
        <f>'Seznam prodane in dobavljene ee'!$D$8</f>
        <v>0</v>
      </c>
    </row>
    <row r="18075" spans="12:24" x14ac:dyDescent="0.25">
      <c r="L18075" s="30"/>
      <c r="M18075" s="47" t="str">
        <f t="shared" si="568"/>
        <v/>
      </c>
      <c r="N18075" s="44"/>
      <c r="O18075" s="30"/>
      <c r="P18075" s="30"/>
      <c r="Q18075" s="30"/>
      <c r="R18075" s="30"/>
      <c r="S18075" s="30"/>
      <c r="T18075" s="30"/>
      <c r="U18075" s="51"/>
      <c r="V18075">
        <f t="shared" si="569"/>
        <v>0</v>
      </c>
      <c r="X18075">
        <f>'Seznam prodane in dobavljene ee'!$D$8</f>
        <v>0</v>
      </c>
    </row>
    <row r="18076" spans="12:24" x14ac:dyDescent="0.25">
      <c r="L18076" s="30"/>
      <c r="M18076" s="47" t="str">
        <f t="shared" si="568"/>
        <v/>
      </c>
      <c r="N18076" s="44"/>
      <c r="O18076" s="30"/>
      <c r="P18076" s="30"/>
      <c r="Q18076" s="30"/>
      <c r="R18076" s="30"/>
      <c r="S18076" s="30"/>
      <c r="T18076" s="30"/>
      <c r="U18076" s="51"/>
      <c r="V18076">
        <f t="shared" si="569"/>
        <v>0</v>
      </c>
      <c r="X18076">
        <f>'Seznam prodane in dobavljene ee'!$D$8</f>
        <v>0</v>
      </c>
    </row>
    <row r="18077" spans="12:24" x14ac:dyDescent="0.25">
      <c r="L18077" s="30"/>
      <c r="M18077" s="47" t="str">
        <f t="shared" si="568"/>
        <v/>
      </c>
      <c r="N18077" s="44"/>
      <c r="O18077" s="30"/>
      <c r="P18077" s="30"/>
      <c r="Q18077" s="30"/>
      <c r="R18077" s="30"/>
      <c r="S18077" s="30"/>
      <c r="T18077" s="30"/>
      <c r="U18077" s="51"/>
      <c r="V18077">
        <f t="shared" si="569"/>
        <v>0</v>
      </c>
      <c r="X18077">
        <f>'Seznam prodane in dobavljene ee'!$D$8</f>
        <v>0</v>
      </c>
    </row>
    <row r="18078" spans="12:24" x14ac:dyDescent="0.25">
      <c r="L18078" s="30"/>
      <c r="M18078" s="47" t="str">
        <f t="shared" si="568"/>
        <v/>
      </c>
      <c r="N18078" s="44"/>
      <c r="O18078" s="30"/>
      <c r="P18078" s="30"/>
      <c r="Q18078" s="30"/>
      <c r="R18078" s="30"/>
      <c r="S18078" s="30"/>
      <c r="T18078" s="30"/>
      <c r="U18078" s="51"/>
      <c r="V18078">
        <f t="shared" si="569"/>
        <v>0</v>
      </c>
      <c r="X18078">
        <f>'Seznam prodane in dobavljene ee'!$D$8</f>
        <v>0</v>
      </c>
    </row>
    <row r="18079" spans="12:24" x14ac:dyDescent="0.25">
      <c r="L18079" s="30"/>
      <c r="M18079" s="47" t="str">
        <f t="shared" si="568"/>
        <v/>
      </c>
      <c r="N18079" s="44"/>
      <c r="O18079" s="30"/>
      <c r="P18079" s="30"/>
      <c r="Q18079" s="30"/>
      <c r="R18079" s="30"/>
      <c r="S18079" s="30"/>
      <c r="T18079" s="30"/>
      <c r="U18079" s="51"/>
      <c r="V18079">
        <f t="shared" si="569"/>
        <v>0</v>
      </c>
      <c r="X18079">
        <f>'Seznam prodane in dobavljene ee'!$D$8</f>
        <v>0</v>
      </c>
    </row>
    <row r="18080" spans="12:24" x14ac:dyDescent="0.25">
      <c r="L18080" s="30"/>
      <c r="M18080" s="47" t="str">
        <f t="shared" si="568"/>
        <v/>
      </c>
      <c r="N18080" s="44"/>
      <c r="O18080" s="30"/>
      <c r="P18080" s="30"/>
      <c r="Q18080" s="30"/>
      <c r="R18080" s="30"/>
      <c r="S18080" s="30"/>
      <c r="T18080" s="30"/>
      <c r="U18080" s="51"/>
      <c r="V18080">
        <f t="shared" si="569"/>
        <v>0</v>
      </c>
      <c r="X18080">
        <f>'Seznam prodane in dobavljene ee'!$D$8</f>
        <v>0</v>
      </c>
    </row>
    <row r="18081" spans="12:24" x14ac:dyDescent="0.25">
      <c r="L18081" s="30"/>
      <c r="M18081" s="47" t="str">
        <f t="shared" si="568"/>
        <v/>
      </c>
      <c r="N18081" s="44"/>
      <c r="O18081" s="30"/>
      <c r="P18081" s="30"/>
      <c r="Q18081" s="30"/>
      <c r="R18081" s="30"/>
      <c r="S18081" s="30"/>
      <c r="T18081" s="30"/>
      <c r="U18081" s="51"/>
      <c r="V18081">
        <f t="shared" si="569"/>
        <v>0</v>
      </c>
      <c r="X18081">
        <f>'Seznam prodane in dobavljene ee'!$D$8</f>
        <v>0</v>
      </c>
    </row>
    <row r="18082" spans="12:24" x14ac:dyDescent="0.25">
      <c r="L18082" s="30"/>
      <c r="M18082" s="47" t="str">
        <f t="shared" si="568"/>
        <v/>
      </c>
      <c r="N18082" s="44"/>
      <c r="O18082" s="30"/>
      <c r="P18082" s="30"/>
      <c r="Q18082" s="30"/>
      <c r="R18082" s="30"/>
      <c r="S18082" s="30"/>
      <c r="T18082" s="30"/>
      <c r="U18082" s="51"/>
      <c r="V18082">
        <f t="shared" si="569"/>
        <v>0</v>
      </c>
      <c r="X18082">
        <f>'Seznam prodane in dobavljene ee'!$D$8</f>
        <v>0</v>
      </c>
    </row>
    <row r="18083" spans="12:24" x14ac:dyDescent="0.25">
      <c r="L18083" s="30"/>
      <c r="M18083" s="47" t="str">
        <f t="shared" si="568"/>
        <v/>
      </c>
      <c r="N18083" s="44"/>
      <c r="O18083" s="30"/>
      <c r="P18083" s="30"/>
      <c r="Q18083" s="30"/>
      <c r="R18083" s="30"/>
      <c r="S18083" s="30"/>
      <c r="T18083" s="30"/>
      <c r="U18083" s="51"/>
      <c r="V18083">
        <f t="shared" si="569"/>
        <v>0</v>
      </c>
      <c r="X18083">
        <f>'Seznam prodane in dobavljene ee'!$D$8</f>
        <v>0</v>
      </c>
    </row>
    <row r="18084" spans="12:24" x14ac:dyDescent="0.25">
      <c r="L18084" s="30"/>
      <c r="M18084" s="47" t="str">
        <f t="shared" si="568"/>
        <v/>
      </c>
      <c r="N18084" s="44"/>
      <c r="O18084" s="30"/>
      <c r="P18084" s="30"/>
      <c r="Q18084" s="30"/>
      <c r="R18084" s="30"/>
      <c r="S18084" s="30"/>
      <c r="T18084" s="30"/>
      <c r="U18084" s="51"/>
      <c r="V18084">
        <f t="shared" si="569"/>
        <v>0</v>
      </c>
      <c r="X18084">
        <f>'Seznam prodane in dobavljene ee'!$D$8</f>
        <v>0</v>
      </c>
    </row>
    <row r="18085" spans="12:24" x14ac:dyDescent="0.25">
      <c r="L18085" s="30"/>
      <c r="M18085" s="47" t="str">
        <f t="shared" si="568"/>
        <v/>
      </c>
      <c r="N18085" s="44"/>
      <c r="O18085" s="30"/>
      <c r="P18085" s="30"/>
      <c r="Q18085" s="30"/>
      <c r="R18085" s="30"/>
      <c r="S18085" s="30"/>
      <c r="T18085" s="30"/>
      <c r="U18085" s="51"/>
      <c r="V18085">
        <f t="shared" si="569"/>
        <v>0</v>
      </c>
      <c r="X18085">
        <f>'Seznam prodane in dobavljene ee'!$D$8</f>
        <v>0</v>
      </c>
    </row>
    <row r="18086" spans="12:24" x14ac:dyDescent="0.25">
      <c r="L18086" s="30"/>
      <c r="M18086" s="47" t="str">
        <f t="shared" si="568"/>
        <v/>
      </c>
      <c r="N18086" s="44"/>
      <c r="O18086" s="30"/>
      <c r="P18086" s="30"/>
      <c r="Q18086" s="30"/>
      <c r="R18086" s="30"/>
      <c r="S18086" s="30"/>
      <c r="T18086" s="30"/>
      <c r="U18086" s="51"/>
      <c r="V18086">
        <f t="shared" si="569"/>
        <v>0</v>
      </c>
      <c r="X18086">
        <f>'Seznam prodane in dobavljene ee'!$D$8</f>
        <v>0</v>
      </c>
    </row>
    <row r="18087" spans="12:24" x14ac:dyDescent="0.25">
      <c r="L18087" s="30"/>
      <c r="M18087" s="47" t="str">
        <f t="shared" si="568"/>
        <v/>
      </c>
      <c r="N18087" s="44"/>
      <c r="O18087" s="30"/>
      <c r="P18087" s="30"/>
      <c r="Q18087" s="30"/>
      <c r="R18087" s="30"/>
      <c r="S18087" s="30"/>
      <c r="T18087" s="30"/>
      <c r="U18087" s="51"/>
      <c r="V18087">
        <f t="shared" si="569"/>
        <v>0</v>
      </c>
      <c r="X18087">
        <f>'Seznam prodane in dobavljene ee'!$D$8</f>
        <v>0</v>
      </c>
    </row>
    <row r="18088" spans="12:24" x14ac:dyDescent="0.25">
      <c r="L18088" s="30"/>
      <c r="M18088" s="47" t="str">
        <f t="shared" si="568"/>
        <v/>
      </c>
      <c r="N18088" s="44"/>
      <c r="O18088" s="30"/>
      <c r="P18088" s="30"/>
      <c r="Q18088" s="30"/>
      <c r="R18088" s="30"/>
      <c r="S18088" s="30"/>
      <c r="T18088" s="30"/>
      <c r="U18088" s="51"/>
      <c r="V18088">
        <f t="shared" si="569"/>
        <v>0</v>
      </c>
      <c r="X18088">
        <f>'Seznam prodane in dobavljene ee'!$D$8</f>
        <v>0</v>
      </c>
    </row>
    <row r="18089" spans="12:24" x14ac:dyDescent="0.25">
      <c r="L18089" s="30"/>
      <c r="M18089" s="47" t="str">
        <f t="shared" si="568"/>
        <v/>
      </c>
      <c r="N18089" s="44"/>
      <c r="O18089" s="30"/>
      <c r="P18089" s="30"/>
      <c r="Q18089" s="30"/>
      <c r="R18089" s="30"/>
      <c r="S18089" s="30"/>
      <c r="T18089" s="30"/>
      <c r="U18089" s="51"/>
      <c r="V18089">
        <f t="shared" si="569"/>
        <v>0</v>
      </c>
      <c r="X18089">
        <f>'Seznam prodane in dobavljene ee'!$D$8</f>
        <v>0</v>
      </c>
    </row>
    <row r="18090" spans="12:24" x14ac:dyDescent="0.25">
      <c r="L18090" s="30"/>
      <c r="M18090" s="47" t="str">
        <f t="shared" si="568"/>
        <v/>
      </c>
      <c r="N18090" s="44"/>
      <c r="O18090" s="30"/>
      <c r="P18090" s="30"/>
      <c r="Q18090" s="30"/>
      <c r="R18090" s="30"/>
      <c r="S18090" s="30"/>
      <c r="T18090" s="30"/>
      <c r="U18090" s="51"/>
      <c r="V18090">
        <f t="shared" si="569"/>
        <v>0</v>
      </c>
      <c r="X18090">
        <f>'Seznam prodane in dobavljene ee'!$D$8</f>
        <v>0</v>
      </c>
    </row>
    <row r="18091" spans="12:24" x14ac:dyDescent="0.25">
      <c r="L18091" s="30"/>
      <c r="M18091" s="47" t="str">
        <f t="shared" si="568"/>
        <v/>
      </c>
      <c r="N18091" s="44"/>
      <c r="O18091" s="30"/>
      <c r="P18091" s="30"/>
      <c r="Q18091" s="30"/>
      <c r="R18091" s="30"/>
      <c r="S18091" s="30"/>
      <c r="T18091" s="30"/>
      <c r="U18091" s="51"/>
      <c r="V18091">
        <f t="shared" si="569"/>
        <v>0</v>
      </c>
      <c r="X18091">
        <f>'Seznam prodane in dobavljene ee'!$D$8</f>
        <v>0</v>
      </c>
    </row>
    <row r="18092" spans="12:24" x14ac:dyDescent="0.25">
      <c r="L18092" s="30"/>
      <c r="M18092" s="47" t="str">
        <f t="shared" si="568"/>
        <v/>
      </c>
      <c r="N18092" s="44"/>
      <c r="O18092" s="30"/>
      <c r="P18092" s="30"/>
      <c r="Q18092" s="30"/>
      <c r="R18092" s="30"/>
      <c r="S18092" s="30"/>
      <c r="T18092" s="30"/>
      <c r="U18092" s="51"/>
      <c r="V18092">
        <f t="shared" si="569"/>
        <v>0</v>
      </c>
      <c r="X18092">
        <f>'Seznam prodane in dobavljene ee'!$D$8</f>
        <v>0</v>
      </c>
    </row>
    <row r="18093" spans="12:24" x14ac:dyDescent="0.25">
      <c r="L18093" s="30"/>
      <c r="M18093" s="47" t="str">
        <f t="shared" si="568"/>
        <v/>
      </c>
      <c r="N18093" s="44"/>
      <c r="O18093" s="30"/>
      <c r="P18093" s="30"/>
      <c r="Q18093" s="30"/>
      <c r="R18093" s="30"/>
      <c r="S18093" s="30"/>
      <c r="T18093" s="30"/>
      <c r="U18093" s="51"/>
      <c r="V18093">
        <f t="shared" si="569"/>
        <v>0</v>
      </c>
      <c r="X18093">
        <f>'Seznam prodane in dobavljene ee'!$D$8</f>
        <v>0</v>
      </c>
    </row>
    <row r="18094" spans="12:24" x14ac:dyDescent="0.25">
      <c r="L18094" s="30"/>
      <c r="M18094" s="47" t="str">
        <f t="shared" si="568"/>
        <v/>
      </c>
      <c r="N18094" s="44"/>
      <c r="O18094" s="30"/>
      <c r="P18094" s="30"/>
      <c r="Q18094" s="30"/>
      <c r="R18094" s="30"/>
      <c r="S18094" s="30"/>
      <c r="T18094" s="30"/>
      <c r="U18094" s="51"/>
      <c r="V18094">
        <f t="shared" si="569"/>
        <v>0</v>
      </c>
      <c r="X18094">
        <f>'Seznam prodane in dobavljene ee'!$D$8</f>
        <v>0</v>
      </c>
    </row>
    <row r="18095" spans="12:24" x14ac:dyDescent="0.25">
      <c r="L18095" s="30"/>
      <c r="M18095" s="47" t="str">
        <f t="shared" si="568"/>
        <v/>
      </c>
      <c r="N18095" s="44"/>
      <c r="O18095" s="30"/>
      <c r="P18095" s="30"/>
      <c r="Q18095" s="30"/>
      <c r="R18095" s="30"/>
      <c r="S18095" s="30"/>
      <c r="T18095" s="30"/>
      <c r="U18095" s="51"/>
      <c r="V18095">
        <f t="shared" si="569"/>
        <v>0</v>
      </c>
      <c r="X18095">
        <f>'Seznam prodane in dobavljene ee'!$D$8</f>
        <v>0</v>
      </c>
    </row>
    <row r="18096" spans="12:24" x14ac:dyDescent="0.25">
      <c r="L18096" s="30"/>
      <c r="M18096" s="47" t="str">
        <f t="shared" si="568"/>
        <v/>
      </c>
      <c r="N18096" s="44"/>
      <c r="O18096" s="30"/>
      <c r="P18096" s="30"/>
      <c r="Q18096" s="30"/>
      <c r="R18096" s="30"/>
      <c r="S18096" s="30"/>
      <c r="T18096" s="30"/>
      <c r="U18096" s="51"/>
      <c r="V18096">
        <f t="shared" si="569"/>
        <v>0</v>
      </c>
      <c r="X18096">
        <f>'Seznam prodane in dobavljene ee'!$D$8</f>
        <v>0</v>
      </c>
    </row>
    <row r="18097" spans="12:24" x14ac:dyDescent="0.25">
      <c r="L18097" s="30"/>
      <c r="M18097" s="47" t="str">
        <f t="shared" si="568"/>
        <v/>
      </c>
      <c r="N18097" s="44"/>
      <c r="O18097" s="30"/>
      <c r="P18097" s="30"/>
      <c r="Q18097" s="30"/>
      <c r="R18097" s="30"/>
      <c r="S18097" s="30"/>
      <c r="T18097" s="30"/>
      <c r="U18097" s="51"/>
      <c r="V18097">
        <f t="shared" si="569"/>
        <v>0</v>
      </c>
      <c r="X18097">
        <f>'Seznam prodane in dobavljene ee'!$D$8</f>
        <v>0</v>
      </c>
    </row>
    <row r="18098" spans="12:24" x14ac:dyDescent="0.25">
      <c r="L18098" s="30"/>
      <c r="M18098" s="47" t="str">
        <f t="shared" si="568"/>
        <v/>
      </c>
      <c r="N18098" s="44"/>
      <c r="O18098" s="30"/>
      <c r="P18098" s="30"/>
      <c r="Q18098" s="30"/>
      <c r="R18098" s="30"/>
      <c r="S18098" s="30"/>
      <c r="T18098" s="30"/>
      <c r="U18098" s="51"/>
      <c r="V18098">
        <f t="shared" si="569"/>
        <v>0</v>
      </c>
      <c r="X18098">
        <f>'Seznam prodane in dobavljene ee'!$D$8</f>
        <v>0</v>
      </c>
    </row>
    <row r="18099" spans="12:24" x14ac:dyDescent="0.25">
      <c r="L18099" s="30"/>
      <c r="M18099" s="47" t="str">
        <f t="shared" si="568"/>
        <v/>
      </c>
      <c r="N18099" s="44"/>
      <c r="O18099" s="30"/>
      <c r="P18099" s="30"/>
      <c r="Q18099" s="30"/>
      <c r="R18099" s="30"/>
      <c r="S18099" s="30"/>
      <c r="T18099" s="30"/>
      <c r="U18099" s="51"/>
      <c r="V18099">
        <f t="shared" si="569"/>
        <v>0</v>
      </c>
      <c r="X18099">
        <f>'Seznam prodane in dobavljene ee'!$D$8</f>
        <v>0</v>
      </c>
    </row>
    <row r="18100" spans="12:24" x14ac:dyDescent="0.25">
      <c r="L18100" s="30"/>
      <c r="M18100" s="47" t="str">
        <f t="shared" si="568"/>
        <v/>
      </c>
      <c r="N18100" s="44"/>
      <c r="O18100" s="30"/>
      <c r="P18100" s="30"/>
      <c r="Q18100" s="30"/>
      <c r="R18100" s="30"/>
      <c r="S18100" s="30"/>
      <c r="T18100" s="30"/>
      <c r="U18100" s="51"/>
      <c r="V18100">
        <f t="shared" si="569"/>
        <v>0</v>
      </c>
      <c r="X18100">
        <f>'Seznam prodane in dobavljene ee'!$D$8</f>
        <v>0</v>
      </c>
    </row>
    <row r="18101" spans="12:24" x14ac:dyDescent="0.25">
      <c r="L18101" s="30"/>
      <c r="M18101" s="47" t="str">
        <f t="shared" si="568"/>
        <v/>
      </c>
      <c r="N18101" s="44"/>
      <c r="O18101" s="30"/>
      <c r="P18101" s="30"/>
      <c r="Q18101" s="30"/>
      <c r="R18101" s="30"/>
      <c r="S18101" s="30"/>
      <c r="T18101" s="30"/>
      <c r="U18101" s="51"/>
      <c r="V18101">
        <f t="shared" si="569"/>
        <v>0</v>
      </c>
      <c r="X18101">
        <f>'Seznam prodane in dobavljene ee'!$D$8</f>
        <v>0</v>
      </c>
    </row>
    <row r="18102" spans="12:24" x14ac:dyDescent="0.25">
      <c r="L18102" s="30"/>
      <c r="M18102" s="47" t="str">
        <f t="shared" si="568"/>
        <v/>
      </c>
      <c r="N18102" s="44"/>
      <c r="O18102" s="30"/>
      <c r="P18102" s="30"/>
      <c r="Q18102" s="30"/>
      <c r="R18102" s="30"/>
      <c r="S18102" s="30"/>
      <c r="T18102" s="30"/>
      <c r="U18102" s="51"/>
      <c r="V18102">
        <f t="shared" si="569"/>
        <v>0</v>
      </c>
      <c r="X18102">
        <f>'Seznam prodane in dobavljene ee'!$D$8</f>
        <v>0</v>
      </c>
    </row>
    <row r="18103" spans="12:24" x14ac:dyDescent="0.25">
      <c r="L18103" s="30"/>
      <c r="M18103" s="47" t="str">
        <f t="shared" si="568"/>
        <v/>
      </c>
      <c r="N18103" s="44"/>
      <c r="O18103" s="30"/>
      <c r="P18103" s="30"/>
      <c r="Q18103" s="30"/>
      <c r="R18103" s="30"/>
      <c r="S18103" s="30"/>
      <c r="T18103" s="30"/>
      <c r="U18103" s="51"/>
      <c r="V18103">
        <f t="shared" si="569"/>
        <v>0</v>
      </c>
      <c r="X18103">
        <f>'Seznam prodane in dobavljene ee'!$D$8</f>
        <v>0</v>
      </c>
    </row>
    <row r="18104" spans="12:24" x14ac:dyDescent="0.25">
      <c r="L18104" s="30"/>
      <c r="M18104" s="47" t="str">
        <f t="shared" si="568"/>
        <v/>
      </c>
      <c r="N18104" s="44"/>
      <c r="O18104" s="30"/>
      <c r="P18104" s="30"/>
      <c r="Q18104" s="30"/>
      <c r="R18104" s="30"/>
      <c r="S18104" s="30"/>
      <c r="T18104" s="30"/>
      <c r="U18104" s="51"/>
      <c r="V18104">
        <f t="shared" si="569"/>
        <v>0</v>
      </c>
      <c r="X18104">
        <f>'Seznam prodane in dobavljene ee'!$D$8</f>
        <v>0</v>
      </c>
    </row>
    <row r="18105" spans="12:24" x14ac:dyDescent="0.25">
      <c r="L18105" s="30"/>
      <c r="M18105" s="47" t="str">
        <f t="shared" si="568"/>
        <v/>
      </c>
      <c r="N18105" s="44"/>
      <c r="O18105" s="30"/>
      <c r="P18105" s="30"/>
      <c r="Q18105" s="30"/>
      <c r="R18105" s="30"/>
      <c r="S18105" s="30"/>
      <c r="T18105" s="30"/>
      <c r="U18105" s="51"/>
      <c r="V18105">
        <f t="shared" si="569"/>
        <v>0</v>
      </c>
      <c r="X18105">
        <f>'Seznam prodane in dobavljene ee'!$D$8</f>
        <v>0</v>
      </c>
    </row>
    <row r="18106" spans="12:24" x14ac:dyDescent="0.25">
      <c r="L18106" s="30"/>
      <c r="M18106" s="47" t="str">
        <f t="shared" si="568"/>
        <v/>
      </c>
      <c r="N18106" s="44"/>
      <c r="O18106" s="30"/>
      <c r="P18106" s="30"/>
      <c r="Q18106" s="30"/>
      <c r="R18106" s="30"/>
      <c r="S18106" s="30"/>
      <c r="T18106" s="30"/>
      <c r="U18106" s="51"/>
      <c r="V18106">
        <f t="shared" si="569"/>
        <v>0</v>
      </c>
      <c r="X18106">
        <f>'Seznam prodane in dobavljene ee'!$D$8</f>
        <v>0</v>
      </c>
    </row>
    <row r="18107" spans="12:24" x14ac:dyDescent="0.25">
      <c r="L18107" s="30"/>
      <c r="M18107" s="47" t="str">
        <f t="shared" si="568"/>
        <v/>
      </c>
      <c r="N18107" s="44"/>
      <c r="O18107" s="30"/>
      <c r="P18107" s="30"/>
      <c r="Q18107" s="30"/>
      <c r="R18107" s="30"/>
      <c r="S18107" s="30"/>
      <c r="T18107" s="30"/>
      <c r="U18107" s="51"/>
      <c r="V18107">
        <f t="shared" si="569"/>
        <v>0</v>
      </c>
      <c r="X18107">
        <f>'Seznam prodane in dobavljene ee'!$D$8</f>
        <v>0</v>
      </c>
    </row>
    <row r="18108" spans="12:24" x14ac:dyDescent="0.25">
      <c r="L18108" s="30"/>
      <c r="M18108" s="47" t="str">
        <f t="shared" si="568"/>
        <v/>
      </c>
      <c r="N18108" s="44"/>
      <c r="O18108" s="30"/>
      <c r="P18108" s="30"/>
      <c r="Q18108" s="30"/>
      <c r="R18108" s="30"/>
      <c r="S18108" s="30"/>
      <c r="T18108" s="30"/>
      <c r="U18108" s="51"/>
      <c r="V18108">
        <f t="shared" si="569"/>
        <v>0</v>
      </c>
      <c r="X18108">
        <f>'Seznam prodane in dobavljene ee'!$D$8</f>
        <v>0</v>
      </c>
    </row>
    <row r="18109" spans="12:24" x14ac:dyDescent="0.25">
      <c r="L18109" s="30"/>
      <c r="M18109" s="47" t="str">
        <f t="shared" si="568"/>
        <v/>
      </c>
      <c r="N18109" s="44"/>
      <c r="O18109" s="30"/>
      <c r="P18109" s="30"/>
      <c r="Q18109" s="30"/>
      <c r="R18109" s="30"/>
      <c r="S18109" s="30"/>
      <c r="T18109" s="30"/>
      <c r="U18109" s="51"/>
      <c r="V18109">
        <f t="shared" si="569"/>
        <v>0</v>
      </c>
      <c r="X18109">
        <f>'Seznam prodane in dobavljene ee'!$D$8</f>
        <v>0</v>
      </c>
    </row>
    <row r="18110" spans="12:24" x14ac:dyDescent="0.25">
      <c r="L18110" s="30"/>
      <c r="M18110" s="47" t="str">
        <f t="shared" si="568"/>
        <v/>
      </c>
      <c r="N18110" s="44"/>
      <c r="O18110" s="30"/>
      <c r="P18110" s="30"/>
      <c r="Q18110" s="30"/>
      <c r="R18110" s="30"/>
      <c r="S18110" s="30"/>
      <c r="T18110" s="30"/>
      <c r="U18110" s="51"/>
      <c r="V18110">
        <f t="shared" si="569"/>
        <v>0</v>
      </c>
      <c r="X18110">
        <f>'Seznam prodane in dobavljene ee'!$D$8</f>
        <v>0</v>
      </c>
    </row>
    <row r="18111" spans="12:24" x14ac:dyDescent="0.25">
      <c r="L18111" s="30"/>
      <c r="M18111" s="47" t="str">
        <f t="shared" si="568"/>
        <v/>
      </c>
      <c r="N18111" s="44"/>
      <c r="O18111" s="30"/>
      <c r="P18111" s="30"/>
      <c r="Q18111" s="30"/>
      <c r="R18111" s="30"/>
      <c r="S18111" s="30"/>
      <c r="T18111" s="30"/>
      <c r="U18111" s="51"/>
      <c r="V18111">
        <f t="shared" si="569"/>
        <v>0</v>
      </c>
      <c r="X18111">
        <f>'Seznam prodane in dobavljene ee'!$D$8</f>
        <v>0</v>
      </c>
    </row>
    <row r="18112" spans="12:24" x14ac:dyDescent="0.25">
      <c r="L18112" s="30"/>
      <c r="M18112" s="47" t="str">
        <f t="shared" si="568"/>
        <v/>
      </c>
      <c r="N18112" s="44"/>
      <c r="O18112" s="30"/>
      <c r="P18112" s="30"/>
      <c r="Q18112" s="30"/>
      <c r="R18112" s="30"/>
      <c r="S18112" s="30"/>
      <c r="T18112" s="30"/>
      <c r="U18112" s="51"/>
      <c r="V18112">
        <f t="shared" si="569"/>
        <v>0</v>
      </c>
      <c r="X18112">
        <f>'Seznam prodane in dobavljene ee'!$D$8</f>
        <v>0</v>
      </c>
    </row>
    <row r="18113" spans="12:24" x14ac:dyDescent="0.25">
      <c r="L18113" s="30"/>
      <c r="M18113" s="47" t="str">
        <f t="shared" si="568"/>
        <v/>
      </c>
      <c r="N18113" s="44"/>
      <c r="O18113" s="30"/>
      <c r="P18113" s="30"/>
      <c r="Q18113" s="30"/>
      <c r="R18113" s="30"/>
      <c r="S18113" s="30"/>
      <c r="T18113" s="30"/>
      <c r="U18113" s="51"/>
      <c r="V18113">
        <f t="shared" si="569"/>
        <v>0</v>
      </c>
      <c r="X18113">
        <f>'Seznam prodane in dobavljene ee'!$D$8</f>
        <v>0</v>
      </c>
    </row>
    <row r="18114" spans="12:24" x14ac:dyDescent="0.25">
      <c r="L18114" s="30"/>
      <c r="M18114" s="47" t="str">
        <f t="shared" si="568"/>
        <v/>
      </c>
      <c r="N18114" s="44"/>
      <c r="O18114" s="30"/>
      <c r="P18114" s="30"/>
      <c r="Q18114" s="30"/>
      <c r="R18114" s="30"/>
      <c r="S18114" s="30"/>
      <c r="T18114" s="30"/>
      <c r="U18114" s="51"/>
      <c r="V18114">
        <f t="shared" si="569"/>
        <v>0</v>
      </c>
      <c r="X18114">
        <f>'Seznam prodane in dobavljene ee'!$D$8</f>
        <v>0</v>
      </c>
    </row>
    <row r="18115" spans="12:24" x14ac:dyDescent="0.25">
      <c r="L18115" s="30"/>
      <c r="M18115" s="47" t="str">
        <f t="shared" si="568"/>
        <v/>
      </c>
      <c r="N18115" s="44"/>
      <c r="O18115" s="30"/>
      <c r="P18115" s="30"/>
      <c r="Q18115" s="30"/>
      <c r="R18115" s="30"/>
      <c r="S18115" s="30"/>
      <c r="T18115" s="30"/>
      <c r="U18115" s="51"/>
      <c r="V18115">
        <f t="shared" si="569"/>
        <v>0</v>
      </c>
      <c r="X18115">
        <f>'Seznam prodane in dobavljene ee'!$D$8</f>
        <v>0</v>
      </c>
    </row>
    <row r="18116" spans="12:24" x14ac:dyDescent="0.25">
      <c r="L18116" s="30"/>
      <c r="M18116" s="47" t="str">
        <f t="shared" si="568"/>
        <v/>
      </c>
      <c r="N18116" s="44"/>
      <c r="O18116" s="30"/>
      <c r="P18116" s="30"/>
      <c r="Q18116" s="30"/>
      <c r="R18116" s="30"/>
      <c r="S18116" s="30"/>
      <c r="T18116" s="30"/>
      <c r="U18116" s="51"/>
      <c r="V18116">
        <f t="shared" si="569"/>
        <v>0</v>
      </c>
      <c r="X18116">
        <f>'Seznam prodane in dobavljene ee'!$D$8</f>
        <v>0</v>
      </c>
    </row>
    <row r="18117" spans="12:24" x14ac:dyDescent="0.25">
      <c r="L18117" s="30"/>
      <c r="M18117" s="47" t="str">
        <f t="shared" si="568"/>
        <v/>
      </c>
      <c r="N18117" s="44"/>
      <c r="O18117" s="30"/>
      <c r="P18117" s="30"/>
      <c r="Q18117" s="30"/>
      <c r="R18117" s="30"/>
      <c r="S18117" s="30"/>
      <c r="T18117" s="30"/>
      <c r="U18117" s="51"/>
      <c r="V18117">
        <f t="shared" si="569"/>
        <v>0</v>
      </c>
      <c r="X18117">
        <f>'Seznam prodane in dobavljene ee'!$D$8</f>
        <v>0</v>
      </c>
    </row>
    <row r="18118" spans="12:24" x14ac:dyDescent="0.25">
      <c r="L18118" s="30"/>
      <c r="M18118" s="47" t="str">
        <f t="shared" ref="M18118:M18181" si="570">IF(L18118&lt;&gt;"",IF(P18118&lt;$J$5,CONCATENATE(L18118,"01.12.2022 - 31.12.2022",N18118,O18118),CONCATENATE(L18118,"01.01.2023 - 30.06.2023",N18118,O18118)),"")</f>
        <v/>
      </c>
      <c r="N18118" s="44"/>
      <c r="O18118" s="30"/>
      <c r="P18118" s="30"/>
      <c r="Q18118" s="30"/>
      <c r="R18118" s="30"/>
      <c r="S18118" s="30"/>
      <c r="T18118" s="30"/>
      <c r="U18118" s="51"/>
      <c r="V18118">
        <f t="shared" ref="V18118:V18181" si="571">T18118*U18118</f>
        <v>0</v>
      </c>
      <c r="X18118">
        <f>'Seznam prodane in dobavljene ee'!$D$8</f>
        <v>0</v>
      </c>
    </row>
    <row r="18119" spans="12:24" x14ac:dyDescent="0.25">
      <c r="L18119" s="30"/>
      <c r="M18119" s="47" t="str">
        <f t="shared" si="570"/>
        <v/>
      </c>
      <c r="N18119" s="44"/>
      <c r="O18119" s="30"/>
      <c r="P18119" s="30"/>
      <c r="Q18119" s="30"/>
      <c r="R18119" s="30"/>
      <c r="S18119" s="30"/>
      <c r="T18119" s="30"/>
      <c r="U18119" s="51"/>
      <c r="V18119">
        <f t="shared" si="571"/>
        <v>0</v>
      </c>
      <c r="X18119">
        <f>'Seznam prodane in dobavljene ee'!$D$8</f>
        <v>0</v>
      </c>
    </row>
    <row r="18120" spans="12:24" x14ac:dyDescent="0.25">
      <c r="L18120" s="30"/>
      <c r="M18120" s="47" t="str">
        <f t="shared" si="570"/>
        <v/>
      </c>
      <c r="N18120" s="44"/>
      <c r="O18120" s="30"/>
      <c r="P18120" s="30"/>
      <c r="Q18120" s="30"/>
      <c r="R18120" s="30"/>
      <c r="S18120" s="30"/>
      <c r="T18120" s="30"/>
      <c r="U18120" s="51"/>
      <c r="V18120">
        <f t="shared" si="571"/>
        <v>0</v>
      </c>
      <c r="X18120">
        <f>'Seznam prodane in dobavljene ee'!$D$8</f>
        <v>0</v>
      </c>
    </row>
    <row r="18121" spans="12:24" x14ac:dyDescent="0.25">
      <c r="L18121" s="30"/>
      <c r="M18121" s="47" t="str">
        <f t="shared" si="570"/>
        <v/>
      </c>
      <c r="N18121" s="44"/>
      <c r="O18121" s="30"/>
      <c r="P18121" s="30"/>
      <c r="Q18121" s="30"/>
      <c r="R18121" s="30"/>
      <c r="S18121" s="30"/>
      <c r="T18121" s="30"/>
      <c r="U18121" s="51"/>
      <c r="V18121">
        <f t="shared" si="571"/>
        <v>0</v>
      </c>
      <c r="X18121">
        <f>'Seznam prodane in dobavljene ee'!$D$8</f>
        <v>0</v>
      </c>
    </row>
    <row r="18122" spans="12:24" x14ac:dyDescent="0.25">
      <c r="L18122" s="30"/>
      <c r="M18122" s="47" t="str">
        <f t="shared" si="570"/>
        <v/>
      </c>
      <c r="N18122" s="44"/>
      <c r="O18122" s="30"/>
      <c r="P18122" s="30"/>
      <c r="Q18122" s="30"/>
      <c r="R18122" s="30"/>
      <c r="S18122" s="30"/>
      <c r="T18122" s="30"/>
      <c r="U18122" s="51"/>
      <c r="V18122">
        <f t="shared" si="571"/>
        <v>0</v>
      </c>
      <c r="X18122">
        <f>'Seznam prodane in dobavljene ee'!$D$8</f>
        <v>0</v>
      </c>
    </row>
    <row r="18123" spans="12:24" x14ac:dyDescent="0.25">
      <c r="L18123" s="30"/>
      <c r="M18123" s="47" t="str">
        <f t="shared" si="570"/>
        <v/>
      </c>
      <c r="N18123" s="44"/>
      <c r="O18123" s="30"/>
      <c r="P18123" s="30"/>
      <c r="Q18123" s="30"/>
      <c r="R18123" s="30"/>
      <c r="S18123" s="30"/>
      <c r="T18123" s="30"/>
      <c r="U18123" s="51"/>
      <c r="V18123">
        <f t="shared" si="571"/>
        <v>0</v>
      </c>
      <c r="X18123">
        <f>'Seznam prodane in dobavljene ee'!$D$8</f>
        <v>0</v>
      </c>
    </row>
    <row r="18124" spans="12:24" x14ac:dyDescent="0.25">
      <c r="L18124" s="30"/>
      <c r="M18124" s="47" t="str">
        <f t="shared" si="570"/>
        <v/>
      </c>
      <c r="N18124" s="44"/>
      <c r="O18124" s="30"/>
      <c r="P18124" s="30"/>
      <c r="Q18124" s="30"/>
      <c r="R18124" s="30"/>
      <c r="S18124" s="30"/>
      <c r="T18124" s="30"/>
      <c r="U18124" s="51"/>
      <c r="V18124">
        <f t="shared" si="571"/>
        <v>0</v>
      </c>
      <c r="X18124">
        <f>'Seznam prodane in dobavljene ee'!$D$8</f>
        <v>0</v>
      </c>
    </row>
    <row r="18125" spans="12:24" x14ac:dyDescent="0.25">
      <c r="L18125" s="30"/>
      <c r="M18125" s="47" t="str">
        <f t="shared" si="570"/>
        <v/>
      </c>
      <c r="N18125" s="44"/>
      <c r="O18125" s="30"/>
      <c r="P18125" s="30"/>
      <c r="Q18125" s="30"/>
      <c r="R18125" s="30"/>
      <c r="S18125" s="30"/>
      <c r="T18125" s="30"/>
      <c r="U18125" s="51"/>
      <c r="V18125">
        <f t="shared" si="571"/>
        <v>0</v>
      </c>
      <c r="X18125">
        <f>'Seznam prodane in dobavljene ee'!$D$8</f>
        <v>0</v>
      </c>
    </row>
    <row r="18126" spans="12:24" x14ac:dyDescent="0.25">
      <c r="L18126" s="30"/>
      <c r="M18126" s="47" t="str">
        <f t="shared" si="570"/>
        <v/>
      </c>
      <c r="N18126" s="44"/>
      <c r="O18126" s="30"/>
      <c r="P18126" s="30"/>
      <c r="Q18126" s="30"/>
      <c r="R18126" s="30"/>
      <c r="S18126" s="30"/>
      <c r="T18126" s="30"/>
      <c r="U18126" s="51"/>
      <c r="V18126">
        <f t="shared" si="571"/>
        <v>0</v>
      </c>
      <c r="X18126">
        <f>'Seznam prodane in dobavljene ee'!$D$8</f>
        <v>0</v>
      </c>
    </row>
    <row r="18127" spans="12:24" x14ac:dyDescent="0.25">
      <c r="L18127" s="30"/>
      <c r="M18127" s="47" t="str">
        <f t="shared" si="570"/>
        <v/>
      </c>
      <c r="N18127" s="44"/>
      <c r="O18127" s="30"/>
      <c r="P18127" s="30"/>
      <c r="Q18127" s="30"/>
      <c r="R18127" s="30"/>
      <c r="S18127" s="30"/>
      <c r="T18127" s="30"/>
      <c r="U18127" s="51"/>
      <c r="V18127">
        <f t="shared" si="571"/>
        <v>0</v>
      </c>
      <c r="X18127">
        <f>'Seznam prodane in dobavljene ee'!$D$8</f>
        <v>0</v>
      </c>
    </row>
    <row r="18128" spans="12:24" x14ac:dyDescent="0.25">
      <c r="L18128" s="30"/>
      <c r="M18128" s="47" t="str">
        <f t="shared" si="570"/>
        <v/>
      </c>
      <c r="N18128" s="44"/>
      <c r="O18128" s="30"/>
      <c r="P18128" s="30"/>
      <c r="Q18128" s="30"/>
      <c r="R18128" s="30"/>
      <c r="S18128" s="30"/>
      <c r="T18128" s="30"/>
      <c r="U18128" s="51"/>
      <c r="V18128">
        <f t="shared" si="571"/>
        <v>0</v>
      </c>
      <c r="X18128">
        <f>'Seznam prodane in dobavljene ee'!$D$8</f>
        <v>0</v>
      </c>
    </row>
    <row r="18129" spans="12:24" x14ac:dyDescent="0.25">
      <c r="L18129" s="30"/>
      <c r="M18129" s="47" t="str">
        <f t="shared" si="570"/>
        <v/>
      </c>
      <c r="N18129" s="44"/>
      <c r="O18129" s="30"/>
      <c r="P18129" s="30"/>
      <c r="Q18129" s="30"/>
      <c r="R18129" s="30"/>
      <c r="S18129" s="30"/>
      <c r="T18129" s="30"/>
      <c r="U18129" s="51"/>
      <c r="V18129">
        <f t="shared" si="571"/>
        <v>0</v>
      </c>
      <c r="X18129">
        <f>'Seznam prodane in dobavljene ee'!$D$8</f>
        <v>0</v>
      </c>
    </row>
    <row r="18130" spans="12:24" x14ac:dyDescent="0.25">
      <c r="L18130" s="30"/>
      <c r="M18130" s="47" t="str">
        <f t="shared" si="570"/>
        <v/>
      </c>
      <c r="N18130" s="44"/>
      <c r="O18130" s="30"/>
      <c r="P18130" s="30"/>
      <c r="Q18130" s="30"/>
      <c r="R18130" s="30"/>
      <c r="S18130" s="30"/>
      <c r="T18130" s="30"/>
      <c r="U18130" s="51"/>
      <c r="V18130">
        <f t="shared" si="571"/>
        <v>0</v>
      </c>
      <c r="X18130">
        <f>'Seznam prodane in dobavljene ee'!$D$8</f>
        <v>0</v>
      </c>
    </row>
    <row r="18131" spans="12:24" x14ac:dyDescent="0.25">
      <c r="L18131" s="30"/>
      <c r="M18131" s="47" t="str">
        <f t="shared" si="570"/>
        <v/>
      </c>
      <c r="N18131" s="44"/>
      <c r="O18131" s="30"/>
      <c r="P18131" s="30"/>
      <c r="Q18131" s="30"/>
      <c r="R18131" s="30"/>
      <c r="S18131" s="30"/>
      <c r="T18131" s="30"/>
      <c r="U18131" s="51"/>
      <c r="V18131">
        <f t="shared" si="571"/>
        <v>0</v>
      </c>
      <c r="X18131">
        <f>'Seznam prodane in dobavljene ee'!$D$8</f>
        <v>0</v>
      </c>
    </row>
    <row r="18132" spans="12:24" x14ac:dyDescent="0.25">
      <c r="L18132" s="30"/>
      <c r="M18132" s="47" t="str">
        <f t="shared" si="570"/>
        <v/>
      </c>
      <c r="N18132" s="44"/>
      <c r="O18132" s="30"/>
      <c r="P18132" s="30"/>
      <c r="Q18132" s="30"/>
      <c r="R18132" s="30"/>
      <c r="S18132" s="30"/>
      <c r="T18132" s="30"/>
      <c r="U18132" s="51"/>
      <c r="V18132">
        <f t="shared" si="571"/>
        <v>0</v>
      </c>
      <c r="X18132">
        <f>'Seznam prodane in dobavljene ee'!$D$8</f>
        <v>0</v>
      </c>
    </row>
    <row r="18133" spans="12:24" x14ac:dyDescent="0.25">
      <c r="L18133" s="30"/>
      <c r="M18133" s="47" t="str">
        <f t="shared" si="570"/>
        <v/>
      </c>
      <c r="N18133" s="44"/>
      <c r="O18133" s="30"/>
      <c r="P18133" s="30"/>
      <c r="Q18133" s="30"/>
      <c r="R18133" s="30"/>
      <c r="S18133" s="30"/>
      <c r="T18133" s="30"/>
      <c r="U18133" s="51"/>
      <c r="V18133">
        <f t="shared" si="571"/>
        <v>0</v>
      </c>
      <c r="X18133">
        <f>'Seznam prodane in dobavljene ee'!$D$8</f>
        <v>0</v>
      </c>
    </row>
    <row r="18134" spans="12:24" x14ac:dyDescent="0.25">
      <c r="L18134" s="30"/>
      <c r="M18134" s="47" t="str">
        <f t="shared" si="570"/>
        <v/>
      </c>
      <c r="N18134" s="44"/>
      <c r="O18134" s="30"/>
      <c r="P18134" s="30"/>
      <c r="Q18134" s="30"/>
      <c r="R18134" s="30"/>
      <c r="S18134" s="30"/>
      <c r="T18134" s="30"/>
      <c r="U18134" s="51"/>
      <c r="V18134">
        <f t="shared" si="571"/>
        <v>0</v>
      </c>
      <c r="X18134">
        <f>'Seznam prodane in dobavljene ee'!$D$8</f>
        <v>0</v>
      </c>
    </row>
    <row r="18135" spans="12:24" x14ac:dyDescent="0.25">
      <c r="L18135" s="30"/>
      <c r="M18135" s="47" t="str">
        <f t="shared" si="570"/>
        <v/>
      </c>
      <c r="N18135" s="44"/>
      <c r="O18135" s="30"/>
      <c r="P18135" s="30"/>
      <c r="Q18135" s="30"/>
      <c r="R18135" s="30"/>
      <c r="S18135" s="30"/>
      <c r="T18135" s="30"/>
      <c r="U18135" s="51"/>
      <c r="V18135">
        <f t="shared" si="571"/>
        <v>0</v>
      </c>
      <c r="X18135">
        <f>'Seznam prodane in dobavljene ee'!$D$8</f>
        <v>0</v>
      </c>
    </row>
    <row r="18136" spans="12:24" x14ac:dyDescent="0.25">
      <c r="L18136" s="30"/>
      <c r="M18136" s="47" t="str">
        <f t="shared" si="570"/>
        <v/>
      </c>
      <c r="N18136" s="44"/>
      <c r="O18136" s="30"/>
      <c r="P18136" s="30"/>
      <c r="Q18136" s="30"/>
      <c r="R18136" s="30"/>
      <c r="S18136" s="30"/>
      <c r="T18136" s="30"/>
      <c r="U18136" s="51"/>
      <c r="V18136">
        <f t="shared" si="571"/>
        <v>0</v>
      </c>
      <c r="X18136">
        <f>'Seznam prodane in dobavljene ee'!$D$8</f>
        <v>0</v>
      </c>
    </row>
    <row r="18137" spans="12:24" x14ac:dyDescent="0.25">
      <c r="L18137" s="30"/>
      <c r="M18137" s="47" t="str">
        <f t="shared" si="570"/>
        <v/>
      </c>
      <c r="N18137" s="44"/>
      <c r="O18137" s="30"/>
      <c r="P18137" s="30"/>
      <c r="Q18137" s="30"/>
      <c r="R18137" s="30"/>
      <c r="S18137" s="30"/>
      <c r="T18137" s="30"/>
      <c r="U18137" s="51"/>
      <c r="V18137">
        <f t="shared" si="571"/>
        <v>0</v>
      </c>
      <c r="X18137">
        <f>'Seznam prodane in dobavljene ee'!$D$8</f>
        <v>0</v>
      </c>
    </row>
    <row r="18138" spans="12:24" x14ac:dyDescent="0.25">
      <c r="L18138" s="30"/>
      <c r="M18138" s="47" t="str">
        <f t="shared" si="570"/>
        <v/>
      </c>
      <c r="N18138" s="44"/>
      <c r="O18138" s="30"/>
      <c r="P18138" s="30"/>
      <c r="Q18138" s="30"/>
      <c r="R18138" s="30"/>
      <c r="S18138" s="30"/>
      <c r="T18138" s="30"/>
      <c r="U18138" s="51"/>
      <c r="V18138">
        <f t="shared" si="571"/>
        <v>0</v>
      </c>
      <c r="X18138">
        <f>'Seznam prodane in dobavljene ee'!$D$8</f>
        <v>0</v>
      </c>
    </row>
    <row r="18139" spans="12:24" x14ac:dyDescent="0.25">
      <c r="L18139" s="30"/>
      <c r="M18139" s="47" t="str">
        <f t="shared" si="570"/>
        <v/>
      </c>
      <c r="N18139" s="44"/>
      <c r="O18139" s="30"/>
      <c r="P18139" s="30"/>
      <c r="Q18139" s="30"/>
      <c r="R18139" s="30"/>
      <c r="S18139" s="30"/>
      <c r="T18139" s="30"/>
      <c r="U18139" s="51"/>
      <c r="V18139">
        <f t="shared" si="571"/>
        <v>0</v>
      </c>
      <c r="X18139">
        <f>'Seznam prodane in dobavljene ee'!$D$8</f>
        <v>0</v>
      </c>
    </row>
    <row r="18140" spans="12:24" x14ac:dyDescent="0.25">
      <c r="L18140" s="30"/>
      <c r="M18140" s="47" t="str">
        <f t="shared" si="570"/>
        <v/>
      </c>
      <c r="N18140" s="44"/>
      <c r="O18140" s="30"/>
      <c r="P18140" s="30"/>
      <c r="Q18140" s="30"/>
      <c r="R18140" s="30"/>
      <c r="S18140" s="30"/>
      <c r="T18140" s="30"/>
      <c r="U18140" s="51"/>
      <c r="V18140">
        <f t="shared" si="571"/>
        <v>0</v>
      </c>
      <c r="X18140">
        <f>'Seznam prodane in dobavljene ee'!$D$8</f>
        <v>0</v>
      </c>
    </row>
    <row r="18141" spans="12:24" x14ac:dyDescent="0.25">
      <c r="L18141" s="30"/>
      <c r="M18141" s="47" t="str">
        <f t="shared" si="570"/>
        <v/>
      </c>
      <c r="N18141" s="44"/>
      <c r="O18141" s="30"/>
      <c r="P18141" s="30"/>
      <c r="Q18141" s="30"/>
      <c r="R18141" s="30"/>
      <c r="S18141" s="30"/>
      <c r="T18141" s="30"/>
      <c r="U18141" s="51"/>
      <c r="V18141">
        <f t="shared" si="571"/>
        <v>0</v>
      </c>
      <c r="X18141">
        <f>'Seznam prodane in dobavljene ee'!$D$8</f>
        <v>0</v>
      </c>
    </row>
    <row r="18142" spans="12:24" x14ac:dyDescent="0.25">
      <c r="L18142" s="30"/>
      <c r="M18142" s="47" t="str">
        <f t="shared" si="570"/>
        <v/>
      </c>
      <c r="N18142" s="44"/>
      <c r="O18142" s="30"/>
      <c r="P18142" s="30"/>
      <c r="Q18142" s="30"/>
      <c r="R18142" s="30"/>
      <c r="S18142" s="30"/>
      <c r="T18142" s="30"/>
      <c r="U18142" s="51"/>
      <c r="V18142">
        <f t="shared" si="571"/>
        <v>0</v>
      </c>
      <c r="X18142">
        <f>'Seznam prodane in dobavljene ee'!$D$8</f>
        <v>0</v>
      </c>
    </row>
    <row r="18143" spans="12:24" x14ac:dyDescent="0.25">
      <c r="L18143" s="30"/>
      <c r="M18143" s="47" t="str">
        <f t="shared" si="570"/>
        <v/>
      </c>
      <c r="N18143" s="44"/>
      <c r="O18143" s="30"/>
      <c r="P18143" s="30"/>
      <c r="Q18143" s="30"/>
      <c r="R18143" s="30"/>
      <c r="S18143" s="30"/>
      <c r="T18143" s="30"/>
      <c r="U18143" s="51"/>
      <c r="V18143">
        <f t="shared" si="571"/>
        <v>0</v>
      </c>
      <c r="X18143">
        <f>'Seznam prodane in dobavljene ee'!$D$8</f>
        <v>0</v>
      </c>
    </row>
    <row r="18144" spans="12:24" x14ac:dyDescent="0.25">
      <c r="L18144" s="30"/>
      <c r="M18144" s="47" t="str">
        <f t="shared" si="570"/>
        <v/>
      </c>
      <c r="N18144" s="44"/>
      <c r="O18144" s="30"/>
      <c r="P18144" s="30"/>
      <c r="Q18144" s="30"/>
      <c r="R18144" s="30"/>
      <c r="S18144" s="30"/>
      <c r="T18144" s="30"/>
      <c r="U18144" s="51"/>
      <c r="V18144">
        <f t="shared" si="571"/>
        <v>0</v>
      </c>
      <c r="X18144">
        <f>'Seznam prodane in dobavljene ee'!$D$8</f>
        <v>0</v>
      </c>
    </row>
    <row r="18145" spans="12:24" x14ac:dyDescent="0.25">
      <c r="L18145" s="30"/>
      <c r="M18145" s="47" t="str">
        <f t="shared" si="570"/>
        <v/>
      </c>
      <c r="N18145" s="44"/>
      <c r="O18145" s="30"/>
      <c r="P18145" s="30"/>
      <c r="Q18145" s="30"/>
      <c r="R18145" s="30"/>
      <c r="S18145" s="30"/>
      <c r="T18145" s="30"/>
      <c r="U18145" s="51"/>
      <c r="V18145">
        <f t="shared" si="571"/>
        <v>0</v>
      </c>
      <c r="X18145">
        <f>'Seznam prodane in dobavljene ee'!$D$8</f>
        <v>0</v>
      </c>
    </row>
    <row r="18146" spans="12:24" x14ac:dyDescent="0.25">
      <c r="L18146" s="30"/>
      <c r="M18146" s="47" t="str">
        <f t="shared" si="570"/>
        <v/>
      </c>
      <c r="N18146" s="44"/>
      <c r="O18146" s="30"/>
      <c r="P18146" s="30"/>
      <c r="Q18146" s="30"/>
      <c r="R18146" s="30"/>
      <c r="S18146" s="30"/>
      <c r="T18146" s="30"/>
      <c r="U18146" s="51"/>
      <c r="V18146">
        <f t="shared" si="571"/>
        <v>0</v>
      </c>
      <c r="X18146">
        <f>'Seznam prodane in dobavljene ee'!$D$8</f>
        <v>0</v>
      </c>
    </row>
    <row r="18147" spans="12:24" x14ac:dyDescent="0.25">
      <c r="L18147" s="30"/>
      <c r="M18147" s="47" t="str">
        <f t="shared" si="570"/>
        <v/>
      </c>
      <c r="N18147" s="44"/>
      <c r="O18147" s="30"/>
      <c r="P18147" s="30"/>
      <c r="Q18147" s="30"/>
      <c r="R18147" s="30"/>
      <c r="S18147" s="30"/>
      <c r="T18147" s="30"/>
      <c r="U18147" s="51"/>
      <c r="V18147">
        <f t="shared" si="571"/>
        <v>0</v>
      </c>
      <c r="X18147">
        <f>'Seznam prodane in dobavljene ee'!$D$8</f>
        <v>0</v>
      </c>
    </row>
    <row r="18148" spans="12:24" x14ac:dyDescent="0.25">
      <c r="L18148" s="30"/>
      <c r="M18148" s="47" t="str">
        <f t="shared" si="570"/>
        <v/>
      </c>
      <c r="N18148" s="44"/>
      <c r="O18148" s="30"/>
      <c r="P18148" s="30"/>
      <c r="Q18148" s="30"/>
      <c r="R18148" s="30"/>
      <c r="S18148" s="30"/>
      <c r="T18148" s="30"/>
      <c r="U18148" s="51"/>
      <c r="V18148">
        <f t="shared" si="571"/>
        <v>0</v>
      </c>
      <c r="X18148">
        <f>'Seznam prodane in dobavljene ee'!$D$8</f>
        <v>0</v>
      </c>
    </row>
    <row r="18149" spans="12:24" x14ac:dyDescent="0.25">
      <c r="L18149" s="30"/>
      <c r="M18149" s="47" t="str">
        <f t="shared" si="570"/>
        <v/>
      </c>
      <c r="N18149" s="44"/>
      <c r="O18149" s="30"/>
      <c r="P18149" s="30"/>
      <c r="Q18149" s="30"/>
      <c r="R18149" s="30"/>
      <c r="S18149" s="30"/>
      <c r="T18149" s="30"/>
      <c r="U18149" s="51"/>
      <c r="V18149">
        <f t="shared" si="571"/>
        <v>0</v>
      </c>
      <c r="X18149">
        <f>'Seznam prodane in dobavljene ee'!$D$8</f>
        <v>0</v>
      </c>
    </row>
    <row r="18150" spans="12:24" x14ac:dyDescent="0.25">
      <c r="L18150" s="30"/>
      <c r="M18150" s="47" t="str">
        <f t="shared" si="570"/>
        <v/>
      </c>
      <c r="N18150" s="44"/>
      <c r="O18150" s="30"/>
      <c r="P18150" s="30"/>
      <c r="Q18150" s="30"/>
      <c r="R18150" s="30"/>
      <c r="S18150" s="30"/>
      <c r="T18150" s="30"/>
      <c r="U18150" s="51"/>
      <c r="V18150">
        <f t="shared" si="571"/>
        <v>0</v>
      </c>
      <c r="X18150">
        <f>'Seznam prodane in dobavljene ee'!$D$8</f>
        <v>0</v>
      </c>
    </row>
    <row r="18151" spans="12:24" x14ac:dyDescent="0.25">
      <c r="L18151" s="30"/>
      <c r="M18151" s="47" t="str">
        <f t="shared" si="570"/>
        <v/>
      </c>
      <c r="N18151" s="44"/>
      <c r="O18151" s="30"/>
      <c r="P18151" s="30"/>
      <c r="Q18151" s="30"/>
      <c r="R18151" s="30"/>
      <c r="S18151" s="30"/>
      <c r="T18151" s="30"/>
      <c r="U18151" s="51"/>
      <c r="V18151">
        <f t="shared" si="571"/>
        <v>0</v>
      </c>
      <c r="X18151">
        <f>'Seznam prodane in dobavljene ee'!$D$8</f>
        <v>0</v>
      </c>
    </row>
    <row r="18152" spans="12:24" x14ac:dyDescent="0.25">
      <c r="L18152" s="30"/>
      <c r="M18152" s="47" t="str">
        <f t="shared" si="570"/>
        <v/>
      </c>
      <c r="N18152" s="44"/>
      <c r="O18152" s="30"/>
      <c r="P18152" s="30"/>
      <c r="Q18152" s="30"/>
      <c r="R18152" s="30"/>
      <c r="S18152" s="30"/>
      <c r="T18152" s="30"/>
      <c r="U18152" s="51"/>
      <c r="V18152">
        <f t="shared" si="571"/>
        <v>0</v>
      </c>
      <c r="X18152">
        <f>'Seznam prodane in dobavljene ee'!$D$8</f>
        <v>0</v>
      </c>
    </row>
    <row r="18153" spans="12:24" x14ac:dyDescent="0.25">
      <c r="L18153" s="30"/>
      <c r="M18153" s="47" t="str">
        <f t="shared" si="570"/>
        <v/>
      </c>
      <c r="N18153" s="44"/>
      <c r="O18153" s="30"/>
      <c r="P18153" s="30"/>
      <c r="Q18153" s="30"/>
      <c r="R18153" s="30"/>
      <c r="S18153" s="30"/>
      <c r="T18153" s="30"/>
      <c r="U18153" s="51"/>
      <c r="V18153">
        <f t="shared" si="571"/>
        <v>0</v>
      </c>
      <c r="X18153">
        <f>'Seznam prodane in dobavljene ee'!$D$8</f>
        <v>0</v>
      </c>
    </row>
    <row r="18154" spans="12:24" x14ac:dyDescent="0.25">
      <c r="L18154" s="30"/>
      <c r="M18154" s="47" t="str">
        <f t="shared" si="570"/>
        <v/>
      </c>
      <c r="N18154" s="44"/>
      <c r="O18154" s="30"/>
      <c r="P18154" s="30"/>
      <c r="Q18154" s="30"/>
      <c r="R18154" s="30"/>
      <c r="S18154" s="30"/>
      <c r="T18154" s="30"/>
      <c r="U18154" s="51"/>
      <c r="V18154">
        <f t="shared" si="571"/>
        <v>0</v>
      </c>
      <c r="X18154">
        <f>'Seznam prodane in dobavljene ee'!$D$8</f>
        <v>0</v>
      </c>
    </row>
    <row r="18155" spans="12:24" x14ac:dyDescent="0.25">
      <c r="L18155" s="30"/>
      <c r="M18155" s="47" t="str">
        <f t="shared" si="570"/>
        <v/>
      </c>
      <c r="N18155" s="44"/>
      <c r="O18155" s="30"/>
      <c r="P18155" s="30"/>
      <c r="Q18155" s="30"/>
      <c r="R18155" s="30"/>
      <c r="S18155" s="30"/>
      <c r="T18155" s="30"/>
      <c r="U18155" s="51"/>
      <c r="V18155">
        <f t="shared" si="571"/>
        <v>0</v>
      </c>
      <c r="X18155">
        <f>'Seznam prodane in dobavljene ee'!$D$8</f>
        <v>0</v>
      </c>
    </row>
    <row r="18156" spans="12:24" x14ac:dyDescent="0.25">
      <c r="L18156" s="30"/>
      <c r="M18156" s="47" t="str">
        <f t="shared" si="570"/>
        <v/>
      </c>
      <c r="N18156" s="44"/>
      <c r="O18156" s="30"/>
      <c r="P18156" s="30"/>
      <c r="Q18156" s="30"/>
      <c r="R18156" s="30"/>
      <c r="S18156" s="30"/>
      <c r="T18156" s="30"/>
      <c r="U18156" s="51"/>
      <c r="V18156">
        <f t="shared" si="571"/>
        <v>0</v>
      </c>
      <c r="X18156">
        <f>'Seznam prodane in dobavljene ee'!$D$8</f>
        <v>0</v>
      </c>
    </row>
    <row r="18157" spans="12:24" x14ac:dyDescent="0.25">
      <c r="L18157" s="30"/>
      <c r="M18157" s="47" t="str">
        <f t="shared" si="570"/>
        <v/>
      </c>
      <c r="N18157" s="44"/>
      <c r="O18157" s="30"/>
      <c r="P18157" s="30"/>
      <c r="Q18157" s="30"/>
      <c r="R18157" s="30"/>
      <c r="S18157" s="30"/>
      <c r="T18157" s="30"/>
      <c r="U18157" s="51"/>
      <c r="V18157">
        <f t="shared" si="571"/>
        <v>0</v>
      </c>
      <c r="X18157">
        <f>'Seznam prodane in dobavljene ee'!$D$8</f>
        <v>0</v>
      </c>
    </row>
    <row r="18158" spans="12:24" x14ac:dyDescent="0.25">
      <c r="L18158" s="30"/>
      <c r="M18158" s="47" t="str">
        <f t="shared" si="570"/>
        <v/>
      </c>
      <c r="N18158" s="44"/>
      <c r="O18158" s="30"/>
      <c r="P18158" s="30"/>
      <c r="Q18158" s="30"/>
      <c r="R18158" s="30"/>
      <c r="S18158" s="30"/>
      <c r="T18158" s="30"/>
      <c r="U18158" s="51"/>
      <c r="V18158">
        <f t="shared" si="571"/>
        <v>0</v>
      </c>
      <c r="X18158">
        <f>'Seznam prodane in dobavljene ee'!$D$8</f>
        <v>0</v>
      </c>
    </row>
    <row r="18159" spans="12:24" x14ac:dyDescent="0.25">
      <c r="L18159" s="30"/>
      <c r="M18159" s="47" t="str">
        <f t="shared" si="570"/>
        <v/>
      </c>
      <c r="N18159" s="44"/>
      <c r="O18159" s="30"/>
      <c r="P18159" s="30"/>
      <c r="Q18159" s="30"/>
      <c r="R18159" s="30"/>
      <c r="S18159" s="30"/>
      <c r="T18159" s="30"/>
      <c r="U18159" s="51"/>
      <c r="V18159">
        <f t="shared" si="571"/>
        <v>0</v>
      </c>
      <c r="X18159">
        <f>'Seznam prodane in dobavljene ee'!$D$8</f>
        <v>0</v>
      </c>
    </row>
    <row r="18160" spans="12:24" x14ac:dyDescent="0.25">
      <c r="L18160" s="30"/>
      <c r="M18160" s="47" t="str">
        <f t="shared" si="570"/>
        <v/>
      </c>
      <c r="N18160" s="44"/>
      <c r="O18160" s="30"/>
      <c r="P18160" s="30"/>
      <c r="Q18160" s="30"/>
      <c r="R18160" s="30"/>
      <c r="S18160" s="30"/>
      <c r="T18160" s="30"/>
      <c r="U18160" s="51"/>
      <c r="V18160">
        <f t="shared" si="571"/>
        <v>0</v>
      </c>
      <c r="X18160">
        <f>'Seznam prodane in dobavljene ee'!$D$8</f>
        <v>0</v>
      </c>
    </row>
    <row r="18161" spans="12:24" x14ac:dyDescent="0.25">
      <c r="L18161" s="30"/>
      <c r="M18161" s="47" t="str">
        <f t="shared" si="570"/>
        <v/>
      </c>
      <c r="N18161" s="44"/>
      <c r="O18161" s="30"/>
      <c r="P18161" s="30"/>
      <c r="Q18161" s="30"/>
      <c r="R18161" s="30"/>
      <c r="S18161" s="30"/>
      <c r="T18161" s="30"/>
      <c r="U18161" s="51"/>
      <c r="V18161">
        <f t="shared" si="571"/>
        <v>0</v>
      </c>
      <c r="X18161">
        <f>'Seznam prodane in dobavljene ee'!$D$8</f>
        <v>0</v>
      </c>
    </row>
    <row r="18162" spans="12:24" x14ac:dyDescent="0.25">
      <c r="L18162" s="30"/>
      <c r="M18162" s="47" t="str">
        <f t="shared" si="570"/>
        <v/>
      </c>
      <c r="N18162" s="44"/>
      <c r="O18162" s="30"/>
      <c r="P18162" s="30"/>
      <c r="Q18162" s="30"/>
      <c r="R18162" s="30"/>
      <c r="S18162" s="30"/>
      <c r="T18162" s="30"/>
      <c r="U18162" s="51"/>
      <c r="V18162">
        <f t="shared" si="571"/>
        <v>0</v>
      </c>
      <c r="X18162">
        <f>'Seznam prodane in dobavljene ee'!$D$8</f>
        <v>0</v>
      </c>
    </row>
    <row r="18163" spans="12:24" x14ac:dyDescent="0.25">
      <c r="L18163" s="30"/>
      <c r="M18163" s="47" t="str">
        <f t="shared" si="570"/>
        <v/>
      </c>
      <c r="N18163" s="44"/>
      <c r="O18163" s="30"/>
      <c r="P18163" s="30"/>
      <c r="Q18163" s="30"/>
      <c r="R18163" s="30"/>
      <c r="S18163" s="30"/>
      <c r="T18163" s="30"/>
      <c r="U18163" s="51"/>
      <c r="V18163">
        <f t="shared" si="571"/>
        <v>0</v>
      </c>
      <c r="X18163">
        <f>'Seznam prodane in dobavljene ee'!$D$8</f>
        <v>0</v>
      </c>
    </row>
    <row r="18164" spans="12:24" x14ac:dyDescent="0.25">
      <c r="L18164" s="30"/>
      <c r="M18164" s="47" t="str">
        <f t="shared" si="570"/>
        <v/>
      </c>
      <c r="N18164" s="44"/>
      <c r="O18164" s="30"/>
      <c r="P18164" s="30"/>
      <c r="Q18164" s="30"/>
      <c r="R18164" s="30"/>
      <c r="S18164" s="30"/>
      <c r="T18164" s="30"/>
      <c r="U18164" s="51"/>
      <c r="V18164">
        <f t="shared" si="571"/>
        <v>0</v>
      </c>
      <c r="X18164">
        <f>'Seznam prodane in dobavljene ee'!$D$8</f>
        <v>0</v>
      </c>
    </row>
    <row r="18165" spans="12:24" x14ac:dyDescent="0.25">
      <c r="L18165" s="30"/>
      <c r="M18165" s="47" t="str">
        <f t="shared" si="570"/>
        <v/>
      </c>
      <c r="N18165" s="44"/>
      <c r="O18165" s="30"/>
      <c r="P18165" s="30"/>
      <c r="Q18165" s="30"/>
      <c r="R18165" s="30"/>
      <c r="S18165" s="30"/>
      <c r="T18165" s="30"/>
      <c r="U18165" s="51"/>
      <c r="V18165">
        <f t="shared" si="571"/>
        <v>0</v>
      </c>
      <c r="X18165">
        <f>'Seznam prodane in dobavljene ee'!$D$8</f>
        <v>0</v>
      </c>
    </row>
    <row r="18166" spans="12:24" x14ac:dyDescent="0.25">
      <c r="L18166" s="30"/>
      <c r="M18166" s="47" t="str">
        <f t="shared" si="570"/>
        <v/>
      </c>
      <c r="N18166" s="44"/>
      <c r="O18166" s="30"/>
      <c r="P18166" s="30"/>
      <c r="Q18166" s="30"/>
      <c r="R18166" s="30"/>
      <c r="S18166" s="30"/>
      <c r="T18166" s="30"/>
      <c r="U18166" s="51"/>
      <c r="V18166">
        <f t="shared" si="571"/>
        <v>0</v>
      </c>
      <c r="X18166">
        <f>'Seznam prodane in dobavljene ee'!$D$8</f>
        <v>0</v>
      </c>
    </row>
    <row r="18167" spans="12:24" x14ac:dyDescent="0.25">
      <c r="L18167" s="30"/>
      <c r="M18167" s="47" t="str">
        <f t="shared" si="570"/>
        <v/>
      </c>
      <c r="N18167" s="44"/>
      <c r="O18167" s="30"/>
      <c r="P18167" s="30"/>
      <c r="Q18167" s="30"/>
      <c r="R18167" s="30"/>
      <c r="S18167" s="30"/>
      <c r="T18167" s="30"/>
      <c r="U18167" s="51"/>
      <c r="V18167">
        <f t="shared" si="571"/>
        <v>0</v>
      </c>
      <c r="X18167">
        <f>'Seznam prodane in dobavljene ee'!$D$8</f>
        <v>0</v>
      </c>
    </row>
    <row r="18168" spans="12:24" x14ac:dyDescent="0.25">
      <c r="L18168" s="30"/>
      <c r="M18168" s="47" t="str">
        <f t="shared" si="570"/>
        <v/>
      </c>
      <c r="N18168" s="44"/>
      <c r="O18168" s="30"/>
      <c r="P18168" s="30"/>
      <c r="Q18168" s="30"/>
      <c r="R18168" s="30"/>
      <c r="S18168" s="30"/>
      <c r="T18168" s="30"/>
      <c r="U18168" s="51"/>
      <c r="V18168">
        <f t="shared" si="571"/>
        <v>0</v>
      </c>
      <c r="X18168">
        <f>'Seznam prodane in dobavljene ee'!$D$8</f>
        <v>0</v>
      </c>
    </row>
    <row r="18169" spans="12:24" x14ac:dyDescent="0.25">
      <c r="L18169" s="30"/>
      <c r="M18169" s="47" t="str">
        <f t="shared" si="570"/>
        <v/>
      </c>
      <c r="N18169" s="44"/>
      <c r="O18169" s="30"/>
      <c r="P18169" s="30"/>
      <c r="Q18169" s="30"/>
      <c r="R18169" s="30"/>
      <c r="S18169" s="30"/>
      <c r="T18169" s="30"/>
      <c r="U18169" s="51"/>
      <c r="V18169">
        <f t="shared" si="571"/>
        <v>0</v>
      </c>
      <c r="X18169">
        <f>'Seznam prodane in dobavljene ee'!$D$8</f>
        <v>0</v>
      </c>
    </row>
    <row r="18170" spans="12:24" x14ac:dyDescent="0.25">
      <c r="L18170" s="30"/>
      <c r="M18170" s="47" t="str">
        <f t="shared" si="570"/>
        <v/>
      </c>
      <c r="N18170" s="44"/>
      <c r="O18170" s="30"/>
      <c r="P18170" s="30"/>
      <c r="Q18170" s="30"/>
      <c r="R18170" s="30"/>
      <c r="S18170" s="30"/>
      <c r="T18170" s="30"/>
      <c r="U18170" s="51"/>
      <c r="V18170">
        <f t="shared" si="571"/>
        <v>0</v>
      </c>
      <c r="X18170">
        <f>'Seznam prodane in dobavljene ee'!$D$8</f>
        <v>0</v>
      </c>
    </row>
    <row r="18171" spans="12:24" x14ac:dyDescent="0.25">
      <c r="L18171" s="30"/>
      <c r="M18171" s="47" t="str">
        <f t="shared" si="570"/>
        <v/>
      </c>
      <c r="N18171" s="44"/>
      <c r="O18171" s="30"/>
      <c r="P18171" s="30"/>
      <c r="Q18171" s="30"/>
      <c r="R18171" s="30"/>
      <c r="S18171" s="30"/>
      <c r="T18171" s="30"/>
      <c r="U18171" s="51"/>
      <c r="V18171">
        <f t="shared" si="571"/>
        <v>0</v>
      </c>
      <c r="X18171">
        <f>'Seznam prodane in dobavljene ee'!$D$8</f>
        <v>0</v>
      </c>
    </row>
    <row r="18172" spans="12:24" x14ac:dyDescent="0.25">
      <c r="L18172" s="30"/>
      <c r="M18172" s="47" t="str">
        <f t="shared" si="570"/>
        <v/>
      </c>
      <c r="N18172" s="44"/>
      <c r="O18172" s="30"/>
      <c r="P18172" s="30"/>
      <c r="Q18172" s="30"/>
      <c r="R18172" s="30"/>
      <c r="S18172" s="30"/>
      <c r="T18172" s="30"/>
      <c r="U18172" s="51"/>
      <c r="V18172">
        <f t="shared" si="571"/>
        <v>0</v>
      </c>
      <c r="X18172">
        <f>'Seznam prodane in dobavljene ee'!$D$8</f>
        <v>0</v>
      </c>
    </row>
    <row r="18173" spans="12:24" x14ac:dyDescent="0.25">
      <c r="L18173" s="30"/>
      <c r="M18173" s="47" t="str">
        <f t="shared" si="570"/>
        <v/>
      </c>
      <c r="N18173" s="44"/>
      <c r="O18173" s="30"/>
      <c r="P18173" s="30"/>
      <c r="Q18173" s="30"/>
      <c r="R18173" s="30"/>
      <c r="S18173" s="30"/>
      <c r="T18173" s="30"/>
      <c r="U18173" s="51"/>
      <c r="V18173">
        <f t="shared" si="571"/>
        <v>0</v>
      </c>
      <c r="X18173">
        <f>'Seznam prodane in dobavljene ee'!$D$8</f>
        <v>0</v>
      </c>
    </row>
    <row r="18174" spans="12:24" x14ac:dyDescent="0.25">
      <c r="L18174" s="30"/>
      <c r="M18174" s="47" t="str">
        <f t="shared" si="570"/>
        <v/>
      </c>
      <c r="N18174" s="44"/>
      <c r="O18174" s="30"/>
      <c r="P18174" s="30"/>
      <c r="Q18174" s="30"/>
      <c r="R18174" s="30"/>
      <c r="S18174" s="30"/>
      <c r="T18174" s="30"/>
      <c r="U18174" s="51"/>
      <c r="V18174">
        <f t="shared" si="571"/>
        <v>0</v>
      </c>
      <c r="X18174">
        <f>'Seznam prodane in dobavljene ee'!$D$8</f>
        <v>0</v>
      </c>
    </row>
    <row r="18175" spans="12:24" x14ac:dyDescent="0.25">
      <c r="L18175" s="30"/>
      <c r="M18175" s="47" t="str">
        <f t="shared" si="570"/>
        <v/>
      </c>
      <c r="N18175" s="44"/>
      <c r="O18175" s="30"/>
      <c r="P18175" s="30"/>
      <c r="Q18175" s="30"/>
      <c r="R18175" s="30"/>
      <c r="S18175" s="30"/>
      <c r="T18175" s="30"/>
      <c r="U18175" s="51"/>
      <c r="V18175">
        <f t="shared" si="571"/>
        <v>0</v>
      </c>
      <c r="X18175">
        <f>'Seznam prodane in dobavljene ee'!$D$8</f>
        <v>0</v>
      </c>
    </row>
    <row r="18176" spans="12:24" x14ac:dyDescent="0.25">
      <c r="L18176" s="30"/>
      <c r="M18176" s="47" t="str">
        <f t="shared" si="570"/>
        <v/>
      </c>
      <c r="N18176" s="44"/>
      <c r="O18176" s="30"/>
      <c r="P18176" s="30"/>
      <c r="Q18176" s="30"/>
      <c r="R18176" s="30"/>
      <c r="S18176" s="30"/>
      <c r="T18176" s="30"/>
      <c r="U18176" s="51"/>
      <c r="V18176">
        <f t="shared" si="571"/>
        <v>0</v>
      </c>
      <c r="X18176">
        <f>'Seznam prodane in dobavljene ee'!$D$8</f>
        <v>0</v>
      </c>
    </row>
    <row r="18177" spans="12:24" x14ac:dyDescent="0.25">
      <c r="L18177" s="30"/>
      <c r="M18177" s="47" t="str">
        <f t="shared" si="570"/>
        <v/>
      </c>
      <c r="N18177" s="44"/>
      <c r="O18177" s="30"/>
      <c r="P18177" s="30"/>
      <c r="Q18177" s="30"/>
      <c r="R18177" s="30"/>
      <c r="S18177" s="30"/>
      <c r="T18177" s="30"/>
      <c r="U18177" s="51"/>
      <c r="V18177">
        <f t="shared" si="571"/>
        <v>0</v>
      </c>
      <c r="X18177">
        <f>'Seznam prodane in dobavljene ee'!$D$8</f>
        <v>0</v>
      </c>
    </row>
    <row r="18178" spans="12:24" x14ac:dyDescent="0.25">
      <c r="L18178" s="30"/>
      <c r="M18178" s="47" t="str">
        <f t="shared" si="570"/>
        <v/>
      </c>
      <c r="N18178" s="44"/>
      <c r="O18178" s="30"/>
      <c r="P18178" s="30"/>
      <c r="Q18178" s="30"/>
      <c r="R18178" s="30"/>
      <c r="S18178" s="30"/>
      <c r="T18178" s="30"/>
      <c r="U18178" s="51"/>
      <c r="V18178">
        <f t="shared" si="571"/>
        <v>0</v>
      </c>
      <c r="X18178">
        <f>'Seznam prodane in dobavljene ee'!$D$8</f>
        <v>0</v>
      </c>
    </row>
    <row r="18179" spans="12:24" x14ac:dyDescent="0.25">
      <c r="L18179" s="30"/>
      <c r="M18179" s="47" t="str">
        <f t="shared" si="570"/>
        <v/>
      </c>
      <c r="N18179" s="44"/>
      <c r="O18179" s="30"/>
      <c r="P18179" s="30"/>
      <c r="Q18179" s="30"/>
      <c r="R18179" s="30"/>
      <c r="S18179" s="30"/>
      <c r="T18179" s="30"/>
      <c r="U18179" s="51"/>
      <c r="V18179">
        <f t="shared" si="571"/>
        <v>0</v>
      </c>
      <c r="X18179">
        <f>'Seznam prodane in dobavljene ee'!$D$8</f>
        <v>0</v>
      </c>
    </row>
    <row r="18180" spans="12:24" x14ac:dyDescent="0.25">
      <c r="L18180" s="30"/>
      <c r="M18180" s="47" t="str">
        <f t="shared" si="570"/>
        <v/>
      </c>
      <c r="N18180" s="44"/>
      <c r="O18180" s="30"/>
      <c r="P18180" s="30"/>
      <c r="Q18180" s="30"/>
      <c r="R18180" s="30"/>
      <c r="S18180" s="30"/>
      <c r="T18180" s="30"/>
      <c r="U18180" s="51"/>
      <c r="V18180">
        <f t="shared" si="571"/>
        <v>0</v>
      </c>
      <c r="X18180">
        <f>'Seznam prodane in dobavljene ee'!$D$8</f>
        <v>0</v>
      </c>
    </row>
    <row r="18181" spans="12:24" x14ac:dyDescent="0.25">
      <c r="L18181" s="30"/>
      <c r="M18181" s="47" t="str">
        <f t="shared" si="570"/>
        <v/>
      </c>
      <c r="N18181" s="44"/>
      <c r="O18181" s="30"/>
      <c r="P18181" s="30"/>
      <c r="Q18181" s="30"/>
      <c r="R18181" s="30"/>
      <c r="S18181" s="30"/>
      <c r="T18181" s="30"/>
      <c r="U18181" s="51"/>
      <c r="V18181">
        <f t="shared" si="571"/>
        <v>0</v>
      </c>
      <c r="X18181">
        <f>'Seznam prodane in dobavljene ee'!$D$8</f>
        <v>0</v>
      </c>
    </row>
    <row r="18182" spans="12:24" x14ac:dyDescent="0.25">
      <c r="L18182" s="30"/>
      <c r="M18182" s="47" t="str">
        <f t="shared" ref="M18182:M18245" si="572">IF(L18182&lt;&gt;"",IF(P18182&lt;$J$5,CONCATENATE(L18182,"01.12.2022 - 31.12.2022",N18182,O18182),CONCATENATE(L18182,"01.01.2023 - 30.06.2023",N18182,O18182)),"")</f>
        <v/>
      </c>
      <c r="N18182" s="44"/>
      <c r="O18182" s="30"/>
      <c r="P18182" s="30"/>
      <c r="Q18182" s="30"/>
      <c r="R18182" s="30"/>
      <c r="S18182" s="30"/>
      <c r="T18182" s="30"/>
      <c r="U18182" s="51"/>
      <c r="V18182">
        <f t="shared" ref="V18182:V18245" si="573">T18182*U18182</f>
        <v>0</v>
      </c>
      <c r="X18182">
        <f>'Seznam prodane in dobavljene ee'!$D$8</f>
        <v>0</v>
      </c>
    </row>
    <row r="18183" spans="12:24" x14ac:dyDescent="0.25">
      <c r="L18183" s="30"/>
      <c r="M18183" s="47" t="str">
        <f t="shared" si="572"/>
        <v/>
      </c>
      <c r="N18183" s="44"/>
      <c r="O18183" s="30"/>
      <c r="P18183" s="30"/>
      <c r="Q18183" s="30"/>
      <c r="R18183" s="30"/>
      <c r="S18183" s="30"/>
      <c r="T18183" s="30"/>
      <c r="U18183" s="51"/>
      <c r="V18183">
        <f t="shared" si="573"/>
        <v>0</v>
      </c>
      <c r="X18183">
        <f>'Seznam prodane in dobavljene ee'!$D$8</f>
        <v>0</v>
      </c>
    </row>
    <row r="18184" spans="12:24" x14ac:dyDescent="0.25">
      <c r="L18184" s="30"/>
      <c r="M18184" s="47" t="str">
        <f t="shared" si="572"/>
        <v/>
      </c>
      <c r="N18184" s="44"/>
      <c r="O18184" s="30"/>
      <c r="P18184" s="30"/>
      <c r="Q18184" s="30"/>
      <c r="R18184" s="30"/>
      <c r="S18184" s="30"/>
      <c r="T18184" s="30"/>
      <c r="U18184" s="51"/>
      <c r="V18184">
        <f t="shared" si="573"/>
        <v>0</v>
      </c>
      <c r="X18184">
        <f>'Seznam prodane in dobavljene ee'!$D$8</f>
        <v>0</v>
      </c>
    </row>
    <row r="18185" spans="12:24" x14ac:dyDescent="0.25">
      <c r="L18185" s="30"/>
      <c r="M18185" s="47" t="str">
        <f t="shared" si="572"/>
        <v/>
      </c>
      <c r="N18185" s="44"/>
      <c r="O18185" s="30"/>
      <c r="P18185" s="30"/>
      <c r="Q18185" s="30"/>
      <c r="R18185" s="30"/>
      <c r="S18185" s="30"/>
      <c r="T18185" s="30"/>
      <c r="U18185" s="51"/>
      <c r="V18185">
        <f t="shared" si="573"/>
        <v>0</v>
      </c>
      <c r="X18185">
        <f>'Seznam prodane in dobavljene ee'!$D$8</f>
        <v>0</v>
      </c>
    </row>
    <row r="18186" spans="12:24" x14ac:dyDescent="0.25">
      <c r="L18186" s="30"/>
      <c r="M18186" s="47" t="str">
        <f t="shared" si="572"/>
        <v/>
      </c>
      <c r="N18186" s="44"/>
      <c r="O18186" s="30"/>
      <c r="P18186" s="30"/>
      <c r="Q18186" s="30"/>
      <c r="R18186" s="30"/>
      <c r="S18186" s="30"/>
      <c r="T18186" s="30"/>
      <c r="U18186" s="51"/>
      <c r="V18186">
        <f t="shared" si="573"/>
        <v>0</v>
      </c>
      <c r="X18186">
        <f>'Seznam prodane in dobavljene ee'!$D$8</f>
        <v>0</v>
      </c>
    </row>
    <row r="18187" spans="12:24" x14ac:dyDescent="0.25">
      <c r="L18187" s="30"/>
      <c r="M18187" s="47" t="str">
        <f t="shared" si="572"/>
        <v/>
      </c>
      <c r="N18187" s="44"/>
      <c r="O18187" s="30"/>
      <c r="P18187" s="30"/>
      <c r="Q18187" s="30"/>
      <c r="R18187" s="30"/>
      <c r="S18187" s="30"/>
      <c r="T18187" s="30"/>
      <c r="U18187" s="51"/>
      <c r="V18187">
        <f t="shared" si="573"/>
        <v>0</v>
      </c>
      <c r="X18187">
        <f>'Seznam prodane in dobavljene ee'!$D$8</f>
        <v>0</v>
      </c>
    </row>
    <row r="18188" spans="12:24" x14ac:dyDescent="0.25">
      <c r="L18188" s="30"/>
      <c r="M18188" s="47" t="str">
        <f t="shared" si="572"/>
        <v/>
      </c>
      <c r="N18188" s="44"/>
      <c r="O18188" s="30"/>
      <c r="P18188" s="30"/>
      <c r="Q18188" s="30"/>
      <c r="R18188" s="30"/>
      <c r="S18188" s="30"/>
      <c r="T18188" s="30"/>
      <c r="U18188" s="51"/>
      <c r="V18188">
        <f t="shared" si="573"/>
        <v>0</v>
      </c>
      <c r="X18188">
        <f>'Seznam prodane in dobavljene ee'!$D$8</f>
        <v>0</v>
      </c>
    </row>
    <row r="18189" spans="12:24" x14ac:dyDescent="0.25">
      <c r="L18189" s="30"/>
      <c r="M18189" s="47" t="str">
        <f t="shared" si="572"/>
        <v/>
      </c>
      <c r="N18189" s="44"/>
      <c r="O18189" s="30"/>
      <c r="P18189" s="30"/>
      <c r="Q18189" s="30"/>
      <c r="R18189" s="30"/>
      <c r="S18189" s="30"/>
      <c r="T18189" s="30"/>
      <c r="U18189" s="51"/>
      <c r="V18189">
        <f t="shared" si="573"/>
        <v>0</v>
      </c>
      <c r="X18189">
        <f>'Seznam prodane in dobavljene ee'!$D$8</f>
        <v>0</v>
      </c>
    </row>
    <row r="18190" spans="12:24" x14ac:dyDescent="0.25">
      <c r="L18190" s="30"/>
      <c r="M18190" s="47" t="str">
        <f t="shared" si="572"/>
        <v/>
      </c>
      <c r="N18190" s="44"/>
      <c r="O18190" s="30"/>
      <c r="P18190" s="30"/>
      <c r="Q18190" s="30"/>
      <c r="R18190" s="30"/>
      <c r="S18190" s="30"/>
      <c r="T18190" s="30"/>
      <c r="U18190" s="51"/>
      <c r="V18190">
        <f t="shared" si="573"/>
        <v>0</v>
      </c>
      <c r="X18190">
        <f>'Seznam prodane in dobavljene ee'!$D$8</f>
        <v>0</v>
      </c>
    </row>
    <row r="18191" spans="12:24" x14ac:dyDescent="0.25">
      <c r="L18191" s="30"/>
      <c r="M18191" s="47" t="str">
        <f t="shared" si="572"/>
        <v/>
      </c>
      <c r="N18191" s="44"/>
      <c r="O18191" s="30"/>
      <c r="P18191" s="30"/>
      <c r="Q18191" s="30"/>
      <c r="R18191" s="30"/>
      <c r="S18191" s="30"/>
      <c r="T18191" s="30"/>
      <c r="U18191" s="51"/>
      <c r="V18191">
        <f t="shared" si="573"/>
        <v>0</v>
      </c>
      <c r="X18191">
        <f>'Seznam prodane in dobavljene ee'!$D$8</f>
        <v>0</v>
      </c>
    </row>
    <row r="18192" spans="12:24" x14ac:dyDescent="0.25">
      <c r="L18192" s="30"/>
      <c r="M18192" s="47" t="str">
        <f t="shared" si="572"/>
        <v/>
      </c>
      <c r="N18192" s="44"/>
      <c r="O18192" s="30"/>
      <c r="P18192" s="30"/>
      <c r="Q18192" s="30"/>
      <c r="R18192" s="30"/>
      <c r="S18192" s="30"/>
      <c r="T18192" s="30"/>
      <c r="U18192" s="51"/>
      <c r="V18192">
        <f t="shared" si="573"/>
        <v>0</v>
      </c>
      <c r="X18192">
        <f>'Seznam prodane in dobavljene ee'!$D$8</f>
        <v>0</v>
      </c>
    </row>
    <row r="18193" spans="12:24" x14ac:dyDescent="0.25">
      <c r="L18193" s="30"/>
      <c r="M18193" s="47" t="str">
        <f t="shared" si="572"/>
        <v/>
      </c>
      <c r="N18193" s="44"/>
      <c r="O18193" s="30"/>
      <c r="P18193" s="30"/>
      <c r="Q18193" s="30"/>
      <c r="R18193" s="30"/>
      <c r="S18193" s="30"/>
      <c r="T18193" s="30"/>
      <c r="U18193" s="51"/>
      <c r="V18193">
        <f t="shared" si="573"/>
        <v>0</v>
      </c>
      <c r="X18193">
        <f>'Seznam prodane in dobavljene ee'!$D$8</f>
        <v>0</v>
      </c>
    </row>
    <row r="18194" spans="12:24" x14ac:dyDescent="0.25">
      <c r="L18194" s="30"/>
      <c r="M18194" s="47" t="str">
        <f t="shared" si="572"/>
        <v/>
      </c>
      <c r="N18194" s="44"/>
      <c r="O18194" s="30"/>
      <c r="P18194" s="30"/>
      <c r="Q18194" s="30"/>
      <c r="R18194" s="30"/>
      <c r="S18194" s="30"/>
      <c r="T18194" s="30"/>
      <c r="U18194" s="51"/>
      <c r="V18194">
        <f t="shared" si="573"/>
        <v>0</v>
      </c>
      <c r="X18194">
        <f>'Seznam prodane in dobavljene ee'!$D$8</f>
        <v>0</v>
      </c>
    </row>
    <row r="18195" spans="12:24" x14ac:dyDescent="0.25">
      <c r="L18195" s="30"/>
      <c r="M18195" s="47" t="str">
        <f t="shared" si="572"/>
        <v/>
      </c>
      <c r="N18195" s="44"/>
      <c r="O18195" s="30"/>
      <c r="P18195" s="30"/>
      <c r="Q18195" s="30"/>
      <c r="R18195" s="30"/>
      <c r="S18195" s="30"/>
      <c r="T18195" s="30"/>
      <c r="U18195" s="51"/>
      <c r="V18195">
        <f t="shared" si="573"/>
        <v>0</v>
      </c>
      <c r="X18195">
        <f>'Seznam prodane in dobavljene ee'!$D$8</f>
        <v>0</v>
      </c>
    </row>
    <row r="18196" spans="12:24" x14ac:dyDescent="0.25">
      <c r="L18196" s="30"/>
      <c r="M18196" s="47" t="str">
        <f t="shared" si="572"/>
        <v/>
      </c>
      <c r="N18196" s="44"/>
      <c r="O18196" s="30"/>
      <c r="P18196" s="30"/>
      <c r="Q18196" s="30"/>
      <c r="R18196" s="30"/>
      <c r="S18196" s="30"/>
      <c r="T18196" s="30"/>
      <c r="U18196" s="51"/>
      <c r="V18196">
        <f t="shared" si="573"/>
        <v>0</v>
      </c>
      <c r="X18196">
        <f>'Seznam prodane in dobavljene ee'!$D$8</f>
        <v>0</v>
      </c>
    </row>
    <row r="18197" spans="12:24" x14ac:dyDescent="0.25">
      <c r="L18197" s="30"/>
      <c r="M18197" s="47" t="str">
        <f t="shared" si="572"/>
        <v/>
      </c>
      <c r="N18197" s="44"/>
      <c r="O18197" s="30"/>
      <c r="P18197" s="30"/>
      <c r="Q18197" s="30"/>
      <c r="R18197" s="30"/>
      <c r="S18197" s="30"/>
      <c r="T18197" s="30"/>
      <c r="U18197" s="51"/>
      <c r="V18197">
        <f t="shared" si="573"/>
        <v>0</v>
      </c>
      <c r="X18197">
        <f>'Seznam prodane in dobavljene ee'!$D$8</f>
        <v>0</v>
      </c>
    </row>
    <row r="18198" spans="12:24" x14ac:dyDescent="0.25">
      <c r="L18198" s="30"/>
      <c r="M18198" s="47" t="str">
        <f t="shared" si="572"/>
        <v/>
      </c>
      <c r="N18198" s="44"/>
      <c r="O18198" s="30"/>
      <c r="P18198" s="30"/>
      <c r="Q18198" s="30"/>
      <c r="R18198" s="30"/>
      <c r="S18198" s="30"/>
      <c r="T18198" s="30"/>
      <c r="U18198" s="51"/>
      <c r="V18198">
        <f t="shared" si="573"/>
        <v>0</v>
      </c>
      <c r="X18198">
        <f>'Seznam prodane in dobavljene ee'!$D$8</f>
        <v>0</v>
      </c>
    </row>
    <row r="18199" spans="12:24" x14ac:dyDescent="0.25">
      <c r="L18199" s="30"/>
      <c r="M18199" s="47" t="str">
        <f t="shared" si="572"/>
        <v/>
      </c>
      <c r="N18199" s="44"/>
      <c r="O18199" s="30"/>
      <c r="P18199" s="30"/>
      <c r="Q18199" s="30"/>
      <c r="R18199" s="30"/>
      <c r="S18199" s="30"/>
      <c r="T18199" s="30"/>
      <c r="U18199" s="51"/>
      <c r="V18199">
        <f t="shared" si="573"/>
        <v>0</v>
      </c>
      <c r="X18199">
        <f>'Seznam prodane in dobavljene ee'!$D$8</f>
        <v>0</v>
      </c>
    </row>
    <row r="18200" spans="12:24" x14ac:dyDescent="0.25">
      <c r="L18200" s="30"/>
      <c r="M18200" s="47" t="str">
        <f t="shared" si="572"/>
        <v/>
      </c>
      <c r="N18200" s="44"/>
      <c r="O18200" s="30"/>
      <c r="P18200" s="30"/>
      <c r="Q18200" s="30"/>
      <c r="R18200" s="30"/>
      <c r="S18200" s="30"/>
      <c r="T18200" s="30"/>
      <c r="U18200" s="51"/>
      <c r="V18200">
        <f t="shared" si="573"/>
        <v>0</v>
      </c>
      <c r="X18200">
        <f>'Seznam prodane in dobavljene ee'!$D$8</f>
        <v>0</v>
      </c>
    </row>
    <row r="18201" spans="12:24" x14ac:dyDescent="0.25">
      <c r="L18201" s="30"/>
      <c r="M18201" s="47" t="str">
        <f t="shared" si="572"/>
        <v/>
      </c>
      <c r="N18201" s="44"/>
      <c r="O18201" s="30"/>
      <c r="P18201" s="30"/>
      <c r="Q18201" s="30"/>
      <c r="R18201" s="30"/>
      <c r="S18201" s="30"/>
      <c r="T18201" s="30"/>
      <c r="U18201" s="51"/>
      <c r="V18201">
        <f t="shared" si="573"/>
        <v>0</v>
      </c>
      <c r="X18201">
        <f>'Seznam prodane in dobavljene ee'!$D$8</f>
        <v>0</v>
      </c>
    </row>
    <row r="18202" spans="12:24" x14ac:dyDescent="0.25">
      <c r="L18202" s="30"/>
      <c r="M18202" s="47" t="str">
        <f t="shared" si="572"/>
        <v/>
      </c>
      <c r="N18202" s="44"/>
      <c r="O18202" s="30"/>
      <c r="P18202" s="30"/>
      <c r="Q18202" s="30"/>
      <c r="R18202" s="30"/>
      <c r="S18202" s="30"/>
      <c r="T18202" s="30"/>
      <c r="U18202" s="51"/>
      <c r="V18202">
        <f t="shared" si="573"/>
        <v>0</v>
      </c>
      <c r="X18202">
        <f>'Seznam prodane in dobavljene ee'!$D$8</f>
        <v>0</v>
      </c>
    </row>
    <row r="18203" spans="12:24" x14ac:dyDescent="0.25">
      <c r="L18203" s="30"/>
      <c r="M18203" s="47" t="str">
        <f t="shared" si="572"/>
        <v/>
      </c>
      <c r="N18203" s="44"/>
      <c r="O18203" s="30"/>
      <c r="P18203" s="30"/>
      <c r="Q18203" s="30"/>
      <c r="R18203" s="30"/>
      <c r="S18203" s="30"/>
      <c r="T18203" s="30"/>
      <c r="U18203" s="51"/>
      <c r="V18203">
        <f t="shared" si="573"/>
        <v>0</v>
      </c>
      <c r="X18203">
        <f>'Seznam prodane in dobavljene ee'!$D$8</f>
        <v>0</v>
      </c>
    </row>
    <row r="18204" spans="12:24" x14ac:dyDescent="0.25">
      <c r="L18204" s="30"/>
      <c r="M18204" s="47" t="str">
        <f t="shared" si="572"/>
        <v/>
      </c>
      <c r="N18204" s="44"/>
      <c r="O18204" s="30"/>
      <c r="P18204" s="30"/>
      <c r="Q18204" s="30"/>
      <c r="R18204" s="30"/>
      <c r="S18204" s="30"/>
      <c r="T18204" s="30"/>
      <c r="U18204" s="51"/>
      <c r="V18204">
        <f t="shared" si="573"/>
        <v>0</v>
      </c>
      <c r="X18204">
        <f>'Seznam prodane in dobavljene ee'!$D$8</f>
        <v>0</v>
      </c>
    </row>
    <row r="18205" spans="12:24" x14ac:dyDescent="0.25">
      <c r="L18205" s="30"/>
      <c r="M18205" s="47" t="str">
        <f t="shared" si="572"/>
        <v/>
      </c>
      <c r="N18205" s="44"/>
      <c r="O18205" s="30"/>
      <c r="P18205" s="30"/>
      <c r="Q18205" s="30"/>
      <c r="R18205" s="30"/>
      <c r="S18205" s="30"/>
      <c r="T18205" s="30"/>
      <c r="U18205" s="51"/>
      <c r="V18205">
        <f t="shared" si="573"/>
        <v>0</v>
      </c>
      <c r="X18205">
        <f>'Seznam prodane in dobavljene ee'!$D$8</f>
        <v>0</v>
      </c>
    </row>
    <row r="18206" spans="12:24" x14ac:dyDescent="0.25">
      <c r="L18206" s="30"/>
      <c r="M18206" s="47" t="str">
        <f t="shared" si="572"/>
        <v/>
      </c>
      <c r="N18206" s="44"/>
      <c r="O18206" s="30"/>
      <c r="P18206" s="30"/>
      <c r="Q18206" s="30"/>
      <c r="R18206" s="30"/>
      <c r="S18206" s="30"/>
      <c r="T18206" s="30"/>
      <c r="U18206" s="51"/>
      <c r="V18206">
        <f t="shared" si="573"/>
        <v>0</v>
      </c>
      <c r="X18206">
        <f>'Seznam prodane in dobavljene ee'!$D$8</f>
        <v>0</v>
      </c>
    </row>
    <row r="18207" spans="12:24" x14ac:dyDescent="0.25">
      <c r="L18207" s="30"/>
      <c r="M18207" s="47" t="str">
        <f t="shared" si="572"/>
        <v/>
      </c>
      <c r="N18207" s="44"/>
      <c r="O18207" s="30"/>
      <c r="P18207" s="30"/>
      <c r="Q18207" s="30"/>
      <c r="R18207" s="30"/>
      <c r="S18207" s="30"/>
      <c r="T18207" s="30"/>
      <c r="U18207" s="51"/>
      <c r="V18207">
        <f t="shared" si="573"/>
        <v>0</v>
      </c>
      <c r="X18207">
        <f>'Seznam prodane in dobavljene ee'!$D$8</f>
        <v>0</v>
      </c>
    </row>
    <row r="18208" spans="12:24" x14ac:dyDescent="0.25">
      <c r="L18208" s="30"/>
      <c r="M18208" s="47" t="str">
        <f t="shared" si="572"/>
        <v/>
      </c>
      <c r="N18208" s="44"/>
      <c r="O18208" s="30"/>
      <c r="P18208" s="30"/>
      <c r="Q18208" s="30"/>
      <c r="R18208" s="30"/>
      <c r="S18208" s="30"/>
      <c r="T18208" s="30"/>
      <c r="U18208" s="51"/>
      <c r="V18208">
        <f t="shared" si="573"/>
        <v>0</v>
      </c>
      <c r="X18208">
        <f>'Seznam prodane in dobavljene ee'!$D$8</f>
        <v>0</v>
      </c>
    </row>
    <row r="18209" spans="12:24" x14ac:dyDescent="0.25">
      <c r="L18209" s="30"/>
      <c r="M18209" s="47" t="str">
        <f t="shared" si="572"/>
        <v/>
      </c>
      <c r="N18209" s="44"/>
      <c r="O18209" s="30"/>
      <c r="P18209" s="30"/>
      <c r="Q18209" s="30"/>
      <c r="R18209" s="30"/>
      <c r="S18209" s="30"/>
      <c r="T18209" s="30"/>
      <c r="U18209" s="51"/>
      <c r="V18209">
        <f t="shared" si="573"/>
        <v>0</v>
      </c>
      <c r="X18209">
        <f>'Seznam prodane in dobavljene ee'!$D$8</f>
        <v>0</v>
      </c>
    </row>
    <row r="18210" spans="12:24" x14ac:dyDescent="0.25">
      <c r="L18210" s="30"/>
      <c r="M18210" s="47" t="str">
        <f t="shared" si="572"/>
        <v/>
      </c>
      <c r="N18210" s="44"/>
      <c r="O18210" s="30"/>
      <c r="P18210" s="30"/>
      <c r="Q18210" s="30"/>
      <c r="R18210" s="30"/>
      <c r="S18210" s="30"/>
      <c r="T18210" s="30"/>
      <c r="U18210" s="51"/>
      <c r="V18210">
        <f t="shared" si="573"/>
        <v>0</v>
      </c>
      <c r="X18210">
        <f>'Seznam prodane in dobavljene ee'!$D$8</f>
        <v>0</v>
      </c>
    </row>
    <row r="18211" spans="12:24" x14ac:dyDescent="0.25">
      <c r="L18211" s="30"/>
      <c r="M18211" s="47" t="str">
        <f t="shared" si="572"/>
        <v/>
      </c>
      <c r="N18211" s="44"/>
      <c r="O18211" s="30"/>
      <c r="P18211" s="30"/>
      <c r="Q18211" s="30"/>
      <c r="R18211" s="30"/>
      <c r="S18211" s="30"/>
      <c r="T18211" s="30"/>
      <c r="U18211" s="51"/>
      <c r="V18211">
        <f t="shared" si="573"/>
        <v>0</v>
      </c>
      <c r="X18211">
        <f>'Seznam prodane in dobavljene ee'!$D$8</f>
        <v>0</v>
      </c>
    </row>
    <row r="18212" spans="12:24" x14ac:dyDescent="0.25">
      <c r="L18212" s="30"/>
      <c r="M18212" s="47" t="str">
        <f t="shared" si="572"/>
        <v/>
      </c>
      <c r="N18212" s="44"/>
      <c r="O18212" s="30"/>
      <c r="P18212" s="30"/>
      <c r="Q18212" s="30"/>
      <c r="R18212" s="30"/>
      <c r="S18212" s="30"/>
      <c r="T18212" s="30"/>
      <c r="U18212" s="51"/>
      <c r="V18212">
        <f t="shared" si="573"/>
        <v>0</v>
      </c>
      <c r="X18212">
        <f>'Seznam prodane in dobavljene ee'!$D$8</f>
        <v>0</v>
      </c>
    </row>
    <row r="18213" spans="12:24" x14ac:dyDescent="0.25">
      <c r="L18213" s="30"/>
      <c r="M18213" s="47" t="str">
        <f t="shared" si="572"/>
        <v/>
      </c>
      <c r="N18213" s="44"/>
      <c r="O18213" s="30"/>
      <c r="P18213" s="30"/>
      <c r="Q18213" s="30"/>
      <c r="R18213" s="30"/>
      <c r="S18213" s="30"/>
      <c r="T18213" s="30"/>
      <c r="U18213" s="51"/>
      <c r="V18213">
        <f t="shared" si="573"/>
        <v>0</v>
      </c>
      <c r="X18213">
        <f>'Seznam prodane in dobavljene ee'!$D$8</f>
        <v>0</v>
      </c>
    </row>
    <row r="18214" spans="12:24" x14ac:dyDescent="0.25">
      <c r="L18214" s="30"/>
      <c r="M18214" s="47" t="str">
        <f t="shared" si="572"/>
        <v/>
      </c>
      <c r="N18214" s="44"/>
      <c r="O18214" s="30"/>
      <c r="P18214" s="30"/>
      <c r="Q18214" s="30"/>
      <c r="R18214" s="30"/>
      <c r="S18214" s="30"/>
      <c r="T18214" s="30"/>
      <c r="U18214" s="51"/>
      <c r="V18214">
        <f t="shared" si="573"/>
        <v>0</v>
      </c>
      <c r="X18214">
        <f>'Seznam prodane in dobavljene ee'!$D$8</f>
        <v>0</v>
      </c>
    </row>
    <row r="18215" spans="12:24" x14ac:dyDescent="0.25">
      <c r="L18215" s="30"/>
      <c r="M18215" s="47" t="str">
        <f t="shared" si="572"/>
        <v/>
      </c>
      <c r="N18215" s="44"/>
      <c r="O18215" s="30"/>
      <c r="P18215" s="30"/>
      <c r="Q18215" s="30"/>
      <c r="R18215" s="30"/>
      <c r="S18215" s="30"/>
      <c r="T18215" s="30"/>
      <c r="U18215" s="51"/>
      <c r="V18215">
        <f t="shared" si="573"/>
        <v>0</v>
      </c>
      <c r="X18215">
        <f>'Seznam prodane in dobavljene ee'!$D$8</f>
        <v>0</v>
      </c>
    </row>
    <row r="18216" spans="12:24" x14ac:dyDescent="0.25">
      <c r="L18216" s="30"/>
      <c r="M18216" s="47" t="str">
        <f t="shared" si="572"/>
        <v/>
      </c>
      <c r="N18216" s="44"/>
      <c r="O18216" s="30"/>
      <c r="P18216" s="30"/>
      <c r="Q18216" s="30"/>
      <c r="R18216" s="30"/>
      <c r="S18216" s="30"/>
      <c r="T18216" s="30"/>
      <c r="U18216" s="51"/>
      <c r="V18216">
        <f t="shared" si="573"/>
        <v>0</v>
      </c>
      <c r="X18216">
        <f>'Seznam prodane in dobavljene ee'!$D$8</f>
        <v>0</v>
      </c>
    </row>
    <row r="18217" spans="12:24" x14ac:dyDescent="0.25">
      <c r="L18217" s="30"/>
      <c r="M18217" s="47" t="str">
        <f t="shared" si="572"/>
        <v/>
      </c>
      <c r="N18217" s="44"/>
      <c r="O18217" s="30"/>
      <c r="P18217" s="30"/>
      <c r="Q18217" s="30"/>
      <c r="R18217" s="30"/>
      <c r="S18217" s="30"/>
      <c r="T18217" s="30"/>
      <c r="U18217" s="51"/>
      <c r="V18217">
        <f t="shared" si="573"/>
        <v>0</v>
      </c>
      <c r="X18217">
        <f>'Seznam prodane in dobavljene ee'!$D$8</f>
        <v>0</v>
      </c>
    </row>
    <row r="18218" spans="12:24" x14ac:dyDescent="0.25">
      <c r="L18218" s="30"/>
      <c r="M18218" s="47" t="str">
        <f t="shared" si="572"/>
        <v/>
      </c>
      <c r="N18218" s="44"/>
      <c r="O18218" s="30"/>
      <c r="P18218" s="30"/>
      <c r="Q18218" s="30"/>
      <c r="R18218" s="30"/>
      <c r="S18218" s="30"/>
      <c r="T18218" s="30"/>
      <c r="U18218" s="51"/>
      <c r="V18218">
        <f t="shared" si="573"/>
        <v>0</v>
      </c>
      <c r="X18218">
        <f>'Seznam prodane in dobavljene ee'!$D$8</f>
        <v>0</v>
      </c>
    </row>
    <row r="18219" spans="12:24" x14ac:dyDescent="0.25">
      <c r="L18219" s="30"/>
      <c r="M18219" s="47" t="str">
        <f t="shared" si="572"/>
        <v/>
      </c>
      <c r="N18219" s="44"/>
      <c r="O18219" s="30"/>
      <c r="P18219" s="30"/>
      <c r="Q18219" s="30"/>
      <c r="R18219" s="30"/>
      <c r="S18219" s="30"/>
      <c r="T18219" s="30"/>
      <c r="U18219" s="51"/>
      <c r="V18219">
        <f t="shared" si="573"/>
        <v>0</v>
      </c>
      <c r="X18219">
        <f>'Seznam prodane in dobavljene ee'!$D$8</f>
        <v>0</v>
      </c>
    </row>
    <row r="18220" spans="12:24" x14ac:dyDescent="0.25">
      <c r="L18220" s="30"/>
      <c r="M18220" s="47" t="str">
        <f t="shared" si="572"/>
        <v/>
      </c>
      <c r="N18220" s="44"/>
      <c r="O18220" s="30"/>
      <c r="P18220" s="30"/>
      <c r="Q18220" s="30"/>
      <c r="R18220" s="30"/>
      <c r="S18220" s="30"/>
      <c r="T18220" s="30"/>
      <c r="U18220" s="51"/>
      <c r="V18220">
        <f t="shared" si="573"/>
        <v>0</v>
      </c>
      <c r="X18220">
        <f>'Seznam prodane in dobavljene ee'!$D$8</f>
        <v>0</v>
      </c>
    </row>
    <row r="18221" spans="12:24" x14ac:dyDescent="0.25">
      <c r="L18221" s="30"/>
      <c r="M18221" s="47" t="str">
        <f t="shared" si="572"/>
        <v/>
      </c>
      <c r="N18221" s="44"/>
      <c r="O18221" s="30"/>
      <c r="P18221" s="30"/>
      <c r="Q18221" s="30"/>
      <c r="R18221" s="30"/>
      <c r="S18221" s="30"/>
      <c r="T18221" s="30"/>
      <c r="U18221" s="51"/>
      <c r="V18221">
        <f t="shared" si="573"/>
        <v>0</v>
      </c>
      <c r="X18221">
        <f>'Seznam prodane in dobavljene ee'!$D$8</f>
        <v>0</v>
      </c>
    </row>
    <row r="18222" spans="12:24" x14ac:dyDescent="0.25">
      <c r="L18222" s="30"/>
      <c r="M18222" s="47" t="str">
        <f t="shared" si="572"/>
        <v/>
      </c>
      <c r="N18222" s="44"/>
      <c r="O18222" s="30"/>
      <c r="P18222" s="30"/>
      <c r="Q18222" s="30"/>
      <c r="R18222" s="30"/>
      <c r="S18222" s="30"/>
      <c r="T18222" s="30"/>
      <c r="U18222" s="51"/>
      <c r="V18222">
        <f t="shared" si="573"/>
        <v>0</v>
      </c>
      <c r="X18222">
        <f>'Seznam prodane in dobavljene ee'!$D$8</f>
        <v>0</v>
      </c>
    </row>
    <row r="18223" spans="12:24" x14ac:dyDescent="0.25">
      <c r="L18223" s="30"/>
      <c r="M18223" s="47" t="str">
        <f t="shared" si="572"/>
        <v/>
      </c>
      <c r="N18223" s="44"/>
      <c r="O18223" s="30"/>
      <c r="P18223" s="30"/>
      <c r="Q18223" s="30"/>
      <c r="R18223" s="30"/>
      <c r="S18223" s="30"/>
      <c r="T18223" s="30"/>
      <c r="U18223" s="51"/>
      <c r="V18223">
        <f t="shared" si="573"/>
        <v>0</v>
      </c>
      <c r="X18223">
        <f>'Seznam prodane in dobavljene ee'!$D$8</f>
        <v>0</v>
      </c>
    </row>
    <row r="18224" spans="12:24" x14ac:dyDescent="0.25">
      <c r="L18224" s="30"/>
      <c r="M18224" s="47" t="str">
        <f t="shared" si="572"/>
        <v/>
      </c>
      <c r="N18224" s="44"/>
      <c r="O18224" s="30"/>
      <c r="P18224" s="30"/>
      <c r="Q18224" s="30"/>
      <c r="R18224" s="30"/>
      <c r="S18224" s="30"/>
      <c r="T18224" s="30"/>
      <c r="U18224" s="51"/>
      <c r="V18224">
        <f t="shared" si="573"/>
        <v>0</v>
      </c>
      <c r="X18224">
        <f>'Seznam prodane in dobavljene ee'!$D$8</f>
        <v>0</v>
      </c>
    </row>
    <row r="18225" spans="12:24" x14ac:dyDescent="0.25">
      <c r="L18225" s="30"/>
      <c r="M18225" s="47" t="str">
        <f t="shared" si="572"/>
        <v/>
      </c>
      <c r="N18225" s="44"/>
      <c r="O18225" s="30"/>
      <c r="P18225" s="30"/>
      <c r="Q18225" s="30"/>
      <c r="R18225" s="30"/>
      <c r="S18225" s="30"/>
      <c r="T18225" s="30"/>
      <c r="U18225" s="51"/>
      <c r="V18225">
        <f t="shared" si="573"/>
        <v>0</v>
      </c>
      <c r="X18225">
        <f>'Seznam prodane in dobavljene ee'!$D$8</f>
        <v>0</v>
      </c>
    </row>
    <row r="18226" spans="12:24" x14ac:dyDescent="0.25">
      <c r="L18226" s="30"/>
      <c r="M18226" s="47" t="str">
        <f t="shared" si="572"/>
        <v/>
      </c>
      <c r="N18226" s="44"/>
      <c r="O18226" s="30"/>
      <c r="P18226" s="30"/>
      <c r="Q18226" s="30"/>
      <c r="R18226" s="30"/>
      <c r="S18226" s="30"/>
      <c r="T18226" s="30"/>
      <c r="U18226" s="51"/>
      <c r="V18226">
        <f t="shared" si="573"/>
        <v>0</v>
      </c>
      <c r="X18226">
        <f>'Seznam prodane in dobavljene ee'!$D$8</f>
        <v>0</v>
      </c>
    </row>
    <row r="18227" spans="12:24" x14ac:dyDescent="0.25">
      <c r="L18227" s="30"/>
      <c r="M18227" s="47" t="str">
        <f t="shared" si="572"/>
        <v/>
      </c>
      <c r="N18227" s="44"/>
      <c r="O18227" s="30"/>
      <c r="P18227" s="30"/>
      <c r="Q18227" s="30"/>
      <c r="R18227" s="30"/>
      <c r="S18227" s="30"/>
      <c r="T18227" s="30"/>
      <c r="U18227" s="51"/>
      <c r="V18227">
        <f t="shared" si="573"/>
        <v>0</v>
      </c>
      <c r="X18227">
        <f>'Seznam prodane in dobavljene ee'!$D$8</f>
        <v>0</v>
      </c>
    </row>
    <row r="18228" spans="12:24" x14ac:dyDescent="0.25">
      <c r="L18228" s="30"/>
      <c r="M18228" s="47" t="str">
        <f t="shared" si="572"/>
        <v/>
      </c>
      <c r="N18228" s="44"/>
      <c r="O18228" s="30"/>
      <c r="P18228" s="30"/>
      <c r="Q18228" s="30"/>
      <c r="R18228" s="30"/>
      <c r="S18228" s="30"/>
      <c r="T18228" s="30"/>
      <c r="U18228" s="51"/>
      <c r="V18228">
        <f t="shared" si="573"/>
        <v>0</v>
      </c>
      <c r="X18228">
        <f>'Seznam prodane in dobavljene ee'!$D$8</f>
        <v>0</v>
      </c>
    </row>
    <row r="18229" spans="12:24" x14ac:dyDescent="0.25">
      <c r="L18229" s="30"/>
      <c r="M18229" s="47" t="str">
        <f t="shared" si="572"/>
        <v/>
      </c>
      <c r="N18229" s="44"/>
      <c r="O18229" s="30"/>
      <c r="P18229" s="30"/>
      <c r="Q18229" s="30"/>
      <c r="R18229" s="30"/>
      <c r="S18229" s="30"/>
      <c r="T18229" s="30"/>
      <c r="U18229" s="51"/>
      <c r="V18229">
        <f t="shared" si="573"/>
        <v>0</v>
      </c>
      <c r="X18229">
        <f>'Seznam prodane in dobavljene ee'!$D$8</f>
        <v>0</v>
      </c>
    </row>
    <row r="18230" spans="12:24" x14ac:dyDescent="0.25">
      <c r="L18230" s="30"/>
      <c r="M18230" s="47" t="str">
        <f t="shared" si="572"/>
        <v/>
      </c>
      <c r="N18230" s="44"/>
      <c r="O18230" s="30"/>
      <c r="P18230" s="30"/>
      <c r="Q18230" s="30"/>
      <c r="R18230" s="30"/>
      <c r="S18230" s="30"/>
      <c r="T18230" s="30"/>
      <c r="U18230" s="51"/>
      <c r="V18230">
        <f t="shared" si="573"/>
        <v>0</v>
      </c>
      <c r="X18230">
        <f>'Seznam prodane in dobavljene ee'!$D$8</f>
        <v>0</v>
      </c>
    </row>
    <row r="18231" spans="12:24" x14ac:dyDescent="0.25">
      <c r="L18231" s="30"/>
      <c r="M18231" s="47" t="str">
        <f t="shared" si="572"/>
        <v/>
      </c>
      <c r="N18231" s="44"/>
      <c r="O18231" s="30"/>
      <c r="P18231" s="30"/>
      <c r="Q18231" s="30"/>
      <c r="R18231" s="30"/>
      <c r="S18231" s="30"/>
      <c r="T18231" s="30"/>
      <c r="U18231" s="51"/>
      <c r="V18231">
        <f t="shared" si="573"/>
        <v>0</v>
      </c>
      <c r="X18231">
        <f>'Seznam prodane in dobavljene ee'!$D$8</f>
        <v>0</v>
      </c>
    </row>
    <row r="18232" spans="12:24" x14ac:dyDescent="0.25">
      <c r="L18232" s="30"/>
      <c r="M18232" s="47" t="str">
        <f t="shared" si="572"/>
        <v/>
      </c>
      <c r="N18232" s="44"/>
      <c r="O18232" s="30"/>
      <c r="P18232" s="30"/>
      <c r="Q18232" s="30"/>
      <c r="R18232" s="30"/>
      <c r="S18232" s="30"/>
      <c r="T18232" s="30"/>
      <c r="U18232" s="51"/>
      <c r="V18232">
        <f t="shared" si="573"/>
        <v>0</v>
      </c>
      <c r="X18232">
        <f>'Seznam prodane in dobavljene ee'!$D$8</f>
        <v>0</v>
      </c>
    </row>
    <row r="18233" spans="12:24" x14ac:dyDescent="0.25">
      <c r="L18233" s="30"/>
      <c r="M18233" s="47" t="str">
        <f t="shared" si="572"/>
        <v/>
      </c>
      <c r="N18233" s="44"/>
      <c r="O18233" s="30"/>
      <c r="P18233" s="30"/>
      <c r="Q18233" s="30"/>
      <c r="R18233" s="30"/>
      <c r="S18233" s="30"/>
      <c r="T18233" s="30"/>
      <c r="U18233" s="51"/>
      <c r="V18233">
        <f t="shared" si="573"/>
        <v>0</v>
      </c>
      <c r="X18233">
        <f>'Seznam prodane in dobavljene ee'!$D$8</f>
        <v>0</v>
      </c>
    </row>
    <row r="18234" spans="12:24" x14ac:dyDescent="0.25">
      <c r="L18234" s="30"/>
      <c r="M18234" s="47" t="str">
        <f t="shared" si="572"/>
        <v/>
      </c>
      <c r="N18234" s="44"/>
      <c r="O18234" s="30"/>
      <c r="P18234" s="30"/>
      <c r="Q18234" s="30"/>
      <c r="R18234" s="30"/>
      <c r="S18234" s="30"/>
      <c r="T18234" s="30"/>
      <c r="U18234" s="51"/>
      <c r="V18234">
        <f t="shared" si="573"/>
        <v>0</v>
      </c>
      <c r="X18234">
        <f>'Seznam prodane in dobavljene ee'!$D$8</f>
        <v>0</v>
      </c>
    </row>
    <row r="18235" spans="12:24" x14ac:dyDescent="0.25">
      <c r="L18235" s="30"/>
      <c r="M18235" s="47" t="str">
        <f t="shared" si="572"/>
        <v/>
      </c>
      <c r="N18235" s="44"/>
      <c r="O18235" s="30"/>
      <c r="P18235" s="30"/>
      <c r="Q18235" s="30"/>
      <c r="R18235" s="30"/>
      <c r="S18235" s="30"/>
      <c r="T18235" s="30"/>
      <c r="U18235" s="51"/>
      <c r="V18235">
        <f t="shared" si="573"/>
        <v>0</v>
      </c>
      <c r="X18235">
        <f>'Seznam prodane in dobavljene ee'!$D$8</f>
        <v>0</v>
      </c>
    </row>
    <row r="18236" spans="12:24" x14ac:dyDescent="0.25">
      <c r="L18236" s="30"/>
      <c r="M18236" s="47" t="str">
        <f t="shared" si="572"/>
        <v/>
      </c>
      <c r="N18236" s="44"/>
      <c r="O18236" s="30"/>
      <c r="P18236" s="30"/>
      <c r="Q18236" s="30"/>
      <c r="R18236" s="30"/>
      <c r="S18236" s="30"/>
      <c r="T18236" s="30"/>
      <c r="U18236" s="51"/>
      <c r="V18236">
        <f t="shared" si="573"/>
        <v>0</v>
      </c>
      <c r="X18236">
        <f>'Seznam prodane in dobavljene ee'!$D$8</f>
        <v>0</v>
      </c>
    </row>
    <row r="18237" spans="12:24" x14ac:dyDescent="0.25">
      <c r="L18237" s="30"/>
      <c r="M18237" s="47" t="str">
        <f t="shared" si="572"/>
        <v/>
      </c>
      <c r="N18237" s="44"/>
      <c r="O18237" s="30"/>
      <c r="P18237" s="30"/>
      <c r="Q18237" s="30"/>
      <c r="R18237" s="30"/>
      <c r="S18237" s="30"/>
      <c r="T18237" s="30"/>
      <c r="U18237" s="51"/>
      <c r="V18237">
        <f t="shared" si="573"/>
        <v>0</v>
      </c>
      <c r="X18237">
        <f>'Seznam prodane in dobavljene ee'!$D$8</f>
        <v>0</v>
      </c>
    </row>
    <row r="18238" spans="12:24" x14ac:dyDescent="0.25">
      <c r="L18238" s="30"/>
      <c r="M18238" s="47" t="str">
        <f t="shared" si="572"/>
        <v/>
      </c>
      <c r="N18238" s="44"/>
      <c r="O18238" s="30"/>
      <c r="P18238" s="30"/>
      <c r="Q18238" s="30"/>
      <c r="R18238" s="30"/>
      <c r="S18238" s="30"/>
      <c r="T18238" s="30"/>
      <c r="U18238" s="51"/>
      <c r="V18238">
        <f t="shared" si="573"/>
        <v>0</v>
      </c>
      <c r="X18238">
        <f>'Seznam prodane in dobavljene ee'!$D$8</f>
        <v>0</v>
      </c>
    </row>
    <row r="18239" spans="12:24" x14ac:dyDescent="0.25">
      <c r="L18239" s="30"/>
      <c r="M18239" s="47" t="str">
        <f t="shared" si="572"/>
        <v/>
      </c>
      <c r="N18239" s="44"/>
      <c r="O18239" s="30"/>
      <c r="P18239" s="30"/>
      <c r="Q18239" s="30"/>
      <c r="R18239" s="30"/>
      <c r="S18239" s="30"/>
      <c r="T18239" s="30"/>
      <c r="U18239" s="51"/>
      <c r="V18239">
        <f t="shared" si="573"/>
        <v>0</v>
      </c>
      <c r="X18239">
        <f>'Seznam prodane in dobavljene ee'!$D$8</f>
        <v>0</v>
      </c>
    </row>
    <row r="18240" spans="12:24" x14ac:dyDescent="0.25">
      <c r="L18240" s="30"/>
      <c r="M18240" s="47" t="str">
        <f t="shared" si="572"/>
        <v/>
      </c>
      <c r="N18240" s="44"/>
      <c r="O18240" s="30"/>
      <c r="P18240" s="30"/>
      <c r="Q18240" s="30"/>
      <c r="R18240" s="30"/>
      <c r="S18240" s="30"/>
      <c r="T18240" s="30"/>
      <c r="U18240" s="51"/>
      <c r="V18240">
        <f t="shared" si="573"/>
        <v>0</v>
      </c>
      <c r="X18240">
        <f>'Seznam prodane in dobavljene ee'!$D$8</f>
        <v>0</v>
      </c>
    </row>
    <row r="18241" spans="12:24" x14ac:dyDescent="0.25">
      <c r="L18241" s="30"/>
      <c r="M18241" s="47" t="str">
        <f t="shared" si="572"/>
        <v/>
      </c>
      <c r="N18241" s="44"/>
      <c r="O18241" s="30"/>
      <c r="P18241" s="30"/>
      <c r="Q18241" s="30"/>
      <c r="R18241" s="30"/>
      <c r="S18241" s="30"/>
      <c r="T18241" s="30"/>
      <c r="U18241" s="51"/>
      <c r="V18241">
        <f t="shared" si="573"/>
        <v>0</v>
      </c>
      <c r="X18241">
        <f>'Seznam prodane in dobavljene ee'!$D$8</f>
        <v>0</v>
      </c>
    </row>
    <row r="18242" spans="12:24" x14ac:dyDescent="0.25">
      <c r="L18242" s="30"/>
      <c r="M18242" s="47" t="str">
        <f t="shared" si="572"/>
        <v/>
      </c>
      <c r="N18242" s="44"/>
      <c r="O18242" s="30"/>
      <c r="P18242" s="30"/>
      <c r="Q18242" s="30"/>
      <c r="R18242" s="30"/>
      <c r="S18242" s="30"/>
      <c r="T18242" s="30"/>
      <c r="U18242" s="51"/>
      <c r="V18242">
        <f t="shared" si="573"/>
        <v>0</v>
      </c>
      <c r="X18242">
        <f>'Seznam prodane in dobavljene ee'!$D$8</f>
        <v>0</v>
      </c>
    </row>
    <row r="18243" spans="12:24" x14ac:dyDescent="0.25">
      <c r="L18243" s="30"/>
      <c r="M18243" s="47" t="str">
        <f t="shared" si="572"/>
        <v/>
      </c>
      <c r="N18243" s="44"/>
      <c r="O18243" s="30"/>
      <c r="P18243" s="30"/>
      <c r="Q18243" s="30"/>
      <c r="R18243" s="30"/>
      <c r="S18243" s="30"/>
      <c r="T18243" s="30"/>
      <c r="U18243" s="51"/>
      <c r="V18243">
        <f t="shared" si="573"/>
        <v>0</v>
      </c>
      <c r="X18243">
        <f>'Seznam prodane in dobavljene ee'!$D$8</f>
        <v>0</v>
      </c>
    </row>
    <row r="18244" spans="12:24" x14ac:dyDescent="0.25">
      <c r="L18244" s="30"/>
      <c r="M18244" s="47" t="str">
        <f t="shared" si="572"/>
        <v/>
      </c>
      <c r="N18244" s="44"/>
      <c r="O18244" s="30"/>
      <c r="P18244" s="30"/>
      <c r="Q18244" s="30"/>
      <c r="R18244" s="30"/>
      <c r="S18244" s="30"/>
      <c r="T18244" s="30"/>
      <c r="U18244" s="51"/>
      <c r="V18244">
        <f t="shared" si="573"/>
        <v>0</v>
      </c>
      <c r="X18244">
        <f>'Seznam prodane in dobavljene ee'!$D$8</f>
        <v>0</v>
      </c>
    </row>
    <row r="18245" spans="12:24" x14ac:dyDescent="0.25">
      <c r="L18245" s="30"/>
      <c r="M18245" s="47" t="str">
        <f t="shared" si="572"/>
        <v/>
      </c>
      <c r="N18245" s="44"/>
      <c r="O18245" s="30"/>
      <c r="P18245" s="30"/>
      <c r="Q18245" s="30"/>
      <c r="R18245" s="30"/>
      <c r="S18245" s="30"/>
      <c r="T18245" s="30"/>
      <c r="U18245" s="51"/>
      <c r="V18245">
        <f t="shared" si="573"/>
        <v>0</v>
      </c>
      <c r="X18245">
        <f>'Seznam prodane in dobavljene ee'!$D$8</f>
        <v>0</v>
      </c>
    </row>
    <row r="18246" spans="12:24" x14ac:dyDescent="0.25">
      <c r="L18246" s="30"/>
      <c r="M18246" s="47" t="str">
        <f t="shared" ref="M18246:M18309" si="574">IF(L18246&lt;&gt;"",IF(P18246&lt;$J$5,CONCATENATE(L18246,"01.12.2022 - 31.12.2022",N18246,O18246),CONCATENATE(L18246,"01.01.2023 - 30.06.2023",N18246,O18246)),"")</f>
        <v/>
      </c>
      <c r="N18246" s="44"/>
      <c r="O18246" s="30"/>
      <c r="P18246" s="30"/>
      <c r="Q18246" s="30"/>
      <c r="R18246" s="30"/>
      <c r="S18246" s="30"/>
      <c r="T18246" s="30"/>
      <c r="U18246" s="51"/>
      <c r="V18246">
        <f t="shared" ref="V18246:V18309" si="575">T18246*U18246</f>
        <v>0</v>
      </c>
      <c r="X18246">
        <f>'Seznam prodane in dobavljene ee'!$D$8</f>
        <v>0</v>
      </c>
    </row>
    <row r="18247" spans="12:24" x14ac:dyDescent="0.25">
      <c r="L18247" s="30"/>
      <c r="M18247" s="47" t="str">
        <f t="shared" si="574"/>
        <v/>
      </c>
      <c r="N18247" s="44"/>
      <c r="O18247" s="30"/>
      <c r="P18247" s="30"/>
      <c r="Q18247" s="30"/>
      <c r="R18247" s="30"/>
      <c r="S18247" s="30"/>
      <c r="T18247" s="30"/>
      <c r="U18247" s="51"/>
      <c r="V18247">
        <f t="shared" si="575"/>
        <v>0</v>
      </c>
      <c r="X18247">
        <f>'Seznam prodane in dobavljene ee'!$D$8</f>
        <v>0</v>
      </c>
    </row>
    <row r="18248" spans="12:24" x14ac:dyDescent="0.25">
      <c r="L18248" s="30"/>
      <c r="M18248" s="47" t="str">
        <f t="shared" si="574"/>
        <v/>
      </c>
      <c r="N18248" s="44"/>
      <c r="O18248" s="30"/>
      <c r="P18248" s="30"/>
      <c r="Q18248" s="30"/>
      <c r="R18248" s="30"/>
      <c r="S18248" s="30"/>
      <c r="T18248" s="30"/>
      <c r="U18248" s="51"/>
      <c r="V18248">
        <f t="shared" si="575"/>
        <v>0</v>
      </c>
      <c r="X18248">
        <f>'Seznam prodane in dobavljene ee'!$D$8</f>
        <v>0</v>
      </c>
    </row>
    <row r="18249" spans="12:24" x14ac:dyDescent="0.25">
      <c r="L18249" s="30"/>
      <c r="M18249" s="47" t="str">
        <f t="shared" si="574"/>
        <v/>
      </c>
      <c r="N18249" s="44"/>
      <c r="O18249" s="30"/>
      <c r="P18249" s="30"/>
      <c r="Q18249" s="30"/>
      <c r="R18249" s="30"/>
      <c r="S18249" s="30"/>
      <c r="T18249" s="30"/>
      <c r="U18249" s="51"/>
      <c r="V18249">
        <f t="shared" si="575"/>
        <v>0</v>
      </c>
      <c r="X18249">
        <f>'Seznam prodane in dobavljene ee'!$D$8</f>
        <v>0</v>
      </c>
    </row>
    <row r="18250" spans="12:24" x14ac:dyDescent="0.25">
      <c r="L18250" s="30"/>
      <c r="M18250" s="47" t="str">
        <f t="shared" si="574"/>
        <v/>
      </c>
      <c r="N18250" s="44"/>
      <c r="O18250" s="30"/>
      <c r="P18250" s="30"/>
      <c r="Q18250" s="30"/>
      <c r="R18250" s="30"/>
      <c r="S18250" s="30"/>
      <c r="T18250" s="30"/>
      <c r="U18250" s="51"/>
      <c r="V18250">
        <f t="shared" si="575"/>
        <v>0</v>
      </c>
      <c r="X18250">
        <f>'Seznam prodane in dobavljene ee'!$D$8</f>
        <v>0</v>
      </c>
    </row>
    <row r="18251" spans="12:24" x14ac:dyDescent="0.25">
      <c r="L18251" s="30"/>
      <c r="M18251" s="47" t="str">
        <f t="shared" si="574"/>
        <v/>
      </c>
      <c r="N18251" s="44"/>
      <c r="O18251" s="30"/>
      <c r="P18251" s="30"/>
      <c r="Q18251" s="30"/>
      <c r="R18251" s="30"/>
      <c r="S18251" s="30"/>
      <c r="T18251" s="30"/>
      <c r="U18251" s="51"/>
      <c r="V18251">
        <f t="shared" si="575"/>
        <v>0</v>
      </c>
      <c r="X18251">
        <f>'Seznam prodane in dobavljene ee'!$D$8</f>
        <v>0</v>
      </c>
    </row>
    <row r="18252" spans="12:24" x14ac:dyDescent="0.25">
      <c r="L18252" s="30"/>
      <c r="M18252" s="47" t="str">
        <f t="shared" si="574"/>
        <v/>
      </c>
      <c r="N18252" s="44"/>
      <c r="O18252" s="30"/>
      <c r="P18252" s="30"/>
      <c r="Q18252" s="30"/>
      <c r="R18252" s="30"/>
      <c r="S18252" s="30"/>
      <c r="T18252" s="30"/>
      <c r="U18252" s="51"/>
      <c r="V18252">
        <f t="shared" si="575"/>
        <v>0</v>
      </c>
      <c r="X18252">
        <f>'Seznam prodane in dobavljene ee'!$D$8</f>
        <v>0</v>
      </c>
    </row>
    <row r="18253" spans="12:24" x14ac:dyDescent="0.25">
      <c r="L18253" s="30"/>
      <c r="M18253" s="47" t="str">
        <f t="shared" si="574"/>
        <v/>
      </c>
      <c r="N18253" s="44"/>
      <c r="O18253" s="30"/>
      <c r="P18253" s="30"/>
      <c r="Q18253" s="30"/>
      <c r="R18253" s="30"/>
      <c r="S18253" s="30"/>
      <c r="T18253" s="30"/>
      <c r="U18253" s="51"/>
      <c r="V18253">
        <f t="shared" si="575"/>
        <v>0</v>
      </c>
      <c r="X18253">
        <f>'Seznam prodane in dobavljene ee'!$D$8</f>
        <v>0</v>
      </c>
    </row>
    <row r="18254" spans="12:24" x14ac:dyDescent="0.25">
      <c r="L18254" s="30"/>
      <c r="M18254" s="47" t="str">
        <f t="shared" si="574"/>
        <v/>
      </c>
      <c r="N18254" s="44"/>
      <c r="O18254" s="30"/>
      <c r="P18254" s="30"/>
      <c r="Q18254" s="30"/>
      <c r="R18254" s="30"/>
      <c r="S18254" s="30"/>
      <c r="T18254" s="30"/>
      <c r="U18254" s="51"/>
      <c r="V18254">
        <f t="shared" si="575"/>
        <v>0</v>
      </c>
      <c r="X18254">
        <f>'Seznam prodane in dobavljene ee'!$D$8</f>
        <v>0</v>
      </c>
    </row>
    <row r="18255" spans="12:24" x14ac:dyDescent="0.25">
      <c r="L18255" s="30"/>
      <c r="M18255" s="47" t="str">
        <f t="shared" si="574"/>
        <v/>
      </c>
      <c r="N18255" s="44"/>
      <c r="O18255" s="30"/>
      <c r="P18255" s="30"/>
      <c r="Q18255" s="30"/>
      <c r="R18255" s="30"/>
      <c r="S18255" s="30"/>
      <c r="T18255" s="30"/>
      <c r="U18255" s="51"/>
      <c r="V18255">
        <f t="shared" si="575"/>
        <v>0</v>
      </c>
      <c r="X18255">
        <f>'Seznam prodane in dobavljene ee'!$D$8</f>
        <v>0</v>
      </c>
    </row>
    <row r="18256" spans="12:24" x14ac:dyDescent="0.25">
      <c r="L18256" s="30"/>
      <c r="M18256" s="47" t="str">
        <f t="shared" si="574"/>
        <v/>
      </c>
      <c r="N18256" s="44"/>
      <c r="O18256" s="30"/>
      <c r="P18256" s="30"/>
      <c r="Q18256" s="30"/>
      <c r="R18256" s="30"/>
      <c r="S18256" s="30"/>
      <c r="T18256" s="30"/>
      <c r="U18256" s="51"/>
      <c r="V18256">
        <f t="shared" si="575"/>
        <v>0</v>
      </c>
      <c r="X18256">
        <f>'Seznam prodane in dobavljene ee'!$D$8</f>
        <v>0</v>
      </c>
    </row>
    <row r="18257" spans="12:24" x14ac:dyDescent="0.25">
      <c r="L18257" s="30"/>
      <c r="M18257" s="47" t="str">
        <f t="shared" si="574"/>
        <v/>
      </c>
      <c r="N18257" s="44"/>
      <c r="O18257" s="30"/>
      <c r="P18257" s="30"/>
      <c r="Q18257" s="30"/>
      <c r="R18257" s="30"/>
      <c r="S18257" s="30"/>
      <c r="T18257" s="30"/>
      <c r="U18257" s="51"/>
      <c r="V18257">
        <f t="shared" si="575"/>
        <v>0</v>
      </c>
      <c r="X18257">
        <f>'Seznam prodane in dobavljene ee'!$D$8</f>
        <v>0</v>
      </c>
    </row>
    <row r="18258" spans="12:24" x14ac:dyDescent="0.25">
      <c r="L18258" s="30"/>
      <c r="M18258" s="47" t="str">
        <f t="shared" si="574"/>
        <v/>
      </c>
      <c r="N18258" s="44"/>
      <c r="O18258" s="30"/>
      <c r="P18258" s="30"/>
      <c r="Q18258" s="30"/>
      <c r="R18258" s="30"/>
      <c r="S18258" s="30"/>
      <c r="T18258" s="30"/>
      <c r="U18258" s="51"/>
      <c r="V18258">
        <f t="shared" si="575"/>
        <v>0</v>
      </c>
      <c r="X18258">
        <f>'Seznam prodane in dobavljene ee'!$D$8</f>
        <v>0</v>
      </c>
    </row>
    <row r="18259" spans="12:24" x14ac:dyDescent="0.25">
      <c r="L18259" s="30"/>
      <c r="M18259" s="47" t="str">
        <f t="shared" si="574"/>
        <v/>
      </c>
      <c r="N18259" s="44"/>
      <c r="O18259" s="30"/>
      <c r="P18259" s="30"/>
      <c r="Q18259" s="30"/>
      <c r="R18259" s="30"/>
      <c r="S18259" s="30"/>
      <c r="T18259" s="30"/>
      <c r="U18259" s="51"/>
      <c r="V18259">
        <f t="shared" si="575"/>
        <v>0</v>
      </c>
      <c r="X18259">
        <f>'Seznam prodane in dobavljene ee'!$D$8</f>
        <v>0</v>
      </c>
    </row>
    <row r="18260" spans="12:24" x14ac:dyDescent="0.25">
      <c r="L18260" s="30"/>
      <c r="M18260" s="47" t="str">
        <f t="shared" si="574"/>
        <v/>
      </c>
      <c r="N18260" s="44"/>
      <c r="O18260" s="30"/>
      <c r="P18260" s="30"/>
      <c r="Q18260" s="30"/>
      <c r="R18260" s="30"/>
      <c r="S18260" s="30"/>
      <c r="T18260" s="30"/>
      <c r="U18260" s="51"/>
      <c r="V18260">
        <f t="shared" si="575"/>
        <v>0</v>
      </c>
      <c r="X18260">
        <f>'Seznam prodane in dobavljene ee'!$D$8</f>
        <v>0</v>
      </c>
    </row>
    <row r="18261" spans="12:24" x14ac:dyDescent="0.25">
      <c r="L18261" s="30"/>
      <c r="M18261" s="47" t="str">
        <f t="shared" si="574"/>
        <v/>
      </c>
      <c r="N18261" s="44"/>
      <c r="O18261" s="30"/>
      <c r="P18261" s="30"/>
      <c r="Q18261" s="30"/>
      <c r="R18261" s="30"/>
      <c r="S18261" s="30"/>
      <c r="T18261" s="30"/>
      <c r="U18261" s="51"/>
      <c r="V18261">
        <f t="shared" si="575"/>
        <v>0</v>
      </c>
      <c r="X18261">
        <f>'Seznam prodane in dobavljene ee'!$D$8</f>
        <v>0</v>
      </c>
    </row>
    <row r="18262" spans="12:24" x14ac:dyDescent="0.25">
      <c r="L18262" s="30"/>
      <c r="M18262" s="47" t="str">
        <f t="shared" si="574"/>
        <v/>
      </c>
      <c r="N18262" s="44"/>
      <c r="O18262" s="30"/>
      <c r="P18262" s="30"/>
      <c r="Q18262" s="30"/>
      <c r="R18262" s="30"/>
      <c r="S18262" s="30"/>
      <c r="T18262" s="30"/>
      <c r="U18262" s="51"/>
      <c r="V18262">
        <f t="shared" si="575"/>
        <v>0</v>
      </c>
      <c r="X18262">
        <f>'Seznam prodane in dobavljene ee'!$D$8</f>
        <v>0</v>
      </c>
    </row>
    <row r="18263" spans="12:24" x14ac:dyDescent="0.25">
      <c r="L18263" s="30"/>
      <c r="M18263" s="47" t="str">
        <f t="shared" si="574"/>
        <v/>
      </c>
      <c r="N18263" s="44"/>
      <c r="O18263" s="30"/>
      <c r="P18263" s="30"/>
      <c r="Q18263" s="30"/>
      <c r="R18263" s="30"/>
      <c r="S18263" s="30"/>
      <c r="T18263" s="30"/>
      <c r="U18263" s="51"/>
      <c r="V18263">
        <f t="shared" si="575"/>
        <v>0</v>
      </c>
      <c r="X18263">
        <f>'Seznam prodane in dobavljene ee'!$D$8</f>
        <v>0</v>
      </c>
    </row>
    <row r="18264" spans="12:24" x14ac:dyDescent="0.25">
      <c r="L18264" s="30"/>
      <c r="M18264" s="47" t="str">
        <f t="shared" si="574"/>
        <v/>
      </c>
      <c r="N18264" s="44"/>
      <c r="O18264" s="30"/>
      <c r="P18264" s="30"/>
      <c r="Q18264" s="30"/>
      <c r="R18264" s="30"/>
      <c r="S18264" s="30"/>
      <c r="T18264" s="30"/>
      <c r="U18264" s="51"/>
      <c r="V18264">
        <f t="shared" si="575"/>
        <v>0</v>
      </c>
      <c r="X18264">
        <f>'Seznam prodane in dobavljene ee'!$D$8</f>
        <v>0</v>
      </c>
    </row>
    <row r="18265" spans="12:24" x14ac:dyDescent="0.25">
      <c r="L18265" s="30"/>
      <c r="M18265" s="47" t="str">
        <f t="shared" si="574"/>
        <v/>
      </c>
      <c r="N18265" s="44"/>
      <c r="O18265" s="30"/>
      <c r="P18265" s="30"/>
      <c r="Q18265" s="30"/>
      <c r="R18265" s="30"/>
      <c r="S18265" s="30"/>
      <c r="T18265" s="30"/>
      <c r="U18265" s="51"/>
      <c r="V18265">
        <f t="shared" si="575"/>
        <v>0</v>
      </c>
      <c r="X18265">
        <f>'Seznam prodane in dobavljene ee'!$D$8</f>
        <v>0</v>
      </c>
    </row>
    <row r="18266" spans="12:24" x14ac:dyDescent="0.25">
      <c r="L18266" s="30"/>
      <c r="M18266" s="47" t="str">
        <f t="shared" si="574"/>
        <v/>
      </c>
      <c r="N18266" s="44"/>
      <c r="O18266" s="30"/>
      <c r="P18266" s="30"/>
      <c r="Q18266" s="30"/>
      <c r="R18266" s="30"/>
      <c r="S18266" s="30"/>
      <c r="T18266" s="30"/>
      <c r="U18266" s="51"/>
      <c r="V18266">
        <f t="shared" si="575"/>
        <v>0</v>
      </c>
      <c r="X18266">
        <f>'Seznam prodane in dobavljene ee'!$D$8</f>
        <v>0</v>
      </c>
    </row>
    <row r="18267" spans="12:24" x14ac:dyDescent="0.25">
      <c r="L18267" s="30"/>
      <c r="M18267" s="47" t="str">
        <f t="shared" si="574"/>
        <v/>
      </c>
      <c r="N18267" s="44"/>
      <c r="O18267" s="30"/>
      <c r="P18267" s="30"/>
      <c r="Q18267" s="30"/>
      <c r="R18267" s="30"/>
      <c r="S18267" s="30"/>
      <c r="T18267" s="30"/>
      <c r="U18267" s="51"/>
      <c r="V18267">
        <f t="shared" si="575"/>
        <v>0</v>
      </c>
      <c r="X18267">
        <f>'Seznam prodane in dobavljene ee'!$D$8</f>
        <v>0</v>
      </c>
    </row>
    <row r="18268" spans="12:24" x14ac:dyDescent="0.25">
      <c r="L18268" s="30"/>
      <c r="M18268" s="47" t="str">
        <f t="shared" si="574"/>
        <v/>
      </c>
      <c r="N18268" s="44"/>
      <c r="O18268" s="30"/>
      <c r="P18268" s="30"/>
      <c r="Q18268" s="30"/>
      <c r="R18268" s="30"/>
      <c r="S18268" s="30"/>
      <c r="T18268" s="30"/>
      <c r="U18268" s="51"/>
      <c r="V18268">
        <f t="shared" si="575"/>
        <v>0</v>
      </c>
      <c r="X18268">
        <f>'Seznam prodane in dobavljene ee'!$D$8</f>
        <v>0</v>
      </c>
    </row>
    <row r="18269" spans="12:24" x14ac:dyDescent="0.25">
      <c r="L18269" s="30"/>
      <c r="M18269" s="47" t="str">
        <f t="shared" si="574"/>
        <v/>
      </c>
      <c r="N18269" s="44"/>
      <c r="O18269" s="30"/>
      <c r="P18269" s="30"/>
      <c r="Q18269" s="30"/>
      <c r="R18269" s="30"/>
      <c r="S18269" s="30"/>
      <c r="T18269" s="30"/>
      <c r="U18269" s="51"/>
      <c r="V18269">
        <f t="shared" si="575"/>
        <v>0</v>
      </c>
      <c r="X18269">
        <f>'Seznam prodane in dobavljene ee'!$D$8</f>
        <v>0</v>
      </c>
    </row>
    <row r="18270" spans="12:24" x14ac:dyDescent="0.25">
      <c r="L18270" s="30"/>
      <c r="M18270" s="47" t="str">
        <f t="shared" si="574"/>
        <v/>
      </c>
      <c r="N18270" s="44"/>
      <c r="O18270" s="30"/>
      <c r="P18270" s="30"/>
      <c r="Q18270" s="30"/>
      <c r="R18270" s="30"/>
      <c r="S18270" s="30"/>
      <c r="T18270" s="30"/>
      <c r="U18270" s="51"/>
      <c r="V18270">
        <f t="shared" si="575"/>
        <v>0</v>
      </c>
      <c r="X18270">
        <f>'Seznam prodane in dobavljene ee'!$D$8</f>
        <v>0</v>
      </c>
    </row>
    <row r="18271" spans="12:24" x14ac:dyDescent="0.25">
      <c r="L18271" s="30"/>
      <c r="M18271" s="47" t="str">
        <f t="shared" si="574"/>
        <v/>
      </c>
      <c r="N18271" s="44"/>
      <c r="O18271" s="30"/>
      <c r="P18271" s="30"/>
      <c r="Q18271" s="30"/>
      <c r="R18271" s="30"/>
      <c r="S18271" s="30"/>
      <c r="T18271" s="30"/>
      <c r="U18271" s="51"/>
      <c r="V18271">
        <f t="shared" si="575"/>
        <v>0</v>
      </c>
      <c r="X18271">
        <f>'Seznam prodane in dobavljene ee'!$D$8</f>
        <v>0</v>
      </c>
    </row>
    <row r="18272" spans="12:24" x14ac:dyDescent="0.25">
      <c r="L18272" s="30"/>
      <c r="M18272" s="47" t="str">
        <f t="shared" si="574"/>
        <v/>
      </c>
      <c r="N18272" s="44"/>
      <c r="O18272" s="30"/>
      <c r="P18272" s="30"/>
      <c r="Q18272" s="30"/>
      <c r="R18272" s="30"/>
      <c r="S18272" s="30"/>
      <c r="T18272" s="30"/>
      <c r="U18272" s="51"/>
      <c r="V18272">
        <f t="shared" si="575"/>
        <v>0</v>
      </c>
      <c r="X18272">
        <f>'Seznam prodane in dobavljene ee'!$D$8</f>
        <v>0</v>
      </c>
    </row>
    <row r="18273" spans="12:24" x14ac:dyDescent="0.25">
      <c r="L18273" s="30"/>
      <c r="M18273" s="47" t="str">
        <f t="shared" si="574"/>
        <v/>
      </c>
      <c r="N18273" s="44"/>
      <c r="O18273" s="30"/>
      <c r="P18273" s="30"/>
      <c r="Q18273" s="30"/>
      <c r="R18273" s="30"/>
      <c r="S18273" s="30"/>
      <c r="T18273" s="30"/>
      <c r="U18273" s="51"/>
      <c r="V18273">
        <f t="shared" si="575"/>
        <v>0</v>
      </c>
      <c r="X18273">
        <f>'Seznam prodane in dobavljene ee'!$D$8</f>
        <v>0</v>
      </c>
    </row>
    <row r="18274" spans="12:24" x14ac:dyDescent="0.25">
      <c r="L18274" s="30"/>
      <c r="M18274" s="47" t="str">
        <f t="shared" si="574"/>
        <v/>
      </c>
      <c r="N18274" s="44"/>
      <c r="O18274" s="30"/>
      <c r="P18274" s="30"/>
      <c r="Q18274" s="30"/>
      <c r="R18274" s="30"/>
      <c r="S18274" s="30"/>
      <c r="T18274" s="30"/>
      <c r="U18274" s="51"/>
      <c r="V18274">
        <f t="shared" si="575"/>
        <v>0</v>
      </c>
      <c r="X18274">
        <f>'Seznam prodane in dobavljene ee'!$D$8</f>
        <v>0</v>
      </c>
    </row>
    <row r="18275" spans="12:24" x14ac:dyDescent="0.25">
      <c r="L18275" s="30"/>
      <c r="M18275" s="47" t="str">
        <f t="shared" si="574"/>
        <v/>
      </c>
      <c r="N18275" s="44"/>
      <c r="O18275" s="30"/>
      <c r="P18275" s="30"/>
      <c r="Q18275" s="30"/>
      <c r="R18275" s="30"/>
      <c r="S18275" s="30"/>
      <c r="T18275" s="30"/>
      <c r="U18275" s="51"/>
      <c r="V18275">
        <f t="shared" si="575"/>
        <v>0</v>
      </c>
      <c r="X18275">
        <f>'Seznam prodane in dobavljene ee'!$D$8</f>
        <v>0</v>
      </c>
    </row>
    <row r="18276" spans="12:24" x14ac:dyDescent="0.25">
      <c r="L18276" s="30"/>
      <c r="M18276" s="47" t="str">
        <f t="shared" si="574"/>
        <v/>
      </c>
      <c r="N18276" s="44"/>
      <c r="O18276" s="30"/>
      <c r="P18276" s="30"/>
      <c r="Q18276" s="30"/>
      <c r="R18276" s="30"/>
      <c r="S18276" s="30"/>
      <c r="T18276" s="30"/>
      <c r="U18276" s="51"/>
      <c r="V18276">
        <f t="shared" si="575"/>
        <v>0</v>
      </c>
      <c r="X18276">
        <f>'Seznam prodane in dobavljene ee'!$D$8</f>
        <v>0</v>
      </c>
    </row>
    <row r="18277" spans="12:24" x14ac:dyDescent="0.25">
      <c r="L18277" s="30"/>
      <c r="M18277" s="47" t="str">
        <f t="shared" si="574"/>
        <v/>
      </c>
      <c r="N18277" s="44"/>
      <c r="O18277" s="30"/>
      <c r="P18277" s="30"/>
      <c r="Q18277" s="30"/>
      <c r="R18277" s="30"/>
      <c r="S18277" s="30"/>
      <c r="T18277" s="30"/>
      <c r="U18277" s="51"/>
      <c r="V18277">
        <f t="shared" si="575"/>
        <v>0</v>
      </c>
      <c r="X18277">
        <f>'Seznam prodane in dobavljene ee'!$D$8</f>
        <v>0</v>
      </c>
    </row>
    <row r="18278" spans="12:24" x14ac:dyDescent="0.25">
      <c r="L18278" s="30"/>
      <c r="M18278" s="47" t="str">
        <f t="shared" si="574"/>
        <v/>
      </c>
      <c r="N18278" s="44"/>
      <c r="O18278" s="30"/>
      <c r="P18278" s="30"/>
      <c r="Q18278" s="30"/>
      <c r="R18278" s="30"/>
      <c r="S18278" s="30"/>
      <c r="T18278" s="30"/>
      <c r="U18278" s="51"/>
      <c r="V18278">
        <f t="shared" si="575"/>
        <v>0</v>
      </c>
      <c r="X18278">
        <f>'Seznam prodane in dobavljene ee'!$D$8</f>
        <v>0</v>
      </c>
    </row>
    <row r="18279" spans="12:24" x14ac:dyDescent="0.25">
      <c r="L18279" s="30"/>
      <c r="M18279" s="47" t="str">
        <f t="shared" si="574"/>
        <v/>
      </c>
      <c r="N18279" s="44"/>
      <c r="O18279" s="30"/>
      <c r="P18279" s="30"/>
      <c r="Q18279" s="30"/>
      <c r="R18279" s="30"/>
      <c r="S18279" s="30"/>
      <c r="T18279" s="30"/>
      <c r="U18279" s="51"/>
      <c r="V18279">
        <f t="shared" si="575"/>
        <v>0</v>
      </c>
      <c r="X18279">
        <f>'Seznam prodane in dobavljene ee'!$D$8</f>
        <v>0</v>
      </c>
    </row>
    <row r="18280" spans="12:24" x14ac:dyDescent="0.25">
      <c r="L18280" s="30"/>
      <c r="M18280" s="47" t="str">
        <f t="shared" si="574"/>
        <v/>
      </c>
      <c r="N18280" s="44"/>
      <c r="O18280" s="30"/>
      <c r="P18280" s="30"/>
      <c r="Q18280" s="30"/>
      <c r="R18280" s="30"/>
      <c r="S18280" s="30"/>
      <c r="T18280" s="30"/>
      <c r="U18280" s="51"/>
      <c r="V18280">
        <f t="shared" si="575"/>
        <v>0</v>
      </c>
      <c r="X18280">
        <f>'Seznam prodane in dobavljene ee'!$D$8</f>
        <v>0</v>
      </c>
    </row>
    <row r="18281" spans="12:24" x14ac:dyDescent="0.25">
      <c r="L18281" s="30"/>
      <c r="M18281" s="47" t="str">
        <f t="shared" si="574"/>
        <v/>
      </c>
      <c r="N18281" s="44"/>
      <c r="O18281" s="30"/>
      <c r="P18281" s="30"/>
      <c r="Q18281" s="30"/>
      <c r="R18281" s="30"/>
      <c r="S18281" s="30"/>
      <c r="T18281" s="30"/>
      <c r="U18281" s="51"/>
      <c r="V18281">
        <f t="shared" si="575"/>
        <v>0</v>
      </c>
      <c r="X18281">
        <f>'Seznam prodane in dobavljene ee'!$D$8</f>
        <v>0</v>
      </c>
    </row>
    <row r="18282" spans="12:24" x14ac:dyDescent="0.25">
      <c r="L18282" s="30"/>
      <c r="M18282" s="47" t="str">
        <f t="shared" si="574"/>
        <v/>
      </c>
      <c r="N18282" s="44"/>
      <c r="O18282" s="30"/>
      <c r="P18282" s="30"/>
      <c r="Q18282" s="30"/>
      <c r="R18282" s="30"/>
      <c r="S18282" s="30"/>
      <c r="T18282" s="30"/>
      <c r="U18282" s="51"/>
      <c r="V18282">
        <f t="shared" si="575"/>
        <v>0</v>
      </c>
      <c r="X18282">
        <f>'Seznam prodane in dobavljene ee'!$D$8</f>
        <v>0</v>
      </c>
    </row>
    <row r="18283" spans="12:24" x14ac:dyDescent="0.25">
      <c r="L18283" s="30"/>
      <c r="M18283" s="47" t="str">
        <f t="shared" si="574"/>
        <v/>
      </c>
      <c r="N18283" s="44"/>
      <c r="O18283" s="30"/>
      <c r="P18283" s="30"/>
      <c r="Q18283" s="30"/>
      <c r="R18283" s="30"/>
      <c r="S18283" s="30"/>
      <c r="T18283" s="30"/>
      <c r="U18283" s="51"/>
      <c r="V18283">
        <f t="shared" si="575"/>
        <v>0</v>
      </c>
      <c r="X18283">
        <f>'Seznam prodane in dobavljene ee'!$D$8</f>
        <v>0</v>
      </c>
    </row>
    <row r="18284" spans="12:24" x14ac:dyDescent="0.25">
      <c r="L18284" s="30"/>
      <c r="M18284" s="47" t="str">
        <f t="shared" si="574"/>
        <v/>
      </c>
      <c r="N18284" s="44"/>
      <c r="O18284" s="30"/>
      <c r="P18284" s="30"/>
      <c r="Q18284" s="30"/>
      <c r="R18284" s="30"/>
      <c r="S18284" s="30"/>
      <c r="T18284" s="30"/>
      <c r="U18284" s="51"/>
      <c r="V18284">
        <f t="shared" si="575"/>
        <v>0</v>
      </c>
      <c r="X18284">
        <f>'Seznam prodane in dobavljene ee'!$D$8</f>
        <v>0</v>
      </c>
    </row>
    <row r="18285" spans="12:24" x14ac:dyDescent="0.25">
      <c r="L18285" s="30"/>
      <c r="M18285" s="47" t="str">
        <f t="shared" si="574"/>
        <v/>
      </c>
      <c r="N18285" s="44"/>
      <c r="O18285" s="30"/>
      <c r="P18285" s="30"/>
      <c r="Q18285" s="30"/>
      <c r="R18285" s="30"/>
      <c r="S18285" s="30"/>
      <c r="T18285" s="30"/>
      <c r="U18285" s="51"/>
      <c r="V18285">
        <f t="shared" si="575"/>
        <v>0</v>
      </c>
      <c r="X18285">
        <f>'Seznam prodane in dobavljene ee'!$D$8</f>
        <v>0</v>
      </c>
    </row>
    <row r="18286" spans="12:24" x14ac:dyDescent="0.25">
      <c r="L18286" s="30"/>
      <c r="M18286" s="47" t="str">
        <f t="shared" si="574"/>
        <v/>
      </c>
      <c r="N18286" s="44"/>
      <c r="O18286" s="30"/>
      <c r="P18286" s="30"/>
      <c r="Q18286" s="30"/>
      <c r="R18286" s="30"/>
      <c r="S18286" s="30"/>
      <c r="T18286" s="30"/>
      <c r="U18286" s="51"/>
      <c r="V18286">
        <f t="shared" si="575"/>
        <v>0</v>
      </c>
      <c r="X18286">
        <f>'Seznam prodane in dobavljene ee'!$D$8</f>
        <v>0</v>
      </c>
    </row>
    <row r="18287" spans="12:24" x14ac:dyDescent="0.25">
      <c r="L18287" s="30"/>
      <c r="M18287" s="47" t="str">
        <f t="shared" si="574"/>
        <v/>
      </c>
      <c r="N18287" s="44"/>
      <c r="O18287" s="30"/>
      <c r="P18287" s="30"/>
      <c r="Q18287" s="30"/>
      <c r="R18287" s="30"/>
      <c r="S18287" s="30"/>
      <c r="T18287" s="30"/>
      <c r="U18287" s="51"/>
      <c r="V18287">
        <f t="shared" si="575"/>
        <v>0</v>
      </c>
      <c r="X18287">
        <f>'Seznam prodane in dobavljene ee'!$D$8</f>
        <v>0</v>
      </c>
    </row>
    <row r="18288" spans="12:24" x14ac:dyDescent="0.25">
      <c r="L18288" s="30"/>
      <c r="M18288" s="47" t="str">
        <f t="shared" si="574"/>
        <v/>
      </c>
      <c r="N18288" s="44"/>
      <c r="O18288" s="30"/>
      <c r="P18288" s="30"/>
      <c r="Q18288" s="30"/>
      <c r="R18288" s="30"/>
      <c r="S18288" s="30"/>
      <c r="T18288" s="30"/>
      <c r="U18288" s="51"/>
      <c r="V18288">
        <f t="shared" si="575"/>
        <v>0</v>
      </c>
      <c r="X18288">
        <f>'Seznam prodane in dobavljene ee'!$D$8</f>
        <v>0</v>
      </c>
    </row>
    <row r="18289" spans="12:24" x14ac:dyDescent="0.25">
      <c r="L18289" s="30"/>
      <c r="M18289" s="47" t="str">
        <f t="shared" si="574"/>
        <v/>
      </c>
      <c r="N18289" s="44"/>
      <c r="O18289" s="30"/>
      <c r="P18289" s="30"/>
      <c r="Q18289" s="30"/>
      <c r="R18289" s="30"/>
      <c r="S18289" s="30"/>
      <c r="T18289" s="30"/>
      <c r="U18289" s="51"/>
      <c r="V18289">
        <f t="shared" si="575"/>
        <v>0</v>
      </c>
      <c r="X18289">
        <f>'Seznam prodane in dobavljene ee'!$D$8</f>
        <v>0</v>
      </c>
    </row>
    <row r="18290" spans="12:24" x14ac:dyDescent="0.25">
      <c r="L18290" s="30"/>
      <c r="M18290" s="47" t="str">
        <f t="shared" si="574"/>
        <v/>
      </c>
      <c r="N18290" s="44"/>
      <c r="O18290" s="30"/>
      <c r="P18290" s="30"/>
      <c r="Q18290" s="30"/>
      <c r="R18290" s="30"/>
      <c r="S18290" s="30"/>
      <c r="T18290" s="30"/>
      <c r="U18290" s="51"/>
      <c r="V18290">
        <f t="shared" si="575"/>
        <v>0</v>
      </c>
      <c r="X18290">
        <f>'Seznam prodane in dobavljene ee'!$D$8</f>
        <v>0</v>
      </c>
    </row>
    <row r="18291" spans="12:24" x14ac:dyDescent="0.25">
      <c r="L18291" s="30"/>
      <c r="M18291" s="47" t="str">
        <f t="shared" si="574"/>
        <v/>
      </c>
      <c r="N18291" s="44"/>
      <c r="O18291" s="30"/>
      <c r="P18291" s="30"/>
      <c r="Q18291" s="30"/>
      <c r="R18291" s="30"/>
      <c r="S18291" s="30"/>
      <c r="T18291" s="30"/>
      <c r="U18291" s="51"/>
      <c r="V18291">
        <f t="shared" si="575"/>
        <v>0</v>
      </c>
      <c r="X18291">
        <f>'Seznam prodane in dobavljene ee'!$D$8</f>
        <v>0</v>
      </c>
    </row>
    <row r="18292" spans="12:24" x14ac:dyDescent="0.25">
      <c r="L18292" s="30"/>
      <c r="M18292" s="47" t="str">
        <f t="shared" si="574"/>
        <v/>
      </c>
      <c r="N18292" s="44"/>
      <c r="O18292" s="30"/>
      <c r="P18292" s="30"/>
      <c r="Q18292" s="30"/>
      <c r="R18292" s="30"/>
      <c r="S18292" s="30"/>
      <c r="T18292" s="30"/>
      <c r="U18292" s="51"/>
      <c r="V18292">
        <f t="shared" si="575"/>
        <v>0</v>
      </c>
      <c r="X18292">
        <f>'Seznam prodane in dobavljene ee'!$D$8</f>
        <v>0</v>
      </c>
    </row>
    <row r="18293" spans="12:24" x14ac:dyDescent="0.25">
      <c r="L18293" s="30"/>
      <c r="M18293" s="47" t="str">
        <f t="shared" si="574"/>
        <v/>
      </c>
      <c r="N18293" s="44"/>
      <c r="O18293" s="30"/>
      <c r="P18293" s="30"/>
      <c r="Q18293" s="30"/>
      <c r="R18293" s="30"/>
      <c r="S18293" s="30"/>
      <c r="T18293" s="30"/>
      <c r="U18293" s="51"/>
      <c r="V18293">
        <f t="shared" si="575"/>
        <v>0</v>
      </c>
      <c r="X18293">
        <f>'Seznam prodane in dobavljene ee'!$D$8</f>
        <v>0</v>
      </c>
    </row>
    <row r="18294" spans="12:24" x14ac:dyDescent="0.25">
      <c r="L18294" s="30"/>
      <c r="M18294" s="47" t="str">
        <f t="shared" si="574"/>
        <v/>
      </c>
      <c r="N18294" s="44"/>
      <c r="O18294" s="30"/>
      <c r="P18294" s="30"/>
      <c r="Q18294" s="30"/>
      <c r="R18294" s="30"/>
      <c r="S18294" s="30"/>
      <c r="T18294" s="30"/>
      <c r="U18294" s="51"/>
      <c r="V18294">
        <f t="shared" si="575"/>
        <v>0</v>
      </c>
      <c r="X18294">
        <f>'Seznam prodane in dobavljene ee'!$D$8</f>
        <v>0</v>
      </c>
    </row>
    <row r="18295" spans="12:24" x14ac:dyDescent="0.25">
      <c r="L18295" s="30"/>
      <c r="M18295" s="47" t="str">
        <f t="shared" si="574"/>
        <v/>
      </c>
      <c r="N18295" s="44"/>
      <c r="O18295" s="30"/>
      <c r="P18295" s="30"/>
      <c r="Q18295" s="30"/>
      <c r="R18295" s="30"/>
      <c r="S18295" s="30"/>
      <c r="T18295" s="30"/>
      <c r="U18295" s="51"/>
      <c r="V18295">
        <f t="shared" si="575"/>
        <v>0</v>
      </c>
      <c r="X18295">
        <f>'Seznam prodane in dobavljene ee'!$D$8</f>
        <v>0</v>
      </c>
    </row>
    <row r="18296" spans="12:24" x14ac:dyDescent="0.25">
      <c r="L18296" s="30"/>
      <c r="M18296" s="47" t="str">
        <f t="shared" si="574"/>
        <v/>
      </c>
      <c r="N18296" s="44"/>
      <c r="O18296" s="30"/>
      <c r="P18296" s="30"/>
      <c r="Q18296" s="30"/>
      <c r="R18296" s="30"/>
      <c r="S18296" s="30"/>
      <c r="T18296" s="30"/>
      <c r="U18296" s="51"/>
      <c r="V18296">
        <f t="shared" si="575"/>
        <v>0</v>
      </c>
      <c r="X18296">
        <f>'Seznam prodane in dobavljene ee'!$D$8</f>
        <v>0</v>
      </c>
    </row>
    <row r="18297" spans="12:24" x14ac:dyDescent="0.25">
      <c r="L18297" s="30"/>
      <c r="M18297" s="47" t="str">
        <f t="shared" si="574"/>
        <v/>
      </c>
      <c r="N18297" s="44"/>
      <c r="O18297" s="30"/>
      <c r="P18297" s="30"/>
      <c r="Q18297" s="30"/>
      <c r="R18297" s="30"/>
      <c r="S18297" s="30"/>
      <c r="T18297" s="30"/>
      <c r="U18297" s="51"/>
      <c r="V18297">
        <f t="shared" si="575"/>
        <v>0</v>
      </c>
      <c r="X18297">
        <f>'Seznam prodane in dobavljene ee'!$D$8</f>
        <v>0</v>
      </c>
    </row>
    <row r="18298" spans="12:24" x14ac:dyDescent="0.25">
      <c r="L18298" s="30"/>
      <c r="M18298" s="47" t="str">
        <f t="shared" si="574"/>
        <v/>
      </c>
      <c r="N18298" s="44"/>
      <c r="O18298" s="30"/>
      <c r="P18298" s="30"/>
      <c r="Q18298" s="30"/>
      <c r="R18298" s="30"/>
      <c r="S18298" s="30"/>
      <c r="T18298" s="30"/>
      <c r="U18298" s="51"/>
      <c r="V18298">
        <f t="shared" si="575"/>
        <v>0</v>
      </c>
      <c r="X18298">
        <f>'Seznam prodane in dobavljene ee'!$D$8</f>
        <v>0</v>
      </c>
    </row>
    <row r="18299" spans="12:24" x14ac:dyDescent="0.25">
      <c r="L18299" s="30"/>
      <c r="M18299" s="47" t="str">
        <f t="shared" si="574"/>
        <v/>
      </c>
      <c r="N18299" s="44"/>
      <c r="O18299" s="30"/>
      <c r="P18299" s="30"/>
      <c r="Q18299" s="30"/>
      <c r="R18299" s="30"/>
      <c r="S18299" s="30"/>
      <c r="T18299" s="30"/>
      <c r="U18299" s="51"/>
      <c r="V18299">
        <f t="shared" si="575"/>
        <v>0</v>
      </c>
      <c r="X18299">
        <f>'Seznam prodane in dobavljene ee'!$D$8</f>
        <v>0</v>
      </c>
    </row>
    <row r="18300" spans="12:24" x14ac:dyDescent="0.25">
      <c r="L18300" s="30"/>
      <c r="M18300" s="47" t="str">
        <f t="shared" si="574"/>
        <v/>
      </c>
      <c r="N18300" s="44"/>
      <c r="O18300" s="30"/>
      <c r="P18300" s="30"/>
      <c r="Q18300" s="30"/>
      <c r="R18300" s="30"/>
      <c r="S18300" s="30"/>
      <c r="T18300" s="30"/>
      <c r="U18300" s="51"/>
      <c r="V18300">
        <f t="shared" si="575"/>
        <v>0</v>
      </c>
      <c r="X18300">
        <f>'Seznam prodane in dobavljene ee'!$D$8</f>
        <v>0</v>
      </c>
    </row>
    <row r="18301" spans="12:24" x14ac:dyDescent="0.25">
      <c r="L18301" s="30"/>
      <c r="M18301" s="47" t="str">
        <f t="shared" si="574"/>
        <v/>
      </c>
      <c r="N18301" s="44"/>
      <c r="O18301" s="30"/>
      <c r="P18301" s="30"/>
      <c r="Q18301" s="30"/>
      <c r="R18301" s="30"/>
      <c r="S18301" s="30"/>
      <c r="T18301" s="30"/>
      <c r="U18301" s="51"/>
      <c r="V18301">
        <f t="shared" si="575"/>
        <v>0</v>
      </c>
      <c r="X18301">
        <f>'Seznam prodane in dobavljene ee'!$D$8</f>
        <v>0</v>
      </c>
    </row>
    <row r="18302" spans="12:24" x14ac:dyDescent="0.25">
      <c r="L18302" s="30"/>
      <c r="M18302" s="47" t="str">
        <f t="shared" si="574"/>
        <v/>
      </c>
      <c r="N18302" s="44"/>
      <c r="O18302" s="30"/>
      <c r="P18302" s="30"/>
      <c r="Q18302" s="30"/>
      <c r="R18302" s="30"/>
      <c r="S18302" s="30"/>
      <c r="T18302" s="30"/>
      <c r="U18302" s="51"/>
      <c r="V18302">
        <f t="shared" si="575"/>
        <v>0</v>
      </c>
      <c r="X18302">
        <f>'Seznam prodane in dobavljene ee'!$D$8</f>
        <v>0</v>
      </c>
    </row>
    <row r="18303" spans="12:24" x14ac:dyDescent="0.25">
      <c r="L18303" s="30"/>
      <c r="M18303" s="47" t="str">
        <f t="shared" si="574"/>
        <v/>
      </c>
      <c r="N18303" s="44"/>
      <c r="O18303" s="30"/>
      <c r="P18303" s="30"/>
      <c r="Q18303" s="30"/>
      <c r="R18303" s="30"/>
      <c r="S18303" s="30"/>
      <c r="T18303" s="30"/>
      <c r="U18303" s="51"/>
      <c r="V18303">
        <f t="shared" si="575"/>
        <v>0</v>
      </c>
      <c r="X18303">
        <f>'Seznam prodane in dobavljene ee'!$D$8</f>
        <v>0</v>
      </c>
    </row>
    <row r="18304" spans="12:24" x14ac:dyDescent="0.25">
      <c r="L18304" s="30"/>
      <c r="M18304" s="47" t="str">
        <f t="shared" si="574"/>
        <v/>
      </c>
      <c r="N18304" s="44"/>
      <c r="O18304" s="30"/>
      <c r="P18304" s="30"/>
      <c r="Q18304" s="30"/>
      <c r="R18304" s="30"/>
      <c r="S18304" s="30"/>
      <c r="T18304" s="30"/>
      <c r="U18304" s="51"/>
      <c r="V18304">
        <f t="shared" si="575"/>
        <v>0</v>
      </c>
      <c r="X18304">
        <f>'Seznam prodane in dobavljene ee'!$D$8</f>
        <v>0</v>
      </c>
    </row>
    <row r="18305" spans="12:24" x14ac:dyDescent="0.25">
      <c r="L18305" s="30"/>
      <c r="M18305" s="47" t="str">
        <f t="shared" si="574"/>
        <v/>
      </c>
      <c r="N18305" s="44"/>
      <c r="O18305" s="30"/>
      <c r="P18305" s="30"/>
      <c r="Q18305" s="30"/>
      <c r="R18305" s="30"/>
      <c r="S18305" s="30"/>
      <c r="T18305" s="30"/>
      <c r="U18305" s="51"/>
      <c r="V18305">
        <f t="shared" si="575"/>
        <v>0</v>
      </c>
      <c r="X18305">
        <f>'Seznam prodane in dobavljene ee'!$D$8</f>
        <v>0</v>
      </c>
    </row>
    <row r="18306" spans="12:24" x14ac:dyDescent="0.25">
      <c r="L18306" s="30"/>
      <c r="M18306" s="47" t="str">
        <f t="shared" si="574"/>
        <v/>
      </c>
      <c r="N18306" s="44"/>
      <c r="O18306" s="30"/>
      <c r="P18306" s="30"/>
      <c r="Q18306" s="30"/>
      <c r="R18306" s="30"/>
      <c r="S18306" s="30"/>
      <c r="T18306" s="30"/>
      <c r="U18306" s="51"/>
      <c r="V18306">
        <f t="shared" si="575"/>
        <v>0</v>
      </c>
      <c r="X18306">
        <f>'Seznam prodane in dobavljene ee'!$D$8</f>
        <v>0</v>
      </c>
    </row>
    <row r="18307" spans="12:24" x14ac:dyDescent="0.25">
      <c r="L18307" s="30"/>
      <c r="M18307" s="47" t="str">
        <f t="shared" si="574"/>
        <v/>
      </c>
      <c r="N18307" s="44"/>
      <c r="O18307" s="30"/>
      <c r="P18307" s="30"/>
      <c r="Q18307" s="30"/>
      <c r="R18307" s="30"/>
      <c r="S18307" s="30"/>
      <c r="T18307" s="30"/>
      <c r="U18307" s="51"/>
      <c r="V18307">
        <f t="shared" si="575"/>
        <v>0</v>
      </c>
      <c r="X18307">
        <f>'Seznam prodane in dobavljene ee'!$D$8</f>
        <v>0</v>
      </c>
    </row>
    <row r="18308" spans="12:24" x14ac:dyDescent="0.25">
      <c r="L18308" s="30"/>
      <c r="M18308" s="47" t="str">
        <f t="shared" si="574"/>
        <v/>
      </c>
      <c r="N18308" s="44"/>
      <c r="O18308" s="30"/>
      <c r="P18308" s="30"/>
      <c r="Q18308" s="30"/>
      <c r="R18308" s="30"/>
      <c r="S18308" s="30"/>
      <c r="T18308" s="30"/>
      <c r="U18308" s="51"/>
      <c r="V18308">
        <f t="shared" si="575"/>
        <v>0</v>
      </c>
      <c r="X18308">
        <f>'Seznam prodane in dobavljene ee'!$D$8</f>
        <v>0</v>
      </c>
    </row>
    <row r="18309" spans="12:24" x14ac:dyDescent="0.25">
      <c r="L18309" s="30"/>
      <c r="M18309" s="47" t="str">
        <f t="shared" si="574"/>
        <v/>
      </c>
      <c r="N18309" s="44"/>
      <c r="O18309" s="30"/>
      <c r="P18309" s="30"/>
      <c r="Q18309" s="30"/>
      <c r="R18309" s="30"/>
      <c r="S18309" s="30"/>
      <c r="T18309" s="30"/>
      <c r="U18309" s="51"/>
      <c r="V18309">
        <f t="shared" si="575"/>
        <v>0</v>
      </c>
      <c r="X18309">
        <f>'Seznam prodane in dobavljene ee'!$D$8</f>
        <v>0</v>
      </c>
    </row>
    <row r="18310" spans="12:24" x14ac:dyDescent="0.25">
      <c r="L18310" s="30"/>
      <c r="M18310" s="47" t="str">
        <f t="shared" ref="M18310:M18373" si="576">IF(L18310&lt;&gt;"",IF(P18310&lt;$J$5,CONCATENATE(L18310,"01.12.2022 - 31.12.2022",N18310,O18310),CONCATENATE(L18310,"01.01.2023 - 30.06.2023",N18310,O18310)),"")</f>
        <v/>
      </c>
      <c r="N18310" s="44"/>
      <c r="O18310" s="30"/>
      <c r="P18310" s="30"/>
      <c r="Q18310" s="30"/>
      <c r="R18310" s="30"/>
      <c r="S18310" s="30"/>
      <c r="T18310" s="30"/>
      <c r="U18310" s="51"/>
      <c r="V18310">
        <f t="shared" ref="V18310:V18373" si="577">T18310*U18310</f>
        <v>0</v>
      </c>
      <c r="X18310">
        <f>'Seznam prodane in dobavljene ee'!$D$8</f>
        <v>0</v>
      </c>
    </row>
    <row r="18311" spans="12:24" x14ac:dyDescent="0.25">
      <c r="L18311" s="30"/>
      <c r="M18311" s="47" t="str">
        <f t="shared" si="576"/>
        <v/>
      </c>
      <c r="N18311" s="44"/>
      <c r="O18311" s="30"/>
      <c r="P18311" s="30"/>
      <c r="Q18311" s="30"/>
      <c r="R18311" s="30"/>
      <c r="S18311" s="30"/>
      <c r="T18311" s="30"/>
      <c r="U18311" s="51"/>
      <c r="V18311">
        <f t="shared" si="577"/>
        <v>0</v>
      </c>
      <c r="X18311">
        <f>'Seznam prodane in dobavljene ee'!$D$8</f>
        <v>0</v>
      </c>
    </row>
    <row r="18312" spans="12:24" x14ac:dyDescent="0.25">
      <c r="L18312" s="30"/>
      <c r="M18312" s="47" t="str">
        <f t="shared" si="576"/>
        <v/>
      </c>
      <c r="N18312" s="44"/>
      <c r="O18312" s="30"/>
      <c r="P18312" s="30"/>
      <c r="Q18312" s="30"/>
      <c r="R18312" s="30"/>
      <c r="S18312" s="30"/>
      <c r="T18312" s="30"/>
      <c r="U18312" s="51"/>
      <c r="V18312">
        <f t="shared" si="577"/>
        <v>0</v>
      </c>
      <c r="X18312">
        <f>'Seznam prodane in dobavljene ee'!$D$8</f>
        <v>0</v>
      </c>
    </row>
    <row r="18313" spans="12:24" x14ac:dyDescent="0.25">
      <c r="L18313" s="30"/>
      <c r="M18313" s="47" t="str">
        <f t="shared" si="576"/>
        <v/>
      </c>
      <c r="N18313" s="44"/>
      <c r="O18313" s="30"/>
      <c r="P18313" s="30"/>
      <c r="Q18313" s="30"/>
      <c r="R18313" s="30"/>
      <c r="S18313" s="30"/>
      <c r="T18313" s="30"/>
      <c r="U18313" s="51"/>
      <c r="V18313">
        <f t="shared" si="577"/>
        <v>0</v>
      </c>
      <c r="X18313">
        <f>'Seznam prodane in dobavljene ee'!$D$8</f>
        <v>0</v>
      </c>
    </row>
    <row r="18314" spans="12:24" x14ac:dyDescent="0.25">
      <c r="L18314" s="30"/>
      <c r="M18314" s="47" t="str">
        <f t="shared" si="576"/>
        <v/>
      </c>
      <c r="N18314" s="44"/>
      <c r="O18314" s="30"/>
      <c r="P18314" s="30"/>
      <c r="Q18314" s="30"/>
      <c r="R18314" s="30"/>
      <c r="S18314" s="30"/>
      <c r="T18314" s="30"/>
      <c r="U18314" s="51"/>
      <c r="V18314">
        <f t="shared" si="577"/>
        <v>0</v>
      </c>
      <c r="X18314">
        <f>'Seznam prodane in dobavljene ee'!$D$8</f>
        <v>0</v>
      </c>
    </row>
    <row r="18315" spans="12:24" x14ac:dyDescent="0.25">
      <c r="L18315" s="30"/>
      <c r="M18315" s="47" t="str">
        <f t="shared" si="576"/>
        <v/>
      </c>
      <c r="N18315" s="44"/>
      <c r="O18315" s="30"/>
      <c r="P18315" s="30"/>
      <c r="Q18315" s="30"/>
      <c r="R18315" s="30"/>
      <c r="S18315" s="30"/>
      <c r="T18315" s="30"/>
      <c r="U18315" s="51"/>
      <c r="V18315">
        <f t="shared" si="577"/>
        <v>0</v>
      </c>
      <c r="X18315">
        <f>'Seznam prodane in dobavljene ee'!$D$8</f>
        <v>0</v>
      </c>
    </row>
    <row r="18316" spans="12:24" x14ac:dyDescent="0.25">
      <c r="L18316" s="30"/>
      <c r="M18316" s="47" t="str">
        <f t="shared" si="576"/>
        <v/>
      </c>
      <c r="N18316" s="44"/>
      <c r="O18316" s="30"/>
      <c r="P18316" s="30"/>
      <c r="Q18316" s="30"/>
      <c r="R18316" s="30"/>
      <c r="S18316" s="30"/>
      <c r="T18316" s="30"/>
      <c r="U18316" s="51"/>
      <c r="V18316">
        <f t="shared" si="577"/>
        <v>0</v>
      </c>
      <c r="X18316">
        <f>'Seznam prodane in dobavljene ee'!$D$8</f>
        <v>0</v>
      </c>
    </row>
    <row r="18317" spans="12:24" x14ac:dyDescent="0.25">
      <c r="L18317" s="30"/>
      <c r="M18317" s="47" t="str">
        <f t="shared" si="576"/>
        <v/>
      </c>
      <c r="N18317" s="44"/>
      <c r="O18317" s="30"/>
      <c r="P18317" s="30"/>
      <c r="Q18317" s="30"/>
      <c r="R18317" s="30"/>
      <c r="S18317" s="30"/>
      <c r="T18317" s="30"/>
      <c r="U18317" s="51"/>
      <c r="V18317">
        <f t="shared" si="577"/>
        <v>0</v>
      </c>
      <c r="X18317">
        <f>'Seznam prodane in dobavljene ee'!$D$8</f>
        <v>0</v>
      </c>
    </row>
    <row r="18318" spans="12:24" x14ac:dyDescent="0.25">
      <c r="L18318" s="30"/>
      <c r="M18318" s="47" t="str">
        <f t="shared" si="576"/>
        <v/>
      </c>
      <c r="N18318" s="44"/>
      <c r="O18318" s="30"/>
      <c r="P18318" s="30"/>
      <c r="Q18318" s="30"/>
      <c r="R18318" s="30"/>
      <c r="S18318" s="30"/>
      <c r="T18318" s="30"/>
      <c r="U18318" s="51"/>
      <c r="V18318">
        <f t="shared" si="577"/>
        <v>0</v>
      </c>
      <c r="X18318">
        <f>'Seznam prodane in dobavljene ee'!$D$8</f>
        <v>0</v>
      </c>
    </row>
    <row r="18319" spans="12:24" x14ac:dyDescent="0.25">
      <c r="L18319" s="30"/>
      <c r="M18319" s="47" t="str">
        <f t="shared" si="576"/>
        <v/>
      </c>
      <c r="N18319" s="44"/>
      <c r="O18319" s="30"/>
      <c r="P18319" s="30"/>
      <c r="Q18319" s="30"/>
      <c r="R18319" s="30"/>
      <c r="S18319" s="30"/>
      <c r="T18319" s="30"/>
      <c r="U18319" s="51"/>
      <c r="V18319">
        <f t="shared" si="577"/>
        <v>0</v>
      </c>
      <c r="X18319">
        <f>'Seznam prodane in dobavljene ee'!$D$8</f>
        <v>0</v>
      </c>
    </row>
    <row r="18320" spans="12:24" x14ac:dyDescent="0.25">
      <c r="L18320" s="30"/>
      <c r="M18320" s="47" t="str">
        <f t="shared" si="576"/>
        <v/>
      </c>
      <c r="N18320" s="44"/>
      <c r="O18320" s="30"/>
      <c r="P18320" s="30"/>
      <c r="Q18320" s="30"/>
      <c r="R18320" s="30"/>
      <c r="S18320" s="30"/>
      <c r="T18320" s="30"/>
      <c r="U18320" s="51"/>
      <c r="V18320">
        <f t="shared" si="577"/>
        <v>0</v>
      </c>
      <c r="X18320">
        <f>'Seznam prodane in dobavljene ee'!$D$8</f>
        <v>0</v>
      </c>
    </row>
    <row r="18321" spans="12:24" x14ac:dyDescent="0.25">
      <c r="L18321" s="30"/>
      <c r="M18321" s="47" t="str">
        <f t="shared" si="576"/>
        <v/>
      </c>
      <c r="N18321" s="44"/>
      <c r="O18321" s="30"/>
      <c r="P18321" s="30"/>
      <c r="Q18321" s="30"/>
      <c r="R18321" s="30"/>
      <c r="S18321" s="30"/>
      <c r="T18321" s="30"/>
      <c r="U18321" s="51"/>
      <c r="V18321">
        <f t="shared" si="577"/>
        <v>0</v>
      </c>
      <c r="X18321">
        <f>'Seznam prodane in dobavljene ee'!$D$8</f>
        <v>0</v>
      </c>
    </row>
    <row r="18322" spans="12:24" x14ac:dyDescent="0.25">
      <c r="L18322" s="30"/>
      <c r="M18322" s="47" t="str">
        <f t="shared" si="576"/>
        <v/>
      </c>
      <c r="N18322" s="44"/>
      <c r="O18322" s="30"/>
      <c r="P18322" s="30"/>
      <c r="Q18322" s="30"/>
      <c r="R18322" s="30"/>
      <c r="S18322" s="30"/>
      <c r="T18322" s="30"/>
      <c r="U18322" s="51"/>
      <c r="V18322">
        <f t="shared" si="577"/>
        <v>0</v>
      </c>
      <c r="X18322">
        <f>'Seznam prodane in dobavljene ee'!$D$8</f>
        <v>0</v>
      </c>
    </row>
    <row r="18323" spans="12:24" x14ac:dyDescent="0.25">
      <c r="L18323" s="30"/>
      <c r="M18323" s="47" t="str">
        <f t="shared" si="576"/>
        <v/>
      </c>
      <c r="N18323" s="44"/>
      <c r="O18323" s="30"/>
      <c r="P18323" s="30"/>
      <c r="Q18323" s="30"/>
      <c r="R18323" s="30"/>
      <c r="S18323" s="30"/>
      <c r="T18323" s="30"/>
      <c r="U18323" s="51"/>
      <c r="V18323">
        <f t="shared" si="577"/>
        <v>0</v>
      </c>
      <c r="X18323">
        <f>'Seznam prodane in dobavljene ee'!$D$8</f>
        <v>0</v>
      </c>
    </row>
    <row r="18324" spans="12:24" x14ac:dyDescent="0.25">
      <c r="L18324" s="30"/>
      <c r="M18324" s="47" t="str">
        <f t="shared" si="576"/>
        <v/>
      </c>
      <c r="N18324" s="44"/>
      <c r="O18324" s="30"/>
      <c r="P18324" s="30"/>
      <c r="Q18324" s="30"/>
      <c r="R18324" s="30"/>
      <c r="S18324" s="30"/>
      <c r="T18324" s="30"/>
      <c r="U18324" s="51"/>
      <c r="V18324">
        <f t="shared" si="577"/>
        <v>0</v>
      </c>
      <c r="X18324">
        <f>'Seznam prodane in dobavljene ee'!$D$8</f>
        <v>0</v>
      </c>
    </row>
    <row r="18325" spans="12:24" x14ac:dyDescent="0.25">
      <c r="L18325" s="30"/>
      <c r="M18325" s="47" t="str">
        <f t="shared" si="576"/>
        <v/>
      </c>
      <c r="N18325" s="44"/>
      <c r="O18325" s="30"/>
      <c r="P18325" s="30"/>
      <c r="Q18325" s="30"/>
      <c r="R18325" s="30"/>
      <c r="S18325" s="30"/>
      <c r="T18325" s="30"/>
      <c r="U18325" s="51"/>
      <c r="V18325">
        <f t="shared" si="577"/>
        <v>0</v>
      </c>
      <c r="X18325">
        <f>'Seznam prodane in dobavljene ee'!$D$8</f>
        <v>0</v>
      </c>
    </row>
    <row r="18326" spans="12:24" x14ac:dyDescent="0.25">
      <c r="L18326" s="30"/>
      <c r="M18326" s="47" t="str">
        <f t="shared" si="576"/>
        <v/>
      </c>
      <c r="N18326" s="44"/>
      <c r="O18326" s="30"/>
      <c r="P18326" s="30"/>
      <c r="Q18326" s="30"/>
      <c r="R18326" s="30"/>
      <c r="S18326" s="30"/>
      <c r="T18326" s="30"/>
      <c r="U18326" s="51"/>
      <c r="V18326">
        <f t="shared" si="577"/>
        <v>0</v>
      </c>
      <c r="X18326">
        <f>'Seznam prodane in dobavljene ee'!$D$8</f>
        <v>0</v>
      </c>
    </row>
    <row r="18327" spans="12:24" x14ac:dyDescent="0.25">
      <c r="L18327" s="30"/>
      <c r="M18327" s="47" t="str">
        <f t="shared" si="576"/>
        <v/>
      </c>
      <c r="N18327" s="44"/>
      <c r="O18327" s="30"/>
      <c r="P18327" s="30"/>
      <c r="Q18327" s="30"/>
      <c r="R18327" s="30"/>
      <c r="S18327" s="30"/>
      <c r="T18327" s="30"/>
      <c r="U18327" s="51"/>
      <c r="V18327">
        <f t="shared" si="577"/>
        <v>0</v>
      </c>
      <c r="X18327">
        <f>'Seznam prodane in dobavljene ee'!$D$8</f>
        <v>0</v>
      </c>
    </row>
    <row r="18328" spans="12:24" x14ac:dyDescent="0.25">
      <c r="L18328" s="30"/>
      <c r="M18328" s="47" t="str">
        <f t="shared" si="576"/>
        <v/>
      </c>
      <c r="N18328" s="44"/>
      <c r="O18328" s="30"/>
      <c r="P18328" s="30"/>
      <c r="Q18328" s="30"/>
      <c r="R18328" s="30"/>
      <c r="S18328" s="30"/>
      <c r="T18328" s="30"/>
      <c r="U18328" s="51"/>
      <c r="V18328">
        <f t="shared" si="577"/>
        <v>0</v>
      </c>
      <c r="X18328">
        <f>'Seznam prodane in dobavljene ee'!$D$8</f>
        <v>0</v>
      </c>
    </row>
    <row r="18329" spans="12:24" x14ac:dyDescent="0.25">
      <c r="L18329" s="30"/>
      <c r="M18329" s="47" t="str">
        <f t="shared" si="576"/>
        <v/>
      </c>
      <c r="N18329" s="44"/>
      <c r="O18329" s="30"/>
      <c r="P18329" s="30"/>
      <c r="Q18329" s="30"/>
      <c r="R18329" s="30"/>
      <c r="S18329" s="30"/>
      <c r="T18329" s="30"/>
      <c r="U18329" s="51"/>
      <c r="V18329">
        <f t="shared" si="577"/>
        <v>0</v>
      </c>
      <c r="X18329">
        <f>'Seznam prodane in dobavljene ee'!$D$8</f>
        <v>0</v>
      </c>
    </row>
    <row r="18330" spans="12:24" x14ac:dyDescent="0.25">
      <c r="L18330" s="30"/>
      <c r="M18330" s="47" t="str">
        <f t="shared" si="576"/>
        <v/>
      </c>
      <c r="N18330" s="44"/>
      <c r="O18330" s="30"/>
      <c r="P18330" s="30"/>
      <c r="Q18330" s="30"/>
      <c r="R18330" s="30"/>
      <c r="S18330" s="30"/>
      <c r="T18330" s="30"/>
      <c r="U18330" s="51"/>
      <c r="V18330">
        <f t="shared" si="577"/>
        <v>0</v>
      </c>
      <c r="X18330">
        <f>'Seznam prodane in dobavljene ee'!$D$8</f>
        <v>0</v>
      </c>
    </row>
    <row r="18331" spans="12:24" x14ac:dyDescent="0.25">
      <c r="L18331" s="30"/>
      <c r="M18331" s="47" t="str">
        <f t="shared" si="576"/>
        <v/>
      </c>
      <c r="N18331" s="44"/>
      <c r="O18331" s="30"/>
      <c r="P18331" s="30"/>
      <c r="Q18331" s="30"/>
      <c r="R18331" s="30"/>
      <c r="S18331" s="30"/>
      <c r="T18331" s="30"/>
      <c r="U18331" s="51"/>
      <c r="V18331">
        <f t="shared" si="577"/>
        <v>0</v>
      </c>
      <c r="X18331">
        <f>'Seznam prodane in dobavljene ee'!$D$8</f>
        <v>0</v>
      </c>
    </row>
    <row r="18332" spans="12:24" x14ac:dyDescent="0.25">
      <c r="L18332" s="30"/>
      <c r="M18332" s="47" t="str">
        <f t="shared" si="576"/>
        <v/>
      </c>
      <c r="N18332" s="44"/>
      <c r="O18332" s="30"/>
      <c r="P18332" s="30"/>
      <c r="Q18332" s="30"/>
      <c r="R18332" s="30"/>
      <c r="S18332" s="30"/>
      <c r="T18332" s="30"/>
      <c r="U18332" s="51"/>
      <c r="V18332">
        <f t="shared" si="577"/>
        <v>0</v>
      </c>
      <c r="X18332">
        <f>'Seznam prodane in dobavljene ee'!$D$8</f>
        <v>0</v>
      </c>
    </row>
    <row r="18333" spans="12:24" x14ac:dyDescent="0.25">
      <c r="L18333" s="30"/>
      <c r="M18333" s="47" t="str">
        <f t="shared" si="576"/>
        <v/>
      </c>
      <c r="N18333" s="44"/>
      <c r="O18333" s="30"/>
      <c r="P18333" s="30"/>
      <c r="Q18333" s="30"/>
      <c r="R18333" s="30"/>
      <c r="S18333" s="30"/>
      <c r="T18333" s="30"/>
      <c r="U18333" s="51"/>
      <c r="V18333">
        <f t="shared" si="577"/>
        <v>0</v>
      </c>
      <c r="X18333">
        <f>'Seznam prodane in dobavljene ee'!$D$8</f>
        <v>0</v>
      </c>
    </row>
    <row r="18334" spans="12:24" x14ac:dyDescent="0.25">
      <c r="L18334" s="30"/>
      <c r="M18334" s="47" t="str">
        <f t="shared" si="576"/>
        <v/>
      </c>
      <c r="N18334" s="44"/>
      <c r="O18334" s="30"/>
      <c r="P18334" s="30"/>
      <c r="Q18334" s="30"/>
      <c r="R18334" s="30"/>
      <c r="S18334" s="30"/>
      <c r="T18334" s="30"/>
      <c r="U18334" s="51"/>
      <c r="V18334">
        <f t="shared" si="577"/>
        <v>0</v>
      </c>
      <c r="X18334">
        <f>'Seznam prodane in dobavljene ee'!$D$8</f>
        <v>0</v>
      </c>
    </row>
    <row r="18335" spans="12:24" x14ac:dyDescent="0.25">
      <c r="L18335" s="30"/>
      <c r="M18335" s="47" t="str">
        <f t="shared" si="576"/>
        <v/>
      </c>
      <c r="N18335" s="44"/>
      <c r="O18335" s="30"/>
      <c r="P18335" s="30"/>
      <c r="Q18335" s="30"/>
      <c r="R18335" s="30"/>
      <c r="S18335" s="30"/>
      <c r="T18335" s="30"/>
      <c r="U18335" s="51"/>
      <c r="V18335">
        <f t="shared" si="577"/>
        <v>0</v>
      </c>
      <c r="X18335">
        <f>'Seznam prodane in dobavljene ee'!$D$8</f>
        <v>0</v>
      </c>
    </row>
    <row r="18336" spans="12:24" x14ac:dyDescent="0.25">
      <c r="L18336" s="30"/>
      <c r="M18336" s="47" t="str">
        <f t="shared" si="576"/>
        <v/>
      </c>
      <c r="N18336" s="44"/>
      <c r="O18336" s="30"/>
      <c r="P18336" s="30"/>
      <c r="Q18336" s="30"/>
      <c r="R18336" s="30"/>
      <c r="S18336" s="30"/>
      <c r="T18336" s="30"/>
      <c r="U18336" s="51"/>
      <c r="V18336">
        <f t="shared" si="577"/>
        <v>0</v>
      </c>
      <c r="X18336">
        <f>'Seznam prodane in dobavljene ee'!$D$8</f>
        <v>0</v>
      </c>
    </row>
    <row r="18337" spans="12:24" x14ac:dyDescent="0.25">
      <c r="L18337" s="30"/>
      <c r="M18337" s="47" t="str">
        <f t="shared" si="576"/>
        <v/>
      </c>
      <c r="N18337" s="44"/>
      <c r="O18337" s="30"/>
      <c r="P18337" s="30"/>
      <c r="Q18337" s="30"/>
      <c r="R18337" s="30"/>
      <c r="S18337" s="30"/>
      <c r="T18337" s="30"/>
      <c r="U18337" s="51"/>
      <c r="V18337">
        <f t="shared" si="577"/>
        <v>0</v>
      </c>
      <c r="X18337">
        <f>'Seznam prodane in dobavljene ee'!$D$8</f>
        <v>0</v>
      </c>
    </row>
    <row r="18338" spans="12:24" x14ac:dyDescent="0.25">
      <c r="L18338" s="30"/>
      <c r="M18338" s="47" t="str">
        <f t="shared" si="576"/>
        <v/>
      </c>
      <c r="N18338" s="44"/>
      <c r="O18338" s="30"/>
      <c r="P18338" s="30"/>
      <c r="Q18338" s="30"/>
      <c r="R18338" s="30"/>
      <c r="S18338" s="30"/>
      <c r="T18338" s="30"/>
      <c r="U18338" s="51"/>
      <c r="V18338">
        <f t="shared" si="577"/>
        <v>0</v>
      </c>
      <c r="X18338">
        <f>'Seznam prodane in dobavljene ee'!$D$8</f>
        <v>0</v>
      </c>
    </row>
    <row r="18339" spans="12:24" x14ac:dyDescent="0.25">
      <c r="L18339" s="30"/>
      <c r="M18339" s="47" t="str">
        <f t="shared" si="576"/>
        <v/>
      </c>
      <c r="N18339" s="44"/>
      <c r="O18339" s="30"/>
      <c r="P18339" s="30"/>
      <c r="Q18339" s="30"/>
      <c r="R18339" s="30"/>
      <c r="S18339" s="30"/>
      <c r="T18339" s="30"/>
      <c r="U18339" s="51"/>
      <c r="V18339">
        <f t="shared" si="577"/>
        <v>0</v>
      </c>
      <c r="X18339">
        <f>'Seznam prodane in dobavljene ee'!$D$8</f>
        <v>0</v>
      </c>
    </row>
    <row r="18340" spans="12:24" x14ac:dyDescent="0.25">
      <c r="L18340" s="30"/>
      <c r="M18340" s="47" t="str">
        <f t="shared" si="576"/>
        <v/>
      </c>
      <c r="N18340" s="44"/>
      <c r="O18340" s="30"/>
      <c r="P18340" s="30"/>
      <c r="Q18340" s="30"/>
      <c r="R18340" s="30"/>
      <c r="S18340" s="30"/>
      <c r="T18340" s="30"/>
      <c r="U18340" s="51"/>
      <c r="V18340">
        <f t="shared" si="577"/>
        <v>0</v>
      </c>
      <c r="X18340">
        <f>'Seznam prodane in dobavljene ee'!$D$8</f>
        <v>0</v>
      </c>
    </row>
    <row r="18341" spans="12:24" x14ac:dyDescent="0.25">
      <c r="L18341" s="30"/>
      <c r="M18341" s="47" t="str">
        <f t="shared" si="576"/>
        <v/>
      </c>
      <c r="N18341" s="44"/>
      <c r="O18341" s="30"/>
      <c r="P18341" s="30"/>
      <c r="Q18341" s="30"/>
      <c r="R18341" s="30"/>
      <c r="S18341" s="30"/>
      <c r="T18341" s="30"/>
      <c r="U18341" s="51"/>
      <c r="V18341">
        <f t="shared" si="577"/>
        <v>0</v>
      </c>
      <c r="X18341">
        <f>'Seznam prodane in dobavljene ee'!$D$8</f>
        <v>0</v>
      </c>
    </row>
    <row r="18342" spans="12:24" x14ac:dyDescent="0.25">
      <c r="L18342" s="30"/>
      <c r="M18342" s="47" t="str">
        <f t="shared" si="576"/>
        <v/>
      </c>
      <c r="N18342" s="44"/>
      <c r="O18342" s="30"/>
      <c r="P18342" s="30"/>
      <c r="Q18342" s="30"/>
      <c r="R18342" s="30"/>
      <c r="S18342" s="30"/>
      <c r="T18342" s="30"/>
      <c r="U18342" s="51"/>
      <c r="V18342">
        <f t="shared" si="577"/>
        <v>0</v>
      </c>
      <c r="X18342">
        <f>'Seznam prodane in dobavljene ee'!$D$8</f>
        <v>0</v>
      </c>
    </row>
    <row r="18343" spans="12:24" x14ac:dyDescent="0.25">
      <c r="L18343" s="30"/>
      <c r="M18343" s="47" t="str">
        <f t="shared" si="576"/>
        <v/>
      </c>
      <c r="N18343" s="44"/>
      <c r="O18343" s="30"/>
      <c r="P18343" s="30"/>
      <c r="Q18343" s="30"/>
      <c r="R18343" s="30"/>
      <c r="S18343" s="30"/>
      <c r="T18343" s="30"/>
      <c r="U18343" s="51"/>
      <c r="V18343">
        <f t="shared" si="577"/>
        <v>0</v>
      </c>
      <c r="X18343">
        <f>'Seznam prodane in dobavljene ee'!$D$8</f>
        <v>0</v>
      </c>
    </row>
    <row r="18344" spans="12:24" x14ac:dyDescent="0.25">
      <c r="L18344" s="30"/>
      <c r="M18344" s="47" t="str">
        <f t="shared" si="576"/>
        <v/>
      </c>
      <c r="N18344" s="44"/>
      <c r="O18344" s="30"/>
      <c r="P18344" s="30"/>
      <c r="Q18344" s="30"/>
      <c r="R18344" s="30"/>
      <c r="S18344" s="30"/>
      <c r="T18344" s="30"/>
      <c r="U18344" s="51"/>
      <c r="V18344">
        <f t="shared" si="577"/>
        <v>0</v>
      </c>
      <c r="X18344">
        <f>'Seznam prodane in dobavljene ee'!$D$8</f>
        <v>0</v>
      </c>
    </row>
    <row r="18345" spans="12:24" x14ac:dyDescent="0.25">
      <c r="L18345" s="30"/>
      <c r="M18345" s="47" t="str">
        <f t="shared" si="576"/>
        <v/>
      </c>
      <c r="N18345" s="44"/>
      <c r="O18345" s="30"/>
      <c r="P18345" s="30"/>
      <c r="Q18345" s="30"/>
      <c r="R18345" s="30"/>
      <c r="S18345" s="30"/>
      <c r="T18345" s="30"/>
      <c r="U18345" s="51"/>
      <c r="V18345">
        <f t="shared" si="577"/>
        <v>0</v>
      </c>
      <c r="X18345">
        <f>'Seznam prodane in dobavljene ee'!$D$8</f>
        <v>0</v>
      </c>
    </row>
    <row r="18346" spans="12:24" x14ac:dyDescent="0.25">
      <c r="L18346" s="30"/>
      <c r="M18346" s="47" t="str">
        <f t="shared" si="576"/>
        <v/>
      </c>
      <c r="N18346" s="44"/>
      <c r="O18346" s="30"/>
      <c r="P18346" s="30"/>
      <c r="Q18346" s="30"/>
      <c r="R18346" s="30"/>
      <c r="S18346" s="30"/>
      <c r="T18346" s="30"/>
      <c r="U18346" s="51"/>
      <c r="V18346">
        <f t="shared" si="577"/>
        <v>0</v>
      </c>
      <c r="X18346">
        <f>'Seznam prodane in dobavljene ee'!$D$8</f>
        <v>0</v>
      </c>
    </row>
    <row r="18347" spans="12:24" x14ac:dyDescent="0.25">
      <c r="L18347" s="30"/>
      <c r="M18347" s="47" t="str">
        <f t="shared" si="576"/>
        <v/>
      </c>
      <c r="N18347" s="44"/>
      <c r="O18347" s="30"/>
      <c r="P18347" s="30"/>
      <c r="Q18347" s="30"/>
      <c r="R18347" s="30"/>
      <c r="S18347" s="30"/>
      <c r="T18347" s="30"/>
      <c r="U18347" s="51"/>
      <c r="V18347">
        <f t="shared" si="577"/>
        <v>0</v>
      </c>
      <c r="X18347">
        <f>'Seznam prodane in dobavljene ee'!$D$8</f>
        <v>0</v>
      </c>
    </row>
    <row r="18348" spans="12:24" x14ac:dyDescent="0.25">
      <c r="L18348" s="30"/>
      <c r="M18348" s="47" t="str">
        <f t="shared" si="576"/>
        <v/>
      </c>
      <c r="N18348" s="44"/>
      <c r="O18348" s="30"/>
      <c r="P18348" s="30"/>
      <c r="Q18348" s="30"/>
      <c r="R18348" s="30"/>
      <c r="S18348" s="30"/>
      <c r="T18348" s="30"/>
      <c r="U18348" s="51"/>
      <c r="V18348">
        <f t="shared" si="577"/>
        <v>0</v>
      </c>
      <c r="X18348">
        <f>'Seznam prodane in dobavljene ee'!$D$8</f>
        <v>0</v>
      </c>
    </row>
    <row r="18349" spans="12:24" x14ac:dyDescent="0.25">
      <c r="L18349" s="30"/>
      <c r="M18349" s="47" t="str">
        <f t="shared" si="576"/>
        <v/>
      </c>
      <c r="N18349" s="44"/>
      <c r="O18349" s="30"/>
      <c r="P18349" s="30"/>
      <c r="Q18349" s="30"/>
      <c r="R18349" s="30"/>
      <c r="S18349" s="30"/>
      <c r="T18349" s="30"/>
      <c r="U18349" s="51"/>
      <c r="V18349">
        <f t="shared" si="577"/>
        <v>0</v>
      </c>
      <c r="X18349">
        <f>'Seznam prodane in dobavljene ee'!$D$8</f>
        <v>0</v>
      </c>
    </row>
    <row r="18350" spans="12:24" x14ac:dyDescent="0.25">
      <c r="L18350" s="30"/>
      <c r="M18350" s="47" t="str">
        <f t="shared" si="576"/>
        <v/>
      </c>
      <c r="N18350" s="44"/>
      <c r="O18350" s="30"/>
      <c r="P18350" s="30"/>
      <c r="Q18350" s="30"/>
      <c r="R18350" s="30"/>
      <c r="S18350" s="30"/>
      <c r="T18350" s="30"/>
      <c r="U18350" s="51"/>
      <c r="V18350">
        <f t="shared" si="577"/>
        <v>0</v>
      </c>
      <c r="X18350">
        <f>'Seznam prodane in dobavljene ee'!$D$8</f>
        <v>0</v>
      </c>
    </row>
    <row r="18351" spans="12:24" x14ac:dyDescent="0.25">
      <c r="L18351" s="30"/>
      <c r="M18351" s="47" t="str">
        <f t="shared" si="576"/>
        <v/>
      </c>
      <c r="N18351" s="44"/>
      <c r="O18351" s="30"/>
      <c r="P18351" s="30"/>
      <c r="Q18351" s="30"/>
      <c r="R18351" s="30"/>
      <c r="S18351" s="30"/>
      <c r="T18351" s="30"/>
      <c r="U18351" s="51"/>
      <c r="V18351">
        <f t="shared" si="577"/>
        <v>0</v>
      </c>
      <c r="X18351">
        <f>'Seznam prodane in dobavljene ee'!$D$8</f>
        <v>0</v>
      </c>
    </row>
    <row r="18352" spans="12:24" x14ac:dyDescent="0.25">
      <c r="L18352" s="30"/>
      <c r="M18352" s="47" t="str">
        <f t="shared" si="576"/>
        <v/>
      </c>
      <c r="N18352" s="44"/>
      <c r="O18352" s="30"/>
      <c r="P18352" s="30"/>
      <c r="Q18352" s="30"/>
      <c r="R18352" s="30"/>
      <c r="S18352" s="30"/>
      <c r="T18352" s="30"/>
      <c r="U18352" s="51"/>
      <c r="V18352">
        <f t="shared" si="577"/>
        <v>0</v>
      </c>
      <c r="X18352">
        <f>'Seznam prodane in dobavljene ee'!$D$8</f>
        <v>0</v>
      </c>
    </row>
    <row r="18353" spans="12:24" x14ac:dyDescent="0.25">
      <c r="L18353" s="30"/>
      <c r="M18353" s="47" t="str">
        <f t="shared" si="576"/>
        <v/>
      </c>
      <c r="N18353" s="44"/>
      <c r="O18353" s="30"/>
      <c r="P18353" s="30"/>
      <c r="Q18353" s="30"/>
      <c r="R18353" s="30"/>
      <c r="S18353" s="30"/>
      <c r="T18353" s="30"/>
      <c r="U18353" s="51"/>
      <c r="V18353">
        <f t="shared" si="577"/>
        <v>0</v>
      </c>
      <c r="X18353">
        <f>'Seznam prodane in dobavljene ee'!$D$8</f>
        <v>0</v>
      </c>
    </row>
    <row r="18354" spans="12:24" x14ac:dyDescent="0.25">
      <c r="L18354" s="30"/>
      <c r="M18354" s="47" t="str">
        <f t="shared" si="576"/>
        <v/>
      </c>
      <c r="N18354" s="44"/>
      <c r="O18354" s="30"/>
      <c r="P18354" s="30"/>
      <c r="Q18354" s="30"/>
      <c r="R18354" s="30"/>
      <c r="S18354" s="30"/>
      <c r="T18354" s="30"/>
      <c r="U18354" s="51"/>
      <c r="V18354">
        <f t="shared" si="577"/>
        <v>0</v>
      </c>
      <c r="X18354">
        <f>'Seznam prodane in dobavljene ee'!$D$8</f>
        <v>0</v>
      </c>
    </row>
    <row r="18355" spans="12:24" x14ac:dyDescent="0.25">
      <c r="L18355" s="30"/>
      <c r="M18355" s="47" t="str">
        <f t="shared" si="576"/>
        <v/>
      </c>
      <c r="N18355" s="44"/>
      <c r="O18355" s="30"/>
      <c r="P18355" s="30"/>
      <c r="Q18355" s="30"/>
      <c r="R18355" s="30"/>
      <c r="S18355" s="30"/>
      <c r="T18355" s="30"/>
      <c r="U18355" s="51"/>
      <c r="V18355">
        <f t="shared" si="577"/>
        <v>0</v>
      </c>
      <c r="X18355">
        <f>'Seznam prodane in dobavljene ee'!$D$8</f>
        <v>0</v>
      </c>
    </row>
    <row r="18356" spans="12:24" x14ac:dyDescent="0.25">
      <c r="L18356" s="30"/>
      <c r="M18356" s="47" t="str">
        <f t="shared" si="576"/>
        <v/>
      </c>
      <c r="N18356" s="44"/>
      <c r="O18356" s="30"/>
      <c r="P18356" s="30"/>
      <c r="Q18356" s="30"/>
      <c r="R18356" s="30"/>
      <c r="S18356" s="30"/>
      <c r="T18356" s="30"/>
      <c r="U18356" s="51"/>
      <c r="V18356">
        <f t="shared" si="577"/>
        <v>0</v>
      </c>
      <c r="X18356">
        <f>'Seznam prodane in dobavljene ee'!$D$8</f>
        <v>0</v>
      </c>
    </row>
    <row r="18357" spans="12:24" x14ac:dyDescent="0.25">
      <c r="L18357" s="30"/>
      <c r="M18357" s="47" t="str">
        <f t="shared" si="576"/>
        <v/>
      </c>
      <c r="N18357" s="44"/>
      <c r="O18357" s="30"/>
      <c r="P18357" s="30"/>
      <c r="Q18357" s="30"/>
      <c r="R18357" s="30"/>
      <c r="S18357" s="30"/>
      <c r="T18357" s="30"/>
      <c r="U18357" s="51"/>
      <c r="V18357">
        <f t="shared" si="577"/>
        <v>0</v>
      </c>
      <c r="X18357">
        <f>'Seznam prodane in dobavljene ee'!$D$8</f>
        <v>0</v>
      </c>
    </row>
    <row r="18358" spans="12:24" x14ac:dyDescent="0.25">
      <c r="L18358" s="30"/>
      <c r="M18358" s="47" t="str">
        <f t="shared" si="576"/>
        <v/>
      </c>
      <c r="N18358" s="44"/>
      <c r="O18358" s="30"/>
      <c r="P18358" s="30"/>
      <c r="Q18358" s="30"/>
      <c r="R18358" s="30"/>
      <c r="S18358" s="30"/>
      <c r="T18358" s="30"/>
      <c r="U18358" s="51"/>
      <c r="V18358">
        <f t="shared" si="577"/>
        <v>0</v>
      </c>
      <c r="X18358">
        <f>'Seznam prodane in dobavljene ee'!$D$8</f>
        <v>0</v>
      </c>
    </row>
    <row r="18359" spans="12:24" x14ac:dyDescent="0.25">
      <c r="L18359" s="30"/>
      <c r="M18359" s="47" t="str">
        <f t="shared" si="576"/>
        <v/>
      </c>
      <c r="N18359" s="44"/>
      <c r="O18359" s="30"/>
      <c r="P18359" s="30"/>
      <c r="Q18359" s="30"/>
      <c r="R18359" s="30"/>
      <c r="S18359" s="30"/>
      <c r="T18359" s="30"/>
      <c r="U18359" s="51"/>
      <c r="V18359">
        <f t="shared" si="577"/>
        <v>0</v>
      </c>
      <c r="X18359">
        <f>'Seznam prodane in dobavljene ee'!$D$8</f>
        <v>0</v>
      </c>
    </row>
    <row r="18360" spans="12:24" x14ac:dyDescent="0.25">
      <c r="L18360" s="30"/>
      <c r="M18360" s="47" t="str">
        <f t="shared" si="576"/>
        <v/>
      </c>
      <c r="N18360" s="44"/>
      <c r="O18360" s="30"/>
      <c r="P18360" s="30"/>
      <c r="Q18360" s="30"/>
      <c r="R18360" s="30"/>
      <c r="S18360" s="30"/>
      <c r="T18360" s="30"/>
      <c r="U18360" s="51"/>
      <c r="V18360">
        <f t="shared" si="577"/>
        <v>0</v>
      </c>
      <c r="X18360">
        <f>'Seznam prodane in dobavljene ee'!$D$8</f>
        <v>0</v>
      </c>
    </row>
    <row r="18361" spans="12:24" x14ac:dyDescent="0.25">
      <c r="L18361" s="30"/>
      <c r="M18361" s="47" t="str">
        <f t="shared" si="576"/>
        <v/>
      </c>
      <c r="N18361" s="44"/>
      <c r="O18361" s="30"/>
      <c r="P18361" s="30"/>
      <c r="Q18361" s="30"/>
      <c r="R18361" s="30"/>
      <c r="S18361" s="30"/>
      <c r="T18361" s="30"/>
      <c r="U18361" s="51"/>
      <c r="V18361">
        <f t="shared" si="577"/>
        <v>0</v>
      </c>
      <c r="X18361">
        <f>'Seznam prodane in dobavljene ee'!$D$8</f>
        <v>0</v>
      </c>
    </row>
    <row r="18362" spans="12:24" x14ac:dyDescent="0.25">
      <c r="L18362" s="30"/>
      <c r="M18362" s="47" t="str">
        <f t="shared" si="576"/>
        <v/>
      </c>
      <c r="N18362" s="44"/>
      <c r="O18362" s="30"/>
      <c r="P18362" s="30"/>
      <c r="Q18362" s="30"/>
      <c r="R18362" s="30"/>
      <c r="S18362" s="30"/>
      <c r="T18362" s="30"/>
      <c r="U18362" s="51"/>
      <c r="V18362">
        <f t="shared" si="577"/>
        <v>0</v>
      </c>
      <c r="X18362">
        <f>'Seznam prodane in dobavljene ee'!$D$8</f>
        <v>0</v>
      </c>
    </row>
    <row r="18363" spans="12:24" x14ac:dyDescent="0.25">
      <c r="L18363" s="30"/>
      <c r="M18363" s="47" t="str">
        <f t="shared" si="576"/>
        <v/>
      </c>
      <c r="N18363" s="44"/>
      <c r="O18363" s="30"/>
      <c r="P18363" s="30"/>
      <c r="Q18363" s="30"/>
      <c r="R18363" s="30"/>
      <c r="S18363" s="30"/>
      <c r="T18363" s="30"/>
      <c r="U18363" s="51"/>
      <c r="V18363">
        <f t="shared" si="577"/>
        <v>0</v>
      </c>
      <c r="X18363">
        <f>'Seznam prodane in dobavljene ee'!$D$8</f>
        <v>0</v>
      </c>
    </row>
    <row r="18364" spans="12:24" x14ac:dyDescent="0.25">
      <c r="L18364" s="30"/>
      <c r="M18364" s="47" t="str">
        <f t="shared" si="576"/>
        <v/>
      </c>
      <c r="N18364" s="44"/>
      <c r="O18364" s="30"/>
      <c r="P18364" s="30"/>
      <c r="Q18364" s="30"/>
      <c r="R18364" s="30"/>
      <c r="S18364" s="30"/>
      <c r="T18364" s="30"/>
      <c r="U18364" s="51"/>
      <c r="V18364">
        <f t="shared" si="577"/>
        <v>0</v>
      </c>
      <c r="X18364">
        <f>'Seznam prodane in dobavljene ee'!$D$8</f>
        <v>0</v>
      </c>
    </row>
    <row r="18365" spans="12:24" x14ac:dyDescent="0.25">
      <c r="L18365" s="30"/>
      <c r="M18365" s="47" t="str">
        <f t="shared" si="576"/>
        <v/>
      </c>
      <c r="N18365" s="44"/>
      <c r="O18365" s="30"/>
      <c r="P18365" s="30"/>
      <c r="Q18365" s="30"/>
      <c r="R18365" s="30"/>
      <c r="S18365" s="30"/>
      <c r="T18365" s="30"/>
      <c r="U18365" s="51"/>
      <c r="V18365">
        <f t="shared" si="577"/>
        <v>0</v>
      </c>
      <c r="X18365">
        <f>'Seznam prodane in dobavljene ee'!$D$8</f>
        <v>0</v>
      </c>
    </row>
    <row r="18366" spans="12:24" x14ac:dyDescent="0.25">
      <c r="L18366" s="30"/>
      <c r="M18366" s="47" t="str">
        <f t="shared" si="576"/>
        <v/>
      </c>
      <c r="N18366" s="44"/>
      <c r="O18366" s="30"/>
      <c r="P18366" s="30"/>
      <c r="Q18366" s="30"/>
      <c r="R18366" s="30"/>
      <c r="S18366" s="30"/>
      <c r="T18366" s="30"/>
      <c r="U18366" s="51"/>
      <c r="V18366">
        <f t="shared" si="577"/>
        <v>0</v>
      </c>
      <c r="X18366">
        <f>'Seznam prodane in dobavljene ee'!$D$8</f>
        <v>0</v>
      </c>
    </row>
    <row r="18367" spans="12:24" x14ac:dyDescent="0.25">
      <c r="L18367" s="30"/>
      <c r="M18367" s="47" t="str">
        <f t="shared" si="576"/>
        <v/>
      </c>
      <c r="N18367" s="44"/>
      <c r="O18367" s="30"/>
      <c r="P18367" s="30"/>
      <c r="Q18367" s="30"/>
      <c r="R18367" s="30"/>
      <c r="S18367" s="30"/>
      <c r="T18367" s="30"/>
      <c r="U18367" s="51"/>
      <c r="V18367">
        <f t="shared" si="577"/>
        <v>0</v>
      </c>
      <c r="X18367">
        <f>'Seznam prodane in dobavljene ee'!$D$8</f>
        <v>0</v>
      </c>
    </row>
    <row r="18368" spans="12:24" x14ac:dyDescent="0.25">
      <c r="L18368" s="30"/>
      <c r="M18368" s="47" t="str">
        <f t="shared" si="576"/>
        <v/>
      </c>
      <c r="N18368" s="44"/>
      <c r="O18368" s="30"/>
      <c r="P18368" s="30"/>
      <c r="Q18368" s="30"/>
      <c r="R18368" s="30"/>
      <c r="S18368" s="30"/>
      <c r="T18368" s="30"/>
      <c r="U18368" s="51"/>
      <c r="V18368">
        <f t="shared" si="577"/>
        <v>0</v>
      </c>
      <c r="X18368">
        <f>'Seznam prodane in dobavljene ee'!$D$8</f>
        <v>0</v>
      </c>
    </row>
    <row r="18369" spans="12:24" x14ac:dyDescent="0.25">
      <c r="L18369" s="30"/>
      <c r="M18369" s="47" t="str">
        <f t="shared" si="576"/>
        <v/>
      </c>
      <c r="N18369" s="44"/>
      <c r="O18369" s="30"/>
      <c r="P18369" s="30"/>
      <c r="Q18369" s="30"/>
      <c r="R18369" s="30"/>
      <c r="S18369" s="30"/>
      <c r="T18369" s="30"/>
      <c r="U18369" s="51"/>
      <c r="V18369">
        <f t="shared" si="577"/>
        <v>0</v>
      </c>
      <c r="X18369">
        <f>'Seznam prodane in dobavljene ee'!$D$8</f>
        <v>0</v>
      </c>
    </row>
    <row r="18370" spans="12:24" x14ac:dyDescent="0.25">
      <c r="L18370" s="30"/>
      <c r="M18370" s="47" t="str">
        <f t="shared" si="576"/>
        <v/>
      </c>
      <c r="N18370" s="44"/>
      <c r="O18370" s="30"/>
      <c r="P18370" s="30"/>
      <c r="Q18370" s="30"/>
      <c r="R18370" s="30"/>
      <c r="S18370" s="30"/>
      <c r="T18370" s="30"/>
      <c r="U18370" s="51"/>
      <c r="V18370">
        <f t="shared" si="577"/>
        <v>0</v>
      </c>
      <c r="X18370">
        <f>'Seznam prodane in dobavljene ee'!$D$8</f>
        <v>0</v>
      </c>
    </row>
    <row r="18371" spans="12:24" x14ac:dyDescent="0.25">
      <c r="L18371" s="30"/>
      <c r="M18371" s="47" t="str">
        <f t="shared" si="576"/>
        <v/>
      </c>
      <c r="N18371" s="44"/>
      <c r="O18371" s="30"/>
      <c r="P18371" s="30"/>
      <c r="Q18371" s="30"/>
      <c r="R18371" s="30"/>
      <c r="S18371" s="30"/>
      <c r="T18371" s="30"/>
      <c r="U18371" s="51"/>
      <c r="V18371">
        <f t="shared" si="577"/>
        <v>0</v>
      </c>
      <c r="X18371">
        <f>'Seznam prodane in dobavljene ee'!$D$8</f>
        <v>0</v>
      </c>
    </row>
    <row r="18372" spans="12:24" x14ac:dyDescent="0.25">
      <c r="L18372" s="30"/>
      <c r="M18372" s="47" t="str">
        <f t="shared" si="576"/>
        <v/>
      </c>
      <c r="N18372" s="44"/>
      <c r="O18372" s="30"/>
      <c r="P18372" s="30"/>
      <c r="Q18372" s="30"/>
      <c r="R18372" s="30"/>
      <c r="S18372" s="30"/>
      <c r="T18372" s="30"/>
      <c r="U18372" s="51"/>
      <c r="V18372">
        <f t="shared" si="577"/>
        <v>0</v>
      </c>
      <c r="X18372">
        <f>'Seznam prodane in dobavljene ee'!$D$8</f>
        <v>0</v>
      </c>
    </row>
    <row r="18373" spans="12:24" x14ac:dyDescent="0.25">
      <c r="L18373" s="30"/>
      <c r="M18373" s="47" t="str">
        <f t="shared" si="576"/>
        <v/>
      </c>
      <c r="N18373" s="44"/>
      <c r="O18373" s="30"/>
      <c r="P18373" s="30"/>
      <c r="Q18373" s="30"/>
      <c r="R18373" s="30"/>
      <c r="S18373" s="30"/>
      <c r="T18373" s="30"/>
      <c r="U18373" s="51"/>
      <c r="V18373">
        <f t="shared" si="577"/>
        <v>0</v>
      </c>
      <c r="X18373">
        <f>'Seznam prodane in dobavljene ee'!$D$8</f>
        <v>0</v>
      </c>
    </row>
    <row r="18374" spans="12:24" x14ac:dyDescent="0.25">
      <c r="L18374" s="30"/>
      <c r="M18374" s="47" t="str">
        <f t="shared" ref="M18374:M18437" si="578">IF(L18374&lt;&gt;"",IF(P18374&lt;$J$5,CONCATENATE(L18374,"01.12.2022 - 31.12.2022",N18374,O18374),CONCATENATE(L18374,"01.01.2023 - 30.06.2023",N18374,O18374)),"")</f>
        <v/>
      </c>
      <c r="N18374" s="44"/>
      <c r="O18374" s="30"/>
      <c r="P18374" s="30"/>
      <c r="Q18374" s="30"/>
      <c r="R18374" s="30"/>
      <c r="S18374" s="30"/>
      <c r="T18374" s="30"/>
      <c r="U18374" s="51"/>
      <c r="V18374">
        <f t="shared" ref="V18374:V18437" si="579">T18374*U18374</f>
        <v>0</v>
      </c>
      <c r="X18374">
        <f>'Seznam prodane in dobavljene ee'!$D$8</f>
        <v>0</v>
      </c>
    </row>
    <row r="18375" spans="12:24" x14ac:dyDescent="0.25">
      <c r="L18375" s="30"/>
      <c r="M18375" s="47" t="str">
        <f t="shared" si="578"/>
        <v/>
      </c>
      <c r="N18375" s="44"/>
      <c r="O18375" s="30"/>
      <c r="P18375" s="30"/>
      <c r="Q18375" s="30"/>
      <c r="R18375" s="30"/>
      <c r="S18375" s="30"/>
      <c r="T18375" s="30"/>
      <c r="U18375" s="51"/>
      <c r="V18375">
        <f t="shared" si="579"/>
        <v>0</v>
      </c>
      <c r="X18375">
        <f>'Seznam prodane in dobavljene ee'!$D$8</f>
        <v>0</v>
      </c>
    </row>
    <row r="18376" spans="12:24" x14ac:dyDescent="0.25">
      <c r="L18376" s="30"/>
      <c r="M18376" s="47" t="str">
        <f t="shared" si="578"/>
        <v/>
      </c>
      <c r="N18376" s="44"/>
      <c r="O18376" s="30"/>
      <c r="P18376" s="30"/>
      <c r="Q18376" s="30"/>
      <c r="R18376" s="30"/>
      <c r="S18376" s="30"/>
      <c r="T18376" s="30"/>
      <c r="U18376" s="51"/>
      <c r="V18376">
        <f t="shared" si="579"/>
        <v>0</v>
      </c>
      <c r="X18376">
        <f>'Seznam prodane in dobavljene ee'!$D$8</f>
        <v>0</v>
      </c>
    </row>
    <row r="18377" spans="12:24" x14ac:dyDescent="0.25">
      <c r="L18377" s="30"/>
      <c r="M18377" s="47" t="str">
        <f t="shared" si="578"/>
        <v/>
      </c>
      <c r="N18377" s="44"/>
      <c r="O18377" s="30"/>
      <c r="P18377" s="30"/>
      <c r="Q18377" s="30"/>
      <c r="R18377" s="30"/>
      <c r="S18377" s="30"/>
      <c r="T18377" s="30"/>
      <c r="U18377" s="51"/>
      <c r="V18377">
        <f t="shared" si="579"/>
        <v>0</v>
      </c>
      <c r="X18377">
        <f>'Seznam prodane in dobavljene ee'!$D$8</f>
        <v>0</v>
      </c>
    </row>
    <row r="18378" spans="12:24" x14ac:dyDescent="0.25">
      <c r="L18378" s="30"/>
      <c r="M18378" s="47" t="str">
        <f t="shared" si="578"/>
        <v/>
      </c>
      <c r="N18378" s="44"/>
      <c r="O18378" s="30"/>
      <c r="P18378" s="30"/>
      <c r="Q18378" s="30"/>
      <c r="R18378" s="30"/>
      <c r="S18378" s="30"/>
      <c r="T18378" s="30"/>
      <c r="U18378" s="51"/>
      <c r="V18378">
        <f t="shared" si="579"/>
        <v>0</v>
      </c>
      <c r="X18378">
        <f>'Seznam prodane in dobavljene ee'!$D$8</f>
        <v>0</v>
      </c>
    </row>
    <row r="18379" spans="12:24" x14ac:dyDescent="0.25">
      <c r="L18379" s="30"/>
      <c r="M18379" s="47" t="str">
        <f t="shared" si="578"/>
        <v/>
      </c>
      <c r="N18379" s="44"/>
      <c r="O18379" s="30"/>
      <c r="P18379" s="30"/>
      <c r="Q18379" s="30"/>
      <c r="R18379" s="30"/>
      <c r="S18379" s="30"/>
      <c r="T18379" s="30"/>
      <c r="U18379" s="51"/>
      <c r="V18379">
        <f t="shared" si="579"/>
        <v>0</v>
      </c>
      <c r="X18379">
        <f>'Seznam prodane in dobavljene ee'!$D$8</f>
        <v>0</v>
      </c>
    </row>
    <row r="18380" spans="12:24" x14ac:dyDescent="0.25">
      <c r="L18380" s="30"/>
      <c r="M18380" s="47" t="str">
        <f t="shared" si="578"/>
        <v/>
      </c>
      <c r="N18380" s="44"/>
      <c r="O18380" s="30"/>
      <c r="P18380" s="30"/>
      <c r="Q18380" s="30"/>
      <c r="R18380" s="30"/>
      <c r="S18380" s="30"/>
      <c r="T18380" s="30"/>
      <c r="U18380" s="51"/>
      <c r="V18380">
        <f t="shared" si="579"/>
        <v>0</v>
      </c>
      <c r="X18380">
        <f>'Seznam prodane in dobavljene ee'!$D$8</f>
        <v>0</v>
      </c>
    </row>
    <row r="18381" spans="12:24" x14ac:dyDescent="0.25">
      <c r="L18381" s="30"/>
      <c r="M18381" s="47" t="str">
        <f t="shared" si="578"/>
        <v/>
      </c>
      <c r="N18381" s="44"/>
      <c r="O18381" s="30"/>
      <c r="P18381" s="30"/>
      <c r="Q18381" s="30"/>
      <c r="R18381" s="30"/>
      <c r="S18381" s="30"/>
      <c r="T18381" s="30"/>
      <c r="U18381" s="51"/>
      <c r="V18381">
        <f t="shared" si="579"/>
        <v>0</v>
      </c>
      <c r="X18381">
        <f>'Seznam prodane in dobavljene ee'!$D$8</f>
        <v>0</v>
      </c>
    </row>
    <row r="18382" spans="12:24" x14ac:dyDescent="0.25">
      <c r="L18382" s="30"/>
      <c r="M18382" s="47" t="str">
        <f t="shared" si="578"/>
        <v/>
      </c>
      <c r="N18382" s="44"/>
      <c r="O18382" s="30"/>
      <c r="P18382" s="30"/>
      <c r="Q18382" s="30"/>
      <c r="R18382" s="30"/>
      <c r="S18382" s="30"/>
      <c r="T18382" s="30"/>
      <c r="U18382" s="51"/>
      <c r="V18382">
        <f t="shared" si="579"/>
        <v>0</v>
      </c>
      <c r="X18382">
        <f>'Seznam prodane in dobavljene ee'!$D$8</f>
        <v>0</v>
      </c>
    </row>
    <row r="18383" spans="12:24" x14ac:dyDescent="0.25">
      <c r="L18383" s="30"/>
      <c r="M18383" s="47" t="str">
        <f t="shared" si="578"/>
        <v/>
      </c>
      <c r="N18383" s="44"/>
      <c r="O18383" s="30"/>
      <c r="P18383" s="30"/>
      <c r="Q18383" s="30"/>
      <c r="R18383" s="30"/>
      <c r="S18383" s="30"/>
      <c r="T18383" s="30"/>
      <c r="U18383" s="51"/>
      <c r="V18383">
        <f t="shared" si="579"/>
        <v>0</v>
      </c>
      <c r="X18383">
        <f>'Seznam prodane in dobavljene ee'!$D$8</f>
        <v>0</v>
      </c>
    </row>
    <row r="18384" spans="12:24" x14ac:dyDescent="0.25">
      <c r="L18384" s="30"/>
      <c r="M18384" s="47" t="str">
        <f t="shared" si="578"/>
        <v/>
      </c>
      <c r="N18384" s="44"/>
      <c r="O18384" s="30"/>
      <c r="P18384" s="30"/>
      <c r="Q18384" s="30"/>
      <c r="R18384" s="30"/>
      <c r="S18384" s="30"/>
      <c r="T18384" s="30"/>
      <c r="U18384" s="51"/>
      <c r="V18384">
        <f t="shared" si="579"/>
        <v>0</v>
      </c>
      <c r="X18384">
        <f>'Seznam prodane in dobavljene ee'!$D$8</f>
        <v>0</v>
      </c>
    </row>
    <row r="18385" spans="12:24" x14ac:dyDescent="0.25">
      <c r="L18385" s="30"/>
      <c r="M18385" s="47" t="str">
        <f t="shared" si="578"/>
        <v/>
      </c>
      <c r="N18385" s="44"/>
      <c r="O18385" s="30"/>
      <c r="P18385" s="30"/>
      <c r="Q18385" s="30"/>
      <c r="R18385" s="30"/>
      <c r="S18385" s="30"/>
      <c r="T18385" s="30"/>
      <c r="U18385" s="51"/>
      <c r="V18385">
        <f t="shared" si="579"/>
        <v>0</v>
      </c>
      <c r="X18385">
        <f>'Seznam prodane in dobavljene ee'!$D$8</f>
        <v>0</v>
      </c>
    </row>
    <row r="18386" spans="12:24" x14ac:dyDescent="0.25">
      <c r="L18386" s="30"/>
      <c r="M18386" s="47" t="str">
        <f t="shared" si="578"/>
        <v/>
      </c>
      <c r="N18386" s="44"/>
      <c r="O18386" s="30"/>
      <c r="P18386" s="30"/>
      <c r="Q18386" s="30"/>
      <c r="R18386" s="30"/>
      <c r="S18386" s="30"/>
      <c r="T18386" s="30"/>
      <c r="U18386" s="51"/>
      <c r="V18386">
        <f t="shared" si="579"/>
        <v>0</v>
      </c>
      <c r="X18386">
        <f>'Seznam prodane in dobavljene ee'!$D$8</f>
        <v>0</v>
      </c>
    </row>
    <row r="18387" spans="12:24" x14ac:dyDescent="0.25">
      <c r="L18387" s="30"/>
      <c r="M18387" s="47" t="str">
        <f t="shared" si="578"/>
        <v/>
      </c>
      <c r="N18387" s="44"/>
      <c r="O18387" s="30"/>
      <c r="P18387" s="30"/>
      <c r="Q18387" s="30"/>
      <c r="R18387" s="30"/>
      <c r="S18387" s="30"/>
      <c r="T18387" s="30"/>
      <c r="U18387" s="51"/>
      <c r="V18387">
        <f t="shared" si="579"/>
        <v>0</v>
      </c>
      <c r="X18387">
        <f>'Seznam prodane in dobavljene ee'!$D$8</f>
        <v>0</v>
      </c>
    </row>
    <row r="18388" spans="12:24" x14ac:dyDescent="0.25">
      <c r="L18388" s="30"/>
      <c r="M18388" s="47" t="str">
        <f t="shared" si="578"/>
        <v/>
      </c>
      <c r="N18388" s="44"/>
      <c r="O18388" s="30"/>
      <c r="P18388" s="30"/>
      <c r="Q18388" s="30"/>
      <c r="R18388" s="30"/>
      <c r="S18388" s="30"/>
      <c r="T18388" s="30"/>
      <c r="U18388" s="51"/>
      <c r="V18388">
        <f t="shared" si="579"/>
        <v>0</v>
      </c>
      <c r="X18388">
        <f>'Seznam prodane in dobavljene ee'!$D$8</f>
        <v>0</v>
      </c>
    </row>
    <row r="18389" spans="12:24" x14ac:dyDescent="0.25">
      <c r="L18389" s="30"/>
      <c r="M18389" s="47" t="str">
        <f t="shared" si="578"/>
        <v/>
      </c>
      <c r="N18389" s="44"/>
      <c r="O18389" s="30"/>
      <c r="P18389" s="30"/>
      <c r="Q18389" s="30"/>
      <c r="R18389" s="30"/>
      <c r="S18389" s="30"/>
      <c r="T18389" s="30"/>
      <c r="U18389" s="51"/>
      <c r="V18389">
        <f t="shared" si="579"/>
        <v>0</v>
      </c>
      <c r="X18389">
        <f>'Seznam prodane in dobavljene ee'!$D$8</f>
        <v>0</v>
      </c>
    </row>
    <row r="18390" spans="12:24" x14ac:dyDescent="0.25">
      <c r="L18390" s="30"/>
      <c r="M18390" s="47" t="str">
        <f t="shared" si="578"/>
        <v/>
      </c>
      <c r="N18390" s="44"/>
      <c r="O18390" s="30"/>
      <c r="P18390" s="30"/>
      <c r="Q18390" s="30"/>
      <c r="R18390" s="30"/>
      <c r="S18390" s="30"/>
      <c r="T18390" s="30"/>
      <c r="U18390" s="51"/>
      <c r="V18390">
        <f t="shared" si="579"/>
        <v>0</v>
      </c>
      <c r="X18390">
        <f>'Seznam prodane in dobavljene ee'!$D$8</f>
        <v>0</v>
      </c>
    </row>
    <row r="18391" spans="12:24" x14ac:dyDescent="0.25">
      <c r="L18391" s="30"/>
      <c r="M18391" s="47" t="str">
        <f t="shared" si="578"/>
        <v/>
      </c>
      <c r="N18391" s="44"/>
      <c r="O18391" s="30"/>
      <c r="P18391" s="30"/>
      <c r="Q18391" s="30"/>
      <c r="R18391" s="30"/>
      <c r="S18391" s="30"/>
      <c r="T18391" s="30"/>
      <c r="U18391" s="51"/>
      <c r="V18391">
        <f t="shared" si="579"/>
        <v>0</v>
      </c>
      <c r="X18391">
        <f>'Seznam prodane in dobavljene ee'!$D$8</f>
        <v>0</v>
      </c>
    </row>
    <row r="18392" spans="12:24" x14ac:dyDescent="0.25">
      <c r="L18392" s="30"/>
      <c r="M18392" s="47" t="str">
        <f t="shared" si="578"/>
        <v/>
      </c>
      <c r="N18392" s="44"/>
      <c r="O18392" s="30"/>
      <c r="P18392" s="30"/>
      <c r="Q18392" s="30"/>
      <c r="R18392" s="30"/>
      <c r="S18392" s="30"/>
      <c r="T18392" s="30"/>
      <c r="U18392" s="51"/>
      <c r="V18392">
        <f t="shared" si="579"/>
        <v>0</v>
      </c>
      <c r="X18392">
        <f>'Seznam prodane in dobavljene ee'!$D$8</f>
        <v>0</v>
      </c>
    </row>
    <row r="18393" spans="12:24" x14ac:dyDescent="0.25">
      <c r="L18393" s="30"/>
      <c r="M18393" s="47" t="str">
        <f t="shared" si="578"/>
        <v/>
      </c>
      <c r="N18393" s="44"/>
      <c r="O18393" s="30"/>
      <c r="P18393" s="30"/>
      <c r="Q18393" s="30"/>
      <c r="R18393" s="30"/>
      <c r="S18393" s="30"/>
      <c r="T18393" s="30"/>
      <c r="U18393" s="51"/>
      <c r="V18393">
        <f t="shared" si="579"/>
        <v>0</v>
      </c>
      <c r="X18393">
        <f>'Seznam prodane in dobavljene ee'!$D$8</f>
        <v>0</v>
      </c>
    </row>
    <row r="18394" spans="12:24" x14ac:dyDescent="0.25">
      <c r="L18394" s="30"/>
      <c r="M18394" s="47" t="str">
        <f t="shared" si="578"/>
        <v/>
      </c>
      <c r="N18394" s="44"/>
      <c r="O18394" s="30"/>
      <c r="P18394" s="30"/>
      <c r="Q18394" s="30"/>
      <c r="R18394" s="30"/>
      <c r="S18394" s="30"/>
      <c r="T18394" s="30"/>
      <c r="U18394" s="51"/>
      <c r="V18394">
        <f t="shared" si="579"/>
        <v>0</v>
      </c>
      <c r="X18394">
        <f>'Seznam prodane in dobavljene ee'!$D$8</f>
        <v>0</v>
      </c>
    </row>
    <row r="18395" spans="12:24" x14ac:dyDescent="0.25">
      <c r="L18395" s="30"/>
      <c r="M18395" s="47" t="str">
        <f t="shared" si="578"/>
        <v/>
      </c>
      <c r="N18395" s="44"/>
      <c r="O18395" s="30"/>
      <c r="P18395" s="30"/>
      <c r="Q18395" s="30"/>
      <c r="R18395" s="30"/>
      <c r="S18395" s="30"/>
      <c r="T18395" s="30"/>
      <c r="U18395" s="51"/>
      <c r="V18395">
        <f t="shared" si="579"/>
        <v>0</v>
      </c>
      <c r="X18395">
        <f>'Seznam prodane in dobavljene ee'!$D$8</f>
        <v>0</v>
      </c>
    </row>
    <row r="18396" spans="12:24" x14ac:dyDescent="0.25">
      <c r="L18396" s="30"/>
      <c r="M18396" s="47" t="str">
        <f t="shared" si="578"/>
        <v/>
      </c>
      <c r="N18396" s="44"/>
      <c r="O18396" s="30"/>
      <c r="P18396" s="30"/>
      <c r="Q18396" s="30"/>
      <c r="R18396" s="30"/>
      <c r="S18396" s="30"/>
      <c r="T18396" s="30"/>
      <c r="U18396" s="51"/>
      <c r="V18396">
        <f t="shared" si="579"/>
        <v>0</v>
      </c>
      <c r="X18396">
        <f>'Seznam prodane in dobavljene ee'!$D$8</f>
        <v>0</v>
      </c>
    </row>
    <row r="18397" spans="12:24" x14ac:dyDescent="0.25">
      <c r="L18397" s="30"/>
      <c r="M18397" s="47" t="str">
        <f t="shared" si="578"/>
        <v/>
      </c>
      <c r="N18397" s="44"/>
      <c r="O18397" s="30"/>
      <c r="P18397" s="30"/>
      <c r="Q18397" s="30"/>
      <c r="R18397" s="30"/>
      <c r="S18397" s="30"/>
      <c r="T18397" s="30"/>
      <c r="U18397" s="51"/>
      <c r="V18397">
        <f t="shared" si="579"/>
        <v>0</v>
      </c>
      <c r="X18397">
        <f>'Seznam prodane in dobavljene ee'!$D$8</f>
        <v>0</v>
      </c>
    </row>
    <row r="18398" spans="12:24" x14ac:dyDescent="0.25">
      <c r="L18398" s="30"/>
      <c r="M18398" s="47" t="str">
        <f t="shared" si="578"/>
        <v/>
      </c>
      <c r="N18398" s="44"/>
      <c r="O18398" s="30"/>
      <c r="P18398" s="30"/>
      <c r="Q18398" s="30"/>
      <c r="R18398" s="30"/>
      <c r="S18398" s="30"/>
      <c r="T18398" s="30"/>
      <c r="U18398" s="51"/>
      <c r="V18398">
        <f t="shared" si="579"/>
        <v>0</v>
      </c>
      <c r="X18398">
        <f>'Seznam prodane in dobavljene ee'!$D$8</f>
        <v>0</v>
      </c>
    </row>
    <row r="18399" spans="12:24" x14ac:dyDescent="0.25">
      <c r="L18399" s="30"/>
      <c r="M18399" s="47" t="str">
        <f t="shared" si="578"/>
        <v/>
      </c>
      <c r="N18399" s="44"/>
      <c r="O18399" s="30"/>
      <c r="P18399" s="30"/>
      <c r="Q18399" s="30"/>
      <c r="R18399" s="30"/>
      <c r="S18399" s="30"/>
      <c r="T18399" s="30"/>
      <c r="U18399" s="51"/>
      <c r="V18399">
        <f t="shared" si="579"/>
        <v>0</v>
      </c>
      <c r="X18399">
        <f>'Seznam prodane in dobavljene ee'!$D$8</f>
        <v>0</v>
      </c>
    </row>
    <row r="18400" spans="12:24" x14ac:dyDescent="0.25">
      <c r="L18400" s="30"/>
      <c r="M18400" s="47" t="str">
        <f t="shared" si="578"/>
        <v/>
      </c>
      <c r="N18400" s="44"/>
      <c r="O18400" s="30"/>
      <c r="P18400" s="30"/>
      <c r="Q18400" s="30"/>
      <c r="R18400" s="30"/>
      <c r="S18400" s="30"/>
      <c r="T18400" s="30"/>
      <c r="U18400" s="51"/>
      <c r="V18400">
        <f t="shared" si="579"/>
        <v>0</v>
      </c>
      <c r="X18400">
        <f>'Seznam prodane in dobavljene ee'!$D$8</f>
        <v>0</v>
      </c>
    </row>
    <row r="18401" spans="12:24" x14ac:dyDescent="0.25">
      <c r="L18401" s="30"/>
      <c r="M18401" s="47" t="str">
        <f t="shared" si="578"/>
        <v/>
      </c>
      <c r="N18401" s="44"/>
      <c r="O18401" s="30"/>
      <c r="P18401" s="30"/>
      <c r="Q18401" s="30"/>
      <c r="R18401" s="30"/>
      <c r="S18401" s="30"/>
      <c r="T18401" s="30"/>
      <c r="U18401" s="51"/>
      <c r="V18401">
        <f t="shared" si="579"/>
        <v>0</v>
      </c>
      <c r="X18401">
        <f>'Seznam prodane in dobavljene ee'!$D$8</f>
        <v>0</v>
      </c>
    </row>
    <row r="18402" spans="12:24" x14ac:dyDescent="0.25">
      <c r="L18402" s="30"/>
      <c r="M18402" s="47" t="str">
        <f t="shared" si="578"/>
        <v/>
      </c>
      <c r="N18402" s="44"/>
      <c r="O18402" s="30"/>
      <c r="P18402" s="30"/>
      <c r="Q18402" s="30"/>
      <c r="R18402" s="30"/>
      <c r="S18402" s="30"/>
      <c r="T18402" s="30"/>
      <c r="U18402" s="51"/>
      <c r="V18402">
        <f t="shared" si="579"/>
        <v>0</v>
      </c>
      <c r="X18402">
        <f>'Seznam prodane in dobavljene ee'!$D$8</f>
        <v>0</v>
      </c>
    </row>
    <row r="18403" spans="12:24" x14ac:dyDescent="0.25">
      <c r="L18403" s="30"/>
      <c r="M18403" s="47" t="str">
        <f t="shared" si="578"/>
        <v/>
      </c>
      <c r="N18403" s="44"/>
      <c r="O18403" s="30"/>
      <c r="P18403" s="30"/>
      <c r="Q18403" s="30"/>
      <c r="R18403" s="30"/>
      <c r="S18403" s="30"/>
      <c r="T18403" s="30"/>
      <c r="U18403" s="51"/>
      <c r="V18403">
        <f t="shared" si="579"/>
        <v>0</v>
      </c>
      <c r="X18403">
        <f>'Seznam prodane in dobavljene ee'!$D$8</f>
        <v>0</v>
      </c>
    </row>
    <row r="18404" spans="12:24" x14ac:dyDescent="0.25">
      <c r="L18404" s="30"/>
      <c r="M18404" s="47" t="str">
        <f t="shared" si="578"/>
        <v/>
      </c>
      <c r="N18404" s="44"/>
      <c r="O18404" s="30"/>
      <c r="P18404" s="30"/>
      <c r="Q18404" s="30"/>
      <c r="R18404" s="30"/>
      <c r="S18404" s="30"/>
      <c r="T18404" s="30"/>
      <c r="U18404" s="51"/>
      <c r="V18404">
        <f t="shared" si="579"/>
        <v>0</v>
      </c>
      <c r="X18404">
        <f>'Seznam prodane in dobavljene ee'!$D$8</f>
        <v>0</v>
      </c>
    </row>
    <row r="18405" spans="12:24" x14ac:dyDescent="0.25">
      <c r="L18405" s="30"/>
      <c r="M18405" s="47" t="str">
        <f t="shared" si="578"/>
        <v/>
      </c>
      <c r="N18405" s="44"/>
      <c r="O18405" s="30"/>
      <c r="P18405" s="30"/>
      <c r="Q18405" s="30"/>
      <c r="R18405" s="30"/>
      <c r="S18405" s="30"/>
      <c r="T18405" s="30"/>
      <c r="U18405" s="51"/>
      <c r="V18405">
        <f t="shared" si="579"/>
        <v>0</v>
      </c>
      <c r="X18405">
        <f>'Seznam prodane in dobavljene ee'!$D$8</f>
        <v>0</v>
      </c>
    </row>
    <row r="18406" spans="12:24" x14ac:dyDescent="0.25">
      <c r="L18406" s="30"/>
      <c r="M18406" s="47" t="str">
        <f t="shared" si="578"/>
        <v/>
      </c>
      <c r="N18406" s="44"/>
      <c r="O18406" s="30"/>
      <c r="P18406" s="30"/>
      <c r="Q18406" s="30"/>
      <c r="R18406" s="30"/>
      <c r="S18406" s="30"/>
      <c r="T18406" s="30"/>
      <c r="U18406" s="51"/>
      <c r="V18406">
        <f t="shared" si="579"/>
        <v>0</v>
      </c>
      <c r="X18406">
        <f>'Seznam prodane in dobavljene ee'!$D$8</f>
        <v>0</v>
      </c>
    </row>
    <row r="18407" spans="12:24" x14ac:dyDescent="0.25">
      <c r="L18407" s="30"/>
      <c r="M18407" s="47" t="str">
        <f t="shared" si="578"/>
        <v/>
      </c>
      <c r="N18407" s="44"/>
      <c r="O18407" s="30"/>
      <c r="P18407" s="30"/>
      <c r="Q18407" s="30"/>
      <c r="R18407" s="30"/>
      <c r="S18407" s="30"/>
      <c r="T18407" s="30"/>
      <c r="U18407" s="51"/>
      <c r="V18407">
        <f t="shared" si="579"/>
        <v>0</v>
      </c>
      <c r="X18407">
        <f>'Seznam prodane in dobavljene ee'!$D$8</f>
        <v>0</v>
      </c>
    </row>
    <row r="18408" spans="12:24" x14ac:dyDescent="0.25">
      <c r="L18408" s="30"/>
      <c r="M18408" s="47" t="str">
        <f t="shared" si="578"/>
        <v/>
      </c>
      <c r="N18408" s="44"/>
      <c r="O18408" s="30"/>
      <c r="P18408" s="30"/>
      <c r="Q18408" s="30"/>
      <c r="R18408" s="30"/>
      <c r="S18408" s="30"/>
      <c r="T18408" s="30"/>
      <c r="U18408" s="51"/>
      <c r="V18408">
        <f t="shared" si="579"/>
        <v>0</v>
      </c>
      <c r="X18408">
        <f>'Seznam prodane in dobavljene ee'!$D$8</f>
        <v>0</v>
      </c>
    </row>
    <row r="18409" spans="12:24" x14ac:dyDescent="0.25">
      <c r="L18409" s="30"/>
      <c r="M18409" s="47" t="str">
        <f t="shared" si="578"/>
        <v/>
      </c>
      <c r="N18409" s="44"/>
      <c r="O18409" s="30"/>
      <c r="P18409" s="30"/>
      <c r="Q18409" s="30"/>
      <c r="R18409" s="30"/>
      <c r="S18409" s="30"/>
      <c r="T18409" s="30"/>
      <c r="U18409" s="51"/>
      <c r="V18409">
        <f t="shared" si="579"/>
        <v>0</v>
      </c>
      <c r="X18409">
        <f>'Seznam prodane in dobavljene ee'!$D$8</f>
        <v>0</v>
      </c>
    </row>
    <row r="18410" spans="12:24" x14ac:dyDescent="0.25">
      <c r="L18410" s="30"/>
      <c r="M18410" s="47" t="str">
        <f t="shared" si="578"/>
        <v/>
      </c>
      <c r="N18410" s="44"/>
      <c r="O18410" s="30"/>
      <c r="P18410" s="30"/>
      <c r="Q18410" s="30"/>
      <c r="R18410" s="30"/>
      <c r="S18410" s="30"/>
      <c r="T18410" s="30"/>
      <c r="U18410" s="51"/>
      <c r="V18410">
        <f t="shared" si="579"/>
        <v>0</v>
      </c>
      <c r="X18410">
        <f>'Seznam prodane in dobavljene ee'!$D$8</f>
        <v>0</v>
      </c>
    </row>
    <row r="18411" spans="12:24" x14ac:dyDescent="0.25">
      <c r="L18411" s="30"/>
      <c r="M18411" s="47" t="str">
        <f t="shared" si="578"/>
        <v/>
      </c>
      <c r="N18411" s="44"/>
      <c r="O18411" s="30"/>
      <c r="P18411" s="30"/>
      <c r="Q18411" s="30"/>
      <c r="R18411" s="30"/>
      <c r="S18411" s="30"/>
      <c r="T18411" s="30"/>
      <c r="U18411" s="51"/>
      <c r="V18411">
        <f t="shared" si="579"/>
        <v>0</v>
      </c>
      <c r="X18411">
        <f>'Seznam prodane in dobavljene ee'!$D$8</f>
        <v>0</v>
      </c>
    </row>
    <row r="18412" spans="12:24" x14ac:dyDescent="0.25">
      <c r="L18412" s="30"/>
      <c r="M18412" s="47" t="str">
        <f t="shared" si="578"/>
        <v/>
      </c>
      <c r="N18412" s="44"/>
      <c r="O18412" s="30"/>
      <c r="P18412" s="30"/>
      <c r="Q18412" s="30"/>
      <c r="R18412" s="30"/>
      <c r="S18412" s="30"/>
      <c r="T18412" s="30"/>
      <c r="U18412" s="51"/>
      <c r="V18412">
        <f t="shared" si="579"/>
        <v>0</v>
      </c>
      <c r="X18412">
        <f>'Seznam prodane in dobavljene ee'!$D$8</f>
        <v>0</v>
      </c>
    </row>
    <row r="18413" spans="12:24" x14ac:dyDescent="0.25">
      <c r="L18413" s="30"/>
      <c r="M18413" s="47" t="str">
        <f t="shared" si="578"/>
        <v/>
      </c>
      <c r="N18413" s="44"/>
      <c r="O18413" s="30"/>
      <c r="P18413" s="30"/>
      <c r="Q18413" s="30"/>
      <c r="R18413" s="30"/>
      <c r="S18413" s="30"/>
      <c r="T18413" s="30"/>
      <c r="U18413" s="51"/>
      <c r="V18413">
        <f t="shared" si="579"/>
        <v>0</v>
      </c>
      <c r="X18413">
        <f>'Seznam prodane in dobavljene ee'!$D$8</f>
        <v>0</v>
      </c>
    </row>
    <row r="18414" spans="12:24" x14ac:dyDescent="0.25">
      <c r="L18414" s="30"/>
      <c r="M18414" s="47" t="str">
        <f t="shared" si="578"/>
        <v/>
      </c>
      <c r="N18414" s="44"/>
      <c r="O18414" s="30"/>
      <c r="P18414" s="30"/>
      <c r="Q18414" s="30"/>
      <c r="R18414" s="30"/>
      <c r="S18414" s="30"/>
      <c r="T18414" s="30"/>
      <c r="U18414" s="51"/>
      <c r="V18414">
        <f t="shared" si="579"/>
        <v>0</v>
      </c>
      <c r="X18414">
        <f>'Seznam prodane in dobavljene ee'!$D$8</f>
        <v>0</v>
      </c>
    </row>
    <row r="18415" spans="12:24" x14ac:dyDescent="0.25">
      <c r="L18415" s="30"/>
      <c r="M18415" s="47" t="str">
        <f t="shared" si="578"/>
        <v/>
      </c>
      <c r="N18415" s="44"/>
      <c r="O18415" s="30"/>
      <c r="P18415" s="30"/>
      <c r="Q18415" s="30"/>
      <c r="R18415" s="30"/>
      <c r="S18415" s="30"/>
      <c r="T18415" s="30"/>
      <c r="U18415" s="51"/>
      <c r="V18415">
        <f t="shared" si="579"/>
        <v>0</v>
      </c>
      <c r="X18415">
        <f>'Seznam prodane in dobavljene ee'!$D$8</f>
        <v>0</v>
      </c>
    </row>
    <row r="18416" spans="12:24" x14ac:dyDescent="0.25">
      <c r="L18416" s="30"/>
      <c r="M18416" s="47" t="str">
        <f t="shared" si="578"/>
        <v/>
      </c>
      <c r="N18416" s="44"/>
      <c r="O18416" s="30"/>
      <c r="P18416" s="30"/>
      <c r="Q18416" s="30"/>
      <c r="R18416" s="30"/>
      <c r="S18416" s="30"/>
      <c r="T18416" s="30"/>
      <c r="U18416" s="51"/>
      <c r="V18416">
        <f t="shared" si="579"/>
        <v>0</v>
      </c>
      <c r="X18416">
        <f>'Seznam prodane in dobavljene ee'!$D$8</f>
        <v>0</v>
      </c>
    </row>
    <row r="18417" spans="12:24" x14ac:dyDescent="0.25">
      <c r="L18417" s="30"/>
      <c r="M18417" s="47" t="str">
        <f t="shared" si="578"/>
        <v/>
      </c>
      <c r="N18417" s="44"/>
      <c r="O18417" s="30"/>
      <c r="P18417" s="30"/>
      <c r="Q18417" s="30"/>
      <c r="R18417" s="30"/>
      <c r="S18417" s="30"/>
      <c r="T18417" s="30"/>
      <c r="U18417" s="51"/>
      <c r="V18417">
        <f t="shared" si="579"/>
        <v>0</v>
      </c>
      <c r="X18417">
        <f>'Seznam prodane in dobavljene ee'!$D$8</f>
        <v>0</v>
      </c>
    </row>
    <row r="18418" spans="12:24" x14ac:dyDescent="0.25">
      <c r="L18418" s="30"/>
      <c r="M18418" s="47" t="str">
        <f t="shared" si="578"/>
        <v/>
      </c>
      <c r="N18418" s="44"/>
      <c r="O18418" s="30"/>
      <c r="P18418" s="30"/>
      <c r="Q18418" s="30"/>
      <c r="R18418" s="30"/>
      <c r="S18418" s="30"/>
      <c r="T18418" s="30"/>
      <c r="U18418" s="51"/>
      <c r="V18418">
        <f t="shared" si="579"/>
        <v>0</v>
      </c>
      <c r="X18418">
        <f>'Seznam prodane in dobavljene ee'!$D$8</f>
        <v>0</v>
      </c>
    </row>
    <row r="18419" spans="12:24" x14ac:dyDescent="0.25">
      <c r="L18419" s="30"/>
      <c r="M18419" s="47" t="str">
        <f t="shared" si="578"/>
        <v/>
      </c>
      <c r="N18419" s="44"/>
      <c r="O18419" s="30"/>
      <c r="P18419" s="30"/>
      <c r="Q18419" s="30"/>
      <c r="R18419" s="30"/>
      <c r="S18419" s="30"/>
      <c r="T18419" s="30"/>
      <c r="U18419" s="51"/>
      <c r="V18419">
        <f t="shared" si="579"/>
        <v>0</v>
      </c>
      <c r="X18419">
        <f>'Seznam prodane in dobavljene ee'!$D$8</f>
        <v>0</v>
      </c>
    </row>
    <row r="18420" spans="12:24" x14ac:dyDescent="0.25">
      <c r="L18420" s="30"/>
      <c r="M18420" s="47" t="str">
        <f t="shared" si="578"/>
        <v/>
      </c>
      <c r="N18420" s="44"/>
      <c r="O18420" s="30"/>
      <c r="P18420" s="30"/>
      <c r="Q18420" s="30"/>
      <c r="R18420" s="30"/>
      <c r="S18420" s="30"/>
      <c r="T18420" s="30"/>
      <c r="U18420" s="51"/>
      <c r="V18420">
        <f t="shared" si="579"/>
        <v>0</v>
      </c>
      <c r="X18420">
        <f>'Seznam prodane in dobavljene ee'!$D$8</f>
        <v>0</v>
      </c>
    </row>
    <row r="18421" spans="12:24" x14ac:dyDescent="0.25">
      <c r="L18421" s="30"/>
      <c r="M18421" s="47" t="str">
        <f t="shared" si="578"/>
        <v/>
      </c>
      <c r="N18421" s="44"/>
      <c r="O18421" s="30"/>
      <c r="P18421" s="30"/>
      <c r="Q18421" s="30"/>
      <c r="R18421" s="30"/>
      <c r="S18421" s="30"/>
      <c r="T18421" s="30"/>
      <c r="U18421" s="51"/>
      <c r="V18421">
        <f t="shared" si="579"/>
        <v>0</v>
      </c>
      <c r="X18421">
        <f>'Seznam prodane in dobavljene ee'!$D$8</f>
        <v>0</v>
      </c>
    </row>
    <row r="18422" spans="12:24" x14ac:dyDescent="0.25">
      <c r="L18422" s="30"/>
      <c r="M18422" s="47" t="str">
        <f t="shared" si="578"/>
        <v/>
      </c>
      <c r="N18422" s="44"/>
      <c r="O18422" s="30"/>
      <c r="P18422" s="30"/>
      <c r="Q18422" s="30"/>
      <c r="R18422" s="30"/>
      <c r="S18422" s="30"/>
      <c r="T18422" s="30"/>
      <c r="U18422" s="51"/>
      <c r="V18422">
        <f t="shared" si="579"/>
        <v>0</v>
      </c>
      <c r="X18422">
        <f>'Seznam prodane in dobavljene ee'!$D$8</f>
        <v>0</v>
      </c>
    </row>
    <row r="18423" spans="12:24" x14ac:dyDescent="0.25">
      <c r="L18423" s="30"/>
      <c r="M18423" s="47" t="str">
        <f t="shared" si="578"/>
        <v/>
      </c>
      <c r="N18423" s="44"/>
      <c r="O18423" s="30"/>
      <c r="P18423" s="30"/>
      <c r="Q18423" s="30"/>
      <c r="R18423" s="30"/>
      <c r="S18423" s="30"/>
      <c r="T18423" s="30"/>
      <c r="U18423" s="51"/>
      <c r="V18423">
        <f t="shared" si="579"/>
        <v>0</v>
      </c>
      <c r="X18423">
        <f>'Seznam prodane in dobavljene ee'!$D$8</f>
        <v>0</v>
      </c>
    </row>
    <row r="18424" spans="12:24" x14ac:dyDescent="0.25">
      <c r="L18424" s="30"/>
      <c r="M18424" s="47" t="str">
        <f t="shared" si="578"/>
        <v/>
      </c>
      <c r="N18424" s="44"/>
      <c r="O18424" s="30"/>
      <c r="P18424" s="30"/>
      <c r="Q18424" s="30"/>
      <c r="R18424" s="30"/>
      <c r="S18424" s="30"/>
      <c r="T18424" s="30"/>
      <c r="U18424" s="51"/>
      <c r="V18424">
        <f t="shared" si="579"/>
        <v>0</v>
      </c>
      <c r="X18424">
        <f>'Seznam prodane in dobavljene ee'!$D$8</f>
        <v>0</v>
      </c>
    </row>
    <row r="18425" spans="12:24" x14ac:dyDescent="0.25">
      <c r="L18425" s="30"/>
      <c r="M18425" s="47" t="str">
        <f t="shared" si="578"/>
        <v/>
      </c>
      <c r="N18425" s="44"/>
      <c r="O18425" s="30"/>
      <c r="P18425" s="30"/>
      <c r="Q18425" s="30"/>
      <c r="R18425" s="30"/>
      <c r="S18425" s="30"/>
      <c r="T18425" s="30"/>
      <c r="U18425" s="51"/>
      <c r="V18425">
        <f t="shared" si="579"/>
        <v>0</v>
      </c>
      <c r="X18425">
        <f>'Seznam prodane in dobavljene ee'!$D$8</f>
        <v>0</v>
      </c>
    </row>
    <row r="18426" spans="12:24" x14ac:dyDescent="0.25">
      <c r="L18426" s="30"/>
      <c r="M18426" s="47" t="str">
        <f t="shared" si="578"/>
        <v/>
      </c>
      <c r="N18426" s="44"/>
      <c r="O18426" s="30"/>
      <c r="P18426" s="30"/>
      <c r="Q18426" s="30"/>
      <c r="R18426" s="30"/>
      <c r="S18426" s="30"/>
      <c r="T18426" s="30"/>
      <c r="U18426" s="51"/>
      <c r="V18426">
        <f t="shared" si="579"/>
        <v>0</v>
      </c>
      <c r="X18426">
        <f>'Seznam prodane in dobavljene ee'!$D$8</f>
        <v>0</v>
      </c>
    </row>
    <row r="18427" spans="12:24" x14ac:dyDescent="0.25">
      <c r="L18427" s="30"/>
      <c r="M18427" s="47" t="str">
        <f t="shared" si="578"/>
        <v/>
      </c>
      <c r="N18427" s="44"/>
      <c r="O18427" s="30"/>
      <c r="P18427" s="30"/>
      <c r="Q18427" s="30"/>
      <c r="R18427" s="30"/>
      <c r="S18427" s="30"/>
      <c r="T18427" s="30"/>
      <c r="U18427" s="51"/>
      <c r="V18427">
        <f t="shared" si="579"/>
        <v>0</v>
      </c>
      <c r="X18427">
        <f>'Seznam prodane in dobavljene ee'!$D$8</f>
        <v>0</v>
      </c>
    </row>
    <row r="18428" spans="12:24" x14ac:dyDescent="0.25">
      <c r="L18428" s="30"/>
      <c r="M18428" s="47" t="str">
        <f t="shared" si="578"/>
        <v/>
      </c>
      <c r="N18428" s="44"/>
      <c r="O18428" s="30"/>
      <c r="P18428" s="30"/>
      <c r="Q18428" s="30"/>
      <c r="R18428" s="30"/>
      <c r="S18428" s="30"/>
      <c r="T18428" s="30"/>
      <c r="U18428" s="51"/>
      <c r="V18428">
        <f t="shared" si="579"/>
        <v>0</v>
      </c>
      <c r="X18428">
        <f>'Seznam prodane in dobavljene ee'!$D$8</f>
        <v>0</v>
      </c>
    </row>
    <row r="18429" spans="12:24" x14ac:dyDescent="0.25">
      <c r="L18429" s="30"/>
      <c r="M18429" s="47" t="str">
        <f t="shared" si="578"/>
        <v/>
      </c>
      <c r="N18429" s="44"/>
      <c r="O18429" s="30"/>
      <c r="P18429" s="30"/>
      <c r="Q18429" s="30"/>
      <c r="R18429" s="30"/>
      <c r="S18429" s="30"/>
      <c r="T18429" s="30"/>
      <c r="U18429" s="51"/>
      <c r="V18429">
        <f t="shared" si="579"/>
        <v>0</v>
      </c>
      <c r="X18429">
        <f>'Seznam prodane in dobavljene ee'!$D$8</f>
        <v>0</v>
      </c>
    </row>
    <row r="18430" spans="12:24" x14ac:dyDescent="0.25">
      <c r="L18430" s="30"/>
      <c r="M18430" s="47" t="str">
        <f t="shared" si="578"/>
        <v/>
      </c>
      <c r="N18430" s="44"/>
      <c r="O18430" s="30"/>
      <c r="P18430" s="30"/>
      <c r="Q18430" s="30"/>
      <c r="R18430" s="30"/>
      <c r="S18430" s="30"/>
      <c r="T18430" s="30"/>
      <c r="U18430" s="51"/>
      <c r="V18430">
        <f t="shared" si="579"/>
        <v>0</v>
      </c>
      <c r="X18430">
        <f>'Seznam prodane in dobavljene ee'!$D$8</f>
        <v>0</v>
      </c>
    </row>
    <row r="18431" spans="12:24" x14ac:dyDescent="0.25">
      <c r="L18431" s="30"/>
      <c r="M18431" s="47" t="str">
        <f t="shared" si="578"/>
        <v/>
      </c>
      <c r="N18431" s="44"/>
      <c r="O18431" s="30"/>
      <c r="P18431" s="30"/>
      <c r="Q18431" s="30"/>
      <c r="R18431" s="30"/>
      <c r="S18431" s="30"/>
      <c r="T18431" s="30"/>
      <c r="U18431" s="51"/>
      <c r="V18431">
        <f t="shared" si="579"/>
        <v>0</v>
      </c>
      <c r="X18431">
        <f>'Seznam prodane in dobavljene ee'!$D$8</f>
        <v>0</v>
      </c>
    </row>
    <row r="18432" spans="12:24" x14ac:dyDescent="0.25">
      <c r="L18432" s="30"/>
      <c r="M18432" s="47" t="str">
        <f t="shared" si="578"/>
        <v/>
      </c>
      <c r="N18432" s="44"/>
      <c r="O18432" s="30"/>
      <c r="P18432" s="30"/>
      <c r="Q18432" s="30"/>
      <c r="R18432" s="30"/>
      <c r="S18432" s="30"/>
      <c r="T18432" s="30"/>
      <c r="U18432" s="51"/>
      <c r="V18432">
        <f t="shared" si="579"/>
        <v>0</v>
      </c>
      <c r="X18432">
        <f>'Seznam prodane in dobavljene ee'!$D$8</f>
        <v>0</v>
      </c>
    </row>
    <row r="18433" spans="12:24" x14ac:dyDescent="0.25">
      <c r="L18433" s="30"/>
      <c r="M18433" s="47" t="str">
        <f t="shared" si="578"/>
        <v/>
      </c>
      <c r="N18433" s="44"/>
      <c r="O18433" s="30"/>
      <c r="P18433" s="30"/>
      <c r="Q18433" s="30"/>
      <c r="R18433" s="30"/>
      <c r="S18433" s="30"/>
      <c r="T18433" s="30"/>
      <c r="U18433" s="51"/>
      <c r="V18433">
        <f t="shared" si="579"/>
        <v>0</v>
      </c>
      <c r="X18433">
        <f>'Seznam prodane in dobavljene ee'!$D$8</f>
        <v>0</v>
      </c>
    </row>
    <row r="18434" spans="12:24" x14ac:dyDescent="0.25">
      <c r="L18434" s="30"/>
      <c r="M18434" s="47" t="str">
        <f t="shared" si="578"/>
        <v/>
      </c>
      <c r="N18434" s="44"/>
      <c r="O18434" s="30"/>
      <c r="P18434" s="30"/>
      <c r="Q18434" s="30"/>
      <c r="R18434" s="30"/>
      <c r="S18434" s="30"/>
      <c r="T18434" s="30"/>
      <c r="U18434" s="51"/>
      <c r="V18434">
        <f t="shared" si="579"/>
        <v>0</v>
      </c>
      <c r="X18434">
        <f>'Seznam prodane in dobavljene ee'!$D$8</f>
        <v>0</v>
      </c>
    </row>
    <row r="18435" spans="12:24" x14ac:dyDescent="0.25">
      <c r="L18435" s="30"/>
      <c r="M18435" s="47" t="str">
        <f t="shared" si="578"/>
        <v/>
      </c>
      <c r="N18435" s="44"/>
      <c r="O18435" s="30"/>
      <c r="P18435" s="30"/>
      <c r="Q18435" s="30"/>
      <c r="R18435" s="30"/>
      <c r="S18435" s="30"/>
      <c r="T18435" s="30"/>
      <c r="U18435" s="51"/>
      <c r="V18435">
        <f t="shared" si="579"/>
        <v>0</v>
      </c>
      <c r="X18435">
        <f>'Seznam prodane in dobavljene ee'!$D$8</f>
        <v>0</v>
      </c>
    </row>
    <row r="18436" spans="12:24" x14ac:dyDescent="0.25">
      <c r="L18436" s="30"/>
      <c r="M18436" s="47" t="str">
        <f t="shared" si="578"/>
        <v/>
      </c>
      <c r="N18436" s="44"/>
      <c r="O18436" s="30"/>
      <c r="P18436" s="30"/>
      <c r="Q18436" s="30"/>
      <c r="R18436" s="30"/>
      <c r="S18436" s="30"/>
      <c r="T18436" s="30"/>
      <c r="U18436" s="51"/>
      <c r="V18436">
        <f t="shared" si="579"/>
        <v>0</v>
      </c>
      <c r="X18436">
        <f>'Seznam prodane in dobavljene ee'!$D$8</f>
        <v>0</v>
      </c>
    </row>
    <row r="18437" spans="12:24" x14ac:dyDescent="0.25">
      <c r="L18437" s="30"/>
      <c r="M18437" s="47" t="str">
        <f t="shared" si="578"/>
        <v/>
      </c>
      <c r="N18437" s="44"/>
      <c r="O18437" s="30"/>
      <c r="P18437" s="30"/>
      <c r="Q18437" s="30"/>
      <c r="R18437" s="30"/>
      <c r="S18437" s="30"/>
      <c r="T18437" s="30"/>
      <c r="U18437" s="51"/>
      <c r="V18437">
        <f t="shared" si="579"/>
        <v>0</v>
      </c>
      <c r="X18437">
        <f>'Seznam prodane in dobavljene ee'!$D$8</f>
        <v>0</v>
      </c>
    </row>
    <row r="18438" spans="12:24" x14ac:dyDescent="0.25">
      <c r="L18438" s="30"/>
      <c r="M18438" s="47" t="str">
        <f t="shared" ref="M18438:M18501" si="580">IF(L18438&lt;&gt;"",IF(P18438&lt;$J$5,CONCATENATE(L18438,"01.12.2022 - 31.12.2022",N18438,O18438),CONCATENATE(L18438,"01.01.2023 - 30.06.2023",N18438,O18438)),"")</f>
        <v/>
      </c>
      <c r="N18438" s="44"/>
      <c r="O18438" s="30"/>
      <c r="P18438" s="30"/>
      <c r="Q18438" s="30"/>
      <c r="R18438" s="30"/>
      <c r="S18438" s="30"/>
      <c r="T18438" s="30"/>
      <c r="U18438" s="51"/>
      <c r="V18438">
        <f t="shared" ref="V18438:V18501" si="581">T18438*U18438</f>
        <v>0</v>
      </c>
      <c r="X18438">
        <f>'Seznam prodane in dobavljene ee'!$D$8</f>
        <v>0</v>
      </c>
    </row>
    <row r="18439" spans="12:24" x14ac:dyDescent="0.25">
      <c r="L18439" s="30"/>
      <c r="M18439" s="47" t="str">
        <f t="shared" si="580"/>
        <v/>
      </c>
      <c r="N18439" s="44"/>
      <c r="O18439" s="30"/>
      <c r="P18439" s="30"/>
      <c r="Q18439" s="30"/>
      <c r="R18439" s="30"/>
      <c r="S18439" s="30"/>
      <c r="T18439" s="30"/>
      <c r="U18439" s="51"/>
      <c r="V18439">
        <f t="shared" si="581"/>
        <v>0</v>
      </c>
      <c r="X18439">
        <f>'Seznam prodane in dobavljene ee'!$D$8</f>
        <v>0</v>
      </c>
    </row>
    <row r="18440" spans="12:24" x14ac:dyDescent="0.25">
      <c r="L18440" s="30"/>
      <c r="M18440" s="47" t="str">
        <f t="shared" si="580"/>
        <v/>
      </c>
      <c r="N18440" s="44"/>
      <c r="O18440" s="30"/>
      <c r="P18440" s="30"/>
      <c r="Q18440" s="30"/>
      <c r="R18440" s="30"/>
      <c r="S18440" s="30"/>
      <c r="T18440" s="30"/>
      <c r="U18440" s="51"/>
      <c r="V18440">
        <f t="shared" si="581"/>
        <v>0</v>
      </c>
      <c r="X18440">
        <f>'Seznam prodane in dobavljene ee'!$D$8</f>
        <v>0</v>
      </c>
    </row>
    <row r="18441" spans="12:24" x14ac:dyDescent="0.25">
      <c r="L18441" s="30"/>
      <c r="M18441" s="47" t="str">
        <f t="shared" si="580"/>
        <v/>
      </c>
      <c r="N18441" s="44"/>
      <c r="O18441" s="30"/>
      <c r="P18441" s="30"/>
      <c r="Q18441" s="30"/>
      <c r="R18441" s="30"/>
      <c r="S18441" s="30"/>
      <c r="T18441" s="30"/>
      <c r="U18441" s="51"/>
      <c r="V18441">
        <f t="shared" si="581"/>
        <v>0</v>
      </c>
      <c r="X18441">
        <f>'Seznam prodane in dobavljene ee'!$D$8</f>
        <v>0</v>
      </c>
    </row>
    <row r="18442" spans="12:24" x14ac:dyDescent="0.25">
      <c r="L18442" s="30"/>
      <c r="M18442" s="47" t="str">
        <f t="shared" si="580"/>
        <v/>
      </c>
      <c r="N18442" s="44"/>
      <c r="O18442" s="30"/>
      <c r="P18442" s="30"/>
      <c r="Q18442" s="30"/>
      <c r="R18442" s="30"/>
      <c r="S18442" s="30"/>
      <c r="T18442" s="30"/>
      <c r="U18442" s="51"/>
      <c r="V18442">
        <f t="shared" si="581"/>
        <v>0</v>
      </c>
      <c r="X18442">
        <f>'Seznam prodane in dobavljene ee'!$D$8</f>
        <v>0</v>
      </c>
    </row>
    <row r="18443" spans="12:24" x14ac:dyDescent="0.25">
      <c r="L18443" s="30"/>
      <c r="M18443" s="47" t="str">
        <f t="shared" si="580"/>
        <v/>
      </c>
      <c r="N18443" s="44"/>
      <c r="O18443" s="30"/>
      <c r="P18443" s="30"/>
      <c r="Q18443" s="30"/>
      <c r="R18443" s="30"/>
      <c r="S18443" s="30"/>
      <c r="T18443" s="30"/>
      <c r="U18443" s="51"/>
      <c r="V18443">
        <f t="shared" si="581"/>
        <v>0</v>
      </c>
      <c r="X18443">
        <f>'Seznam prodane in dobavljene ee'!$D$8</f>
        <v>0</v>
      </c>
    </row>
    <row r="18444" spans="12:24" x14ac:dyDescent="0.25">
      <c r="L18444" s="30"/>
      <c r="M18444" s="47" t="str">
        <f t="shared" si="580"/>
        <v/>
      </c>
      <c r="N18444" s="44"/>
      <c r="O18444" s="30"/>
      <c r="P18444" s="30"/>
      <c r="Q18444" s="30"/>
      <c r="R18444" s="30"/>
      <c r="S18444" s="30"/>
      <c r="T18444" s="30"/>
      <c r="U18444" s="51"/>
      <c r="V18444">
        <f t="shared" si="581"/>
        <v>0</v>
      </c>
      <c r="X18444">
        <f>'Seznam prodane in dobavljene ee'!$D$8</f>
        <v>0</v>
      </c>
    </row>
    <row r="18445" spans="12:24" x14ac:dyDescent="0.25">
      <c r="L18445" s="30"/>
      <c r="M18445" s="47" t="str">
        <f t="shared" si="580"/>
        <v/>
      </c>
      <c r="N18445" s="44"/>
      <c r="O18445" s="30"/>
      <c r="P18445" s="30"/>
      <c r="Q18445" s="30"/>
      <c r="R18445" s="30"/>
      <c r="S18445" s="30"/>
      <c r="T18445" s="30"/>
      <c r="U18445" s="51"/>
      <c r="V18445">
        <f t="shared" si="581"/>
        <v>0</v>
      </c>
      <c r="X18445">
        <f>'Seznam prodane in dobavljene ee'!$D$8</f>
        <v>0</v>
      </c>
    </row>
    <row r="18446" spans="12:24" x14ac:dyDescent="0.25">
      <c r="L18446" s="30"/>
      <c r="M18446" s="47" t="str">
        <f t="shared" si="580"/>
        <v/>
      </c>
      <c r="N18446" s="44"/>
      <c r="O18446" s="30"/>
      <c r="P18446" s="30"/>
      <c r="Q18446" s="30"/>
      <c r="R18446" s="30"/>
      <c r="S18446" s="30"/>
      <c r="T18446" s="30"/>
      <c r="U18446" s="51"/>
      <c r="V18446">
        <f t="shared" si="581"/>
        <v>0</v>
      </c>
      <c r="X18446">
        <f>'Seznam prodane in dobavljene ee'!$D$8</f>
        <v>0</v>
      </c>
    </row>
    <row r="18447" spans="12:24" x14ac:dyDescent="0.25">
      <c r="L18447" s="30"/>
      <c r="M18447" s="47" t="str">
        <f t="shared" si="580"/>
        <v/>
      </c>
      <c r="N18447" s="44"/>
      <c r="O18447" s="30"/>
      <c r="P18447" s="30"/>
      <c r="Q18447" s="30"/>
      <c r="R18447" s="30"/>
      <c r="S18447" s="30"/>
      <c r="T18447" s="30"/>
      <c r="U18447" s="51"/>
      <c r="V18447">
        <f t="shared" si="581"/>
        <v>0</v>
      </c>
      <c r="X18447">
        <f>'Seznam prodane in dobavljene ee'!$D$8</f>
        <v>0</v>
      </c>
    </row>
    <row r="18448" spans="12:24" x14ac:dyDescent="0.25">
      <c r="L18448" s="30"/>
      <c r="M18448" s="47" t="str">
        <f t="shared" si="580"/>
        <v/>
      </c>
      <c r="N18448" s="44"/>
      <c r="O18448" s="30"/>
      <c r="P18448" s="30"/>
      <c r="Q18448" s="30"/>
      <c r="R18448" s="30"/>
      <c r="S18448" s="30"/>
      <c r="T18448" s="30"/>
      <c r="U18448" s="51"/>
      <c r="V18448">
        <f t="shared" si="581"/>
        <v>0</v>
      </c>
      <c r="X18448">
        <f>'Seznam prodane in dobavljene ee'!$D$8</f>
        <v>0</v>
      </c>
    </row>
    <row r="18449" spans="12:24" x14ac:dyDescent="0.25">
      <c r="L18449" s="30"/>
      <c r="M18449" s="47" t="str">
        <f t="shared" si="580"/>
        <v/>
      </c>
      <c r="N18449" s="44"/>
      <c r="O18449" s="30"/>
      <c r="P18449" s="30"/>
      <c r="Q18449" s="30"/>
      <c r="R18449" s="30"/>
      <c r="S18449" s="30"/>
      <c r="T18449" s="30"/>
      <c r="U18449" s="51"/>
      <c r="V18449">
        <f t="shared" si="581"/>
        <v>0</v>
      </c>
      <c r="X18449">
        <f>'Seznam prodane in dobavljene ee'!$D$8</f>
        <v>0</v>
      </c>
    </row>
    <row r="18450" spans="12:24" x14ac:dyDescent="0.25">
      <c r="L18450" s="30"/>
      <c r="M18450" s="47" t="str">
        <f t="shared" si="580"/>
        <v/>
      </c>
      <c r="N18450" s="44"/>
      <c r="O18450" s="30"/>
      <c r="P18450" s="30"/>
      <c r="Q18450" s="30"/>
      <c r="R18450" s="30"/>
      <c r="S18450" s="30"/>
      <c r="T18450" s="30"/>
      <c r="U18450" s="51"/>
      <c r="V18450">
        <f t="shared" si="581"/>
        <v>0</v>
      </c>
      <c r="X18450">
        <f>'Seznam prodane in dobavljene ee'!$D$8</f>
        <v>0</v>
      </c>
    </row>
    <row r="18451" spans="12:24" x14ac:dyDescent="0.25">
      <c r="L18451" s="30"/>
      <c r="M18451" s="47" t="str">
        <f t="shared" si="580"/>
        <v/>
      </c>
      <c r="N18451" s="44"/>
      <c r="O18451" s="30"/>
      <c r="P18451" s="30"/>
      <c r="Q18451" s="30"/>
      <c r="R18451" s="30"/>
      <c r="S18451" s="30"/>
      <c r="T18451" s="30"/>
      <c r="U18451" s="51"/>
      <c r="V18451">
        <f t="shared" si="581"/>
        <v>0</v>
      </c>
      <c r="X18451">
        <f>'Seznam prodane in dobavljene ee'!$D$8</f>
        <v>0</v>
      </c>
    </row>
    <row r="18452" spans="12:24" x14ac:dyDescent="0.25">
      <c r="L18452" s="30"/>
      <c r="M18452" s="47" t="str">
        <f t="shared" si="580"/>
        <v/>
      </c>
      <c r="N18452" s="44"/>
      <c r="O18452" s="30"/>
      <c r="P18452" s="30"/>
      <c r="Q18452" s="30"/>
      <c r="R18452" s="30"/>
      <c r="S18452" s="30"/>
      <c r="T18452" s="30"/>
      <c r="U18452" s="51"/>
      <c r="V18452">
        <f t="shared" si="581"/>
        <v>0</v>
      </c>
      <c r="X18452">
        <f>'Seznam prodane in dobavljene ee'!$D$8</f>
        <v>0</v>
      </c>
    </row>
    <row r="18453" spans="12:24" x14ac:dyDescent="0.25">
      <c r="L18453" s="30"/>
      <c r="M18453" s="47" t="str">
        <f t="shared" si="580"/>
        <v/>
      </c>
      <c r="N18453" s="44"/>
      <c r="O18453" s="30"/>
      <c r="P18453" s="30"/>
      <c r="Q18453" s="30"/>
      <c r="R18453" s="30"/>
      <c r="S18453" s="30"/>
      <c r="T18453" s="30"/>
      <c r="U18453" s="51"/>
      <c r="V18453">
        <f t="shared" si="581"/>
        <v>0</v>
      </c>
      <c r="X18453">
        <f>'Seznam prodane in dobavljene ee'!$D$8</f>
        <v>0</v>
      </c>
    </row>
    <row r="18454" spans="12:24" x14ac:dyDescent="0.25">
      <c r="L18454" s="30"/>
      <c r="M18454" s="47" t="str">
        <f t="shared" si="580"/>
        <v/>
      </c>
      <c r="N18454" s="44"/>
      <c r="O18454" s="30"/>
      <c r="P18454" s="30"/>
      <c r="Q18454" s="30"/>
      <c r="R18454" s="30"/>
      <c r="S18454" s="30"/>
      <c r="T18454" s="30"/>
      <c r="U18454" s="51"/>
      <c r="V18454">
        <f t="shared" si="581"/>
        <v>0</v>
      </c>
      <c r="X18454">
        <f>'Seznam prodane in dobavljene ee'!$D$8</f>
        <v>0</v>
      </c>
    </row>
    <row r="18455" spans="12:24" x14ac:dyDescent="0.25">
      <c r="L18455" s="30"/>
      <c r="M18455" s="47" t="str">
        <f t="shared" si="580"/>
        <v/>
      </c>
      <c r="N18455" s="44"/>
      <c r="O18455" s="30"/>
      <c r="P18455" s="30"/>
      <c r="Q18455" s="30"/>
      <c r="R18455" s="30"/>
      <c r="S18455" s="30"/>
      <c r="T18455" s="30"/>
      <c r="U18455" s="51"/>
      <c r="V18455">
        <f t="shared" si="581"/>
        <v>0</v>
      </c>
      <c r="X18455">
        <f>'Seznam prodane in dobavljene ee'!$D$8</f>
        <v>0</v>
      </c>
    </row>
    <row r="18456" spans="12:24" x14ac:dyDescent="0.25">
      <c r="L18456" s="30"/>
      <c r="M18456" s="47" t="str">
        <f t="shared" si="580"/>
        <v/>
      </c>
      <c r="N18456" s="44"/>
      <c r="O18456" s="30"/>
      <c r="P18456" s="30"/>
      <c r="Q18456" s="30"/>
      <c r="R18456" s="30"/>
      <c r="S18456" s="30"/>
      <c r="T18456" s="30"/>
      <c r="U18456" s="51"/>
      <c r="V18456">
        <f t="shared" si="581"/>
        <v>0</v>
      </c>
      <c r="X18456">
        <f>'Seznam prodane in dobavljene ee'!$D$8</f>
        <v>0</v>
      </c>
    </row>
    <row r="18457" spans="12:24" x14ac:dyDescent="0.25">
      <c r="L18457" s="30"/>
      <c r="M18457" s="47" t="str">
        <f t="shared" si="580"/>
        <v/>
      </c>
      <c r="N18457" s="44"/>
      <c r="O18457" s="30"/>
      <c r="P18457" s="30"/>
      <c r="Q18457" s="30"/>
      <c r="R18457" s="30"/>
      <c r="S18457" s="30"/>
      <c r="T18457" s="30"/>
      <c r="U18457" s="51"/>
      <c r="V18457">
        <f t="shared" si="581"/>
        <v>0</v>
      </c>
      <c r="X18457">
        <f>'Seznam prodane in dobavljene ee'!$D$8</f>
        <v>0</v>
      </c>
    </row>
    <row r="18458" spans="12:24" x14ac:dyDescent="0.25">
      <c r="L18458" s="30"/>
      <c r="M18458" s="47" t="str">
        <f t="shared" si="580"/>
        <v/>
      </c>
      <c r="N18458" s="44"/>
      <c r="O18458" s="30"/>
      <c r="P18458" s="30"/>
      <c r="Q18458" s="30"/>
      <c r="R18458" s="30"/>
      <c r="S18458" s="30"/>
      <c r="T18458" s="30"/>
      <c r="U18458" s="51"/>
      <c r="V18458">
        <f t="shared" si="581"/>
        <v>0</v>
      </c>
      <c r="X18458">
        <f>'Seznam prodane in dobavljene ee'!$D$8</f>
        <v>0</v>
      </c>
    </row>
    <row r="18459" spans="12:24" x14ac:dyDescent="0.25">
      <c r="L18459" s="30"/>
      <c r="M18459" s="47" t="str">
        <f t="shared" si="580"/>
        <v/>
      </c>
      <c r="N18459" s="44"/>
      <c r="O18459" s="30"/>
      <c r="P18459" s="30"/>
      <c r="Q18459" s="30"/>
      <c r="R18459" s="30"/>
      <c r="S18459" s="30"/>
      <c r="T18459" s="30"/>
      <c r="U18459" s="51"/>
      <c r="V18459">
        <f t="shared" si="581"/>
        <v>0</v>
      </c>
      <c r="X18459">
        <f>'Seznam prodane in dobavljene ee'!$D$8</f>
        <v>0</v>
      </c>
    </row>
    <row r="18460" spans="12:24" x14ac:dyDescent="0.25">
      <c r="L18460" s="30"/>
      <c r="M18460" s="47" t="str">
        <f t="shared" si="580"/>
        <v/>
      </c>
      <c r="N18460" s="44"/>
      <c r="O18460" s="30"/>
      <c r="P18460" s="30"/>
      <c r="Q18460" s="30"/>
      <c r="R18460" s="30"/>
      <c r="S18460" s="30"/>
      <c r="T18460" s="30"/>
      <c r="U18460" s="51"/>
      <c r="V18460">
        <f t="shared" si="581"/>
        <v>0</v>
      </c>
      <c r="X18460">
        <f>'Seznam prodane in dobavljene ee'!$D$8</f>
        <v>0</v>
      </c>
    </row>
    <row r="18461" spans="12:24" x14ac:dyDescent="0.25">
      <c r="L18461" s="30"/>
      <c r="M18461" s="47" t="str">
        <f t="shared" si="580"/>
        <v/>
      </c>
      <c r="N18461" s="44"/>
      <c r="O18461" s="30"/>
      <c r="P18461" s="30"/>
      <c r="Q18461" s="30"/>
      <c r="R18461" s="30"/>
      <c r="S18461" s="30"/>
      <c r="T18461" s="30"/>
      <c r="U18461" s="51"/>
      <c r="V18461">
        <f t="shared" si="581"/>
        <v>0</v>
      </c>
      <c r="X18461">
        <f>'Seznam prodane in dobavljene ee'!$D$8</f>
        <v>0</v>
      </c>
    </row>
    <row r="18462" spans="12:24" x14ac:dyDescent="0.25">
      <c r="L18462" s="30"/>
      <c r="M18462" s="47" t="str">
        <f t="shared" si="580"/>
        <v/>
      </c>
      <c r="N18462" s="44"/>
      <c r="O18462" s="30"/>
      <c r="P18462" s="30"/>
      <c r="Q18462" s="30"/>
      <c r="R18462" s="30"/>
      <c r="S18462" s="30"/>
      <c r="T18462" s="30"/>
      <c r="U18462" s="51"/>
      <c r="V18462">
        <f t="shared" si="581"/>
        <v>0</v>
      </c>
      <c r="X18462">
        <f>'Seznam prodane in dobavljene ee'!$D$8</f>
        <v>0</v>
      </c>
    </row>
    <row r="18463" spans="12:24" x14ac:dyDescent="0.25">
      <c r="L18463" s="30"/>
      <c r="M18463" s="47" t="str">
        <f t="shared" si="580"/>
        <v/>
      </c>
      <c r="N18463" s="44"/>
      <c r="O18463" s="30"/>
      <c r="P18463" s="30"/>
      <c r="Q18463" s="30"/>
      <c r="R18463" s="30"/>
      <c r="S18463" s="30"/>
      <c r="T18463" s="30"/>
      <c r="U18463" s="51"/>
      <c r="V18463">
        <f t="shared" si="581"/>
        <v>0</v>
      </c>
      <c r="X18463">
        <f>'Seznam prodane in dobavljene ee'!$D$8</f>
        <v>0</v>
      </c>
    </row>
    <row r="18464" spans="12:24" x14ac:dyDescent="0.25">
      <c r="L18464" s="30"/>
      <c r="M18464" s="47" t="str">
        <f t="shared" si="580"/>
        <v/>
      </c>
      <c r="N18464" s="44"/>
      <c r="O18464" s="30"/>
      <c r="P18464" s="30"/>
      <c r="Q18464" s="30"/>
      <c r="R18464" s="30"/>
      <c r="S18464" s="30"/>
      <c r="T18464" s="30"/>
      <c r="U18464" s="51"/>
      <c r="V18464">
        <f t="shared" si="581"/>
        <v>0</v>
      </c>
      <c r="X18464">
        <f>'Seznam prodane in dobavljene ee'!$D$8</f>
        <v>0</v>
      </c>
    </row>
    <row r="18465" spans="12:24" x14ac:dyDescent="0.25">
      <c r="L18465" s="30"/>
      <c r="M18465" s="47" t="str">
        <f t="shared" si="580"/>
        <v/>
      </c>
      <c r="N18465" s="44"/>
      <c r="O18465" s="30"/>
      <c r="P18465" s="30"/>
      <c r="Q18465" s="30"/>
      <c r="R18465" s="30"/>
      <c r="S18465" s="30"/>
      <c r="T18465" s="30"/>
      <c r="U18465" s="51"/>
      <c r="V18465">
        <f t="shared" si="581"/>
        <v>0</v>
      </c>
      <c r="X18465">
        <f>'Seznam prodane in dobavljene ee'!$D$8</f>
        <v>0</v>
      </c>
    </row>
    <row r="18466" spans="12:24" x14ac:dyDescent="0.25">
      <c r="L18466" s="30"/>
      <c r="M18466" s="47" t="str">
        <f t="shared" si="580"/>
        <v/>
      </c>
      <c r="N18466" s="44"/>
      <c r="O18466" s="30"/>
      <c r="P18466" s="30"/>
      <c r="Q18466" s="30"/>
      <c r="R18466" s="30"/>
      <c r="S18466" s="30"/>
      <c r="T18466" s="30"/>
      <c r="U18466" s="51"/>
      <c r="V18466">
        <f t="shared" si="581"/>
        <v>0</v>
      </c>
      <c r="X18466">
        <f>'Seznam prodane in dobavljene ee'!$D$8</f>
        <v>0</v>
      </c>
    </row>
    <row r="18467" spans="12:24" x14ac:dyDescent="0.25">
      <c r="L18467" s="30"/>
      <c r="M18467" s="47" t="str">
        <f t="shared" si="580"/>
        <v/>
      </c>
      <c r="N18467" s="44"/>
      <c r="O18467" s="30"/>
      <c r="P18467" s="30"/>
      <c r="Q18467" s="30"/>
      <c r="R18467" s="30"/>
      <c r="S18467" s="30"/>
      <c r="T18467" s="30"/>
      <c r="U18467" s="51"/>
      <c r="V18467">
        <f t="shared" si="581"/>
        <v>0</v>
      </c>
      <c r="X18467">
        <f>'Seznam prodane in dobavljene ee'!$D$8</f>
        <v>0</v>
      </c>
    </row>
    <row r="18468" spans="12:24" x14ac:dyDescent="0.25">
      <c r="L18468" s="30"/>
      <c r="M18468" s="47" t="str">
        <f t="shared" si="580"/>
        <v/>
      </c>
      <c r="N18468" s="44"/>
      <c r="O18468" s="30"/>
      <c r="P18468" s="30"/>
      <c r="Q18468" s="30"/>
      <c r="R18468" s="30"/>
      <c r="S18468" s="30"/>
      <c r="T18468" s="30"/>
      <c r="U18468" s="51"/>
      <c r="V18468">
        <f t="shared" si="581"/>
        <v>0</v>
      </c>
      <c r="X18468">
        <f>'Seznam prodane in dobavljene ee'!$D$8</f>
        <v>0</v>
      </c>
    </row>
    <row r="18469" spans="12:24" x14ac:dyDescent="0.25">
      <c r="L18469" s="30"/>
      <c r="M18469" s="47" t="str">
        <f t="shared" si="580"/>
        <v/>
      </c>
      <c r="N18469" s="44"/>
      <c r="O18469" s="30"/>
      <c r="P18469" s="30"/>
      <c r="Q18469" s="30"/>
      <c r="R18469" s="30"/>
      <c r="S18469" s="30"/>
      <c r="T18469" s="30"/>
      <c r="U18469" s="51"/>
      <c r="V18469">
        <f t="shared" si="581"/>
        <v>0</v>
      </c>
      <c r="X18469">
        <f>'Seznam prodane in dobavljene ee'!$D$8</f>
        <v>0</v>
      </c>
    </row>
    <row r="18470" spans="12:24" x14ac:dyDescent="0.25">
      <c r="L18470" s="30"/>
      <c r="M18470" s="47" t="str">
        <f t="shared" si="580"/>
        <v/>
      </c>
      <c r="N18470" s="44"/>
      <c r="O18470" s="30"/>
      <c r="P18470" s="30"/>
      <c r="Q18470" s="30"/>
      <c r="R18470" s="30"/>
      <c r="S18470" s="30"/>
      <c r="T18470" s="30"/>
      <c r="U18470" s="51"/>
      <c r="V18470">
        <f t="shared" si="581"/>
        <v>0</v>
      </c>
      <c r="X18470">
        <f>'Seznam prodane in dobavljene ee'!$D$8</f>
        <v>0</v>
      </c>
    </row>
    <row r="18471" spans="12:24" x14ac:dyDescent="0.25">
      <c r="L18471" s="30"/>
      <c r="M18471" s="47" t="str">
        <f t="shared" si="580"/>
        <v/>
      </c>
      <c r="N18471" s="44"/>
      <c r="O18471" s="30"/>
      <c r="P18471" s="30"/>
      <c r="Q18471" s="30"/>
      <c r="R18471" s="30"/>
      <c r="S18471" s="30"/>
      <c r="T18471" s="30"/>
      <c r="U18471" s="51"/>
      <c r="V18471">
        <f t="shared" si="581"/>
        <v>0</v>
      </c>
      <c r="X18471">
        <f>'Seznam prodane in dobavljene ee'!$D$8</f>
        <v>0</v>
      </c>
    </row>
    <row r="18472" spans="12:24" x14ac:dyDescent="0.25">
      <c r="L18472" s="30"/>
      <c r="M18472" s="47" t="str">
        <f t="shared" si="580"/>
        <v/>
      </c>
      <c r="N18472" s="44"/>
      <c r="O18472" s="30"/>
      <c r="P18472" s="30"/>
      <c r="Q18472" s="30"/>
      <c r="R18472" s="30"/>
      <c r="S18472" s="30"/>
      <c r="T18472" s="30"/>
      <c r="U18472" s="51"/>
      <c r="V18472">
        <f t="shared" si="581"/>
        <v>0</v>
      </c>
      <c r="X18472">
        <f>'Seznam prodane in dobavljene ee'!$D$8</f>
        <v>0</v>
      </c>
    </row>
    <row r="18473" spans="12:24" x14ac:dyDescent="0.25">
      <c r="L18473" s="30"/>
      <c r="M18473" s="47" t="str">
        <f t="shared" si="580"/>
        <v/>
      </c>
      <c r="N18473" s="44"/>
      <c r="O18473" s="30"/>
      <c r="P18473" s="30"/>
      <c r="Q18473" s="30"/>
      <c r="R18473" s="30"/>
      <c r="S18473" s="30"/>
      <c r="T18473" s="30"/>
      <c r="U18473" s="51"/>
      <c r="V18473">
        <f t="shared" si="581"/>
        <v>0</v>
      </c>
      <c r="X18473">
        <f>'Seznam prodane in dobavljene ee'!$D$8</f>
        <v>0</v>
      </c>
    </row>
    <row r="18474" spans="12:24" x14ac:dyDescent="0.25">
      <c r="L18474" s="30"/>
      <c r="M18474" s="47" t="str">
        <f t="shared" si="580"/>
        <v/>
      </c>
      <c r="N18474" s="44"/>
      <c r="O18474" s="30"/>
      <c r="P18474" s="30"/>
      <c r="Q18474" s="30"/>
      <c r="R18474" s="30"/>
      <c r="S18474" s="30"/>
      <c r="T18474" s="30"/>
      <c r="U18474" s="51"/>
      <c r="V18474">
        <f t="shared" si="581"/>
        <v>0</v>
      </c>
      <c r="X18474">
        <f>'Seznam prodane in dobavljene ee'!$D$8</f>
        <v>0</v>
      </c>
    </row>
    <row r="18475" spans="12:24" x14ac:dyDescent="0.25">
      <c r="L18475" s="30"/>
      <c r="M18475" s="47" t="str">
        <f t="shared" si="580"/>
        <v/>
      </c>
      <c r="N18475" s="44"/>
      <c r="O18475" s="30"/>
      <c r="P18475" s="30"/>
      <c r="Q18475" s="30"/>
      <c r="R18475" s="30"/>
      <c r="S18475" s="30"/>
      <c r="T18475" s="30"/>
      <c r="U18475" s="51"/>
      <c r="V18475">
        <f t="shared" si="581"/>
        <v>0</v>
      </c>
      <c r="X18475">
        <f>'Seznam prodane in dobavljene ee'!$D$8</f>
        <v>0</v>
      </c>
    </row>
    <row r="18476" spans="12:24" x14ac:dyDescent="0.25">
      <c r="L18476" s="30"/>
      <c r="M18476" s="47" t="str">
        <f t="shared" si="580"/>
        <v/>
      </c>
      <c r="N18476" s="44"/>
      <c r="O18476" s="30"/>
      <c r="P18476" s="30"/>
      <c r="Q18476" s="30"/>
      <c r="R18476" s="30"/>
      <c r="S18476" s="30"/>
      <c r="T18476" s="30"/>
      <c r="U18476" s="51"/>
      <c r="V18476">
        <f t="shared" si="581"/>
        <v>0</v>
      </c>
      <c r="X18476">
        <f>'Seznam prodane in dobavljene ee'!$D$8</f>
        <v>0</v>
      </c>
    </row>
    <row r="18477" spans="12:24" x14ac:dyDescent="0.25">
      <c r="L18477" s="30"/>
      <c r="M18477" s="47" t="str">
        <f t="shared" si="580"/>
        <v/>
      </c>
      <c r="N18477" s="44"/>
      <c r="O18477" s="30"/>
      <c r="P18477" s="30"/>
      <c r="Q18477" s="30"/>
      <c r="R18477" s="30"/>
      <c r="S18477" s="30"/>
      <c r="T18477" s="30"/>
      <c r="U18477" s="51"/>
      <c r="V18477">
        <f t="shared" si="581"/>
        <v>0</v>
      </c>
      <c r="X18477">
        <f>'Seznam prodane in dobavljene ee'!$D$8</f>
        <v>0</v>
      </c>
    </row>
    <row r="18478" spans="12:24" x14ac:dyDescent="0.25">
      <c r="L18478" s="30"/>
      <c r="M18478" s="47" t="str">
        <f t="shared" si="580"/>
        <v/>
      </c>
      <c r="N18478" s="44"/>
      <c r="O18478" s="30"/>
      <c r="P18478" s="30"/>
      <c r="Q18478" s="30"/>
      <c r="R18478" s="30"/>
      <c r="S18478" s="30"/>
      <c r="T18478" s="30"/>
      <c r="U18478" s="51"/>
      <c r="V18478">
        <f t="shared" si="581"/>
        <v>0</v>
      </c>
      <c r="X18478">
        <f>'Seznam prodane in dobavljene ee'!$D$8</f>
        <v>0</v>
      </c>
    </row>
    <row r="18479" spans="12:24" x14ac:dyDescent="0.25">
      <c r="L18479" s="30"/>
      <c r="M18479" s="47" t="str">
        <f t="shared" si="580"/>
        <v/>
      </c>
      <c r="N18479" s="44"/>
      <c r="O18479" s="30"/>
      <c r="P18479" s="30"/>
      <c r="Q18479" s="30"/>
      <c r="R18479" s="30"/>
      <c r="S18479" s="30"/>
      <c r="T18479" s="30"/>
      <c r="U18479" s="51"/>
      <c r="V18479">
        <f t="shared" si="581"/>
        <v>0</v>
      </c>
      <c r="X18479">
        <f>'Seznam prodane in dobavljene ee'!$D$8</f>
        <v>0</v>
      </c>
    </row>
    <row r="18480" spans="12:24" x14ac:dyDescent="0.25">
      <c r="L18480" s="30"/>
      <c r="M18480" s="47" t="str">
        <f t="shared" si="580"/>
        <v/>
      </c>
      <c r="N18480" s="44"/>
      <c r="O18480" s="30"/>
      <c r="P18480" s="30"/>
      <c r="Q18480" s="30"/>
      <c r="R18480" s="30"/>
      <c r="S18480" s="30"/>
      <c r="T18480" s="30"/>
      <c r="U18480" s="51"/>
      <c r="V18480">
        <f t="shared" si="581"/>
        <v>0</v>
      </c>
      <c r="X18480">
        <f>'Seznam prodane in dobavljene ee'!$D$8</f>
        <v>0</v>
      </c>
    </row>
    <row r="18481" spans="12:24" x14ac:dyDescent="0.25">
      <c r="L18481" s="30"/>
      <c r="M18481" s="47" t="str">
        <f t="shared" si="580"/>
        <v/>
      </c>
      <c r="N18481" s="44"/>
      <c r="O18481" s="30"/>
      <c r="P18481" s="30"/>
      <c r="Q18481" s="30"/>
      <c r="R18481" s="30"/>
      <c r="S18481" s="30"/>
      <c r="T18481" s="30"/>
      <c r="U18481" s="51"/>
      <c r="V18481">
        <f t="shared" si="581"/>
        <v>0</v>
      </c>
      <c r="X18481">
        <f>'Seznam prodane in dobavljene ee'!$D$8</f>
        <v>0</v>
      </c>
    </row>
    <row r="18482" spans="12:24" x14ac:dyDescent="0.25">
      <c r="L18482" s="30"/>
      <c r="M18482" s="47" t="str">
        <f t="shared" si="580"/>
        <v/>
      </c>
      <c r="N18482" s="44"/>
      <c r="O18482" s="30"/>
      <c r="P18482" s="30"/>
      <c r="Q18482" s="30"/>
      <c r="R18482" s="30"/>
      <c r="S18482" s="30"/>
      <c r="T18482" s="30"/>
      <c r="U18482" s="51"/>
      <c r="V18482">
        <f t="shared" si="581"/>
        <v>0</v>
      </c>
      <c r="X18482">
        <f>'Seznam prodane in dobavljene ee'!$D$8</f>
        <v>0</v>
      </c>
    </row>
    <row r="18483" spans="12:24" x14ac:dyDescent="0.25">
      <c r="L18483" s="30"/>
      <c r="M18483" s="47" t="str">
        <f t="shared" si="580"/>
        <v/>
      </c>
      <c r="N18483" s="44"/>
      <c r="O18483" s="30"/>
      <c r="P18483" s="30"/>
      <c r="Q18483" s="30"/>
      <c r="R18483" s="30"/>
      <c r="S18483" s="30"/>
      <c r="T18483" s="30"/>
      <c r="U18483" s="51"/>
      <c r="V18483">
        <f t="shared" si="581"/>
        <v>0</v>
      </c>
      <c r="X18483">
        <f>'Seznam prodane in dobavljene ee'!$D$8</f>
        <v>0</v>
      </c>
    </row>
    <row r="18484" spans="12:24" x14ac:dyDescent="0.25">
      <c r="L18484" s="30"/>
      <c r="M18484" s="47" t="str">
        <f t="shared" si="580"/>
        <v/>
      </c>
      <c r="N18484" s="44"/>
      <c r="O18484" s="30"/>
      <c r="P18484" s="30"/>
      <c r="Q18484" s="30"/>
      <c r="R18484" s="30"/>
      <c r="S18484" s="30"/>
      <c r="T18484" s="30"/>
      <c r="U18484" s="51"/>
      <c r="V18484">
        <f t="shared" si="581"/>
        <v>0</v>
      </c>
      <c r="X18484">
        <f>'Seznam prodane in dobavljene ee'!$D$8</f>
        <v>0</v>
      </c>
    </row>
    <row r="18485" spans="12:24" x14ac:dyDescent="0.25">
      <c r="L18485" s="30"/>
      <c r="M18485" s="47" t="str">
        <f t="shared" si="580"/>
        <v/>
      </c>
      <c r="N18485" s="44"/>
      <c r="O18485" s="30"/>
      <c r="P18485" s="30"/>
      <c r="Q18485" s="30"/>
      <c r="R18485" s="30"/>
      <c r="S18485" s="30"/>
      <c r="T18485" s="30"/>
      <c r="U18485" s="51"/>
      <c r="V18485">
        <f t="shared" si="581"/>
        <v>0</v>
      </c>
      <c r="X18485">
        <f>'Seznam prodane in dobavljene ee'!$D$8</f>
        <v>0</v>
      </c>
    </row>
    <row r="18486" spans="12:24" x14ac:dyDescent="0.25">
      <c r="L18486" s="30"/>
      <c r="M18486" s="47" t="str">
        <f t="shared" si="580"/>
        <v/>
      </c>
      <c r="N18486" s="44"/>
      <c r="O18486" s="30"/>
      <c r="P18486" s="30"/>
      <c r="Q18486" s="30"/>
      <c r="R18486" s="30"/>
      <c r="S18486" s="30"/>
      <c r="T18486" s="30"/>
      <c r="U18486" s="51"/>
      <c r="V18486">
        <f t="shared" si="581"/>
        <v>0</v>
      </c>
      <c r="X18486">
        <f>'Seznam prodane in dobavljene ee'!$D$8</f>
        <v>0</v>
      </c>
    </row>
    <row r="18487" spans="12:24" x14ac:dyDescent="0.25">
      <c r="L18487" s="30"/>
      <c r="M18487" s="47" t="str">
        <f t="shared" si="580"/>
        <v/>
      </c>
      <c r="N18487" s="44"/>
      <c r="O18487" s="30"/>
      <c r="P18487" s="30"/>
      <c r="Q18487" s="30"/>
      <c r="R18487" s="30"/>
      <c r="S18487" s="30"/>
      <c r="T18487" s="30"/>
      <c r="U18487" s="51"/>
      <c r="V18487">
        <f t="shared" si="581"/>
        <v>0</v>
      </c>
      <c r="X18487">
        <f>'Seznam prodane in dobavljene ee'!$D$8</f>
        <v>0</v>
      </c>
    </row>
    <row r="18488" spans="12:24" x14ac:dyDescent="0.25">
      <c r="L18488" s="30"/>
      <c r="M18488" s="47" t="str">
        <f t="shared" si="580"/>
        <v/>
      </c>
      <c r="N18488" s="44"/>
      <c r="O18488" s="30"/>
      <c r="P18488" s="30"/>
      <c r="Q18488" s="30"/>
      <c r="R18488" s="30"/>
      <c r="S18488" s="30"/>
      <c r="T18488" s="30"/>
      <c r="U18488" s="51"/>
      <c r="V18488">
        <f t="shared" si="581"/>
        <v>0</v>
      </c>
      <c r="X18488">
        <f>'Seznam prodane in dobavljene ee'!$D$8</f>
        <v>0</v>
      </c>
    </row>
    <row r="18489" spans="12:24" x14ac:dyDescent="0.25">
      <c r="L18489" s="30"/>
      <c r="M18489" s="47" t="str">
        <f t="shared" si="580"/>
        <v/>
      </c>
      <c r="N18489" s="44"/>
      <c r="O18489" s="30"/>
      <c r="P18489" s="30"/>
      <c r="Q18489" s="30"/>
      <c r="R18489" s="30"/>
      <c r="S18489" s="30"/>
      <c r="T18489" s="30"/>
      <c r="U18489" s="51"/>
      <c r="V18489">
        <f t="shared" si="581"/>
        <v>0</v>
      </c>
      <c r="X18489">
        <f>'Seznam prodane in dobavljene ee'!$D$8</f>
        <v>0</v>
      </c>
    </row>
    <row r="18490" spans="12:24" x14ac:dyDescent="0.25">
      <c r="L18490" s="30"/>
      <c r="M18490" s="47" t="str">
        <f t="shared" si="580"/>
        <v/>
      </c>
      <c r="N18490" s="44"/>
      <c r="O18490" s="30"/>
      <c r="P18490" s="30"/>
      <c r="Q18490" s="30"/>
      <c r="R18490" s="30"/>
      <c r="S18490" s="30"/>
      <c r="T18490" s="30"/>
      <c r="U18490" s="51"/>
      <c r="V18490">
        <f t="shared" si="581"/>
        <v>0</v>
      </c>
      <c r="X18490">
        <f>'Seznam prodane in dobavljene ee'!$D$8</f>
        <v>0</v>
      </c>
    </row>
    <row r="18491" spans="12:24" x14ac:dyDescent="0.25">
      <c r="L18491" s="30"/>
      <c r="M18491" s="47" t="str">
        <f t="shared" si="580"/>
        <v/>
      </c>
      <c r="N18491" s="44"/>
      <c r="O18491" s="30"/>
      <c r="P18491" s="30"/>
      <c r="Q18491" s="30"/>
      <c r="R18491" s="30"/>
      <c r="S18491" s="30"/>
      <c r="T18491" s="30"/>
      <c r="U18491" s="51"/>
      <c r="V18491">
        <f t="shared" si="581"/>
        <v>0</v>
      </c>
      <c r="X18491">
        <f>'Seznam prodane in dobavljene ee'!$D$8</f>
        <v>0</v>
      </c>
    </row>
    <row r="18492" spans="12:24" x14ac:dyDescent="0.25">
      <c r="L18492" s="30"/>
      <c r="M18492" s="47" t="str">
        <f t="shared" si="580"/>
        <v/>
      </c>
      <c r="N18492" s="44"/>
      <c r="O18492" s="30"/>
      <c r="P18492" s="30"/>
      <c r="Q18492" s="30"/>
      <c r="R18492" s="30"/>
      <c r="S18492" s="30"/>
      <c r="T18492" s="30"/>
      <c r="U18492" s="51"/>
      <c r="V18492">
        <f t="shared" si="581"/>
        <v>0</v>
      </c>
      <c r="X18492">
        <f>'Seznam prodane in dobavljene ee'!$D$8</f>
        <v>0</v>
      </c>
    </row>
    <row r="18493" spans="12:24" x14ac:dyDescent="0.25">
      <c r="L18493" s="30"/>
      <c r="M18493" s="47" t="str">
        <f t="shared" si="580"/>
        <v/>
      </c>
      <c r="N18493" s="44"/>
      <c r="O18493" s="30"/>
      <c r="P18493" s="30"/>
      <c r="Q18493" s="30"/>
      <c r="R18493" s="30"/>
      <c r="S18493" s="30"/>
      <c r="T18493" s="30"/>
      <c r="U18493" s="51"/>
      <c r="V18493">
        <f t="shared" si="581"/>
        <v>0</v>
      </c>
      <c r="X18493">
        <f>'Seznam prodane in dobavljene ee'!$D$8</f>
        <v>0</v>
      </c>
    </row>
    <row r="18494" spans="12:24" x14ac:dyDescent="0.25">
      <c r="L18494" s="30"/>
      <c r="M18494" s="47" t="str">
        <f t="shared" si="580"/>
        <v/>
      </c>
      <c r="N18494" s="44"/>
      <c r="O18494" s="30"/>
      <c r="P18494" s="30"/>
      <c r="Q18494" s="30"/>
      <c r="R18494" s="30"/>
      <c r="S18494" s="30"/>
      <c r="T18494" s="30"/>
      <c r="U18494" s="51"/>
      <c r="V18494">
        <f t="shared" si="581"/>
        <v>0</v>
      </c>
      <c r="X18494">
        <f>'Seznam prodane in dobavljene ee'!$D$8</f>
        <v>0</v>
      </c>
    </row>
    <row r="18495" spans="12:24" x14ac:dyDescent="0.25">
      <c r="L18495" s="30"/>
      <c r="M18495" s="47" t="str">
        <f t="shared" si="580"/>
        <v/>
      </c>
      <c r="N18495" s="44"/>
      <c r="O18495" s="30"/>
      <c r="P18495" s="30"/>
      <c r="Q18495" s="30"/>
      <c r="R18495" s="30"/>
      <c r="S18495" s="30"/>
      <c r="T18495" s="30"/>
      <c r="U18495" s="51"/>
      <c r="V18495">
        <f t="shared" si="581"/>
        <v>0</v>
      </c>
      <c r="X18495">
        <f>'Seznam prodane in dobavljene ee'!$D$8</f>
        <v>0</v>
      </c>
    </row>
    <row r="18496" spans="12:24" x14ac:dyDescent="0.25">
      <c r="L18496" s="30"/>
      <c r="M18496" s="47" t="str">
        <f t="shared" si="580"/>
        <v/>
      </c>
      <c r="N18496" s="44"/>
      <c r="O18496" s="30"/>
      <c r="P18496" s="30"/>
      <c r="Q18496" s="30"/>
      <c r="R18496" s="30"/>
      <c r="S18496" s="30"/>
      <c r="T18496" s="30"/>
      <c r="U18496" s="51"/>
      <c r="V18496">
        <f t="shared" si="581"/>
        <v>0</v>
      </c>
      <c r="X18496">
        <f>'Seznam prodane in dobavljene ee'!$D$8</f>
        <v>0</v>
      </c>
    </row>
    <row r="18497" spans="12:24" x14ac:dyDescent="0.25">
      <c r="L18497" s="30"/>
      <c r="M18497" s="47" t="str">
        <f t="shared" si="580"/>
        <v/>
      </c>
      <c r="N18497" s="44"/>
      <c r="O18497" s="30"/>
      <c r="P18497" s="30"/>
      <c r="Q18497" s="30"/>
      <c r="R18497" s="30"/>
      <c r="S18497" s="30"/>
      <c r="T18497" s="30"/>
      <c r="U18497" s="51"/>
      <c r="V18497">
        <f t="shared" si="581"/>
        <v>0</v>
      </c>
      <c r="X18497">
        <f>'Seznam prodane in dobavljene ee'!$D$8</f>
        <v>0</v>
      </c>
    </row>
    <row r="18498" spans="12:24" x14ac:dyDescent="0.25">
      <c r="L18498" s="30"/>
      <c r="M18498" s="47" t="str">
        <f t="shared" si="580"/>
        <v/>
      </c>
      <c r="N18498" s="44"/>
      <c r="O18498" s="30"/>
      <c r="P18498" s="30"/>
      <c r="Q18498" s="30"/>
      <c r="R18498" s="30"/>
      <c r="S18498" s="30"/>
      <c r="T18498" s="30"/>
      <c r="U18498" s="51"/>
      <c r="V18498">
        <f t="shared" si="581"/>
        <v>0</v>
      </c>
      <c r="X18498">
        <f>'Seznam prodane in dobavljene ee'!$D$8</f>
        <v>0</v>
      </c>
    </row>
    <row r="18499" spans="12:24" x14ac:dyDescent="0.25">
      <c r="L18499" s="30"/>
      <c r="M18499" s="47" t="str">
        <f t="shared" si="580"/>
        <v/>
      </c>
      <c r="N18499" s="44"/>
      <c r="O18499" s="30"/>
      <c r="P18499" s="30"/>
      <c r="Q18499" s="30"/>
      <c r="R18499" s="30"/>
      <c r="S18499" s="30"/>
      <c r="T18499" s="30"/>
      <c r="U18499" s="51"/>
      <c r="V18499">
        <f t="shared" si="581"/>
        <v>0</v>
      </c>
      <c r="X18499">
        <f>'Seznam prodane in dobavljene ee'!$D$8</f>
        <v>0</v>
      </c>
    </row>
    <row r="18500" spans="12:24" x14ac:dyDescent="0.25">
      <c r="L18500" s="30"/>
      <c r="M18500" s="47" t="str">
        <f t="shared" si="580"/>
        <v/>
      </c>
      <c r="N18500" s="44"/>
      <c r="O18500" s="30"/>
      <c r="P18500" s="30"/>
      <c r="Q18500" s="30"/>
      <c r="R18500" s="30"/>
      <c r="S18500" s="30"/>
      <c r="T18500" s="30"/>
      <c r="U18500" s="51"/>
      <c r="V18500">
        <f t="shared" si="581"/>
        <v>0</v>
      </c>
      <c r="X18500">
        <f>'Seznam prodane in dobavljene ee'!$D$8</f>
        <v>0</v>
      </c>
    </row>
    <row r="18501" spans="12:24" x14ac:dyDescent="0.25">
      <c r="L18501" s="30"/>
      <c r="M18501" s="47" t="str">
        <f t="shared" si="580"/>
        <v/>
      </c>
      <c r="N18501" s="44"/>
      <c r="O18501" s="30"/>
      <c r="P18501" s="30"/>
      <c r="Q18501" s="30"/>
      <c r="R18501" s="30"/>
      <c r="S18501" s="30"/>
      <c r="T18501" s="30"/>
      <c r="U18501" s="51"/>
      <c r="V18501">
        <f t="shared" si="581"/>
        <v>0</v>
      </c>
      <c r="X18501">
        <f>'Seznam prodane in dobavljene ee'!$D$8</f>
        <v>0</v>
      </c>
    </row>
    <row r="18502" spans="12:24" x14ac:dyDescent="0.25">
      <c r="L18502" s="30"/>
      <c r="M18502" s="47" t="str">
        <f t="shared" ref="M18502:M18565" si="582">IF(L18502&lt;&gt;"",IF(P18502&lt;$J$5,CONCATENATE(L18502,"01.12.2022 - 31.12.2022",N18502,O18502),CONCATENATE(L18502,"01.01.2023 - 30.06.2023",N18502,O18502)),"")</f>
        <v/>
      </c>
      <c r="N18502" s="44"/>
      <c r="O18502" s="30"/>
      <c r="P18502" s="30"/>
      <c r="Q18502" s="30"/>
      <c r="R18502" s="30"/>
      <c r="S18502" s="30"/>
      <c r="T18502" s="30"/>
      <c r="U18502" s="51"/>
      <c r="V18502">
        <f t="shared" ref="V18502:V18565" si="583">T18502*U18502</f>
        <v>0</v>
      </c>
      <c r="X18502">
        <f>'Seznam prodane in dobavljene ee'!$D$8</f>
        <v>0</v>
      </c>
    </row>
    <row r="18503" spans="12:24" x14ac:dyDescent="0.25">
      <c r="L18503" s="30"/>
      <c r="M18503" s="47" t="str">
        <f t="shared" si="582"/>
        <v/>
      </c>
      <c r="N18503" s="44"/>
      <c r="O18503" s="30"/>
      <c r="P18503" s="30"/>
      <c r="Q18503" s="30"/>
      <c r="R18503" s="30"/>
      <c r="S18503" s="30"/>
      <c r="T18503" s="30"/>
      <c r="U18503" s="51"/>
      <c r="V18503">
        <f t="shared" si="583"/>
        <v>0</v>
      </c>
      <c r="X18503">
        <f>'Seznam prodane in dobavljene ee'!$D$8</f>
        <v>0</v>
      </c>
    </row>
    <row r="18504" spans="12:24" x14ac:dyDescent="0.25">
      <c r="L18504" s="30"/>
      <c r="M18504" s="47" t="str">
        <f t="shared" si="582"/>
        <v/>
      </c>
      <c r="N18504" s="44"/>
      <c r="O18504" s="30"/>
      <c r="P18504" s="30"/>
      <c r="Q18504" s="30"/>
      <c r="R18504" s="30"/>
      <c r="S18504" s="30"/>
      <c r="T18504" s="30"/>
      <c r="U18504" s="51"/>
      <c r="V18504">
        <f t="shared" si="583"/>
        <v>0</v>
      </c>
      <c r="X18504">
        <f>'Seznam prodane in dobavljene ee'!$D$8</f>
        <v>0</v>
      </c>
    </row>
    <row r="18505" spans="12:24" x14ac:dyDescent="0.25">
      <c r="L18505" s="30"/>
      <c r="M18505" s="47" t="str">
        <f t="shared" si="582"/>
        <v/>
      </c>
      <c r="N18505" s="44"/>
      <c r="O18505" s="30"/>
      <c r="P18505" s="30"/>
      <c r="Q18505" s="30"/>
      <c r="R18505" s="30"/>
      <c r="S18505" s="30"/>
      <c r="T18505" s="30"/>
      <c r="U18505" s="51"/>
      <c r="V18505">
        <f t="shared" si="583"/>
        <v>0</v>
      </c>
      <c r="X18505">
        <f>'Seznam prodane in dobavljene ee'!$D$8</f>
        <v>0</v>
      </c>
    </row>
    <row r="18506" spans="12:24" x14ac:dyDescent="0.25">
      <c r="L18506" s="30"/>
      <c r="M18506" s="47" t="str">
        <f t="shared" si="582"/>
        <v/>
      </c>
      <c r="N18506" s="44"/>
      <c r="O18506" s="30"/>
      <c r="P18506" s="30"/>
      <c r="Q18506" s="30"/>
      <c r="R18506" s="30"/>
      <c r="S18506" s="30"/>
      <c r="T18506" s="30"/>
      <c r="U18506" s="51"/>
      <c r="V18506">
        <f t="shared" si="583"/>
        <v>0</v>
      </c>
      <c r="X18506">
        <f>'Seznam prodane in dobavljene ee'!$D$8</f>
        <v>0</v>
      </c>
    </row>
    <row r="18507" spans="12:24" x14ac:dyDescent="0.25">
      <c r="L18507" s="30"/>
      <c r="M18507" s="47" t="str">
        <f t="shared" si="582"/>
        <v/>
      </c>
      <c r="N18507" s="44"/>
      <c r="O18507" s="30"/>
      <c r="P18507" s="30"/>
      <c r="Q18507" s="30"/>
      <c r="R18507" s="30"/>
      <c r="S18507" s="30"/>
      <c r="T18507" s="30"/>
      <c r="U18507" s="51"/>
      <c r="V18507">
        <f t="shared" si="583"/>
        <v>0</v>
      </c>
      <c r="X18507">
        <f>'Seznam prodane in dobavljene ee'!$D$8</f>
        <v>0</v>
      </c>
    </row>
    <row r="18508" spans="12:24" x14ac:dyDescent="0.25">
      <c r="L18508" s="30"/>
      <c r="M18508" s="47" t="str">
        <f t="shared" si="582"/>
        <v/>
      </c>
      <c r="N18508" s="44"/>
      <c r="O18508" s="30"/>
      <c r="P18508" s="30"/>
      <c r="Q18508" s="30"/>
      <c r="R18508" s="30"/>
      <c r="S18508" s="30"/>
      <c r="T18508" s="30"/>
      <c r="U18508" s="51"/>
      <c r="V18508">
        <f t="shared" si="583"/>
        <v>0</v>
      </c>
      <c r="X18508">
        <f>'Seznam prodane in dobavljene ee'!$D$8</f>
        <v>0</v>
      </c>
    </row>
    <row r="18509" spans="12:24" x14ac:dyDescent="0.25">
      <c r="L18509" s="30"/>
      <c r="M18509" s="47" t="str">
        <f t="shared" si="582"/>
        <v/>
      </c>
      <c r="N18509" s="44"/>
      <c r="O18509" s="30"/>
      <c r="P18509" s="30"/>
      <c r="Q18509" s="30"/>
      <c r="R18509" s="30"/>
      <c r="S18509" s="30"/>
      <c r="T18509" s="30"/>
      <c r="U18509" s="51"/>
      <c r="V18509">
        <f t="shared" si="583"/>
        <v>0</v>
      </c>
      <c r="X18509">
        <f>'Seznam prodane in dobavljene ee'!$D$8</f>
        <v>0</v>
      </c>
    </row>
    <row r="18510" spans="12:24" x14ac:dyDescent="0.25">
      <c r="L18510" s="30"/>
      <c r="M18510" s="47" t="str">
        <f t="shared" si="582"/>
        <v/>
      </c>
      <c r="N18510" s="44"/>
      <c r="O18510" s="30"/>
      <c r="P18510" s="30"/>
      <c r="Q18510" s="30"/>
      <c r="R18510" s="30"/>
      <c r="S18510" s="30"/>
      <c r="T18510" s="30"/>
      <c r="U18510" s="51"/>
      <c r="V18510">
        <f t="shared" si="583"/>
        <v>0</v>
      </c>
      <c r="X18510">
        <f>'Seznam prodane in dobavljene ee'!$D$8</f>
        <v>0</v>
      </c>
    </row>
    <row r="18511" spans="12:24" x14ac:dyDescent="0.25">
      <c r="L18511" s="30"/>
      <c r="M18511" s="47" t="str">
        <f t="shared" si="582"/>
        <v/>
      </c>
      <c r="N18511" s="44"/>
      <c r="O18511" s="30"/>
      <c r="P18511" s="30"/>
      <c r="Q18511" s="30"/>
      <c r="R18511" s="30"/>
      <c r="S18511" s="30"/>
      <c r="T18511" s="30"/>
      <c r="U18511" s="51"/>
      <c r="V18511">
        <f t="shared" si="583"/>
        <v>0</v>
      </c>
      <c r="X18511">
        <f>'Seznam prodane in dobavljene ee'!$D$8</f>
        <v>0</v>
      </c>
    </row>
    <row r="18512" spans="12:24" x14ac:dyDescent="0.25">
      <c r="L18512" s="30"/>
      <c r="M18512" s="47" t="str">
        <f t="shared" si="582"/>
        <v/>
      </c>
      <c r="N18512" s="44"/>
      <c r="O18512" s="30"/>
      <c r="P18512" s="30"/>
      <c r="Q18512" s="30"/>
      <c r="R18512" s="30"/>
      <c r="S18512" s="30"/>
      <c r="T18512" s="30"/>
      <c r="U18512" s="51"/>
      <c r="V18512">
        <f t="shared" si="583"/>
        <v>0</v>
      </c>
      <c r="X18512">
        <f>'Seznam prodane in dobavljene ee'!$D$8</f>
        <v>0</v>
      </c>
    </row>
    <row r="18513" spans="12:24" x14ac:dyDescent="0.25">
      <c r="L18513" s="30"/>
      <c r="M18513" s="47" t="str">
        <f t="shared" si="582"/>
        <v/>
      </c>
      <c r="N18513" s="44"/>
      <c r="O18513" s="30"/>
      <c r="P18513" s="30"/>
      <c r="Q18513" s="30"/>
      <c r="R18513" s="30"/>
      <c r="S18513" s="30"/>
      <c r="T18513" s="30"/>
      <c r="U18513" s="51"/>
      <c r="V18513">
        <f t="shared" si="583"/>
        <v>0</v>
      </c>
      <c r="X18513">
        <f>'Seznam prodane in dobavljene ee'!$D$8</f>
        <v>0</v>
      </c>
    </row>
    <row r="18514" spans="12:24" x14ac:dyDescent="0.25">
      <c r="L18514" s="30"/>
      <c r="M18514" s="47" t="str">
        <f t="shared" si="582"/>
        <v/>
      </c>
      <c r="N18514" s="44"/>
      <c r="O18514" s="30"/>
      <c r="P18514" s="30"/>
      <c r="Q18514" s="30"/>
      <c r="R18514" s="30"/>
      <c r="S18514" s="30"/>
      <c r="T18514" s="30"/>
      <c r="U18514" s="51"/>
      <c r="V18514">
        <f t="shared" si="583"/>
        <v>0</v>
      </c>
      <c r="X18514">
        <f>'Seznam prodane in dobavljene ee'!$D$8</f>
        <v>0</v>
      </c>
    </row>
    <row r="18515" spans="12:24" x14ac:dyDescent="0.25">
      <c r="L18515" s="30"/>
      <c r="M18515" s="47" t="str">
        <f t="shared" si="582"/>
        <v/>
      </c>
      <c r="N18515" s="44"/>
      <c r="O18515" s="30"/>
      <c r="P18515" s="30"/>
      <c r="Q18515" s="30"/>
      <c r="R18515" s="30"/>
      <c r="S18515" s="30"/>
      <c r="T18515" s="30"/>
      <c r="U18515" s="51"/>
      <c r="V18515">
        <f t="shared" si="583"/>
        <v>0</v>
      </c>
      <c r="X18515">
        <f>'Seznam prodane in dobavljene ee'!$D$8</f>
        <v>0</v>
      </c>
    </row>
    <row r="18516" spans="12:24" x14ac:dyDescent="0.25">
      <c r="L18516" s="30"/>
      <c r="M18516" s="47" t="str">
        <f t="shared" si="582"/>
        <v/>
      </c>
      <c r="N18516" s="44"/>
      <c r="O18516" s="30"/>
      <c r="P18516" s="30"/>
      <c r="Q18516" s="30"/>
      <c r="R18516" s="30"/>
      <c r="S18516" s="30"/>
      <c r="T18516" s="30"/>
      <c r="U18516" s="51"/>
      <c r="V18516">
        <f t="shared" si="583"/>
        <v>0</v>
      </c>
      <c r="X18516">
        <f>'Seznam prodane in dobavljene ee'!$D$8</f>
        <v>0</v>
      </c>
    </row>
    <row r="18517" spans="12:24" x14ac:dyDescent="0.25">
      <c r="L18517" s="30"/>
      <c r="M18517" s="47" t="str">
        <f t="shared" si="582"/>
        <v/>
      </c>
      <c r="N18517" s="44"/>
      <c r="O18517" s="30"/>
      <c r="P18517" s="30"/>
      <c r="Q18517" s="30"/>
      <c r="R18517" s="30"/>
      <c r="S18517" s="30"/>
      <c r="T18517" s="30"/>
      <c r="U18517" s="51"/>
      <c r="V18517">
        <f t="shared" si="583"/>
        <v>0</v>
      </c>
      <c r="X18517">
        <f>'Seznam prodane in dobavljene ee'!$D$8</f>
        <v>0</v>
      </c>
    </row>
    <row r="18518" spans="12:24" x14ac:dyDescent="0.25">
      <c r="L18518" s="30"/>
      <c r="M18518" s="47" t="str">
        <f t="shared" si="582"/>
        <v/>
      </c>
      <c r="N18518" s="44"/>
      <c r="O18518" s="30"/>
      <c r="P18518" s="30"/>
      <c r="Q18518" s="30"/>
      <c r="R18518" s="30"/>
      <c r="S18518" s="30"/>
      <c r="T18518" s="30"/>
      <c r="U18518" s="51"/>
      <c r="V18518">
        <f t="shared" si="583"/>
        <v>0</v>
      </c>
      <c r="X18518">
        <f>'Seznam prodane in dobavljene ee'!$D$8</f>
        <v>0</v>
      </c>
    </row>
    <row r="18519" spans="12:24" x14ac:dyDescent="0.25">
      <c r="L18519" s="30"/>
      <c r="M18519" s="47" t="str">
        <f t="shared" si="582"/>
        <v/>
      </c>
      <c r="N18519" s="44"/>
      <c r="O18519" s="30"/>
      <c r="P18519" s="30"/>
      <c r="Q18519" s="30"/>
      <c r="R18519" s="30"/>
      <c r="S18519" s="30"/>
      <c r="T18519" s="30"/>
      <c r="U18519" s="51"/>
      <c r="V18519">
        <f t="shared" si="583"/>
        <v>0</v>
      </c>
      <c r="X18519">
        <f>'Seznam prodane in dobavljene ee'!$D$8</f>
        <v>0</v>
      </c>
    </row>
    <row r="18520" spans="12:24" x14ac:dyDescent="0.25">
      <c r="L18520" s="30"/>
      <c r="M18520" s="47" t="str">
        <f t="shared" si="582"/>
        <v/>
      </c>
      <c r="N18520" s="44"/>
      <c r="O18520" s="30"/>
      <c r="P18520" s="30"/>
      <c r="Q18520" s="30"/>
      <c r="R18520" s="30"/>
      <c r="S18520" s="30"/>
      <c r="T18520" s="30"/>
      <c r="U18520" s="51"/>
      <c r="V18520">
        <f t="shared" si="583"/>
        <v>0</v>
      </c>
      <c r="X18520">
        <f>'Seznam prodane in dobavljene ee'!$D$8</f>
        <v>0</v>
      </c>
    </row>
    <row r="18521" spans="12:24" x14ac:dyDescent="0.25">
      <c r="L18521" s="30"/>
      <c r="M18521" s="47" t="str">
        <f t="shared" si="582"/>
        <v/>
      </c>
      <c r="N18521" s="44"/>
      <c r="O18521" s="30"/>
      <c r="P18521" s="30"/>
      <c r="Q18521" s="30"/>
      <c r="R18521" s="30"/>
      <c r="S18521" s="30"/>
      <c r="T18521" s="30"/>
      <c r="U18521" s="51"/>
      <c r="V18521">
        <f t="shared" si="583"/>
        <v>0</v>
      </c>
      <c r="X18521">
        <f>'Seznam prodane in dobavljene ee'!$D$8</f>
        <v>0</v>
      </c>
    </row>
    <row r="18522" spans="12:24" x14ac:dyDescent="0.25">
      <c r="L18522" s="30"/>
      <c r="M18522" s="47" t="str">
        <f t="shared" si="582"/>
        <v/>
      </c>
      <c r="N18522" s="44"/>
      <c r="O18522" s="30"/>
      <c r="P18522" s="30"/>
      <c r="Q18522" s="30"/>
      <c r="R18522" s="30"/>
      <c r="S18522" s="30"/>
      <c r="T18522" s="30"/>
      <c r="U18522" s="51"/>
      <c r="V18522">
        <f t="shared" si="583"/>
        <v>0</v>
      </c>
      <c r="X18522">
        <f>'Seznam prodane in dobavljene ee'!$D$8</f>
        <v>0</v>
      </c>
    </row>
    <row r="18523" spans="12:24" x14ac:dyDescent="0.25">
      <c r="L18523" s="30"/>
      <c r="M18523" s="47" t="str">
        <f t="shared" si="582"/>
        <v/>
      </c>
      <c r="N18523" s="44"/>
      <c r="O18523" s="30"/>
      <c r="P18523" s="30"/>
      <c r="Q18523" s="30"/>
      <c r="R18523" s="30"/>
      <c r="S18523" s="30"/>
      <c r="T18523" s="30"/>
      <c r="U18523" s="51"/>
      <c r="V18523">
        <f t="shared" si="583"/>
        <v>0</v>
      </c>
      <c r="X18523">
        <f>'Seznam prodane in dobavljene ee'!$D$8</f>
        <v>0</v>
      </c>
    </row>
    <row r="18524" spans="12:24" x14ac:dyDescent="0.25">
      <c r="L18524" s="30"/>
      <c r="M18524" s="47" t="str">
        <f t="shared" si="582"/>
        <v/>
      </c>
      <c r="N18524" s="44"/>
      <c r="O18524" s="30"/>
      <c r="P18524" s="30"/>
      <c r="Q18524" s="30"/>
      <c r="R18524" s="30"/>
      <c r="S18524" s="30"/>
      <c r="T18524" s="30"/>
      <c r="U18524" s="51"/>
      <c r="V18524">
        <f t="shared" si="583"/>
        <v>0</v>
      </c>
      <c r="X18524">
        <f>'Seznam prodane in dobavljene ee'!$D$8</f>
        <v>0</v>
      </c>
    </row>
    <row r="18525" spans="12:24" x14ac:dyDescent="0.25">
      <c r="L18525" s="30"/>
      <c r="M18525" s="47" t="str">
        <f t="shared" si="582"/>
        <v/>
      </c>
      <c r="N18525" s="44"/>
      <c r="O18525" s="30"/>
      <c r="P18525" s="30"/>
      <c r="Q18525" s="30"/>
      <c r="R18525" s="30"/>
      <c r="S18525" s="30"/>
      <c r="T18525" s="30"/>
      <c r="U18525" s="51"/>
      <c r="V18525">
        <f t="shared" si="583"/>
        <v>0</v>
      </c>
      <c r="X18525">
        <f>'Seznam prodane in dobavljene ee'!$D$8</f>
        <v>0</v>
      </c>
    </row>
    <row r="18526" spans="12:24" x14ac:dyDescent="0.25">
      <c r="L18526" s="30"/>
      <c r="M18526" s="47" t="str">
        <f t="shared" si="582"/>
        <v/>
      </c>
      <c r="N18526" s="44"/>
      <c r="O18526" s="30"/>
      <c r="P18526" s="30"/>
      <c r="Q18526" s="30"/>
      <c r="R18526" s="30"/>
      <c r="S18526" s="30"/>
      <c r="T18526" s="30"/>
      <c r="U18526" s="51"/>
      <c r="V18526">
        <f t="shared" si="583"/>
        <v>0</v>
      </c>
      <c r="X18526">
        <f>'Seznam prodane in dobavljene ee'!$D$8</f>
        <v>0</v>
      </c>
    </row>
    <row r="18527" spans="12:24" x14ac:dyDescent="0.25">
      <c r="L18527" s="30"/>
      <c r="M18527" s="47" t="str">
        <f t="shared" si="582"/>
        <v/>
      </c>
      <c r="N18527" s="44"/>
      <c r="O18527" s="30"/>
      <c r="P18527" s="30"/>
      <c r="Q18527" s="30"/>
      <c r="R18527" s="30"/>
      <c r="S18527" s="30"/>
      <c r="T18527" s="30"/>
      <c r="U18527" s="51"/>
      <c r="V18527">
        <f t="shared" si="583"/>
        <v>0</v>
      </c>
      <c r="X18527">
        <f>'Seznam prodane in dobavljene ee'!$D$8</f>
        <v>0</v>
      </c>
    </row>
    <row r="18528" spans="12:24" x14ac:dyDescent="0.25">
      <c r="L18528" s="30"/>
      <c r="M18528" s="47" t="str">
        <f t="shared" si="582"/>
        <v/>
      </c>
      <c r="N18528" s="44"/>
      <c r="O18528" s="30"/>
      <c r="P18528" s="30"/>
      <c r="Q18528" s="30"/>
      <c r="R18528" s="30"/>
      <c r="S18528" s="30"/>
      <c r="T18528" s="30"/>
      <c r="U18528" s="51"/>
      <c r="V18528">
        <f t="shared" si="583"/>
        <v>0</v>
      </c>
      <c r="X18528">
        <f>'Seznam prodane in dobavljene ee'!$D$8</f>
        <v>0</v>
      </c>
    </row>
    <row r="18529" spans="12:24" x14ac:dyDescent="0.25">
      <c r="L18529" s="30"/>
      <c r="M18529" s="47" t="str">
        <f t="shared" si="582"/>
        <v/>
      </c>
      <c r="N18529" s="44"/>
      <c r="O18529" s="30"/>
      <c r="P18529" s="30"/>
      <c r="Q18529" s="30"/>
      <c r="R18529" s="30"/>
      <c r="S18529" s="30"/>
      <c r="T18529" s="30"/>
      <c r="U18529" s="51"/>
      <c r="V18529">
        <f t="shared" si="583"/>
        <v>0</v>
      </c>
      <c r="X18529">
        <f>'Seznam prodane in dobavljene ee'!$D$8</f>
        <v>0</v>
      </c>
    </row>
    <row r="18530" spans="12:24" x14ac:dyDescent="0.25">
      <c r="L18530" s="30"/>
      <c r="M18530" s="47" t="str">
        <f t="shared" si="582"/>
        <v/>
      </c>
      <c r="N18530" s="44"/>
      <c r="O18530" s="30"/>
      <c r="P18530" s="30"/>
      <c r="Q18530" s="30"/>
      <c r="R18530" s="30"/>
      <c r="S18530" s="30"/>
      <c r="T18530" s="30"/>
      <c r="U18530" s="51"/>
      <c r="V18530">
        <f t="shared" si="583"/>
        <v>0</v>
      </c>
      <c r="X18530">
        <f>'Seznam prodane in dobavljene ee'!$D$8</f>
        <v>0</v>
      </c>
    </row>
    <row r="18531" spans="12:24" x14ac:dyDescent="0.25">
      <c r="L18531" s="30"/>
      <c r="M18531" s="47" t="str">
        <f t="shared" si="582"/>
        <v/>
      </c>
      <c r="N18531" s="44"/>
      <c r="O18531" s="30"/>
      <c r="P18531" s="30"/>
      <c r="Q18531" s="30"/>
      <c r="R18531" s="30"/>
      <c r="S18531" s="30"/>
      <c r="T18531" s="30"/>
      <c r="U18531" s="51"/>
      <c r="V18531">
        <f t="shared" si="583"/>
        <v>0</v>
      </c>
      <c r="X18531">
        <f>'Seznam prodane in dobavljene ee'!$D$8</f>
        <v>0</v>
      </c>
    </row>
    <row r="18532" spans="12:24" x14ac:dyDescent="0.25">
      <c r="L18532" s="30"/>
      <c r="M18532" s="47" t="str">
        <f t="shared" si="582"/>
        <v/>
      </c>
      <c r="N18532" s="44"/>
      <c r="O18532" s="30"/>
      <c r="P18532" s="30"/>
      <c r="Q18532" s="30"/>
      <c r="R18532" s="30"/>
      <c r="S18532" s="30"/>
      <c r="T18532" s="30"/>
      <c r="U18532" s="51"/>
      <c r="V18532">
        <f t="shared" si="583"/>
        <v>0</v>
      </c>
      <c r="X18532">
        <f>'Seznam prodane in dobavljene ee'!$D$8</f>
        <v>0</v>
      </c>
    </row>
    <row r="18533" spans="12:24" x14ac:dyDescent="0.25">
      <c r="L18533" s="30"/>
      <c r="M18533" s="47" t="str">
        <f t="shared" si="582"/>
        <v/>
      </c>
      <c r="N18533" s="44"/>
      <c r="O18533" s="30"/>
      <c r="P18533" s="30"/>
      <c r="Q18533" s="30"/>
      <c r="R18533" s="30"/>
      <c r="S18533" s="30"/>
      <c r="T18533" s="30"/>
      <c r="U18533" s="51"/>
      <c r="V18533">
        <f t="shared" si="583"/>
        <v>0</v>
      </c>
      <c r="X18533">
        <f>'Seznam prodane in dobavljene ee'!$D$8</f>
        <v>0</v>
      </c>
    </row>
    <row r="18534" spans="12:24" x14ac:dyDescent="0.25">
      <c r="L18534" s="30"/>
      <c r="M18534" s="47" t="str">
        <f t="shared" si="582"/>
        <v/>
      </c>
      <c r="N18534" s="44"/>
      <c r="O18534" s="30"/>
      <c r="P18534" s="30"/>
      <c r="Q18534" s="30"/>
      <c r="R18534" s="30"/>
      <c r="S18534" s="30"/>
      <c r="T18534" s="30"/>
      <c r="U18534" s="51"/>
      <c r="V18534">
        <f t="shared" si="583"/>
        <v>0</v>
      </c>
      <c r="X18534">
        <f>'Seznam prodane in dobavljene ee'!$D$8</f>
        <v>0</v>
      </c>
    </row>
    <row r="18535" spans="12:24" x14ac:dyDescent="0.25">
      <c r="L18535" s="30"/>
      <c r="M18535" s="47" t="str">
        <f t="shared" si="582"/>
        <v/>
      </c>
      <c r="N18535" s="44"/>
      <c r="O18535" s="30"/>
      <c r="P18535" s="30"/>
      <c r="Q18535" s="30"/>
      <c r="R18535" s="30"/>
      <c r="S18535" s="30"/>
      <c r="T18535" s="30"/>
      <c r="U18535" s="51"/>
      <c r="V18535">
        <f t="shared" si="583"/>
        <v>0</v>
      </c>
      <c r="X18535">
        <f>'Seznam prodane in dobavljene ee'!$D$8</f>
        <v>0</v>
      </c>
    </row>
    <row r="18536" spans="12:24" x14ac:dyDescent="0.25">
      <c r="L18536" s="30"/>
      <c r="M18536" s="47" t="str">
        <f t="shared" si="582"/>
        <v/>
      </c>
      <c r="N18536" s="44"/>
      <c r="O18536" s="30"/>
      <c r="P18536" s="30"/>
      <c r="Q18536" s="30"/>
      <c r="R18536" s="30"/>
      <c r="S18536" s="30"/>
      <c r="T18536" s="30"/>
      <c r="U18536" s="51"/>
      <c r="V18536">
        <f t="shared" si="583"/>
        <v>0</v>
      </c>
      <c r="X18536">
        <f>'Seznam prodane in dobavljene ee'!$D$8</f>
        <v>0</v>
      </c>
    </row>
    <row r="18537" spans="12:24" x14ac:dyDescent="0.25">
      <c r="L18537" s="30"/>
      <c r="M18537" s="47" t="str">
        <f t="shared" si="582"/>
        <v/>
      </c>
      <c r="N18537" s="44"/>
      <c r="O18537" s="30"/>
      <c r="P18537" s="30"/>
      <c r="Q18537" s="30"/>
      <c r="R18537" s="30"/>
      <c r="S18537" s="30"/>
      <c r="T18537" s="30"/>
      <c r="U18537" s="51"/>
      <c r="V18537">
        <f t="shared" si="583"/>
        <v>0</v>
      </c>
      <c r="X18537">
        <f>'Seznam prodane in dobavljene ee'!$D$8</f>
        <v>0</v>
      </c>
    </row>
    <row r="18538" spans="12:24" x14ac:dyDescent="0.25">
      <c r="L18538" s="30"/>
      <c r="M18538" s="47" t="str">
        <f t="shared" si="582"/>
        <v/>
      </c>
      <c r="N18538" s="44"/>
      <c r="O18538" s="30"/>
      <c r="P18538" s="30"/>
      <c r="Q18538" s="30"/>
      <c r="R18538" s="30"/>
      <c r="S18538" s="30"/>
      <c r="T18538" s="30"/>
      <c r="U18538" s="51"/>
      <c r="V18538">
        <f t="shared" si="583"/>
        <v>0</v>
      </c>
      <c r="X18538">
        <f>'Seznam prodane in dobavljene ee'!$D$8</f>
        <v>0</v>
      </c>
    </row>
    <row r="18539" spans="12:24" x14ac:dyDescent="0.25">
      <c r="L18539" s="30"/>
      <c r="M18539" s="47" t="str">
        <f t="shared" si="582"/>
        <v/>
      </c>
      <c r="N18539" s="44"/>
      <c r="O18539" s="30"/>
      <c r="P18539" s="30"/>
      <c r="Q18539" s="30"/>
      <c r="R18539" s="30"/>
      <c r="S18539" s="30"/>
      <c r="T18539" s="30"/>
      <c r="U18539" s="51"/>
      <c r="V18539">
        <f t="shared" si="583"/>
        <v>0</v>
      </c>
      <c r="X18539">
        <f>'Seznam prodane in dobavljene ee'!$D$8</f>
        <v>0</v>
      </c>
    </row>
    <row r="18540" spans="12:24" x14ac:dyDescent="0.25">
      <c r="L18540" s="30"/>
      <c r="M18540" s="47" t="str">
        <f t="shared" si="582"/>
        <v/>
      </c>
      <c r="N18540" s="44"/>
      <c r="O18540" s="30"/>
      <c r="P18540" s="30"/>
      <c r="Q18540" s="30"/>
      <c r="R18540" s="30"/>
      <c r="S18540" s="30"/>
      <c r="T18540" s="30"/>
      <c r="U18540" s="51"/>
      <c r="V18540">
        <f t="shared" si="583"/>
        <v>0</v>
      </c>
      <c r="X18540">
        <f>'Seznam prodane in dobavljene ee'!$D$8</f>
        <v>0</v>
      </c>
    </row>
    <row r="18541" spans="12:24" x14ac:dyDescent="0.25">
      <c r="L18541" s="30"/>
      <c r="M18541" s="47" t="str">
        <f t="shared" si="582"/>
        <v/>
      </c>
      <c r="N18541" s="44"/>
      <c r="O18541" s="30"/>
      <c r="P18541" s="30"/>
      <c r="Q18541" s="30"/>
      <c r="R18541" s="30"/>
      <c r="S18541" s="30"/>
      <c r="T18541" s="30"/>
      <c r="U18541" s="51"/>
      <c r="V18541">
        <f t="shared" si="583"/>
        <v>0</v>
      </c>
      <c r="X18541">
        <f>'Seznam prodane in dobavljene ee'!$D$8</f>
        <v>0</v>
      </c>
    </row>
    <row r="18542" spans="12:24" x14ac:dyDescent="0.25">
      <c r="L18542" s="30"/>
      <c r="M18542" s="47" t="str">
        <f t="shared" si="582"/>
        <v/>
      </c>
      <c r="N18542" s="44"/>
      <c r="O18542" s="30"/>
      <c r="P18542" s="30"/>
      <c r="Q18542" s="30"/>
      <c r="R18542" s="30"/>
      <c r="S18542" s="30"/>
      <c r="T18542" s="30"/>
      <c r="U18542" s="51"/>
      <c r="V18542">
        <f t="shared" si="583"/>
        <v>0</v>
      </c>
      <c r="X18542">
        <f>'Seznam prodane in dobavljene ee'!$D$8</f>
        <v>0</v>
      </c>
    </row>
    <row r="18543" spans="12:24" x14ac:dyDescent="0.25">
      <c r="L18543" s="30"/>
      <c r="M18543" s="47" t="str">
        <f t="shared" si="582"/>
        <v/>
      </c>
      <c r="N18543" s="44"/>
      <c r="O18543" s="30"/>
      <c r="P18543" s="30"/>
      <c r="Q18543" s="30"/>
      <c r="R18543" s="30"/>
      <c r="S18543" s="30"/>
      <c r="T18543" s="30"/>
      <c r="U18543" s="51"/>
      <c r="V18543">
        <f t="shared" si="583"/>
        <v>0</v>
      </c>
      <c r="X18543">
        <f>'Seznam prodane in dobavljene ee'!$D$8</f>
        <v>0</v>
      </c>
    </row>
    <row r="18544" spans="12:24" x14ac:dyDescent="0.25">
      <c r="L18544" s="30"/>
      <c r="M18544" s="47" t="str">
        <f t="shared" si="582"/>
        <v/>
      </c>
      <c r="N18544" s="44"/>
      <c r="O18544" s="30"/>
      <c r="P18544" s="30"/>
      <c r="Q18544" s="30"/>
      <c r="R18544" s="30"/>
      <c r="S18544" s="30"/>
      <c r="T18544" s="30"/>
      <c r="U18544" s="51"/>
      <c r="V18544">
        <f t="shared" si="583"/>
        <v>0</v>
      </c>
      <c r="X18544">
        <f>'Seznam prodane in dobavljene ee'!$D$8</f>
        <v>0</v>
      </c>
    </row>
    <row r="18545" spans="12:24" x14ac:dyDescent="0.25">
      <c r="L18545" s="30"/>
      <c r="M18545" s="47" t="str">
        <f t="shared" si="582"/>
        <v/>
      </c>
      <c r="N18545" s="44"/>
      <c r="O18545" s="30"/>
      <c r="P18545" s="30"/>
      <c r="Q18545" s="30"/>
      <c r="R18545" s="30"/>
      <c r="S18545" s="30"/>
      <c r="T18545" s="30"/>
      <c r="U18545" s="51"/>
      <c r="V18545">
        <f t="shared" si="583"/>
        <v>0</v>
      </c>
      <c r="X18545">
        <f>'Seznam prodane in dobavljene ee'!$D$8</f>
        <v>0</v>
      </c>
    </row>
    <row r="18546" spans="12:24" x14ac:dyDescent="0.25">
      <c r="L18546" s="30"/>
      <c r="M18546" s="47" t="str">
        <f t="shared" si="582"/>
        <v/>
      </c>
      <c r="N18546" s="44"/>
      <c r="O18546" s="30"/>
      <c r="P18546" s="30"/>
      <c r="Q18546" s="30"/>
      <c r="R18546" s="30"/>
      <c r="S18546" s="30"/>
      <c r="T18546" s="30"/>
      <c r="U18546" s="51"/>
      <c r="V18546">
        <f t="shared" si="583"/>
        <v>0</v>
      </c>
      <c r="X18546">
        <f>'Seznam prodane in dobavljene ee'!$D$8</f>
        <v>0</v>
      </c>
    </row>
    <row r="18547" spans="12:24" x14ac:dyDescent="0.25">
      <c r="L18547" s="30"/>
      <c r="M18547" s="47" t="str">
        <f t="shared" si="582"/>
        <v/>
      </c>
      <c r="N18547" s="44"/>
      <c r="O18547" s="30"/>
      <c r="P18547" s="30"/>
      <c r="Q18547" s="30"/>
      <c r="R18547" s="30"/>
      <c r="S18547" s="30"/>
      <c r="T18547" s="30"/>
      <c r="U18547" s="51"/>
      <c r="V18547">
        <f t="shared" si="583"/>
        <v>0</v>
      </c>
      <c r="X18547">
        <f>'Seznam prodane in dobavljene ee'!$D$8</f>
        <v>0</v>
      </c>
    </row>
    <row r="18548" spans="12:24" x14ac:dyDescent="0.25">
      <c r="L18548" s="30"/>
      <c r="M18548" s="47" t="str">
        <f t="shared" si="582"/>
        <v/>
      </c>
      <c r="N18548" s="44"/>
      <c r="O18548" s="30"/>
      <c r="P18548" s="30"/>
      <c r="Q18548" s="30"/>
      <c r="R18548" s="30"/>
      <c r="S18548" s="30"/>
      <c r="T18548" s="30"/>
      <c r="U18548" s="51"/>
      <c r="V18548">
        <f t="shared" si="583"/>
        <v>0</v>
      </c>
      <c r="X18548">
        <f>'Seznam prodane in dobavljene ee'!$D$8</f>
        <v>0</v>
      </c>
    </row>
    <row r="18549" spans="12:24" x14ac:dyDescent="0.25">
      <c r="L18549" s="30"/>
      <c r="M18549" s="47" t="str">
        <f t="shared" si="582"/>
        <v/>
      </c>
      <c r="N18549" s="44"/>
      <c r="O18549" s="30"/>
      <c r="P18549" s="30"/>
      <c r="Q18549" s="30"/>
      <c r="R18549" s="30"/>
      <c r="S18549" s="30"/>
      <c r="T18549" s="30"/>
      <c r="U18549" s="51"/>
      <c r="V18549">
        <f t="shared" si="583"/>
        <v>0</v>
      </c>
      <c r="X18549">
        <f>'Seznam prodane in dobavljene ee'!$D$8</f>
        <v>0</v>
      </c>
    </row>
    <row r="18550" spans="12:24" x14ac:dyDescent="0.25">
      <c r="L18550" s="30"/>
      <c r="M18550" s="47" t="str">
        <f t="shared" si="582"/>
        <v/>
      </c>
      <c r="N18550" s="44"/>
      <c r="O18550" s="30"/>
      <c r="P18550" s="30"/>
      <c r="Q18550" s="30"/>
      <c r="R18550" s="30"/>
      <c r="S18550" s="30"/>
      <c r="T18550" s="30"/>
      <c r="U18550" s="51"/>
      <c r="V18550">
        <f t="shared" si="583"/>
        <v>0</v>
      </c>
      <c r="X18550">
        <f>'Seznam prodane in dobavljene ee'!$D$8</f>
        <v>0</v>
      </c>
    </row>
    <row r="18551" spans="12:24" x14ac:dyDescent="0.25">
      <c r="L18551" s="30"/>
      <c r="M18551" s="47" t="str">
        <f t="shared" si="582"/>
        <v/>
      </c>
      <c r="N18551" s="44"/>
      <c r="O18551" s="30"/>
      <c r="P18551" s="30"/>
      <c r="Q18551" s="30"/>
      <c r="R18551" s="30"/>
      <c r="S18551" s="30"/>
      <c r="T18551" s="30"/>
      <c r="U18551" s="51"/>
      <c r="V18551">
        <f t="shared" si="583"/>
        <v>0</v>
      </c>
      <c r="X18551">
        <f>'Seznam prodane in dobavljene ee'!$D$8</f>
        <v>0</v>
      </c>
    </row>
    <row r="18552" spans="12:24" x14ac:dyDescent="0.25">
      <c r="L18552" s="30"/>
      <c r="M18552" s="47" t="str">
        <f t="shared" si="582"/>
        <v/>
      </c>
      <c r="N18552" s="44"/>
      <c r="O18552" s="30"/>
      <c r="P18552" s="30"/>
      <c r="Q18552" s="30"/>
      <c r="R18552" s="30"/>
      <c r="S18552" s="30"/>
      <c r="T18552" s="30"/>
      <c r="U18552" s="51"/>
      <c r="V18552">
        <f t="shared" si="583"/>
        <v>0</v>
      </c>
      <c r="X18552">
        <f>'Seznam prodane in dobavljene ee'!$D$8</f>
        <v>0</v>
      </c>
    </row>
    <row r="18553" spans="12:24" x14ac:dyDescent="0.25">
      <c r="L18553" s="30"/>
      <c r="M18553" s="47" t="str">
        <f t="shared" si="582"/>
        <v/>
      </c>
      <c r="N18553" s="44"/>
      <c r="O18553" s="30"/>
      <c r="P18553" s="30"/>
      <c r="Q18553" s="30"/>
      <c r="R18553" s="30"/>
      <c r="S18553" s="30"/>
      <c r="T18553" s="30"/>
      <c r="U18553" s="51"/>
      <c r="V18553">
        <f t="shared" si="583"/>
        <v>0</v>
      </c>
      <c r="X18553">
        <f>'Seznam prodane in dobavljene ee'!$D$8</f>
        <v>0</v>
      </c>
    </row>
    <row r="18554" spans="12:24" x14ac:dyDescent="0.25">
      <c r="L18554" s="30"/>
      <c r="M18554" s="47" t="str">
        <f t="shared" si="582"/>
        <v/>
      </c>
      <c r="N18554" s="44"/>
      <c r="O18554" s="30"/>
      <c r="P18554" s="30"/>
      <c r="Q18554" s="30"/>
      <c r="R18554" s="30"/>
      <c r="S18554" s="30"/>
      <c r="T18554" s="30"/>
      <c r="U18554" s="51"/>
      <c r="V18554">
        <f t="shared" si="583"/>
        <v>0</v>
      </c>
      <c r="X18554">
        <f>'Seznam prodane in dobavljene ee'!$D$8</f>
        <v>0</v>
      </c>
    </row>
    <row r="18555" spans="12:24" x14ac:dyDescent="0.25">
      <c r="L18555" s="30"/>
      <c r="M18555" s="47" t="str">
        <f t="shared" si="582"/>
        <v/>
      </c>
      <c r="N18555" s="44"/>
      <c r="O18555" s="30"/>
      <c r="P18555" s="30"/>
      <c r="Q18555" s="30"/>
      <c r="R18555" s="30"/>
      <c r="S18555" s="30"/>
      <c r="T18555" s="30"/>
      <c r="U18555" s="51"/>
      <c r="V18555">
        <f t="shared" si="583"/>
        <v>0</v>
      </c>
      <c r="X18555">
        <f>'Seznam prodane in dobavljene ee'!$D$8</f>
        <v>0</v>
      </c>
    </row>
    <row r="18556" spans="12:24" x14ac:dyDescent="0.25">
      <c r="L18556" s="30"/>
      <c r="M18556" s="47" t="str">
        <f t="shared" si="582"/>
        <v/>
      </c>
      <c r="N18556" s="44"/>
      <c r="O18556" s="30"/>
      <c r="P18556" s="30"/>
      <c r="Q18556" s="30"/>
      <c r="R18556" s="30"/>
      <c r="S18556" s="30"/>
      <c r="T18556" s="30"/>
      <c r="U18556" s="51"/>
      <c r="V18556">
        <f t="shared" si="583"/>
        <v>0</v>
      </c>
      <c r="X18556">
        <f>'Seznam prodane in dobavljene ee'!$D$8</f>
        <v>0</v>
      </c>
    </row>
    <row r="18557" spans="12:24" x14ac:dyDescent="0.25">
      <c r="L18557" s="30"/>
      <c r="M18557" s="47" t="str">
        <f t="shared" si="582"/>
        <v/>
      </c>
      <c r="N18557" s="44"/>
      <c r="O18557" s="30"/>
      <c r="P18557" s="30"/>
      <c r="Q18557" s="30"/>
      <c r="R18557" s="30"/>
      <c r="S18557" s="30"/>
      <c r="T18557" s="30"/>
      <c r="U18557" s="51"/>
      <c r="V18557">
        <f t="shared" si="583"/>
        <v>0</v>
      </c>
      <c r="X18557">
        <f>'Seznam prodane in dobavljene ee'!$D$8</f>
        <v>0</v>
      </c>
    </row>
    <row r="18558" spans="12:24" x14ac:dyDescent="0.25">
      <c r="L18558" s="30"/>
      <c r="M18558" s="47" t="str">
        <f t="shared" si="582"/>
        <v/>
      </c>
      <c r="N18558" s="44"/>
      <c r="O18558" s="30"/>
      <c r="P18558" s="30"/>
      <c r="Q18558" s="30"/>
      <c r="R18558" s="30"/>
      <c r="S18558" s="30"/>
      <c r="T18558" s="30"/>
      <c r="U18558" s="51"/>
      <c r="V18558">
        <f t="shared" si="583"/>
        <v>0</v>
      </c>
      <c r="X18558">
        <f>'Seznam prodane in dobavljene ee'!$D$8</f>
        <v>0</v>
      </c>
    </row>
    <row r="18559" spans="12:24" x14ac:dyDescent="0.25">
      <c r="L18559" s="30"/>
      <c r="M18559" s="47" t="str">
        <f t="shared" si="582"/>
        <v/>
      </c>
      <c r="N18559" s="44"/>
      <c r="O18559" s="30"/>
      <c r="P18559" s="30"/>
      <c r="Q18559" s="30"/>
      <c r="R18559" s="30"/>
      <c r="S18559" s="30"/>
      <c r="T18559" s="30"/>
      <c r="U18559" s="51"/>
      <c r="V18559">
        <f t="shared" si="583"/>
        <v>0</v>
      </c>
      <c r="X18559">
        <f>'Seznam prodane in dobavljene ee'!$D$8</f>
        <v>0</v>
      </c>
    </row>
    <row r="18560" spans="12:24" x14ac:dyDescent="0.25">
      <c r="L18560" s="30"/>
      <c r="M18560" s="47" t="str">
        <f t="shared" si="582"/>
        <v/>
      </c>
      <c r="N18560" s="44"/>
      <c r="O18560" s="30"/>
      <c r="P18560" s="30"/>
      <c r="Q18560" s="30"/>
      <c r="R18560" s="30"/>
      <c r="S18560" s="30"/>
      <c r="T18560" s="30"/>
      <c r="U18560" s="51"/>
      <c r="V18560">
        <f t="shared" si="583"/>
        <v>0</v>
      </c>
      <c r="X18560">
        <f>'Seznam prodane in dobavljene ee'!$D$8</f>
        <v>0</v>
      </c>
    </row>
    <row r="18561" spans="12:24" x14ac:dyDescent="0.25">
      <c r="L18561" s="30"/>
      <c r="M18561" s="47" t="str">
        <f t="shared" si="582"/>
        <v/>
      </c>
      <c r="N18561" s="44"/>
      <c r="O18561" s="30"/>
      <c r="P18561" s="30"/>
      <c r="Q18561" s="30"/>
      <c r="R18561" s="30"/>
      <c r="S18561" s="30"/>
      <c r="T18561" s="30"/>
      <c r="U18561" s="51"/>
      <c r="V18561">
        <f t="shared" si="583"/>
        <v>0</v>
      </c>
      <c r="X18561">
        <f>'Seznam prodane in dobavljene ee'!$D$8</f>
        <v>0</v>
      </c>
    </row>
    <row r="18562" spans="12:24" x14ac:dyDescent="0.25">
      <c r="L18562" s="30"/>
      <c r="M18562" s="47" t="str">
        <f t="shared" si="582"/>
        <v/>
      </c>
      <c r="N18562" s="44"/>
      <c r="O18562" s="30"/>
      <c r="P18562" s="30"/>
      <c r="Q18562" s="30"/>
      <c r="R18562" s="30"/>
      <c r="S18562" s="30"/>
      <c r="T18562" s="30"/>
      <c r="U18562" s="51"/>
      <c r="V18562">
        <f t="shared" si="583"/>
        <v>0</v>
      </c>
      <c r="X18562">
        <f>'Seznam prodane in dobavljene ee'!$D$8</f>
        <v>0</v>
      </c>
    </row>
    <row r="18563" spans="12:24" x14ac:dyDescent="0.25">
      <c r="L18563" s="30"/>
      <c r="M18563" s="47" t="str">
        <f t="shared" si="582"/>
        <v/>
      </c>
      <c r="N18563" s="44"/>
      <c r="O18563" s="30"/>
      <c r="P18563" s="30"/>
      <c r="Q18563" s="30"/>
      <c r="R18563" s="30"/>
      <c r="S18563" s="30"/>
      <c r="T18563" s="30"/>
      <c r="U18563" s="51"/>
      <c r="V18563">
        <f t="shared" si="583"/>
        <v>0</v>
      </c>
      <c r="X18563">
        <f>'Seznam prodane in dobavljene ee'!$D$8</f>
        <v>0</v>
      </c>
    </row>
    <row r="18564" spans="12:24" x14ac:dyDescent="0.25">
      <c r="L18564" s="30"/>
      <c r="M18564" s="47" t="str">
        <f t="shared" si="582"/>
        <v/>
      </c>
      <c r="N18564" s="44"/>
      <c r="O18564" s="30"/>
      <c r="P18564" s="30"/>
      <c r="Q18564" s="30"/>
      <c r="R18564" s="30"/>
      <c r="S18564" s="30"/>
      <c r="T18564" s="30"/>
      <c r="U18564" s="51"/>
      <c r="V18564">
        <f t="shared" si="583"/>
        <v>0</v>
      </c>
      <c r="X18564">
        <f>'Seznam prodane in dobavljene ee'!$D$8</f>
        <v>0</v>
      </c>
    </row>
    <row r="18565" spans="12:24" x14ac:dyDescent="0.25">
      <c r="L18565" s="30"/>
      <c r="M18565" s="47" t="str">
        <f t="shared" si="582"/>
        <v/>
      </c>
      <c r="N18565" s="44"/>
      <c r="O18565" s="30"/>
      <c r="P18565" s="30"/>
      <c r="Q18565" s="30"/>
      <c r="R18565" s="30"/>
      <c r="S18565" s="30"/>
      <c r="T18565" s="30"/>
      <c r="U18565" s="51"/>
      <c r="V18565">
        <f t="shared" si="583"/>
        <v>0</v>
      </c>
      <c r="X18565">
        <f>'Seznam prodane in dobavljene ee'!$D$8</f>
        <v>0</v>
      </c>
    </row>
    <row r="18566" spans="12:24" x14ac:dyDescent="0.25">
      <c r="L18566" s="30"/>
      <c r="M18566" s="47" t="str">
        <f t="shared" ref="M18566:M18629" si="584">IF(L18566&lt;&gt;"",IF(P18566&lt;$J$5,CONCATENATE(L18566,"01.12.2022 - 31.12.2022",N18566,O18566),CONCATENATE(L18566,"01.01.2023 - 30.06.2023",N18566,O18566)),"")</f>
        <v/>
      </c>
      <c r="N18566" s="44"/>
      <c r="O18566" s="30"/>
      <c r="P18566" s="30"/>
      <c r="Q18566" s="30"/>
      <c r="R18566" s="30"/>
      <c r="S18566" s="30"/>
      <c r="T18566" s="30"/>
      <c r="U18566" s="51"/>
      <c r="V18566">
        <f t="shared" ref="V18566:V18629" si="585">T18566*U18566</f>
        <v>0</v>
      </c>
      <c r="X18566">
        <f>'Seznam prodane in dobavljene ee'!$D$8</f>
        <v>0</v>
      </c>
    </row>
    <row r="18567" spans="12:24" x14ac:dyDescent="0.25">
      <c r="L18567" s="30"/>
      <c r="M18567" s="47" t="str">
        <f t="shared" si="584"/>
        <v/>
      </c>
      <c r="N18567" s="44"/>
      <c r="O18567" s="30"/>
      <c r="P18567" s="30"/>
      <c r="Q18567" s="30"/>
      <c r="R18567" s="30"/>
      <c r="S18567" s="30"/>
      <c r="T18567" s="30"/>
      <c r="U18567" s="51"/>
      <c r="V18567">
        <f t="shared" si="585"/>
        <v>0</v>
      </c>
      <c r="X18567">
        <f>'Seznam prodane in dobavljene ee'!$D$8</f>
        <v>0</v>
      </c>
    </row>
    <row r="18568" spans="12:24" x14ac:dyDescent="0.25">
      <c r="L18568" s="30"/>
      <c r="M18568" s="47" t="str">
        <f t="shared" si="584"/>
        <v/>
      </c>
      <c r="N18568" s="44"/>
      <c r="O18568" s="30"/>
      <c r="P18568" s="30"/>
      <c r="Q18568" s="30"/>
      <c r="R18568" s="30"/>
      <c r="S18568" s="30"/>
      <c r="T18568" s="30"/>
      <c r="U18568" s="51"/>
      <c r="V18568">
        <f t="shared" si="585"/>
        <v>0</v>
      </c>
      <c r="X18568">
        <f>'Seznam prodane in dobavljene ee'!$D$8</f>
        <v>0</v>
      </c>
    </row>
    <row r="18569" spans="12:24" x14ac:dyDescent="0.25">
      <c r="L18569" s="30"/>
      <c r="M18569" s="47" t="str">
        <f t="shared" si="584"/>
        <v/>
      </c>
      <c r="N18569" s="44"/>
      <c r="O18569" s="30"/>
      <c r="P18569" s="30"/>
      <c r="Q18569" s="30"/>
      <c r="R18569" s="30"/>
      <c r="S18569" s="30"/>
      <c r="T18569" s="30"/>
      <c r="U18569" s="51"/>
      <c r="V18569">
        <f t="shared" si="585"/>
        <v>0</v>
      </c>
      <c r="X18569">
        <f>'Seznam prodane in dobavljene ee'!$D$8</f>
        <v>0</v>
      </c>
    </row>
    <row r="18570" spans="12:24" x14ac:dyDescent="0.25">
      <c r="L18570" s="30"/>
      <c r="M18570" s="47" t="str">
        <f t="shared" si="584"/>
        <v/>
      </c>
      <c r="N18570" s="44"/>
      <c r="O18570" s="30"/>
      <c r="P18570" s="30"/>
      <c r="Q18570" s="30"/>
      <c r="R18570" s="30"/>
      <c r="S18570" s="30"/>
      <c r="T18570" s="30"/>
      <c r="U18570" s="51"/>
      <c r="V18570">
        <f t="shared" si="585"/>
        <v>0</v>
      </c>
      <c r="X18570">
        <f>'Seznam prodane in dobavljene ee'!$D$8</f>
        <v>0</v>
      </c>
    </row>
    <row r="18571" spans="12:24" x14ac:dyDescent="0.25">
      <c r="L18571" s="30"/>
      <c r="M18571" s="47" t="str">
        <f t="shared" si="584"/>
        <v/>
      </c>
      <c r="N18571" s="44"/>
      <c r="O18571" s="30"/>
      <c r="P18571" s="30"/>
      <c r="Q18571" s="30"/>
      <c r="R18571" s="30"/>
      <c r="S18571" s="30"/>
      <c r="T18571" s="30"/>
      <c r="U18571" s="51"/>
      <c r="V18571">
        <f t="shared" si="585"/>
        <v>0</v>
      </c>
      <c r="X18571">
        <f>'Seznam prodane in dobavljene ee'!$D$8</f>
        <v>0</v>
      </c>
    </row>
    <row r="18572" spans="12:24" x14ac:dyDescent="0.25">
      <c r="L18572" s="30"/>
      <c r="M18572" s="47" t="str">
        <f t="shared" si="584"/>
        <v/>
      </c>
      <c r="N18572" s="44"/>
      <c r="O18572" s="30"/>
      <c r="P18572" s="30"/>
      <c r="Q18572" s="30"/>
      <c r="R18572" s="30"/>
      <c r="S18572" s="30"/>
      <c r="T18572" s="30"/>
      <c r="U18572" s="51"/>
      <c r="V18572">
        <f t="shared" si="585"/>
        <v>0</v>
      </c>
      <c r="X18572">
        <f>'Seznam prodane in dobavljene ee'!$D$8</f>
        <v>0</v>
      </c>
    </row>
    <row r="18573" spans="12:24" x14ac:dyDescent="0.25">
      <c r="L18573" s="30"/>
      <c r="M18573" s="47" t="str">
        <f t="shared" si="584"/>
        <v/>
      </c>
      <c r="N18573" s="44"/>
      <c r="O18573" s="30"/>
      <c r="P18573" s="30"/>
      <c r="Q18573" s="30"/>
      <c r="R18573" s="30"/>
      <c r="S18573" s="30"/>
      <c r="T18573" s="30"/>
      <c r="U18573" s="51"/>
      <c r="V18573">
        <f t="shared" si="585"/>
        <v>0</v>
      </c>
      <c r="X18573">
        <f>'Seznam prodane in dobavljene ee'!$D$8</f>
        <v>0</v>
      </c>
    </row>
    <row r="18574" spans="12:24" x14ac:dyDescent="0.25">
      <c r="L18574" s="30"/>
      <c r="M18574" s="47" t="str">
        <f t="shared" si="584"/>
        <v/>
      </c>
      <c r="N18574" s="44"/>
      <c r="O18574" s="30"/>
      <c r="P18574" s="30"/>
      <c r="Q18574" s="30"/>
      <c r="R18574" s="30"/>
      <c r="S18574" s="30"/>
      <c r="T18574" s="30"/>
      <c r="U18574" s="51"/>
      <c r="V18574">
        <f t="shared" si="585"/>
        <v>0</v>
      </c>
      <c r="X18574">
        <f>'Seznam prodane in dobavljene ee'!$D$8</f>
        <v>0</v>
      </c>
    </row>
    <row r="18575" spans="12:24" x14ac:dyDescent="0.25">
      <c r="L18575" s="30"/>
      <c r="M18575" s="47" t="str">
        <f t="shared" si="584"/>
        <v/>
      </c>
      <c r="N18575" s="44"/>
      <c r="O18575" s="30"/>
      <c r="P18575" s="30"/>
      <c r="Q18575" s="30"/>
      <c r="R18575" s="30"/>
      <c r="S18575" s="30"/>
      <c r="T18575" s="30"/>
      <c r="U18575" s="51"/>
      <c r="V18575">
        <f t="shared" si="585"/>
        <v>0</v>
      </c>
      <c r="X18575">
        <f>'Seznam prodane in dobavljene ee'!$D$8</f>
        <v>0</v>
      </c>
    </row>
    <row r="18576" spans="12:24" x14ac:dyDescent="0.25">
      <c r="L18576" s="30"/>
      <c r="M18576" s="47" t="str">
        <f t="shared" si="584"/>
        <v/>
      </c>
      <c r="N18576" s="44"/>
      <c r="O18576" s="30"/>
      <c r="P18576" s="30"/>
      <c r="Q18576" s="30"/>
      <c r="R18576" s="30"/>
      <c r="S18576" s="30"/>
      <c r="T18576" s="30"/>
      <c r="U18576" s="51"/>
      <c r="V18576">
        <f t="shared" si="585"/>
        <v>0</v>
      </c>
      <c r="X18576">
        <f>'Seznam prodane in dobavljene ee'!$D$8</f>
        <v>0</v>
      </c>
    </row>
    <row r="18577" spans="12:24" x14ac:dyDescent="0.25">
      <c r="L18577" s="30"/>
      <c r="M18577" s="47" t="str">
        <f t="shared" si="584"/>
        <v/>
      </c>
      <c r="N18577" s="44"/>
      <c r="O18577" s="30"/>
      <c r="P18577" s="30"/>
      <c r="Q18577" s="30"/>
      <c r="R18577" s="30"/>
      <c r="S18577" s="30"/>
      <c r="T18577" s="30"/>
      <c r="U18577" s="51"/>
      <c r="V18577">
        <f t="shared" si="585"/>
        <v>0</v>
      </c>
      <c r="X18577">
        <f>'Seznam prodane in dobavljene ee'!$D$8</f>
        <v>0</v>
      </c>
    </row>
    <row r="18578" spans="12:24" x14ac:dyDescent="0.25">
      <c r="L18578" s="30"/>
      <c r="M18578" s="47" t="str">
        <f t="shared" si="584"/>
        <v/>
      </c>
      <c r="N18578" s="44"/>
      <c r="O18578" s="30"/>
      <c r="P18578" s="30"/>
      <c r="Q18578" s="30"/>
      <c r="R18578" s="30"/>
      <c r="S18578" s="30"/>
      <c r="T18578" s="30"/>
      <c r="U18578" s="51"/>
      <c r="V18578">
        <f t="shared" si="585"/>
        <v>0</v>
      </c>
      <c r="X18578">
        <f>'Seznam prodane in dobavljene ee'!$D$8</f>
        <v>0</v>
      </c>
    </row>
    <row r="18579" spans="12:24" x14ac:dyDescent="0.25">
      <c r="L18579" s="30"/>
      <c r="M18579" s="47" t="str">
        <f t="shared" si="584"/>
        <v/>
      </c>
      <c r="N18579" s="44"/>
      <c r="O18579" s="30"/>
      <c r="P18579" s="30"/>
      <c r="Q18579" s="30"/>
      <c r="R18579" s="30"/>
      <c r="S18579" s="30"/>
      <c r="T18579" s="30"/>
      <c r="U18579" s="51"/>
      <c r="V18579">
        <f t="shared" si="585"/>
        <v>0</v>
      </c>
      <c r="X18579">
        <f>'Seznam prodane in dobavljene ee'!$D$8</f>
        <v>0</v>
      </c>
    </row>
    <row r="18580" spans="12:24" x14ac:dyDescent="0.25">
      <c r="L18580" s="30"/>
      <c r="M18580" s="47" t="str">
        <f t="shared" si="584"/>
        <v/>
      </c>
      <c r="N18580" s="44"/>
      <c r="O18580" s="30"/>
      <c r="P18580" s="30"/>
      <c r="Q18580" s="30"/>
      <c r="R18580" s="30"/>
      <c r="S18580" s="30"/>
      <c r="T18580" s="30"/>
      <c r="U18580" s="51"/>
      <c r="V18580">
        <f t="shared" si="585"/>
        <v>0</v>
      </c>
      <c r="X18580">
        <f>'Seznam prodane in dobavljene ee'!$D$8</f>
        <v>0</v>
      </c>
    </row>
    <row r="18581" spans="12:24" x14ac:dyDescent="0.25">
      <c r="L18581" s="30"/>
      <c r="M18581" s="47" t="str">
        <f t="shared" si="584"/>
        <v/>
      </c>
      <c r="N18581" s="44"/>
      <c r="O18581" s="30"/>
      <c r="P18581" s="30"/>
      <c r="Q18581" s="30"/>
      <c r="R18581" s="30"/>
      <c r="S18581" s="30"/>
      <c r="T18581" s="30"/>
      <c r="U18581" s="51"/>
      <c r="V18581">
        <f t="shared" si="585"/>
        <v>0</v>
      </c>
      <c r="X18581">
        <f>'Seznam prodane in dobavljene ee'!$D$8</f>
        <v>0</v>
      </c>
    </row>
    <row r="18582" spans="12:24" x14ac:dyDescent="0.25">
      <c r="L18582" s="30"/>
      <c r="M18582" s="47" t="str">
        <f t="shared" si="584"/>
        <v/>
      </c>
      <c r="N18582" s="44"/>
      <c r="O18582" s="30"/>
      <c r="P18582" s="30"/>
      <c r="Q18582" s="30"/>
      <c r="R18582" s="30"/>
      <c r="S18582" s="30"/>
      <c r="T18582" s="30"/>
      <c r="U18582" s="51"/>
      <c r="V18582">
        <f t="shared" si="585"/>
        <v>0</v>
      </c>
      <c r="X18582">
        <f>'Seznam prodane in dobavljene ee'!$D$8</f>
        <v>0</v>
      </c>
    </row>
    <row r="18583" spans="12:24" x14ac:dyDescent="0.25">
      <c r="L18583" s="30"/>
      <c r="M18583" s="47" t="str">
        <f t="shared" si="584"/>
        <v/>
      </c>
      <c r="N18583" s="44"/>
      <c r="O18583" s="30"/>
      <c r="P18583" s="30"/>
      <c r="Q18583" s="30"/>
      <c r="R18583" s="30"/>
      <c r="S18583" s="30"/>
      <c r="T18583" s="30"/>
      <c r="U18583" s="51"/>
      <c r="V18583">
        <f t="shared" si="585"/>
        <v>0</v>
      </c>
      <c r="X18583">
        <f>'Seznam prodane in dobavljene ee'!$D$8</f>
        <v>0</v>
      </c>
    </row>
    <row r="18584" spans="12:24" x14ac:dyDescent="0.25">
      <c r="L18584" s="30"/>
      <c r="M18584" s="47" t="str">
        <f t="shared" si="584"/>
        <v/>
      </c>
      <c r="N18584" s="44"/>
      <c r="O18584" s="30"/>
      <c r="P18584" s="30"/>
      <c r="Q18584" s="30"/>
      <c r="R18584" s="30"/>
      <c r="S18584" s="30"/>
      <c r="T18584" s="30"/>
      <c r="U18584" s="51"/>
      <c r="V18584">
        <f t="shared" si="585"/>
        <v>0</v>
      </c>
      <c r="X18584">
        <f>'Seznam prodane in dobavljene ee'!$D$8</f>
        <v>0</v>
      </c>
    </row>
    <row r="18585" spans="12:24" x14ac:dyDescent="0.25">
      <c r="L18585" s="30"/>
      <c r="M18585" s="47" t="str">
        <f t="shared" si="584"/>
        <v/>
      </c>
      <c r="N18585" s="44"/>
      <c r="O18585" s="30"/>
      <c r="P18585" s="30"/>
      <c r="Q18585" s="30"/>
      <c r="R18585" s="30"/>
      <c r="S18585" s="30"/>
      <c r="T18585" s="30"/>
      <c r="U18585" s="51"/>
      <c r="V18585">
        <f t="shared" si="585"/>
        <v>0</v>
      </c>
      <c r="X18585">
        <f>'Seznam prodane in dobavljene ee'!$D$8</f>
        <v>0</v>
      </c>
    </row>
    <row r="18586" spans="12:24" x14ac:dyDescent="0.25">
      <c r="L18586" s="30"/>
      <c r="M18586" s="47" t="str">
        <f t="shared" si="584"/>
        <v/>
      </c>
      <c r="N18586" s="44"/>
      <c r="O18586" s="30"/>
      <c r="P18586" s="30"/>
      <c r="Q18586" s="30"/>
      <c r="R18586" s="30"/>
      <c r="S18586" s="30"/>
      <c r="T18586" s="30"/>
      <c r="U18586" s="51"/>
      <c r="V18586">
        <f t="shared" si="585"/>
        <v>0</v>
      </c>
      <c r="X18586">
        <f>'Seznam prodane in dobavljene ee'!$D$8</f>
        <v>0</v>
      </c>
    </row>
    <row r="18587" spans="12:24" x14ac:dyDescent="0.25">
      <c r="L18587" s="30"/>
      <c r="M18587" s="47" t="str">
        <f t="shared" si="584"/>
        <v/>
      </c>
      <c r="N18587" s="44"/>
      <c r="O18587" s="30"/>
      <c r="P18587" s="30"/>
      <c r="Q18587" s="30"/>
      <c r="R18587" s="30"/>
      <c r="S18587" s="30"/>
      <c r="T18587" s="30"/>
      <c r="U18587" s="51"/>
      <c r="V18587">
        <f t="shared" si="585"/>
        <v>0</v>
      </c>
      <c r="X18587">
        <f>'Seznam prodane in dobavljene ee'!$D$8</f>
        <v>0</v>
      </c>
    </row>
    <row r="18588" spans="12:24" x14ac:dyDescent="0.25">
      <c r="L18588" s="30"/>
      <c r="M18588" s="47" t="str">
        <f t="shared" si="584"/>
        <v/>
      </c>
      <c r="N18588" s="44"/>
      <c r="O18588" s="30"/>
      <c r="P18588" s="30"/>
      <c r="Q18588" s="30"/>
      <c r="R18588" s="30"/>
      <c r="S18588" s="30"/>
      <c r="T18588" s="30"/>
      <c r="U18588" s="51"/>
      <c r="V18588">
        <f t="shared" si="585"/>
        <v>0</v>
      </c>
      <c r="X18588">
        <f>'Seznam prodane in dobavljene ee'!$D$8</f>
        <v>0</v>
      </c>
    </row>
    <row r="18589" spans="12:24" x14ac:dyDescent="0.25">
      <c r="L18589" s="30"/>
      <c r="M18589" s="47" t="str">
        <f t="shared" si="584"/>
        <v/>
      </c>
      <c r="N18589" s="44"/>
      <c r="O18589" s="30"/>
      <c r="P18589" s="30"/>
      <c r="Q18589" s="30"/>
      <c r="R18589" s="30"/>
      <c r="S18589" s="30"/>
      <c r="T18589" s="30"/>
      <c r="U18589" s="51"/>
      <c r="V18589">
        <f t="shared" si="585"/>
        <v>0</v>
      </c>
      <c r="X18589">
        <f>'Seznam prodane in dobavljene ee'!$D$8</f>
        <v>0</v>
      </c>
    </row>
    <row r="18590" spans="12:24" x14ac:dyDescent="0.25">
      <c r="L18590" s="30"/>
      <c r="M18590" s="47" t="str">
        <f t="shared" si="584"/>
        <v/>
      </c>
      <c r="N18590" s="44"/>
      <c r="O18590" s="30"/>
      <c r="P18590" s="30"/>
      <c r="Q18590" s="30"/>
      <c r="R18590" s="30"/>
      <c r="S18590" s="30"/>
      <c r="T18590" s="30"/>
      <c r="U18590" s="51"/>
      <c r="V18590">
        <f t="shared" si="585"/>
        <v>0</v>
      </c>
      <c r="X18590">
        <f>'Seznam prodane in dobavljene ee'!$D$8</f>
        <v>0</v>
      </c>
    </row>
    <row r="18591" spans="12:24" x14ac:dyDescent="0.25">
      <c r="L18591" s="30"/>
      <c r="M18591" s="47" t="str">
        <f t="shared" si="584"/>
        <v/>
      </c>
      <c r="N18591" s="44"/>
      <c r="O18591" s="30"/>
      <c r="P18591" s="30"/>
      <c r="Q18591" s="30"/>
      <c r="R18591" s="30"/>
      <c r="S18591" s="30"/>
      <c r="T18591" s="30"/>
      <c r="U18591" s="51"/>
      <c r="V18591">
        <f t="shared" si="585"/>
        <v>0</v>
      </c>
      <c r="X18591">
        <f>'Seznam prodane in dobavljene ee'!$D$8</f>
        <v>0</v>
      </c>
    </row>
    <row r="18592" spans="12:24" x14ac:dyDescent="0.25">
      <c r="L18592" s="30"/>
      <c r="M18592" s="47" t="str">
        <f t="shared" si="584"/>
        <v/>
      </c>
      <c r="N18592" s="44"/>
      <c r="O18592" s="30"/>
      <c r="P18592" s="30"/>
      <c r="Q18592" s="30"/>
      <c r="R18592" s="30"/>
      <c r="S18592" s="30"/>
      <c r="T18592" s="30"/>
      <c r="U18592" s="51"/>
      <c r="V18592">
        <f t="shared" si="585"/>
        <v>0</v>
      </c>
      <c r="X18592">
        <f>'Seznam prodane in dobavljene ee'!$D$8</f>
        <v>0</v>
      </c>
    </row>
    <row r="18593" spans="12:24" x14ac:dyDescent="0.25">
      <c r="L18593" s="30"/>
      <c r="M18593" s="47" t="str">
        <f t="shared" si="584"/>
        <v/>
      </c>
      <c r="N18593" s="44"/>
      <c r="O18593" s="30"/>
      <c r="P18593" s="30"/>
      <c r="Q18593" s="30"/>
      <c r="R18593" s="30"/>
      <c r="S18593" s="30"/>
      <c r="T18593" s="30"/>
      <c r="U18593" s="51"/>
      <c r="V18593">
        <f t="shared" si="585"/>
        <v>0</v>
      </c>
      <c r="X18593">
        <f>'Seznam prodane in dobavljene ee'!$D$8</f>
        <v>0</v>
      </c>
    </row>
    <row r="18594" spans="12:24" x14ac:dyDescent="0.25">
      <c r="L18594" s="30"/>
      <c r="M18594" s="47" t="str">
        <f t="shared" si="584"/>
        <v/>
      </c>
      <c r="N18594" s="44"/>
      <c r="O18594" s="30"/>
      <c r="P18594" s="30"/>
      <c r="Q18594" s="30"/>
      <c r="R18594" s="30"/>
      <c r="S18594" s="30"/>
      <c r="T18594" s="30"/>
      <c r="U18594" s="51"/>
      <c r="V18594">
        <f t="shared" si="585"/>
        <v>0</v>
      </c>
      <c r="X18594">
        <f>'Seznam prodane in dobavljene ee'!$D$8</f>
        <v>0</v>
      </c>
    </row>
    <row r="18595" spans="12:24" x14ac:dyDescent="0.25">
      <c r="L18595" s="30"/>
      <c r="M18595" s="47" t="str">
        <f t="shared" si="584"/>
        <v/>
      </c>
      <c r="N18595" s="44"/>
      <c r="O18595" s="30"/>
      <c r="P18595" s="30"/>
      <c r="Q18595" s="30"/>
      <c r="R18595" s="30"/>
      <c r="S18595" s="30"/>
      <c r="T18595" s="30"/>
      <c r="U18595" s="51"/>
      <c r="V18595">
        <f t="shared" si="585"/>
        <v>0</v>
      </c>
      <c r="X18595">
        <f>'Seznam prodane in dobavljene ee'!$D$8</f>
        <v>0</v>
      </c>
    </row>
    <row r="18596" spans="12:24" x14ac:dyDescent="0.25">
      <c r="L18596" s="30"/>
      <c r="M18596" s="47" t="str">
        <f t="shared" si="584"/>
        <v/>
      </c>
      <c r="N18596" s="44"/>
      <c r="O18596" s="30"/>
      <c r="P18596" s="30"/>
      <c r="Q18596" s="30"/>
      <c r="R18596" s="30"/>
      <c r="S18596" s="30"/>
      <c r="T18596" s="30"/>
      <c r="U18596" s="51"/>
      <c r="V18596">
        <f t="shared" si="585"/>
        <v>0</v>
      </c>
      <c r="X18596">
        <f>'Seznam prodane in dobavljene ee'!$D$8</f>
        <v>0</v>
      </c>
    </row>
    <row r="18597" spans="12:24" x14ac:dyDescent="0.25">
      <c r="L18597" s="30"/>
      <c r="M18597" s="47" t="str">
        <f t="shared" si="584"/>
        <v/>
      </c>
      <c r="N18597" s="44"/>
      <c r="O18597" s="30"/>
      <c r="P18597" s="30"/>
      <c r="Q18597" s="30"/>
      <c r="R18597" s="30"/>
      <c r="S18597" s="30"/>
      <c r="T18597" s="30"/>
      <c r="U18597" s="51"/>
      <c r="V18597">
        <f t="shared" si="585"/>
        <v>0</v>
      </c>
      <c r="X18597">
        <f>'Seznam prodane in dobavljene ee'!$D$8</f>
        <v>0</v>
      </c>
    </row>
    <row r="18598" spans="12:24" x14ac:dyDescent="0.25">
      <c r="L18598" s="30"/>
      <c r="M18598" s="47" t="str">
        <f t="shared" si="584"/>
        <v/>
      </c>
      <c r="N18598" s="44"/>
      <c r="O18598" s="30"/>
      <c r="P18598" s="30"/>
      <c r="Q18598" s="30"/>
      <c r="R18598" s="30"/>
      <c r="S18598" s="30"/>
      <c r="T18598" s="30"/>
      <c r="U18598" s="51"/>
      <c r="V18598">
        <f t="shared" si="585"/>
        <v>0</v>
      </c>
      <c r="X18598">
        <f>'Seznam prodane in dobavljene ee'!$D$8</f>
        <v>0</v>
      </c>
    </row>
    <row r="18599" spans="12:24" x14ac:dyDescent="0.25">
      <c r="L18599" s="30"/>
      <c r="M18599" s="47" t="str">
        <f t="shared" si="584"/>
        <v/>
      </c>
      <c r="N18599" s="44"/>
      <c r="O18599" s="30"/>
      <c r="P18599" s="30"/>
      <c r="Q18599" s="30"/>
      <c r="R18599" s="30"/>
      <c r="S18599" s="30"/>
      <c r="T18599" s="30"/>
      <c r="U18599" s="51"/>
      <c r="V18599">
        <f t="shared" si="585"/>
        <v>0</v>
      </c>
      <c r="X18599">
        <f>'Seznam prodane in dobavljene ee'!$D$8</f>
        <v>0</v>
      </c>
    </row>
    <row r="18600" spans="12:24" x14ac:dyDescent="0.25">
      <c r="L18600" s="30"/>
      <c r="M18600" s="47" t="str">
        <f t="shared" si="584"/>
        <v/>
      </c>
      <c r="N18600" s="44"/>
      <c r="O18600" s="30"/>
      <c r="P18600" s="30"/>
      <c r="Q18600" s="30"/>
      <c r="R18600" s="30"/>
      <c r="S18600" s="30"/>
      <c r="T18600" s="30"/>
      <c r="U18600" s="51"/>
      <c r="V18600">
        <f t="shared" si="585"/>
        <v>0</v>
      </c>
      <c r="X18600">
        <f>'Seznam prodane in dobavljene ee'!$D$8</f>
        <v>0</v>
      </c>
    </row>
    <row r="18601" spans="12:24" x14ac:dyDescent="0.25">
      <c r="L18601" s="30"/>
      <c r="M18601" s="47" t="str">
        <f t="shared" si="584"/>
        <v/>
      </c>
      <c r="N18601" s="44"/>
      <c r="O18601" s="30"/>
      <c r="P18601" s="30"/>
      <c r="Q18601" s="30"/>
      <c r="R18601" s="30"/>
      <c r="S18601" s="30"/>
      <c r="T18601" s="30"/>
      <c r="U18601" s="51"/>
      <c r="V18601">
        <f t="shared" si="585"/>
        <v>0</v>
      </c>
      <c r="X18601">
        <f>'Seznam prodane in dobavljene ee'!$D$8</f>
        <v>0</v>
      </c>
    </row>
    <row r="18602" spans="12:24" x14ac:dyDescent="0.25">
      <c r="L18602" s="30"/>
      <c r="M18602" s="47" t="str">
        <f t="shared" si="584"/>
        <v/>
      </c>
      <c r="N18602" s="44"/>
      <c r="O18602" s="30"/>
      <c r="P18602" s="30"/>
      <c r="Q18602" s="30"/>
      <c r="R18602" s="30"/>
      <c r="S18602" s="30"/>
      <c r="T18602" s="30"/>
      <c r="U18602" s="51"/>
      <c r="V18602">
        <f t="shared" si="585"/>
        <v>0</v>
      </c>
      <c r="X18602">
        <f>'Seznam prodane in dobavljene ee'!$D$8</f>
        <v>0</v>
      </c>
    </row>
    <row r="18603" spans="12:24" x14ac:dyDescent="0.25">
      <c r="L18603" s="30"/>
      <c r="M18603" s="47" t="str">
        <f t="shared" si="584"/>
        <v/>
      </c>
      <c r="N18603" s="44"/>
      <c r="O18603" s="30"/>
      <c r="P18603" s="30"/>
      <c r="Q18603" s="30"/>
      <c r="R18603" s="30"/>
      <c r="S18603" s="30"/>
      <c r="T18603" s="30"/>
      <c r="U18603" s="51"/>
      <c r="V18603">
        <f t="shared" si="585"/>
        <v>0</v>
      </c>
      <c r="X18603">
        <f>'Seznam prodane in dobavljene ee'!$D$8</f>
        <v>0</v>
      </c>
    </row>
    <row r="18604" spans="12:24" x14ac:dyDescent="0.25">
      <c r="L18604" s="30"/>
      <c r="M18604" s="47" t="str">
        <f t="shared" si="584"/>
        <v/>
      </c>
      <c r="N18604" s="44"/>
      <c r="O18604" s="30"/>
      <c r="P18604" s="30"/>
      <c r="Q18604" s="30"/>
      <c r="R18604" s="30"/>
      <c r="S18604" s="30"/>
      <c r="T18604" s="30"/>
      <c r="U18604" s="51"/>
      <c r="V18604">
        <f t="shared" si="585"/>
        <v>0</v>
      </c>
      <c r="X18604">
        <f>'Seznam prodane in dobavljene ee'!$D$8</f>
        <v>0</v>
      </c>
    </row>
    <row r="18605" spans="12:24" x14ac:dyDescent="0.25">
      <c r="L18605" s="30"/>
      <c r="M18605" s="47" t="str">
        <f t="shared" si="584"/>
        <v/>
      </c>
      <c r="N18605" s="44"/>
      <c r="O18605" s="30"/>
      <c r="P18605" s="30"/>
      <c r="Q18605" s="30"/>
      <c r="R18605" s="30"/>
      <c r="S18605" s="30"/>
      <c r="T18605" s="30"/>
      <c r="U18605" s="51"/>
      <c r="V18605">
        <f t="shared" si="585"/>
        <v>0</v>
      </c>
      <c r="X18605">
        <f>'Seznam prodane in dobavljene ee'!$D$8</f>
        <v>0</v>
      </c>
    </row>
    <row r="18606" spans="12:24" x14ac:dyDescent="0.25">
      <c r="L18606" s="30"/>
      <c r="M18606" s="47" t="str">
        <f t="shared" si="584"/>
        <v/>
      </c>
      <c r="N18606" s="44"/>
      <c r="O18606" s="30"/>
      <c r="P18606" s="30"/>
      <c r="Q18606" s="30"/>
      <c r="R18606" s="30"/>
      <c r="S18606" s="30"/>
      <c r="T18606" s="30"/>
      <c r="U18606" s="51"/>
      <c r="V18606">
        <f t="shared" si="585"/>
        <v>0</v>
      </c>
      <c r="X18606">
        <f>'Seznam prodane in dobavljene ee'!$D$8</f>
        <v>0</v>
      </c>
    </row>
    <row r="18607" spans="12:24" x14ac:dyDescent="0.25">
      <c r="L18607" s="30"/>
      <c r="M18607" s="47" t="str">
        <f t="shared" si="584"/>
        <v/>
      </c>
      <c r="N18607" s="44"/>
      <c r="O18607" s="30"/>
      <c r="P18607" s="30"/>
      <c r="Q18607" s="30"/>
      <c r="R18607" s="30"/>
      <c r="S18607" s="30"/>
      <c r="T18607" s="30"/>
      <c r="U18607" s="51"/>
      <c r="V18607">
        <f t="shared" si="585"/>
        <v>0</v>
      </c>
      <c r="X18607">
        <f>'Seznam prodane in dobavljene ee'!$D$8</f>
        <v>0</v>
      </c>
    </row>
    <row r="18608" spans="12:24" x14ac:dyDescent="0.25">
      <c r="L18608" s="30"/>
      <c r="M18608" s="47" t="str">
        <f t="shared" si="584"/>
        <v/>
      </c>
      <c r="N18608" s="44"/>
      <c r="O18608" s="30"/>
      <c r="P18608" s="30"/>
      <c r="Q18608" s="30"/>
      <c r="R18608" s="30"/>
      <c r="S18608" s="30"/>
      <c r="T18608" s="30"/>
      <c r="U18608" s="51"/>
      <c r="V18608">
        <f t="shared" si="585"/>
        <v>0</v>
      </c>
      <c r="X18608">
        <f>'Seznam prodane in dobavljene ee'!$D$8</f>
        <v>0</v>
      </c>
    </row>
    <row r="18609" spans="12:24" x14ac:dyDescent="0.25">
      <c r="L18609" s="30"/>
      <c r="M18609" s="47" t="str">
        <f t="shared" si="584"/>
        <v/>
      </c>
      <c r="N18609" s="44"/>
      <c r="O18609" s="30"/>
      <c r="P18609" s="30"/>
      <c r="Q18609" s="30"/>
      <c r="R18609" s="30"/>
      <c r="S18609" s="30"/>
      <c r="T18609" s="30"/>
      <c r="U18609" s="51"/>
      <c r="V18609">
        <f t="shared" si="585"/>
        <v>0</v>
      </c>
      <c r="X18609">
        <f>'Seznam prodane in dobavljene ee'!$D$8</f>
        <v>0</v>
      </c>
    </row>
    <row r="18610" spans="12:24" x14ac:dyDescent="0.25">
      <c r="L18610" s="30"/>
      <c r="M18610" s="47" t="str">
        <f t="shared" si="584"/>
        <v/>
      </c>
      <c r="N18610" s="44"/>
      <c r="O18610" s="30"/>
      <c r="P18610" s="30"/>
      <c r="Q18610" s="30"/>
      <c r="R18610" s="30"/>
      <c r="S18610" s="30"/>
      <c r="T18610" s="30"/>
      <c r="U18610" s="51"/>
      <c r="V18610">
        <f t="shared" si="585"/>
        <v>0</v>
      </c>
      <c r="X18610">
        <f>'Seznam prodane in dobavljene ee'!$D$8</f>
        <v>0</v>
      </c>
    </row>
    <row r="18611" spans="12:24" x14ac:dyDescent="0.25">
      <c r="L18611" s="30"/>
      <c r="M18611" s="47" t="str">
        <f t="shared" si="584"/>
        <v/>
      </c>
      <c r="N18611" s="44"/>
      <c r="O18611" s="30"/>
      <c r="P18611" s="30"/>
      <c r="Q18611" s="30"/>
      <c r="R18611" s="30"/>
      <c r="S18611" s="30"/>
      <c r="T18611" s="30"/>
      <c r="U18611" s="51"/>
      <c r="V18611">
        <f t="shared" si="585"/>
        <v>0</v>
      </c>
      <c r="X18611">
        <f>'Seznam prodane in dobavljene ee'!$D$8</f>
        <v>0</v>
      </c>
    </row>
    <row r="18612" spans="12:24" x14ac:dyDescent="0.25">
      <c r="L18612" s="30"/>
      <c r="M18612" s="47" t="str">
        <f t="shared" si="584"/>
        <v/>
      </c>
      <c r="N18612" s="44"/>
      <c r="O18612" s="30"/>
      <c r="P18612" s="30"/>
      <c r="Q18612" s="30"/>
      <c r="R18612" s="30"/>
      <c r="S18612" s="30"/>
      <c r="T18612" s="30"/>
      <c r="U18612" s="51"/>
      <c r="V18612">
        <f t="shared" si="585"/>
        <v>0</v>
      </c>
      <c r="X18612">
        <f>'Seznam prodane in dobavljene ee'!$D$8</f>
        <v>0</v>
      </c>
    </row>
    <row r="18613" spans="12:24" x14ac:dyDescent="0.25">
      <c r="L18613" s="30"/>
      <c r="M18613" s="47" t="str">
        <f t="shared" si="584"/>
        <v/>
      </c>
      <c r="N18613" s="44"/>
      <c r="O18613" s="30"/>
      <c r="P18613" s="30"/>
      <c r="Q18613" s="30"/>
      <c r="R18613" s="30"/>
      <c r="S18613" s="30"/>
      <c r="T18613" s="30"/>
      <c r="U18613" s="51"/>
      <c r="V18613">
        <f t="shared" si="585"/>
        <v>0</v>
      </c>
      <c r="X18613">
        <f>'Seznam prodane in dobavljene ee'!$D$8</f>
        <v>0</v>
      </c>
    </row>
    <row r="18614" spans="12:24" x14ac:dyDescent="0.25">
      <c r="L18614" s="30"/>
      <c r="M18614" s="47" t="str">
        <f t="shared" si="584"/>
        <v/>
      </c>
      <c r="N18614" s="44"/>
      <c r="O18614" s="30"/>
      <c r="P18614" s="30"/>
      <c r="Q18614" s="30"/>
      <c r="R18614" s="30"/>
      <c r="S18614" s="30"/>
      <c r="T18614" s="30"/>
      <c r="U18614" s="51"/>
      <c r="V18614">
        <f t="shared" si="585"/>
        <v>0</v>
      </c>
      <c r="X18614">
        <f>'Seznam prodane in dobavljene ee'!$D$8</f>
        <v>0</v>
      </c>
    </row>
    <row r="18615" spans="12:24" x14ac:dyDescent="0.25">
      <c r="L18615" s="30"/>
      <c r="M18615" s="47" t="str">
        <f t="shared" si="584"/>
        <v/>
      </c>
      <c r="N18615" s="44"/>
      <c r="O18615" s="30"/>
      <c r="P18615" s="30"/>
      <c r="Q18615" s="30"/>
      <c r="R18615" s="30"/>
      <c r="S18615" s="30"/>
      <c r="T18615" s="30"/>
      <c r="U18615" s="51"/>
      <c r="V18615">
        <f t="shared" si="585"/>
        <v>0</v>
      </c>
      <c r="X18615">
        <f>'Seznam prodane in dobavljene ee'!$D$8</f>
        <v>0</v>
      </c>
    </row>
    <row r="18616" spans="12:24" x14ac:dyDescent="0.25">
      <c r="L18616" s="30"/>
      <c r="M18616" s="47" t="str">
        <f t="shared" si="584"/>
        <v/>
      </c>
      <c r="N18616" s="44"/>
      <c r="O18616" s="30"/>
      <c r="P18616" s="30"/>
      <c r="Q18616" s="30"/>
      <c r="R18616" s="30"/>
      <c r="S18616" s="30"/>
      <c r="T18616" s="30"/>
      <c r="U18616" s="51"/>
      <c r="V18616">
        <f t="shared" si="585"/>
        <v>0</v>
      </c>
      <c r="X18616">
        <f>'Seznam prodane in dobavljene ee'!$D$8</f>
        <v>0</v>
      </c>
    </row>
    <row r="18617" spans="12:24" x14ac:dyDescent="0.25">
      <c r="L18617" s="30"/>
      <c r="M18617" s="47" t="str">
        <f t="shared" si="584"/>
        <v/>
      </c>
      <c r="N18617" s="44"/>
      <c r="O18617" s="30"/>
      <c r="P18617" s="30"/>
      <c r="Q18617" s="30"/>
      <c r="R18617" s="30"/>
      <c r="S18617" s="30"/>
      <c r="T18617" s="30"/>
      <c r="U18617" s="51"/>
      <c r="V18617">
        <f t="shared" si="585"/>
        <v>0</v>
      </c>
      <c r="X18617">
        <f>'Seznam prodane in dobavljene ee'!$D$8</f>
        <v>0</v>
      </c>
    </row>
    <row r="18618" spans="12:24" x14ac:dyDescent="0.25">
      <c r="L18618" s="30"/>
      <c r="M18618" s="47" t="str">
        <f t="shared" si="584"/>
        <v/>
      </c>
      <c r="N18618" s="44"/>
      <c r="O18618" s="30"/>
      <c r="P18618" s="30"/>
      <c r="Q18618" s="30"/>
      <c r="R18618" s="30"/>
      <c r="S18618" s="30"/>
      <c r="T18618" s="30"/>
      <c r="U18618" s="51"/>
      <c r="V18618">
        <f t="shared" si="585"/>
        <v>0</v>
      </c>
      <c r="X18618">
        <f>'Seznam prodane in dobavljene ee'!$D$8</f>
        <v>0</v>
      </c>
    </row>
    <row r="18619" spans="12:24" x14ac:dyDescent="0.25">
      <c r="L18619" s="30"/>
      <c r="M18619" s="47" t="str">
        <f t="shared" si="584"/>
        <v/>
      </c>
      <c r="N18619" s="44"/>
      <c r="O18619" s="30"/>
      <c r="P18619" s="30"/>
      <c r="Q18619" s="30"/>
      <c r="R18619" s="30"/>
      <c r="S18619" s="30"/>
      <c r="T18619" s="30"/>
      <c r="U18619" s="51"/>
      <c r="V18619">
        <f t="shared" si="585"/>
        <v>0</v>
      </c>
      <c r="X18619">
        <f>'Seznam prodane in dobavljene ee'!$D$8</f>
        <v>0</v>
      </c>
    </row>
    <row r="18620" spans="12:24" x14ac:dyDescent="0.25">
      <c r="L18620" s="30"/>
      <c r="M18620" s="47" t="str">
        <f t="shared" si="584"/>
        <v/>
      </c>
      <c r="N18620" s="44"/>
      <c r="O18620" s="30"/>
      <c r="P18620" s="30"/>
      <c r="Q18620" s="30"/>
      <c r="R18620" s="30"/>
      <c r="S18620" s="30"/>
      <c r="T18620" s="30"/>
      <c r="U18620" s="51"/>
      <c r="V18620">
        <f t="shared" si="585"/>
        <v>0</v>
      </c>
      <c r="X18620">
        <f>'Seznam prodane in dobavljene ee'!$D$8</f>
        <v>0</v>
      </c>
    </row>
    <row r="18621" spans="12:24" x14ac:dyDescent="0.25">
      <c r="L18621" s="30"/>
      <c r="M18621" s="47" t="str">
        <f t="shared" si="584"/>
        <v/>
      </c>
      <c r="N18621" s="44"/>
      <c r="O18621" s="30"/>
      <c r="P18621" s="30"/>
      <c r="Q18621" s="30"/>
      <c r="R18621" s="30"/>
      <c r="S18621" s="30"/>
      <c r="T18621" s="30"/>
      <c r="U18621" s="51"/>
      <c r="V18621">
        <f t="shared" si="585"/>
        <v>0</v>
      </c>
      <c r="X18621">
        <f>'Seznam prodane in dobavljene ee'!$D$8</f>
        <v>0</v>
      </c>
    </row>
    <row r="18622" spans="12:24" x14ac:dyDescent="0.25">
      <c r="L18622" s="30"/>
      <c r="M18622" s="47" t="str">
        <f t="shared" si="584"/>
        <v/>
      </c>
      <c r="N18622" s="44"/>
      <c r="O18622" s="30"/>
      <c r="P18622" s="30"/>
      <c r="Q18622" s="30"/>
      <c r="R18622" s="30"/>
      <c r="S18622" s="30"/>
      <c r="T18622" s="30"/>
      <c r="U18622" s="51"/>
      <c r="V18622">
        <f t="shared" si="585"/>
        <v>0</v>
      </c>
      <c r="X18622">
        <f>'Seznam prodane in dobavljene ee'!$D$8</f>
        <v>0</v>
      </c>
    </row>
    <row r="18623" spans="12:24" x14ac:dyDescent="0.25">
      <c r="L18623" s="30"/>
      <c r="M18623" s="47" t="str">
        <f t="shared" si="584"/>
        <v/>
      </c>
      <c r="N18623" s="44"/>
      <c r="O18623" s="30"/>
      <c r="P18623" s="30"/>
      <c r="Q18623" s="30"/>
      <c r="R18623" s="30"/>
      <c r="S18623" s="30"/>
      <c r="T18623" s="30"/>
      <c r="U18623" s="51"/>
      <c r="V18623">
        <f t="shared" si="585"/>
        <v>0</v>
      </c>
      <c r="X18623">
        <f>'Seznam prodane in dobavljene ee'!$D$8</f>
        <v>0</v>
      </c>
    </row>
    <row r="18624" spans="12:24" x14ac:dyDescent="0.25">
      <c r="L18624" s="30"/>
      <c r="M18624" s="47" t="str">
        <f t="shared" si="584"/>
        <v/>
      </c>
      <c r="N18624" s="44"/>
      <c r="O18624" s="30"/>
      <c r="P18624" s="30"/>
      <c r="Q18624" s="30"/>
      <c r="R18624" s="30"/>
      <c r="S18624" s="30"/>
      <c r="T18624" s="30"/>
      <c r="U18624" s="51"/>
      <c r="V18624">
        <f t="shared" si="585"/>
        <v>0</v>
      </c>
      <c r="X18624">
        <f>'Seznam prodane in dobavljene ee'!$D$8</f>
        <v>0</v>
      </c>
    </row>
    <row r="18625" spans="12:24" x14ac:dyDescent="0.25">
      <c r="L18625" s="30"/>
      <c r="M18625" s="47" t="str">
        <f t="shared" si="584"/>
        <v/>
      </c>
      <c r="N18625" s="44"/>
      <c r="O18625" s="30"/>
      <c r="P18625" s="30"/>
      <c r="Q18625" s="30"/>
      <c r="R18625" s="30"/>
      <c r="S18625" s="30"/>
      <c r="T18625" s="30"/>
      <c r="U18625" s="51"/>
      <c r="V18625">
        <f t="shared" si="585"/>
        <v>0</v>
      </c>
      <c r="X18625">
        <f>'Seznam prodane in dobavljene ee'!$D$8</f>
        <v>0</v>
      </c>
    </row>
    <row r="18626" spans="12:24" x14ac:dyDescent="0.25">
      <c r="L18626" s="30"/>
      <c r="M18626" s="47" t="str">
        <f t="shared" si="584"/>
        <v/>
      </c>
      <c r="N18626" s="44"/>
      <c r="O18626" s="30"/>
      <c r="P18626" s="30"/>
      <c r="Q18626" s="30"/>
      <c r="R18626" s="30"/>
      <c r="S18626" s="30"/>
      <c r="T18626" s="30"/>
      <c r="U18626" s="51"/>
      <c r="V18626">
        <f t="shared" si="585"/>
        <v>0</v>
      </c>
      <c r="X18626">
        <f>'Seznam prodane in dobavljene ee'!$D$8</f>
        <v>0</v>
      </c>
    </row>
    <row r="18627" spans="12:24" x14ac:dyDescent="0.25">
      <c r="L18627" s="30"/>
      <c r="M18627" s="47" t="str">
        <f t="shared" si="584"/>
        <v/>
      </c>
      <c r="N18627" s="44"/>
      <c r="O18627" s="30"/>
      <c r="P18627" s="30"/>
      <c r="Q18627" s="30"/>
      <c r="R18627" s="30"/>
      <c r="S18627" s="30"/>
      <c r="T18627" s="30"/>
      <c r="U18627" s="51"/>
      <c r="V18627">
        <f t="shared" si="585"/>
        <v>0</v>
      </c>
      <c r="X18627">
        <f>'Seznam prodane in dobavljene ee'!$D$8</f>
        <v>0</v>
      </c>
    </row>
    <row r="18628" spans="12:24" x14ac:dyDescent="0.25">
      <c r="L18628" s="30"/>
      <c r="M18628" s="47" t="str">
        <f t="shared" si="584"/>
        <v/>
      </c>
      <c r="N18628" s="44"/>
      <c r="O18628" s="30"/>
      <c r="P18628" s="30"/>
      <c r="Q18628" s="30"/>
      <c r="R18628" s="30"/>
      <c r="S18628" s="30"/>
      <c r="T18628" s="30"/>
      <c r="U18628" s="51"/>
      <c r="V18628">
        <f t="shared" si="585"/>
        <v>0</v>
      </c>
      <c r="X18628">
        <f>'Seznam prodane in dobavljene ee'!$D$8</f>
        <v>0</v>
      </c>
    </row>
    <row r="18629" spans="12:24" x14ac:dyDescent="0.25">
      <c r="L18629" s="30"/>
      <c r="M18629" s="47" t="str">
        <f t="shared" si="584"/>
        <v/>
      </c>
      <c r="N18629" s="44"/>
      <c r="O18629" s="30"/>
      <c r="P18629" s="30"/>
      <c r="Q18629" s="30"/>
      <c r="R18629" s="30"/>
      <c r="S18629" s="30"/>
      <c r="T18629" s="30"/>
      <c r="U18629" s="51"/>
      <c r="V18629">
        <f t="shared" si="585"/>
        <v>0</v>
      </c>
      <c r="X18629">
        <f>'Seznam prodane in dobavljene ee'!$D$8</f>
        <v>0</v>
      </c>
    </row>
    <row r="18630" spans="12:24" x14ac:dyDescent="0.25">
      <c r="L18630" s="30"/>
      <c r="M18630" s="47" t="str">
        <f t="shared" ref="M18630:M18693" si="586">IF(L18630&lt;&gt;"",IF(P18630&lt;$J$5,CONCATENATE(L18630,"01.12.2022 - 31.12.2022",N18630,O18630),CONCATENATE(L18630,"01.01.2023 - 30.06.2023",N18630,O18630)),"")</f>
        <v/>
      </c>
      <c r="N18630" s="44"/>
      <c r="O18630" s="30"/>
      <c r="P18630" s="30"/>
      <c r="Q18630" s="30"/>
      <c r="R18630" s="30"/>
      <c r="S18630" s="30"/>
      <c r="T18630" s="30"/>
      <c r="U18630" s="51"/>
      <c r="V18630">
        <f t="shared" ref="V18630:V18693" si="587">T18630*U18630</f>
        <v>0</v>
      </c>
      <c r="X18630">
        <f>'Seznam prodane in dobavljene ee'!$D$8</f>
        <v>0</v>
      </c>
    </row>
    <row r="18631" spans="12:24" x14ac:dyDescent="0.25">
      <c r="L18631" s="30"/>
      <c r="M18631" s="47" t="str">
        <f t="shared" si="586"/>
        <v/>
      </c>
      <c r="N18631" s="44"/>
      <c r="O18631" s="30"/>
      <c r="P18631" s="30"/>
      <c r="Q18631" s="30"/>
      <c r="R18631" s="30"/>
      <c r="S18631" s="30"/>
      <c r="T18631" s="30"/>
      <c r="U18631" s="51"/>
      <c r="V18631">
        <f t="shared" si="587"/>
        <v>0</v>
      </c>
      <c r="X18631">
        <f>'Seznam prodane in dobavljene ee'!$D$8</f>
        <v>0</v>
      </c>
    </row>
    <row r="18632" spans="12:24" x14ac:dyDescent="0.25">
      <c r="L18632" s="30"/>
      <c r="M18632" s="47" t="str">
        <f t="shared" si="586"/>
        <v/>
      </c>
      <c r="N18632" s="44"/>
      <c r="O18632" s="30"/>
      <c r="P18632" s="30"/>
      <c r="Q18632" s="30"/>
      <c r="R18632" s="30"/>
      <c r="S18632" s="30"/>
      <c r="T18632" s="30"/>
      <c r="U18632" s="51"/>
      <c r="V18632">
        <f t="shared" si="587"/>
        <v>0</v>
      </c>
      <c r="X18632">
        <f>'Seznam prodane in dobavljene ee'!$D$8</f>
        <v>0</v>
      </c>
    </row>
    <row r="18633" spans="12:24" x14ac:dyDescent="0.25">
      <c r="L18633" s="30"/>
      <c r="M18633" s="47" t="str">
        <f t="shared" si="586"/>
        <v/>
      </c>
      <c r="N18633" s="44"/>
      <c r="O18633" s="30"/>
      <c r="P18633" s="30"/>
      <c r="Q18633" s="30"/>
      <c r="R18633" s="30"/>
      <c r="S18633" s="30"/>
      <c r="T18633" s="30"/>
      <c r="U18633" s="51"/>
      <c r="V18633">
        <f t="shared" si="587"/>
        <v>0</v>
      </c>
      <c r="X18633">
        <f>'Seznam prodane in dobavljene ee'!$D$8</f>
        <v>0</v>
      </c>
    </row>
    <row r="18634" spans="12:24" x14ac:dyDescent="0.25">
      <c r="L18634" s="30"/>
      <c r="M18634" s="47" t="str">
        <f t="shared" si="586"/>
        <v/>
      </c>
      <c r="N18634" s="44"/>
      <c r="O18634" s="30"/>
      <c r="P18634" s="30"/>
      <c r="Q18634" s="30"/>
      <c r="R18634" s="30"/>
      <c r="S18634" s="30"/>
      <c r="T18634" s="30"/>
      <c r="U18634" s="51"/>
      <c r="V18634">
        <f t="shared" si="587"/>
        <v>0</v>
      </c>
      <c r="X18634">
        <f>'Seznam prodane in dobavljene ee'!$D$8</f>
        <v>0</v>
      </c>
    </row>
    <row r="18635" spans="12:24" x14ac:dyDescent="0.25">
      <c r="L18635" s="30"/>
      <c r="M18635" s="47" t="str">
        <f t="shared" si="586"/>
        <v/>
      </c>
      <c r="N18635" s="44"/>
      <c r="O18635" s="30"/>
      <c r="P18635" s="30"/>
      <c r="Q18635" s="30"/>
      <c r="R18635" s="30"/>
      <c r="S18635" s="30"/>
      <c r="T18635" s="30"/>
      <c r="U18635" s="51"/>
      <c r="V18635">
        <f t="shared" si="587"/>
        <v>0</v>
      </c>
      <c r="X18635">
        <f>'Seznam prodane in dobavljene ee'!$D$8</f>
        <v>0</v>
      </c>
    </row>
    <row r="18636" spans="12:24" x14ac:dyDescent="0.25">
      <c r="L18636" s="30"/>
      <c r="M18636" s="47" t="str">
        <f t="shared" si="586"/>
        <v/>
      </c>
      <c r="N18636" s="44"/>
      <c r="O18636" s="30"/>
      <c r="P18636" s="30"/>
      <c r="Q18636" s="30"/>
      <c r="R18636" s="30"/>
      <c r="S18636" s="30"/>
      <c r="T18636" s="30"/>
      <c r="U18636" s="51"/>
      <c r="V18636">
        <f t="shared" si="587"/>
        <v>0</v>
      </c>
      <c r="X18636">
        <f>'Seznam prodane in dobavljene ee'!$D$8</f>
        <v>0</v>
      </c>
    </row>
    <row r="18637" spans="12:24" x14ac:dyDescent="0.25">
      <c r="L18637" s="30"/>
      <c r="M18637" s="47" t="str">
        <f t="shared" si="586"/>
        <v/>
      </c>
      <c r="N18637" s="44"/>
      <c r="O18637" s="30"/>
      <c r="P18637" s="30"/>
      <c r="Q18637" s="30"/>
      <c r="R18637" s="30"/>
      <c r="S18637" s="30"/>
      <c r="T18637" s="30"/>
      <c r="U18637" s="51"/>
      <c r="V18637">
        <f t="shared" si="587"/>
        <v>0</v>
      </c>
      <c r="X18637">
        <f>'Seznam prodane in dobavljene ee'!$D$8</f>
        <v>0</v>
      </c>
    </row>
    <row r="18638" spans="12:24" x14ac:dyDescent="0.25">
      <c r="L18638" s="30"/>
      <c r="M18638" s="47" t="str">
        <f t="shared" si="586"/>
        <v/>
      </c>
      <c r="N18638" s="44"/>
      <c r="O18638" s="30"/>
      <c r="P18638" s="30"/>
      <c r="Q18638" s="30"/>
      <c r="R18638" s="30"/>
      <c r="S18638" s="30"/>
      <c r="T18638" s="30"/>
      <c r="U18638" s="51"/>
      <c r="V18638">
        <f t="shared" si="587"/>
        <v>0</v>
      </c>
      <c r="X18638">
        <f>'Seznam prodane in dobavljene ee'!$D$8</f>
        <v>0</v>
      </c>
    </row>
    <row r="18639" spans="12:24" x14ac:dyDescent="0.25">
      <c r="L18639" s="30"/>
      <c r="M18639" s="47" t="str">
        <f t="shared" si="586"/>
        <v/>
      </c>
      <c r="N18639" s="44"/>
      <c r="O18639" s="30"/>
      <c r="P18639" s="30"/>
      <c r="Q18639" s="30"/>
      <c r="R18639" s="30"/>
      <c r="S18639" s="30"/>
      <c r="T18639" s="30"/>
      <c r="U18639" s="51"/>
      <c r="V18639">
        <f t="shared" si="587"/>
        <v>0</v>
      </c>
      <c r="X18639">
        <f>'Seznam prodane in dobavljene ee'!$D$8</f>
        <v>0</v>
      </c>
    </row>
    <row r="18640" spans="12:24" x14ac:dyDescent="0.25">
      <c r="L18640" s="30"/>
      <c r="M18640" s="47" t="str">
        <f t="shared" si="586"/>
        <v/>
      </c>
      <c r="N18640" s="44"/>
      <c r="O18640" s="30"/>
      <c r="P18640" s="30"/>
      <c r="Q18640" s="30"/>
      <c r="R18640" s="30"/>
      <c r="S18640" s="30"/>
      <c r="T18640" s="30"/>
      <c r="U18640" s="51"/>
      <c r="V18640">
        <f t="shared" si="587"/>
        <v>0</v>
      </c>
      <c r="X18640">
        <f>'Seznam prodane in dobavljene ee'!$D$8</f>
        <v>0</v>
      </c>
    </row>
    <row r="18641" spans="12:24" x14ac:dyDescent="0.25">
      <c r="L18641" s="30"/>
      <c r="M18641" s="47" t="str">
        <f t="shared" si="586"/>
        <v/>
      </c>
      <c r="N18641" s="44"/>
      <c r="O18641" s="30"/>
      <c r="P18641" s="30"/>
      <c r="Q18641" s="30"/>
      <c r="R18641" s="30"/>
      <c r="S18641" s="30"/>
      <c r="T18641" s="30"/>
      <c r="U18641" s="51"/>
      <c r="V18641">
        <f t="shared" si="587"/>
        <v>0</v>
      </c>
      <c r="X18641">
        <f>'Seznam prodane in dobavljene ee'!$D$8</f>
        <v>0</v>
      </c>
    </row>
    <row r="18642" spans="12:24" x14ac:dyDescent="0.25">
      <c r="L18642" s="30"/>
      <c r="M18642" s="47" t="str">
        <f t="shared" si="586"/>
        <v/>
      </c>
      <c r="N18642" s="44"/>
      <c r="O18642" s="30"/>
      <c r="P18642" s="30"/>
      <c r="Q18642" s="30"/>
      <c r="R18642" s="30"/>
      <c r="S18642" s="30"/>
      <c r="T18642" s="30"/>
      <c r="U18642" s="51"/>
      <c r="V18642">
        <f t="shared" si="587"/>
        <v>0</v>
      </c>
      <c r="X18642">
        <f>'Seznam prodane in dobavljene ee'!$D$8</f>
        <v>0</v>
      </c>
    </row>
    <row r="18643" spans="12:24" x14ac:dyDescent="0.25">
      <c r="L18643" s="30"/>
      <c r="M18643" s="47" t="str">
        <f t="shared" si="586"/>
        <v/>
      </c>
      <c r="N18643" s="44"/>
      <c r="O18643" s="30"/>
      <c r="P18643" s="30"/>
      <c r="Q18643" s="30"/>
      <c r="R18643" s="30"/>
      <c r="S18643" s="30"/>
      <c r="T18643" s="30"/>
      <c r="U18643" s="51"/>
      <c r="V18643">
        <f t="shared" si="587"/>
        <v>0</v>
      </c>
      <c r="X18643">
        <f>'Seznam prodane in dobavljene ee'!$D$8</f>
        <v>0</v>
      </c>
    </row>
    <row r="18644" spans="12:24" x14ac:dyDescent="0.25">
      <c r="L18644" s="30"/>
      <c r="M18644" s="47" t="str">
        <f t="shared" si="586"/>
        <v/>
      </c>
      <c r="N18644" s="44"/>
      <c r="O18644" s="30"/>
      <c r="P18644" s="30"/>
      <c r="Q18644" s="30"/>
      <c r="R18644" s="30"/>
      <c r="S18644" s="30"/>
      <c r="T18644" s="30"/>
      <c r="U18644" s="51"/>
      <c r="V18644">
        <f t="shared" si="587"/>
        <v>0</v>
      </c>
      <c r="X18644">
        <f>'Seznam prodane in dobavljene ee'!$D$8</f>
        <v>0</v>
      </c>
    </row>
    <row r="18645" spans="12:24" x14ac:dyDescent="0.25">
      <c r="L18645" s="30"/>
      <c r="M18645" s="47" t="str">
        <f t="shared" si="586"/>
        <v/>
      </c>
      <c r="N18645" s="44"/>
      <c r="O18645" s="30"/>
      <c r="P18645" s="30"/>
      <c r="Q18645" s="30"/>
      <c r="R18645" s="30"/>
      <c r="S18645" s="30"/>
      <c r="T18645" s="30"/>
      <c r="U18645" s="51"/>
      <c r="V18645">
        <f t="shared" si="587"/>
        <v>0</v>
      </c>
      <c r="X18645">
        <f>'Seznam prodane in dobavljene ee'!$D$8</f>
        <v>0</v>
      </c>
    </row>
    <row r="18646" spans="12:24" x14ac:dyDescent="0.25">
      <c r="L18646" s="30"/>
      <c r="M18646" s="47" t="str">
        <f t="shared" si="586"/>
        <v/>
      </c>
      <c r="N18646" s="44"/>
      <c r="O18646" s="30"/>
      <c r="P18646" s="30"/>
      <c r="Q18646" s="30"/>
      <c r="R18646" s="30"/>
      <c r="S18646" s="30"/>
      <c r="T18646" s="30"/>
      <c r="U18646" s="51"/>
      <c r="V18646">
        <f t="shared" si="587"/>
        <v>0</v>
      </c>
      <c r="X18646">
        <f>'Seznam prodane in dobavljene ee'!$D$8</f>
        <v>0</v>
      </c>
    </row>
    <row r="18647" spans="12:24" x14ac:dyDescent="0.25">
      <c r="L18647" s="30"/>
      <c r="M18647" s="47" t="str">
        <f t="shared" si="586"/>
        <v/>
      </c>
      <c r="N18647" s="44"/>
      <c r="O18647" s="30"/>
      <c r="P18647" s="30"/>
      <c r="Q18647" s="30"/>
      <c r="R18647" s="30"/>
      <c r="S18647" s="30"/>
      <c r="T18647" s="30"/>
      <c r="U18647" s="51"/>
      <c r="V18647">
        <f t="shared" si="587"/>
        <v>0</v>
      </c>
      <c r="X18647">
        <f>'Seznam prodane in dobavljene ee'!$D$8</f>
        <v>0</v>
      </c>
    </row>
    <row r="18648" spans="12:24" x14ac:dyDescent="0.25">
      <c r="L18648" s="30"/>
      <c r="M18648" s="47" t="str">
        <f t="shared" si="586"/>
        <v/>
      </c>
      <c r="N18648" s="44"/>
      <c r="O18648" s="30"/>
      <c r="P18648" s="30"/>
      <c r="Q18648" s="30"/>
      <c r="R18648" s="30"/>
      <c r="S18648" s="30"/>
      <c r="T18648" s="30"/>
      <c r="U18648" s="51"/>
      <c r="V18648">
        <f t="shared" si="587"/>
        <v>0</v>
      </c>
      <c r="X18648">
        <f>'Seznam prodane in dobavljene ee'!$D$8</f>
        <v>0</v>
      </c>
    </row>
    <row r="18649" spans="12:24" x14ac:dyDescent="0.25">
      <c r="L18649" s="30"/>
      <c r="M18649" s="47" t="str">
        <f t="shared" si="586"/>
        <v/>
      </c>
      <c r="N18649" s="44"/>
      <c r="O18649" s="30"/>
      <c r="P18649" s="30"/>
      <c r="Q18649" s="30"/>
      <c r="R18649" s="30"/>
      <c r="S18649" s="30"/>
      <c r="T18649" s="30"/>
      <c r="U18649" s="51"/>
      <c r="V18649">
        <f t="shared" si="587"/>
        <v>0</v>
      </c>
      <c r="X18649">
        <f>'Seznam prodane in dobavljene ee'!$D$8</f>
        <v>0</v>
      </c>
    </row>
    <row r="18650" spans="12:24" x14ac:dyDescent="0.25">
      <c r="L18650" s="30"/>
      <c r="M18650" s="47" t="str">
        <f t="shared" si="586"/>
        <v/>
      </c>
      <c r="N18650" s="44"/>
      <c r="O18650" s="30"/>
      <c r="P18650" s="30"/>
      <c r="Q18650" s="30"/>
      <c r="R18650" s="30"/>
      <c r="S18650" s="30"/>
      <c r="T18650" s="30"/>
      <c r="U18650" s="51"/>
      <c r="V18650">
        <f t="shared" si="587"/>
        <v>0</v>
      </c>
      <c r="X18650">
        <f>'Seznam prodane in dobavljene ee'!$D$8</f>
        <v>0</v>
      </c>
    </row>
    <row r="18651" spans="12:24" x14ac:dyDescent="0.25">
      <c r="L18651" s="30"/>
      <c r="M18651" s="47" t="str">
        <f t="shared" si="586"/>
        <v/>
      </c>
      <c r="N18651" s="44"/>
      <c r="O18651" s="30"/>
      <c r="P18651" s="30"/>
      <c r="Q18651" s="30"/>
      <c r="R18651" s="30"/>
      <c r="S18651" s="30"/>
      <c r="T18651" s="30"/>
      <c r="U18651" s="51"/>
      <c r="V18651">
        <f t="shared" si="587"/>
        <v>0</v>
      </c>
      <c r="X18651">
        <f>'Seznam prodane in dobavljene ee'!$D$8</f>
        <v>0</v>
      </c>
    </row>
    <row r="18652" spans="12:24" x14ac:dyDescent="0.25">
      <c r="L18652" s="30"/>
      <c r="M18652" s="47" t="str">
        <f t="shared" si="586"/>
        <v/>
      </c>
      <c r="N18652" s="44"/>
      <c r="O18652" s="30"/>
      <c r="P18652" s="30"/>
      <c r="Q18652" s="30"/>
      <c r="R18652" s="30"/>
      <c r="S18652" s="30"/>
      <c r="T18652" s="30"/>
      <c r="U18652" s="51"/>
      <c r="V18652">
        <f t="shared" si="587"/>
        <v>0</v>
      </c>
      <c r="X18652">
        <f>'Seznam prodane in dobavljene ee'!$D$8</f>
        <v>0</v>
      </c>
    </row>
    <row r="18653" spans="12:24" x14ac:dyDescent="0.25">
      <c r="L18653" s="30"/>
      <c r="M18653" s="47" t="str">
        <f t="shared" si="586"/>
        <v/>
      </c>
      <c r="N18653" s="44"/>
      <c r="O18653" s="30"/>
      <c r="P18653" s="30"/>
      <c r="Q18653" s="30"/>
      <c r="R18653" s="30"/>
      <c r="S18653" s="30"/>
      <c r="T18653" s="30"/>
      <c r="U18653" s="51"/>
      <c r="V18653">
        <f t="shared" si="587"/>
        <v>0</v>
      </c>
      <c r="X18653">
        <f>'Seznam prodane in dobavljene ee'!$D$8</f>
        <v>0</v>
      </c>
    </row>
    <row r="18654" spans="12:24" x14ac:dyDescent="0.25">
      <c r="L18654" s="30"/>
      <c r="M18654" s="47" t="str">
        <f t="shared" si="586"/>
        <v/>
      </c>
      <c r="N18654" s="44"/>
      <c r="O18654" s="30"/>
      <c r="P18654" s="30"/>
      <c r="Q18654" s="30"/>
      <c r="R18654" s="30"/>
      <c r="S18654" s="30"/>
      <c r="T18654" s="30"/>
      <c r="U18654" s="51"/>
      <c r="V18654">
        <f t="shared" si="587"/>
        <v>0</v>
      </c>
      <c r="X18654">
        <f>'Seznam prodane in dobavljene ee'!$D$8</f>
        <v>0</v>
      </c>
    </row>
    <row r="18655" spans="12:24" x14ac:dyDescent="0.25">
      <c r="L18655" s="30"/>
      <c r="M18655" s="47" t="str">
        <f t="shared" si="586"/>
        <v/>
      </c>
      <c r="N18655" s="44"/>
      <c r="O18655" s="30"/>
      <c r="P18655" s="30"/>
      <c r="Q18655" s="30"/>
      <c r="R18655" s="30"/>
      <c r="S18655" s="30"/>
      <c r="T18655" s="30"/>
      <c r="U18655" s="51"/>
      <c r="V18655">
        <f t="shared" si="587"/>
        <v>0</v>
      </c>
      <c r="X18655">
        <f>'Seznam prodane in dobavljene ee'!$D$8</f>
        <v>0</v>
      </c>
    </row>
    <row r="18656" spans="12:24" x14ac:dyDescent="0.25">
      <c r="L18656" s="30"/>
      <c r="M18656" s="47" t="str">
        <f t="shared" si="586"/>
        <v/>
      </c>
      <c r="N18656" s="44"/>
      <c r="O18656" s="30"/>
      <c r="P18656" s="30"/>
      <c r="Q18656" s="30"/>
      <c r="R18656" s="30"/>
      <c r="S18656" s="30"/>
      <c r="T18656" s="30"/>
      <c r="U18656" s="51"/>
      <c r="V18656">
        <f t="shared" si="587"/>
        <v>0</v>
      </c>
      <c r="X18656">
        <f>'Seznam prodane in dobavljene ee'!$D$8</f>
        <v>0</v>
      </c>
    </row>
    <row r="18657" spans="12:24" x14ac:dyDescent="0.25">
      <c r="L18657" s="30"/>
      <c r="M18657" s="47" t="str">
        <f t="shared" si="586"/>
        <v/>
      </c>
      <c r="N18657" s="44"/>
      <c r="O18657" s="30"/>
      <c r="P18657" s="30"/>
      <c r="Q18657" s="30"/>
      <c r="R18657" s="30"/>
      <c r="S18657" s="30"/>
      <c r="T18657" s="30"/>
      <c r="U18657" s="51"/>
      <c r="V18657">
        <f t="shared" si="587"/>
        <v>0</v>
      </c>
      <c r="X18657">
        <f>'Seznam prodane in dobavljene ee'!$D$8</f>
        <v>0</v>
      </c>
    </row>
    <row r="18658" spans="12:24" x14ac:dyDescent="0.25">
      <c r="L18658" s="30"/>
      <c r="M18658" s="47" t="str">
        <f t="shared" si="586"/>
        <v/>
      </c>
      <c r="N18658" s="44"/>
      <c r="O18658" s="30"/>
      <c r="P18658" s="30"/>
      <c r="Q18658" s="30"/>
      <c r="R18658" s="30"/>
      <c r="S18658" s="30"/>
      <c r="T18658" s="30"/>
      <c r="U18658" s="51"/>
      <c r="V18658">
        <f t="shared" si="587"/>
        <v>0</v>
      </c>
      <c r="X18658">
        <f>'Seznam prodane in dobavljene ee'!$D$8</f>
        <v>0</v>
      </c>
    </row>
    <row r="18659" spans="12:24" x14ac:dyDescent="0.25">
      <c r="L18659" s="30"/>
      <c r="M18659" s="47" t="str">
        <f t="shared" si="586"/>
        <v/>
      </c>
      <c r="N18659" s="44"/>
      <c r="O18659" s="30"/>
      <c r="P18659" s="30"/>
      <c r="Q18659" s="30"/>
      <c r="R18659" s="30"/>
      <c r="S18659" s="30"/>
      <c r="T18659" s="30"/>
      <c r="U18659" s="51"/>
      <c r="V18659">
        <f t="shared" si="587"/>
        <v>0</v>
      </c>
      <c r="X18659">
        <f>'Seznam prodane in dobavljene ee'!$D$8</f>
        <v>0</v>
      </c>
    </row>
    <row r="18660" spans="12:24" x14ac:dyDescent="0.25">
      <c r="L18660" s="30"/>
      <c r="M18660" s="47" t="str">
        <f t="shared" si="586"/>
        <v/>
      </c>
      <c r="N18660" s="44"/>
      <c r="O18660" s="30"/>
      <c r="P18660" s="30"/>
      <c r="Q18660" s="30"/>
      <c r="R18660" s="30"/>
      <c r="S18660" s="30"/>
      <c r="T18660" s="30"/>
      <c r="U18660" s="51"/>
      <c r="V18660">
        <f t="shared" si="587"/>
        <v>0</v>
      </c>
      <c r="X18660">
        <f>'Seznam prodane in dobavljene ee'!$D$8</f>
        <v>0</v>
      </c>
    </row>
    <row r="18661" spans="12:24" x14ac:dyDescent="0.25">
      <c r="L18661" s="30"/>
      <c r="M18661" s="47" t="str">
        <f t="shared" si="586"/>
        <v/>
      </c>
      <c r="N18661" s="44"/>
      <c r="O18661" s="30"/>
      <c r="P18661" s="30"/>
      <c r="Q18661" s="30"/>
      <c r="R18661" s="30"/>
      <c r="S18661" s="30"/>
      <c r="T18661" s="30"/>
      <c r="U18661" s="51"/>
      <c r="V18661">
        <f t="shared" si="587"/>
        <v>0</v>
      </c>
      <c r="X18661">
        <f>'Seznam prodane in dobavljene ee'!$D$8</f>
        <v>0</v>
      </c>
    </row>
    <row r="18662" spans="12:24" x14ac:dyDescent="0.25">
      <c r="L18662" s="30"/>
      <c r="M18662" s="47" t="str">
        <f t="shared" si="586"/>
        <v/>
      </c>
      <c r="N18662" s="44"/>
      <c r="O18662" s="30"/>
      <c r="P18662" s="30"/>
      <c r="Q18662" s="30"/>
      <c r="R18662" s="30"/>
      <c r="S18662" s="30"/>
      <c r="T18662" s="30"/>
      <c r="U18662" s="51"/>
      <c r="V18662">
        <f t="shared" si="587"/>
        <v>0</v>
      </c>
      <c r="X18662">
        <f>'Seznam prodane in dobavljene ee'!$D$8</f>
        <v>0</v>
      </c>
    </row>
    <row r="18663" spans="12:24" x14ac:dyDescent="0.25">
      <c r="L18663" s="30"/>
      <c r="M18663" s="47" t="str">
        <f t="shared" si="586"/>
        <v/>
      </c>
      <c r="N18663" s="44"/>
      <c r="O18663" s="30"/>
      <c r="P18663" s="30"/>
      <c r="Q18663" s="30"/>
      <c r="R18663" s="30"/>
      <c r="S18663" s="30"/>
      <c r="T18663" s="30"/>
      <c r="U18663" s="51"/>
      <c r="V18663">
        <f t="shared" si="587"/>
        <v>0</v>
      </c>
      <c r="X18663">
        <f>'Seznam prodane in dobavljene ee'!$D$8</f>
        <v>0</v>
      </c>
    </row>
    <row r="18664" spans="12:24" x14ac:dyDescent="0.25">
      <c r="L18664" s="30"/>
      <c r="M18664" s="47" t="str">
        <f t="shared" si="586"/>
        <v/>
      </c>
      <c r="N18664" s="44"/>
      <c r="O18664" s="30"/>
      <c r="P18664" s="30"/>
      <c r="Q18664" s="30"/>
      <c r="R18664" s="30"/>
      <c r="S18664" s="30"/>
      <c r="T18664" s="30"/>
      <c r="U18664" s="51"/>
      <c r="V18664">
        <f t="shared" si="587"/>
        <v>0</v>
      </c>
      <c r="X18664">
        <f>'Seznam prodane in dobavljene ee'!$D$8</f>
        <v>0</v>
      </c>
    </row>
    <row r="18665" spans="12:24" x14ac:dyDescent="0.25">
      <c r="L18665" s="30"/>
      <c r="M18665" s="47" t="str">
        <f t="shared" si="586"/>
        <v/>
      </c>
      <c r="N18665" s="44"/>
      <c r="O18665" s="30"/>
      <c r="P18665" s="30"/>
      <c r="Q18665" s="30"/>
      <c r="R18665" s="30"/>
      <c r="S18665" s="30"/>
      <c r="T18665" s="30"/>
      <c r="U18665" s="51"/>
      <c r="V18665">
        <f t="shared" si="587"/>
        <v>0</v>
      </c>
      <c r="X18665">
        <f>'Seznam prodane in dobavljene ee'!$D$8</f>
        <v>0</v>
      </c>
    </row>
    <row r="18666" spans="12:24" x14ac:dyDescent="0.25">
      <c r="L18666" s="30"/>
      <c r="M18666" s="47" t="str">
        <f t="shared" si="586"/>
        <v/>
      </c>
      <c r="N18666" s="44"/>
      <c r="O18666" s="30"/>
      <c r="P18666" s="30"/>
      <c r="Q18666" s="30"/>
      <c r="R18666" s="30"/>
      <c r="S18666" s="30"/>
      <c r="T18666" s="30"/>
      <c r="U18666" s="51"/>
      <c r="V18666">
        <f t="shared" si="587"/>
        <v>0</v>
      </c>
      <c r="X18666">
        <f>'Seznam prodane in dobavljene ee'!$D$8</f>
        <v>0</v>
      </c>
    </row>
    <row r="18667" spans="12:24" x14ac:dyDescent="0.25">
      <c r="L18667" s="30"/>
      <c r="M18667" s="47" t="str">
        <f t="shared" si="586"/>
        <v/>
      </c>
      <c r="N18667" s="44"/>
      <c r="O18667" s="30"/>
      <c r="P18667" s="30"/>
      <c r="Q18667" s="30"/>
      <c r="R18667" s="30"/>
      <c r="S18667" s="30"/>
      <c r="T18667" s="30"/>
      <c r="U18667" s="51"/>
      <c r="V18667">
        <f t="shared" si="587"/>
        <v>0</v>
      </c>
      <c r="X18667">
        <f>'Seznam prodane in dobavljene ee'!$D$8</f>
        <v>0</v>
      </c>
    </row>
    <row r="18668" spans="12:24" x14ac:dyDescent="0.25">
      <c r="L18668" s="30"/>
      <c r="M18668" s="47" t="str">
        <f t="shared" si="586"/>
        <v/>
      </c>
      <c r="N18668" s="44"/>
      <c r="O18668" s="30"/>
      <c r="P18668" s="30"/>
      <c r="Q18668" s="30"/>
      <c r="R18668" s="30"/>
      <c r="S18668" s="30"/>
      <c r="T18668" s="30"/>
      <c r="U18668" s="51"/>
      <c r="V18668">
        <f t="shared" si="587"/>
        <v>0</v>
      </c>
      <c r="X18668">
        <f>'Seznam prodane in dobavljene ee'!$D$8</f>
        <v>0</v>
      </c>
    </row>
    <row r="18669" spans="12:24" x14ac:dyDescent="0.25">
      <c r="L18669" s="30"/>
      <c r="M18669" s="47" t="str">
        <f t="shared" si="586"/>
        <v/>
      </c>
      <c r="N18669" s="44"/>
      <c r="O18669" s="30"/>
      <c r="P18669" s="30"/>
      <c r="Q18669" s="30"/>
      <c r="R18669" s="30"/>
      <c r="S18669" s="30"/>
      <c r="T18669" s="30"/>
      <c r="U18669" s="51"/>
      <c r="V18669">
        <f t="shared" si="587"/>
        <v>0</v>
      </c>
      <c r="X18669">
        <f>'Seznam prodane in dobavljene ee'!$D$8</f>
        <v>0</v>
      </c>
    </row>
    <row r="18670" spans="12:24" x14ac:dyDescent="0.25">
      <c r="L18670" s="30"/>
      <c r="M18670" s="47" t="str">
        <f t="shared" si="586"/>
        <v/>
      </c>
      <c r="N18670" s="44"/>
      <c r="O18670" s="30"/>
      <c r="P18670" s="30"/>
      <c r="Q18670" s="30"/>
      <c r="R18670" s="30"/>
      <c r="S18670" s="30"/>
      <c r="T18670" s="30"/>
      <c r="U18670" s="51"/>
      <c r="V18670">
        <f t="shared" si="587"/>
        <v>0</v>
      </c>
      <c r="X18670">
        <f>'Seznam prodane in dobavljene ee'!$D$8</f>
        <v>0</v>
      </c>
    </row>
    <row r="18671" spans="12:24" x14ac:dyDescent="0.25">
      <c r="L18671" s="30"/>
      <c r="M18671" s="47" t="str">
        <f t="shared" si="586"/>
        <v/>
      </c>
      <c r="N18671" s="44"/>
      <c r="O18671" s="30"/>
      <c r="P18671" s="30"/>
      <c r="Q18671" s="30"/>
      <c r="R18671" s="30"/>
      <c r="S18671" s="30"/>
      <c r="T18671" s="30"/>
      <c r="U18671" s="51"/>
      <c r="V18671">
        <f t="shared" si="587"/>
        <v>0</v>
      </c>
      <c r="X18671">
        <f>'Seznam prodane in dobavljene ee'!$D$8</f>
        <v>0</v>
      </c>
    </row>
    <row r="18672" spans="12:24" x14ac:dyDescent="0.25">
      <c r="L18672" s="30"/>
      <c r="M18672" s="47" t="str">
        <f t="shared" si="586"/>
        <v/>
      </c>
      <c r="N18672" s="44"/>
      <c r="O18672" s="30"/>
      <c r="P18672" s="30"/>
      <c r="Q18672" s="30"/>
      <c r="R18672" s="30"/>
      <c r="S18672" s="30"/>
      <c r="T18672" s="30"/>
      <c r="U18672" s="51"/>
      <c r="V18672">
        <f t="shared" si="587"/>
        <v>0</v>
      </c>
      <c r="X18672">
        <f>'Seznam prodane in dobavljene ee'!$D$8</f>
        <v>0</v>
      </c>
    </row>
    <row r="18673" spans="12:24" x14ac:dyDescent="0.25">
      <c r="L18673" s="30"/>
      <c r="M18673" s="47" t="str">
        <f t="shared" si="586"/>
        <v/>
      </c>
      <c r="N18673" s="44"/>
      <c r="O18673" s="30"/>
      <c r="P18673" s="30"/>
      <c r="Q18673" s="30"/>
      <c r="R18673" s="30"/>
      <c r="S18673" s="30"/>
      <c r="T18673" s="30"/>
      <c r="U18673" s="51"/>
      <c r="V18673">
        <f t="shared" si="587"/>
        <v>0</v>
      </c>
      <c r="X18673">
        <f>'Seznam prodane in dobavljene ee'!$D$8</f>
        <v>0</v>
      </c>
    </row>
    <row r="18674" spans="12:24" x14ac:dyDescent="0.25">
      <c r="L18674" s="30"/>
      <c r="M18674" s="47" t="str">
        <f t="shared" si="586"/>
        <v/>
      </c>
      <c r="N18674" s="44"/>
      <c r="O18674" s="30"/>
      <c r="P18674" s="30"/>
      <c r="Q18674" s="30"/>
      <c r="R18674" s="30"/>
      <c r="S18674" s="30"/>
      <c r="T18674" s="30"/>
      <c r="U18674" s="51"/>
      <c r="V18674">
        <f t="shared" si="587"/>
        <v>0</v>
      </c>
      <c r="X18674">
        <f>'Seznam prodane in dobavljene ee'!$D$8</f>
        <v>0</v>
      </c>
    </row>
    <row r="18675" spans="12:24" x14ac:dyDescent="0.25">
      <c r="L18675" s="30"/>
      <c r="M18675" s="47" t="str">
        <f t="shared" si="586"/>
        <v/>
      </c>
      <c r="N18675" s="44"/>
      <c r="O18675" s="30"/>
      <c r="P18675" s="30"/>
      <c r="Q18675" s="30"/>
      <c r="R18675" s="30"/>
      <c r="S18675" s="30"/>
      <c r="T18675" s="30"/>
      <c r="U18675" s="51"/>
      <c r="V18675">
        <f t="shared" si="587"/>
        <v>0</v>
      </c>
      <c r="X18675">
        <f>'Seznam prodane in dobavljene ee'!$D$8</f>
        <v>0</v>
      </c>
    </row>
    <row r="18676" spans="12:24" x14ac:dyDescent="0.25">
      <c r="L18676" s="30"/>
      <c r="M18676" s="47" t="str">
        <f t="shared" si="586"/>
        <v/>
      </c>
      <c r="N18676" s="44"/>
      <c r="O18676" s="30"/>
      <c r="P18676" s="30"/>
      <c r="Q18676" s="30"/>
      <c r="R18676" s="30"/>
      <c r="S18676" s="30"/>
      <c r="T18676" s="30"/>
      <c r="U18676" s="51"/>
      <c r="V18676">
        <f t="shared" si="587"/>
        <v>0</v>
      </c>
      <c r="X18676">
        <f>'Seznam prodane in dobavljene ee'!$D$8</f>
        <v>0</v>
      </c>
    </row>
    <row r="18677" spans="12:24" x14ac:dyDescent="0.25">
      <c r="L18677" s="30"/>
      <c r="M18677" s="47" t="str">
        <f t="shared" si="586"/>
        <v/>
      </c>
      <c r="N18677" s="44"/>
      <c r="O18677" s="30"/>
      <c r="P18677" s="30"/>
      <c r="Q18677" s="30"/>
      <c r="R18677" s="30"/>
      <c r="S18677" s="30"/>
      <c r="T18677" s="30"/>
      <c r="U18677" s="51"/>
      <c r="V18677">
        <f t="shared" si="587"/>
        <v>0</v>
      </c>
      <c r="X18677">
        <f>'Seznam prodane in dobavljene ee'!$D$8</f>
        <v>0</v>
      </c>
    </row>
    <row r="18678" spans="12:24" x14ac:dyDescent="0.25">
      <c r="L18678" s="30"/>
      <c r="M18678" s="47" t="str">
        <f t="shared" si="586"/>
        <v/>
      </c>
      <c r="N18678" s="44"/>
      <c r="O18678" s="30"/>
      <c r="P18678" s="30"/>
      <c r="Q18678" s="30"/>
      <c r="R18678" s="30"/>
      <c r="S18678" s="30"/>
      <c r="T18678" s="30"/>
      <c r="U18678" s="51"/>
      <c r="V18678">
        <f t="shared" si="587"/>
        <v>0</v>
      </c>
      <c r="X18678">
        <f>'Seznam prodane in dobavljene ee'!$D$8</f>
        <v>0</v>
      </c>
    </row>
    <row r="18679" spans="12:24" x14ac:dyDescent="0.25">
      <c r="L18679" s="30"/>
      <c r="M18679" s="47" t="str">
        <f t="shared" si="586"/>
        <v/>
      </c>
      <c r="N18679" s="44"/>
      <c r="O18679" s="30"/>
      <c r="P18679" s="30"/>
      <c r="Q18679" s="30"/>
      <c r="R18679" s="30"/>
      <c r="S18679" s="30"/>
      <c r="T18679" s="30"/>
      <c r="U18679" s="51"/>
      <c r="V18679">
        <f t="shared" si="587"/>
        <v>0</v>
      </c>
      <c r="X18679">
        <f>'Seznam prodane in dobavljene ee'!$D$8</f>
        <v>0</v>
      </c>
    </row>
    <row r="18680" spans="12:24" x14ac:dyDescent="0.25">
      <c r="L18680" s="30"/>
      <c r="M18680" s="47" t="str">
        <f t="shared" si="586"/>
        <v/>
      </c>
      <c r="N18680" s="44"/>
      <c r="O18680" s="30"/>
      <c r="P18680" s="30"/>
      <c r="Q18680" s="30"/>
      <c r="R18680" s="30"/>
      <c r="S18680" s="30"/>
      <c r="T18680" s="30"/>
      <c r="U18680" s="51"/>
      <c r="V18680">
        <f t="shared" si="587"/>
        <v>0</v>
      </c>
      <c r="X18680">
        <f>'Seznam prodane in dobavljene ee'!$D$8</f>
        <v>0</v>
      </c>
    </row>
    <row r="18681" spans="12:24" x14ac:dyDescent="0.25">
      <c r="L18681" s="30"/>
      <c r="M18681" s="47" t="str">
        <f t="shared" si="586"/>
        <v/>
      </c>
      <c r="N18681" s="44"/>
      <c r="O18681" s="30"/>
      <c r="P18681" s="30"/>
      <c r="Q18681" s="30"/>
      <c r="R18681" s="30"/>
      <c r="S18681" s="30"/>
      <c r="T18681" s="30"/>
      <c r="U18681" s="51"/>
      <c r="V18681">
        <f t="shared" si="587"/>
        <v>0</v>
      </c>
      <c r="X18681">
        <f>'Seznam prodane in dobavljene ee'!$D$8</f>
        <v>0</v>
      </c>
    </row>
    <row r="18682" spans="12:24" x14ac:dyDescent="0.25">
      <c r="L18682" s="30"/>
      <c r="M18682" s="47" t="str">
        <f t="shared" si="586"/>
        <v/>
      </c>
      <c r="N18682" s="44"/>
      <c r="O18682" s="30"/>
      <c r="P18682" s="30"/>
      <c r="Q18682" s="30"/>
      <c r="R18682" s="30"/>
      <c r="S18682" s="30"/>
      <c r="T18682" s="30"/>
      <c r="U18682" s="51"/>
      <c r="V18682">
        <f t="shared" si="587"/>
        <v>0</v>
      </c>
      <c r="X18682">
        <f>'Seznam prodane in dobavljene ee'!$D$8</f>
        <v>0</v>
      </c>
    </row>
    <row r="18683" spans="12:24" x14ac:dyDescent="0.25">
      <c r="L18683" s="30"/>
      <c r="M18683" s="47" t="str">
        <f t="shared" si="586"/>
        <v/>
      </c>
      <c r="N18683" s="44"/>
      <c r="O18683" s="30"/>
      <c r="P18683" s="30"/>
      <c r="Q18683" s="30"/>
      <c r="R18683" s="30"/>
      <c r="S18683" s="30"/>
      <c r="T18683" s="30"/>
      <c r="U18683" s="51"/>
      <c r="V18683">
        <f t="shared" si="587"/>
        <v>0</v>
      </c>
      <c r="X18683">
        <f>'Seznam prodane in dobavljene ee'!$D$8</f>
        <v>0</v>
      </c>
    </row>
    <row r="18684" spans="12:24" x14ac:dyDescent="0.25">
      <c r="L18684" s="30"/>
      <c r="M18684" s="47" t="str">
        <f t="shared" si="586"/>
        <v/>
      </c>
      <c r="N18684" s="44"/>
      <c r="O18684" s="30"/>
      <c r="P18684" s="30"/>
      <c r="Q18684" s="30"/>
      <c r="R18684" s="30"/>
      <c r="S18684" s="30"/>
      <c r="T18684" s="30"/>
      <c r="U18684" s="51"/>
      <c r="V18684">
        <f t="shared" si="587"/>
        <v>0</v>
      </c>
      <c r="X18684">
        <f>'Seznam prodane in dobavljene ee'!$D$8</f>
        <v>0</v>
      </c>
    </row>
    <row r="18685" spans="12:24" x14ac:dyDescent="0.25">
      <c r="L18685" s="30"/>
      <c r="M18685" s="47" t="str">
        <f t="shared" si="586"/>
        <v/>
      </c>
      <c r="N18685" s="44"/>
      <c r="O18685" s="30"/>
      <c r="P18685" s="30"/>
      <c r="Q18685" s="30"/>
      <c r="R18685" s="30"/>
      <c r="S18685" s="30"/>
      <c r="T18685" s="30"/>
      <c r="U18685" s="51"/>
      <c r="V18685">
        <f t="shared" si="587"/>
        <v>0</v>
      </c>
      <c r="X18685">
        <f>'Seznam prodane in dobavljene ee'!$D$8</f>
        <v>0</v>
      </c>
    </row>
    <row r="18686" spans="12:24" x14ac:dyDescent="0.25">
      <c r="L18686" s="30"/>
      <c r="M18686" s="47" t="str">
        <f t="shared" si="586"/>
        <v/>
      </c>
      <c r="N18686" s="44"/>
      <c r="O18686" s="30"/>
      <c r="P18686" s="30"/>
      <c r="Q18686" s="30"/>
      <c r="R18686" s="30"/>
      <c r="S18686" s="30"/>
      <c r="T18686" s="30"/>
      <c r="U18686" s="51"/>
      <c r="V18686">
        <f t="shared" si="587"/>
        <v>0</v>
      </c>
      <c r="X18686">
        <f>'Seznam prodane in dobavljene ee'!$D$8</f>
        <v>0</v>
      </c>
    </row>
    <row r="18687" spans="12:24" x14ac:dyDescent="0.25">
      <c r="L18687" s="30"/>
      <c r="M18687" s="47" t="str">
        <f t="shared" si="586"/>
        <v/>
      </c>
      <c r="N18687" s="44"/>
      <c r="O18687" s="30"/>
      <c r="P18687" s="30"/>
      <c r="Q18687" s="30"/>
      <c r="R18687" s="30"/>
      <c r="S18687" s="30"/>
      <c r="T18687" s="30"/>
      <c r="U18687" s="51"/>
      <c r="V18687">
        <f t="shared" si="587"/>
        <v>0</v>
      </c>
      <c r="X18687">
        <f>'Seznam prodane in dobavljene ee'!$D$8</f>
        <v>0</v>
      </c>
    </row>
    <row r="18688" spans="12:24" x14ac:dyDescent="0.25">
      <c r="L18688" s="30"/>
      <c r="M18688" s="47" t="str">
        <f t="shared" si="586"/>
        <v/>
      </c>
      <c r="N18688" s="44"/>
      <c r="O18688" s="30"/>
      <c r="P18688" s="30"/>
      <c r="Q18688" s="30"/>
      <c r="R18688" s="30"/>
      <c r="S18688" s="30"/>
      <c r="T18688" s="30"/>
      <c r="U18688" s="51"/>
      <c r="V18688">
        <f t="shared" si="587"/>
        <v>0</v>
      </c>
      <c r="X18688">
        <f>'Seznam prodane in dobavljene ee'!$D$8</f>
        <v>0</v>
      </c>
    </row>
    <row r="18689" spans="12:24" x14ac:dyDescent="0.25">
      <c r="L18689" s="30"/>
      <c r="M18689" s="47" t="str">
        <f t="shared" si="586"/>
        <v/>
      </c>
      <c r="N18689" s="44"/>
      <c r="O18689" s="30"/>
      <c r="P18689" s="30"/>
      <c r="Q18689" s="30"/>
      <c r="R18689" s="30"/>
      <c r="S18689" s="30"/>
      <c r="T18689" s="30"/>
      <c r="U18689" s="51"/>
      <c r="V18689">
        <f t="shared" si="587"/>
        <v>0</v>
      </c>
      <c r="X18689">
        <f>'Seznam prodane in dobavljene ee'!$D$8</f>
        <v>0</v>
      </c>
    </row>
    <row r="18690" spans="12:24" x14ac:dyDescent="0.25">
      <c r="L18690" s="30"/>
      <c r="M18690" s="47" t="str">
        <f t="shared" si="586"/>
        <v/>
      </c>
      <c r="N18690" s="44"/>
      <c r="O18690" s="30"/>
      <c r="P18690" s="30"/>
      <c r="Q18690" s="30"/>
      <c r="R18690" s="30"/>
      <c r="S18690" s="30"/>
      <c r="T18690" s="30"/>
      <c r="U18690" s="51"/>
      <c r="V18690">
        <f t="shared" si="587"/>
        <v>0</v>
      </c>
      <c r="X18690">
        <f>'Seznam prodane in dobavljene ee'!$D$8</f>
        <v>0</v>
      </c>
    </row>
    <row r="18691" spans="12:24" x14ac:dyDescent="0.25">
      <c r="L18691" s="30"/>
      <c r="M18691" s="47" t="str">
        <f t="shared" si="586"/>
        <v/>
      </c>
      <c r="N18691" s="44"/>
      <c r="O18691" s="30"/>
      <c r="P18691" s="30"/>
      <c r="Q18691" s="30"/>
      <c r="R18691" s="30"/>
      <c r="S18691" s="30"/>
      <c r="T18691" s="30"/>
      <c r="U18691" s="51"/>
      <c r="V18691">
        <f t="shared" si="587"/>
        <v>0</v>
      </c>
      <c r="X18691">
        <f>'Seznam prodane in dobavljene ee'!$D$8</f>
        <v>0</v>
      </c>
    </row>
    <row r="18692" spans="12:24" x14ac:dyDescent="0.25">
      <c r="L18692" s="30"/>
      <c r="M18692" s="47" t="str">
        <f t="shared" si="586"/>
        <v/>
      </c>
      <c r="N18692" s="44"/>
      <c r="O18692" s="30"/>
      <c r="P18692" s="30"/>
      <c r="Q18692" s="30"/>
      <c r="R18692" s="30"/>
      <c r="S18692" s="30"/>
      <c r="T18692" s="30"/>
      <c r="U18692" s="51"/>
      <c r="V18692">
        <f t="shared" si="587"/>
        <v>0</v>
      </c>
      <c r="X18692">
        <f>'Seznam prodane in dobavljene ee'!$D$8</f>
        <v>0</v>
      </c>
    </row>
    <row r="18693" spans="12:24" x14ac:dyDescent="0.25">
      <c r="L18693" s="30"/>
      <c r="M18693" s="47" t="str">
        <f t="shared" si="586"/>
        <v/>
      </c>
      <c r="N18693" s="44"/>
      <c r="O18693" s="30"/>
      <c r="P18693" s="30"/>
      <c r="Q18693" s="30"/>
      <c r="R18693" s="30"/>
      <c r="S18693" s="30"/>
      <c r="T18693" s="30"/>
      <c r="U18693" s="51"/>
      <c r="V18693">
        <f t="shared" si="587"/>
        <v>0</v>
      </c>
      <c r="X18693">
        <f>'Seznam prodane in dobavljene ee'!$D$8</f>
        <v>0</v>
      </c>
    </row>
    <row r="18694" spans="12:24" x14ac:dyDescent="0.25">
      <c r="L18694" s="30"/>
      <c r="M18694" s="47" t="str">
        <f t="shared" ref="M18694:M18757" si="588">IF(L18694&lt;&gt;"",IF(P18694&lt;$J$5,CONCATENATE(L18694,"01.12.2022 - 31.12.2022",N18694,O18694),CONCATENATE(L18694,"01.01.2023 - 30.06.2023",N18694,O18694)),"")</f>
        <v/>
      </c>
      <c r="N18694" s="44"/>
      <c r="O18694" s="30"/>
      <c r="P18694" s="30"/>
      <c r="Q18694" s="30"/>
      <c r="R18694" s="30"/>
      <c r="S18694" s="30"/>
      <c r="T18694" s="30"/>
      <c r="U18694" s="51"/>
      <c r="V18694">
        <f t="shared" ref="V18694:V18757" si="589">T18694*U18694</f>
        <v>0</v>
      </c>
      <c r="X18694">
        <f>'Seznam prodane in dobavljene ee'!$D$8</f>
        <v>0</v>
      </c>
    </row>
    <row r="18695" spans="12:24" x14ac:dyDescent="0.25">
      <c r="L18695" s="30"/>
      <c r="M18695" s="47" t="str">
        <f t="shared" si="588"/>
        <v/>
      </c>
      <c r="N18695" s="44"/>
      <c r="O18695" s="30"/>
      <c r="P18695" s="30"/>
      <c r="Q18695" s="30"/>
      <c r="R18695" s="30"/>
      <c r="S18695" s="30"/>
      <c r="T18695" s="30"/>
      <c r="U18695" s="51"/>
      <c r="V18695">
        <f t="shared" si="589"/>
        <v>0</v>
      </c>
      <c r="X18695">
        <f>'Seznam prodane in dobavljene ee'!$D$8</f>
        <v>0</v>
      </c>
    </row>
    <row r="18696" spans="12:24" x14ac:dyDescent="0.25">
      <c r="L18696" s="30"/>
      <c r="M18696" s="47" t="str">
        <f t="shared" si="588"/>
        <v/>
      </c>
      <c r="N18696" s="44"/>
      <c r="O18696" s="30"/>
      <c r="P18696" s="30"/>
      <c r="Q18696" s="30"/>
      <c r="R18696" s="30"/>
      <c r="S18696" s="30"/>
      <c r="T18696" s="30"/>
      <c r="U18696" s="51"/>
      <c r="V18696">
        <f t="shared" si="589"/>
        <v>0</v>
      </c>
      <c r="X18696">
        <f>'Seznam prodane in dobavljene ee'!$D$8</f>
        <v>0</v>
      </c>
    </row>
    <row r="18697" spans="12:24" x14ac:dyDescent="0.25">
      <c r="L18697" s="30"/>
      <c r="M18697" s="47" t="str">
        <f t="shared" si="588"/>
        <v/>
      </c>
      <c r="N18697" s="44"/>
      <c r="O18697" s="30"/>
      <c r="P18697" s="30"/>
      <c r="Q18697" s="30"/>
      <c r="R18697" s="30"/>
      <c r="S18697" s="30"/>
      <c r="T18697" s="30"/>
      <c r="U18697" s="51"/>
      <c r="V18697">
        <f t="shared" si="589"/>
        <v>0</v>
      </c>
      <c r="X18697">
        <f>'Seznam prodane in dobavljene ee'!$D$8</f>
        <v>0</v>
      </c>
    </row>
    <row r="18698" spans="12:24" x14ac:dyDescent="0.25">
      <c r="L18698" s="30"/>
      <c r="M18698" s="47" t="str">
        <f t="shared" si="588"/>
        <v/>
      </c>
      <c r="N18698" s="44"/>
      <c r="O18698" s="30"/>
      <c r="P18698" s="30"/>
      <c r="Q18698" s="30"/>
      <c r="R18698" s="30"/>
      <c r="S18698" s="30"/>
      <c r="T18698" s="30"/>
      <c r="U18698" s="51"/>
      <c r="V18698">
        <f t="shared" si="589"/>
        <v>0</v>
      </c>
      <c r="X18698">
        <f>'Seznam prodane in dobavljene ee'!$D$8</f>
        <v>0</v>
      </c>
    </row>
    <row r="18699" spans="12:24" x14ac:dyDescent="0.25">
      <c r="L18699" s="30"/>
      <c r="M18699" s="47" t="str">
        <f t="shared" si="588"/>
        <v/>
      </c>
      <c r="N18699" s="44"/>
      <c r="O18699" s="30"/>
      <c r="P18699" s="30"/>
      <c r="Q18699" s="30"/>
      <c r="R18699" s="30"/>
      <c r="S18699" s="30"/>
      <c r="T18699" s="30"/>
      <c r="U18699" s="51"/>
      <c r="V18699">
        <f t="shared" si="589"/>
        <v>0</v>
      </c>
      <c r="X18699">
        <f>'Seznam prodane in dobavljene ee'!$D$8</f>
        <v>0</v>
      </c>
    </row>
    <row r="18700" spans="12:24" x14ac:dyDescent="0.25">
      <c r="L18700" s="30"/>
      <c r="M18700" s="47" t="str">
        <f t="shared" si="588"/>
        <v/>
      </c>
      <c r="N18700" s="44"/>
      <c r="O18700" s="30"/>
      <c r="P18700" s="30"/>
      <c r="Q18700" s="30"/>
      <c r="R18700" s="30"/>
      <c r="S18700" s="30"/>
      <c r="T18700" s="30"/>
      <c r="U18700" s="51"/>
      <c r="V18700">
        <f t="shared" si="589"/>
        <v>0</v>
      </c>
      <c r="X18700">
        <f>'Seznam prodane in dobavljene ee'!$D$8</f>
        <v>0</v>
      </c>
    </row>
    <row r="18701" spans="12:24" x14ac:dyDescent="0.25">
      <c r="L18701" s="30"/>
      <c r="M18701" s="47" t="str">
        <f t="shared" si="588"/>
        <v/>
      </c>
      <c r="N18701" s="44"/>
      <c r="O18701" s="30"/>
      <c r="P18701" s="30"/>
      <c r="Q18701" s="30"/>
      <c r="R18701" s="30"/>
      <c r="S18701" s="30"/>
      <c r="T18701" s="30"/>
      <c r="U18701" s="51"/>
      <c r="V18701">
        <f t="shared" si="589"/>
        <v>0</v>
      </c>
      <c r="X18701">
        <f>'Seznam prodane in dobavljene ee'!$D$8</f>
        <v>0</v>
      </c>
    </row>
    <row r="18702" spans="12:24" x14ac:dyDescent="0.25">
      <c r="L18702" s="30"/>
      <c r="M18702" s="47" t="str">
        <f t="shared" si="588"/>
        <v/>
      </c>
      <c r="N18702" s="44"/>
      <c r="O18702" s="30"/>
      <c r="P18702" s="30"/>
      <c r="Q18702" s="30"/>
      <c r="R18702" s="30"/>
      <c r="S18702" s="30"/>
      <c r="T18702" s="30"/>
      <c r="U18702" s="51"/>
      <c r="V18702">
        <f t="shared" si="589"/>
        <v>0</v>
      </c>
      <c r="X18702">
        <f>'Seznam prodane in dobavljene ee'!$D$8</f>
        <v>0</v>
      </c>
    </row>
    <row r="18703" spans="12:24" x14ac:dyDescent="0.25">
      <c r="L18703" s="30"/>
      <c r="M18703" s="47" t="str">
        <f t="shared" si="588"/>
        <v/>
      </c>
      <c r="N18703" s="44"/>
      <c r="O18703" s="30"/>
      <c r="P18703" s="30"/>
      <c r="Q18703" s="30"/>
      <c r="R18703" s="30"/>
      <c r="S18703" s="30"/>
      <c r="T18703" s="30"/>
      <c r="U18703" s="51"/>
      <c r="V18703">
        <f t="shared" si="589"/>
        <v>0</v>
      </c>
      <c r="X18703">
        <f>'Seznam prodane in dobavljene ee'!$D$8</f>
        <v>0</v>
      </c>
    </row>
    <row r="18704" spans="12:24" x14ac:dyDescent="0.25">
      <c r="L18704" s="30"/>
      <c r="M18704" s="47" t="str">
        <f t="shared" si="588"/>
        <v/>
      </c>
      <c r="N18704" s="44"/>
      <c r="O18704" s="30"/>
      <c r="P18704" s="30"/>
      <c r="Q18704" s="30"/>
      <c r="R18704" s="30"/>
      <c r="S18704" s="30"/>
      <c r="T18704" s="30"/>
      <c r="U18704" s="51"/>
      <c r="V18704">
        <f t="shared" si="589"/>
        <v>0</v>
      </c>
      <c r="X18704">
        <f>'Seznam prodane in dobavljene ee'!$D$8</f>
        <v>0</v>
      </c>
    </row>
    <row r="18705" spans="12:24" x14ac:dyDescent="0.25">
      <c r="L18705" s="30"/>
      <c r="M18705" s="47" t="str">
        <f t="shared" si="588"/>
        <v/>
      </c>
      <c r="N18705" s="44"/>
      <c r="O18705" s="30"/>
      <c r="P18705" s="30"/>
      <c r="Q18705" s="30"/>
      <c r="R18705" s="30"/>
      <c r="S18705" s="30"/>
      <c r="T18705" s="30"/>
      <c r="U18705" s="51"/>
      <c r="V18705">
        <f t="shared" si="589"/>
        <v>0</v>
      </c>
      <c r="X18705">
        <f>'Seznam prodane in dobavljene ee'!$D$8</f>
        <v>0</v>
      </c>
    </row>
    <row r="18706" spans="12:24" x14ac:dyDescent="0.25">
      <c r="L18706" s="30"/>
      <c r="M18706" s="47" t="str">
        <f t="shared" si="588"/>
        <v/>
      </c>
      <c r="N18706" s="44"/>
      <c r="O18706" s="30"/>
      <c r="P18706" s="30"/>
      <c r="Q18706" s="30"/>
      <c r="R18706" s="30"/>
      <c r="S18706" s="30"/>
      <c r="T18706" s="30"/>
      <c r="U18706" s="51"/>
      <c r="V18706">
        <f t="shared" si="589"/>
        <v>0</v>
      </c>
      <c r="X18706">
        <f>'Seznam prodane in dobavljene ee'!$D$8</f>
        <v>0</v>
      </c>
    </row>
    <row r="18707" spans="12:24" x14ac:dyDescent="0.25">
      <c r="L18707" s="30"/>
      <c r="M18707" s="47" t="str">
        <f t="shared" si="588"/>
        <v/>
      </c>
      <c r="N18707" s="44"/>
      <c r="O18707" s="30"/>
      <c r="P18707" s="30"/>
      <c r="Q18707" s="30"/>
      <c r="R18707" s="30"/>
      <c r="S18707" s="30"/>
      <c r="T18707" s="30"/>
      <c r="U18707" s="51"/>
      <c r="V18707">
        <f t="shared" si="589"/>
        <v>0</v>
      </c>
      <c r="X18707">
        <f>'Seznam prodane in dobavljene ee'!$D$8</f>
        <v>0</v>
      </c>
    </row>
    <row r="18708" spans="12:24" x14ac:dyDescent="0.25">
      <c r="L18708" s="30"/>
      <c r="M18708" s="47" t="str">
        <f t="shared" si="588"/>
        <v/>
      </c>
      <c r="N18708" s="44"/>
      <c r="O18708" s="30"/>
      <c r="P18708" s="30"/>
      <c r="Q18708" s="30"/>
      <c r="R18708" s="30"/>
      <c r="S18708" s="30"/>
      <c r="T18708" s="30"/>
      <c r="U18708" s="51"/>
      <c r="V18708">
        <f t="shared" si="589"/>
        <v>0</v>
      </c>
      <c r="X18708">
        <f>'Seznam prodane in dobavljene ee'!$D$8</f>
        <v>0</v>
      </c>
    </row>
    <row r="18709" spans="12:24" x14ac:dyDescent="0.25">
      <c r="L18709" s="30"/>
      <c r="M18709" s="47" t="str">
        <f t="shared" si="588"/>
        <v/>
      </c>
      <c r="N18709" s="44"/>
      <c r="O18709" s="30"/>
      <c r="P18709" s="30"/>
      <c r="Q18709" s="30"/>
      <c r="R18709" s="30"/>
      <c r="S18709" s="30"/>
      <c r="T18709" s="30"/>
      <c r="U18709" s="51"/>
      <c r="V18709">
        <f t="shared" si="589"/>
        <v>0</v>
      </c>
      <c r="X18709">
        <f>'Seznam prodane in dobavljene ee'!$D$8</f>
        <v>0</v>
      </c>
    </row>
    <row r="18710" spans="12:24" x14ac:dyDescent="0.25">
      <c r="L18710" s="30"/>
      <c r="M18710" s="47" t="str">
        <f t="shared" si="588"/>
        <v/>
      </c>
      <c r="N18710" s="44"/>
      <c r="O18710" s="30"/>
      <c r="P18710" s="30"/>
      <c r="Q18710" s="30"/>
      <c r="R18710" s="30"/>
      <c r="S18710" s="30"/>
      <c r="T18710" s="30"/>
      <c r="U18710" s="51"/>
      <c r="V18710">
        <f t="shared" si="589"/>
        <v>0</v>
      </c>
      <c r="X18710">
        <f>'Seznam prodane in dobavljene ee'!$D$8</f>
        <v>0</v>
      </c>
    </row>
    <row r="18711" spans="12:24" x14ac:dyDescent="0.25">
      <c r="L18711" s="30"/>
      <c r="M18711" s="47" t="str">
        <f t="shared" si="588"/>
        <v/>
      </c>
      <c r="N18711" s="44"/>
      <c r="O18711" s="30"/>
      <c r="P18711" s="30"/>
      <c r="Q18711" s="30"/>
      <c r="R18711" s="30"/>
      <c r="S18711" s="30"/>
      <c r="T18711" s="30"/>
      <c r="U18711" s="51"/>
      <c r="V18711">
        <f t="shared" si="589"/>
        <v>0</v>
      </c>
      <c r="X18711">
        <f>'Seznam prodane in dobavljene ee'!$D$8</f>
        <v>0</v>
      </c>
    </row>
    <row r="18712" spans="12:24" x14ac:dyDescent="0.25">
      <c r="L18712" s="30"/>
      <c r="M18712" s="47" t="str">
        <f t="shared" si="588"/>
        <v/>
      </c>
      <c r="N18712" s="44"/>
      <c r="O18712" s="30"/>
      <c r="P18712" s="30"/>
      <c r="Q18712" s="30"/>
      <c r="R18712" s="30"/>
      <c r="S18712" s="30"/>
      <c r="T18712" s="30"/>
      <c r="U18712" s="51"/>
      <c r="V18712">
        <f t="shared" si="589"/>
        <v>0</v>
      </c>
      <c r="X18712">
        <f>'Seznam prodane in dobavljene ee'!$D$8</f>
        <v>0</v>
      </c>
    </row>
    <row r="18713" spans="12:24" x14ac:dyDescent="0.25">
      <c r="L18713" s="30"/>
      <c r="M18713" s="47" t="str">
        <f t="shared" si="588"/>
        <v/>
      </c>
      <c r="N18713" s="44"/>
      <c r="O18713" s="30"/>
      <c r="P18713" s="30"/>
      <c r="Q18713" s="30"/>
      <c r="R18713" s="30"/>
      <c r="S18713" s="30"/>
      <c r="T18713" s="30"/>
      <c r="U18713" s="51"/>
      <c r="V18713">
        <f t="shared" si="589"/>
        <v>0</v>
      </c>
      <c r="X18713">
        <f>'Seznam prodane in dobavljene ee'!$D$8</f>
        <v>0</v>
      </c>
    </row>
    <row r="18714" spans="12:24" x14ac:dyDescent="0.25">
      <c r="L18714" s="30"/>
      <c r="M18714" s="47" t="str">
        <f t="shared" si="588"/>
        <v/>
      </c>
      <c r="N18714" s="44"/>
      <c r="O18714" s="30"/>
      <c r="P18714" s="30"/>
      <c r="Q18714" s="30"/>
      <c r="R18714" s="30"/>
      <c r="S18714" s="30"/>
      <c r="T18714" s="30"/>
      <c r="U18714" s="51"/>
      <c r="V18714">
        <f t="shared" si="589"/>
        <v>0</v>
      </c>
      <c r="X18714">
        <f>'Seznam prodane in dobavljene ee'!$D$8</f>
        <v>0</v>
      </c>
    </row>
    <row r="18715" spans="12:24" x14ac:dyDescent="0.25">
      <c r="L18715" s="30"/>
      <c r="M18715" s="47" t="str">
        <f t="shared" si="588"/>
        <v/>
      </c>
      <c r="N18715" s="44"/>
      <c r="O18715" s="30"/>
      <c r="P18715" s="30"/>
      <c r="Q18715" s="30"/>
      <c r="R18715" s="30"/>
      <c r="S18715" s="30"/>
      <c r="T18715" s="30"/>
      <c r="U18715" s="51"/>
      <c r="V18715">
        <f t="shared" si="589"/>
        <v>0</v>
      </c>
      <c r="X18715">
        <f>'Seznam prodane in dobavljene ee'!$D$8</f>
        <v>0</v>
      </c>
    </row>
    <row r="18716" spans="12:24" x14ac:dyDescent="0.25">
      <c r="L18716" s="30"/>
      <c r="M18716" s="47" t="str">
        <f t="shared" si="588"/>
        <v/>
      </c>
      <c r="N18716" s="44"/>
      <c r="O18716" s="30"/>
      <c r="P18716" s="30"/>
      <c r="Q18716" s="30"/>
      <c r="R18716" s="30"/>
      <c r="S18716" s="30"/>
      <c r="T18716" s="30"/>
      <c r="U18716" s="51"/>
      <c r="V18716">
        <f t="shared" si="589"/>
        <v>0</v>
      </c>
      <c r="X18716">
        <f>'Seznam prodane in dobavljene ee'!$D$8</f>
        <v>0</v>
      </c>
    </row>
    <row r="18717" spans="12:24" x14ac:dyDescent="0.25">
      <c r="L18717" s="30"/>
      <c r="M18717" s="47" t="str">
        <f t="shared" si="588"/>
        <v/>
      </c>
      <c r="N18717" s="44"/>
      <c r="O18717" s="30"/>
      <c r="P18717" s="30"/>
      <c r="Q18717" s="30"/>
      <c r="R18717" s="30"/>
      <c r="S18717" s="30"/>
      <c r="T18717" s="30"/>
      <c r="U18717" s="51"/>
      <c r="V18717">
        <f t="shared" si="589"/>
        <v>0</v>
      </c>
      <c r="X18717">
        <f>'Seznam prodane in dobavljene ee'!$D$8</f>
        <v>0</v>
      </c>
    </row>
    <row r="18718" spans="12:24" x14ac:dyDescent="0.25">
      <c r="L18718" s="30"/>
      <c r="M18718" s="47" t="str">
        <f t="shared" si="588"/>
        <v/>
      </c>
      <c r="N18718" s="44"/>
      <c r="O18718" s="30"/>
      <c r="P18718" s="30"/>
      <c r="Q18718" s="30"/>
      <c r="R18718" s="30"/>
      <c r="S18718" s="30"/>
      <c r="T18718" s="30"/>
      <c r="U18718" s="51"/>
      <c r="V18718">
        <f t="shared" si="589"/>
        <v>0</v>
      </c>
      <c r="X18718">
        <f>'Seznam prodane in dobavljene ee'!$D$8</f>
        <v>0</v>
      </c>
    </row>
    <row r="18719" spans="12:24" x14ac:dyDescent="0.25">
      <c r="L18719" s="30"/>
      <c r="M18719" s="47" t="str">
        <f t="shared" si="588"/>
        <v/>
      </c>
      <c r="N18719" s="44"/>
      <c r="O18719" s="30"/>
      <c r="P18719" s="30"/>
      <c r="Q18719" s="30"/>
      <c r="R18719" s="30"/>
      <c r="S18719" s="30"/>
      <c r="T18719" s="30"/>
      <c r="U18719" s="51"/>
      <c r="V18719">
        <f t="shared" si="589"/>
        <v>0</v>
      </c>
      <c r="X18719">
        <f>'Seznam prodane in dobavljene ee'!$D$8</f>
        <v>0</v>
      </c>
    </row>
    <row r="18720" spans="12:24" x14ac:dyDescent="0.25">
      <c r="L18720" s="30"/>
      <c r="M18720" s="47" t="str">
        <f t="shared" si="588"/>
        <v/>
      </c>
      <c r="N18720" s="44"/>
      <c r="O18720" s="30"/>
      <c r="P18720" s="30"/>
      <c r="Q18720" s="30"/>
      <c r="R18720" s="30"/>
      <c r="S18720" s="30"/>
      <c r="T18720" s="30"/>
      <c r="U18720" s="51"/>
      <c r="V18720">
        <f t="shared" si="589"/>
        <v>0</v>
      </c>
      <c r="X18720">
        <f>'Seznam prodane in dobavljene ee'!$D$8</f>
        <v>0</v>
      </c>
    </row>
    <row r="18721" spans="12:24" x14ac:dyDescent="0.25">
      <c r="L18721" s="30"/>
      <c r="M18721" s="47" t="str">
        <f t="shared" si="588"/>
        <v/>
      </c>
      <c r="N18721" s="44"/>
      <c r="O18721" s="30"/>
      <c r="P18721" s="30"/>
      <c r="Q18721" s="30"/>
      <c r="R18721" s="30"/>
      <c r="S18721" s="30"/>
      <c r="T18721" s="30"/>
      <c r="U18721" s="51"/>
      <c r="V18721">
        <f t="shared" si="589"/>
        <v>0</v>
      </c>
      <c r="X18721">
        <f>'Seznam prodane in dobavljene ee'!$D$8</f>
        <v>0</v>
      </c>
    </row>
    <row r="18722" spans="12:24" x14ac:dyDescent="0.25">
      <c r="L18722" s="30"/>
      <c r="M18722" s="47" t="str">
        <f t="shared" si="588"/>
        <v/>
      </c>
      <c r="N18722" s="44"/>
      <c r="O18722" s="30"/>
      <c r="P18722" s="30"/>
      <c r="Q18722" s="30"/>
      <c r="R18722" s="30"/>
      <c r="S18722" s="30"/>
      <c r="T18722" s="30"/>
      <c r="U18722" s="51"/>
      <c r="V18722">
        <f t="shared" si="589"/>
        <v>0</v>
      </c>
      <c r="X18722">
        <f>'Seznam prodane in dobavljene ee'!$D$8</f>
        <v>0</v>
      </c>
    </row>
    <row r="18723" spans="12:24" x14ac:dyDescent="0.25">
      <c r="L18723" s="30"/>
      <c r="M18723" s="47" t="str">
        <f t="shared" si="588"/>
        <v/>
      </c>
      <c r="N18723" s="44"/>
      <c r="O18723" s="30"/>
      <c r="P18723" s="30"/>
      <c r="Q18723" s="30"/>
      <c r="R18723" s="30"/>
      <c r="S18723" s="30"/>
      <c r="T18723" s="30"/>
      <c r="U18723" s="51"/>
      <c r="V18723">
        <f t="shared" si="589"/>
        <v>0</v>
      </c>
      <c r="X18723">
        <f>'Seznam prodane in dobavljene ee'!$D$8</f>
        <v>0</v>
      </c>
    </row>
    <row r="18724" spans="12:24" x14ac:dyDescent="0.25">
      <c r="L18724" s="30"/>
      <c r="M18724" s="47" t="str">
        <f t="shared" si="588"/>
        <v/>
      </c>
      <c r="N18724" s="44"/>
      <c r="O18724" s="30"/>
      <c r="P18724" s="30"/>
      <c r="Q18724" s="30"/>
      <c r="R18724" s="30"/>
      <c r="S18724" s="30"/>
      <c r="T18724" s="30"/>
      <c r="U18724" s="51"/>
      <c r="V18724">
        <f t="shared" si="589"/>
        <v>0</v>
      </c>
      <c r="X18724">
        <f>'Seznam prodane in dobavljene ee'!$D$8</f>
        <v>0</v>
      </c>
    </row>
    <row r="18725" spans="12:24" x14ac:dyDescent="0.25">
      <c r="L18725" s="30"/>
      <c r="M18725" s="47" t="str">
        <f t="shared" si="588"/>
        <v/>
      </c>
      <c r="N18725" s="44"/>
      <c r="O18725" s="30"/>
      <c r="P18725" s="30"/>
      <c r="Q18725" s="30"/>
      <c r="R18725" s="30"/>
      <c r="S18725" s="30"/>
      <c r="T18725" s="30"/>
      <c r="U18725" s="51"/>
      <c r="V18725">
        <f t="shared" si="589"/>
        <v>0</v>
      </c>
      <c r="X18725">
        <f>'Seznam prodane in dobavljene ee'!$D$8</f>
        <v>0</v>
      </c>
    </row>
    <row r="18726" spans="12:24" x14ac:dyDescent="0.25">
      <c r="L18726" s="30"/>
      <c r="M18726" s="47" t="str">
        <f t="shared" si="588"/>
        <v/>
      </c>
      <c r="N18726" s="44"/>
      <c r="O18726" s="30"/>
      <c r="P18726" s="30"/>
      <c r="Q18726" s="30"/>
      <c r="R18726" s="30"/>
      <c r="S18726" s="30"/>
      <c r="T18726" s="30"/>
      <c r="U18726" s="51"/>
      <c r="V18726">
        <f t="shared" si="589"/>
        <v>0</v>
      </c>
      <c r="X18726">
        <f>'Seznam prodane in dobavljene ee'!$D$8</f>
        <v>0</v>
      </c>
    </row>
    <row r="18727" spans="12:24" x14ac:dyDescent="0.25">
      <c r="L18727" s="30"/>
      <c r="M18727" s="47" t="str">
        <f t="shared" si="588"/>
        <v/>
      </c>
      <c r="N18727" s="44"/>
      <c r="O18727" s="30"/>
      <c r="P18727" s="30"/>
      <c r="Q18727" s="30"/>
      <c r="R18727" s="30"/>
      <c r="S18727" s="30"/>
      <c r="T18727" s="30"/>
      <c r="U18727" s="51"/>
      <c r="V18727">
        <f t="shared" si="589"/>
        <v>0</v>
      </c>
      <c r="X18727">
        <f>'Seznam prodane in dobavljene ee'!$D$8</f>
        <v>0</v>
      </c>
    </row>
    <row r="18728" spans="12:24" x14ac:dyDescent="0.25">
      <c r="L18728" s="30"/>
      <c r="M18728" s="47" t="str">
        <f t="shared" si="588"/>
        <v/>
      </c>
      <c r="N18728" s="44"/>
      <c r="O18728" s="30"/>
      <c r="P18728" s="30"/>
      <c r="Q18728" s="30"/>
      <c r="R18728" s="30"/>
      <c r="S18728" s="30"/>
      <c r="T18728" s="30"/>
      <c r="U18728" s="51"/>
      <c r="V18728">
        <f t="shared" si="589"/>
        <v>0</v>
      </c>
      <c r="X18728">
        <f>'Seznam prodane in dobavljene ee'!$D$8</f>
        <v>0</v>
      </c>
    </row>
    <row r="18729" spans="12:24" x14ac:dyDescent="0.25">
      <c r="L18729" s="30"/>
      <c r="M18729" s="47" t="str">
        <f t="shared" si="588"/>
        <v/>
      </c>
      <c r="N18729" s="44"/>
      <c r="O18729" s="30"/>
      <c r="P18729" s="30"/>
      <c r="Q18729" s="30"/>
      <c r="R18729" s="30"/>
      <c r="S18729" s="30"/>
      <c r="T18729" s="30"/>
      <c r="U18729" s="51"/>
      <c r="V18729">
        <f t="shared" si="589"/>
        <v>0</v>
      </c>
      <c r="X18729">
        <f>'Seznam prodane in dobavljene ee'!$D$8</f>
        <v>0</v>
      </c>
    </row>
    <row r="18730" spans="12:24" x14ac:dyDescent="0.25">
      <c r="L18730" s="30"/>
      <c r="M18730" s="47" t="str">
        <f t="shared" si="588"/>
        <v/>
      </c>
      <c r="N18730" s="44"/>
      <c r="O18730" s="30"/>
      <c r="P18730" s="30"/>
      <c r="Q18730" s="30"/>
      <c r="R18730" s="30"/>
      <c r="S18730" s="30"/>
      <c r="T18730" s="30"/>
      <c r="U18730" s="51"/>
      <c r="V18730">
        <f t="shared" si="589"/>
        <v>0</v>
      </c>
      <c r="X18730">
        <f>'Seznam prodane in dobavljene ee'!$D$8</f>
        <v>0</v>
      </c>
    </row>
    <row r="18731" spans="12:24" x14ac:dyDescent="0.25">
      <c r="L18731" s="30"/>
      <c r="M18731" s="47" t="str">
        <f t="shared" si="588"/>
        <v/>
      </c>
      <c r="N18731" s="44"/>
      <c r="O18731" s="30"/>
      <c r="P18731" s="30"/>
      <c r="Q18731" s="30"/>
      <c r="R18731" s="30"/>
      <c r="S18731" s="30"/>
      <c r="T18731" s="30"/>
      <c r="U18731" s="51"/>
      <c r="V18731">
        <f t="shared" si="589"/>
        <v>0</v>
      </c>
      <c r="X18731">
        <f>'Seznam prodane in dobavljene ee'!$D$8</f>
        <v>0</v>
      </c>
    </row>
    <row r="18732" spans="12:24" x14ac:dyDescent="0.25">
      <c r="L18732" s="30"/>
      <c r="M18732" s="47" t="str">
        <f t="shared" si="588"/>
        <v/>
      </c>
      <c r="N18732" s="44"/>
      <c r="O18732" s="30"/>
      <c r="P18732" s="30"/>
      <c r="Q18732" s="30"/>
      <c r="R18732" s="30"/>
      <c r="S18732" s="30"/>
      <c r="T18732" s="30"/>
      <c r="U18732" s="51"/>
      <c r="V18732">
        <f t="shared" si="589"/>
        <v>0</v>
      </c>
      <c r="X18732">
        <f>'Seznam prodane in dobavljene ee'!$D$8</f>
        <v>0</v>
      </c>
    </row>
    <row r="18733" spans="12:24" x14ac:dyDescent="0.25">
      <c r="L18733" s="30"/>
      <c r="M18733" s="47" t="str">
        <f t="shared" si="588"/>
        <v/>
      </c>
      <c r="N18733" s="44"/>
      <c r="O18733" s="30"/>
      <c r="P18733" s="30"/>
      <c r="Q18733" s="30"/>
      <c r="R18733" s="30"/>
      <c r="S18733" s="30"/>
      <c r="T18733" s="30"/>
      <c r="U18733" s="51"/>
      <c r="V18733">
        <f t="shared" si="589"/>
        <v>0</v>
      </c>
      <c r="X18733">
        <f>'Seznam prodane in dobavljene ee'!$D$8</f>
        <v>0</v>
      </c>
    </row>
    <row r="18734" spans="12:24" x14ac:dyDescent="0.25">
      <c r="L18734" s="30"/>
      <c r="M18734" s="47" t="str">
        <f t="shared" si="588"/>
        <v/>
      </c>
      <c r="N18734" s="44"/>
      <c r="O18734" s="30"/>
      <c r="P18734" s="30"/>
      <c r="Q18734" s="30"/>
      <c r="R18734" s="30"/>
      <c r="S18734" s="30"/>
      <c r="T18734" s="30"/>
      <c r="U18734" s="51"/>
      <c r="V18734">
        <f t="shared" si="589"/>
        <v>0</v>
      </c>
      <c r="X18734">
        <f>'Seznam prodane in dobavljene ee'!$D$8</f>
        <v>0</v>
      </c>
    </row>
    <row r="18735" spans="12:24" x14ac:dyDescent="0.25">
      <c r="L18735" s="30"/>
      <c r="M18735" s="47" t="str">
        <f t="shared" si="588"/>
        <v/>
      </c>
      <c r="N18735" s="44"/>
      <c r="O18735" s="30"/>
      <c r="P18735" s="30"/>
      <c r="Q18735" s="30"/>
      <c r="R18735" s="30"/>
      <c r="S18735" s="30"/>
      <c r="T18735" s="30"/>
      <c r="U18735" s="51"/>
      <c r="V18735">
        <f t="shared" si="589"/>
        <v>0</v>
      </c>
      <c r="X18735">
        <f>'Seznam prodane in dobavljene ee'!$D$8</f>
        <v>0</v>
      </c>
    </row>
    <row r="18736" spans="12:24" x14ac:dyDescent="0.25">
      <c r="L18736" s="30"/>
      <c r="M18736" s="47" t="str">
        <f t="shared" si="588"/>
        <v/>
      </c>
      <c r="N18736" s="44"/>
      <c r="O18736" s="30"/>
      <c r="P18736" s="30"/>
      <c r="Q18736" s="30"/>
      <c r="R18736" s="30"/>
      <c r="S18736" s="30"/>
      <c r="T18736" s="30"/>
      <c r="U18736" s="51"/>
      <c r="V18736">
        <f t="shared" si="589"/>
        <v>0</v>
      </c>
      <c r="X18736">
        <f>'Seznam prodane in dobavljene ee'!$D$8</f>
        <v>0</v>
      </c>
    </row>
    <row r="18737" spans="12:24" x14ac:dyDescent="0.25">
      <c r="L18737" s="30"/>
      <c r="M18737" s="47" t="str">
        <f t="shared" si="588"/>
        <v/>
      </c>
      <c r="N18737" s="44"/>
      <c r="O18737" s="30"/>
      <c r="P18737" s="30"/>
      <c r="Q18737" s="30"/>
      <c r="R18737" s="30"/>
      <c r="S18737" s="30"/>
      <c r="T18737" s="30"/>
      <c r="U18737" s="51"/>
      <c r="V18737">
        <f t="shared" si="589"/>
        <v>0</v>
      </c>
      <c r="X18737">
        <f>'Seznam prodane in dobavljene ee'!$D$8</f>
        <v>0</v>
      </c>
    </row>
    <row r="18738" spans="12:24" x14ac:dyDescent="0.25">
      <c r="L18738" s="30"/>
      <c r="M18738" s="47" t="str">
        <f t="shared" si="588"/>
        <v/>
      </c>
      <c r="N18738" s="44"/>
      <c r="O18738" s="30"/>
      <c r="P18738" s="30"/>
      <c r="Q18738" s="30"/>
      <c r="R18738" s="30"/>
      <c r="S18738" s="30"/>
      <c r="T18738" s="30"/>
      <c r="U18738" s="51"/>
      <c r="V18738">
        <f t="shared" si="589"/>
        <v>0</v>
      </c>
      <c r="X18738">
        <f>'Seznam prodane in dobavljene ee'!$D$8</f>
        <v>0</v>
      </c>
    </row>
    <row r="18739" spans="12:24" x14ac:dyDescent="0.25">
      <c r="L18739" s="30"/>
      <c r="M18739" s="47" t="str">
        <f t="shared" si="588"/>
        <v/>
      </c>
      <c r="N18739" s="44"/>
      <c r="O18739" s="30"/>
      <c r="P18739" s="30"/>
      <c r="Q18739" s="30"/>
      <c r="R18739" s="30"/>
      <c r="S18739" s="30"/>
      <c r="T18739" s="30"/>
      <c r="U18739" s="51"/>
      <c r="V18739">
        <f t="shared" si="589"/>
        <v>0</v>
      </c>
      <c r="X18739">
        <f>'Seznam prodane in dobavljene ee'!$D$8</f>
        <v>0</v>
      </c>
    </row>
    <row r="18740" spans="12:24" x14ac:dyDescent="0.25">
      <c r="L18740" s="30"/>
      <c r="M18740" s="47" t="str">
        <f t="shared" si="588"/>
        <v/>
      </c>
      <c r="N18740" s="44"/>
      <c r="O18740" s="30"/>
      <c r="P18740" s="30"/>
      <c r="Q18740" s="30"/>
      <c r="R18740" s="30"/>
      <c r="S18740" s="30"/>
      <c r="T18740" s="30"/>
      <c r="U18740" s="51"/>
      <c r="V18740">
        <f t="shared" si="589"/>
        <v>0</v>
      </c>
      <c r="X18740">
        <f>'Seznam prodane in dobavljene ee'!$D$8</f>
        <v>0</v>
      </c>
    </row>
    <row r="18741" spans="12:24" x14ac:dyDescent="0.25">
      <c r="L18741" s="30"/>
      <c r="M18741" s="47" t="str">
        <f t="shared" si="588"/>
        <v/>
      </c>
      <c r="N18741" s="44"/>
      <c r="O18741" s="30"/>
      <c r="P18741" s="30"/>
      <c r="Q18741" s="30"/>
      <c r="R18741" s="30"/>
      <c r="S18741" s="30"/>
      <c r="T18741" s="30"/>
      <c r="U18741" s="51"/>
      <c r="V18741">
        <f t="shared" si="589"/>
        <v>0</v>
      </c>
      <c r="X18741">
        <f>'Seznam prodane in dobavljene ee'!$D$8</f>
        <v>0</v>
      </c>
    </row>
    <row r="18742" spans="12:24" x14ac:dyDescent="0.25">
      <c r="L18742" s="30"/>
      <c r="M18742" s="47" t="str">
        <f t="shared" si="588"/>
        <v/>
      </c>
      <c r="N18742" s="44"/>
      <c r="O18742" s="30"/>
      <c r="P18742" s="30"/>
      <c r="Q18742" s="30"/>
      <c r="R18742" s="30"/>
      <c r="S18742" s="30"/>
      <c r="T18742" s="30"/>
      <c r="U18742" s="51"/>
      <c r="V18742">
        <f t="shared" si="589"/>
        <v>0</v>
      </c>
      <c r="X18742">
        <f>'Seznam prodane in dobavljene ee'!$D$8</f>
        <v>0</v>
      </c>
    </row>
    <row r="18743" spans="12:24" x14ac:dyDescent="0.25">
      <c r="L18743" s="30"/>
      <c r="M18743" s="47" t="str">
        <f t="shared" si="588"/>
        <v/>
      </c>
      <c r="N18743" s="44"/>
      <c r="O18743" s="30"/>
      <c r="P18743" s="30"/>
      <c r="Q18743" s="30"/>
      <c r="R18743" s="30"/>
      <c r="S18743" s="30"/>
      <c r="T18743" s="30"/>
      <c r="U18743" s="51"/>
      <c r="V18743">
        <f t="shared" si="589"/>
        <v>0</v>
      </c>
      <c r="X18743">
        <f>'Seznam prodane in dobavljene ee'!$D$8</f>
        <v>0</v>
      </c>
    </row>
    <row r="18744" spans="12:24" x14ac:dyDescent="0.25">
      <c r="L18744" s="30"/>
      <c r="M18744" s="47" t="str">
        <f t="shared" si="588"/>
        <v/>
      </c>
      <c r="N18744" s="44"/>
      <c r="O18744" s="30"/>
      <c r="P18744" s="30"/>
      <c r="Q18744" s="30"/>
      <c r="R18744" s="30"/>
      <c r="S18744" s="30"/>
      <c r="T18744" s="30"/>
      <c r="U18744" s="51"/>
      <c r="V18744">
        <f t="shared" si="589"/>
        <v>0</v>
      </c>
      <c r="X18744">
        <f>'Seznam prodane in dobavljene ee'!$D$8</f>
        <v>0</v>
      </c>
    </row>
    <row r="18745" spans="12:24" x14ac:dyDescent="0.25">
      <c r="L18745" s="30"/>
      <c r="M18745" s="47" t="str">
        <f t="shared" si="588"/>
        <v/>
      </c>
      <c r="N18745" s="44"/>
      <c r="O18745" s="30"/>
      <c r="P18745" s="30"/>
      <c r="Q18745" s="30"/>
      <c r="R18745" s="30"/>
      <c r="S18745" s="30"/>
      <c r="T18745" s="30"/>
      <c r="U18745" s="51"/>
      <c r="V18745">
        <f t="shared" si="589"/>
        <v>0</v>
      </c>
      <c r="X18745">
        <f>'Seznam prodane in dobavljene ee'!$D$8</f>
        <v>0</v>
      </c>
    </row>
    <row r="18746" spans="12:24" x14ac:dyDescent="0.25">
      <c r="L18746" s="30"/>
      <c r="M18746" s="47" t="str">
        <f t="shared" si="588"/>
        <v/>
      </c>
      <c r="N18746" s="44"/>
      <c r="O18746" s="30"/>
      <c r="P18746" s="30"/>
      <c r="Q18746" s="30"/>
      <c r="R18746" s="30"/>
      <c r="S18746" s="30"/>
      <c r="T18746" s="30"/>
      <c r="U18746" s="51"/>
      <c r="V18746">
        <f t="shared" si="589"/>
        <v>0</v>
      </c>
      <c r="X18746">
        <f>'Seznam prodane in dobavljene ee'!$D$8</f>
        <v>0</v>
      </c>
    </row>
    <row r="18747" spans="12:24" x14ac:dyDescent="0.25">
      <c r="L18747" s="30"/>
      <c r="M18747" s="47" t="str">
        <f t="shared" si="588"/>
        <v/>
      </c>
      <c r="N18747" s="44"/>
      <c r="O18747" s="30"/>
      <c r="P18747" s="30"/>
      <c r="Q18747" s="30"/>
      <c r="R18747" s="30"/>
      <c r="S18747" s="30"/>
      <c r="T18747" s="30"/>
      <c r="U18747" s="51"/>
      <c r="V18747">
        <f t="shared" si="589"/>
        <v>0</v>
      </c>
      <c r="X18747">
        <f>'Seznam prodane in dobavljene ee'!$D$8</f>
        <v>0</v>
      </c>
    </row>
    <row r="18748" spans="12:24" x14ac:dyDescent="0.25">
      <c r="L18748" s="30"/>
      <c r="M18748" s="47" t="str">
        <f t="shared" si="588"/>
        <v/>
      </c>
      <c r="N18748" s="44"/>
      <c r="O18748" s="30"/>
      <c r="P18748" s="30"/>
      <c r="Q18748" s="30"/>
      <c r="R18748" s="30"/>
      <c r="S18748" s="30"/>
      <c r="T18748" s="30"/>
      <c r="U18748" s="51"/>
      <c r="V18748">
        <f t="shared" si="589"/>
        <v>0</v>
      </c>
      <c r="X18748">
        <f>'Seznam prodane in dobavljene ee'!$D$8</f>
        <v>0</v>
      </c>
    </row>
    <row r="18749" spans="12:24" x14ac:dyDescent="0.25">
      <c r="L18749" s="30"/>
      <c r="M18749" s="47" t="str">
        <f t="shared" si="588"/>
        <v/>
      </c>
      <c r="N18749" s="44"/>
      <c r="O18749" s="30"/>
      <c r="P18749" s="30"/>
      <c r="Q18749" s="30"/>
      <c r="R18749" s="30"/>
      <c r="S18749" s="30"/>
      <c r="T18749" s="30"/>
      <c r="U18749" s="51"/>
      <c r="V18749">
        <f t="shared" si="589"/>
        <v>0</v>
      </c>
      <c r="X18749">
        <f>'Seznam prodane in dobavljene ee'!$D$8</f>
        <v>0</v>
      </c>
    </row>
    <row r="18750" spans="12:24" x14ac:dyDescent="0.25">
      <c r="L18750" s="30"/>
      <c r="M18750" s="47" t="str">
        <f t="shared" si="588"/>
        <v/>
      </c>
      <c r="N18750" s="44"/>
      <c r="O18750" s="30"/>
      <c r="P18750" s="30"/>
      <c r="Q18750" s="30"/>
      <c r="R18750" s="30"/>
      <c r="S18750" s="30"/>
      <c r="T18750" s="30"/>
      <c r="U18750" s="51"/>
      <c r="V18750">
        <f t="shared" si="589"/>
        <v>0</v>
      </c>
      <c r="X18750">
        <f>'Seznam prodane in dobavljene ee'!$D$8</f>
        <v>0</v>
      </c>
    </row>
    <row r="18751" spans="12:24" x14ac:dyDescent="0.25">
      <c r="L18751" s="30"/>
      <c r="M18751" s="47" t="str">
        <f t="shared" si="588"/>
        <v/>
      </c>
      <c r="N18751" s="44"/>
      <c r="O18751" s="30"/>
      <c r="P18751" s="30"/>
      <c r="Q18751" s="30"/>
      <c r="R18751" s="30"/>
      <c r="S18751" s="30"/>
      <c r="T18751" s="30"/>
      <c r="U18751" s="51"/>
      <c r="V18751">
        <f t="shared" si="589"/>
        <v>0</v>
      </c>
      <c r="X18751">
        <f>'Seznam prodane in dobavljene ee'!$D$8</f>
        <v>0</v>
      </c>
    </row>
    <row r="18752" spans="12:24" x14ac:dyDescent="0.25">
      <c r="L18752" s="30"/>
      <c r="M18752" s="47" t="str">
        <f t="shared" si="588"/>
        <v/>
      </c>
      <c r="N18752" s="44"/>
      <c r="O18752" s="30"/>
      <c r="P18752" s="30"/>
      <c r="Q18752" s="30"/>
      <c r="R18752" s="30"/>
      <c r="S18752" s="30"/>
      <c r="T18752" s="30"/>
      <c r="U18752" s="51"/>
      <c r="V18752">
        <f t="shared" si="589"/>
        <v>0</v>
      </c>
      <c r="X18752">
        <f>'Seznam prodane in dobavljene ee'!$D$8</f>
        <v>0</v>
      </c>
    </row>
    <row r="18753" spans="12:24" x14ac:dyDescent="0.25">
      <c r="L18753" s="30"/>
      <c r="M18753" s="47" t="str">
        <f t="shared" si="588"/>
        <v/>
      </c>
      <c r="N18753" s="44"/>
      <c r="O18753" s="30"/>
      <c r="P18753" s="30"/>
      <c r="Q18753" s="30"/>
      <c r="R18753" s="30"/>
      <c r="S18753" s="30"/>
      <c r="T18753" s="30"/>
      <c r="U18753" s="51"/>
      <c r="V18753">
        <f t="shared" si="589"/>
        <v>0</v>
      </c>
      <c r="X18753">
        <f>'Seznam prodane in dobavljene ee'!$D$8</f>
        <v>0</v>
      </c>
    </row>
    <row r="18754" spans="12:24" x14ac:dyDescent="0.25">
      <c r="L18754" s="30"/>
      <c r="M18754" s="47" t="str">
        <f t="shared" si="588"/>
        <v/>
      </c>
      <c r="N18754" s="44"/>
      <c r="O18754" s="30"/>
      <c r="P18754" s="30"/>
      <c r="Q18754" s="30"/>
      <c r="R18754" s="30"/>
      <c r="S18754" s="30"/>
      <c r="T18754" s="30"/>
      <c r="U18754" s="51"/>
      <c r="V18754">
        <f t="shared" si="589"/>
        <v>0</v>
      </c>
      <c r="X18754">
        <f>'Seznam prodane in dobavljene ee'!$D$8</f>
        <v>0</v>
      </c>
    </row>
    <row r="18755" spans="12:24" x14ac:dyDescent="0.25">
      <c r="L18755" s="30"/>
      <c r="M18755" s="47" t="str">
        <f t="shared" si="588"/>
        <v/>
      </c>
      <c r="N18755" s="44"/>
      <c r="O18755" s="30"/>
      <c r="P18755" s="30"/>
      <c r="Q18755" s="30"/>
      <c r="R18755" s="30"/>
      <c r="S18755" s="30"/>
      <c r="T18755" s="30"/>
      <c r="U18755" s="51"/>
      <c r="V18755">
        <f t="shared" si="589"/>
        <v>0</v>
      </c>
      <c r="X18755">
        <f>'Seznam prodane in dobavljene ee'!$D$8</f>
        <v>0</v>
      </c>
    </row>
    <row r="18756" spans="12:24" x14ac:dyDescent="0.25">
      <c r="L18756" s="30"/>
      <c r="M18756" s="47" t="str">
        <f t="shared" si="588"/>
        <v/>
      </c>
      <c r="N18756" s="44"/>
      <c r="O18756" s="30"/>
      <c r="P18756" s="30"/>
      <c r="Q18756" s="30"/>
      <c r="R18756" s="30"/>
      <c r="S18756" s="30"/>
      <c r="T18756" s="30"/>
      <c r="U18756" s="51"/>
      <c r="V18756">
        <f t="shared" si="589"/>
        <v>0</v>
      </c>
      <c r="X18756">
        <f>'Seznam prodane in dobavljene ee'!$D$8</f>
        <v>0</v>
      </c>
    </row>
    <row r="18757" spans="12:24" x14ac:dyDescent="0.25">
      <c r="L18757" s="30"/>
      <c r="M18757" s="47" t="str">
        <f t="shared" si="588"/>
        <v/>
      </c>
      <c r="N18757" s="44"/>
      <c r="O18757" s="30"/>
      <c r="P18757" s="30"/>
      <c r="Q18757" s="30"/>
      <c r="R18757" s="30"/>
      <c r="S18757" s="30"/>
      <c r="T18757" s="30"/>
      <c r="U18757" s="51"/>
      <c r="V18757">
        <f t="shared" si="589"/>
        <v>0</v>
      </c>
      <c r="X18757">
        <f>'Seznam prodane in dobavljene ee'!$D$8</f>
        <v>0</v>
      </c>
    </row>
    <row r="18758" spans="12:24" x14ac:dyDescent="0.25">
      <c r="L18758" s="30"/>
      <c r="M18758" s="47" t="str">
        <f t="shared" ref="M18758:M18821" si="590">IF(L18758&lt;&gt;"",IF(P18758&lt;$J$5,CONCATENATE(L18758,"01.12.2022 - 31.12.2022",N18758,O18758),CONCATENATE(L18758,"01.01.2023 - 30.06.2023",N18758,O18758)),"")</f>
        <v/>
      </c>
      <c r="N18758" s="44"/>
      <c r="O18758" s="30"/>
      <c r="P18758" s="30"/>
      <c r="Q18758" s="30"/>
      <c r="R18758" s="30"/>
      <c r="S18758" s="30"/>
      <c r="T18758" s="30"/>
      <c r="U18758" s="51"/>
      <c r="V18758">
        <f t="shared" ref="V18758:V18821" si="591">T18758*U18758</f>
        <v>0</v>
      </c>
      <c r="X18758">
        <f>'Seznam prodane in dobavljene ee'!$D$8</f>
        <v>0</v>
      </c>
    </row>
    <row r="18759" spans="12:24" x14ac:dyDescent="0.25">
      <c r="L18759" s="30"/>
      <c r="M18759" s="47" t="str">
        <f t="shared" si="590"/>
        <v/>
      </c>
      <c r="N18759" s="44"/>
      <c r="O18759" s="30"/>
      <c r="P18759" s="30"/>
      <c r="Q18759" s="30"/>
      <c r="R18759" s="30"/>
      <c r="S18759" s="30"/>
      <c r="T18759" s="30"/>
      <c r="U18759" s="51"/>
      <c r="V18759">
        <f t="shared" si="591"/>
        <v>0</v>
      </c>
      <c r="X18759">
        <f>'Seznam prodane in dobavljene ee'!$D$8</f>
        <v>0</v>
      </c>
    </row>
    <row r="18760" spans="12:24" x14ac:dyDescent="0.25">
      <c r="L18760" s="30"/>
      <c r="M18760" s="47" t="str">
        <f t="shared" si="590"/>
        <v/>
      </c>
      <c r="N18760" s="44"/>
      <c r="O18760" s="30"/>
      <c r="P18760" s="30"/>
      <c r="Q18760" s="30"/>
      <c r="R18760" s="30"/>
      <c r="S18760" s="30"/>
      <c r="T18760" s="30"/>
      <c r="U18760" s="51"/>
      <c r="V18760">
        <f t="shared" si="591"/>
        <v>0</v>
      </c>
      <c r="X18760">
        <f>'Seznam prodane in dobavljene ee'!$D$8</f>
        <v>0</v>
      </c>
    </row>
    <row r="18761" spans="12:24" x14ac:dyDescent="0.25">
      <c r="L18761" s="30"/>
      <c r="M18761" s="47" t="str">
        <f t="shared" si="590"/>
        <v/>
      </c>
      <c r="N18761" s="44"/>
      <c r="O18761" s="30"/>
      <c r="P18761" s="30"/>
      <c r="Q18761" s="30"/>
      <c r="R18761" s="30"/>
      <c r="S18761" s="30"/>
      <c r="T18761" s="30"/>
      <c r="U18761" s="51"/>
      <c r="V18761">
        <f t="shared" si="591"/>
        <v>0</v>
      </c>
      <c r="X18761">
        <f>'Seznam prodane in dobavljene ee'!$D$8</f>
        <v>0</v>
      </c>
    </row>
    <row r="18762" spans="12:24" x14ac:dyDescent="0.25">
      <c r="L18762" s="30"/>
      <c r="M18762" s="47" t="str">
        <f t="shared" si="590"/>
        <v/>
      </c>
      <c r="N18762" s="44"/>
      <c r="O18762" s="30"/>
      <c r="P18762" s="30"/>
      <c r="Q18762" s="30"/>
      <c r="R18762" s="30"/>
      <c r="S18762" s="30"/>
      <c r="T18762" s="30"/>
      <c r="U18762" s="51"/>
      <c r="V18762">
        <f t="shared" si="591"/>
        <v>0</v>
      </c>
      <c r="X18762">
        <f>'Seznam prodane in dobavljene ee'!$D$8</f>
        <v>0</v>
      </c>
    </row>
    <row r="18763" spans="12:24" x14ac:dyDescent="0.25">
      <c r="L18763" s="30"/>
      <c r="M18763" s="47" t="str">
        <f t="shared" si="590"/>
        <v/>
      </c>
      <c r="N18763" s="44"/>
      <c r="O18763" s="30"/>
      <c r="P18763" s="30"/>
      <c r="Q18763" s="30"/>
      <c r="R18763" s="30"/>
      <c r="S18763" s="30"/>
      <c r="T18763" s="30"/>
      <c r="U18763" s="51"/>
      <c r="V18763">
        <f t="shared" si="591"/>
        <v>0</v>
      </c>
      <c r="X18763">
        <f>'Seznam prodane in dobavljene ee'!$D$8</f>
        <v>0</v>
      </c>
    </row>
    <row r="18764" spans="12:24" x14ac:dyDescent="0.25">
      <c r="L18764" s="30"/>
      <c r="M18764" s="47" t="str">
        <f t="shared" si="590"/>
        <v/>
      </c>
      <c r="N18764" s="44"/>
      <c r="O18764" s="30"/>
      <c r="P18764" s="30"/>
      <c r="Q18764" s="30"/>
      <c r="R18764" s="30"/>
      <c r="S18764" s="30"/>
      <c r="T18764" s="30"/>
      <c r="U18764" s="51"/>
      <c r="V18764">
        <f t="shared" si="591"/>
        <v>0</v>
      </c>
      <c r="X18764">
        <f>'Seznam prodane in dobavljene ee'!$D$8</f>
        <v>0</v>
      </c>
    </row>
    <row r="18765" spans="12:24" x14ac:dyDescent="0.25">
      <c r="L18765" s="30"/>
      <c r="M18765" s="47" t="str">
        <f t="shared" si="590"/>
        <v/>
      </c>
      <c r="N18765" s="44"/>
      <c r="O18765" s="30"/>
      <c r="P18765" s="30"/>
      <c r="Q18765" s="30"/>
      <c r="R18765" s="30"/>
      <c r="S18765" s="30"/>
      <c r="T18765" s="30"/>
      <c r="U18765" s="51"/>
      <c r="V18765">
        <f t="shared" si="591"/>
        <v>0</v>
      </c>
      <c r="X18765">
        <f>'Seznam prodane in dobavljene ee'!$D$8</f>
        <v>0</v>
      </c>
    </row>
    <row r="18766" spans="12:24" x14ac:dyDescent="0.25">
      <c r="L18766" s="30"/>
      <c r="M18766" s="47" t="str">
        <f t="shared" si="590"/>
        <v/>
      </c>
      <c r="N18766" s="44"/>
      <c r="O18766" s="30"/>
      <c r="P18766" s="30"/>
      <c r="Q18766" s="30"/>
      <c r="R18766" s="30"/>
      <c r="S18766" s="30"/>
      <c r="T18766" s="30"/>
      <c r="U18766" s="51"/>
      <c r="V18766">
        <f t="shared" si="591"/>
        <v>0</v>
      </c>
      <c r="X18766">
        <f>'Seznam prodane in dobavljene ee'!$D$8</f>
        <v>0</v>
      </c>
    </row>
    <row r="18767" spans="12:24" x14ac:dyDescent="0.25">
      <c r="L18767" s="30"/>
      <c r="M18767" s="47" t="str">
        <f t="shared" si="590"/>
        <v/>
      </c>
      <c r="N18767" s="44"/>
      <c r="O18767" s="30"/>
      <c r="P18767" s="30"/>
      <c r="Q18767" s="30"/>
      <c r="R18767" s="30"/>
      <c r="S18767" s="30"/>
      <c r="T18767" s="30"/>
      <c r="U18767" s="51"/>
      <c r="V18767">
        <f t="shared" si="591"/>
        <v>0</v>
      </c>
      <c r="X18767">
        <f>'Seznam prodane in dobavljene ee'!$D$8</f>
        <v>0</v>
      </c>
    </row>
    <row r="18768" spans="12:24" x14ac:dyDescent="0.25">
      <c r="L18768" s="30"/>
      <c r="M18768" s="47" t="str">
        <f t="shared" si="590"/>
        <v/>
      </c>
      <c r="N18768" s="44"/>
      <c r="O18768" s="30"/>
      <c r="P18768" s="30"/>
      <c r="Q18768" s="30"/>
      <c r="R18768" s="30"/>
      <c r="S18768" s="30"/>
      <c r="T18768" s="30"/>
      <c r="U18768" s="51"/>
      <c r="V18768">
        <f t="shared" si="591"/>
        <v>0</v>
      </c>
      <c r="X18768">
        <f>'Seznam prodane in dobavljene ee'!$D$8</f>
        <v>0</v>
      </c>
    </row>
    <row r="18769" spans="12:24" x14ac:dyDescent="0.25">
      <c r="L18769" s="30"/>
      <c r="M18769" s="47" t="str">
        <f t="shared" si="590"/>
        <v/>
      </c>
      <c r="N18769" s="44"/>
      <c r="O18769" s="30"/>
      <c r="P18769" s="30"/>
      <c r="Q18769" s="30"/>
      <c r="R18769" s="30"/>
      <c r="S18769" s="30"/>
      <c r="T18769" s="30"/>
      <c r="U18769" s="51"/>
      <c r="V18769">
        <f t="shared" si="591"/>
        <v>0</v>
      </c>
      <c r="X18769">
        <f>'Seznam prodane in dobavljene ee'!$D$8</f>
        <v>0</v>
      </c>
    </row>
    <row r="18770" spans="12:24" x14ac:dyDescent="0.25">
      <c r="L18770" s="30"/>
      <c r="M18770" s="47" t="str">
        <f t="shared" si="590"/>
        <v/>
      </c>
      <c r="N18770" s="44"/>
      <c r="O18770" s="30"/>
      <c r="P18770" s="30"/>
      <c r="Q18770" s="30"/>
      <c r="R18770" s="30"/>
      <c r="S18770" s="30"/>
      <c r="T18770" s="30"/>
      <c r="U18770" s="51"/>
      <c r="V18770">
        <f t="shared" si="591"/>
        <v>0</v>
      </c>
      <c r="X18770">
        <f>'Seznam prodane in dobavljene ee'!$D$8</f>
        <v>0</v>
      </c>
    </row>
    <row r="18771" spans="12:24" x14ac:dyDescent="0.25">
      <c r="L18771" s="30"/>
      <c r="M18771" s="47" t="str">
        <f t="shared" si="590"/>
        <v/>
      </c>
      <c r="N18771" s="44"/>
      <c r="O18771" s="30"/>
      <c r="P18771" s="30"/>
      <c r="Q18771" s="30"/>
      <c r="R18771" s="30"/>
      <c r="S18771" s="30"/>
      <c r="T18771" s="30"/>
      <c r="U18771" s="51"/>
      <c r="V18771">
        <f t="shared" si="591"/>
        <v>0</v>
      </c>
      <c r="X18771">
        <f>'Seznam prodane in dobavljene ee'!$D$8</f>
        <v>0</v>
      </c>
    </row>
    <row r="18772" spans="12:24" x14ac:dyDescent="0.25">
      <c r="L18772" s="30"/>
      <c r="M18772" s="47" t="str">
        <f t="shared" si="590"/>
        <v/>
      </c>
      <c r="N18772" s="44"/>
      <c r="O18772" s="30"/>
      <c r="P18772" s="30"/>
      <c r="Q18772" s="30"/>
      <c r="R18772" s="30"/>
      <c r="S18772" s="30"/>
      <c r="T18772" s="30"/>
      <c r="U18772" s="51"/>
      <c r="V18772">
        <f t="shared" si="591"/>
        <v>0</v>
      </c>
      <c r="X18772">
        <f>'Seznam prodane in dobavljene ee'!$D$8</f>
        <v>0</v>
      </c>
    </row>
    <row r="18773" spans="12:24" x14ac:dyDescent="0.25">
      <c r="L18773" s="30"/>
      <c r="M18773" s="47" t="str">
        <f t="shared" si="590"/>
        <v/>
      </c>
      <c r="N18773" s="44"/>
      <c r="O18773" s="30"/>
      <c r="P18773" s="30"/>
      <c r="Q18773" s="30"/>
      <c r="R18773" s="30"/>
      <c r="S18773" s="30"/>
      <c r="T18773" s="30"/>
      <c r="U18773" s="51"/>
      <c r="V18773">
        <f t="shared" si="591"/>
        <v>0</v>
      </c>
      <c r="X18773">
        <f>'Seznam prodane in dobavljene ee'!$D$8</f>
        <v>0</v>
      </c>
    </row>
    <row r="18774" spans="12:24" x14ac:dyDescent="0.25">
      <c r="L18774" s="30"/>
      <c r="M18774" s="47" t="str">
        <f t="shared" si="590"/>
        <v/>
      </c>
      <c r="N18774" s="44"/>
      <c r="O18774" s="30"/>
      <c r="P18774" s="30"/>
      <c r="Q18774" s="30"/>
      <c r="R18774" s="30"/>
      <c r="S18774" s="30"/>
      <c r="T18774" s="30"/>
      <c r="U18774" s="51"/>
      <c r="V18774">
        <f t="shared" si="591"/>
        <v>0</v>
      </c>
      <c r="X18774">
        <f>'Seznam prodane in dobavljene ee'!$D$8</f>
        <v>0</v>
      </c>
    </row>
    <row r="18775" spans="12:24" x14ac:dyDescent="0.25">
      <c r="L18775" s="30"/>
      <c r="M18775" s="47" t="str">
        <f t="shared" si="590"/>
        <v/>
      </c>
      <c r="N18775" s="44"/>
      <c r="O18775" s="30"/>
      <c r="P18775" s="30"/>
      <c r="Q18775" s="30"/>
      <c r="R18775" s="30"/>
      <c r="S18775" s="30"/>
      <c r="T18775" s="30"/>
      <c r="U18775" s="51"/>
      <c r="V18775">
        <f t="shared" si="591"/>
        <v>0</v>
      </c>
      <c r="X18775">
        <f>'Seznam prodane in dobavljene ee'!$D$8</f>
        <v>0</v>
      </c>
    </row>
    <row r="18776" spans="12:24" x14ac:dyDescent="0.25">
      <c r="L18776" s="30"/>
      <c r="M18776" s="47" t="str">
        <f t="shared" si="590"/>
        <v/>
      </c>
      <c r="N18776" s="44"/>
      <c r="O18776" s="30"/>
      <c r="P18776" s="30"/>
      <c r="Q18776" s="30"/>
      <c r="R18776" s="30"/>
      <c r="S18776" s="30"/>
      <c r="T18776" s="30"/>
      <c r="U18776" s="51"/>
      <c r="V18776">
        <f t="shared" si="591"/>
        <v>0</v>
      </c>
      <c r="X18776">
        <f>'Seznam prodane in dobavljene ee'!$D$8</f>
        <v>0</v>
      </c>
    </row>
    <row r="18777" spans="12:24" x14ac:dyDescent="0.25">
      <c r="L18777" s="30"/>
      <c r="M18777" s="47" t="str">
        <f t="shared" si="590"/>
        <v/>
      </c>
      <c r="N18777" s="44"/>
      <c r="O18777" s="30"/>
      <c r="P18777" s="30"/>
      <c r="Q18777" s="30"/>
      <c r="R18777" s="30"/>
      <c r="S18777" s="30"/>
      <c r="T18777" s="30"/>
      <c r="U18777" s="51"/>
      <c r="V18777">
        <f t="shared" si="591"/>
        <v>0</v>
      </c>
      <c r="X18777">
        <f>'Seznam prodane in dobavljene ee'!$D$8</f>
        <v>0</v>
      </c>
    </row>
    <row r="18778" spans="12:24" x14ac:dyDescent="0.25">
      <c r="L18778" s="30"/>
      <c r="M18778" s="47" t="str">
        <f t="shared" si="590"/>
        <v/>
      </c>
      <c r="N18778" s="44"/>
      <c r="O18778" s="30"/>
      <c r="P18778" s="30"/>
      <c r="Q18778" s="30"/>
      <c r="R18778" s="30"/>
      <c r="S18778" s="30"/>
      <c r="T18778" s="30"/>
      <c r="U18778" s="51"/>
      <c r="V18778">
        <f t="shared" si="591"/>
        <v>0</v>
      </c>
      <c r="X18778">
        <f>'Seznam prodane in dobavljene ee'!$D$8</f>
        <v>0</v>
      </c>
    </row>
    <row r="18779" spans="12:24" x14ac:dyDescent="0.25">
      <c r="L18779" s="30"/>
      <c r="M18779" s="47" t="str">
        <f t="shared" si="590"/>
        <v/>
      </c>
      <c r="N18779" s="44"/>
      <c r="O18779" s="30"/>
      <c r="P18779" s="30"/>
      <c r="Q18779" s="30"/>
      <c r="R18779" s="30"/>
      <c r="S18779" s="30"/>
      <c r="T18779" s="30"/>
      <c r="U18779" s="51"/>
      <c r="V18779">
        <f t="shared" si="591"/>
        <v>0</v>
      </c>
      <c r="X18779">
        <f>'Seznam prodane in dobavljene ee'!$D$8</f>
        <v>0</v>
      </c>
    </row>
    <row r="18780" spans="12:24" x14ac:dyDescent="0.25">
      <c r="L18780" s="30"/>
      <c r="M18780" s="47" t="str">
        <f t="shared" si="590"/>
        <v/>
      </c>
      <c r="N18780" s="44"/>
      <c r="O18780" s="30"/>
      <c r="P18780" s="30"/>
      <c r="Q18780" s="30"/>
      <c r="R18780" s="30"/>
      <c r="S18780" s="30"/>
      <c r="T18780" s="30"/>
      <c r="U18780" s="51"/>
      <c r="V18780">
        <f t="shared" si="591"/>
        <v>0</v>
      </c>
      <c r="X18780">
        <f>'Seznam prodane in dobavljene ee'!$D$8</f>
        <v>0</v>
      </c>
    </row>
    <row r="18781" spans="12:24" x14ac:dyDescent="0.25">
      <c r="L18781" s="30"/>
      <c r="M18781" s="47" t="str">
        <f t="shared" si="590"/>
        <v/>
      </c>
      <c r="N18781" s="44"/>
      <c r="O18781" s="30"/>
      <c r="P18781" s="30"/>
      <c r="Q18781" s="30"/>
      <c r="R18781" s="30"/>
      <c r="S18781" s="30"/>
      <c r="T18781" s="30"/>
      <c r="U18781" s="51"/>
      <c r="V18781">
        <f t="shared" si="591"/>
        <v>0</v>
      </c>
      <c r="X18781">
        <f>'Seznam prodane in dobavljene ee'!$D$8</f>
        <v>0</v>
      </c>
    </row>
    <row r="18782" spans="12:24" x14ac:dyDescent="0.25">
      <c r="L18782" s="30"/>
      <c r="M18782" s="47" t="str">
        <f t="shared" si="590"/>
        <v/>
      </c>
      <c r="N18782" s="44"/>
      <c r="O18782" s="30"/>
      <c r="P18782" s="30"/>
      <c r="Q18782" s="30"/>
      <c r="R18782" s="30"/>
      <c r="S18782" s="30"/>
      <c r="T18782" s="30"/>
      <c r="U18782" s="51"/>
      <c r="V18782">
        <f t="shared" si="591"/>
        <v>0</v>
      </c>
      <c r="X18782">
        <f>'Seznam prodane in dobavljene ee'!$D$8</f>
        <v>0</v>
      </c>
    </row>
    <row r="18783" spans="12:24" x14ac:dyDescent="0.25">
      <c r="L18783" s="30"/>
      <c r="M18783" s="47" t="str">
        <f t="shared" si="590"/>
        <v/>
      </c>
      <c r="N18783" s="44"/>
      <c r="O18783" s="30"/>
      <c r="P18783" s="30"/>
      <c r="Q18783" s="30"/>
      <c r="R18783" s="30"/>
      <c r="S18783" s="30"/>
      <c r="T18783" s="30"/>
      <c r="U18783" s="51"/>
      <c r="V18783">
        <f t="shared" si="591"/>
        <v>0</v>
      </c>
      <c r="X18783">
        <f>'Seznam prodane in dobavljene ee'!$D$8</f>
        <v>0</v>
      </c>
    </row>
    <row r="18784" spans="12:24" x14ac:dyDescent="0.25">
      <c r="L18784" s="30"/>
      <c r="M18784" s="47" t="str">
        <f t="shared" si="590"/>
        <v/>
      </c>
      <c r="N18784" s="44"/>
      <c r="O18784" s="30"/>
      <c r="P18784" s="30"/>
      <c r="Q18784" s="30"/>
      <c r="R18784" s="30"/>
      <c r="S18784" s="30"/>
      <c r="T18784" s="30"/>
      <c r="U18784" s="51"/>
      <c r="V18784">
        <f t="shared" si="591"/>
        <v>0</v>
      </c>
      <c r="X18784">
        <f>'Seznam prodane in dobavljene ee'!$D$8</f>
        <v>0</v>
      </c>
    </row>
    <row r="18785" spans="12:24" x14ac:dyDescent="0.25">
      <c r="L18785" s="30"/>
      <c r="M18785" s="47" t="str">
        <f t="shared" si="590"/>
        <v/>
      </c>
      <c r="N18785" s="44"/>
      <c r="O18785" s="30"/>
      <c r="P18785" s="30"/>
      <c r="Q18785" s="30"/>
      <c r="R18785" s="30"/>
      <c r="S18785" s="30"/>
      <c r="T18785" s="30"/>
      <c r="U18785" s="51"/>
      <c r="V18785">
        <f t="shared" si="591"/>
        <v>0</v>
      </c>
      <c r="X18785">
        <f>'Seznam prodane in dobavljene ee'!$D$8</f>
        <v>0</v>
      </c>
    </row>
    <row r="18786" spans="12:24" x14ac:dyDescent="0.25">
      <c r="L18786" s="30"/>
      <c r="M18786" s="47" t="str">
        <f t="shared" si="590"/>
        <v/>
      </c>
      <c r="N18786" s="44"/>
      <c r="O18786" s="30"/>
      <c r="P18786" s="30"/>
      <c r="Q18786" s="30"/>
      <c r="R18786" s="30"/>
      <c r="S18786" s="30"/>
      <c r="T18786" s="30"/>
      <c r="U18786" s="51"/>
      <c r="V18786">
        <f t="shared" si="591"/>
        <v>0</v>
      </c>
      <c r="X18786">
        <f>'Seznam prodane in dobavljene ee'!$D$8</f>
        <v>0</v>
      </c>
    </row>
    <row r="18787" spans="12:24" x14ac:dyDescent="0.25">
      <c r="L18787" s="30"/>
      <c r="M18787" s="47" t="str">
        <f t="shared" si="590"/>
        <v/>
      </c>
      <c r="N18787" s="44"/>
      <c r="O18787" s="30"/>
      <c r="P18787" s="30"/>
      <c r="Q18787" s="30"/>
      <c r="R18787" s="30"/>
      <c r="S18787" s="30"/>
      <c r="T18787" s="30"/>
      <c r="U18787" s="51"/>
      <c r="V18787">
        <f t="shared" si="591"/>
        <v>0</v>
      </c>
      <c r="X18787">
        <f>'Seznam prodane in dobavljene ee'!$D$8</f>
        <v>0</v>
      </c>
    </row>
    <row r="18788" spans="12:24" x14ac:dyDescent="0.25">
      <c r="L18788" s="30"/>
      <c r="M18788" s="47" t="str">
        <f t="shared" si="590"/>
        <v/>
      </c>
      <c r="N18788" s="44"/>
      <c r="O18788" s="30"/>
      <c r="P18788" s="30"/>
      <c r="Q18788" s="30"/>
      <c r="R18788" s="30"/>
      <c r="S18788" s="30"/>
      <c r="T18788" s="30"/>
      <c r="U18788" s="51"/>
      <c r="V18788">
        <f t="shared" si="591"/>
        <v>0</v>
      </c>
      <c r="X18788">
        <f>'Seznam prodane in dobavljene ee'!$D$8</f>
        <v>0</v>
      </c>
    </row>
    <row r="18789" spans="12:24" x14ac:dyDescent="0.25">
      <c r="L18789" s="30"/>
      <c r="M18789" s="47" t="str">
        <f t="shared" si="590"/>
        <v/>
      </c>
      <c r="N18789" s="44"/>
      <c r="O18789" s="30"/>
      <c r="P18789" s="30"/>
      <c r="Q18789" s="30"/>
      <c r="R18789" s="30"/>
      <c r="S18789" s="30"/>
      <c r="T18789" s="30"/>
      <c r="U18789" s="51"/>
      <c r="V18789">
        <f t="shared" si="591"/>
        <v>0</v>
      </c>
      <c r="X18789">
        <f>'Seznam prodane in dobavljene ee'!$D$8</f>
        <v>0</v>
      </c>
    </row>
    <row r="18790" spans="12:24" x14ac:dyDescent="0.25">
      <c r="L18790" s="30"/>
      <c r="M18790" s="47" t="str">
        <f t="shared" si="590"/>
        <v/>
      </c>
      <c r="N18790" s="44"/>
      <c r="O18790" s="30"/>
      <c r="P18790" s="30"/>
      <c r="Q18790" s="30"/>
      <c r="R18790" s="30"/>
      <c r="S18790" s="30"/>
      <c r="T18790" s="30"/>
      <c r="U18790" s="51"/>
      <c r="V18790">
        <f t="shared" si="591"/>
        <v>0</v>
      </c>
      <c r="X18790">
        <f>'Seznam prodane in dobavljene ee'!$D$8</f>
        <v>0</v>
      </c>
    </row>
    <row r="18791" spans="12:24" x14ac:dyDescent="0.25">
      <c r="L18791" s="30"/>
      <c r="M18791" s="47" t="str">
        <f t="shared" si="590"/>
        <v/>
      </c>
      <c r="N18791" s="44"/>
      <c r="O18791" s="30"/>
      <c r="P18791" s="30"/>
      <c r="Q18791" s="30"/>
      <c r="R18791" s="30"/>
      <c r="S18791" s="30"/>
      <c r="T18791" s="30"/>
      <c r="U18791" s="51"/>
      <c r="V18791">
        <f t="shared" si="591"/>
        <v>0</v>
      </c>
      <c r="X18791">
        <f>'Seznam prodane in dobavljene ee'!$D$8</f>
        <v>0</v>
      </c>
    </row>
    <row r="18792" spans="12:24" x14ac:dyDescent="0.25">
      <c r="L18792" s="30"/>
      <c r="M18792" s="47" t="str">
        <f t="shared" si="590"/>
        <v/>
      </c>
      <c r="N18792" s="44"/>
      <c r="O18792" s="30"/>
      <c r="P18792" s="30"/>
      <c r="Q18792" s="30"/>
      <c r="R18792" s="30"/>
      <c r="S18792" s="30"/>
      <c r="T18792" s="30"/>
      <c r="U18792" s="51"/>
      <c r="V18792">
        <f t="shared" si="591"/>
        <v>0</v>
      </c>
      <c r="X18792">
        <f>'Seznam prodane in dobavljene ee'!$D$8</f>
        <v>0</v>
      </c>
    </row>
    <row r="18793" spans="12:24" x14ac:dyDescent="0.25">
      <c r="L18793" s="30"/>
      <c r="M18793" s="47" t="str">
        <f t="shared" si="590"/>
        <v/>
      </c>
      <c r="N18793" s="44"/>
      <c r="O18793" s="30"/>
      <c r="P18793" s="30"/>
      <c r="Q18793" s="30"/>
      <c r="R18793" s="30"/>
      <c r="S18793" s="30"/>
      <c r="T18793" s="30"/>
      <c r="U18793" s="51"/>
      <c r="V18793">
        <f t="shared" si="591"/>
        <v>0</v>
      </c>
      <c r="X18793">
        <f>'Seznam prodane in dobavljene ee'!$D$8</f>
        <v>0</v>
      </c>
    </row>
    <row r="18794" spans="12:24" x14ac:dyDescent="0.25">
      <c r="L18794" s="30"/>
      <c r="M18794" s="47" t="str">
        <f t="shared" si="590"/>
        <v/>
      </c>
      <c r="N18794" s="44"/>
      <c r="O18794" s="30"/>
      <c r="P18794" s="30"/>
      <c r="Q18794" s="30"/>
      <c r="R18794" s="30"/>
      <c r="S18794" s="30"/>
      <c r="T18794" s="30"/>
      <c r="U18794" s="51"/>
      <c r="V18794">
        <f t="shared" si="591"/>
        <v>0</v>
      </c>
      <c r="X18794">
        <f>'Seznam prodane in dobavljene ee'!$D$8</f>
        <v>0</v>
      </c>
    </row>
    <row r="18795" spans="12:24" x14ac:dyDescent="0.25">
      <c r="L18795" s="30"/>
      <c r="M18795" s="47" t="str">
        <f t="shared" si="590"/>
        <v/>
      </c>
      <c r="N18795" s="44"/>
      <c r="O18795" s="30"/>
      <c r="P18795" s="30"/>
      <c r="Q18795" s="30"/>
      <c r="R18795" s="30"/>
      <c r="S18795" s="30"/>
      <c r="T18795" s="30"/>
      <c r="U18795" s="51"/>
      <c r="V18795">
        <f t="shared" si="591"/>
        <v>0</v>
      </c>
      <c r="X18795">
        <f>'Seznam prodane in dobavljene ee'!$D$8</f>
        <v>0</v>
      </c>
    </row>
    <row r="18796" spans="12:24" x14ac:dyDescent="0.25">
      <c r="L18796" s="30"/>
      <c r="M18796" s="47" t="str">
        <f t="shared" si="590"/>
        <v/>
      </c>
      <c r="N18796" s="44"/>
      <c r="O18796" s="30"/>
      <c r="P18796" s="30"/>
      <c r="Q18796" s="30"/>
      <c r="R18796" s="30"/>
      <c r="S18796" s="30"/>
      <c r="T18796" s="30"/>
      <c r="U18796" s="51"/>
      <c r="V18796">
        <f t="shared" si="591"/>
        <v>0</v>
      </c>
      <c r="X18796">
        <f>'Seznam prodane in dobavljene ee'!$D$8</f>
        <v>0</v>
      </c>
    </row>
    <row r="18797" spans="12:24" x14ac:dyDescent="0.25">
      <c r="L18797" s="30"/>
      <c r="M18797" s="47" t="str">
        <f t="shared" si="590"/>
        <v/>
      </c>
      <c r="N18797" s="44"/>
      <c r="O18797" s="30"/>
      <c r="P18797" s="30"/>
      <c r="Q18797" s="30"/>
      <c r="R18797" s="30"/>
      <c r="S18797" s="30"/>
      <c r="T18797" s="30"/>
      <c r="U18797" s="51"/>
      <c r="V18797">
        <f t="shared" si="591"/>
        <v>0</v>
      </c>
      <c r="X18797">
        <f>'Seznam prodane in dobavljene ee'!$D$8</f>
        <v>0</v>
      </c>
    </row>
    <row r="18798" spans="12:24" x14ac:dyDescent="0.25">
      <c r="L18798" s="30"/>
      <c r="M18798" s="47" t="str">
        <f t="shared" si="590"/>
        <v/>
      </c>
      <c r="N18798" s="44"/>
      <c r="O18798" s="30"/>
      <c r="P18798" s="30"/>
      <c r="Q18798" s="30"/>
      <c r="R18798" s="30"/>
      <c r="S18798" s="30"/>
      <c r="T18798" s="30"/>
      <c r="U18798" s="51"/>
      <c r="V18798">
        <f t="shared" si="591"/>
        <v>0</v>
      </c>
      <c r="X18798">
        <f>'Seznam prodane in dobavljene ee'!$D$8</f>
        <v>0</v>
      </c>
    </row>
    <row r="18799" spans="12:24" x14ac:dyDescent="0.25">
      <c r="L18799" s="30"/>
      <c r="M18799" s="47" t="str">
        <f t="shared" si="590"/>
        <v/>
      </c>
      <c r="N18799" s="44"/>
      <c r="O18799" s="30"/>
      <c r="P18799" s="30"/>
      <c r="Q18799" s="30"/>
      <c r="R18799" s="30"/>
      <c r="S18799" s="30"/>
      <c r="T18799" s="30"/>
      <c r="U18799" s="51"/>
      <c r="V18799">
        <f t="shared" si="591"/>
        <v>0</v>
      </c>
      <c r="X18799">
        <f>'Seznam prodane in dobavljene ee'!$D$8</f>
        <v>0</v>
      </c>
    </row>
    <row r="18800" spans="12:24" x14ac:dyDescent="0.25">
      <c r="L18800" s="30"/>
      <c r="M18800" s="47" t="str">
        <f t="shared" si="590"/>
        <v/>
      </c>
      <c r="N18800" s="44"/>
      <c r="O18800" s="30"/>
      <c r="P18800" s="30"/>
      <c r="Q18800" s="30"/>
      <c r="R18800" s="30"/>
      <c r="S18800" s="30"/>
      <c r="T18800" s="30"/>
      <c r="U18800" s="51"/>
      <c r="V18800">
        <f t="shared" si="591"/>
        <v>0</v>
      </c>
      <c r="X18800">
        <f>'Seznam prodane in dobavljene ee'!$D$8</f>
        <v>0</v>
      </c>
    </row>
    <row r="18801" spans="12:24" x14ac:dyDescent="0.25">
      <c r="L18801" s="30"/>
      <c r="M18801" s="47" t="str">
        <f t="shared" si="590"/>
        <v/>
      </c>
      <c r="N18801" s="44"/>
      <c r="O18801" s="30"/>
      <c r="P18801" s="30"/>
      <c r="Q18801" s="30"/>
      <c r="R18801" s="30"/>
      <c r="S18801" s="30"/>
      <c r="T18801" s="30"/>
      <c r="U18801" s="51"/>
      <c r="V18801">
        <f t="shared" si="591"/>
        <v>0</v>
      </c>
      <c r="X18801">
        <f>'Seznam prodane in dobavljene ee'!$D$8</f>
        <v>0</v>
      </c>
    </row>
    <row r="18802" spans="12:24" x14ac:dyDescent="0.25">
      <c r="L18802" s="30"/>
      <c r="M18802" s="47" t="str">
        <f t="shared" si="590"/>
        <v/>
      </c>
      <c r="N18802" s="44"/>
      <c r="O18802" s="30"/>
      <c r="P18802" s="30"/>
      <c r="Q18802" s="30"/>
      <c r="R18802" s="30"/>
      <c r="S18802" s="30"/>
      <c r="T18802" s="30"/>
      <c r="U18802" s="51"/>
      <c r="V18802">
        <f t="shared" si="591"/>
        <v>0</v>
      </c>
      <c r="X18802">
        <f>'Seznam prodane in dobavljene ee'!$D$8</f>
        <v>0</v>
      </c>
    </row>
    <row r="18803" spans="12:24" x14ac:dyDescent="0.25">
      <c r="L18803" s="30"/>
      <c r="M18803" s="47" t="str">
        <f t="shared" si="590"/>
        <v/>
      </c>
      <c r="N18803" s="44"/>
      <c r="O18803" s="30"/>
      <c r="P18803" s="30"/>
      <c r="Q18803" s="30"/>
      <c r="R18803" s="30"/>
      <c r="S18803" s="30"/>
      <c r="T18803" s="30"/>
      <c r="U18803" s="51"/>
      <c r="V18803">
        <f t="shared" si="591"/>
        <v>0</v>
      </c>
      <c r="X18803">
        <f>'Seznam prodane in dobavljene ee'!$D$8</f>
        <v>0</v>
      </c>
    </row>
    <row r="18804" spans="12:24" x14ac:dyDescent="0.25">
      <c r="L18804" s="30"/>
      <c r="M18804" s="47" t="str">
        <f t="shared" si="590"/>
        <v/>
      </c>
      <c r="N18804" s="44"/>
      <c r="O18804" s="30"/>
      <c r="P18804" s="30"/>
      <c r="Q18804" s="30"/>
      <c r="R18804" s="30"/>
      <c r="S18804" s="30"/>
      <c r="T18804" s="30"/>
      <c r="U18804" s="51"/>
      <c r="V18804">
        <f t="shared" si="591"/>
        <v>0</v>
      </c>
      <c r="X18804">
        <f>'Seznam prodane in dobavljene ee'!$D$8</f>
        <v>0</v>
      </c>
    </row>
    <row r="18805" spans="12:24" x14ac:dyDescent="0.25">
      <c r="L18805" s="30"/>
      <c r="M18805" s="47" t="str">
        <f t="shared" si="590"/>
        <v/>
      </c>
      <c r="N18805" s="44"/>
      <c r="O18805" s="30"/>
      <c r="P18805" s="30"/>
      <c r="Q18805" s="30"/>
      <c r="R18805" s="30"/>
      <c r="S18805" s="30"/>
      <c r="T18805" s="30"/>
      <c r="U18805" s="51"/>
      <c r="V18805">
        <f t="shared" si="591"/>
        <v>0</v>
      </c>
      <c r="X18805">
        <f>'Seznam prodane in dobavljene ee'!$D$8</f>
        <v>0</v>
      </c>
    </row>
    <row r="18806" spans="12:24" x14ac:dyDescent="0.25">
      <c r="L18806" s="30"/>
      <c r="M18806" s="47" t="str">
        <f t="shared" si="590"/>
        <v/>
      </c>
      <c r="N18806" s="44"/>
      <c r="O18806" s="30"/>
      <c r="P18806" s="30"/>
      <c r="Q18806" s="30"/>
      <c r="R18806" s="30"/>
      <c r="S18806" s="30"/>
      <c r="T18806" s="30"/>
      <c r="U18806" s="51"/>
      <c r="V18806">
        <f t="shared" si="591"/>
        <v>0</v>
      </c>
      <c r="X18806">
        <f>'Seznam prodane in dobavljene ee'!$D$8</f>
        <v>0</v>
      </c>
    </row>
    <row r="18807" spans="12:24" x14ac:dyDescent="0.25">
      <c r="L18807" s="30"/>
      <c r="M18807" s="47" t="str">
        <f t="shared" si="590"/>
        <v/>
      </c>
      <c r="N18807" s="44"/>
      <c r="O18807" s="30"/>
      <c r="P18807" s="30"/>
      <c r="Q18807" s="30"/>
      <c r="R18807" s="30"/>
      <c r="S18807" s="30"/>
      <c r="T18807" s="30"/>
      <c r="U18807" s="51"/>
      <c r="V18807">
        <f t="shared" si="591"/>
        <v>0</v>
      </c>
      <c r="X18807">
        <f>'Seznam prodane in dobavljene ee'!$D$8</f>
        <v>0</v>
      </c>
    </row>
    <row r="18808" spans="12:24" x14ac:dyDescent="0.25">
      <c r="L18808" s="30"/>
      <c r="M18808" s="47" t="str">
        <f t="shared" si="590"/>
        <v/>
      </c>
      <c r="N18808" s="44"/>
      <c r="O18808" s="30"/>
      <c r="P18808" s="30"/>
      <c r="Q18808" s="30"/>
      <c r="R18808" s="30"/>
      <c r="S18808" s="30"/>
      <c r="T18808" s="30"/>
      <c r="U18808" s="51"/>
      <c r="V18808">
        <f t="shared" si="591"/>
        <v>0</v>
      </c>
      <c r="X18808">
        <f>'Seznam prodane in dobavljene ee'!$D$8</f>
        <v>0</v>
      </c>
    </row>
    <row r="18809" spans="12:24" x14ac:dyDescent="0.25">
      <c r="L18809" s="30"/>
      <c r="M18809" s="47" t="str">
        <f t="shared" si="590"/>
        <v/>
      </c>
      <c r="N18809" s="44"/>
      <c r="O18809" s="30"/>
      <c r="P18809" s="30"/>
      <c r="Q18809" s="30"/>
      <c r="R18809" s="30"/>
      <c r="S18809" s="30"/>
      <c r="T18809" s="30"/>
      <c r="U18809" s="51"/>
      <c r="V18809">
        <f t="shared" si="591"/>
        <v>0</v>
      </c>
      <c r="X18809">
        <f>'Seznam prodane in dobavljene ee'!$D$8</f>
        <v>0</v>
      </c>
    </row>
    <row r="18810" spans="12:24" x14ac:dyDescent="0.25">
      <c r="L18810" s="30"/>
      <c r="M18810" s="47" t="str">
        <f t="shared" si="590"/>
        <v/>
      </c>
      <c r="N18810" s="44"/>
      <c r="O18810" s="30"/>
      <c r="P18810" s="30"/>
      <c r="Q18810" s="30"/>
      <c r="R18810" s="30"/>
      <c r="S18810" s="30"/>
      <c r="T18810" s="30"/>
      <c r="U18810" s="51"/>
      <c r="V18810">
        <f t="shared" si="591"/>
        <v>0</v>
      </c>
      <c r="X18810">
        <f>'Seznam prodane in dobavljene ee'!$D$8</f>
        <v>0</v>
      </c>
    </row>
    <row r="18811" spans="12:24" x14ac:dyDescent="0.25">
      <c r="L18811" s="30"/>
      <c r="M18811" s="47" t="str">
        <f t="shared" si="590"/>
        <v/>
      </c>
      <c r="N18811" s="44"/>
      <c r="O18811" s="30"/>
      <c r="P18811" s="30"/>
      <c r="Q18811" s="30"/>
      <c r="R18811" s="30"/>
      <c r="S18811" s="30"/>
      <c r="T18811" s="30"/>
      <c r="U18811" s="51"/>
      <c r="V18811">
        <f t="shared" si="591"/>
        <v>0</v>
      </c>
      <c r="X18811">
        <f>'Seznam prodane in dobavljene ee'!$D$8</f>
        <v>0</v>
      </c>
    </row>
    <row r="18812" spans="12:24" x14ac:dyDescent="0.25">
      <c r="L18812" s="30"/>
      <c r="M18812" s="47" t="str">
        <f t="shared" si="590"/>
        <v/>
      </c>
      <c r="N18812" s="44"/>
      <c r="O18812" s="30"/>
      <c r="P18812" s="30"/>
      <c r="Q18812" s="30"/>
      <c r="R18812" s="30"/>
      <c r="S18812" s="30"/>
      <c r="T18812" s="30"/>
      <c r="U18812" s="51"/>
      <c r="V18812">
        <f t="shared" si="591"/>
        <v>0</v>
      </c>
      <c r="X18812">
        <f>'Seznam prodane in dobavljene ee'!$D$8</f>
        <v>0</v>
      </c>
    </row>
    <row r="18813" spans="12:24" x14ac:dyDescent="0.25">
      <c r="L18813" s="30"/>
      <c r="M18813" s="47" t="str">
        <f t="shared" si="590"/>
        <v/>
      </c>
      <c r="N18813" s="44"/>
      <c r="O18813" s="30"/>
      <c r="P18813" s="30"/>
      <c r="Q18813" s="30"/>
      <c r="R18813" s="30"/>
      <c r="S18813" s="30"/>
      <c r="T18813" s="30"/>
      <c r="U18813" s="51"/>
      <c r="V18813">
        <f t="shared" si="591"/>
        <v>0</v>
      </c>
      <c r="X18813">
        <f>'Seznam prodane in dobavljene ee'!$D$8</f>
        <v>0</v>
      </c>
    </row>
    <row r="18814" spans="12:24" x14ac:dyDescent="0.25">
      <c r="L18814" s="30"/>
      <c r="M18814" s="47" t="str">
        <f t="shared" si="590"/>
        <v/>
      </c>
      <c r="N18814" s="44"/>
      <c r="O18814" s="30"/>
      <c r="P18814" s="30"/>
      <c r="Q18814" s="30"/>
      <c r="R18814" s="30"/>
      <c r="S18814" s="30"/>
      <c r="T18814" s="30"/>
      <c r="U18814" s="51"/>
      <c r="V18814">
        <f t="shared" si="591"/>
        <v>0</v>
      </c>
      <c r="X18814">
        <f>'Seznam prodane in dobavljene ee'!$D$8</f>
        <v>0</v>
      </c>
    </row>
    <row r="18815" spans="12:24" x14ac:dyDescent="0.25">
      <c r="L18815" s="30"/>
      <c r="M18815" s="47" t="str">
        <f t="shared" si="590"/>
        <v/>
      </c>
      <c r="N18815" s="44"/>
      <c r="O18815" s="30"/>
      <c r="P18815" s="30"/>
      <c r="Q18815" s="30"/>
      <c r="R18815" s="30"/>
      <c r="S18815" s="30"/>
      <c r="T18815" s="30"/>
      <c r="U18815" s="51"/>
      <c r="V18815">
        <f t="shared" si="591"/>
        <v>0</v>
      </c>
      <c r="X18815">
        <f>'Seznam prodane in dobavljene ee'!$D$8</f>
        <v>0</v>
      </c>
    </row>
    <row r="18816" spans="12:24" x14ac:dyDescent="0.25">
      <c r="L18816" s="30"/>
      <c r="M18816" s="47" t="str">
        <f t="shared" si="590"/>
        <v/>
      </c>
      <c r="N18816" s="44"/>
      <c r="O18816" s="30"/>
      <c r="P18816" s="30"/>
      <c r="Q18816" s="30"/>
      <c r="R18816" s="30"/>
      <c r="S18816" s="30"/>
      <c r="T18816" s="30"/>
      <c r="U18816" s="51"/>
      <c r="V18816">
        <f t="shared" si="591"/>
        <v>0</v>
      </c>
      <c r="X18816">
        <f>'Seznam prodane in dobavljene ee'!$D$8</f>
        <v>0</v>
      </c>
    </row>
    <row r="18817" spans="12:24" x14ac:dyDescent="0.25">
      <c r="L18817" s="30"/>
      <c r="M18817" s="47" t="str">
        <f t="shared" si="590"/>
        <v/>
      </c>
      <c r="N18817" s="44"/>
      <c r="O18817" s="30"/>
      <c r="P18817" s="30"/>
      <c r="Q18817" s="30"/>
      <c r="R18817" s="30"/>
      <c r="S18817" s="30"/>
      <c r="T18817" s="30"/>
      <c r="U18817" s="51"/>
      <c r="V18817">
        <f t="shared" si="591"/>
        <v>0</v>
      </c>
      <c r="X18817">
        <f>'Seznam prodane in dobavljene ee'!$D$8</f>
        <v>0</v>
      </c>
    </row>
    <row r="18818" spans="12:24" x14ac:dyDescent="0.25">
      <c r="L18818" s="30"/>
      <c r="M18818" s="47" t="str">
        <f t="shared" si="590"/>
        <v/>
      </c>
      <c r="N18818" s="44"/>
      <c r="O18818" s="30"/>
      <c r="P18818" s="30"/>
      <c r="Q18818" s="30"/>
      <c r="R18818" s="30"/>
      <c r="S18818" s="30"/>
      <c r="T18818" s="30"/>
      <c r="U18818" s="51"/>
      <c r="V18818">
        <f t="shared" si="591"/>
        <v>0</v>
      </c>
      <c r="X18818">
        <f>'Seznam prodane in dobavljene ee'!$D$8</f>
        <v>0</v>
      </c>
    </row>
    <row r="18819" spans="12:24" x14ac:dyDescent="0.25">
      <c r="L18819" s="30"/>
      <c r="M18819" s="47" t="str">
        <f t="shared" si="590"/>
        <v/>
      </c>
      <c r="N18819" s="44"/>
      <c r="O18819" s="30"/>
      <c r="P18819" s="30"/>
      <c r="Q18819" s="30"/>
      <c r="R18819" s="30"/>
      <c r="S18819" s="30"/>
      <c r="T18819" s="30"/>
      <c r="U18819" s="51"/>
      <c r="V18819">
        <f t="shared" si="591"/>
        <v>0</v>
      </c>
      <c r="X18819">
        <f>'Seznam prodane in dobavljene ee'!$D$8</f>
        <v>0</v>
      </c>
    </row>
    <row r="18820" spans="12:24" x14ac:dyDescent="0.25">
      <c r="L18820" s="30"/>
      <c r="M18820" s="47" t="str">
        <f t="shared" si="590"/>
        <v/>
      </c>
      <c r="N18820" s="44"/>
      <c r="O18820" s="30"/>
      <c r="P18820" s="30"/>
      <c r="Q18820" s="30"/>
      <c r="R18820" s="30"/>
      <c r="S18820" s="30"/>
      <c r="T18820" s="30"/>
      <c r="U18820" s="51"/>
      <c r="V18820">
        <f t="shared" si="591"/>
        <v>0</v>
      </c>
      <c r="X18820">
        <f>'Seznam prodane in dobavljene ee'!$D$8</f>
        <v>0</v>
      </c>
    </row>
    <row r="18821" spans="12:24" x14ac:dyDescent="0.25">
      <c r="L18821" s="30"/>
      <c r="M18821" s="47" t="str">
        <f t="shared" si="590"/>
        <v/>
      </c>
      <c r="N18821" s="44"/>
      <c r="O18821" s="30"/>
      <c r="P18821" s="30"/>
      <c r="Q18821" s="30"/>
      <c r="R18821" s="30"/>
      <c r="S18821" s="30"/>
      <c r="T18821" s="30"/>
      <c r="U18821" s="51"/>
      <c r="V18821">
        <f t="shared" si="591"/>
        <v>0</v>
      </c>
      <c r="X18821">
        <f>'Seznam prodane in dobavljene ee'!$D$8</f>
        <v>0</v>
      </c>
    </row>
    <row r="18822" spans="12:24" x14ac:dyDescent="0.25">
      <c r="L18822" s="30"/>
      <c r="M18822" s="47" t="str">
        <f t="shared" ref="M18822:M18885" si="592">IF(L18822&lt;&gt;"",IF(P18822&lt;$J$5,CONCATENATE(L18822,"01.12.2022 - 31.12.2022",N18822,O18822),CONCATENATE(L18822,"01.01.2023 - 30.06.2023",N18822,O18822)),"")</f>
        <v/>
      </c>
      <c r="N18822" s="44"/>
      <c r="O18822" s="30"/>
      <c r="P18822" s="30"/>
      <c r="Q18822" s="30"/>
      <c r="R18822" s="30"/>
      <c r="S18822" s="30"/>
      <c r="T18822" s="30"/>
      <c r="U18822" s="51"/>
      <c r="V18822">
        <f t="shared" ref="V18822:V18885" si="593">T18822*U18822</f>
        <v>0</v>
      </c>
      <c r="X18822">
        <f>'Seznam prodane in dobavljene ee'!$D$8</f>
        <v>0</v>
      </c>
    </row>
    <row r="18823" spans="12:24" x14ac:dyDescent="0.25">
      <c r="L18823" s="30"/>
      <c r="M18823" s="47" t="str">
        <f t="shared" si="592"/>
        <v/>
      </c>
      <c r="N18823" s="44"/>
      <c r="O18823" s="30"/>
      <c r="P18823" s="30"/>
      <c r="Q18823" s="30"/>
      <c r="R18823" s="30"/>
      <c r="S18823" s="30"/>
      <c r="T18823" s="30"/>
      <c r="U18823" s="51"/>
      <c r="V18823">
        <f t="shared" si="593"/>
        <v>0</v>
      </c>
      <c r="X18823">
        <f>'Seznam prodane in dobavljene ee'!$D$8</f>
        <v>0</v>
      </c>
    </row>
    <row r="18824" spans="12:24" x14ac:dyDescent="0.25">
      <c r="L18824" s="30"/>
      <c r="M18824" s="47" t="str">
        <f t="shared" si="592"/>
        <v/>
      </c>
      <c r="N18824" s="44"/>
      <c r="O18824" s="30"/>
      <c r="P18824" s="30"/>
      <c r="Q18824" s="30"/>
      <c r="R18824" s="30"/>
      <c r="S18824" s="30"/>
      <c r="T18824" s="30"/>
      <c r="U18824" s="51"/>
      <c r="V18824">
        <f t="shared" si="593"/>
        <v>0</v>
      </c>
      <c r="X18824">
        <f>'Seznam prodane in dobavljene ee'!$D$8</f>
        <v>0</v>
      </c>
    </row>
    <row r="18825" spans="12:24" x14ac:dyDescent="0.25">
      <c r="L18825" s="30"/>
      <c r="M18825" s="47" t="str">
        <f t="shared" si="592"/>
        <v/>
      </c>
      <c r="N18825" s="44"/>
      <c r="O18825" s="30"/>
      <c r="P18825" s="30"/>
      <c r="Q18825" s="30"/>
      <c r="R18825" s="30"/>
      <c r="S18825" s="30"/>
      <c r="T18825" s="30"/>
      <c r="U18825" s="51"/>
      <c r="V18825">
        <f t="shared" si="593"/>
        <v>0</v>
      </c>
      <c r="X18825">
        <f>'Seznam prodane in dobavljene ee'!$D$8</f>
        <v>0</v>
      </c>
    </row>
    <row r="18826" spans="12:24" x14ac:dyDescent="0.25">
      <c r="L18826" s="30"/>
      <c r="M18826" s="47" t="str">
        <f t="shared" si="592"/>
        <v/>
      </c>
      <c r="N18826" s="44"/>
      <c r="O18826" s="30"/>
      <c r="P18826" s="30"/>
      <c r="Q18826" s="30"/>
      <c r="R18826" s="30"/>
      <c r="S18826" s="30"/>
      <c r="T18826" s="30"/>
      <c r="U18826" s="51"/>
      <c r="V18826">
        <f t="shared" si="593"/>
        <v>0</v>
      </c>
      <c r="X18826">
        <f>'Seznam prodane in dobavljene ee'!$D$8</f>
        <v>0</v>
      </c>
    </row>
    <row r="18827" spans="12:24" x14ac:dyDescent="0.25">
      <c r="L18827" s="30"/>
      <c r="M18827" s="47" t="str">
        <f t="shared" si="592"/>
        <v/>
      </c>
      <c r="N18827" s="44"/>
      <c r="O18827" s="30"/>
      <c r="P18827" s="30"/>
      <c r="Q18827" s="30"/>
      <c r="R18827" s="30"/>
      <c r="S18827" s="30"/>
      <c r="T18827" s="30"/>
      <c r="U18827" s="51"/>
      <c r="V18827">
        <f t="shared" si="593"/>
        <v>0</v>
      </c>
      <c r="X18827">
        <f>'Seznam prodane in dobavljene ee'!$D$8</f>
        <v>0</v>
      </c>
    </row>
    <row r="18828" spans="12:24" x14ac:dyDescent="0.25">
      <c r="L18828" s="30"/>
      <c r="M18828" s="47" t="str">
        <f t="shared" si="592"/>
        <v/>
      </c>
      <c r="N18828" s="44"/>
      <c r="O18828" s="30"/>
      <c r="P18828" s="30"/>
      <c r="Q18828" s="30"/>
      <c r="R18828" s="30"/>
      <c r="S18828" s="30"/>
      <c r="T18828" s="30"/>
      <c r="U18828" s="51"/>
      <c r="V18828">
        <f t="shared" si="593"/>
        <v>0</v>
      </c>
      <c r="X18828">
        <f>'Seznam prodane in dobavljene ee'!$D$8</f>
        <v>0</v>
      </c>
    </row>
    <row r="18829" spans="12:24" x14ac:dyDescent="0.25">
      <c r="L18829" s="30"/>
      <c r="M18829" s="47" t="str">
        <f t="shared" si="592"/>
        <v/>
      </c>
      <c r="N18829" s="44"/>
      <c r="O18829" s="30"/>
      <c r="P18829" s="30"/>
      <c r="Q18829" s="30"/>
      <c r="R18829" s="30"/>
      <c r="S18829" s="30"/>
      <c r="T18829" s="30"/>
      <c r="U18829" s="51"/>
      <c r="V18829">
        <f t="shared" si="593"/>
        <v>0</v>
      </c>
      <c r="X18829">
        <f>'Seznam prodane in dobavljene ee'!$D$8</f>
        <v>0</v>
      </c>
    </row>
    <row r="18830" spans="12:24" x14ac:dyDescent="0.25">
      <c r="L18830" s="30"/>
      <c r="M18830" s="47" t="str">
        <f t="shared" si="592"/>
        <v/>
      </c>
      <c r="N18830" s="44"/>
      <c r="O18830" s="30"/>
      <c r="P18830" s="30"/>
      <c r="Q18830" s="30"/>
      <c r="R18830" s="30"/>
      <c r="S18830" s="30"/>
      <c r="T18830" s="30"/>
      <c r="U18830" s="51"/>
      <c r="V18830">
        <f t="shared" si="593"/>
        <v>0</v>
      </c>
      <c r="X18830">
        <f>'Seznam prodane in dobavljene ee'!$D$8</f>
        <v>0</v>
      </c>
    </row>
    <row r="18831" spans="12:24" x14ac:dyDescent="0.25">
      <c r="L18831" s="30"/>
      <c r="M18831" s="47" t="str">
        <f t="shared" si="592"/>
        <v/>
      </c>
      <c r="N18831" s="44"/>
      <c r="O18831" s="30"/>
      <c r="P18831" s="30"/>
      <c r="Q18831" s="30"/>
      <c r="R18831" s="30"/>
      <c r="S18831" s="30"/>
      <c r="T18831" s="30"/>
      <c r="U18831" s="51"/>
      <c r="V18831">
        <f t="shared" si="593"/>
        <v>0</v>
      </c>
      <c r="X18831">
        <f>'Seznam prodane in dobavljene ee'!$D$8</f>
        <v>0</v>
      </c>
    </row>
    <row r="18832" spans="12:24" x14ac:dyDescent="0.25">
      <c r="L18832" s="30"/>
      <c r="M18832" s="47" t="str">
        <f t="shared" si="592"/>
        <v/>
      </c>
      <c r="N18832" s="44"/>
      <c r="O18832" s="30"/>
      <c r="P18832" s="30"/>
      <c r="Q18832" s="30"/>
      <c r="R18832" s="30"/>
      <c r="S18832" s="30"/>
      <c r="T18832" s="30"/>
      <c r="U18832" s="51"/>
      <c r="V18832">
        <f t="shared" si="593"/>
        <v>0</v>
      </c>
      <c r="X18832">
        <f>'Seznam prodane in dobavljene ee'!$D$8</f>
        <v>0</v>
      </c>
    </row>
    <row r="18833" spans="12:24" x14ac:dyDescent="0.25">
      <c r="L18833" s="30"/>
      <c r="M18833" s="47" t="str">
        <f t="shared" si="592"/>
        <v/>
      </c>
      <c r="N18833" s="44"/>
      <c r="O18833" s="30"/>
      <c r="P18833" s="30"/>
      <c r="Q18833" s="30"/>
      <c r="R18833" s="30"/>
      <c r="S18833" s="30"/>
      <c r="T18833" s="30"/>
      <c r="U18833" s="51"/>
      <c r="V18833">
        <f t="shared" si="593"/>
        <v>0</v>
      </c>
      <c r="X18833">
        <f>'Seznam prodane in dobavljene ee'!$D$8</f>
        <v>0</v>
      </c>
    </row>
    <row r="18834" spans="12:24" x14ac:dyDescent="0.25">
      <c r="L18834" s="30"/>
      <c r="M18834" s="47" t="str">
        <f t="shared" si="592"/>
        <v/>
      </c>
      <c r="N18834" s="44"/>
      <c r="O18834" s="30"/>
      <c r="P18834" s="30"/>
      <c r="Q18834" s="30"/>
      <c r="R18834" s="30"/>
      <c r="S18834" s="30"/>
      <c r="T18834" s="30"/>
      <c r="U18834" s="51"/>
      <c r="V18834">
        <f t="shared" si="593"/>
        <v>0</v>
      </c>
      <c r="X18834">
        <f>'Seznam prodane in dobavljene ee'!$D$8</f>
        <v>0</v>
      </c>
    </row>
    <row r="18835" spans="12:24" x14ac:dyDescent="0.25">
      <c r="L18835" s="30"/>
      <c r="M18835" s="47" t="str">
        <f t="shared" si="592"/>
        <v/>
      </c>
      <c r="N18835" s="44"/>
      <c r="O18835" s="30"/>
      <c r="P18835" s="30"/>
      <c r="Q18835" s="30"/>
      <c r="R18835" s="30"/>
      <c r="S18835" s="30"/>
      <c r="T18835" s="30"/>
      <c r="U18835" s="51"/>
      <c r="V18835">
        <f t="shared" si="593"/>
        <v>0</v>
      </c>
      <c r="X18835">
        <f>'Seznam prodane in dobavljene ee'!$D$8</f>
        <v>0</v>
      </c>
    </row>
    <row r="18836" spans="12:24" x14ac:dyDescent="0.25">
      <c r="L18836" s="30"/>
      <c r="M18836" s="47" t="str">
        <f t="shared" si="592"/>
        <v/>
      </c>
      <c r="N18836" s="44"/>
      <c r="O18836" s="30"/>
      <c r="P18836" s="30"/>
      <c r="Q18836" s="30"/>
      <c r="R18836" s="30"/>
      <c r="S18836" s="30"/>
      <c r="T18836" s="30"/>
      <c r="U18836" s="51"/>
      <c r="V18836">
        <f t="shared" si="593"/>
        <v>0</v>
      </c>
      <c r="X18836">
        <f>'Seznam prodane in dobavljene ee'!$D$8</f>
        <v>0</v>
      </c>
    </row>
    <row r="18837" spans="12:24" x14ac:dyDescent="0.25">
      <c r="L18837" s="30"/>
      <c r="M18837" s="47" t="str">
        <f t="shared" si="592"/>
        <v/>
      </c>
      <c r="N18837" s="44"/>
      <c r="O18837" s="30"/>
      <c r="P18837" s="30"/>
      <c r="Q18837" s="30"/>
      <c r="R18837" s="30"/>
      <c r="S18837" s="30"/>
      <c r="T18837" s="30"/>
      <c r="U18837" s="51"/>
      <c r="V18837">
        <f t="shared" si="593"/>
        <v>0</v>
      </c>
      <c r="X18837">
        <f>'Seznam prodane in dobavljene ee'!$D$8</f>
        <v>0</v>
      </c>
    </row>
    <row r="18838" spans="12:24" x14ac:dyDescent="0.25">
      <c r="L18838" s="30"/>
      <c r="M18838" s="47" t="str">
        <f t="shared" si="592"/>
        <v/>
      </c>
      <c r="N18838" s="44"/>
      <c r="O18838" s="30"/>
      <c r="P18838" s="30"/>
      <c r="Q18838" s="30"/>
      <c r="R18838" s="30"/>
      <c r="S18838" s="30"/>
      <c r="T18838" s="30"/>
      <c r="U18838" s="51"/>
      <c r="V18838">
        <f t="shared" si="593"/>
        <v>0</v>
      </c>
      <c r="X18838">
        <f>'Seznam prodane in dobavljene ee'!$D$8</f>
        <v>0</v>
      </c>
    </row>
    <row r="18839" spans="12:24" x14ac:dyDescent="0.25">
      <c r="L18839" s="30"/>
      <c r="M18839" s="47" t="str">
        <f t="shared" si="592"/>
        <v/>
      </c>
      <c r="N18839" s="44"/>
      <c r="O18839" s="30"/>
      <c r="P18839" s="30"/>
      <c r="Q18839" s="30"/>
      <c r="R18839" s="30"/>
      <c r="S18839" s="30"/>
      <c r="T18839" s="30"/>
      <c r="U18839" s="51"/>
      <c r="V18839">
        <f t="shared" si="593"/>
        <v>0</v>
      </c>
      <c r="X18839">
        <f>'Seznam prodane in dobavljene ee'!$D$8</f>
        <v>0</v>
      </c>
    </row>
    <row r="18840" spans="12:24" x14ac:dyDescent="0.25">
      <c r="L18840" s="30"/>
      <c r="M18840" s="47" t="str">
        <f t="shared" si="592"/>
        <v/>
      </c>
      <c r="N18840" s="44"/>
      <c r="O18840" s="30"/>
      <c r="P18840" s="30"/>
      <c r="Q18840" s="30"/>
      <c r="R18840" s="30"/>
      <c r="S18840" s="30"/>
      <c r="T18840" s="30"/>
      <c r="U18840" s="51"/>
      <c r="V18840">
        <f t="shared" si="593"/>
        <v>0</v>
      </c>
      <c r="X18840">
        <f>'Seznam prodane in dobavljene ee'!$D$8</f>
        <v>0</v>
      </c>
    </row>
    <row r="18841" spans="12:24" x14ac:dyDescent="0.25">
      <c r="L18841" s="30"/>
      <c r="M18841" s="47" t="str">
        <f t="shared" si="592"/>
        <v/>
      </c>
      <c r="N18841" s="44"/>
      <c r="O18841" s="30"/>
      <c r="P18841" s="30"/>
      <c r="Q18841" s="30"/>
      <c r="R18841" s="30"/>
      <c r="S18841" s="30"/>
      <c r="T18841" s="30"/>
      <c r="U18841" s="51"/>
      <c r="V18841">
        <f t="shared" si="593"/>
        <v>0</v>
      </c>
      <c r="X18841">
        <f>'Seznam prodane in dobavljene ee'!$D$8</f>
        <v>0</v>
      </c>
    </row>
    <row r="18842" spans="12:24" x14ac:dyDescent="0.25">
      <c r="L18842" s="30"/>
      <c r="M18842" s="47" t="str">
        <f t="shared" si="592"/>
        <v/>
      </c>
      <c r="N18842" s="44"/>
      <c r="O18842" s="30"/>
      <c r="P18842" s="30"/>
      <c r="Q18842" s="30"/>
      <c r="R18842" s="30"/>
      <c r="S18842" s="30"/>
      <c r="T18842" s="30"/>
      <c r="U18842" s="51"/>
      <c r="V18842">
        <f t="shared" si="593"/>
        <v>0</v>
      </c>
      <c r="X18842">
        <f>'Seznam prodane in dobavljene ee'!$D$8</f>
        <v>0</v>
      </c>
    </row>
    <row r="18843" spans="12:24" x14ac:dyDescent="0.25">
      <c r="L18843" s="30"/>
      <c r="M18843" s="47" t="str">
        <f t="shared" si="592"/>
        <v/>
      </c>
      <c r="N18843" s="44"/>
      <c r="O18843" s="30"/>
      <c r="P18843" s="30"/>
      <c r="Q18843" s="30"/>
      <c r="R18843" s="30"/>
      <c r="S18843" s="30"/>
      <c r="T18843" s="30"/>
      <c r="U18843" s="51"/>
      <c r="V18843">
        <f t="shared" si="593"/>
        <v>0</v>
      </c>
      <c r="X18843">
        <f>'Seznam prodane in dobavljene ee'!$D$8</f>
        <v>0</v>
      </c>
    </row>
    <row r="18844" spans="12:24" x14ac:dyDescent="0.25">
      <c r="L18844" s="30"/>
      <c r="M18844" s="47" t="str">
        <f t="shared" si="592"/>
        <v/>
      </c>
      <c r="N18844" s="44"/>
      <c r="O18844" s="30"/>
      <c r="P18844" s="30"/>
      <c r="Q18844" s="30"/>
      <c r="R18844" s="30"/>
      <c r="S18844" s="30"/>
      <c r="T18844" s="30"/>
      <c r="U18844" s="51"/>
      <c r="V18844">
        <f t="shared" si="593"/>
        <v>0</v>
      </c>
      <c r="X18844">
        <f>'Seznam prodane in dobavljene ee'!$D$8</f>
        <v>0</v>
      </c>
    </row>
    <row r="18845" spans="12:24" x14ac:dyDescent="0.25">
      <c r="L18845" s="30"/>
      <c r="M18845" s="47" t="str">
        <f t="shared" si="592"/>
        <v/>
      </c>
      <c r="N18845" s="44"/>
      <c r="O18845" s="30"/>
      <c r="P18845" s="30"/>
      <c r="Q18845" s="30"/>
      <c r="R18845" s="30"/>
      <c r="S18845" s="30"/>
      <c r="T18845" s="30"/>
      <c r="U18845" s="51"/>
      <c r="V18845">
        <f t="shared" si="593"/>
        <v>0</v>
      </c>
      <c r="X18845">
        <f>'Seznam prodane in dobavljene ee'!$D$8</f>
        <v>0</v>
      </c>
    </row>
    <row r="18846" spans="12:24" x14ac:dyDescent="0.25">
      <c r="L18846" s="30"/>
      <c r="M18846" s="47" t="str">
        <f t="shared" si="592"/>
        <v/>
      </c>
      <c r="N18846" s="44"/>
      <c r="O18846" s="30"/>
      <c r="P18846" s="30"/>
      <c r="Q18846" s="30"/>
      <c r="R18846" s="30"/>
      <c r="S18846" s="30"/>
      <c r="T18846" s="30"/>
      <c r="U18846" s="51"/>
      <c r="V18846">
        <f t="shared" si="593"/>
        <v>0</v>
      </c>
      <c r="X18846">
        <f>'Seznam prodane in dobavljene ee'!$D$8</f>
        <v>0</v>
      </c>
    </row>
    <row r="18847" spans="12:24" x14ac:dyDescent="0.25">
      <c r="L18847" s="30"/>
      <c r="M18847" s="47" t="str">
        <f t="shared" si="592"/>
        <v/>
      </c>
      <c r="N18847" s="44"/>
      <c r="O18847" s="30"/>
      <c r="P18847" s="30"/>
      <c r="Q18847" s="30"/>
      <c r="R18847" s="30"/>
      <c r="S18847" s="30"/>
      <c r="T18847" s="30"/>
      <c r="U18847" s="51"/>
      <c r="V18847">
        <f t="shared" si="593"/>
        <v>0</v>
      </c>
      <c r="X18847">
        <f>'Seznam prodane in dobavljene ee'!$D$8</f>
        <v>0</v>
      </c>
    </row>
    <row r="18848" spans="12:24" x14ac:dyDescent="0.25">
      <c r="L18848" s="30"/>
      <c r="M18848" s="47" t="str">
        <f t="shared" si="592"/>
        <v/>
      </c>
      <c r="N18848" s="44"/>
      <c r="O18848" s="30"/>
      <c r="P18848" s="30"/>
      <c r="Q18848" s="30"/>
      <c r="R18848" s="30"/>
      <c r="S18848" s="30"/>
      <c r="T18848" s="30"/>
      <c r="U18848" s="51"/>
      <c r="V18848">
        <f t="shared" si="593"/>
        <v>0</v>
      </c>
      <c r="X18848">
        <f>'Seznam prodane in dobavljene ee'!$D$8</f>
        <v>0</v>
      </c>
    </row>
    <row r="18849" spans="12:24" x14ac:dyDescent="0.25">
      <c r="L18849" s="30"/>
      <c r="M18849" s="47" t="str">
        <f t="shared" si="592"/>
        <v/>
      </c>
      <c r="N18849" s="44"/>
      <c r="O18849" s="30"/>
      <c r="P18849" s="30"/>
      <c r="Q18849" s="30"/>
      <c r="R18849" s="30"/>
      <c r="S18849" s="30"/>
      <c r="T18849" s="30"/>
      <c r="U18849" s="51"/>
      <c r="V18849">
        <f t="shared" si="593"/>
        <v>0</v>
      </c>
      <c r="X18849">
        <f>'Seznam prodane in dobavljene ee'!$D$8</f>
        <v>0</v>
      </c>
    </row>
    <row r="18850" spans="12:24" x14ac:dyDescent="0.25">
      <c r="L18850" s="30"/>
      <c r="M18850" s="47" t="str">
        <f t="shared" si="592"/>
        <v/>
      </c>
      <c r="N18850" s="44"/>
      <c r="O18850" s="30"/>
      <c r="P18850" s="30"/>
      <c r="Q18850" s="30"/>
      <c r="R18850" s="30"/>
      <c r="S18850" s="30"/>
      <c r="T18850" s="30"/>
      <c r="U18850" s="51"/>
      <c r="V18850">
        <f t="shared" si="593"/>
        <v>0</v>
      </c>
      <c r="X18850">
        <f>'Seznam prodane in dobavljene ee'!$D$8</f>
        <v>0</v>
      </c>
    </row>
    <row r="18851" spans="12:24" x14ac:dyDescent="0.25">
      <c r="L18851" s="30"/>
      <c r="M18851" s="47" t="str">
        <f t="shared" si="592"/>
        <v/>
      </c>
      <c r="N18851" s="44"/>
      <c r="O18851" s="30"/>
      <c r="P18851" s="30"/>
      <c r="Q18851" s="30"/>
      <c r="R18851" s="30"/>
      <c r="S18851" s="30"/>
      <c r="T18851" s="30"/>
      <c r="U18851" s="51"/>
      <c r="V18851">
        <f t="shared" si="593"/>
        <v>0</v>
      </c>
      <c r="X18851">
        <f>'Seznam prodane in dobavljene ee'!$D$8</f>
        <v>0</v>
      </c>
    </row>
    <row r="18852" spans="12:24" x14ac:dyDescent="0.25">
      <c r="L18852" s="30"/>
      <c r="M18852" s="47" t="str">
        <f t="shared" si="592"/>
        <v/>
      </c>
      <c r="N18852" s="44"/>
      <c r="O18852" s="30"/>
      <c r="P18852" s="30"/>
      <c r="Q18852" s="30"/>
      <c r="R18852" s="30"/>
      <c r="S18852" s="30"/>
      <c r="T18852" s="30"/>
      <c r="U18852" s="51"/>
      <c r="V18852">
        <f t="shared" si="593"/>
        <v>0</v>
      </c>
      <c r="X18852">
        <f>'Seznam prodane in dobavljene ee'!$D$8</f>
        <v>0</v>
      </c>
    </row>
    <row r="18853" spans="12:24" x14ac:dyDescent="0.25">
      <c r="L18853" s="30"/>
      <c r="M18853" s="47" t="str">
        <f t="shared" si="592"/>
        <v/>
      </c>
      <c r="N18853" s="44"/>
      <c r="O18853" s="30"/>
      <c r="P18853" s="30"/>
      <c r="Q18853" s="30"/>
      <c r="R18853" s="30"/>
      <c r="S18853" s="30"/>
      <c r="T18853" s="30"/>
      <c r="U18853" s="51"/>
      <c r="V18853">
        <f t="shared" si="593"/>
        <v>0</v>
      </c>
      <c r="X18853">
        <f>'Seznam prodane in dobavljene ee'!$D$8</f>
        <v>0</v>
      </c>
    </row>
    <row r="18854" spans="12:24" x14ac:dyDescent="0.25">
      <c r="L18854" s="30"/>
      <c r="M18854" s="47" t="str">
        <f t="shared" si="592"/>
        <v/>
      </c>
      <c r="N18854" s="44"/>
      <c r="O18854" s="30"/>
      <c r="P18854" s="30"/>
      <c r="Q18854" s="30"/>
      <c r="R18854" s="30"/>
      <c r="S18854" s="30"/>
      <c r="T18854" s="30"/>
      <c r="U18854" s="51"/>
      <c r="V18854">
        <f t="shared" si="593"/>
        <v>0</v>
      </c>
      <c r="X18854">
        <f>'Seznam prodane in dobavljene ee'!$D$8</f>
        <v>0</v>
      </c>
    </row>
    <row r="18855" spans="12:24" x14ac:dyDescent="0.25">
      <c r="L18855" s="30"/>
      <c r="M18855" s="47" t="str">
        <f t="shared" si="592"/>
        <v/>
      </c>
      <c r="N18855" s="44"/>
      <c r="O18855" s="30"/>
      <c r="P18855" s="30"/>
      <c r="Q18855" s="30"/>
      <c r="R18855" s="30"/>
      <c r="S18855" s="30"/>
      <c r="T18855" s="30"/>
      <c r="U18855" s="51"/>
      <c r="V18855">
        <f t="shared" si="593"/>
        <v>0</v>
      </c>
      <c r="X18855">
        <f>'Seznam prodane in dobavljene ee'!$D$8</f>
        <v>0</v>
      </c>
    </row>
    <row r="18856" spans="12:24" x14ac:dyDescent="0.25">
      <c r="L18856" s="30"/>
      <c r="M18856" s="47" t="str">
        <f t="shared" si="592"/>
        <v/>
      </c>
      <c r="N18856" s="44"/>
      <c r="O18856" s="30"/>
      <c r="P18856" s="30"/>
      <c r="Q18856" s="30"/>
      <c r="R18856" s="30"/>
      <c r="S18856" s="30"/>
      <c r="T18856" s="30"/>
      <c r="U18856" s="51"/>
      <c r="V18856">
        <f t="shared" si="593"/>
        <v>0</v>
      </c>
      <c r="X18856">
        <f>'Seznam prodane in dobavljene ee'!$D$8</f>
        <v>0</v>
      </c>
    </row>
    <row r="18857" spans="12:24" x14ac:dyDescent="0.25">
      <c r="L18857" s="30"/>
      <c r="M18857" s="47" t="str">
        <f t="shared" si="592"/>
        <v/>
      </c>
      <c r="N18857" s="44"/>
      <c r="O18857" s="30"/>
      <c r="P18857" s="30"/>
      <c r="Q18857" s="30"/>
      <c r="R18857" s="30"/>
      <c r="S18857" s="30"/>
      <c r="T18857" s="30"/>
      <c r="U18857" s="51"/>
      <c r="V18857">
        <f t="shared" si="593"/>
        <v>0</v>
      </c>
      <c r="X18857">
        <f>'Seznam prodane in dobavljene ee'!$D$8</f>
        <v>0</v>
      </c>
    </row>
    <row r="18858" spans="12:24" x14ac:dyDescent="0.25">
      <c r="L18858" s="30"/>
      <c r="M18858" s="47" t="str">
        <f t="shared" si="592"/>
        <v/>
      </c>
      <c r="N18858" s="44"/>
      <c r="O18858" s="30"/>
      <c r="P18858" s="30"/>
      <c r="Q18858" s="30"/>
      <c r="R18858" s="30"/>
      <c r="S18858" s="30"/>
      <c r="T18858" s="30"/>
      <c r="U18858" s="51"/>
      <c r="V18858">
        <f t="shared" si="593"/>
        <v>0</v>
      </c>
      <c r="X18858">
        <f>'Seznam prodane in dobavljene ee'!$D$8</f>
        <v>0</v>
      </c>
    </row>
    <row r="18859" spans="12:24" x14ac:dyDescent="0.25">
      <c r="L18859" s="30"/>
      <c r="M18859" s="47" t="str">
        <f t="shared" si="592"/>
        <v/>
      </c>
      <c r="N18859" s="44"/>
      <c r="O18859" s="30"/>
      <c r="P18859" s="30"/>
      <c r="Q18859" s="30"/>
      <c r="R18859" s="30"/>
      <c r="S18859" s="30"/>
      <c r="T18859" s="30"/>
      <c r="U18859" s="51"/>
      <c r="V18859">
        <f t="shared" si="593"/>
        <v>0</v>
      </c>
      <c r="X18859">
        <f>'Seznam prodane in dobavljene ee'!$D$8</f>
        <v>0</v>
      </c>
    </row>
    <row r="18860" spans="12:24" x14ac:dyDescent="0.25">
      <c r="L18860" s="30"/>
      <c r="M18860" s="47" t="str">
        <f t="shared" si="592"/>
        <v/>
      </c>
      <c r="N18860" s="44"/>
      <c r="O18860" s="30"/>
      <c r="P18860" s="30"/>
      <c r="Q18860" s="30"/>
      <c r="R18860" s="30"/>
      <c r="S18860" s="30"/>
      <c r="T18860" s="30"/>
      <c r="U18860" s="51"/>
      <c r="V18860">
        <f t="shared" si="593"/>
        <v>0</v>
      </c>
      <c r="X18860">
        <f>'Seznam prodane in dobavljene ee'!$D$8</f>
        <v>0</v>
      </c>
    </row>
    <row r="18861" spans="12:24" x14ac:dyDescent="0.25">
      <c r="L18861" s="30"/>
      <c r="M18861" s="47" t="str">
        <f t="shared" si="592"/>
        <v/>
      </c>
      <c r="N18861" s="44"/>
      <c r="O18861" s="30"/>
      <c r="P18861" s="30"/>
      <c r="Q18861" s="30"/>
      <c r="R18861" s="30"/>
      <c r="S18861" s="30"/>
      <c r="T18861" s="30"/>
      <c r="U18861" s="51"/>
      <c r="V18861">
        <f t="shared" si="593"/>
        <v>0</v>
      </c>
      <c r="X18861">
        <f>'Seznam prodane in dobavljene ee'!$D$8</f>
        <v>0</v>
      </c>
    </row>
    <row r="18862" spans="12:24" x14ac:dyDescent="0.25">
      <c r="L18862" s="30"/>
      <c r="M18862" s="47" t="str">
        <f t="shared" si="592"/>
        <v/>
      </c>
      <c r="N18862" s="44"/>
      <c r="O18862" s="30"/>
      <c r="P18862" s="30"/>
      <c r="Q18862" s="30"/>
      <c r="R18862" s="30"/>
      <c r="S18862" s="30"/>
      <c r="T18862" s="30"/>
      <c r="U18862" s="51"/>
      <c r="V18862">
        <f t="shared" si="593"/>
        <v>0</v>
      </c>
      <c r="X18862">
        <f>'Seznam prodane in dobavljene ee'!$D$8</f>
        <v>0</v>
      </c>
    </row>
    <row r="18863" spans="12:24" x14ac:dyDescent="0.25">
      <c r="L18863" s="30"/>
      <c r="M18863" s="47" t="str">
        <f t="shared" si="592"/>
        <v/>
      </c>
      <c r="N18863" s="44"/>
      <c r="O18863" s="30"/>
      <c r="P18863" s="30"/>
      <c r="Q18863" s="30"/>
      <c r="R18863" s="30"/>
      <c r="S18863" s="30"/>
      <c r="T18863" s="30"/>
      <c r="U18863" s="51"/>
      <c r="V18863">
        <f t="shared" si="593"/>
        <v>0</v>
      </c>
      <c r="X18863">
        <f>'Seznam prodane in dobavljene ee'!$D$8</f>
        <v>0</v>
      </c>
    </row>
    <row r="18864" spans="12:24" x14ac:dyDescent="0.25">
      <c r="L18864" s="30"/>
      <c r="M18864" s="47" t="str">
        <f t="shared" si="592"/>
        <v/>
      </c>
      <c r="N18864" s="44"/>
      <c r="O18864" s="30"/>
      <c r="P18864" s="30"/>
      <c r="Q18864" s="30"/>
      <c r="R18864" s="30"/>
      <c r="S18864" s="30"/>
      <c r="T18864" s="30"/>
      <c r="U18864" s="51"/>
      <c r="V18864">
        <f t="shared" si="593"/>
        <v>0</v>
      </c>
      <c r="X18864">
        <f>'Seznam prodane in dobavljene ee'!$D$8</f>
        <v>0</v>
      </c>
    </row>
    <row r="18865" spans="12:24" x14ac:dyDescent="0.25">
      <c r="L18865" s="30"/>
      <c r="M18865" s="47" t="str">
        <f t="shared" si="592"/>
        <v/>
      </c>
      <c r="N18865" s="44"/>
      <c r="O18865" s="30"/>
      <c r="P18865" s="30"/>
      <c r="Q18865" s="30"/>
      <c r="R18865" s="30"/>
      <c r="S18865" s="30"/>
      <c r="T18865" s="30"/>
      <c r="U18865" s="51"/>
      <c r="V18865">
        <f t="shared" si="593"/>
        <v>0</v>
      </c>
      <c r="X18865">
        <f>'Seznam prodane in dobavljene ee'!$D$8</f>
        <v>0</v>
      </c>
    </row>
    <row r="18866" spans="12:24" x14ac:dyDescent="0.25">
      <c r="L18866" s="30"/>
      <c r="M18866" s="47" t="str">
        <f t="shared" si="592"/>
        <v/>
      </c>
      <c r="N18866" s="44"/>
      <c r="O18866" s="30"/>
      <c r="P18866" s="30"/>
      <c r="Q18866" s="30"/>
      <c r="R18866" s="30"/>
      <c r="S18866" s="30"/>
      <c r="T18866" s="30"/>
      <c r="U18866" s="51"/>
      <c r="V18866">
        <f t="shared" si="593"/>
        <v>0</v>
      </c>
      <c r="X18866">
        <f>'Seznam prodane in dobavljene ee'!$D$8</f>
        <v>0</v>
      </c>
    </row>
    <row r="18867" spans="12:24" x14ac:dyDescent="0.25">
      <c r="L18867" s="30"/>
      <c r="M18867" s="47" t="str">
        <f t="shared" si="592"/>
        <v/>
      </c>
      <c r="N18867" s="44"/>
      <c r="O18867" s="30"/>
      <c r="P18867" s="30"/>
      <c r="Q18867" s="30"/>
      <c r="R18867" s="30"/>
      <c r="S18867" s="30"/>
      <c r="T18867" s="30"/>
      <c r="U18867" s="51"/>
      <c r="V18867">
        <f t="shared" si="593"/>
        <v>0</v>
      </c>
      <c r="X18867">
        <f>'Seznam prodane in dobavljene ee'!$D$8</f>
        <v>0</v>
      </c>
    </row>
    <row r="18868" spans="12:24" x14ac:dyDescent="0.25">
      <c r="L18868" s="30"/>
      <c r="M18868" s="47" t="str">
        <f t="shared" si="592"/>
        <v/>
      </c>
      <c r="N18868" s="44"/>
      <c r="O18868" s="30"/>
      <c r="P18868" s="30"/>
      <c r="Q18868" s="30"/>
      <c r="R18868" s="30"/>
      <c r="S18868" s="30"/>
      <c r="T18868" s="30"/>
      <c r="U18868" s="51"/>
      <c r="V18868">
        <f t="shared" si="593"/>
        <v>0</v>
      </c>
      <c r="X18868">
        <f>'Seznam prodane in dobavljene ee'!$D$8</f>
        <v>0</v>
      </c>
    </row>
    <row r="18869" spans="12:24" x14ac:dyDescent="0.25">
      <c r="L18869" s="30"/>
      <c r="M18869" s="47" t="str">
        <f t="shared" si="592"/>
        <v/>
      </c>
      <c r="N18869" s="44"/>
      <c r="O18869" s="30"/>
      <c r="P18869" s="30"/>
      <c r="Q18869" s="30"/>
      <c r="R18869" s="30"/>
      <c r="S18869" s="30"/>
      <c r="T18869" s="30"/>
      <c r="U18869" s="51"/>
      <c r="V18869">
        <f t="shared" si="593"/>
        <v>0</v>
      </c>
      <c r="X18869">
        <f>'Seznam prodane in dobavljene ee'!$D$8</f>
        <v>0</v>
      </c>
    </row>
    <row r="18870" spans="12:24" x14ac:dyDescent="0.25">
      <c r="L18870" s="30"/>
      <c r="M18870" s="47" t="str">
        <f t="shared" si="592"/>
        <v/>
      </c>
      <c r="N18870" s="44"/>
      <c r="O18870" s="30"/>
      <c r="P18870" s="30"/>
      <c r="Q18870" s="30"/>
      <c r="R18870" s="30"/>
      <c r="S18870" s="30"/>
      <c r="T18870" s="30"/>
      <c r="U18870" s="51"/>
      <c r="V18870">
        <f t="shared" si="593"/>
        <v>0</v>
      </c>
      <c r="X18870">
        <f>'Seznam prodane in dobavljene ee'!$D$8</f>
        <v>0</v>
      </c>
    </row>
    <row r="18871" spans="12:24" x14ac:dyDescent="0.25">
      <c r="L18871" s="30"/>
      <c r="M18871" s="47" t="str">
        <f t="shared" si="592"/>
        <v/>
      </c>
      <c r="N18871" s="44"/>
      <c r="O18871" s="30"/>
      <c r="P18871" s="30"/>
      <c r="Q18871" s="30"/>
      <c r="R18871" s="30"/>
      <c r="S18871" s="30"/>
      <c r="T18871" s="30"/>
      <c r="U18871" s="51"/>
      <c r="V18871">
        <f t="shared" si="593"/>
        <v>0</v>
      </c>
      <c r="X18871">
        <f>'Seznam prodane in dobavljene ee'!$D$8</f>
        <v>0</v>
      </c>
    </row>
    <row r="18872" spans="12:24" x14ac:dyDescent="0.25">
      <c r="L18872" s="30"/>
      <c r="M18872" s="47" t="str">
        <f t="shared" si="592"/>
        <v/>
      </c>
      <c r="N18872" s="44"/>
      <c r="O18872" s="30"/>
      <c r="P18872" s="30"/>
      <c r="Q18872" s="30"/>
      <c r="R18872" s="30"/>
      <c r="S18872" s="30"/>
      <c r="T18872" s="30"/>
      <c r="U18872" s="51"/>
      <c r="V18872">
        <f t="shared" si="593"/>
        <v>0</v>
      </c>
      <c r="X18872">
        <f>'Seznam prodane in dobavljene ee'!$D$8</f>
        <v>0</v>
      </c>
    </row>
    <row r="18873" spans="12:24" x14ac:dyDescent="0.25">
      <c r="L18873" s="30"/>
      <c r="M18873" s="47" t="str">
        <f t="shared" si="592"/>
        <v/>
      </c>
      <c r="N18873" s="44"/>
      <c r="O18873" s="30"/>
      <c r="P18873" s="30"/>
      <c r="Q18873" s="30"/>
      <c r="R18873" s="30"/>
      <c r="S18873" s="30"/>
      <c r="T18873" s="30"/>
      <c r="U18873" s="51"/>
      <c r="V18873">
        <f t="shared" si="593"/>
        <v>0</v>
      </c>
      <c r="X18873">
        <f>'Seznam prodane in dobavljene ee'!$D$8</f>
        <v>0</v>
      </c>
    </row>
    <row r="18874" spans="12:24" x14ac:dyDescent="0.25">
      <c r="L18874" s="30"/>
      <c r="M18874" s="47" t="str">
        <f t="shared" si="592"/>
        <v/>
      </c>
      <c r="N18874" s="44"/>
      <c r="O18874" s="30"/>
      <c r="P18874" s="30"/>
      <c r="Q18874" s="30"/>
      <c r="R18874" s="30"/>
      <c r="S18874" s="30"/>
      <c r="T18874" s="30"/>
      <c r="U18874" s="51"/>
      <c r="V18874">
        <f t="shared" si="593"/>
        <v>0</v>
      </c>
      <c r="X18874">
        <f>'Seznam prodane in dobavljene ee'!$D$8</f>
        <v>0</v>
      </c>
    </row>
    <row r="18875" spans="12:24" x14ac:dyDescent="0.25">
      <c r="L18875" s="30"/>
      <c r="M18875" s="47" t="str">
        <f t="shared" si="592"/>
        <v/>
      </c>
      <c r="N18875" s="44"/>
      <c r="O18875" s="30"/>
      <c r="P18875" s="30"/>
      <c r="Q18875" s="30"/>
      <c r="R18875" s="30"/>
      <c r="S18875" s="30"/>
      <c r="T18875" s="30"/>
      <c r="U18875" s="51"/>
      <c r="V18875">
        <f t="shared" si="593"/>
        <v>0</v>
      </c>
      <c r="X18875">
        <f>'Seznam prodane in dobavljene ee'!$D$8</f>
        <v>0</v>
      </c>
    </row>
    <row r="18876" spans="12:24" x14ac:dyDescent="0.25">
      <c r="L18876" s="30"/>
      <c r="M18876" s="47" t="str">
        <f t="shared" si="592"/>
        <v/>
      </c>
      <c r="N18876" s="44"/>
      <c r="O18876" s="30"/>
      <c r="P18876" s="30"/>
      <c r="Q18876" s="30"/>
      <c r="R18876" s="30"/>
      <c r="S18876" s="30"/>
      <c r="T18876" s="30"/>
      <c r="U18876" s="51"/>
      <c r="V18876">
        <f t="shared" si="593"/>
        <v>0</v>
      </c>
      <c r="X18876">
        <f>'Seznam prodane in dobavljene ee'!$D$8</f>
        <v>0</v>
      </c>
    </row>
    <row r="18877" spans="12:24" x14ac:dyDescent="0.25">
      <c r="L18877" s="30"/>
      <c r="M18877" s="47" t="str">
        <f t="shared" si="592"/>
        <v/>
      </c>
      <c r="N18877" s="44"/>
      <c r="O18877" s="30"/>
      <c r="P18877" s="30"/>
      <c r="Q18877" s="30"/>
      <c r="R18877" s="30"/>
      <c r="S18877" s="30"/>
      <c r="T18877" s="30"/>
      <c r="U18877" s="51"/>
      <c r="V18877">
        <f t="shared" si="593"/>
        <v>0</v>
      </c>
      <c r="X18877">
        <f>'Seznam prodane in dobavljene ee'!$D$8</f>
        <v>0</v>
      </c>
    </row>
    <row r="18878" spans="12:24" x14ac:dyDescent="0.25">
      <c r="L18878" s="30"/>
      <c r="M18878" s="47" t="str">
        <f t="shared" si="592"/>
        <v/>
      </c>
      <c r="N18878" s="44"/>
      <c r="O18878" s="30"/>
      <c r="P18878" s="30"/>
      <c r="Q18878" s="30"/>
      <c r="R18878" s="30"/>
      <c r="S18878" s="30"/>
      <c r="T18878" s="30"/>
      <c r="U18878" s="51"/>
      <c r="V18878">
        <f t="shared" si="593"/>
        <v>0</v>
      </c>
      <c r="X18878">
        <f>'Seznam prodane in dobavljene ee'!$D$8</f>
        <v>0</v>
      </c>
    </row>
    <row r="18879" spans="12:24" x14ac:dyDescent="0.25">
      <c r="L18879" s="30"/>
      <c r="M18879" s="47" t="str">
        <f t="shared" si="592"/>
        <v/>
      </c>
      <c r="N18879" s="44"/>
      <c r="O18879" s="30"/>
      <c r="P18879" s="30"/>
      <c r="Q18879" s="30"/>
      <c r="R18879" s="30"/>
      <c r="S18879" s="30"/>
      <c r="T18879" s="30"/>
      <c r="U18879" s="51"/>
      <c r="V18879">
        <f t="shared" si="593"/>
        <v>0</v>
      </c>
      <c r="X18879">
        <f>'Seznam prodane in dobavljene ee'!$D$8</f>
        <v>0</v>
      </c>
    </row>
    <row r="18880" spans="12:24" x14ac:dyDescent="0.25">
      <c r="L18880" s="30"/>
      <c r="M18880" s="47" t="str">
        <f t="shared" si="592"/>
        <v/>
      </c>
      <c r="N18880" s="44"/>
      <c r="O18880" s="30"/>
      <c r="P18880" s="30"/>
      <c r="Q18880" s="30"/>
      <c r="R18880" s="30"/>
      <c r="S18880" s="30"/>
      <c r="T18880" s="30"/>
      <c r="U18880" s="51"/>
      <c r="V18880">
        <f t="shared" si="593"/>
        <v>0</v>
      </c>
      <c r="X18880">
        <f>'Seznam prodane in dobavljene ee'!$D$8</f>
        <v>0</v>
      </c>
    </row>
    <row r="18881" spans="12:24" x14ac:dyDescent="0.25">
      <c r="L18881" s="30"/>
      <c r="M18881" s="47" t="str">
        <f t="shared" si="592"/>
        <v/>
      </c>
      <c r="N18881" s="44"/>
      <c r="O18881" s="30"/>
      <c r="P18881" s="30"/>
      <c r="Q18881" s="30"/>
      <c r="R18881" s="30"/>
      <c r="S18881" s="30"/>
      <c r="T18881" s="30"/>
      <c r="U18881" s="51"/>
      <c r="V18881">
        <f t="shared" si="593"/>
        <v>0</v>
      </c>
      <c r="X18881">
        <f>'Seznam prodane in dobavljene ee'!$D$8</f>
        <v>0</v>
      </c>
    </row>
    <row r="18882" spans="12:24" x14ac:dyDescent="0.25">
      <c r="L18882" s="30"/>
      <c r="M18882" s="47" t="str">
        <f t="shared" si="592"/>
        <v/>
      </c>
      <c r="N18882" s="44"/>
      <c r="O18882" s="30"/>
      <c r="P18882" s="30"/>
      <c r="Q18882" s="30"/>
      <c r="R18882" s="30"/>
      <c r="S18882" s="30"/>
      <c r="T18882" s="30"/>
      <c r="U18882" s="51"/>
      <c r="V18882">
        <f t="shared" si="593"/>
        <v>0</v>
      </c>
      <c r="X18882">
        <f>'Seznam prodane in dobavljene ee'!$D$8</f>
        <v>0</v>
      </c>
    </row>
    <row r="18883" spans="12:24" x14ac:dyDescent="0.25">
      <c r="L18883" s="30"/>
      <c r="M18883" s="47" t="str">
        <f t="shared" si="592"/>
        <v/>
      </c>
      <c r="N18883" s="44"/>
      <c r="O18883" s="30"/>
      <c r="P18883" s="30"/>
      <c r="Q18883" s="30"/>
      <c r="R18883" s="30"/>
      <c r="S18883" s="30"/>
      <c r="T18883" s="30"/>
      <c r="U18883" s="51"/>
      <c r="V18883">
        <f t="shared" si="593"/>
        <v>0</v>
      </c>
      <c r="X18883">
        <f>'Seznam prodane in dobavljene ee'!$D$8</f>
        <v>0</v>
      </c>
    </row>
    <row r="18884" spans="12:24" x14ac:dyDescent="0.25">
      <c r="L18884" s="30"/>
      <c r="M18884" s="47" t="str">
        <f t="shared" si="592"/>
        <v/>
      </c>
      <c r="N18884" s="44"/>
      <c r="O18884" s="30"/>
      <c r="P18884" s="30"/>
      <c r="Q18884" s="30"/>
      <c r="R18884" s="30"/>
      <c r="S18884" s="30"/>
      <c r="T18884" s="30"/>
      <c r="U18884" s="51"/>
      <c r="V18884">
        <f t="shared" si="593"/>
        <v>0</v>
      </c>
      <c r="X18884">
        <f>'Seznam prodane in dobavljene ee'!$D$8</f>
        <v>0</v>
      </c>
    </row>
    <row r="18885" spans="12:24" x14ac:dyDescent="0.25">
      <c r="L18885" s="30"/>
      <c r="M18885" s="47" t="str">
        <f t="shared" si="592"/>
        <v/>
      </c>
      <c r="N18885" s="44"/>
      <c r="O18885" s="30"/>
      <c r="P18885" s="30"/>
      <c r="Q18885" s="30"/>
      <c r="R18885" s="30"/>
      <c r="S18885" s="30"/>
      <c r="T18885" s="30"/>
      <c r="U18885" s="51"/>
      <c r="V18885">
        <f t="shared" si="593"/>
        <v>0</v>
      </c>
      <c r="X18885">
        <f>'Seznam prodane in dobavljene ee'!$D$8</f>
        <v>0</v>
      </c>
    </row>
    <row r="18886" spans="12:24" x14ac:dyDescent="0.25">
      <c r="L18886" s="30"/>
      <c r="M18886" s="47" t="str">
        <f t="shared" ref="M18886:M18949" si="594">IF(L18886&lt;&gt;"",IF(P18886&lt;$J$5,CONCATENATE(L18886,"01.12.2022 - 31.12.2022",N18886,O18886),CONCATENATE(L18886,"01.01.2023 - 30.06.2023",N18886,O18886)),"")</f>
        <v/>
      </c>
      <c r="N18886" s="44"/>
      <c r="O18886" s="30"/>
      <c r="P18886" s="30"/>
      <c r="Q18886" s="30"/>
      <c r="R18886" s="30"/>
      <c r="S18886" s="30"/>
      <c r="T18886" s="30"/>
      <c r="U18886" s="51"/>
      <c r="V18886">
        <f t="shared" ref="V18886:V18949" si="595">T18886*U18886</f>
        <v>0</v>
      </c>
      <c r="X18886">
        <f>'Seznam prodane in dobavljene ee'!$D$8</f>
        <v>0</v>
      </c>
    </row>
    <row r="18887" spans="12:24" x14ac:dyDescent="0.25">
      <c r="L18887" s="30"/>
      <c r="M18887" s="47" t="str">
        <f t="shared" si="594"/>
        <v/>
      </c>
      <c r="N18887" s="44"/>
      <c r="O18887" s="30"/>
      <c r="P18887" s="30"/>
      <c r="Q18887" s="30"/>
      <c r="R18887" s="30"/>
      <c r="S18887" s="30"/>
      <c r="T18887" s="30"/>
      <c r="U18887" s="51"/>
      <c r="V18887">
        <f t="shared" si="595"/>
        <v>0</v>
      </c>
      <c r="X18887">
        <f>'Seznam prodane in dobavljene ee'!$D$8</f>
        <v>0</v>
      </c>
    </row>
    <row r="18888" spans="12:24" x14ac:dyDescent="0.25">
      <c r="L18888" s="30"/>
      <c r="M18888" s="47" t="str">
        <f t="shared" si="594"/>
        <v/>
      </c>
      <c r="N18888" s="44"/>
      <c r="O18888" s="30"/>
      <c r="P18888" s="30"/>
      <c r="Q18888" s="30"/>
      <c r="R18888" s="30"/>
      <c r="S18888" s="30"/>
      <c r="T18888" s="30"/>
      <c r="U18888" s="51"/>
      <c r="V18888">
        <f t="shared" si="595"/>
        <v>0</v>
      </c>
      <c r="X18888">
        <f>'Seznam prodane in dobavljene ee'!$D$8</f>
        <v>0</v>
      </c>
    </row>
    <row r="18889" spans="12:24" x14ac:dyDescent="0.25">
      <c r="L18889" s="30"/>
      <c r="M18889" s="47" t="str">
        <f t="shared" si="594"/>
        <v/>
      </c>
      <c r="N18889" s="44"/>
      <c r="O18889" s="30"/>
      <c r="P18889" s="30"/>
      <c r="Q18889" s="30"/>
      <c r="R18889" s="30"/>
      <c r="S18889" s="30"/>
      <c r="T18889" s="30"/>
      <c r="U18889" s="51"/>
      <c r="V18889">
        <f t="shared" si="595"/>
        <v>0</v>
      </c>
      <c r="X18889">
        <f>'Seznam prodane in dobavljene ee'!$D$8</f>
        <v>0</v>
      </c>
    </row>
    <row r="18890" spans="12:24" x14ac:dyDescent="0.25">
      <c r="L18890" s="30"/>
      <c r="M18890" s="47" t="str">
        <f t="shared" si="594"/>
        <v/>
      </c>
      <c r="N18890" s="44"/>
      <c r="O18890" s="30"/>
      <c r="P18890" s="30"/>
      <c r="Q18890" s="30"/>
      <c r="R18890" s="30"/>
      <c r="S18890" s="30"/>
      <c r="T18890" s="30"/>
      <c r="U18890" s="51"/>
      <c r="V18890">
        <f t="shared" si="595"/>
        <v>0</v>
      </c>
      <c r="X18890">
        <f>'Seznam prodane in dobavljene ee'!$D$8</f>
        <v>0</v>
      </c>
    </row>
    <row r="18891" spans="12:24" x14ac:dyDescent="0.25">
      <c r="L18891" s="30"/>
      <c r="M18891" s="47" t="str">
        <f t="shared" si="594"/>
        <v/>
      </c>
      <c r="N18891" s="44"/>
      <c r="O18891" s="30"/>
      <c r="P18891" s="30"/>
      <c r="Q18891" s="30"/>
      <c r="R18891" s="30"/>
      <c r="S18891" s="30"/>
      <c r="T18891" s="30"/>
      <c r="U18891" s="51"/>
      <c r="V18891">
        <f t="shared" si="595"/>
        <v>0</v>
      </c>
      <c r="X18891">
        <f>'Seznam prodane in dobavljene ee'!$D$8</f>
        <v>0</v>
      </c>
    </row>
    <row r="18892" spans="12:24" x14ac:dyDescent="0.25">
      <c r="L18892" s="30"/>
      <c r="M18892" s="47" t="str">
        <f t="shared" si="594"/>
        <v/>
      </c>
      <c r="N18892" s="44"/>
      <c r="O18892" s="30"/>
      <c r="P18892" s="30"/>
      <c r="Q18892" s="30"/>
      <c r="R18892" s="30"/>
      <c r="S18892" s="30"/>
      <c r="T18892" s="30"/>
      <c r="U18892" s="51"/>
      <c r="V18892">
        <f t="shared" si="595"/>
        <v>0</v>
      </c>
      <c r="X18892">
        <f>'Seznam prodane in dobavljene ee'!$D$8</f>
        <v>0</v>
      </c>
    </row>
    <row r="18893" spans="12:24" x14ac:dyDescent="0.25">
      <c r="L18893" s="30"/>
      <c r="M18893" s="47" t="str">
        <f t="shared" si="594"/>
        <v/>
      </c>
      <c r="N18893" s="44"/>
      <c r="O18893" s="30"/>
      <c r="P18893" s="30"/>
      <c r="Q18893" s="30"/>
      <c r="R18893" s="30"/>
      <c r="S18893" s="30"/>
      <c r="T18893" s="30"/>
      <c r="U18893" s="51"/>
      <c r="V18893">
        <f t="shared" si="595"/>
        <v>0</v>
      </c>
      <c r="X18893">
        <f>'Seznam prodane in dobavljene ee'!$D$8</f>
        <v>0</v>
      </c>
    </row>
    <row r="18894" spans="12:24" x14ac:dyDescent="0.25">
      <c r="L18894" s="30"/>
      <c r="M18894" s="47" t="str">
        <f t="shared" si="594"/>
        <v/>
      </c>
      <c r="N18894" s="44"/>
      <c r="O18894" s="30"/>
      <c r="P18894" s="30"/>
      <c r="Q18894" s="30"/>
      <c r="R18894" s="30"/>
      <c r="S18894" s="30"/>
      <c r="T18894" s="30"/>
      <c r="U18894" s="51"/>
      <c r="V18894">
        <f t="shared" si="595"/>
        <v>0</v>
      </c>
      <c r="X18894">
        <f>'Seznam prodane in dobavljene ee'!$D$8</f>
        <v>0</v>
      </c>
    </row>
    <row r="18895" spans="12:24" x14ac:dyDescent="0.25">
      <c r="L18895" s="30"/>
      <c r="M18895" s="47" t="str">
        <f t="shared" si="594"/>
        <v/>
      </c>
      <c r="N18895" s="44"/>
      <c r="O18895" s="30"/>
      <c r="P18895" s="30"/>
      <c r="Q18895" s="30"/>
      <c r="R18895" s="30"/>
      <c r="S18895" s="30"/>
      <c r="T18895" s="30"/>
      <c r="U18895" s="51"/>
      <c r="V18895">
        <f t="shared" si="595"/>
        <v>0</v>
      </c>
      <c r="X18895">
        <f>'Seznam prodane in dobavljene ee'!$D$8</f>
        <v>0</v>
      </c>
    </row>
    <row r="18896" spans="12:24" x14ac:dyDescent="0.25">
      <c r="L18896" s="30"/>
      <c r="M18896" s="47" t="str">
        <f t="shared" si="594"/>
        <v/>
      </c>
      <c r="N18896" s="44"/>
      <c r="O18896" s="30"/>
      <c r="P18896" s="30"/>
      <c r="Q18896" s="30"/>
      <c r="R18896" s="30"/>
      <c r="S18896" s="30"/>
      <c r="T18896" s="30"/>
      <c r="U18896" s="51"/>
      <c r="V18896">
        <f t="shared" si="595"/>
        <v>0</v>
      </c>
      <c r="X18896">
        <f>'Seznam prodane in dobavljene ee'!$D$8</f>
        <v>0</v>
      </c>
    </row>
    <row r="18897" spans="12:24" x14ac:dyDescent="0.25">
      <c r="L18897" s="30"/>
      <c r="M18897" s="47" t="str">
        <f t="shared" si="594"/>
        <v/>
      </c>
      <c r="N18897" s="44"/>
      <c r="O18897" s="30"/>
      <c r="P18897" s="30"/>
      <c r="Q18897" s="30"/>
      <c r="R18897" s="30"/>
      <c r="S18897" s="30"/>
      <c r="T18897" s="30"/>
      <c r="U18897" s="51"/>
      <c r="V18897">
        <f t="shared" si="595"/>
        <v>0</v>
      </c>
      <c r="X18897">
        <f>'Seznam prodane in dobavljene ee'!$D$8</f>
        <v>0</v>
      </c>
    </row>
    <row r="18898" spans="12:24" x14ac:dyDescent="0.25">
      <c r="L18898" s="30"/>
      <c r="M18898" s="47" t="str">
        <f t="shared" si="594"/>
        <v/>
      </c>
      <c r="N18898" s="44"/>
      <c r="O18898" s="30"/>
      <c r="P18898" s="30"/>
      <c r="Q18898" s="30"/>
      <c r="R18898" s="30"/>
      <c r="S18898" s="30"/>
      <c r="T18898" s="30"/>
      <c r="U18898" s="51"/>
      <c r="V18898">
        <f t="shared" si="595"/>
        <v>0</v>
      </c>
      <c r="X18898">
        <f>'Seznam prodane in dobavljene ee'!$D$8</f>
        <v>0</v>
      </c>
    </row>
    <row r="18899" spans="12:24" x14ac:dyDescent="0.25">
      <c r="L18899" s="30"/>
      <c r="M18899" s="47" t="str">
        <f t="shared" si="594"/>
        <v/>
      </c>
      <c r="N18899" s="44"/>
      <c r="O18899" s="30"/>
      <c r="P18899" s="30"/>
      <c r="Q18899" s="30"/>
      <c r="R18899" s="30"/>
      <c r="S18899" s="30"/>
      <c r="T18899" s="30"/>
      <c r="U18899" s="51"/>
      <c r="V18899">
        <f t="shared" si="595"/>
        <v>0</v>
      </c>
      <c r="X18899">
        <f>'Seznam prodane in dobavljene ee'!$D$8</f>
        <v>0</v>
      </c>
    </row>
    <row r="18900" spans="12:24" x14ac:dyDescent="0.25">
      <c r="L18900" s="30"/>
      <c r="M18900" s="47" t="str">
        <f t="shared" si="594"/>
        <v/>
      </c>
      <c r="N18900" s="44"/>
      <c r="O18900" s="30"/>
      <c r="P18900" s="30"/>
      <c r="Q18900" s="30"/>
      <c r="R18900" s="30"/>
      <c r="S18900" s="30"/>
      <c r="T18900" s="30"/>
      <c r="U18900" s="51"/>
      <c r="V18900">
        <f t="shared" si="595"/>
        <v>0</v>
      </c>
      <c r="X18900">
        <f>'Seznam prodane in dobavljene ee'!$D$8</f>
        <v>0</v>
      </c>
    </row>
    <row r="18901" spans="12:24" x14ac:dyDescent="0.25">
      <c r="L18901" s="30"/>
      <c r="M18901" s="47" t="str">
        <f t="shared" si="594"/>
        <v/>
      </c>
      <c r="N18901" s="44"/>
      <c r="O18901" s="30"/>
      <c r="P18901" s="30"/>
      <c r="Q18901" s="30"/>
      <c r="R18901" s="30"/>
      <c r="S18901" s="30"/>
      <c r="T18901" s="30"/>
      <c r="U18901" s="51"/>
      <c r="V18901">
        <f t="shared" si="595"/>
        <v>0</v>
      </c>
      <c r="X18901">
        <f>'Seznam prodane in dobavljene ee'!$D$8</f>
        <v>0</v>
      </c>
    </row>
    <row r="18902" spans="12:24" x14ac:dyDescent="0.25">
      <c r="L18902" s="30"/>
      <c r="M18902" s="47" t="str">
        <f t="shared" si="594"/>
        <v/>
      </c>
      <c r="N18902" s="44"/>
      <c r="O18902" s="30"/>
      <c r="P18902" s="30"/>
      <c r="Q18902" s="30"/>
      <c r="R18902" s="30"/>
      <c r="S18902" s="30"/>
      <c r="T18902" s="30"/>
      <c r="U18902" s="51"/>
      <c r="V18902">
        <f t="shared" si="595"/>
        <v>0</v>
      </c>
      <c r="X18902">
        <f>'Seznam prodane in dobavljene ee'!$D$8</f>
        <v>0</v>
      </c>
    </row>
    <row r="18903" spans="12:24" x14ac:dyDescent="0.25">
      <c r="L18903" s="30"/>
      <c r="M18903" s="47" t="str">
        <f t="shared" si="594"/>
        <v/>
      </c>
      <c r="N18903" s="44"/>
      <c r="O18903" s="30"/>
      <c r="P18903" s="30"/>
      <c r="Q18903" s="30"/>
      <c r="R18903" s="30"/>
      <c r="S18903" s="30"/>
      <c r="T18903" s="30"/>
      <c r="U18903" s="51"/>
      <c r="V18903">
        <f t="shared" si="595"/>
        <v>0</v>
      </c>
      <c r="X18903">
        <f>'Seznam prodane in dobavljene ee'!$D$8</f>
        <v>0</v>
      </c>
    </row>
    <row r="18904" spans="12:24" x14ac:dyDescent="0.25">
      <c r="L18904" s="30"/>
      <c r="M18904" s="47" t="str">
        <f t="shared" si="594"/>
        <v/>
      </c>
      <c r="N18904" s="44"/>
      <c r="O18904" s="30"/>
      <c r="P18904" s="30"/>
      <c r="Q18904" s="30"/>
      <c r="R18904" s="30"/>
      <c r="S18904" s="30"/>
      <c r="T18904" s="30"/>
      <c r="U18904" s="51"/>
      <c r="V18904">
        <f t="shared" si="595"/>
        <v>0</v>
      </c>
      <c r="X18904">
        <f>'Seznam prodane in dobavljene ee'!$D$8</f>
        <v>0</v>
      </c>
    </row>
    <row r="18905" spans="12:24" x14ac:dyDescent="0.25">
      <c r="L18905" s="30"/>
      <c r="M18905" s="47" t="str">
        <f t="shared" si="594"/>
        <v/>
      </c>
      <c r="N18905" s="44"/>
      <c r="O18905" s="30"/>
      <c r="P18905" s="30"/>
      <c r="Q18905" s="30"/>
      <c r="R18905" s="30"/>
      <c r="S18905" s="30"/>
      <c r="T18905" s="30"/>
      <c r="U18905" s="51"/>
      <c r="V18905">
        <f t="shared" si="595"/>
        <v>0</v>
      </c>
      <c r="X18905">
        <f>'Seznam prodane in dobavljene ee'!$D$8</f>
        <v>0</v>
      </c>
    </row>
    <row r="18906" spans="12:24" x14ac:dyDescent="0.25">
      <c r="L18906" s="30"/>
      <c r="M18906" s="47" t="str">
        <f t="shared" si="594"/>
        <v/>
      </c>
      <c r="N18906" s="44"/>
      <c r="O18906" s="30"/>
      <c r="P18906" s="30"/>
      <c r="Q18906" s="30"/>
      <c r="R18906" s="30"/>
      <c r="S18906" s="30"/>
      <c r="T18906" s="30"/>
      <c r="U18906" s="51"/>
      <c r="V18906">
        <f t="shared" si="595"/>
        <v>0</v>
      </c>
      <c r="X18906">
        <f>'Seznam prodane in dobavljene ee'!$D$8</f>
        <v>0</v>
      </c>
    </row>
    <row r="18907" spans="12:24" x14ac:dyDescent="0.25">
      <c r="L18907" s="30"/>
      <c r="M18907" s="47" t="str">
        <f t="shared" si="594"/>
        <v/>
      </c>
      <c r="N18907" s="44"/>
      <c r="O18907" s="30"/>
      <c r="P18907" s="30"/>
      <c r="Q18907" s="30"/>
      <c r="R18907" s="30"/>
      <c r="S18907" s="30"/>
      <c r="T18907" s="30"/>
      <c r="U18907" s="51"/>
      <c r="V18907">
        <f t="shared" si="595"/>
        <v>0</v>
      </c>
      <c r="X18907">
        <f>'Seznam prodane in dobavljene ee'!$D$8</f>
        <v>0</v>
      </c>
    </row>
    <row r="18908" spans="12:24" x14ac:dyDescent="0.25">
      <c r="L18908" s="30"/>
      <c r="M18908" s="47" t="str">
        <f t="shared" si="594"/>
        <v/>
      </c>
      <c r="N18908" s="44"/>
      <c r="O18908" s="30"/>
      <c r="P18908" s="30"/>
      <c r="Q18908" s="30"/>
      <c r="R18908" s="30"/>
      <c r="S18908" s="30"/>
      <c r="T18908" s="30"/>
      <c r="U18908" s="51"/>
      <c r="V18908">
        <f t="shared" si="595"/>
        <v>0</v>
      </c>
      <c r="X18908">
        <f>'Seznam prodane in dobavljene ee'!$D$8</f>
        <v>0</v>
      </c>
    </row>
    <row r="18909" spans="12:24" x14ac:dyDescent="0.25">
      <c r="L18909" s="30"/>
      <c r="M18909" s="47" t="str">
        <f t="shared" si="594"/>
        <v/>
      </c>
      <c r="N18909" s="44"/>
      <c r="O18909" s="30"/>
      <c r="P18909" s="30"/>
      <c r="Q18909" s="30"/>
      <c r="R18909" s="30"/>
      <c r="S18909" s="30"/>
      <c r="T18909" s="30"/>
      <c r="U18909" s="51"/>
      <c r="V18909">
        <f t="shared" si="595"/>
        <v>0</v>
      </c>
      <c r="X18909">
        <f>'Seznam prodane in dobavljene ee'!$D$8</f>
        <v>0</v>
      </c>
    </row>
    <row r="18910" spans="12:24" x14ac:dyDescent="0.25">
      <c r="L18910" s="30"/>
      <c r="M18910" s="47" t="str">
        <f t="shared" si="594"/>
        <v/>
      </c>
      <c r="N18910" s="44"/>
      <c r="O18910" s="30"/>
      <c r="P18910" s="30"/>
      <c r="Q18910" s="30"/>
      <c r="R18910" s="30"/>
      <c r="S18910" s="30"/>
      <c r="T18910" s="30"/>
      <c r="U18910" s="51"/>
      <c r="V18910">
        <f t="shared" si="595"/>
        <v>0</v>
      </c>
      <c r="X18910">
        <f>'Seznam prodane in dobavljene ee'!$D$8</f>
        <v>0</v>
      </c>
    </row>
    <row r="18911" spans="12:24" x14ac:dyDescent="0.25">
      <c r="L18911" s="30"/>
      <c r="M18911" s="47" t="str">
        <f t="shared" si="594"/>
        <v/>
      </c>
      <c r="N18911" s="44"/>
      <c r="O18911" s="30"/>
      <c r="P18911" s="30"/>
      <c r="Q18911" s="30"/>
      <c r="R18911" s="30"/>
      <c r="S18911" s="30"/>
      <c r="T18911" s="30"/>
      <c r="U18911" s="51"/>
      <c r="V18911">
        <f t="shared" si="595"/>
        <v>0</v>
      </c>
      <c r="X18911">
        <f>'Seznam prodane in dobavljene ee'!$D$8</f>
        <v>0</v>
      </c>
    </row>
    <row r="18912" spans="12:24" x14ac:dyDescent="0.25">
      <c r="L18912" s="30"/>
      <c r="M18912" s="47" t="str">
        <f t="shared" si="594"/>
        <v/>
      </c>
      <c r="N18912" s="44"/>
      <c r="O18912" s="30"/>
      <c r="P18912" s="30"/>
      <c r="Q18912" s="30"/>
      <c r="R18912" s="30"/>
      <c r="S18912" s="30"/>
      <c r="T18912" s="30"/>
      <c r="U18912" s="51"/>
      <c r="V18912">
        <f t="shared" si="595"/>
        <v>0</v>
      </c>
      <c r="X18912">
        <f>'Seznam prodane in dobavljene ee'!$D$8</f>
        <v>0</v>
      </c>
    </row>
    <row r="18913" spans="12:24" x14ac:dyDescent="0.25">
      <c r="L18913" s="30"/>
      <c r="M18913" s="47" t="str">
        <f t="shared" si="594"/>
        <v/>
      </c>
      <c r="N18913" s="44"/>
      <c r="O18913" s="30"/>
      <c r="P18913" s="30"/>
      <c r="Q18913" s="30"/>
      <c r="R18913" s="30"/>
      <c r="S18913" s="30"/>
      <c r="T18913" s="30"/>
      <c r="U18913" s="51"/>
      <c r="V18913">
        <f t="shared" si="595"/>
        <v>0</v>
      </c>
      <c r="X18913">
        <f>'Seznam prodane in dobavljene ee'!$D$8</f>
        <v>0</v>
      </c>
    </row>
    <row r="18914" spans="12:24" x14ac:dyDescent="0.25">
      <c r="L18914" s="30"/>
      <c r="M18914" s="47" t="str">
        <f t="shared" si="594"/>
        <v/>
      </c>
      <c r="N18914" s="44"/>
      <c r="O18914" s="30"/>
      <c r="P18914" s="30"/>
      <c r="Q18914" s="30"/>
      <c r="R18914" s="30"/>
      <c r="S18914" s="30"/>
      <c r="T18914" s="30"/>
      <c r="U18914" s="51"/>
      <c r="V18914">
        <f t="shared" si="595"/>
        <v>0</v>
      </c>
      <c r="X18914">
        <f>'Seznam prodane in dobavljene ee'!$D$8</f>
        <v>0</v>
      </c>
    </row>
    <row r="18915" spans="12:24" x14ac:dyDescent="0.25">
      <c r="L18915" s="30"/>
      <c r="M18915" s="47" t="str">
        <f t="shared" si="594"/>
        <v/>
      </c>
      <c r="N18915" s="44"/>
      <c r="O18915" s="30"/>
      <c r="P18915" s="30"/>
      <c r="Q18915" s="30"/>
      <c r="R18915" s="30"/>
      <c r="S18915" s="30"/>
      <c r="T18915" s="30"/>
      <c r="U18915" s="51"/>
      <c r="V18915">
        <f t="shared" si="595"/>
        <v>0</v>
      </c>
      <c r="X18915">
        <f>'Seznam prodane in dobavljene ee'!$D$8</f>
        <v>0</v>
      </c>
    </row>
    <row r="18916" spans="12:24" x14ac:dyDescent="0.25">
      <c r="L18916" s="30"/>
      <c r="M18916" s="47" t="str">
        <f t="shared" si="594"/>
        <v/>
      </c>
      <c r="N18916" s="44"/>
      <c r="O18916" s="30"/>
      <c r="P18916" s="30"/>
      <c r="Q18916" s="30"/>
      <c r="R18916" s="30"/>
      <c r="S18916" s="30"/>
      <c r="T18916" s="30"/>
      <c r="U18916" s="51"/>
      <c r="V18916">
        <f t="shared" si="595"/>
        <v>0</v>
      </c>
      <c r="X18916">
        <f>'Seznam prodane in dobavljene ee'!$D$8</f>
        <v>0</v>
      </c>
    </row>
    <row r="18917" spans="12:24" x14ac:dyDescent="0.25">
      <c r="L18917" s="30"/>
      <c r="M18917" s="47" t="str">
        <f t="shared" si="594"/>
        <v/>
      </c>
      <c r="N18917" s="44"/>
      <c r="O18917" s="30"/>
      <c r="P18917" s="30"/>
      <c r="Q18917" s="30"/>
      <c r="R18917" s="30"/>
      <c r="S18917" s="30"/>
      <c r="T18917" s="30"/>
      <c r="U18917" s="51"/>
      <c r="V18917">
        <f t="shared" si="595"/>
        <v>0</v>
      </c>
      <c r="X18917">
        <f>'Seznam prodane in dobavljene ee'!$D$8</f>
        <v>0</v>
      </c>
    </row>
    <row r="18918" spans="12:24" x14ac:dyDescent="0.25">
      <c r="L18918" s="30"/>
      <c r="M18918" s="47" t="str">
        <f t="shared" si="594"/>
        <v/>
      </c>
      <c r="N18918" s="44"/>
      <c r="O18918" s="30"/>
      <c r="P18918" s="30"/>
      <c r="Q18918" s="30"/>
      <c r="R18918" s="30"/>
      <c r="S18918" s="30"/>
      <c r="T18918" s="30"/>
      <c r="U18918" s="51"/>
      <c r="V18918">
        <f t="shared" si="595"/>
        <v>0</v>
      </c>
      <c r="X18918">
        <f>'Seznam prodane in dobavljene ee'!$D$8</f>
        <v>0</v>
      </c>
    </row>
    <row r="18919" spans="12:24" x14ac:dyDescent="0.25">
      <c r="L18919" s="30"/>
      <c r="M18919" s="47" t="str">
        <f t="shared" si="594"/>
        <v/>
      </c>
      <c r="N18919" s="44"/>
      <c r="O18919" s="30"/>
      <c r="P18919" s="30"/>
      <c r="Q18919" s="30"/>
      <c r="R18919" s="30"/>
      <c r="S18919" s="30"/>
      <c r="T18919" s="30"/>
      <c r="U18919" s="51"/>
      <c r="V18919">
        <f t="shared" si="595"/>
        <v>0</v>
      </c>
      <c r="X18919">
        <f>'Seznam prodane in dobavljene ee'!$D$8</f>
        <v>0</v>
      </c>
    </row>
    <row r="18920" spans="12:24" x14ac:dyDescent="0.25">
      <c r="L18920" s="30"/>
      <c r="M18920" s="47" t="str">
        <f t="shared" si="594"/>
        <v/>
      </c>
      <c r="N18920" s="44"/>
      <c r="O18920" s="30"/>
      <c r="P18920" s="30"/>
      <c r="Q18920" s="30"/>
      <c r="R18920" s="30"/>
      <c r="S18920" s="30"/>
      <c r="T18920" s="30"/>
      <c r="U18920" s="51"/>
      <c r="V18920">
        <f t="shared" si="595"/>
        <v>0</v>
      </c>
      <c r="X18920">
        <f>'Seznam prodane in dobavljene ee'!$D$8</f>
        <v>0</v>
      </c>
    </row>
    <row r="18921" spans="12:24" x14ac:dyDescent="0.25">
      <c r="L18921" s="30"/>
      <c r="M18921" s="47" t="str">
        <f t="shared" si="594"/>
        <v/>
      </c>
      <c r="N18921" s="44"/>
      <c r="O18921" s="30"/>
      <c r="P18921" s="30"/>
      <c r="Q18921" s="30"/>
      <c r="R18921" s="30"/>
      <c r="S18921" s="30"/>
      <c r="T18921" s="30"/>
      <c r="U18921" s="51"/>
      <c r="V18921">
        <f t="shared" si="595"/>
        <v>0</v>
      </c>
      <c r="X18921">
        <f>'Seznam prodane in dobavljene ee'!$D$8</f>
        <v>0</v>
      </c>
    </row>
    <row r="18922" spans="12:24" x14ac:dyDescent="0.25">
      <c r="L18922" s="30"/>
      <c r="M18922" s="47" t="str">
        <f t="shared" si="594"/>
        <v/>
      </c>
      <c r="N18922" s="44"/>
      <c r="O18922" s="30"/>
      <c r="P18922" s="30"/>
      <c r="Q18922" s="30"/>
      <c r="R18922" s="30"/>
      <c r="S18922" s="30"/>
      <c r="T18922" s="30"/>
      <c r="U18922" s="51"/>
      <c r="V18922">
        <f t="shared" si="595"/>
        <v>0</v>
      </c>
      <c r="X18922">
        <f>'Seznam prodane in dobavljene ee'!$D$8</f>
        <v>0</v>
      </c>
    </row>
    <row r="18923" spans="12:24" x14ac:dyDescent="0.25">
      <c r="L18923" s="30"/>
      <c r="M18923" s="47" t="str">
        <f t="shared" si="594"/>
        <v/>
      </c>
      <c r="N18923" s="44"/>
      <c r="O18923" s="30"/>
      <c r="P18923" s="30"/>
      <c r="Q18923" s="30"/>
      <c r="R18923" s="30"/>
      <c r="S18923" s="30"/>
      <c r="T18923" s="30"/>
      <c r="U18923" s="51"/>
      <c r="V18923">
        <f t="shared" si="595"/>
        <v>0</v>
      </c>
      <c r="X18923">
        <f>'Seznam prodane in dobavljene ee'!$D$8</f>
        <v>0</v>
      </c>
    </row>
    <row r="18924" spans="12:24" x14ac:dyDescent="0.25">
      <c r="L18924" s="30"/>
      <c r="M18924" s="47" t="str">
        <f t="shared" si="594"/>
        <v/>
      </c>
      <c r="N18924" s="44"/>
      <c r="O18924" s="30"/>
      <c r="P18924" s="30"/>
      <c r="Q18924" s="30"/>
      <c r="R18924" s="30"/>
      <c r="S18924" s="30"/>
      <c r="T18924" s="30"/>
      <c r="U18924" s="51"/>
      <c r="V18924">
        <f t="shared" si="595"/>
        <v>0</v>
      </c>
      <c r="X18924">
        <f>'Seznam prodane in dobavljene ee'!$D$8</f>
        <v>0</v>
      </c>
    </row>
    <row r="18925" spans="12:24" x14ac:dyDescent="0.25">
      <c r="L18925" s="30"/>
      <c r="M18925" s="47" t="str">
        <f t="shared" si="594"/>
        <v/>
      </c>
      <c r="N18925" s="44"/>
      <c r="O18925" s="30"/>
      <c r="P18925" s="30"/>
      <c r="Q18925" s="30"/>
      <c r="R18925" s="30"/>
      <c r="S18925" s="30"/>
      <c r="T18925" s="30"/>
      <c r="U18925" s="51"/>
      <c r="V18925">
        <f t="shared" si="595"/>
        <v>0</v>
      </c>
      <c r="X18925">
        <f>'Seznam prodane in dobavljene ee'!$D$8</f>
        <v>0</v>
      </c>
    </row>
    <row r="18926" spans="12:24" x14ac:dyDescent="0.25">
      <c r="L18926" s="30"/>
      <c r="M18926" s="47" t="str">
        <f t="shared" si="594"/>
        <v/>
      </c>
      <c r="N18926" s="44"/>
      <c r="O18926" s="30"/>
      <c r="P18926" s="30"/>
      <c r="Q18926" s="30"/>
      <c r="R18926" s="30"/>
      <c r="S18926" s="30"/>
      <c r="T18926" s="30"/>
      <c r="U18926" s="51"/>
      <c r="V18926">
        <f t="shared" si="595"/>
        <v>0</v>
      </c>
      <c r="X18926">
        <f>'Seznam prodane in dobavljene ee'!$D$8</f>
        <v>0</v>
      </c>
    </row>
    <row r="18927" spans="12:24" x14ac:dyDescent="0.25">
      <c r="L18927" s="30"/>
      <c r="M18927" s="47" t="str">
        <f t="shared" si="594"/>
        <v/>
      </c>
      <c r="N18927" s="44"/>
      <c r="O18927" s="30"/>
      <c r="P18927" s="30"/>
      <c r="Q18927" s="30"/>
      <c r="R18927" s="30"/>
      <c r="S18927" s="30"/>
      <c r="T18927" s="30"/>
      <c r="U18927" s="51"/>
      <c r="V18927">
        <f t="shared" si="595"/>
        <v>0</v>
      </c>
      <c r="X18927">
        <f>'Seznam prodane in dobavljene ee'!$D$8</f>
        <v>0</v>
      </c>
    </row>
    <row r="18928" spans="12:24" x14ac:dyDescent="0.25">
      <c r="L18928" s="30"/>
      <c r="M18928" s="47" t="str">
        <f t="shared" si="594"/>
        <v/>
      </c>
      <c r="N18928" s="44"/>
      <c r="O18928" s="30"/>
      <c r="P18928" s="30"/>
      <c r="Q18928" s="30"/>
      <c r="R18928" s="30"/>
      <c r="S18928" s="30"/>
      <c r="T18928" s="30"/>
      <c r="U18928" s="51"/>
      <c r="V18928">
        <f t="shared" si="595"/>
        <v>0</v>
      </c>
      <c r="X18928">
        <f>'Seznam prodane in dobavljene ee'!$D$8</f>
        <v>0</v>
      </c>
    </row>
    <row r="18929" spans="12:24" x14ac:dyDescent="0.25">
      <c r="L18929" s="30"/>
      <c r="M18929" s="47" t="str">
        <f t="shared" si="594"/>
        <v/>
      </c>
      <c r="N18929" s="44"/>
      <c r="O18929" s="30"/>
      <c r="P18929" s="30"/>
      <c r="Q18929" s="30"/>
      <c r="R18929" s="30"/>
      <c r="S18929" s="30"/>
      <c r="T18929" s="30"/>
      <c r="U18929" s="51"/>
      <c r="V18929">
        <f t="shared" si="595"/>
        <v>0</v>
      </c>
      <c r="X18929">
        <f>'Seznam prodane in dobavljene ee'!$D$8</f>
        <v>0</v>
      </c>
    </row>
    <row r="18930" spans="12:24" x14ac:dyDescent="0.25">
      <c r="L18930" s="30"/>
      <c r="M18930" s="47" t="str">
        <f t="shared" si="594"/>
        <v/>
      </c>
      <c r="N18930" s="44"/>
      <c r="O18930" s="30"/>
      <c r="P18930" s="30"/>
      <c r="Q18930" s="30"/>
      <c r="R18930" s="30"/>
      <c r="S18930" s="30"/>
      <c r="T18930" s="30"/>
      <c r="U18930" s="51"/>
      <c r="V18930">
        <f t="shared" si="595"/>
        <v>0</v>
      </c>
      <c r="X18930">
        <f>'Seznam prodane in dobavljene ee'!$D$8</f>
        <v>0</v>
      </c>
    </row>
    <row r="18931" spans="12:24" x14ac:dyDescent="0.25">
      <c r="L18931" s="30"/>
      <c r="M18931" s="47" t="str">
        <f t="shared" si="594"/>
        <v/>
      </c>
      <c r="N18931" s="44"/>
      <c r="O18931" s="30"/>
      <c r="P18931" s="30"/>
      <c r="Q18931" s="30"/>
      <c r="R18931" s="30"/>
      <c r="S18931" s="30"/>
      <c r="T18931" s="30"/>
      <c r="U18931" s="51"/>
      <c r="V18931">
        <f t="shared" si="595"/>
        <v>0</v>
      </c>
      <c r="X18931">
        <f>'Seznam prodane in dobavljene ee'!$D$8</f>
        <v>0</v>
      </c>
    </row>
    <row r="18932" spans="12:24" x14ac:dyDescent="0.25">
      <c r="L18932" s="30"/>
      <c r="M18932" s="47" t="str">
        <f t="shared" si="594"/>
        <v/>
      </c>
      <c r="N18932" s="44"/>
      <c r="O18932" s="30"/>
      <c r="P18932" s="30"/>
      <c r="Q18932" s="30"/>
      <c r="R18932" s="30"/>
      <c r="S18932" s="30"/>
      <c r="T18932" s="30"/>
      <c r="U18932" s="51"/>
      <c r="V18932">
        <f t="shared" si="595"/>
        <v>0</v>
      </c>
      <c r="X18932">
        <f>'Seznam prodane in dobavljene ee'!$D$8</f>
        <v>0</v>
      </c>
    </row>
    <row r="18933" spans="12:24" x14ac:dyDescent="0.25">
      <c r="L18933" s="30"/>
      <c r="M18933" s="47" t="str">
        <f t="shared" si="594"/>
        <v/>
      </c>
      <c r="N18933" s="44"/>
      <c r="O18933" s="30"/>
      <c r="P18933" s="30"/>
      <c r="Q18933" s="30"/>
      <c r="R18933" s="30"/>
      <c r="S18933" s="30"/>
      <c r="T18933" s="30"/>
      <c r="U18933" s="51"/>
      <c r="V18933">
        <f t="shared" si="595"/>
        <v>0</v>
      </c>
      <c r="X18933">
        <f>'Seznam prodane in dobavljene ee'!$D$8</f>
        <v>0</v>
      </c>
    </row>
    <row r="18934" spans="12:24" x14ac:dyDescent="0.25">
      <c r="L18934" s="30"/>
      <c r="M18934" s="47" t="str">
        <f t="shared" si="594"/>
        <v/>
      </c>
      <c r="N18934" s="44"/>
      <c r="O18934" s="30"/>
      <c r="P18934" s="30"/>
      <c r="Q18934" s="30"/>
      <c r="R18934" s="30"/>
      <c r="S18934" s="30"/>
      <c r="T18934" s="30"/>
      <c r="U18934" s="51"/>
      <c r="V18934">
        <f t="shared" si="595"/>
        <v>0</v>
      </c>
      <c r="X18934">
        <f>'Seznam prodane in dobavljene ee'!$D$8</f>
        <v>0</v>
      </c>
    </row>
    <row r="18935" spans="12:24" x14ac:dyDescent="0.25">
      <c r="L18935" s="30"/>
      <c r="M18935" s="47" t="str">
        <f t="shared" si="594"/>
        <v/>
      </c>
      <c r="N18935" s="44"/>
      <c r="O18935" s="30"/>
      <c r="P18935" s="30"/>
      <c r="Q18935" s="30"/>
      <c r="R18935" s="30"/>
      <c r="S18935" s="30"/>
      <c r="T18935" s="30"/>
      <c r="U18935" s="51"/>
      <c r="V18935">
        <f t="shared" si="595"/>
        <v>0</v>
      </c>
      <c r="X18935">
        <f>'Seznam prodane in dobavljene ee'!$D$8</f>
        <v>0</v>
      </c>
    </row>
    <row r="18936" spans="12:24" x14ac:dyDescent="0.25">
      <c r="L18936" s="30"/>
      <c r="M18936" s="47" t="str">
        <f t="shared" si="594"/>
        <v/>
      </c>
      <c r="N18936" s="44"/>
      <c r="O18936" s="30"/>
      <c r="P18936" s="30"/>
      <c r="Q18936" s="30"/>
      <c r="R18936" s="30"/>
      <c r="S18936" s="30"/>
      <c r="T18936" s="30"/>
      <c r="U18936" s="51"/>
      <c r="V18936">
        <f t="shared" si="595"/>
        <v>0</v>
      </c>
      <c r="X18936">
        <f>'Seznam prodane in dobavljene ee'!$D$8</f>
        <v>0</v>
      </c>
    </row>
    <row r="18937" spans="12:24" x14ac:dyDescent="0.25">
      <c r="L18937" s="30"/>
      <c r="M18937" s="47" t="str">
        <f t="shared" si="594"/>
        <v/>
      </c>
      <c r="N18937" s="44"/>
      <c r="O18937" s="30"/>
      <c r="P18937" s="30"/>
      <c r="Q18937" s="30"/>
      <c r="R18937" s="30"/>
      <c r="S18937" s="30"/>
      <c r="T18937" s="30"/>
      <c r="U18937" s="51"/>
      <c r="V18937">
        <f t="shared" si="595"/>
        <v>0</v>
      </c>
      <c r="X18937">
        <f>'Seznam prodane in dobavljene ee'!$D$8</f>
        <v>0</v>
      </c>
    </row>
    <row r="18938" spans="12:24" x14ac:dyDescent="0.25">
      <c r="L18938" s="30"/>
      <c r="M18938" s="47" t="str">
        <f t="shared" si="594"/>
        <v/>
      </c>
      <c r="N18938" s="44"/>
      <c r="O18938" s="30"/>
      <c r="P18938" s="30"/>
      <c r="Q18938" s="30"/>
      <c r="R18938" s="30"/>
      <c r="S18938" s="30"/>
      <c r="T18938" s="30"/>
      <c r="U18938" s="51"/>
      <c r="V18938">
        <f t="shared" si="595"/>
        <v>0</v>
      </c>
      <c r="X18938">
        <f>'Seznam prodane in dobavljene ee'!$D$8</f>
        <v>0</v>
      </c>
    </row>
    <row r="18939" spans="12:24" x14ac:dyDescent="0.25">
      <c r="L18939" s="30"/>
      <c r="M18939" s="47" t="str">
        <f t="shared" si="594"/>
        <v/>
      </c>
      <c r="N18939" s="44"/>
      <c r="O18939" s="30"/>
      <c r="P18939" s="30"/>
      <c r="Q18939" s="30"/>
      <c r="R18939" s="30"/>
      <c r="S18939" s="30"/>
      <c r="T18939" s="30"/>
      <c r="U18939" s="51"/>
      <c r="V18939">
        <f t="shared" si="595"/>
        <v>0</v>
      </c>
      <c r="X18939">
        <f>'Seznam prodane in dobavljene ee'!$D$8</f>
        <v>0</v>
      </c>
    </row>
    <row r="18940" spans="12:24" x14ac:dyDescent="0.25">
      <c r="L18940" s="30"/>
      <c r="M18940" s="47" t="str">
        <f t="shared" si="594"/>
        <v/>
      </c>
      <c r="N18940" s="44"/>
      <c r="O18940" s="30"/>
      <c r="P18940" s="30"/>
      <c r="Q18940" s="30"/>
      <c r="R18940" s="30"/>
      <c r="S18940" s="30"/>
      <c r="T18940" s="30"/>
      <c r="U18940" s="51"/>
      <c r="V18940">
        <f t="shared" si="595"/>
        <v>0</v>
      </c>
      <c r="X18940">
        <f>'Seznam prodane in dobavljene ee'!$D$8</f>
        <v>0</v>
      </c>
    </row>
    <row r="18941" spans="12:24" x14ac:dyDescent="0.25">
      <c r="L18941" s="30"/>
      <c r="M18941" s="47" t="str">
        <f t="shared" si="594"/>
        <v/>
      </c>
      <c r="N18941" s="44"/>
      <c r="O18941" s="30"/>
      <c r="P18941" s="30"/>
      <c r="Q18941" s="30"/>
      <c r="R18941" s="30"/>
      <c r="S18941" s="30"/>
      <c r="T18941" s="30"/>
      <c r="U18941" s="51"/>
      <c r="V18941">
        <f t="shared" si="595"/>
        <v>0</v>
      </c>
      <c r="X18941">
        <f>'Seznam prodane in dobavljene ee'!$D$8</f>
        <v>0</v>
      </c>
    </row>
    <row r="18942" spans="12:24" x14ac:dyDescent="0.25">
      <c r="L18942" s="30"/>
      <c r="M18942" s="47" t="str">
        <f t="shared" si="594"/>
        <v/>
      </c>
      <c r="N18942" s="44"/>
      <c r="O18942" s="30"/>
      <c r="P18942" s="30"/>
      <c r="Q18942" s="30"/>
      <c r="R18942" s="30"/>
      <c r="S18942" s="30"/>
      <c r="T18942" s="30"/>
      <c r="U18942" s="51"/>
      <c r="V18942">
        <f t="shared" si="595"/>
        <v>0</v>
      </c>
      <c r="X18942">
        <f>'Seznam prodane in dobavljene ee'!$D$8</f>
        <v>0</v>
      </c>
    </row>
    <row r="18943" spans="12:24" x14ac:dyDescent="0.25">
      <c r="L18943" s="30"/>
      <c r="M18943" s="47" t="str">
        <f t="shared" si="594"/>
        <v/>
      </c>
      <c r="N18943" s="44"/>
      <c r="O18943" s="30"/>
      <c r="P18943" s="30"/>
      <c r="Q18943" s="30"/>
      <c r="R18943" s="30"/>
      <c r="S18943" s="30"/>
      <c r="T18943" s="30"/>
      <c r="U18943" s="51"/>
      <c r="V18943">
        <f t="shared" si="595"/>
        <v>0</v>
      </c>
      <c r="X18943">
        <f>'Seznam prodane in dobavljene ee'!$D$8</f>
        <v>0</v>
      </c>
    </row>
    <row r="18944" spans="12:24" x14ac:dyDescent="0.25">
      <c r="L18944" s="30"/>
      <c r="M18944" s="47" t="str">
        <f t="shared" si="594"/>
        <v/>
      </c>
      <c r="N18944" s="44"/>
      <c r="O18944" s="30"/>
      <c r="P18944" s="30"/>
      <c r="Q18944" s="30"/>
      <c r="R18944" s="30"/>
      <c r="S18944" s="30"/>
      <c r="T18944" s="30"/>
      <c r="U18944" s="51"/>
      <c r="V18944">
        <f t="shared" si="595"/>
        <v>0</v>
      </c>
      <c r="X18944">
        <f>'Seznam prodane in dobavljene ee'!$D$8</f>
        <v>0</v>
      </c>
    </row>
    <row r="18945" spans="12:24" x14ac:dyDescent="0.25">
      <c r="L18945" s="30"/>
      <c r="M18945" s="47" t="str">
        <f t="shared" si="594"/>
        <v/>
      </c>
      <c r="N18945" s="44"/>
      <c r="O18945" s="30"/>
      <c r="P18945" s="30"/>
      <c r="Q18945" s="30"/>
      <c r="R18945" s="30"/>
      <c r="S18945" s="30"/>
      <c r="T18945" s="30"/>
      <c r="U18945" s="51"/>
      <c r="V18945">
        <f t="shared" si="595"/>
        <v>0</v>
      </c>
      <c r="X18945">
        <f>'Seznam prodane in dobavljene ee'!$D$8</f>
        <v>0</v>
      </c>
    </row>
    <row r="18946" spans="12:24" x14ac:dyDescent="0.25">
      <c r="L18946" s="30"/>
      <c r="M18946" s="47" t="str">
        <f t="shared" si="594"/>
        <v/>
      </c>
      <c r="N18946" s="44"/>
      <c r="O18946" s="30"/>
      <c r="P18946" s="30"/>
      <c r="Q18946" s="30"/>
      <c r="R18946" s="30"/>
      <c r="S18946" s="30"/>
      <c r="T18946" s="30"/>
      <c r="U18946" s="51"/>
      <c r="V18946">
        <f t="shared" si="595"/>
        <v>0</v>
      </c>
      <c r="X18946">
        <f>'Seznam prodane in dobavljene ee'!$D$8</f>
        <v>0</v>
      </c>
    </row>
    <row r="18947" spans="12:24" x14ac:dyDescent="0.25">
      <c r="L18947" s="30"/>
      <c r="M18947" s="47" t="str">
        <f t="shared" si="594"/>
        <v/>
      </c>
      <c r="N18947" s="44"/>
      <c r="O18947" s="30"/>
      <c r="P18947" s="30"/>
      <c r="Q18947" s="30"/>
      <c r="R18947" s="30"/>
      <c r="S18947" s="30"/>
      <c r="T18947" s="30"/>
      <c r="U18947" s="51"/>
      <c r="V18947">
        <f t="shared" si="595"/>
        <v>0</v>
      </c>
      <c r="X18947">
        <f>'Seznam prodane in dobavljene ee'!$D$8</f>
        <v>0</v>
      </c>
    </row>
    <row r="18948" spans="12:24" x14ac:dyDescent="0.25">
      <c r="L18948" s="30"/>
      <c r="M18948" s="47" t="str">
        <f t="shared" si="594"/>
        <v/>
      </c>
      <c r="N18948" s="44"/>
      <c r="O18948" s="30"/>
      <c r="P18948" s="30"/>
      <c r="Q18948" s="30"/>
      <c r="R18948" s="30"/>
      <c r="S18948" s="30"/>
      <c r="T18948" s="30"/>
      <c r="U18948" s="51"/>
      <c r="V18948">
        <f t="shared" si="595"/>
        <v>0</v>
      </c>
      <c r="X18948">
        <f>'Seznam prodane in dobavljene ee'!$D$8</f>
        <v>0</v>
      </c>
    </row>
    <row r="18949" spans="12:24" x14ac:dyDescent="0.25">
      <c r="L18949" s="30"/>
      <c r="M18949" s="47" t="str">
        <f t="shared" si="594"/>
        <v/>
      </c>
      <c r="N18949" s="44"/>
      <c r="O18949" s="30"/>
      <c r="P18949" s="30"/>
      <c r="Q18949" s="30"/>
      <c r="R18949" s="30"/>
      <c r="S18949" s="30"/>
      <c r="T18949" s="30"/>
      <c r="U18949" s="51"/>
      <c r="V18949">
        <f t="shared" si="595"/>
        <v>0</v>
      </c>
      <c r="X18949">
        <f>'Seznam prodane in dobavljene ee'!$D$8</f>
        <v>0</v>
      </c>
    </row>
    <row r="18950" spans="12:24" x14ac:dyDescent="0.25">
      <c r="L18950" s="30"/>
      <c r="M18950" s="47" t="str">
        <f t="shared" ref="M18950:M19013" si="596">IF(L18950&lt;&gt;"",IF(P18950&lt;$J$5,CONCATENATE(L18950,"01.12.2022 - 31.12.2022",N18950,O18950),CONCATENATE(L18950,"01.01.2023 - 30.06.2023",N18950,O18950)),"")</f>
        <v/>
      </c>
      <c r="N18950" s="44"/>
      <c r="O18950" s="30"/>
      <c r="P18950" s="30"/>
      <c r="Q18950" s="30"/>
      <c r="R18950" s="30"/>
      <c r="S18950" s="30"/>
      <c r="T18950" s="30"/>
      <c r="U18950" s="51"/>
      <c r="V18950">
        <f t="shared" ref="V18950:V19013" si="597">T18950*U18950</f>
        <v>0</v>
      </c>
      <c r="X18950">
        <f>'Seznam prodane in dobavljene ee'!$D$8</f>
        <v>0</v>
      </c>
    </row>
    <row r="18951" spans="12:24" x14ac:dyDescent="0.25">
      <c r="L18951" s="30"/>
      <c r="M18951" s="47" t="str">
        <f t="shared" si="596"/>
        <v/>
      </c>
      <c r="N18951" s="44"/>
      <c r="O18951" s="30"/>
      <c r="P18951" s="30"/>
      <c r="Q18951" s="30"/>
      <c r="R18951" s="30"/>
      <c r="S18951" s="30"/>
      <c r="T18951" s="30"/>
      <c r="U18951" s="51"/>
      <c r="V18951">
        <f t="shared" si="597"/>
        <v>0</v>
      </c>
      <c r="X18951">
        <f>'Seznam prodane in dobavljene ee'!$D$8</f>
        <v>0</v>
      </c>
    </row>
    <row r="18952" spans="12:24" x14ac:dyDescent="0.25">
      <c r="L18952" s="30"/>
      <c r="M18952" s="47" t="str">
        <f t="shared" si="596"/>
        <v/>
      </c>
      <c r="N18952" s="44"/>
      <c r="O18952" s="30"/>
      <c r="P18952" s="30"/>
      <c r="Q18952" s="30"/>
      <c r="R18952" s="30"/>
      <c r="S18952" s="30"/>
      <c r="T18952" s="30"/>
      <c r="U18952" s="51"/>
      <c r="V18952">
        <f t="shared" si="597"/>
        <v>0</v>
      </c>
      <c r="X18952">
        <f>'Seznam prodane in dobavljene ee'!$D$8</f>
        <v>0</v>
      </c>
    </row>
    <row r="18953" spans="12:24" x14ac:dyDescent="0.25">
      <c r="L18953" s="30"/>
      <c r="M18953" s="47" t="str">
        <f t="shared" si="596"/>
        <v/>
      </c>
      <c r="N18953" s="44"/>
      <c r="O18953" s="30"/>
      <c r="P18953" s="30"/>
      <c r="Q18953" s="30"/>
      <c r="R18953" s="30"/>
      <c r="S18953" s="30"/>
      <c r="T18953" s="30"/>
      <c r="U18953" s="51"/>
      <c r="V18953">
        <f t="shared" si="597"/>
        <v>0</v>
      </c>
      <c r="X18953">
        <f>'Seznam prodane in dobavljene ee'!$D$8</f>
        <v>0</v>
      </c>
    </row>
    <row r="18954" spans="12:24" x14ac:dyDescent="0.25">
      <c r="L18954" s="30"/>
      <c r="M18954" s="47" t="str">
        <f t="shared" si="596"/>
        <v/>
      </c>
      <c r="N18954" s="44"/>
      <c r="O18954" s="30"/>
      <c r="P18954" s="30"/>
      <c r="Q18954" s="30"/>
      <c r="R18954" s="30"/>
      <c r="S18954" s="30"/>
      <c r="T18954" s="30"/>
      <c r="U18954" s="51"/>
      <c r="V18954">
        <f t="shared" si="597"/>
        <v>0</v>
      </c>
      <c r="X18954">
        <f>'Seznam prodane in dobavljene ee'!$D$8</f>
        <v>0</v>
      </c>
    </row>
    <row r="18955" spans="12:24" x14ac:dyDescent="0.25">
      <c r="L18955" s="30"/>
      <c r="M18955" s="47" t="str">
        <f t="shared" si="596"/>
        <v/>
      </c>
      <c r="N18955" s="44"/>
      <c r="O18955" s="30"/>
      <c r="P18955" s="30"/>
      <c r="Q18955" s="30"/>
      <c r="R18955" s="30"/>
      <c r="S18955" s="30"/>
      <c r="T18955" s="30"/>
      <c r="U18955" s="51"/>
      <c r="V18955">
        <f t="shared" si="597"/>
        <v>0</v>
      </c>
      <c r="X18955">
        <f>'Seznam prodane in dobavljene ee'!$D$8</f>
        <v>0</v>
      </c>
    </row>
    <row r="18956" spans="12:24" x14ac:dyDescent="0.25">
      <c r="L18956" s="30"/>
      <c r="M18956" s="47" t="str">
        <f t="shared" si="596"/>
        <v/>
      </c>
      <c r="N18956" s="44"/>
      <c r="O18956" s="30"/>
      <c r="P18956" s="30"/>
      <c r="Q18956" s="30"/>
      <c r="R18956" s="30"/>
      <c r="S18956" s="30"/>
      <c r="T18956" s="30"/>
      <c r="U18956" s="51"/>
      <c r="V18956">
        <f t="shared" si="597"/>
        <v>0</v>
      </c>
      <c r="X18956">
        <f>'Seznam prodane in dobavljene ee'!$D$8</f>
        <v>0</v>
      </c>
    </row>
    <row r="18957" spans="12:24" x14ac:dyDescent="0.25">
      <c r="L18957" s="30"/>
      <c r="M18957" s="47" t="str">
        <f t="shared" si="596"/>
        <v/>
      </c>
      <c r="N18957" s="44"/>
      <c r="O18957" s="30"/>
      <c r="P18957" s="30"/>
      <c r="Q18957" s="30"/>
      <c r="R18957" s="30"/>
      <c r="S18957" s="30"/>
      <c r="T18957" s="30"/>
      <c r="U18957" s="51"/>
      <c r="V18957">
        <f t="shared" si="597"/>
        <v>0</v>
      </c>
      <c r="X18957">
        <f>'Seznam prodane in dobavljene ee'!$D$8</f>
        <v>0</v>
      </c>
    </row>
    <row r="18958" spans="12:24" x14ac:dyDescent="0.25">
      <c r="L18958" s="30"/>
      <c r="M18958" s="47" t="str">
        <f t="shared" si="596"/>
        <v/>
      </c>
      <c r="N18958" s="44"/>
      <c r="O18958" s="30"/>
      <c r="P18958" s="30"/>
      <c r="Q18958" s="30"/>
      <c r="R18958" s="30"/>
      <c r="S18958" s="30"/>
      <c r="T18958" s="30"/>
      <c r="U18958" s="51"/>
      <c r="V18958">
        <f t="shared" si="597"/>
        <v>0</v>
      </c>
      <c r="X18958">
        <f>'Seznam prodane in dobavljene ee'!$D$8</f>
        <v>0</v>
      </c>
    </row>
    <row r="18959" spans="12:24" x14ac:dyDescent="0.25">
      <c r="L18959" s="30"/>
      <c r="M18959" s="47" t="str">
        <f t="shared" si="596"/>
        <v/>
      </c>
      <c r="N18959" s="44"/>
      <c r="O18959" s="30"/>
      <c r="P18959" s="30"/>
      <c r="Q18959" s="30"/>
      <c r="R18959" s="30"/>
      <c r="S18959" s="30"/>
      <c r="T18959" s="30"/>
      <c r="U18959" s="51"/>
      <c r="V18959">
        <f t="shared" si="597"/>
        <v>0</v>
      </c>
      <c r="X18959">
        <f>'Seznam prodane in dobavljene ee'!$D$8</f>
        <v>0</v>
      </c>
    </row>
    <row r="18960" spans="12:24" x14ac:dyDescent="0.25">
      <c r="L18960" s="30"/>
      <c r="M18960" s="47" t="str">
        <f t="shared" si="596"/>
        <v/>
      </c>
      <c r="N18960" s="44"/>
      <c r="O18960" s="30"/>
      <c r="P18960" s="30"/>
      <c r="Q18960" s="30"/>
      <c r="R18960" s="30"/>
      <c r="S18960" s="30"/>
      <c r="T18960" s="30"/>
      <c r="U18960" s="51"/>
      <c r="V18960">
        <f t="shared" si="597"/>
        <v>0</v>
      </c>
      <c r="X18960">
        <f>'Seznam prodane in dobavljene ee'!$D$8</f>
        <v>0</v>
      </c>
    </row>
    <row r="18961" spans="12:24" x14ac:dyDescent="0.25">
      <c r="L18961" s="30"/>
      <c r="M18961" s="47" t="str">
        <f t="shared" si="596"/>
        <v/>
      </c>
      <c r="N18961" s="44"/>
      <c r="O18961" s="30"/>
      <c r="P18961" s="30"/>
      <c r="Q18961" s="30"/>
      <c r="R18961" s="30"/>
      <c r="S18961" s="30"/>
      <c r="T18961" s="30"/>
      <c r="U18961" s="51"/>
      <c r="V18961">
        <f t="shared" si="597"/>
        <v>0</v>
      </c>
      <c r="X18961">
        <f>'Seznam prodane in dobavljene ee'!$D$8</f>
        <v>0</v>
      </c>
    </row>
    <row r="18962" spans="12:24" x14ac:dyDescent="0.25">
      <c r="L18962" s="30"/>
      <c r="M18962" s="47" t="str">
        <f t="shared" si="596"/>
        <v/>
      </c>
      <c r="N18962" s="44"/>
      <c r="O18962" s="30"/>
      <c r="P18962" s="30"/>
      <c r="Q18962" s="30"/>
      <c r="R18962" s="30"/>
      <c r="S18962" s="30"/>
      <c r="T18962" s="30"/>
      <c r="U18962" s="51"/>
      <c r="V18962">
        <f t="shared" si="597"/>
        <v>0</v>
      </c>
      <c r="X18962">
        <f>'Seznam prodane in dobavljene ee'!$D$8</f>
        <v>0</v>
      </c>
    </row>
    <row r="18963" spans="12:24" x14ac:dyDescent="0.25">
      <c r="L18963" s="30"/>
      <c r="M18963" s="47" t="str">
        <f t="shared" si="596"/>
        <v/>
      </c>
      <c r="N18963" s="44"/>
      <c r="O18963" s="30"/>
      <c r="P18963" s="30"/>
      <c r="Q18963" s="30"/>
      <c r="R18963" s="30"/>
      <c r="S18963" s="30"/>
      <c r="T18963" s="30"/>
      <c r="U18963" s="51"/>
      <c r="V18963">
        <f t="shared" si="597"/>
        <v>0</v>
      </c>
      <c r="X18963">
        <f>'Seznam prodane in dobavljene ee'!$D$8</f>
        <v>0</v>
      </c>
    </row>
    <row r="18964" spans="12:24" x14ac:dyDescent="0.25">
      <c r="L18964" s="30"/>
      <c r="M18964" s="47" t="str">
        <f t="shared" si="596"/>
        <v/>
      </c>
      <c r="N18964" s="44"/>
      <c r="O18964" s="30"/>
      <c r="P18964" s="30"/>
      <c r="Q18964" s="30"/>
      <c r="R18964" s="30"/>
      <c r="S18964" s="30"/>
      <c r="T18964" s="30"/>
      <c r="U18964" s="51"/>
      <c r="V18964">
        <f t="shared" si="597"/>
        <v>0</v>
      </c>
      <c r="X18964">
        <f>'Seznam prodane in dobavljene ee'!$D$8</f>
        <v>0</v>
      </c>
    </row>
    <row r="18965" spans="12:24" x14ac:dyDescent="0.25">
      <c r="L18965" s="30"/>
      <c r="M18965" s="47" t="str">
        <f t="shared" si="596"/>
        <v/>
      </c>
      <c r="N18965" s="44"/>
      <c r="O18965" s="30"/>
      <c r="P18965" s="30"/>
      <c r="Q18965" s="30"/>
      <c r="R18965" s="30"/>
      <c r="S18965" s="30"/>
      <c r="T18965" s="30"/>
      <c r="U18965" s="51"/>
      <c r="V18965">
        <f t="shared" si="597"/>
        <v>0</v>
      </c>
      <c r="X18965">
        <f>'Seznam prodane in dobavljene ee'!$D$8</f>
        <v>0</v>
      </c>
    </row>
    <row r="18966" spans="12:24" x14ac:dyDescent="0.25">
      <c r="L18966" s="30"/>
      <c r="M18966" s="47" t="str">
        <f t="shared" si="596"/>
        <v/>
      </c>
      <c r="N18966" s="44"/>
      <c r="O18966" s="30"/>
      <c r="P18966" s="30"/>
      <c r="Q18966" s="30"/>
      <c r="R18966" s="30"/>
      <c r="S18966" s="30"/>
      <c r="T18966" s="30"/>
      <c r="U18966" s="51"/>
      <c r="V18966">
        <f t="shared" si="597"/>
        <v>0</v>
      </c>
      <c r="X18966">
        <f>'Seznam prodane in dobavljene ee'!$D$8</f>
        <v>0</v>
      </c>
    </row>
    <row r="18967" spans="12:24" x14ac:dyDescent="0.25">
      <c r="L18967" s="30"/>
      <c r="M18967" s="47" t="str">
        <f t="shared" si="596"/>
        <v/>
      </c>
      <c r="N18967" s="44"/>
      <c r="O18967" s="30"/>
      <c r="P18967" s="30"/>
      <c r="Q18967" s="30"/>
      <c r="R18967" s="30"/>
      <c r="S18967" s="30"/>
      <c r="T18967" s="30"/>
      <c r="U18967" s="51"/>
      <c r="V18967">
        <f t="shared" si="597"/>
        <v>0</v>
      </c>
      <c r="X18967">
        <f>'Seznam prodane in dobavljene ee'!$D$8</f>
        <v>0</v>
      </c>
    </row>
    <row r="18968" spans="12:24" x14ac:dyDescent="0.25">
      <c r="L18968" s="30"/>
      <c r="M18968" s="47" t="str">
        <f t="shared" si="596"/>
        <v/>
      </c>
      <c r="N18968" s="44"/>
      <c r="O18968" s="30"/>
      <c r="P18968" s="30"/>
      <c r="Q18968" s="30"/>
      <c r="R18968" s="30"/>
      <c r="S18968" s="30"/>
      <c r="T18968" s="30"/>
      <c r="U18968" s="51"/>
      <c r="V18968">
        <f t="shared" si="597"/>
        <v>0</v>
      </c>
      <c r="X18968">
        <f>'Seznam prodane in dobavljene ee'!$D$8</f>
        <v>0</v>
      </c>
    </row>
    <row r="18969" spans="12:24" x14ac:dyDescent="0.25">
      <c r="L18969" s="30"/>
      <c r="M18969" s="47" t="str">
        <f t="shared" si="596"/>
        <v/>
      </c>
      <c r="N18969" s="44"/>
      <c r="O18969" s="30"/>
      <c r="P18969" s="30"/>
      <c r="Q18969" s="30"/>
      <c r="R18969" s="30"/>
      <c r="S18969" s="30"/>
      <c r="T18969" s="30"/>
      <c r="U18969" s="51"/>
      <c r="V18969">
        <f t="shared" si="597"/>
        <v>0</v>
      </c>
      <c r="X18969">
        <f>'Seznam prodane in dobavljene ee'!$D$8</f>
        <v>0</v>
      </c>
    </row>
    <row r="18970" spans="12:24" x14ac:dyDescent="0.25">
      <c r="L18970" s="30"/>
      <c r="M18970" s="47" t="str">
        <f t="shared" si="596"/>
        <v/>
      </c>
      <c r="N18970" s="44"/>
      <c r="O18970" s="30"/>
      <c r="P18970" s="30"/>
      <c r="Q18970" s="30"/>
      <c r="R18970" s="30"/>
      <c r="S18970" s="30"/>
      <c r="T18970" s="30"/>
      <c r="U18970" s="51"/>
      <c r="V18970">
        <f t="shared" si="597"/>
        <v>0</v>
      </c>
      <c r="X18970">
        <f>'Seznam prodane in dobavljene ee'!$D$8</f>
        <v>0</v>
      </c>
    </row>
    <row r="18971" spans="12:24" x14ac:dyDescent="0.25">
      <c r="L18971" s="30"/>
      <c r="M18971" s="47" t="str">
        <f t="shared" si="596"/>
        <v/>
      </c>
      <c r="N18971" s="44"/>
      <c r="O18971" s="30"/>
      <c r="P18971" s="30"/>
      <c r="Q18971" s="30"/>
      <c r="R18971" s="30"/>
      <c r="S18971" s="30"/>
      <c r="T18971" s="30"/>
      <c r="U18971" s="51"/>
      <c r="V18971">
        <f t="shared" si="597"/>
        <v>0</v>
      </c>
      <c r="X18971">
        <f>'Seznam prodane in dobavljene ee'!$D$8</f>
        <v>0</v>
      </c>
    </row>
    <row r="18972" spans="12:24" x14ac:dyDescent="0.25">
      <c r="L18972" s="30"/>
      <c r="M18972" s="47" t="str">
        <f t="shared" si="596"/>
        <v/>
      </c>
      <c r="N18972" s="44"/>
      <c r="O18972" s="30"/>
      <c r="P18972" s="30"/>
      <c r="Q18972" s="30"/>
      <c r="R18972" s="30"/>
      <c r="S18972" s="30"/>
      <c r="T18972" s="30"/>
      <c r="U18972" s="51"/>
      <c r="V18972">
        <f t="shared" si="597"/>
        <v>0</v>
      </c>
      <c r="X18972">
        <f>'Seznam prodane in dobavljene ee'!$D$8</f>
        <v>0</v>
      </c>
    </row>
    <row r="18973" spans="12:24" x14ac:dyDescent="0.25">
      <c r="L18973" s="30"/>
      <c r="M18973" s="47" t="str">
        <f t="shared" si="596"/>
        <v/>
      </c>
      <c r="N18973" s="44"/>
      <c r="O18973" s="30"/>
      <c r="P18973" s="30"/>
      <c r="Q18973" s="30"/>
      <c r="R18973" s="30"/>
      <c r="S18973" s="30"/>
      <c r="T18973" s="30"/>
      <c r="U18973" s="51"/>
      <c r="V18973">
        <f t="shared" si="597"/>
        <v>0</v>
      </c>
      <c r="X18973">
        <f>'Seznam prodane in dobavljene ee'!$D$8</f>
        <v>0</v>
      </c>
    </row>
    <row r="18974" spans="12:24" x14ac:dyDescent="0.25">
      <c r="L18974" s="30"/>
      <c r="M18974" s="47" t="str">
        <f t="shared" si="596"/>
        <v/>
      </c>
      <c r="N18974" s="44"/>
      <c r="O18974" s="30"/>
      <c r="P18974" s="30"/>
      <c r="Q18974" s="30"/>
      <c r="R18974" s="30"/>
      <c r="S18974" s="30"/>
      <c r="T18974" s="30"/>
      <c r="U18974" s="51"/>
      <c r="V18974">
        <f t="shared" si="597"/>
        <v>0</v>
      </c>
      <c r="X18974">
        <f>'Seznam prodane in dobavljene ee'!$D$8</f>
        <v>0</v>
      </c>
    </row>
    <row r="18975" spans="12:24" x14ac:dyDescent="0.25">
      <c r="L18975" s="30"/>
      <c r="M18975" s="47" t="str">
        <f t="shared" si="596"/>
        <v/>
      </c>
      <c r="N18975" s="44"/>
      <c r="O18975" s="30"/>
      <c r="P18975" s="30"/>
      <c r="Q18975" s="30"/>
      <c r="R18975" s="30"/>
      <c r="S18975" s="30"/>
      <c r="T18975" s="30"/>
      <c r="U18975" s="51"/>
      <c r="V18975">
        <f t="shared" si="597"/>
        <v>0</v>
      </c>
      <c r="X18975">
        <f>'Seznam prodane in dobavljene ee'!$D$8</f>
        <v>0</v>
      </c>
    </row>
    <row r="18976" spans="12:24" x14ac:dyDescent="0.25">
      <c r="L18976" s="30"/>
      <c r="M18976" s="47" t="str">
        <f t="shared" si="596"/>
        <v/>
      </c>
      <c r="N18976" s="44"/>
      <c r="O18976" s="30"/>
      <c r="P18976" s="30"/>
      <c r="Q18976" s="30"/>
      <c r="R18976" s="30"/>
      <c r="S18976" s="30"/>
      <c r="T18976" s="30"/>
      <c r="U18976" s="51"/>
      <c r="V18976">
        <f t="shared" si="597"/>
        <v>0</v>
      </c>
      <c r="X18976">
        <f>'Seznam prodane in dobavljene ee'!$D$8</f>
        <v>0</v>
      </c>
    </row>
    <row r="18977" spans="12:24" x14ac:dyDescent="0.25">
      <c r="L18977" s="30"/>
      <c r="M18977" s="47" t="str">
        <f t="shared" si="596"/>
        <v/>
      </c>
      <c r="N18977" s="44"/>
      <c r="O18977" s="30"/>
      <c r="P18977" s="30"/>
      <c r="Q18977" s="30"/>
      <c r="R18977" s="30"/>
      <c r="S18977" s="30"/>
      <c r="T18977" s="30"/>
      <c r="U18977" s="51"/>
      <c r="V18977">
        <f t="shared" si="597"/>
        <v>0</v>
      </c>
      <c r="X18977">
        <f>'Seznam prodane in dobavljene ee'!$D$8</f>
        <v>0</v>
      </c>
    </row>
    <row r="18978" spans="12:24" x14ac:dyDescent="0.25">
      <c r="L18978" s="30"/>
      <c r="M18978" s="47" t="str">
        <f t="shared" si="596"/>
        <v/>
      </c>
      <c r="N18978" s="44"/>
      <c r="O18978" s="30"/>
      <c r="P18978" s="30"/>
      <c r="Q18978" s="30"/>
      <c r="R18978" s="30"/>
      <c r="S18978" s="30"/>
      <c r="T18978" s="30"/>
      <c r="U18978" s="51"/>
      <c r="V18978">
        <f t="shared" si="597"/>
        <v>0</v>
      </c>
      <c r="X18978">
        <f>'Seznam prodane in dobavljene ee'!$D$8</f>
        <v>0</v>
      </c>
    </row>
    <row r="18979" spans="12:24" x14ac:dyDescent="0.25">
      <c r="L18979" s="30"/>
      <c r="M18979" s="47" t="str">
        <f t="shared" si="596"/>
        <v/>
      </c>
      <c r="N18979" s="44"/>
      <c r="O18979" s="30"/>
      <c r="P18979" s="30"/>
      <c r="Q18979" s="30"/>
      <c r="R18979" s="30"/>
      <c r="S18979" s="30"/>
      <c r="T18979" s="30"/>
      <c r="U18979" s="51"/>
      <c r="V18979">
        <f t="shared" si="597"/>
        <v>0</v>
      </c>
      <c r="X18979">
        <f>'Seznam prodane in dobavljene ee'!$D$8</f>
        <v>0</v>
      </c>
    </row>
    <row r="18980" spans="12:24" x14ac:dyDescent="0.25">
      <c r="L18980" s="30"/>
      <c r="M18980" s="47" t="str">
        <f t="shared" si="596"/>
        <v/>
      </c>
      <c r="N18980" s="44"/>
      <c r="O18980" s="30"/>
      <c r="P18980" s="30"/>
      <c r="Q18980" s="30"/>
      <c r="R18980" s="30"/>
      <c r="S18980" s="30"/>
      <c r="T18980" s="30"/>
      <c r="U18980" s="51"/>
      <c r="V18980">
        <f t="shared" si="597"/>
        <v>0</v>
      </c>
      <c r="X18980">
        <f>'Seznam prodane in dobavljene ee'!$D$8</f>
        <v>0</v>
      </c>
    </row>
    <row r="18981" spans="12:24" x14ac:dyDescent="0.25">
      <c r="L18981" s="30"/>
      <c r="M18981" s="47" t="str">
        <f t="shared" si="596"/>
        <v/>
      </c>
      <c r="N18981" s="44"/>
      <c r="O18981" s="30"/>
      <c r="P18981" s="30"/>
      <c r="Q18981" s="30"/>
      <c r="R18981" s="30"/>
      <c r="S18981" s="30"/>
      <c r="T18981" s="30"/>
      <c r="U18981" s="51"/>
      <c r="V18981">
        <f t="shared" si="597"/>
        <v>0</v>
      </c>
      <c r="X18981">
        <f>'Seznam prodane in dobavljene ee'!$D$8</f>
        <v>0</v>
      </c>
    </row>
    <row r="18982" spans="12:24" x14ac:dyDescent="0.25">
      <c r="L18982" s="30"/>
      <c r="M18982" s="47" t="str">
        <f t="shared" si="596"/>
        <v/>
      </c>
      <c r="N18982" s="44"/>
      <c r="O18982" s="30"/>
      <c r="P18982" s="30"/>
      <c r="Q18982" s="30"/>
      <c r="R18982" s="30"/>
      <c r="S18982" s="30"/>
      <c r="T18982" s="30"/>
      <c r="U18982" s="51"/>
      <c r="V18982">
        <f t="shared" si="597"/>
        <v>0</v>
      </c>
      <c r="X18982">
        <f>'Seznam prodane in dobavljene ee'!$D$8</f>
        <v>0</v>
      </c>
    </row>
    <row r="18983" spans="12:24" x14ac:dyDescent="0.25">
      <c r="L18983" s="30"/>
      <c r="M18983" s="47" t="str">
        <f t="shared" si="596"/>
        <v/>
      </c>
      <c r="N18983" s="44"/>
      <c r="O18983" s="30"/>
      <c r="P18983" s="30"/>
      <c r="Q18983" s="30"/>
      <c r="R18983" s="30"/>
      <c r="S18983" s="30"/>
      <c r="T18983" s="30"/>
      <c r="U18983" s="51"/>
      <c r="V18983">
        <f t="shared" si="597"/>
        <v>0</v>
      </c>
      <c r="X18983">
        <f>'Seznam prodane in dobavljene ee'!$D$8</f>
        <v>0</v>
      </c>
    </row>
    <row r="18984" spans="12:24" x14ac:dyDescent="0.25">
      <c r="L18984" s="30"/>
      <c r="M18984" s="47" t="str">
        <f t="shared" si="596"/>
        <v/>
      </c>
      <c r="N18984" s="44"/>
      <c r="O18984" s="30"/>
      <c r="P18984" s="30"/>
      <c r="Q18984" s="30"/>
      <c r="R18984" s="30"/>
      <c r="S18984" s="30"/>
      <c r="T18984" s="30"/>
      <c r="U18984" s="51"/>
      <c r="V18984">
        <f t="shared" si="597"/>
        <v>0</v>
      </c>
      <c r="X18984">
        <f>'Seznam prodane in dobavljene ee'!$D$8</f>
        <v>0</v>
      </c>
    </row>
    <row r="18985" spans="12:24" x14ac:dyDescent="0.25">
      <c r="L18985" s="30"/>
      <c r="M18985" s="47" t="str">
        <f t="shared" si="596"/>
        <v/>
      </c>
      <c r="N18985" s="44"/>
      <c r="O18985" s="30"/>
      <c r="P18985" s="30"/>
      <c r="Q18985" s="30"/>
      <c r="R18985" s="30"/>
      <c r="S18985" s="30"/>
      <c r="T18985" s="30"/>
      <c r="U18985" s="51"/>
      <c r="V18985">
        <f t="shared" si="597"/>
        <v>0</v>
      </c>
      <c r="X18985">
        <f>'Seznam prodane in dobavljene ee'!$D$8</f>
        <v>0</v>
      </c>
    </row>
    <row r="18986" spans="12:24" x14ac:dyDescent="0.25">
      <c r="L18986" s="30"/>
      <c r="M18986" s="47" t="str">
        <f t="shared" si="596"/>
        <v/>
      </c>
      <c r="N18986" s="44"/>
      <c r="O18986" s="30"/>
      <c r="P18986" s="30"/>
      <c r="Q18986" s="30"/>
      <c r="R18986" s="30"/>
      <c r="S18986" s="30"/>
      <c r="T18986" s="30"/>
      <c r="U18986" s="51"/>
      <c r="V18986">
        <f t="shared" si="597"/>
        <v>0</v>
      </c>
      <c r="X18986">
        <f>'Seznam prodane in dobavljene ee'!$D$8</f>
        <v>0</v>
      </c>
    </row>
    <row r="18987" spans="12:24" x14ac:dyDescent="0.25">
      <c r="L18987" s="30"/>
      <c r="M18987" s="47" t="str">
        <f t="shared" si="596"/>
        <v/>
      </c>
      <c r="N18987" s="44"/>
      <c r="O18987" s="30"/>
      <c r="P18987" s="30"/>
      <c r="Q18987" s="30"/>
      <c r="R18987" s="30"/>
      <c r="S18987" s="30"/>
      <c r="T18987" s="30"/>
      <c r="U18987" s="51"/>
      <c r="V18987">
        <f t="shared" si="597"/>
        <v>0</v>
      </c>
      <c r="X18987">
        <f>'Seznam prodane in dobavljene ee'!$D$8</f>
        <v>0</v>
      </c>
    </row>
    <row r="18988" spans="12:24" x14ac:dyDescent="0.25">
      <c r="L18988" s="30"/>
      <c r="M18988" s="47" t="str">
        <f t="shared" si="596"/>
        <v/>
      </c>
      <c r="N18988" s="44"/>
      <c r="O18988" s="30"/>
      <c r="P18988" s="30"/>
      <c r="Q18988" s="30"/>
      <c r="R18988" s="30"/>
      <c r="S18988" s="30"/>
      <c r="T18988" s="30"/>
      <c r="U18988" s="51"/>
      <c r="V18988">
        <f t="shared" si="597"/>
        <v>0</v>
      </c>
      <c r="X18988">
        <f>'Seznam prodane in dobavljene ee'!$D$8</f>
        <v>0</v>
      </c>
    </row>
    <row r="18989" spans="12:24" x14ac:dyDescent="0.25">
      <c r="L18989" s="30"/>
      <c r="M18989" s="47" t="str">
        <f t="shared" si="596"/>
        <v/>
      </c>
      <c r="N18989" s="44"/>
      <c r="O18989" s="30"/>
      <c r="P18989" s="30"/>
      <c r="Q18989" s="30"/>
      <c r="R18989" s="30"/>
      <c r="S18989" s="30"/>
      <c r="T18989" s="30"/>
      <c r="U18989" s="51"/>
      <c r="V18989">
        <f t="shared" si="597"/>
        <v>0</v>
      </c>
      <c r="X18989">
        <f>'Seznam prodane in dobavljene ee'!$D$8</f>
        <v>0</v>
      </c>
    </row>
    <row r="18990" spans="12:24" x14ac:dyDescent="0.25">
      <c r="L18990" s="30"/>
      <c r="M18990" s="47" t="str">
        <f t="shared" si="596"/>
        <v/>
      </c>
      <c r="N18990" s="44"/>
      <c r="O18990" s="30"/>
      <c r="P18990" s="30"/>
      <c r="Q18990" s="30"/>
      <c r="R18990" s="30"/>
      <c r="S18990" s="30"/>
      <c r="T18990" s="30"/>
      <c r="U18990" s="51"/>
      <c r="V18990">
        <f t="shared" si="597"/>
        <v>0</v>
      </c>
      <c r="X18990">
        <f>'Seznam prodane in dobavljene ee'!$D$8</f>
        <v>0</v>
      </c>
    </row>
    <row r="18991" spans="12:24" x14ac:dyDescent="0.25">
      <c r="L18991" s="30"/>
      <c r="M18991" s="47" t="str">
        <f t="shared" si="596"/>
        <v/>
      </c>
      <c r="N18991" s="44"/>
      <c r="O18991" s="30"/>
      <c r="P18991" s="30"/>
      <c r="Q18991" s="30"/>
      <c r="R18991" s="30"/>
      <c r="S18991" s="30"/>
      <c r="T18991" s="30"/>
      <c r="U18991" s="51"/>
      <c r="V18991">
        <f t="shared" si="597"/>
        <v>0</v>
      </c>
      <c r="X18991">
        <f>'Seznam prodane in dobavljene ee'!$D$8</f>
        <v>0</v>
      </c>
    </row>
    <row r="18992" spans="12:24" x14ac:dyDescent="0.25">
      <c r="L18992" s="30"/>
      <c r="M18992" s="47" t="str">
        <f t="shared" si="596"/>
        <v/>
      </c>
      <c r="N18992" s="44"/>
      <c r="O18992" s="30"/>
      <c r="P18992" s="30"/>
      <c r="Q18992" s="30"/>
      <c r="R18992" s="30"/>
      <c r="S18992" s="30"/>
      <c r="T18992" s="30"/>
      <c r="U18992" s="51"/>
      <c r="V18992">
        <f t="shared" si="597"/>
        <v>0</v>
      </c>
      <c r="X18992">
        <f>'Seznam prodane in dobavljene ee'!$D$8</f>
        <v>0</v>
      </c>
    </row>
    <row r="18993" spans="12:24" x14ac:dyDescent="0.25">
      <c r="L18993" s="30"/>
      <c r="M18993" s="47" t="str">
        <f t="shared" si="596"/>
        <v/>
      </c>
      <c r="N18993" s="44"/>
      <c r="O18993" s="30"/>
      <c r="P18993" s="30"/>
      <c r="Q18993" s="30"/>
      <c r="R18993" s="30"/>
      <c r="S18993" s="30"/>
      <c r="T18993" s="30"/>
      <c r="U18993" s="51"/>
      <c r="V18993">
        <f t="shared" si="597"/>
        <v>0</v>
      </c>
      <c r="X18993">
        <f>'Seznam prodane in dobavljene ee'!$D$8</f>
        <v>0</v>
      </c>
    </row>
    <row r="18994" spans="12:24" x14ac:dyDescent="0.25">
      <c r="L18994" s="30"/>
      <c r="M18994" s="47" t="str">
        <f t="shared" si="596"/>
        <v/>
      </c>
      <c r="N18994" s="44"/>
      <c r="O18994" s="30"/>
      <c r="P18994" s="30"/>
      <c r="Q18994" s="30"/>
      <c r="R18994" s="30"/>
      <c r="S18994" s="30"/>
      <c r="T18994" s="30"/>
      <c r="U18994" s="51"/>
      <c r="V18994">
        <f t="shared" si="597"/>
        <v>0</v>
      </c>
      <c r="X18994">
        <f>'Seznam prodane in dobavljene ee'!$D$8</f>
        <v>0</v>
      </c>
    </row>
    <row r="18995" spans="12:24" x14ac:dyDescent="0.25">
      <c r="L18995" s="30"/>
      <c r="M18995" s="47" t="str">
        <f t="shared" si="596"/>
        <v/>
      </c>
      <c r="N18995" s="44"/>
      <c r="O18995" s="30"/>
      <c r="P18995" s="30"/>
      <c r="Q18995" s="30"/>
      <c r="R18995" s="30"/>
      <c r="S18995" s="30"/>
      <c r="T18995" s="30"/>
      <c r="U18995" s="51"/>
      <c r="V18995">
        <f t="shared" si="597"/>
        <v>0</v>
      </c>
      <c r="X18995">
        <f>'Seznam prodane in dobavljene ee'!$D$8</f>
        <v>0</v>
      </c>
    </row>
    <row r="18996" spans="12:24" x14ac:dyDescent="0.25">
      <c r="L18996" s="30"/>
      <c r="M18996" s="47" t="str">
        <f t="shared" si="596"/>
        <v/>
      </c>
      <c r="N18996" s="44"/>
      <c r="O18996" s="30"/>
      <c r="P18996" s="30"/>
      <c r="Q18996" s="30"/>
      <c r="R18996" s="30"/>
      <c r="S18996" s="30"/>
      <c r="T18996" s="30"/>
      <c r="U18996" s="51"/>
      <c r="V18996">
        <f t="shared" si="597"/>
        <v>0</v>
      </c>
      <c r="X18996">
        <f>'Seznam prodane in dobavljene ee'!$D$8</f>
        <v>0</v>
      </c>
    </row>
    <row r="18997" spans="12:24" x14ac:dyDescent="0.25">
      <c r="L18997" s="30"/>
      <c r="M18997" s="47" t="str">
        <f t="shared" si="596"/>
        <v/>
      </c>
      <c r="N18997" s="44"/>
      <c r="O18997" s="30"/>
      <c r="P18997" s="30"/>
      <c r="Q18997" s="30"/>
      <c r="R18997" s="30"/>
      <c r="S18997" s="30"/>
      <c r="T18997" s="30"/>
      <c r="U18997" s="51"/>
      <c r="V18997">
        <f t="shared" si="597"/>
        <v>0</v>
      </c>
      <c r="X18997">
        <f>'Seznam prodane in dobavljene ee'!$D$8</f>
        <v>0</v>
      </c>
    </row>
    <row r="18998" spans="12:24" x14ac:dyDescent="0.25">
      <c r="L18998" s="30"/>
      <c r="M18998" s="47" t="str">
        <f t="shared" si="596"/>
        <v/>
      </c>
      <c r="N18998" s="44"/>
      <c r="O18998" s="30"/>
      <c r="P18998" s="30"/>
      <c r="Q18998" s="30"/>
      <c r="R18998" s="30"/>
      <c r="S18998" s="30"/>
      <c r="T18998" s="30"/>
      <c r="U18998" s="51"/>
      <c r="V18998">
        <f t="shared" si="597"/>
        <v>0</v>
      </c>
      <c r="X18998">
        <f>'Seznam prodane in dobavljene ee'!$D$8</f>
        <v>0</v>
      </c>
    </row>
    <row r="18999" spans="12:24" x14ac:dyDescent="0.25">
      <c r="L18999" s="30"/>
      <c r="M18999" s="47" t="str">
        <f t="shared" si="596"/>
        <v/>
      </c>
      <c r="N18999" s="44"/>
      <c r="O18999" s="30"/>
      <c r="P18999" s="30"/>
      <c r="Q18999" s="30"/>
      <c r="R18999" s="30"/>
      <c r="S18999" s="30"/>
      <c r="T18999" s="30"/>
      <c r="U18999" s="51"/>
      <c r="V18999">
        <f t="shared" si="597"/>
        <v>0</v>
      </c>
      <c r="X18999">
        <f>'Seznam prodane in dobavljene ee'!$D$8</f>
        <v>0</v>
      </c>
    </row>
    <row r="19000" spans="12:24" x14ac:dyDescent="0.25">
      <c r="L19000" s="30"/>
      <c r="M19000" s="47" t="str">
        <f t="shared" si="596"/>
        <v/>
      </c>
      <c r="N19000" s="44"/>
      <c r="O19000" s="30"/>
      <c r="P19000" s="30"/>
      <c r="Q19000" s="30"/>
      <c r="R19000" s="30"/>
      <c r="S19000" s="30"/>
      <c r="T19000" s="30"/>
      <c r="U19000" s="51"/>
      <c r="V19000">
        <f t="shared" si="597"/>
        <v>0</v>
      </c>
      <c r="X19000">
        <f>'Seznam prodane in dobavljene ee'!$D$8</f>
        <v>0</v>
      </c>
    </row>
    <row r="19001" spans="12:24" x14ac:dyDescent="0.25">
      <c r="L19001" s="30"/>
      <c r="M19001" s="47" t="str">
        <f t="shared" si="596"/>
        <v/>
      </c>
      <c r="N19001" s="44"/>
      <c r="O19001" s="30"/>
      <c r="P19001" s="30"/>
      <c r="Q19001" s="30"/>
      <c r="R19001" s="30"/>
      <c r="S19001" s="30"/>
      <c r="T19001" s="30"/>
      <c r="U19001" s="51"/>
      <c r="V19001">
        <f t="shared" si="597"/>
        <v>0</v>
      </c>
      <c r="X19001">
        <f>'Seznam prodane in dobavljene ee'!$D$8</f>
        <v>0</v>
      </c>
    </row>
    <row r="19002" spans="12:24" x14ac:dyDescent="0.25">
      <c r="L19002" s="30"/>
      <c r="M19002" s="47" t="str">
        <f t="shared" si="596"/>
        <v/>
      </c>
      <c r="N19002" s="44"/>
      <c r="O19002" s="30"/>
      <c r="P19002" s="30"/>
      <c r="Q19002" s="30"/>
      <c r="R19002" s="30"/>
      <c r="S19002" s="30"/>
      <c r="T19002" s="30"/>
      <c r="U19002" s="51"/>
      <c r="V19002">
        <f t="shared" si="597"/>
        <v>0</v>
      </c>
      <c r="X19002">
        <f>'Seznam prodane in dobavljene ee'!$D$8</f>
        <v>0</v>
      </c>
    </row>
    <row r="19003" spans="12:24" x14ac:dyDescent="0.25">
      <c r="L19003" s="30"/>
      <c r="M19003" s="47" t="str">
        <f t="shared" si="596"/>
        <v/>
      </c>
      <c r="N19003" s="44"/>
      <c r="O19003" s="30"/>
      <c r="P19003" s="30"/>
      <c r="Q19003" s="30"/>
      <c r="R19003" s="30"/>
      <c r="S19003" s="30"/>
      <c r="T19003" s="30"/>
      <c r="U19003" s="51"/>
      <c r="V19003">
        <f t="shared" si="597"/>
        <v>0</v>
      </c>
      <c r="X19003">
        <f>'Seznam prodane in dobavljene ee'!$D$8</f>
        <v>0</v>
      </c>
    </row>
    <row r="19004" spans="12:24" x14ac:dyDescent="0.25">
      <c r="L19004" s="30"/>
      <c r="M19004" s="47" t="str">
        <f t="shared" si="596"/>
        <v/>
      </c>
      <c r="N19004" s="44"/>
      <c r="O19004" s="30"/>
      <c r="P19004" s="30"/>
      <c r="Q19004" s="30"/>
      <c r="R19004" s="30"/>
      <c r="S19004" s="30"/>
      <c r="T19004" s="30"/>
      <c r="U19004" s="51"/>
      <c r="V19004">
        <f t="shared" si="597"/>
        <v>0</v>
      </c>
      <c r="X19004">
        <f>'Seznam prodane in dobavljene ee'!$D$8</f>
        <v>0</v>
      </c>
    </row>
    <row r="19005" spans="12:24" x14ac:dyDescent="0.25">
      <c r="L19005" s="30"/>
      <c r="M19005" s="47" t="str">
        <f t="shared" si="596"/>
        <v/>
      </c>
      <c r="N19005" s="44"/>
      <c r="O19005" s="30"/>
      <c r="P19005" s="30"/>
      <c r="Q19005" s="30"/>
      <c r="R19005" s="30"/>
      <c r="S19005" s="30"/>
      <c r="T19005" s="30"/>
      <c r="U19005" s="51"/>
      <c r="V19005">
        <f t="shared" si="597"/>
        <v>0</v>
      </c>
      <c r="X19005">
        <f>'Seznam prodane in dobavljene ee'!$D$8</f>
        <v>0</v>
      </c>
    </row>
    <row r="19006" spans="12:24" x14ac:dyDescent="0.25">
      <c r="L19006" s="30"/>
      <c r="M19006" s="47" t="str">
        <f t="shared" si="596"/>
        <v/>
      </c>
      <c r="N19006" s="44"/>
      <c r="O19006" s="30"/>
      <c r="P19006" s="30"/>
      <c r="Q19006" s="30"/>
      <c r="R19006" s="30"/>
      <c r="S19006" s="30"/>
      <c r="T19006" s="30"/>
      <c r="U19006" s="51"/>
      <c r="V19006">
        <f t="shared" si="597"/>
        <v>0</v>
      </c>
      <c r="X19006">
        <f>'Seznam prodane in dobavljene ee'!$D$8</f>
        <v>0</v>
      </c>
    </row>
    <row r="19007" spans="12:24" x14ac:dyDescent="0.25">
      <c r="L19007" s="30"/>
      <c r="M19007" s="47" t="str">
        <f t="shared" si="596"/>
        <v/>
      </c>
      <c r="N19007" s="44"/>
      <c r="O19007" s="30"/>
      <c r="P19007" s="30"/>
      <c r="Q19007" s="30"/>
      <c r="R19007" s="30"/>
      <c r="S19007" s="30"/>
      <c r="T19007" s="30"/>
      <c r="U19007" s="51"/>
      <c r="V19007">
        <f t="shared" si="597"/>
        <v>0</v>
      </c>
      <c r="X19007">
        <f>'Seznam prodane in dobavljene ee'!$D$8</f>
        <v>0</v>
      </c>
    </row>
    <row r="19008" spans="12:24" x14ac:dyDescent="0.25">
      <c r="L19008" s="30"/>
      <c r="M19008" s="47" t="str">
        <f t="shared" si="596"/>
        <v/>
      </c>
      <c r="N19008" s="44"/>
      <c r="O19008" s="30"/>
      <c r="P19008" s="30"/>
      <c r="Q19008" s="30"/>
      <c r="R19008" s="30"/>
      <c r="S19008" s="30"/>
      <c r="T19008" s="30"/>
      <c r="U19008" s="51"/>
      <c r="V19008">
        <f t="shared" si="597"/>
        <v>0</v>
      </c>
      <c r="X19008">
        <f>'Seznam prodane in dobavljene ee'!$D$8</f>
        <v>0</v>
      </c>
    </row>
    <row r="19009" spans="12:24" x14ac:dyDescent="0.25">
      <c r="L19009" s="30"/>
      <c r="M19009" s="47" t="str">
        <f t="shared" si="596"/>
        <v/>
      </c>
      <c r="N19009" s="44"/>
      <c r="O19009" s="30"/>
      <c r="P19009" s="30"/>
      <c r="Q19009" s="30"/>
      <c r="R19009" s="30"/>
      <c r="S19009" s="30"/>
      <c r="T19009" s="30"/>
      <c r="U19009" s="51"/>
      <c r="V19009">
        <f t="shared" si="597"/>
        <v>0</v>
      </c>
      <c r="X19009">
        <f>'Seznam prodane in dobavljene ee'!$D$8</f>
        <v>0</v>
      </c>
    </row>
    <row r="19010" spans="12:24" x14ac:dyDescent="0.25">
      <c r="L19010" s="30"/>
      <c r="M19010" s="47" t="str">
        <f t="shared" si="596"/>
        <v/>
      </c>
      <c r="N19010" s="44"/>
      <c r="O19010" s="30"/>
      <c r="P19010" s="30"/>
      <c r="Q19010" s="30"/>
      <c r="R19010" s="30"/>
      <c r="S19010" s="30"/>
      <c r="T19010" s="30"/>
      <c r="U19010" s="51"/>
      <c r="V19010">
        <f t="shared" si="597"/>
        <v>0</v>
      </c>
      <c r="X19010">
        <f>'Seznam prodane in dobavljene ee'!$D$8</f>
        <v>0</v>
      </c>
    </row>
    <row r="19011" spans="12:24" x14ac:dyDescent="0.25">
      <c r="L19011" s="30"/>
      <c r="M19011" s="47" t="str">
        <f t="shared" si="596"/>
        <v/>
      </c>
      <c r="N19011" s="44"/>
      <c r="O19011" s="30"/>
      <c r="P19011" s="30"/>
      <c r="Q19011" s="30"/>
      <c r="R19011" s="30"/>
      <c r="S19011" s="30"/>
      <c r="T19011" s="30"/>
      <c r="U19011" s="51"/>
      <c r="V19011">
        <f t="shared" si="597"/>
        <v>0</v>
      </c>
      <c r="X19011">
        <f>'Seznam prodane in dobavljene ee'!$D$8</f>
        <v>0</v>
      </c>
    </row>
    <row r="19012" spans="12:24" x14ac:dyDescent="0.25">
      <c r="L19012" s="30"/>
      <c r="M19012" s="47" t="str">
        <f t="shared" si="596"/>
        <v/>
      </c>
      <c r="N19012" s="44"/>
      <c r="O19012" s="30"/>
      <c r="P19012" s="30"/>
      <c r="Q19012" s="30"/>
      <c r="R19012" s="30"/>
      <c r="S19012" s="30"/>
      <c r="T19012" s="30"/>
      <c r="U19012" s="51"/>
      <c r="V19012">
        <f t="shared" si="597"/>
        <v>0</v>
      </c>
      <c r="X19012">
        <f>'Seznam prodane in dobavljene ee'!$D$8</f>
        <v>0</v>
      </c>
    </row>
    <row r="19013" spans="12:24" x14ac:dyDescent="0.25">
      <c r="L19013" s="30"/>
      <c r="M19013" s="47" t="str">
        <f t="shared" si="596"/>
        <v/>
      </c>
      <c r="N19013" s="44"/>
      <c r="O19013" s="30"/>
      <c r="P19013" s="30"/>
      <c r="Q19013" s="30"/>
      <c r="R19013" s="30"/>
      <c r="S19013" s="30"/>
      <c r="T19013" s="30"/>
      <c r="U19013" s="51"/>
      <c r="V19013">
        <f t="shared" si="597"/>
        <v>0</v>
      </c>
      <c r="X19013">
        <f>'Seznam prodane in dobavljene ee'!$D$8</f>
        <v>0</v>
      </c>
    </row>
    <row r="19014" spans="12:24" x14ac:dyDescent="0.25">
      <c r="L19014" s="30"/>
      <c r="M19014" s="47" t="str">
        <f t="shared" ref="M19014:M19077" si="598">IF(L19014&lt;&gt;"",IF(P19014&lt;$J$5,CONCATENATE(L19014,"01.12.2022 - 31.12.2022",N19014,O19014),CONCATENATE(L19014,"01.01.2023 - 30.06.2023",N19014,O19014)),"")</f>
        <v/>
      </c>
      <c r="N19014" s="44"/>
      <c r="O19014" s="30"/>
      <c r="P19014" s="30"/>
      <c r="Q19014" s="30"/>
      <c r="R19014" s="30"/>
      <c r="S19014" s="30"/>
      <c r="T19014" s="30"/>
      <c r="U19014" s="51"/>
      <c r="V19014">
        <f t="shared" ref="V19014:V19077" si="599">T19014*U19014</f>
        <v>0</v>
      </c>
      <c r="X19014">
        <f>'Seznam prodane in dobavljene ee'!$D$8</f>
        <v>0</v>
      </c>
    </row>
    <row r="19015" spans="12:24" x14ac:dyDescent="0.25">
      <c r="L19015" s="30"/>
      <c r="M19015" s="47" t="str">
        <f t="shared" si="598"/>
        <v/>
      </c>
      <c r="N19015" s="44"/>
      <c r="O19015" s="30"/>
      <c r="P19015" s="30"/>
      <c r="Q19015" s="30"/>
      <c r="R19015" s="30"/>
      <c r="S19015" s="30"/>
      <c r="T19015" s="30"/>
      <c r="U19015" s="51"/>
      <c r="V19015">
        <f t="shared" si="599"/>
        <v>0</v>
      </c>
      <c r="X19015">
        <f>'Seznam prodane in dobavljene ee'!$D$8</f>
        <v>0</v>
      </c>
    </row>
    <row r="19016" spans="12:24" x14ac:dyDescent="0.25">
      <c r="L19016" s="30"/>
      <c r="M19016" s="47" t="str">
        <f t="shared" si="598"/>
        <v/>
      </c>
      <c r="N19016" s="44"/>
      <c r="O19016" s="30"/>
      <c r="P19016" s="30"/>
      <c r="Q19016" s="30"/>
      <c r="R19016" s="30"/>
      <c r="S19016" s="30"/>
      <c r="T19016" s="30"/>
      <c r="U19016" s="51"/>
      <c r="V19016">
        <f t="shared" si="599"/>
        <v>0</v>
      </c>
      <c r="X19016">
        <f>'Seznam prodane in dobavljene ee'!$D$8</f>
        <v>0</v>
      </c>
    </row>
    <row r="19017" spans="12:24" x14ac:dyDescent="0.25">
      <c r="L19017" s="30"/>
      <c r="M19017" s="47" t="str">
        <f t="shared" si="598"/>
        <v/>
      </c>
      <c r="N19017" s="44"/>
      <c r="O19017" s="30"/>
      <c r="P19017" s="30"/>
      <c r="Q19017" s="30"/>
      <c r="R19017" s="30"/>
      <c r="S19017" s="30"/>
      <c r="T19017" s="30"/>
      <c r="U19017" s="51"/>
      <c r="V19017">
        <f t="shared" si="599"/>
        <v>0</v>
      </c>
      <c r="X19017">
        <f>'Seznam prodane in dobavljene ee'!$D$8</f>
        <v>0</v>
      </c>
    </row>
    <row r="19018" spans="12:24" x14ac:dyDescent="0.25">
      <c r="L19018" s="30"/>
      <c r="M19018" s="47" t="str">
        <f t="shared" si="598"/>
        <v/>
      </c>
      <c r="N19018" s="44"/>
      <c r="O19018" s="30"/>
      <c r="P19018" s="30"/>
      <c r="Q19018" s="30"/>
      <c r="R19018" s="30"/>
      <c r="S19018" s="30"/>
      <c r="T19018" s="30"/>
      <c r="U19018" s="51"/>
      <c r="V19018">
        <f t="shared" si="599"/>
        <v>0</v>
      </c>
      <c r="X19018">
        <f>'Seznam prodane in dobavljene ee'!$D$8</f>
        <v>0</v>
      </c>
    </row>
    <row r="19019" spans="12:24" x14ac:dyDescent="0.25">
      <c r="L19019" s="30"/>
      <c r="M19019" s="47" t="str">
        <f t="shared" si="598"/>
        <v/>
      </c>
      <c r="N19019" s="44"/>
      <c r="O19019" s="30"/>
      <c r="P19019" s="30"/>
      <c r="Q19019" s="30"/>
      <c r="R19019" s="30"/>
      <c r="S19019" s="30"/>
      <c r="T19019" s="30"/>
      <c r="U19019" s="51"/>
      <c r="V19019">
        <f t="shared" si="599"/>
        <v>0</v>
      </c>
      <c r="X19019">
        <f>'Seznam prodane in dobavljene ee'!$D$8</f>
        <v>0</v>
      </c>
    </row>
    <row r="19020" spans="12:24" x14ac:dyDescent="0.25">
      <c r="L19020" s="30"/>
      <c r="M19020" s="47" t="str">
        <f t="shared" si="598"/>
        <v/>
      </c>
      <c r="N19020" s="44"/>
      <c r="O19020" s="30"/>
      <c r="P19020" s="30"/>
      <c r="Q19020" s="30"/>
      <c r="R19020" s="30"/>
      <c r="S19020" s="30"/>
      <c r="T19020" s="30"/>
      <c r="U19020" s="51"/>
      <c r="V19020">
        <f t="shared" si="599"/>
        <v>0</v>
      </c>
      <c r="X19020">
        <f>'Seznam prodane in dobavljene ee'!$D$8</f>
        <v>0</v>
      </c>
    </row>
    <row r="19021" spans="12:24" x14ac:dyDescent="0.25">
      <c r="L19021" s="30"/>
      <c r="M19021" s="47" t="str">
        <f t="shared" si="598"/>
        <v/>
      </c>
      <c r="N19021" s="44"/>
      <c r="O19021" s="30"/>
      <c r="P19021" s="30"/>
      <c r="Q19021" s="30"/>
      <c r="R19021" s="30"/>
      <c r="S19021" s="30"/>
      <c r="T19021" s="30"/>
      <c r="U19021" s="51"/>
      <c r="V19021">
        <f t="shared" si="599"/>
        <v>0</v>
      </c>
      <c r="X19021">
        <f>'Seznam prodane in dobavljene ee'!$D$8</f>
        <v>0</v>
      </c>
    </row>
    <row r="19022" spans="12:24" x14ac:dyDescent="0.25">
      <c r="L19022" s="30"/>
      <c r="M19022" s="47" t="str">
        <f t="shared" si="598"/>
        <v/>
      </c>
      <c r="N19022" s="44"/>
      <c r="O19022" s="30"/>
      <c r="P19022" s="30"/>
      <c r="Q19022" s="30"/>
      <c r="R19022" s="30"/>
      <c r="S19022" s="30"/>
      <c r="T19022" s="30"/>
      <c r="U19022" s="51"/>
      <c r="V19022">
        <f t="shared" si="599"/>
        <v>0</v>
      </c>
      <c r="X19022">
        <f>'Seznam prodane in dobavljene ee'!$D$8</f>
        <v>0</v>
      </c>
    </row>
    <row r="19023" spans="12:24" x14ac:dyDescent="0.25">
      <c r="L19023" s="30"/>
      <c r="M19023" s="47" t="str">
        <f t="shared" si="598"/>
        <v/>
      </c>
      <c r="N19023" s="44"/>
      <c r="O19023" s="30"/>
      <c r="P19023" s="30"/>
      <c r="Q19023" s="30"/>
      <c r="R19023" s="30"/>
      <c r="S19023" s="30"/>
      <c r="T19023" s="30"/>
      <c r="U19023" s="51"/>
      <c r="V19023">
        <f t="shared" si="599"/>
        <v>0</v>
      </c>
      <c r="X19023">
        <f>'Seznam prodane in dobavljene ee'!$D$8</f>
        <v>0</v>
      </c>
    </row>
    <row r="19024" spans="12:24" x14ac:dyDescent="0.25">
      <c r="L19024" s="30"/>
      <c r="M19024" s="47" t="str">
        <f t="shared" si="598"/>
        <v/>
      </c>
      <c r="N19024" s="44"/>
      <c r="O19024" s="30"/>
      <c r="P19024" s="30"/>
      <c r="Q19024" s="30"/>
      <c r="R19024" s="30"/>
      <c r="S19024" s="30"/>
      <c r="T19024" s="30"/>
      <c r="U19024" s="51"/>
      <c r="V19024">
        <f t="shared" si="599"/>
        <v>0</v>
      </c>
      <c r="X19024">
        <f>'Seznam prodane in dobavljene ee'!$D$8</f>
        <v>0</v>
      </c>
    </row>
    <row r="19025" spans="12:24" x14ac:dyDescent="0.25">
      <c r="L19025" s="30"/>
      <c r="M19025" s="47" t="str">
        <f t="shared" si="598"/>
        <v/>
      </c>
      <c r="N19025" s="44"/>
      <c r="O19025" s="30"/>
      <c r="P19025" s="30"/>
      <c r="Q19025" s="30"/>
      <c r="R19025" s="30"/>
      <c r="S19025" s="30"/>
      <c r="T19025" s="30"/>
      <c r="U19025" s="51"/>
      <c r="V19025">
        <f t="shared" si="599"/>
        <v>0</v>
      </c>
      <c r="X19025">
        <f>'Seznam prodane in dobavljene ee'!$D$8</f>
        <v>0</v>
      </c>
    </row>
    <row r="19026" spans="12:24" x14ac:dyDescent="0.25">
      <c r="L19026" s="30"/>
      <c r="M19026" s="47" t="str">
        <f t="shared" si="598"/>
        <v/>
      </c>
      <c r="N19026" s="44"/>
      <c r="O19026" s="30"/>
      <c r="P19026" s="30"/>
      <c r="Q19026" s="30"/>
      <c r="R19026" s="30"/>
      <c r="S19026" s="30"/>
      <c r="T19026" s="30"/>
      <c r="U19026" s="51"/>
      <c r="V19026">
        <f t="shared" si="599"/>
        <v>0</v>
      </c>
      <c r="X19026">
        <f>'Seznam prodane in dobavljene ee'!$D$8</f>
        <v>0</v>
      </c>
    </row>
    <row r="19027" spans="12:24" x14ac:dyDescent="0.25">
      <c r="L19027" s="30"/>
      <c r="M19027" s="47" t="str">
        <f t="shared" si="598"/>
        <v/>
      </c>
      <c r="N19027" s="44"/>
      <c r="O19027" s="30"/>
      <c r="P19027" s="30"/>
      <c r="Q19027" s="30"/>
      <c r="R19027" s="30"/>
      <c r="S19027" s="30"/>
      <c r="T19027" s="30"/>
      <c r="U19027" s="51"/>
      <c r="V19027">
        <f t="shared" si="599"/>
        <v>0</v>
      </c>
      <c r="X19027">
        <f>'Seznam prodane in dobavljene ee'!$D$8</f>
        <v>0</v>
      </c>
    </row>
    <row r="19028" spans="12:24" x14ac:dyDescent="0.25">
      <c r="L19028" s="30"/>
      <c r="M19028" s="47" t="str">
        <f t="shared" si="598"/>
        <v/>
      </c>
      <c r="N19028" s="44"/>
      <c r="O19028" s="30"/>
      <c r="P19028" s="30"/>
      <c r="Q19028" s="30"/>
      <c r="R19028" s="30"/>
      <c r="S19028" s="30"/>
      <c r="T19028" s="30"/>
      <c r="U19028" s="51"/>
      <c r="V19028">
        <f t="shared" si="599"/>
        <v>0</v>
      </c>
      <c r="X19028">
        <f>'Seznam prodane in dobavljene ee'!$D$8</f>
        <v>0</v>
      </c>
    </row>
    <row r="19029" spans="12:24" x14ac:dyDescent="0.25">
      <c r="L19029" s="30"/>
      <c r="M19029" s="47" t="str">
        <f t="shared" si="598"/>
        <v/>
      </c>
      <c r="N19029" s="44"/>
      <c r="O19029" s="30"/>
      <c r="P19029" s="30"/>
      <c r="Q19029" s="30"/>
      <c r="R19029" s="30"/>
      <c r="S19029" s="30"/>
      <c r="T19029" s="30"/>
      <c r="U19029" s="51"/>
      <c r="V19029">
        <f t="shared" si="599"/>
        <v>0</v>
      </c>
      <c r="X19029">
        <f>'Seznam prodane in dobavljene ee'!$D$8</f>
        <v>0</v>
      </c>
    </row>
    <row r="19030" spans="12:24" x14ac:dyDescent="0.25">
      <c r="L19030" s="30"/>
      <c r="M19030" s="47" t="str">
        <f t="shared" si="598"/>
        <v/>
      </c>
      <c r="N19030" s="44"/>
      <c r="O19030" s="30"/>
      <c r="P19030" s="30"/>
      <c r="Q19030" s="30"/>
      <c r="R19030" s="30"/>
      <c r="S19030" s="30"/>
      <c r="T19030" s="30"/>
      <c r="U19030" s="51"/>
      <c r="V19030">
        <f t="shared" si="599"/>
        <v>0</v>
      </c>
      <c r="X19030">
        <f>'Seznam prodane in dobavljene ee'!$D$8</f>
        <v>0</v>
      </c>
    </row>
    <row r="19031" spans="12:24" x14ac:dyDescent="0.25">
      <c r="L19031" s="30"/>
      <c r="M19031" s="47" t="str">
        <f t="shared" si="598"/>
        <v/>
      </c>
      <c r="N19031" s="44"/>
      <c r="O19031" s="30"/>
      <c r="P19031" s="30"/>
      <c r="Q19031" s="30"/>
      <c r="R19031" s="30"/>
      <c r="S19031" s="30"/>
      <c r="T19031" s="30"/>
      <c r="U19031" s="51"/>
      <c r="V19031">
        <f t="shared" si="599"/>
        <v>0</v>
      </c>
      <c r="X19031">
        <f>'Seznam prodane in dobavljene ee'!$D$8</f>
        <v>0</v>
      </c>
    </row>
    <row r="19032" spans="12:24" x14ac:dyDescent="0.25">
      <c r="L19032" s="30"/>
      <c r="M19032" s="47" t="str">
        <f t="shared" si="598"/>
        <v/>
      </c>
      <c r="N19032" s="44"/>
      <c r="O19032" s="30"/>
      <c r="P19032" s="30"/>
      <c r="Q19032" s="30"/>
      <c r="R19032" s="30"/>
      <c r="S19032" s="30"/>
      <c r="T19032" s="30"/>
      <c r="U19032" s="51"/>
      <c r="V19032">
        <f t="shared" si="599"/>
        <v>0</v>
      </c>
      <c r="X19032">
        <f>'Seznam prodane in dobavljene ee'!$D$8</f>
        <v>0</v>
      </c>
    </row>
    <row r="19033" spans="12:24" x14ac:dyDescent="0.25">
      <c r="L19033" s="30"/>
      <c r="M19033" s="47" t="str">
        <f t="shared" si="598"/>
        <v/>
      </c>
      <c r="N19033" s="44"/>
      <c r="O19033" s="30"/>
      <c r="P19033" s="30"/>
      <c r="Q19033" s="30"/>
      <c r="R19033" s="30"/>
      <c r="S19033" s="30"/>
      <c r="T19033" s="30"/>
      <c r="U19033" s="51"/>
      <c r="V19033">
        <f t="shared" si="599"/>
        <v>0</v>
      </c>
      <c r="X19033">
        <f>'Seznam prodane in dobavljene ee'!$D$8</f>
        <v>0</v>
      </c>
    </row>
    <row r="19034" spans="12:24" x14ac:dyDescent="0.25">
      <c r="L19034" s="30"/>
      <c r="M19034" s="47" t="str">
        <f t="shared" si="598"/>
        <v/>
      </c>
      <c r="N19034" s="44"/>
      <c r="O19034" s="30"/>
      <c r="P19034" s="30"/>
      <c r="Q19034" s="30"/>
      <c r="R19034" s="30"/>
      <c r="S19034" s="30"/>
      <c r="T19034" s="30"/>
      <c r="U19034" s="51"/>
      <c r="V19034">
        <f t="shared" si="599"/>
        <v>0</v>
      </c>
      <c r="X19034">
        <f>'Seznam prodane in dobavljene ee'!$D$8</f>
        <v>0</v>
      </c>
    </row>
    <row r="19035" spans="12:24" x14ac:dyDescent="0.25">
      <c r="L19035" s="30"/>
      <c r="M19035" s="47" t="str">
        <f t="shared" si="598"/>
        <v/>
      </c>
      <c r="N19035" s="44"/>
      <c r="O19035" s="30"/>
      <c r="P19035" s="30"/>
      <c r="Q19035" s="30"/>
      <c r="R19035" s="30"/>
      <c r="S19035" s="30"/>
      <c r="T19035" s="30"/>
      <c r="U19035" s="51"/>
      <c r="V19035">
        <f t="shared" si="599"/>
        <v>0</v>
      </c>
      <c r="X19035">
        <f>'Seznam prodane in dobavljene ee'!$D$8</f>
        <v>0</v>
      </c>
    </row>
    <row r="19036" spans="12:24" x14ac:dyDescent="0.25">
      <c r="L19036" s="30"/>
      <c r="M19036" s="47" t="str">
        <f t="shared" si="598"/>
        <v/>
      </c>
      <c r="N19036" s="44"/>
      <c r="O19036" s="30"/>
      <c r="P19036" s="30"/>
      <c r="Q19036" s="30"/>
      <c r="R19036" s="30"/>
      <c r="S19036" s="30"/>
      <c r="T19036" s="30"/>
      <c r="U19036" s="51"/>
      <c r="V19036">
        <f t="shared" si="599"/>
        <v>0</v>
      </c>
      <c r="X19036">
        <f>'Seznam prodane in dobavljene ee'!$D$8</f>
        <v>0</v>
      </c>
    </row>
    <row r="19037" spans="12:24" x14ac:dyDescent="0.25">
      <c r="L19037" s="30"/>
      <c r="M19037" s="47" t="str">
        <f t="shared" si="598"/>
        <v/>
      </c>
      <c r="N19037" s="44"/>
      <c r="O19037" s="30"/>
      <c r="P19037" s="30"/>
      <c r="Q19037" s="30"/>
      <c r="R19037" s="30"/>
      <c r="S19037" s="30"/>
      <c r="T19037" s="30"/>
      <c r="U19037" s="51"/>
      <c r="V19037">
        <f t="shared" si="599"/>
        <v>0</v>
      </c>
      <c r="X19037">
        <f>'Seznam prodane in dobavljene ee'!$D$8</f>
        <v>0</v>
      </c>
    </row>
    <row r="19038" spans="12:24" x14ac:dyDescent="0.25">
      <c r="L19038" s="30"/>
      <c r="M19038" s="47" t="str">
        <f t="shared" si="598"/>
        <v/>
      </c>
      <c r="N19038" s="44"/>
      <c r="O19038" s="30"/>
      <c r="P19038" s="30"/>
      <c r="Q19038" s="30"/>
      <c r="R19038" s="30"/>
      <c r="S19038" s="30"/>
      <c r="T19038" s="30"/>
      <c r="U19038" s="51"/>
      <c r="V19038">
        <f t="shared" si="599"/>
        <v>0</v>
      </c>
      <c r="X19038">
        <f>'Seznam prodane in dobavljene ee'!$D$8</f>
        <v>0</v>
      </c>
    </row>
    <row r="19039" spans="12:24" x14ac:dyDescent="0.25">
      <c r="L19039" s="30"/>
      <c r="M19039" s="47" t="str">
        <f t="shared" si="598"/>
        <v/>
      </c>
      <c r="N19039" s="44"/>
      <c r="O19039" s="30"/>
      <c r="P19039" s="30"/>
      <c r="Q19039" s="30"/>
      <c r="R19039" s="30"/>
      <c r="S19039" s="30"/>
      <c r="T19039" s="30"/>
      <c r="U19039" s="51"/>
      <c r="V19039">
        <f t="shared" si="599"/>
        <v>0</v>
      </c>
      <c r="X19039">
        <f>'Seznam prodane in dobavljene ee'!$D$8</f>
        <v>0</v>
      </c>
    </row>
    <row r="19040" spans="12:24" x14ac:dyDescent="0.25">
      <c r="L19040" s="30"/>
      <c r="M19040" s="47" t="str">
        <f t="shared" si="598"/>
        <v/>
      </c>
      <c r="N19040" s="44"/>
      <c r="O19040" s="30"/>
      <c r="P19040" s="30"/>
      <c r="Q19040" s="30"/>
      <c r="R19040" s="30"/>
      <c r="S19040" s="30"/>
      <c r="T19040" s="30"/>
      <c r="U19040" s="51"/>
      <c r="V19040">
        <f t="shared" si="599"/>
        <v>0</v>
      </c>
      <c r="X19040">
        <f>'Seznam prodane in dobavljene ee'!$D$8</f>
        <v>0</v>
      </c>
    </row>
    <row r="19041" spans="12:24" x14ac:dyDescent="0.25">
      <c r="L19041" s="30"/>
      <c r="M19041" s="47" t="str">
        <f t="shared" si="598"/>
        <v/>
      </c>
      <c r="N19041" s="44"/>
      <c r="O19041" s="30"/>
      <c r="P19041" s="30"/>
      <c r="Q19041" s="30"/>
      <c r="R19041" s="30"/>
      <c r="S19041" s="30"/>
      <c r="T19041" s="30"/>
      <c r="U19041" s="51"/>
      <c r="V19041">
        <f t="shared" si="599"/>
        <v>0</v>
      </c>
      <c r="X19041">
        <f>'Seznam prodane in dobavljene ee'!$D$8</f>
        <v>0</v>
      </c>
    </row>
    <row r="19042" spans="12:24" x14ac:dyDescent="0.25">
      <c r="L19042" s="30"/>
      <c r="M19042" s="47" t="str">
        <f t="shared" si="598"/>
        <v/>
      </c>
      <c r="N19042" s="44"/>
      <c r="O19042" s="30"/>
      <c r="P19042" s="30"/>
      <c r="Q19042" s="30"/>
      <c r="R19042" s="30"/>
      <c r="S19042" s="30"/>
      <c r="T19042" s="30"/>
      <c r="U19042" s="51"/>
      <c r="V19042">
        <f t="shared" si="599"/>
        <v>0</v>
      </c>
      <c r="X19042">
        <f>'Seznam prodane in dobavljene ee'!$D$8</f>
        <v>0</v>
      </c>
    </row>
    <row r="19043" spans="12:24" x14ac:dyDescent="0.25">
      <c r="L19043" s="30"/>
      <c r="M19043" s="47" t="str">
        <f t="shared" si="598"/>
        <v/>
      </c>
      <c r="N19043" s="44"/>
      <c r="O19043" s="30"/>
      <c r="P19043" s="30"/>
      <c r="Q19043" s="30"/>
      <c r="R19043" s="30"/>
      <c r="S19043" s="30"/>
      <c r="T19043" s="30"/>
      <c r="U19043" s="51"/>
      <c r="V19043">
        <f t="shared" si="599"/>
        <v>0</v>
      </c>
      <c r="X19043">
        <f>'Seznam prodane in dobavljene ee'!$D$8</f>
        <v>0</v>
      </c>
    </row>
    <row r="19044" spans="12:24" x14ac:dyDescent="0.25">
      <c r="L19044" s="30"/>
      <c r="M19044" s="47" t="str">
        <f t="shared" si="598"/>
        <v/>
      </c>
      <c r="N19044" s="44"/>
      <c r="O19044" s="30"/>
      <c r="P19044" s="30"/>
      <c r="Q19044" s="30"/>
      <c r="R19044" s="30"/>
      <c r="S19044" s="30"/>
      <c r="T19044" s="30"/>
      <c r="U19044" s="51"/>
      <c r="V19044">
        <f t="shared" si="599"/>
        <v>0</v>
      </c>
      <c r="X19044">
        <f>'Seznam prodane in dobavljene ee'!$D$8</f>
        <v>0</v>
      </c>
    </row>
    <row r="19045" spans="12:24" x14ac:dyDescent="0.25">
      <c r="L19045" s="30"/>
      <c r="M19045" s="47" t="str">
        <f t="shared" si="598"/>
        <v/>
      </c>
      <c r="N19045" s="44"/>
      <c r="O19045" s="30"/>
      <c r="P19045" s="30"/>
      <c r="Q19045" s="30"/>
      <c r="R19045" s="30"/>
      <c r="S19045" s="30"/>
      <c r="T19045" s="30"/>
      <c r="U19045" s="51"/>
      <c r="V19045">
        <f t="shared" si="599"/>
        <v>0</v>
      </c>
      <c r="X19045">
        <f>'Seznam prodane in dobavljene ee'!$D$8</f>
        <v>0</v>
      </c>
    </row>
    <row r="19046" spans="12:24" x14ac:dyDescent="0.25">
      <c r="L19046" s="30"/>
      <c r="M19046" s="47" t="str">
        <f t="shared" si="598"/>
        <v/>
      </c>
      <c r="N19046" s="44"/>
      <c r="O19046" s="30"/>
      <c r="P19046" s="30"/>
      <c r="Q19046" s="30"/>
      <c r="R19046" s="30"/>
      <c r="S19046" s="30"/>
      <c r="T19046" s="30"/>
      <c r="U19046" s="51"/>
      <c r="V19046">
        <f t="shared" si="599"/>
        <v>0</v>
      </c>
      <c r="X19046">
        <f>'Seznam prodane in dobavljene ee'!$D$8</f>
        <v>0</v>
      </c>
    </row>
    <row r="19047" spans="12:24" x14ac:dyDescent="0.25">
      <c r="L19047" s="30"/>
      <c r="M19047" s="47" t="str">
        <f t="shared" si="598"/>
        <v/>
      </c>
      <c r="N19047" s="44"/>
      <c r="O19047" s="30"/>
      <c r="P19047" s="30"/>
      <c r="Q19047" s="30"/>
      <c r="R19047" s="30"/>
      <c r="S19047" s="30"/>
      <c r="T19047" s="30"/>
      <c r="U19047" s="51"/>
      <c r="V19047">
        <f t="shared" si="599"/>
        <v>0</v>
      </c>
      <c r="X19047">
        <f>'Seznam prodane in dobavljene ee'!$D$8</f>
        <v>0</v>
      </c>
    </row>
    <row r="19048" spans="12:24" x14ac:dyDescent="0.25">
      <c r="L19048" s="30"/>
      <c r="M19048" s="47" t="str">
        <f t="shared" si="598"/>
        <v/>
      </c>
      <c r="N19048" s="44"/>
      <c r="O19048" s="30"/>
      <c r="P19048" s="30"/>
      <c r="Q19048" s="30"/>
      <c r="R19048" s="30"/>
      <c r="S19048" s="30"/>
      <c r="T19048" s="30"/>
      <c r="U19048" s="51"/>
      <c r="V19048">
        <f t="shared" si="599"/>
        <v>0</v>
      </c>
      <c r="X19048">
        <f>'Seznam prodane in dobavljene ee'!$D$8</f>
        <v>0</v>
      </c>
    </row>
    <row r="19049" spans="12:24" x14ac:dyDescent="0.25">
      <c r="L19049" s="30"/>
      <c r="M19049" s="47" t="str">
        <f t="shared" si="598"/>
        <v/>
      </c>
      <c r="N19049" s="44"/>
      <c r="O19049" s="30"/>
      <c r="P19049" s="30"/>
      <c r="Q19049" s="30"/>
      <c r="R19049" s="30"/>
      <c r="S19049" s="30"/>
      <c r="T19049" s="30"/>
      <c r="U19049" s="51"/>
      <c r="V19049">
        <f t="shared" si="599"/>
        <v>0</v>
      </c>
      <c r="X19049">
        <f>'Seznam prodane in dobavljene ee'!$D$8</f>
        <v>0</v>
      </c>
    </row>
    <row r="19050" spans="12:24" x14ac:dyDescent="0.25">
      <c r="L19050" s="30"/>
      <c r="M19050" s="47" t="str">
        <f t="shared" si="598"/>
        <v/>
      </c>
      <c r="N19050" s="44"/>
      <c r="O19050" s="30"/>
      <c r="P19050" s="30"/>
      <c r="Q19050" s="30"/>
      <c r="R19050" s="30"/>
      <c r="S19050" s="30"/>
      <c r="T19050" s="30"/>
      <c r="U19050" s="51"/>
      <c r="V19050">
        <f t="shared" si="599"/>
        <v>0</v>
      </c>
      <c r="X19050">
        <f>'Seznam prodane in dobavljene ee'!$D$8</f>
        <v>0</v>
      </c>
    </row>
    <row r="19051" spans="12:24" x14ac:dyDescent="0.25">
      <c r="L19051" s="30"/>
      <c r="M19051" s="47" t="str">
        <f t="shared" si="598"/>
        <v/>
      </c>
      <c r="N19051" s="44"/>
      <c r="O19051" s="30"/>
      <c r="P19051" s="30"/>
      <c r="Q19051" s="30"/>
      <c r="R19051" s="30"/>
      <c r="S19051" s="30"/>
      <c r="T19051" s="30"/>
      <c r="U19051" s="51"/>
      <c r="V19051">
        <f t="shared" si="599"/>
        <v>0</v>
      </c>
      <c r="X19051">
        <f>'Seznam prodane in dobavljene ee'!$D$8</f>
        <v>0</v>
      </c>
    </row>
    <row r="19052" spans="12:24" x14ac:dyDescent="0.25">
      <c r="L19052" s="30"/>
      <c r="M19052" s="47" t="str">
        <f t="shared" si="598"/>
        <v/>
      </c>
      <c r="N19052" s="44"/>
      <c r="O19052" s="30"/>
      <c r="P19052" s="30"/>
      <c r="Q19052" s="30"/>
      <c r="R19052" s="30"/>
      <c r="S19052" s="30"/>
      <c r="T19052" s="30"/>
      <c r="U19052" s="51"/>
      <c r="V19052">
        <f t="shared" si="599"/>
        <v>0</v>
      </c>
      <c r="X19052">
        <f>'Seznam prodane in dobavljene ee'!$D$8</f>
        <v>0</v>
      </c>
    </row>
    <row r="19053" spans="12:24" x14ac:dyDescent="0.25">
      <c r="L19053" s="30"/>
      <c r="M19053" s="47" t="str">
        <f t="shared" si="598"/>
        <v/>
      </c>
      <c r="N19053" s="44"/>
      <c r="O19053" s="30"/>
      <c r="P19053" s="30"/>
      <c r="Q19053" s="30"/>
      <c r="R19053" s="30"/>
      <c r="S19053" s="30"/>
      <c r="T19053" s="30"/>
      <c r="U19053" s="51"/>
      <c r="V19053">
        <f t="shared" si="599"/>
        <v>0</v>
      </c>
      <c r="X19053">
        <f>'Seznam prodane in dobavljene ee'!$D$8</f>
        <v>0</v>
      </c>
    </row>
    <row r="19054" spans="12:24" x14ac:dyDescent="0.25">
      <c r="L19054" s="30"/>
      <c r="M19054" s="47" t="str">
        <f t="shared" si="598"/>
        <v/>
      </c>
      <c r="N19054" s="44"/>
      <c r="O19054" s="30"/>
      <c r="P19054" s="30"/>
      <c r="Q19054" s="30"/>
      <c r="R19054" s="30"/>
      <c r="S19054" s="30"/>
      <c r="T19054" s="30"/>
      <c r="U19054" s="51"/>
      <c r="V19054">
        <f t="shared" si="599"/>
        <v>0</v>
      </c>
      <c r="X19054">
        <f>'Seznam prodane in dobavljene ee'!$D$8</f>
        <v>0</v>
      </c>
    </row>
    <row r="19055" spans="12:24" x14ac:dyDescent="0.25">
      <c r="L19055" s="30"/>
      <c r="M19055" s="47" t="str">
        <f t="shared" si="598"/>
        <v/>
      </c>
      <c r="N19055" s="44"/>
      <c r="O19055" s="30"/>
      <c r="P19055" s="30"/>
      <c r="Q19055" s="30"/>
      <c r="R19055" s="30"/>
      <c r="S19055" s="30"/>
      <c r="T19055" s="30"/>
      <c r="U19055" s="51"/>
      <c r="V19055">
        <f t="shared" si="599"/>
        <v>0</v>
      </c>
      <c r="X19055">
        <f>'Seznam prodane in dobavljene ee'!$D$8</f>
        <v>0</v>
      </c>
    </row>
    <row r="19056" spans="12:24" x14ac:dyDescent="0.25">
      <c r="L19056" s="30"/>
      <c r="M19056" s="47" t="str">
        <f t="shared" si="598"/>
        <v/>
      </c>
      <c r="N19056" s="44"/>
      <c r="O19056" s="30"/>
      <c r="P19056" s="30"/>
      <c r="Q19056" s="30"/>
      <c r="R19056" s="30"/>
      <c r="S19056" s="30"/>
      <c r="T19056" s="30"/>
      <c r="U19056" s="51"/>
      <c r="V19056">
        <f t="shared" si="599"/>
        <v>0</v>
      </c>
      <c r="X19056">
        <f>'Seznam prodane in dobavljene ee'!$D$8</f>
        <v>0</v>
      </c>
    </row>
    <row r="19057" spans="12:24" x14ac:dyDescent="0.25">
      <c r="L19057" s="30"/>
      <c r="M19057" s="47" t="str">
        <f t="shared" si="598"/>
        <v/>
      </c>
      <c r="N19057" s="44"/>
      <c r="O19057" s="30"/>
      <c r="P19057" s="30"/>
      <c r="Q19057" s="30"/>
      <c r="R19057" s="30"/>
      <c r="S19057" s="30"/>
      <c r="T19057" s="30"/>
      <c r="U19057" s="51"/>
      <c r="V19057">
        <f t="shared" si="599"/>
        <v>0</v>
      </c>
      <c r="X19057">
        <f>'Seznam prodane in dobavljene ee'!$D$8</f>
        <v>0</v>
      </c>
    </row>
    <row r="19058" spans="12:24" x14ac:dyDescent="0.25">
      <c r="L19058" s="30"/>
      <c r="M19058" s="47" t="str">
        <f t="shared" si="598"/>
        <v/>
      </c>
      <c r="N19058" s="44"/>
      <c r="O19058" s="30"/>
      <c r="P19058" s="30"/>
      <c r="Q19058" s="30"/>
      <c r="R19058" s="30"/>
      <c r="S19058" s="30"/>
      <c r="T19058" s="30"/>
      <c r="U19058" s="51"/>
      <c r="V19058">
        <f t="shared" si="599"/>
        <v>0</v>
      </c>
      <c r="X19058">
        <f>'Seznam prodane in dobavljene ee'!$D$8</f>
        <v>0</v>
      </c>
    </row>
    <row r="19059" spans="12:24" x14ac:dyDescent="0.25">
      <c r="L19059" s="30"/>
      <c r="M19059" s="47" t="str">
        <f t="shared" si="598"/>
        <v/>
      </c>
      <c r="N19059" s="44"/>
      <c r="O19059" s="30"/>
      <c r="P19059" s="30"/>
      <c r="Q19059" s="30"/>
      <c r="R19059" s="30"/>
      <c r="S19059" s="30"/>
      <c r="T19059" s="30"/>
      <c r="U19059" s="51"/>
      <c r="V19059">
        <f t="shared" si="599"/>
        <v>0</v>
      </c>
      <c r="X19059">
        <f>'Seznam prodane in dobavljene ee'!$D$8</f>
        <v>0</v>
      </c>
    </row>
    <row r="19060" spans="12:24" x14ac:dyDescent="0.25">
      <c r="L19060" s="30"/>
      <c r="M19060" s="47" t="str">
        <f t="shared" si="598"/>
        <v/>
      </c>
      <c r="N19060" s="44"/>
      <c r="O19060" s="30"/>
      <c r="P19060" s="30"/>
      <c r="Q19060" s="30"/>
      <c r="R19060" s="30"/>
      <c r="S19060" s="30"/>
      <c r="T19060" s="30"/>
      <c r="U19060" s="51"/>
      <c r="V19060">
        <f t="shared" si="599"/>
        <v>0</v>
      </c>
      <c r="X19060">
        <f>'Seznam prodane in dobavljene ee'!$D$8</f>
        <v>0</v>
      </c>
    </row>
    <row r="19061" spans="12:24" x14ac:dyDescent="0.25">
      <c r="L19061" s="30"/>
      <c r="M19061" s="47" t="str">
        <f t="shared" si="598"/>
        <v/>
      </c>
      <c r="N19061" s="44"/>
      <c r="O19061" s="30"/>
      <c r="P19061" s="30"/>
      <c r="Q19061" s="30"/>
      <c r="R19061" s="30"/>
      <c r="S19061" s="30"/>
      <c r="T19061" s="30"/>
      <c r="U19061" s="51"/>
      <c r="V19061">
        <f t="shared" si="599"/>
        <v>0</v>
      </c>
      <c r="X19061">
        <f>'Seznam prodane in dobavljene ee'!$D$8</f>
        <v>0</v>
      </c>
    </row>
    <row r="19062" spans="12:24" x14ac:dyDescent="0.25">
      <c r="L19062" s="30"/>
      <c r="M19062" s="47" t="str">
        <f t="shared" si="598"/>
        <v/>
      </c>
      <c r="N19062" s="44"/>
      <c r="O19062" s="30"/>
      <c r="P19062" s="30"/>
      <c r="Q19062" s="30"/>
      <c r="R19062" s="30"/>
      <c r="S19062" s="30"/>
      <c r="T19062" s="30"/>
      <c r="U19062" s="51"/>
      <c r="V19062">
        <f t="shared" si="599"/>
        <v>0</v>
      </c>
      <c r="X19062">
        <f>'Seznam prodane in dobavljene ee'!$D$8</f>
        <v>0</v>
      </c>
    </row>
    <row r="19063" spans="12:24" x14ac:dyDescent="0.25">
      <c r="L19063" s="30"/>
      <c r="M19063" s="47" t="str">
        <f t="shared" si="598"/>
        <v/>
      </c>
      <c r="N19063" s="44"/>
      <c r="O19063" s="30"/>
      <c r="P19063" s="30"/>
      <c r="Q19063" s="30"/>
      <c r="R19063" s="30"/>
      <c r="S19063" s="30"/>
      <c r="T19063" s="30"/>
      <c r="U19063" s="51"/>
      <c r="V19063">
        <f t="shared" si="599"/>
        <v>0</v>
      </c>
      <c r="X19063">
        <f>'Seznam prodane in dobavljene ee'!$D$8</f>
        <v>0</v>
      </c>
    </row>
    <row r="19064" spans="12:24" x14ac:dyDescent="0.25">
      <c r="L19064" s="30"/>
      <c r="M19064" s="47" t="str">
        <f t="shared" si="598"/>
        <v/>
      </c>
      <c r="N19064" s="44"/>
      <c r="O19064" s="30"/>
      <c r="P19064" s="30"/>
      <c r="Q19064" s="30"/>
      <c r="R19064" s="30"/>
      <c r="S19064" s="30"/>
      <c r="T19064" s="30"/>
      <c r="U19064" s="51"/>
      <c r="V19064">
        <f t="shared" si="599"/>
        <v>0</v>
      </c>
      <c r="X19064">
        <f>'Seznam prodane in dobavljene ee'!$D$8</f>
        <v>0</v>
      </c>
    </row>
    <row r="19065" spans="12:24" x14ac:dyDescent="0.25">
      <c r="L19065" s="30"/>
      <c r="M19065" s="47" t="str">
        <f t="shared" si="598"/>
        <v/>
      </c>
      <c r="N19065" s="44"/>
      <c r="O19065" s="30"/>
      <c r="P19065" s="30"/>
      <c r="Q19065" s="30"/>
      <c r="R19065" s="30"/>
      <c r="S19065" s="30"/>
      <c r="T19065" s="30"/>
      <c r="U19065" s="51"/>
      <c r="V19065">
        <f t="shared" si="599"/>
        <v>0</v>
      </c>
      <c r="X19065">
        <f>'Seznam prodane in dobavljene ee'!$D$8</f>
        <v>0</v>
      </c>
    </row>
    <row r="19066" spans="12:24" x14ac:dyDescent="0.25">
      <c r="L19066" s="30"/>
      <c r="M19066" s="47" t="str">
        <f t="shared" si="598"/>
        <v/>
      </c>
      <c r="N19066" s="44"/>
      <c r="O19066" s="30"/>
      <c r="P19066" s="30"/>
      <c r="Q19066" s="30"/>
      <c r="R19066" s="30"/>
      <c r="S19066" s="30"/>
      <c r="T19066" s="30"/>
      <c r="U19066" s="51"/>
      <c r="V19066">
        <f t="shared" si="599"/>
        <v>0</v>
      </c>
      <c r="X19066">
        <f>'Seznam prodane in dobavljene ee'!$D$8</f>
        <v>0</v>
      </c>
    </row>
    <row r="19067" spans="12:24" x14ac:dyDescent="0.25">
      <c r="L19067" s="30"/>
      <c r="M19067" s="47" t="str">
        <f t="shared" si="598"/>
        <v/>
      </c>
      <c r="N19067" s="44"/>
      <c r="O19067" s="30"/>
      <c r="P19067" s="30"/>
      <c r="Q19067" s="30"/>
      <c r="R19067" s="30"/>
      <c r="S19067" s="30"/>
      <c r="T19067" s="30"/>
      <c r="U19067" s="51"/>
      <c r="V19067">
        <f t="shared" si="599"/>
        <v>0</v>
      </c>
      <c r="X19067">
        <f>'Seznam prodane in dobavljene ee'!$D$8</f>
        <v>0</v>
      </c>
    </row>
    <row r="19068" spans="12:24" x14ac:dyDescent="0.25">
      <c r="L19068" s="30"/>
      <c r="M19068" s="47" t="str">
        <f t="shared" si="598"/>
        <v/>
      </c>
      <c r="N19068" s="44"/>
      <c r="O19068" s="30"/>
      <c r="P19068" s="30"/>
      <c r="Q19068" s="30"/>
      <c r="R19068" s="30"/>
      <c r="S19068" s="30"/>
      <c r="T19068" s="30"/>
      <c r="U19068" s="51"/>
      <c r="V19068">
        <f t="shared" si="599"/>
        <v>0</v>
      </c>
      <c r="X19068">
        <f>'Seznam prodane in dobavljene ee'!$D$8</f>
        <v>0</v>
      </c>
    </row>
    <row r="19069" spans="12:24" x14ac:dyDescent="0.25">
      <c r="L19069" s="30"/>
      <c r="M19069" s="47" t="str">
        <f t="shared" si="598"/>
        <v/>
      </c>
      <c r="N19069" s="44"/>
      <c r="O19069" s="30"/>
      <c r="P19069" s="30"/>
      <c r="Q19069" s="30"/>
      <c r="R19069" s="30"/>
      <c r="S19069" s="30"/>
      <c r="T19069" s="30"/>
      <c r="U19069" s="51"/>
      <c r="V19069">
        <f t="shared" si="599"/>
        <v>0</v>
      </c>
      <c r="X19069">
        <f>'Seznam prodane in dobavljene ee'!$D$8</f>
        <v>0</v>
      </c>
    </row>
    <row r="19070" spans="12:24" x14ac:dyDescent="0.25">
      <c r="L19070" s="30"/>
      <c r="M19070" s="47" t="str">
        <f t="shared" si="598"/>
        <v/>
      </c>
      <c r="N19070" s="44"/>
      <c r="O19070" s="30"/>
      <c r="P19070" s="30"/>
      <c r="Q19070" s="30"/>
      <c r="R19070" s="30"/>
      <c r="S19070" s="30"/>
      <c r="T19070" s="30"/>
      <c r="U19070" s="51"/>
      <c r="V19070">
        <f t="shared" si="599"/>
        <v>0</v>
      </c>
      <c r="X19070">
        <f>'Seznam prodane in dobavljene ee'!$D$8</f>
        <v>0</v>
      </c>
    </row>
    <row r="19071" spans="12:24" x14ac:dyDescent="0.25">
      <c r="L19071" s="30"/>
      <c r="M19071" s="47" t="str">
        <f t="shared" si="598"/>
        <v/>
      </c>
      <c r="N19071" s="44"/>
      <c r="O19071" s="30"/>
      <c r="P19071" s="30"/>
      <c r="Q19071" s="30"/>
      <c r="R19071" s="30"/>
      <c r="S19071" s="30"/>
      <c r="T19071" s="30"/>
      <c r="U19071" s="51"/>
      <c r="V19071">
        <f t="shared" si="599"/>
        <v>0</v>
      </c>
      <c r="X19071">
        <f>'Seznam prodane in dobavljene ee'!$D$8</f>
        <v>0</v>
      </c>
    </row>
    <row r="19072" spans="12:24" x14ac:dyDescent="0.25">
      <c r="L19072" s="30"/>
      <c r="M19072" s="47" t="str">
        <f t="shared" si="598"/>
        <v/>
      </c>
      <c r="N19072" s="44"/>
      <c r="O19072" s="30"/>
      <c r="P19072" s="30"/>
      <c r="Q19072" s="30"/>
      <c r="R19072" s="30"/>
      <c r="S19072" s="30"/>
      <c r="T19072" s="30"/>
      <c r="U19072" s="51"/>
      <c r="V19072">
        <f t="shared" si="599"/>
        <v>0</v>
      </c>
      <c r="X19072">
        <f>'Seznam prodane in dobavljene ee'!$D$8</f>
        <v>0</v>
      </c>
    </row>
    <row r="19073" spans="12:24" x14ac:dyDescent="0.25">
      <c r="L19073" s="30"/>
      <c r="M19073" s="47" t="str">
        <f t="shared" si="598"/>
        <v/>
      </c>
      <c r="N19073" s="44"/>
      <c r="O19073" s="30"/>
      <c r="P19073" s="30"/>
      <c r="Q19073" s="30"/>
      <c r="R19073" s="30"/>
      <c r="S19073" s="30"/>
      <c r="T19073" s="30"/>
      <c r="U19073" s="51"/>
      <c r="V19073">
        <f t="shared" si="599"/>
        <v>0</v>
      </c>
      <c r="X19073">
        <f>'Seznam prodane in dobavljene ee'!$D$8</f>
        <v>0</v>
      </c>
    </row>
    <row r="19074" spans="12:24" x14ac:dyDescent="0.25">
      <c r="L19074" s="30"/>
      <c r="M19074" s="47" t="str">
        <f t="shared" si="598"/>
        <v/>
      </c>
      <c r="N19074" s="44"/>
      <c r="O19074" s="30"/>
      <c r="P19074" s="30"/>
      <c r="Q19074" s="30"/>
      <c r="R19074" s="30"/>
      <c r="S19074" s="30"/>
      <c r="T19074" s="30"/>
      <c r="U19074" s="51"/>
      <c r="V19074">
        <f t="shared" si="599"/>
        <v>0</v>
      </c>
      <c r="X19074">
        <f>'Seznam prodane in dobavljene ee'!$D$8</f>
        <v>0</v>
      </c>
    </row>
    <row r="19075" spans="12:24" x14ac:dyDescent="0.25">
      <c r="L19075" s="30"/>
      <c r="M19075" s="47" t="str">
        <f t="shared" si="598"/>
        <v/>
      </c>
      <c r="N19075" s="44"/>
      <c r="O19075" s="30"/>
      <c r="P19075" s="30"/>
      <c r="Q19075" s="30"/>
      <c r="R19075" s="30"/>
      <c r="S19075" s="30"/>
      <c r="T19075" s="30"/>
      <c r="U19075" s="51"/>
      <c r="V19075">
        <f t="shared" si="599"/>
        <v>0</v>
      </c>
      <c r="X19075">
        <f>'Seznam prodane in dobavljene ee'!$D$8</f>
        <v>0</v>
      </c>
    </row>
    <row r="19076" spans="12:24" x14ac:dyDescent="0.25">
      <c r="L19076" s="30"/>
      <c r="M19076" s="47" t="str">
        <f t="shared" si="598"/>
        <v/>
      </c>
      <c r="N19076" s="44"/>
      <c r="O19076" s="30"/>
      <c r="P19076" s="30"/>
      <c r="Q19076" s="30"/>
      <c r="R19076" s="30"/>
      <c r="S19076" s="30"/>
      <c r="T19076" s="30"/>
      <c r="U19076" s="51"/>
      <c r="V19076">
        <f t="shared" si="599"/>
        <v>0</v>
      </c>
      <c r="X19076">
        <f>'Seznam prodane in dobavljene ee'!$D$8</f>
        <v>0</v>
      </c>
    </row>
    <row r="19077" spans="12:24" x14ac:dyDescent="0.25">
      <c r="L19077" s="30"/>
      <c r="M19077" s="47" t="str">
        <f t="shared" si="598"/>
        <v/>
      </c>
      <c r="N19077" s="44"/>
      <c r="O19077" s="30"/>
      <c r="P19077" s="30"/>
      <c r="Q19077" s="30"/>
      <c r="R19077" s="30"/>
      <c r="S19077" s="30"/>
      <c r="T19077" s="30"/>
      <c r="U19077" s="51"/>
      <c r="V19077">
        <f t="shared" si="599"/>
        <v>0</v>
      </c>
      <c r="X19077">
        <f>'Seznam prodane in dobavljene ee'!$D$8</f>
        <v>0</v>
      </c>
    </row>
    <row r="19078" spans="12:24" x14ac:dyDescent="0.25">
      <c r="L19078" s="30"/>
      <c r="M19078" s="47" t="str">
        <f t="shared" ref="M19078:M19141" si="600">IF(L19078&lt;&gt;"",IF(P19078&lt;$J$5,CONCATENATE(L19078,"01.12.2022 - 31.12.2022",N19078,O19078),CONCATENATE(L19078,"01.01.2023 - 30.06.2023",N19078,O19078)),"")</f>
        <v/>
      </c>
      <c r="N19078" s="44"/>
      <c r="O19078" s="30"/>
      <c r="P19078" s="30"/>
      <c r="Q19078" s="30"/>
      <c r="R19078" s="30"/>
      <c r="S19078" s="30"/>
      <c r="T19078" s="30"/>
      <c r="U19078" s="51"/>
      <c r="V19078">
        <f t="shared" ref="V19078:V19141" si="601">T19078*U19078</f>
        <v>0</v>
      </c>
      <c r="X19078">
        <f>'Seznam prodane in dobavljene ee'!$D$8</f>
        <v>0</v>
      </c>
    </row>
    <row r="19079" spans="12:24" x14ac:dyDescent="0.25">
      <c r="L19079" s="30"/>
      <c r="M19079" s="47" t="str">
        <f t="shared" si="600"/>
        <v/>
      </c>
      <c r="N19079" s="44"/>
      <c r="O19079" s="30"/>
      <c r="P19079" s="30"/>
      <c r="Q19079" s="30"/>
      <c r="R19079" s="30"/>
      <c r="S19079" s="30"/>
      <c r="T19079" s="30"/>
      <c r="U19079" s="51"/>
      <c r="V19079">
        <f t="shared" si="601"/>
        <v>0</v>
      </c>
      <c r="X19079">
        <f>'Seznam prodane in dobavljene ee'!$D$8</f>
        <v>0</v>
      </c>
    </row>
    <row r="19080" spans="12:24" x14ac:dyDescent="0.25">
      <c r="L19080" s="30"/>
      <c r="M19080" s="47" t="str">
        <f t="shared" si="600"/>
        <v/>
      </c>
      <c r="N19080" s="44"/>
      <c r="O19080" s="30"/>
      <c r="P19080" s="30"/>
      <c r="Q19080" s="30"/>
      <c r="R19080" s="30"/>
      <c r="S19080" s="30"/>
      <c r="T19080" s="30"/>
      <c r="U19080" s="51"/>
      <c r="V19080">
        <f t="shared" si="601"/>
        <v>0</v>
      </c>
      <c r="X19080">
        <f>'Seznam prodane in dobavljene ee'!$D$8</f>
        <v>0</v>
      </c>
    </row>
    <row r="19081" spans="12:24" x14ac:dyDescent="0.25">
      <c r="L19081" s="30"/>
      <c r="M19081" s="47" t="str">
        <f t="shared" si="600"/>
        <v/>
      </c>
      <c r="N19081" s="44"/>
      <c r="O19081" s="30"/>
      <c r="P19081" s="30"/>
      <c r="Q19081" s="30"/>
      <c r="R19081" s="30"/>
      <c r="S19081" s="30"/>
      <c r="T19081" s="30"/>
      <c r="U19081" s="51"/>
      <c r="V19081">
        <f t="shared" si="601"/>
        <v>0</v>
      </c>
      <c r="X19081">
        <f>'Seznam prodane in dobavljene ee'!$D$8</f>
        <v>0</v>
      </c>
    </row>
    <row r="19082" spans="12:24" x14ac:dyDescent="0.25">
      <c r="L19082" s="30"/>
      <c r="M19082" s="47" t="str">
        <f t="shared" si="600"/>
        <v/>
      </c>
      <c r="N19082" s="44"/>
      <c r="O19082" s="30"/>
      <c r="P19082" s="30"/>
      <c r="Q19082" s="30"/>
      <c r="R19082" s="30"/>
      <c r="S19082" s="30"/>
      <c r="T19082" s="30"/>
      <c r="U19082" s="51"/>
      <c r="V19082">
        <f t="shared" si="601"/>
        <v>0</v>
      </c>
      <c r="X19082">
        <f>'Seznam prodane in dobavljene ee'!$D$8</f>
        <v>0</v>
      </c>
    </row>
    <row r="19083" spans="12:24" x14ac:dyDescent="0.25">
      <c r="L19083" s="30"/>
      <c r="M19083" s="47" t="str">
        <f t="shared" si="600"/>
        <v/>
      </c>
      <c r="N19083" s="44"/>
      <c r="O19083" s="30"/>
      <c r="P19083" s="30"/>
      <c r="Q19083" s="30"/>
      <c r="R19083" s="30"/>
      <c r="S19083" s="30"/>
      <c r="T19083" s="30"/>
      <c r="U19083" s="51"/>
      <c r="V19083">
        <f t="shared" si="601"/>
        <v>0</v>
      </c>
      <c r="X19083">
        <f>'Seznam prodane in dobavljene ee'!$D$8</f>
        <v>0</v>
      </c>
    </row>
    <row r="19084" spans="12:24" x14ac:dyDescent="0.25">
      <c r="L19084" s="30"/>
      <c r="M19084" s="47" t="str">
        <f t="shared" si="600"/>
        <v/>
      </c>
      <c r="N19084" s="44"/>
      <c r="O19084" s="30"/>
      <c r="P19084" s="30"/>
      <c r="Q19084" s="30"/>
      <c r="R19084" s="30"/>
      <c r="S19084" s="30"/>
      <c r="T19084" s="30"/>
      <c r="U19084" s="51"/>
      <c r="V19084">
        <f t="shared" si="601"/>
        <v>0</v>
      </c>
      <c r="X19084">
        <f>'Seznam prodane in dobavljene ee'!$D$8</f>
        <v>0</v>
      </c>
    </row>
    <row r="19085" spans="12:24" x14ac:dyDescent="0.25">
      <c r="L19085" s="30"/>
      <c r="M19085" s="47" t="str">
        <f t="shared" si="600"/>
        <v/>
      </c>
      <c r="N19085" s="44"/>
      <c r="O19085" s="30"/>
      <c r="P19085" s="30"/>
      <c r="Q19085" s="30"/>
      <c r="R19085" s="30"/>
      <c r="S19085" s="30"/>
      <c r="T19085" s="30"/>
      <c r="U19085" s="51"/>
      <c r="V19085">
        <f t="shared" si="601"/>
        <v>0</v>
      </c>
      <c r="X19085">
        <f>'Seznam prodane in dobavljene ee'!$D$8</f>
        <v>0</v>
      </c>
    </row>
    <row r="19086" spans="12:24" x14ac:dyDescent="0.25">
      <c r="L19086" s="30"/>
      <c r="M19086" s="47" t="str">
        <f t="shared" si="600"/>
        <v/>
      </c>
      <c r="N19086" s="44"/>
      <c r="O19086" s="30"/>
      <c r="P19086" s="30"/>
      <c r="Q19086" s="30"/>
      <c r="R19086" s="30"/>
      <c r="S19086" s="30"/>
      <c r="T19086" s="30"/>
      <c r="U19086" s="51"/>
      <c r="V19086">
        <f t="shared" si="601"/>
        <v>0</v>
      </c>
      <c r="X19086">
        <f>'Seznam prodane in dobavljene ee'!$D$8</f>
        <v>0</v>
      </c>
    </row>
    <row r="19087" spans="12:24" x14ac:dyDescent="0.25">
      <c r="L19087" s="30"/>
      <c r="M19087" s="47" t="str">
        <f t="shared" si="600"/>
        <v/>
      </c>
      <c r="N19087" s="44"/>
      <c r="O19087" s="30"/>
      <c r="P19087" s="30"/>
      <c r="Q19087" s="30"/>
      <c r="R19087" s="30"/>
      <c r="S19087" s="30"/>
      <c r="T19087" s="30"/>
      <c r="U19087" s="51"/>
      <c r="V19087">
        <f t="shared" si="601"/>
        <v>0</v>
      </c>
      <c r="X19087">
        <f>'Seznam prodane in dobavljene ee'!$D$8</f>
        <v>0</v>
      </c>
    </row>
    <row r="19088" spans="12:24" x14ac:dyDescent="0.25">
      <c r="L19088" s="30"/>
      <c r="M19088" s="47" t="str">
        <f t="shared" si="600"/>
        <v/>
      </c>
      <c r="N19088" s="44"/>
      <c r="O19088" s="30"/>
      <c r="P19088" s="30"/>
      <c r="Q19088" s="30"/>
      <c r="R19088" s="30"/>
      <c r="S19088" s="30"/>
      <c r="T19088" s="30"/>
      <c r="U19088" s="51"/>
      <c r="V19088">
        <f t="shared" si="601"/>
        <v>0</v>
      </c>
      <c r="X19088">
        <f>'Seznam prodane in dobavljene ee'!$D$8</f>
        <v>0</v>
      </c>
    </row>
    <row r="19089" spans="12:24" x14ac:dyDescent="0.25">
      <c r="L19089" s="30"/>
      <c r="M19089" s="47" t="str">
        <f t="shared" si="600"/>
        <v/>
      </c>
      <c r="N19089" s="44"/>
      <c r="O19089" s="30"/>
      <c r="P19089" s="30"/>
      <c r="Q19089" s="30"/>
      <c r="R19089" s="30"/>
      <c r="S19089" s="30"/>
      <c r="T19089" s="30"/>
      <c r="U19089" s="51"/>
      <c r="V19089">
        <f t="shared" si="601"/>
        <v>0</v>
      </c>
      <c r="X19089">
        <f>'Seznam prodane in dobavljene ee'!$D$8</f>
        <v>0</v>
      </c>
    </row>
    <row r="19090" spans="12:24" x14ac:dyDescent="0.25">
      <c r="L19090" s="30"/>
      <c r="M19090" s="47" t="str">
        <f t="shared" si="600"/>
        <v/>
      </c>
      <c r="N19090" s="44"/>
      <c r="O19090" s="30"/>
      <c r="P19090" s="30"/>
      <c r="Q19090" s="30"/>
      <c r="R19090" s="30"/>
      <c r="S19090" s="30"/>
      <c r="T19090" s="30"/>
      <c r="U19090" s="51"/>
      <c r="V19090">
        <f t="shared" si="601"/>
        <v>0</v>
      </c>
      <c r="X19090">
        <f>'Seznam prodane in dobavljene ee'!$D$8</f>
        <v>0</v>
      </c>
    </row>
    <row r="19091" spans="12:24" x14ac:dyDescent="0.25">
      <c r="L19091" s="30"/>
      <c r="M19091" s="47" t="str">
        <f t="shared" si="600"/>
        <v/>
      </c>
      <c r="N19091" s="44"/>
      <c r="O19091" s="30"/>
      <c r="P19091" s="30"/>
      <c r="Q19091" s="30"/>
      <c r="R19091" s="30"/>
      <c r="S19091" s="30"/>
      <c r="T19091" s="30"/>
      <c r="U19091" s="51"/>
      <c r="V19091">
        <f t="shared" si="601"/>
        <v>0</v>
      </c>
      <c r="X19091">
        <f>'Seznam prodane in dobavljene ee'!$D$8</f>
        <v>0</v>
      </c>
    </row>
    <row r="19092" spans="12:24" x14ac:dyDescent="0.25">
      <c r="L19092" s="30"/>
      <c r="M19092" s="47" t="str">
        <f t="shared" si="600"/>
        <v/>
      </c>
      <c r="N19092" s="44"/>
      <c r="O19092" s="30"/>
      <c r="P19092" s="30"/>
      <c r="Q19092" s="30"/>
      <c r="R19092" s="30"/>
      <c r="S19092" s="30"/>
      <c r="T19092" s="30"/>
      <c r="U19092" s="51"/>
      <c r="V19092">
        <f t="shared" si="601"/>
        <v>0</v>
      </c>
      <c r="X19092">
        <f>'Seznam prodane in dobavljene ee'!$D$8</f>
        <v>0</v>
      </c>
    </row>
    <row r="19093" spans="12:24" x14ac:dyDescent="0.25">
      <c r="L19093" s="30"/>
      <c r="M19093" s="47" t="str">
        <f t="shared" si="600"/>
        <v/>
      </c>
      <c r="N19093" s="44"/>
      <c r="O19093" s="30"/>
      <c r="P19093" s="30"/>
      <c r="Q19093" s="30"/>
      <c r="R19093" s="30"/>
      <c r="S19093" s="30"/>
      <c r="T19093" s="30"/>
      <c r="U19093" s="51"/>
      <c r="V19093">
        <f t="shared" si="601"/>
        <v>0</v>
      </c>
      <c r="X19093">
        <f>'Seznam prodane in dobavljene ee'!$D$8</f>
        <v>0</v>
      </c>
    </row>
    <row r="19094" spans="12:24" x14ac:dyDescent="0.25">
      <c r="L19094" s="30"/>
      <c r="M19094" s="47" t="str">
        <f t="shared" si="600"/>
        <v/>
      </c>
      <c r="N19094" s="44"/>
      <c r="O19094" s="30"/>
      <c r="P19094" s="30"/>
      <c r="Q19094" s="30"/>
      <c r="R19094" s="30"/>
      <c r="S19094" s="30"/>
      <c r="T19094" s="30"/>
      <c r="U19094" s="51"/>
      <c r="V19094">
        <f t="shared" si="601"/>
        <v>0</v>
      </c>
      <c r="X19094">
        <f>'Seznam prodane in dobavljene ee'!$D$8</f>
        <v>0</v>
      </c>
    </row>
    <row r="19095" spans="12:24" x14ac:dyDescent="0.25">
      <c r="L19095" s="30"/>
      <c r="M19095" s="47" t="str">
        <f t="shared" si="600"/>
        <v/>
      </c>
      <c r="N19095" s="44"/>
      <c r="O19095" s="30"/>
      <c r="P19095" s="30"/>
      <c r="Q19095" s="30"/>
      <c r="R19095" s="30"/>
      <c r="S19095" s="30"/>
      <c r="T19095" s="30"/>
      <c r="U19095" s="51"/>
      <c r="V19095">
        <f t="shared" si="601"/>
        <v>0</v>
      </c>
      <c r="X19095">
        <f>'Seznam prodane in dobavljene ee'!$D$8</f>
        <v>0</v>
      </c>
    </row>
    <row r="19096" spans="12:24" x14ac:dyDescent="0.25">
      <c r="L19096" s="30"/>
      <c r="M19096" s="47" t="str">
        <f t="shared" si="600"/>
        <v/>
      </c>
      <c r="N19096" s="44"/>
      <c r="O19096" s="30"/>
      <c r="P19096" s="30"/>
      <c r="Q19096" s="30"/>
      <c r="R19096" s="30"/>
      <c r="S19096" s="30"/>
      <c r="T19096" s="30"/>
      <c r="U19096" s="51"/>
      <c r="V19096">
        <f t="shared" si="601"/>
        <v>0</v>
      </c>
      <c r="X19096">
        <f>'Seznam prodane in dobavljene ee'!$D$8</f>
        <v>0</v>
      </c>
    </row>
    <row r="19097" spans="12:24" x14ac:dyDescent="0.25">
      <c r="L19097" s="30"/>
      <c r="M19097" s="47" t="str">
        <f t="shared" si="600"/>
        <v/>
      </c>
      <c r="N19097" s="44"/>
      <c r="O19097" s="30"/>
      <c r="P19097" s="30"/>
      <c r="Q19097" s="30"/>
      <c r="R19097" s="30"/>
      <c r="S19097" s="30"/>
      <c r="T19097" s="30"/>
      <c r="U19097" s="51"/>
      <c r="V19097">
        <f t="shared" si="601"/>
        <v>0</v>
      </c>
      <c r="X19097">
        <f>'Seznam prodane in dobavljene ee'!$D$8</f>
        <v>0</v>
      </c>
    </row>
    <row r="19098" spans="12:24" x14ac:dyDescent="0.25">
      <c r="L19098" s="30"/>
      <c r="M19098" s="47" t="str">
        <f t="shared" si="600"/>
        <v/>
      </c>
      <c r="N19098" s="44"/>
      <c r="O19098" s="30"/>
      <c r="P19098" s="30"/>
      <c r="Q19098" s="30"/>
      <c r="R19098" s="30"/>
      <c r="S19098" s="30"/>
      <c r="T19098" s="30"/>
      <c r="U19098" s="51"/>
      <c r="V19098">
        <f t="shared" si="601"/>
        <v>0</v>
      </c>
      <c r="X19098">
        <f>'Seznam prodane in dobavljene ee'!$D$8</f>
        <v>0</v>
      </c>
    </row>
    <row r="19099" spans="12:24" x14ac:dyDescent="0.25">
      <c r="L19099" s="30"/>
      <c r="M19099" s="47" t="str">
        <f t="shared" si="600"/>
        <v/>
      </c>
      <c r="N19099" s="44"/>
      <c r="O19099" s="30"/>
      <c r="P19099" s="30"/>
      <c r="Q19099" s="30"/>
      <c r="R19099" s="30"/>
      <c r="S19099" s="30"/>
      <c r="T19099" s="30"/>
      <c r="U19099" s="51"/>
      <c r="V19099">
        <f t="shared" si="601"/>
        <v>0</v>
      </c>
      <c r="X19099">
        <f>'Seznam prodane in dobavljene ee'!$D$8</f>
        <v>0</v>
      </c>
    </row>
    <row r="19100" spans="12:24" x14ac:dyDescent="0.25">
      <c r="L19100" s="30"/>
      <c r="M19100" s="47" t="str">
        <f t="shared" si="600"/>
        <v/>
      </c>
      <c r="N19100" s="44"/>
      <c r="O19100" s="30"/>
      <c r="P19100" s="30"/>
      <c r="Q19100" s="30"/>
      <c r="R19100" s="30"/>
      <c r="S19100" s="30"/>
      <c r="T19100" s="30"/>
      <c r="U19100" s="51"/>
      <c r="V19100">
        <f t="shared" si="601"/>
        <v>0</v>
      </c>
      <c r="X19100">
        <f>'Seznam prodane in dobavljene ee'!$D$8</f>
        <v>0</v>
      </c>
    </row>
    <row r="19101" spans="12:24" x14ac:dyDescent="0.25">
      <c r="L19101" s="30"/>
      <c r="M19101" s="47" t="str">
        <f t="shared" si="600"/>
        <v/>
      </c>
      <c r="N19101" s="44"/>
      <c r="O19101" s="30"/>
      <c r="P19101" s="30"/>
      <c r="Q19101" s="30"/>
      <c r="R19101" s="30"/>
      <c r="S19101" s="30"/>
      <c r="T19101" s="30"/>
      <c r="U19101" s="51"/>
      <c r="V19101">
        <f t="shared" si="601"/>
        <v>0</v>
      </c>
      <c r="X19101">
        <f>'Seznam prodane in dobavljene ee'!$D$8</f>
        <v>0</v>
      </c>
    </row>
    <row r="19102" spans="12:24" x14ac:dyDescent="0.25">
      <c r="L19102" s="30"/>
      <c r="M19102" s="47" t="str">
        <f t="shared" si="600"/>
        <v/>
      </c>
      <c r="N19102" s="44"/>
      <c r="O19102" s="30"/>
      <c r="P19102" s="30"/>
      <c r="Q19102" s="30"/>
      <c r="R19102" s="30"/>
      <c r="S19102" s="30"/>
      <c r="T19102" s="30"/>
      <c r="U19102" s="51"/>
      <c r="V19102">
        <f t="shared" si="601"/>
        <v>0</v>
      </c>
      <c r="X19102">
        <f>'Seznam prodane in dobavljene ee'!$D$8</f>
        <v>0</v>
      </c>
    </row>
    <row r="19103" spans="12:24" x14ac:dyDescent="0.25">
      <c r="L19103" s="30"/>
      <c r="M19103" s="47" t="str">
        <f t="shared" si="600"/>
        <v/>
      </c>
      <c r="N19103" s="44"/>
      <c r="O19103" s="30"/>
      <c r="P19103" s="30"/>
      <c r="Q19103" s="30"/>
      <c r="R19103" s="30"/>
      <c r="S19103" s="30"/>
      <c r="T19103" s="30"/>
      <c r="U19103" s="51"/>
      <c r="V19103">
        <f t="shared" si="601"/>
        <v>0</v>
      </c>
      <c r="X19103">
        <f>'Seznam prodane in dobavljene ee'!$D$8</f>
        <v>0</v>
      </c>
    </row>
    <row r="19104" spans="12:24" x14ac:dyDescent="0.25">
      <c r="L19104" s="30"/>
      <c r="M19104" s="47" t="str">
        <f t="shared" si="600"/>
        <v/>
      </c>
      <c r="N19104" s="44"/>
      <c r="O19104" s="30"/>
      <c r="P19104" s="30"/>
      <c r="Q19104" s="30"/>
      <c r="R19104" s="30"/>
      <c r="S19104" s="30"/>
      <c r="T19104" s="30"/>
      <c r="U19104" s="51"/>
      <c r="V19104">
        <f t="shared" si="601"/>
        <v>0</v>
      </c>
      <c r="X19104">
        <f>'Seznam prodane in dobavljene ee'!$D$8</f>
        <v>0</v>
      </c>
    </row>
    <row r="19105" spans="12:24" x14ac:dyDescent="0.25">
      <c r="L19105" s="30"/>
      <c r="M19105" s="47" t="str">
        <f t="shared" si="600"/>
        <v/>
      </c>
      <c r="N19105" s="44"/>
      <c r="O19105" s="30"/>
      <c r="P19105" s="30"/>
      <c r="Q19105" s="30"/>
      <c r="R19105" s="30"/>
      <c r="S19105" s="30"/>
      <c r="T19105" s="30"/>
      <c r="U19105" s="51"/>
      <c r="V19105">
        <f t="shared" si="601"/>
        <v>0</v>
      </c>
      <c r="X19105">
        <f>'Seznam prodane in dobavljene ee'!$D$8</f>
        <v>0</v>
      </c>
    </row>
    <row r="19106" spans="12:24" x14ac:dyDescent="0.25">
      <c r="L19106" s="30"/>
      <c r="M19106" s="47" t="str">
        <f t="shared" si="600"/>
        <v/>
      </c>
      <c r="N19106" s="44"/>
      <c r="O19106" s="30"/>
      <c r="P19106" s="30"/>
      <c r="Q19106" s="30"/>
      <c r="R19106" s="30"/>
      <c r="S19106" s="30"/>
      <c r="T19106" s="30"/>
      <c r="U19106" s="51"/>
      <c r="V19106">
        <f t="shared" si="601"/>
        <v>0</v>
      </c>
      <c r="X19106">
        <f>'Seznam prodane in dobavljene ee'!$D$8</f>
        <v>0</v>
      </c>
    </row>
    <row r="19107" spans="12:24" x14ac:dyDescent="0.25">
      <c r="L19107" s="30"/>
      <c r="M19107" s="47" t="str">
        <f t="shared" si="600"/>
        <v/>
      </c>
      <c r="N19107" s="44"/>
      <c r="O19107" s="30"/>
      <c r="P19107" s="30"/>
      <c r="Q19107" s="30"/>
      <c r="R19107" s="30"/>
      <c r="S19107" s="30"/>
      <c r="T19107" s="30"/>
      <c r="U19107" s="51"/>
      <c r="V19107">
        <f t="shared" si="601"/>
        <v>0</v>
      </c>
      <c r="X19107">
        <f>'Seznam prodane in dobavljene ee'!$D$8</f>
        <v>0</v>
      </c>
    </row>
    <row r="19108" spans="12:24" x14ac:dyDescent="0.25">
      <c r="L19108" s="30"/>
      <c r="M19108" s="47" t="str">
        <f t="shared" si="600"/>
        <v/>
      </c>
      <c r="N19108" s="44"/>
      <c r="O19108" s="30"/>
      <c r="P19108" s="30"/>
      <c r="Q19108" s="30"/>
      <c r="R19108" s="30"/>
      <c r="S19108" s="30"/>
      <c r="T19108" s="30"/>
      <c r="U19108" s="51"/>
      <c r="V19108">
        <f t="shared" si="601"/>
        <v>0</v>
      </c>
      <c r="X19108">
        <f>'Seznam prodane in dobavljene ee'!$D$8</f>
        <v>0</v>
      </c>
    </row>
    <row r="19109" spans="12:24" x14ac:dyDescent="0.25">
      <c r="L19109" s="30"/>
      <c r="M19109" s="47" t="str">
        <f t="shared" si="600"/>
        <v/>
      </c>
      <c r="N19109" s="44"/>
      <c r="O19109" s="30"/>
      <c r="P19109" s="30"/>
      <c r="Q19109" s="30"/>
      <c r="R19109" s="30"/>
      <c r="S19109" s="30"/>
      <c r="T19109" s="30"/>
      <c r="U19109" s="51"/>
      <c r="V19109">
        <f t="shared" si="601"/>
        <v>0</v>
      </c>
      <c r="X19109">
        <f>'Seznam prodane in dobavljene ee'!$D$8</f>
        <v>0</v>
      </c>
    </row>
    <row r="19110" spans="12:24" x14ac:dyDescent="0.25">
      <c r="L19110" s="30"/>
      <c r="M19110" s="47" t="str">
        <f t="shared" si="600"/>
        <v/>
      </c>
      <c r="N19110" s="44"/>
      <c r="O19110" s="30"/>
      <c r="P19110" s="30"/>
      <c r="Q19110" s="30"/>
      <c r="R19110" s="30"/>
      <c r="S19110" s="30"/>
      <c r="T19110" s="30"/>
      <c r="U19110" s="51"/>
      <c r="V19110">
        <f t="shared" si="601"/>
        <v>0</v>
      </c>
      <c r="X19110">
        <f>'Seznam prodane in dobavljene ee'!$D$8</f>
        <v>0</v>
      </c>
    </row>
    <row r="19111" spans="12:24" x14ac:dyDescent="0.25">
      <c r="L19111" s="30"/>
      <c r="M19111" s="47" t="str">
        <f t="shared" si="600"/>
        <v/>
      </c>
      <c r="N19111" s="44"/>
      <c r="O19111" s="30"/>
      <c r="P19111" s="30"/>
      <c r="Q19111" s="30"/>
      <c r="R19111" s="30"/>
      <c r="S19111" s="30"/>
      <c r="T19111" s="30"/>
      <c r="U19111" s="51"/>
      <c r="V19111">
        <f t="shared" si="601"/>
        <v>0</v>
      </c>
      <c r="X19111">
        <f>'Seznam prodane in dobavljene ee'!$D$8</f>
        <v>0</v>
      </c>
    </row>
    <row r="19112" spans="12:24" x14ac:dyDescent="0.25">
      <c r="L19112" s="30"/>
      <c r="M19112" s="47" t="str">
        <f t="shared" si="600"/>
        <v/>
      </c>
      <c r="N19112" s="44"/>
      <c r="O19112" s="30"/>
      <c r="P19112" s="30"/>
      <c r="Q19112" s="30"/>
      <c r="R19112" s="30"/>
      <c r="S19112" s="30"/>
      <c r="T19112" s="30"/>
      <c r="U19112" s="51"/>
      <c r="V19112">
        <f t="shared" si="601"/>
        <v>0</v>
      </c>
      <c r="X19112">
        <f>'Seznam prodane in dobavljene ee'!$D$8</f>
        <v>0</v>
      </c>
    </row>
    <row r="19113" spans="12:24" x14ac:dyDescent="0.25">
      <c r="L19113" s="30"/>
      <c r="M19113" s="47" t="str">
        <f t="shared" si="600"/>
        <v/>
      </c>
      <c r="N19113" s="44"/>
      <c r="O19113" s="30"/>
      <c r="P19113" s="30"/>
      <c r="Q19113" s="30"/>
      <c r="R19113" s="30"/>
      <c r="S19113" s="30"/>
      <c r="T19113" s="30"/>
      <c r="U19113" s="51"/>
      <c r="V19113">
        <f t="shared" si="601"/>
        <v>0</v>
      </c>
      <c r="X19113">
        <f>'Seznam prodane in dobavljene ee'!$D$8</f>
        <v>0</v>
      </c>
    </row>
    <row r="19114" spans="12:24" x14ac:dyDescent="0.25">
      <c r="L19114" s="30"/>
      <c r="M19114" s="47" t="str">
        <f t="shared" si="600"/>
        <v/>
      </c>
      <c r="N19114" s="44"/>
      <c r="O19114" s="30"/>
      <c r="P19114" s="30"/>
      <c r="Q19114" s="30"/>
      <c r="R19114" s="30"/>
      <c r="S19114" s="30"/>
      <c r="T19114" s="30"/>
      <c r="U19114" s="51"/>
      <c r="V19114">
        <f t="shared" si="601"/>
        <v>0</v>
      </c>
      <c r="X19114">
        <f>'Seznam prodane in dobavljene ee'!$D$8</f>
        <v>0</v>
      </c>
    </row>
    <row r="19115" spans="12:24" x14ac:dyDescent="0.25">
      <c r="L19115" s="30"/>
      <c r="M19115" s="47" t="str">
        <f t="shared" si="600"/>
        <v/>
      </c>
      <c r="N19115" s="44"/>
      <c r="O19115" s="30"/>
      <c r="P19115" s="30"/>
      <c r="Q19115" s="30"/>
      <c r="R19115" s="30"/>
      <c r="S19115" s="30"/>
      <c r="T19115" s="30"/>
      <c r="U19115" s="51"/>
      <c r="V19115">
        <f t="shared" si="601"/>
        <v>0</v>
      </c>
      <c r="X19115">
        <f>'Seznam prodane in dobavljene ee'!$D$8</f>
        <v>0</v>
      </c>
    </row>
    <row r="19116" spans="12:24" x14ac:dyDescent="0.25">
      <c r="L19116" s="30"/>
      <c r="M19116" s="47" t="str">
        <f t="shared" si="600"/>
        <v/>
      </c>
      <c r="N19116" s="44"/>
      <c r="O19116" s="30"/>
      <c r="P19116" s="30"/>
      <c r="Q19116" s="30"/>
      <c r="R19116" s="30"/>
      <c r="S19116" s="30"/>
      <c r="T19116" s="30"/>
      <c r="U19116" s="51"/>
      <c r="V19116">
        <f t="shared" si="601"/>
        <v>0</v>
      </c>
      <c r="X19116">
        <f>'Seznam prodane in dobavljene ee'!$D$8</f>
        <v>0</v>
      </c>
    </row>
    <row r="19117" spans="12:24" x14ac:dyDescent="0.25">
      <c r="L19117" s="30"/>
      <c r="M19117" s="47" t="str">
        <f t="shared" si="600"/>
        <v/>
      </c>
      <c r="N19117" s="44"/>
      <c r="O19117" s="30"/>
      <c r="P19117" s="30"/>
      <c r="Q19117" s="30"/>
      <c r="R19117" s="30"/>
      <c r="S19117" s="30"/>
      <c r="T19117" s="30"/>
      <c r="U19117" s="51"/>
      <c r="V19117">
        <f t="shared" si="601"/>
        <v>0</v>
      </c>
      <c r="X19117">
        <f>'Seznam prodane in dobavljene ee'!$D$8</f>
        <v>0</v>
      </c>
    </row>
    <row r="19118" spans="12:24" x14ac:dyDescent="0.25">
      <c r="L19118" s="30"/>
      <c r="M19118" s="47" t="str">
        <f t="shared" si="600"/>
        <v/>
      </c>
      <c r="N19118" s="44"/>
      <c r="O19118" s="30"/>
      <c r="P19118" s="30"/>
      <c r="Q19118" s="30"/>
      <c r="R19118" s="30"/>
      <c r="S19118" s="30"/>
      <c r="T19118" s="30"/>
      <c r="U19118" s="51"/>
      <c r="V19118">
        <f t="shared" si="601"/>
        <v>0</v>
      </c>
      <c r="X19118">
        <f>'Seznam prodane in dobavljene ee'!$D$8</f>
        <v>0</v>
      </c>
    </row>
    <row r="19119" spans="12:24" x14ac:dyDescent="0.25">
      <c r="L19119" s="30"/>
      <c r="M19119" s="47" t="str">
        <f t="shared" si="600"/>
        <v/>
      </c>
      <c r="N19119" s="44"/>
      <c r="O19119" s="30"/>
      <c r="P19119" s="30"/>
      <c r="Q19119" s="30"/>
      <c r="R19119" s="30"/>
      <c r="S19119" s="30"/>
      <c r="T19119" s="30"/>
      <c r="U19119" s="51"/>
      <c r="V19119">
        <f t="shared" si="601"/>
        <v>0</v>
      </c>
      <c r="X19119">
        <f>'Seznam prodane in dobavljene ee'!$D$8</f>
        <v>0</v>
      </c>
    </row>
    <row r="19120" spans="12:24" x14ac:dyDescent="0.25">
      <c r="L19120" s="30"/>
      <c r="M19120" s="47" t="str">
        <f t="shared" si="600"/>
        <v/>
      </c>
      <c r="N19120" s="44"/>
      <c r="O19120" s="30"/>
      <c r="P19120" s="30"/>
      <c r="Q19120" s="30"/>
      <c r="R19120" s="30"/>
      <c r="S19120" s="30"/>
      <c r="T19120" s="30"/>
      <c r="U19120" s="51"/>
      <c r="V19120">
        <f t="shared" si="601"/>
        <v>0</v>
      </c>
      <c r="X19120">
        <f>'Seznam prodane in dobavljene ee'!$D$8</f>
        <v>0</v>
      </c>
    </row>
    <row r="19121" spans="12:24" x14ac:dyDescent="0.25">
      <c r="L19121" s="30"/>
      <c r="M19121" s="47" t="str">
        <f t="shared" si="600"/>
        <v/>
      </c>
      <c r="N19121" s="44"/>
      <c r="O19121" s="30"/>
      <c r="P19121" s="30"/>
      <c r="Q19121" s="30"/>
      <c r="R19121" s="30"/>
      <c r="S19121" s="30"/>
      <c r="T19121" s="30"/>
      <c r="U19121" s="51"/>
      <c r="V19121">
        <f t="shared" si="601"/>
        <v>0</v>
      </c>
      <c r="X19121">
        <f>'Seznam prodane in dobavljene ee'!$D$8</f>
        <v>0</v>
      </c>
    </row>
    <row r="19122" spans="12:24" x14ac:dyDescent="0.25">
      <c r="L19122" s="30"/>
      <c r="M19122" s="47" t="str">
        <f t="shared" si="600"/>
        <v/>
      </c>
      <c r="N19122" s="44"/>
      <c r="O19122" s="30"/>
      <c r="P19122" s="30"/>
      <c r="Q19122" s="30"/>
      <c r="R19122" s="30"/>
      <c r="S19122" s="30"/>
      <c r="T19122" s="30"/>
      <c r="U19122" s="51"/>
      <c r="V19122">
        <f t="shared" si="601"/>
        <v>0</v>
      </c>
      <c r="X19122">
        <f>'Seznam prodane in dobavljene ee'!$D$8</f>
        <v>0</v>
      </c>
    </row>
    <row r="19123" spans="12:24" x14ac:dyDescent="0.25">
      <c r="L19123" s="30"/>
      <c r="M19123" s="47" t="str">
        <f t="shared" si="600"/>
        <v/>
      </c>
      <c r="N19123" s="44"/>
      <c r="O19123" s="30"/>
      <c r="P19123" s="30"/>
      <c r="Q19123" s="30"/>
      <c r="R19123" s="30"/>
      <c r="S19123" s="30"/>
      <c r="T19123" s="30"/>
      <c r="U19123" s="51"/>
      <c r="V19123">
        <f t="shared" si="601"/>
        <v>0</v>
      </c>
      <c r="X19123">
        <f>'Seznam prodane in dobavljene ee'!$D$8</f>
        <v>0</v>
      </c>
    </row>
    <row r="19124" spans="12:24" x14ac:dyDescent="0.25">
      <c r="L19124" s="30"/>
      <c r="M19124" s="47" t="str">
        <f t="shared" si="600"/>
        <v/>
      </c>
      <c r="N19124" s="44"/>
      <c r="O19124" s="30"/>
      <c r="P19124" s="30"/>
      <c r="Q19124" s="30"/>
      <c r="R19124" s="30"/>
      <c r="S19124" s="30"/>
      <c r="T19124" s="30"/>
      <c r="U19124" s="51"/>
      <c r="V19124">
        <f t="shared" si="601"/>
        <v>0</v>
      </c>
      <c r="X19124">
        <f>'Seznam prodane in dobavljene ee'!$D$8</f>
        <v>0</v>
      </c>
    </row>
    <row r="19125" spans="12:24" x14ac:dyDescent="0.25">
      <c r="L19125" s="30"/>
      <c r="M19125" s="47" t="str">
        <f t="shared" si="600"/>
        <v/>
      </c>
      <c r="N19125" s="44"/>
      <c r="O19125" s="30"/>
      <c r="P19125" s="30"/>
      <c r="Q19125" s="30"/>
      <c r="R19125" s="30"/>
      <c r="S19125" s="30"/>
      <c r="T19125" s="30"/>
      <c r="U19125" s="51"/>
      <c r="V19125">
        <f t="shared" si="601"/>
        <v>0</v>
      </c>
      <c r="X19125">
        <f>'Seznam prodane in dobavljene ee'!$D$8</f>
        <v>0</v>
      </c>
    </row>
    <row r="19126" spans="12:24" x14ac:dyDescent="0.25">
      <c r="L19126" s="30"/>
      <c r="M19126" s="47" t="str">
        <f t="shared" si="600"/>
        <v/>
      </c>
      <c r="N19126" s="44"/>
      <c r="O19126" s="30"/>
      <c r="P19126" s="30"/>
      <c r="Q19126" s="30"/>
      <c r="R19126" s="30"/>
      <c r="S19126" s="30"/>
      <c r="T19126" s="30"/>
      <c r="U19126" s="51"/>
      <c r="V19126">
        <f t="shared" si="601"/>
        <v>0</v>
      </c>
      <c r="X19126">
        <f>'Seznam prodane in dobavljene ee'!$D$8</f>
        <v>0</v>
      </c>
    </row>
    <row r="19127" spans="12:24" x14ac:dyDescent="0.25">
      <c r="L19127" s="30"/>
      <c r="M19127" s="47" t="str">
        <f t="shared" si="600"/>
        <v/>
      </c>
      <c r="N19127" s="44"/>
      <c r="O19127" s="30"/>
      <c r="P19127" s="30"/>
      <c r="Q19127" s="30"/>
      <c r="R19127" s="30"/>
      <c r="S19127" s="30"/>
      <c r="T19127" s="30"/>
      <c r="U19127" s="51"/>
      <c r="V19127">
        <f t="shared" si="601"/>
        <v>0</v>
      </c>
      <c r="X19127">
        <f>'Seznam prodane in dobavljene ee'!$D$8</f>
        <v>0</v>
      </c>
    </row>
    <row r="19128" spans="12:24" x14ac:dyDescent="0.25">
      <c r="L19128" s="30"/>
      <c r="M19128" s="47" t="str">
        <f t="shared" si="600"/>
        <v/>
      </c>
      <c r="N19128" s="44"/>
      <c r="O19128" s="30"/>
      <c r="P19128" s="30"/>
      <c r="Q19128" s="30"/>
      <c r="R19128" s="30"/>
      <c r="S19128" s="30"/>
      <c r="T19128" s="30"/>
      <c r="U19128" s="51"/>
      <c r="V19128">
        <f t="shared" si="601"/>
        <v>0</v>
      </c>
      <c r="X19128">
        <f>'Seznam prodane in dobavljene ee'!$D$8</f>
        <v>0</v>
      </c>
    </row>
    <row r="19129" spans="12:24" x14ac:dyDescent="0.25">
      <c r="L19129" s="30"/>
      <c r="M19129" s="47" t="str">
        <f t="shared" si="600"/>
        <v/>
      </c>
      <c r="N19129" s="44"/>
      <c r="O19129" s="30"/>
      <c r="P19129" s="30"/>
      <c r="Q19129" s="30"/>
      <c r="R19129" s="30"/>
      <c r="S19129" s="30"/>
      <c r="T19129" s="30"/>
      <c r="U19129" s="51"/>
      <c r="V19129">
        <f t="shared" si="601"/>
        <v>0</v>
      </c>
      <c r="X19129">
        <f>'Seznam prodane in dobavljene ee'!$D$8</f>
        <v>0</v>
      </c>
    </row>
    <row r="19130" spans="12:24" x14ac:dyDescent="0.25">
      <c r="L19130" s="30"/>
      <c r="M19130" s="47" t="str">
        <f t="shared" si="600"/>
        <v/>
      </c>
      <c r="N19130" s="44"/>
      <c r="O19130" s="30"/>
      <c r="P19130" s="30"/>
      <c r="Q19130" s="30"/>
      <c r="R19130" s="30"/>
      <c r="S19130" s="30"/>
      <c r="T19130" s="30"/>
      <c r="U19130" s="51"/>
      <c r="V19130">
        <f t="shared" si="601"/>
        <v>0</v>
      </c>
      <c r="X19130">
        <f>'Seznam prodane in dobavljene ee'!$D$8</f>
        <v>0</v>
      </c>
    </row>
    <row r="19131" spans="12:24" x14ac:dyDescent="0.25">
      <c r="L19131" s="30"/>
      <c r="M19131" s="47" t="str">
        <f t="shared" si="600"/>
        <v/>
      </c>
      <c r="N19131" s="44"/>
      <c r="O19131" s="30"/>
      <c r="P19131" s="30"/>
      <c r="Q19131" s="30"/>
      <c r="R19131" s="30"/>
      <c r="S19131" s="30"/>
      <c r="T19131" s="30"/>
      <c r="U19131" s="51"/>
      <c r="V19131">
        <f t="shared" si="601"/>
        <v>0</v>
      </c>
      <c r="X19131">
        <f>'Seznam prodane in dobavljene ee'!$D$8</f>
        <v>0</v>
      </c>
    </row>
    <row r="19132" spans="12:24" x14ac:dyDescent="0.25">
      <c r="L19132" s="30"/>
      <c r="M19132" s="47" t="str">
        <f t="shared" si="600"/>
        <v/>
      </c>
      <c r="N19132" s="44"/>
      <c r="O19132" s="30"/>
      <c r="P19132" s="30"/>
      <c r="Q19132" s="30"/>
      <c r="R19132" s="30"/>
      <c r="S19132" s="30"/>
      <c r="T19132" s="30"/>
      <c r="U19132" s="51"/>
      <c r="V19132">
        <f t="shared" si="601"/>
        <v>0</v>
      </c>
      <c r="X19132">
        <f>'Seznam prodane in dobavljene ee'!$D$8</f>
        <v>0</v>
      </c>
    </row>
    <row r="19133" spans="12:24" x14ac:dyDescent="0.25">
      <c r="L19133" s="30"/>
      <c r="M19133" s="47" t="str">
        <f t="shared" si="600"/>
        <v/>
      </c>
      <c r="N19133" s="44"/>
      <c r="O19133" s="30"/>
      <c r="P19133" s="30"/>
      <c r="Q19133" s="30"/>
      <c r="R19133" s="30"/>
      <c r="S19133" s="30"/>
      <c r="T19133" s="30"/>
      <c r="U19133" s="51"/>
      <c r="V19133">
        <f t="shared" si="601"/>
        <v>0</v>
      </c>
      <c r="X19133">
        <f>'Seznam prodane in dobavljene ee'!$D$8</f>
        <v>0</v>
      </c>
    </row>
    <row r="19134" spans="12:24" x14ac:dyDescent="0.25">
      <c r="L19134" s="30"/>
      <c r="M19134" s="47" t="str">
        <f t="shared" si="600"/>
        <v/>
      </c>
      <c r="N19134" s="44"/>
      <c r="O19134" s="30"/>
      <c r="P19134" s="30"/>
      <c r="Q19134" s="30"/>
      <c r="R19134" s="30"/>
      <c r="S19134" s="30"/>
      <c r="T19134" s="30"/>
      <c r="U19134" s="51"/>
      <c r="V19134">
        <f t="shared" si="601"/>
        <v>0</v>
      </c>
      <c r="X19134">
        <f>'Seznam prodane in dobavljene ee'!$D$8</f>
        <v>0</v>
      </c>
    </row>
    <row r="19135" spans="12:24" x14ac:dyDescent="0.25">
      <c r="L19135" s="30"/>
      <c r="M19135" s="47" t="str">
        <f t="shared" si="600"/>
        <v/>
      </c>
      <c r="N19135" s="44"/>
      <c r="O19135" s="30"/>
      <c r="P19135" s="30"/>
      <c r="Q19135" s="30"/>
      <c r="R19135" s="30"/>
      <c r="S19135" s="30"/>
      <c r="T19135" s="30"/>
      <c r="U19135" s="51"/>
      <c r="V19135">
        <f t="shared" si="601"/>
        <v>0</v>
      </c>
      <c r="X19135">
        <f>'Seznam prodane in dobavljene ee'!$D$8</f>
        <v>0</v>
      </c>
    </row>
    <row r="19136" spans="12:24" x14ac:dyDescent="0.25">
      <c r="L19136" s="30"/>
      <c r="M19136" s="47" t="str">
        <f t="shared" si="600"/>
        <v/>
      </c>
      <c r="N19136" s="44"/>
      <c r="O19136" s="30"/>
      <c r="P19136" s="30"/>
      <c r="Q19136" s="30"/>
      <c r="R19136" s="30"/>
      <c r="S19136" s="30"/>
      <c r="T19136" s="30"/>
      <c r="U19136" s="51"/>
      <c r="V19136">
        <f t="shared" si="601"/>
        <v>0</v>
      </c>
      <c r="X19136">
        <f>'Seznam prodane in dobavljene ee'!$D$8</f>
        <v>0</v>
      </c>
    </row>
    <row r="19137" spans="12:24" x14ac:dyDescent="0.25">
      <c r="L19137" s="30"/>
      <c r="M19137" s="47" t="str">
        <f t="shared" si="600"/>
        <v/>
      </c>
      <c r="N19137" s="44"/>
      <c r="O19137" s="30"/>
      <c r="P19137" s="30"/>
      <c r="Q19137" s="30"/>
      <c r="R19137" s="30"/>
      <c r="S19137" s="30"/>
      <c r="T19137" s="30"/>
      <c r="U19137" s="51"/>
      <c r="V19137">
        <f t="shared" si="601"/>
        <v>0</v>
      </c>
      <c r="X19137">
        <f>'Seznam prodane in dobavljene ee'!$D$8</f>
        <v>0</v>
      </c>
    </row>
    <row r="19138" spans="12:24" x14ac:dyDescent="0.25">
      <c r="L19138" s="30"/>
      <c r="M19138" s="47" t="str">
        <f t="shared" si="600"/>
        <v/>
      </c>
      <c r="N19138" s="44"/>
      <c r="O19138" s="30"/>
      <c r="P19138" s="30"/>
      <c r="Q19138" s="30"/>
      <c r="R19138" s="30"/>
      <c r="S19138" s="30"/>
      <c r="T19138" s="30"/>
      <c r="U19138" s="51"/>
      <c r="V19138">
        <f t="shared" si="601"/>
        <v>0</v>
      </c>
      <c r="X19138">
        <f>'Seznam prodane in dobavljene ee'!$D$8</f>
        <v>0</v>
      </c>
    </row>
    <row r="19139" spans="12:24" x14ac:dyDescent="0.25">
      <c r="L19139" s="30"/>
      <c r="M19139" s="47" t="str">
        <f t="shared" si="600"/>
        <v/>
      </c>
      <c r="N19139" s="44"/>
      <c r="O19139" s="30"/>
      <c r="P19139" s="30"/>
      <c r="Q19139" s="30"/>
      <c r="R19139" s="30"/>
      <c r="S19139" s="30"/>
      <c r="T19139" s="30"/>
      <c r="U19139" s="51"/>
      <c r="V19139">
        <f t="shared" si="601"/>
        <v>0</v>
      </c>
      <c r="X19139">
        <f>'Seznam prodane in dobavljene ee'!$D$8</f>
        <v>0</v>
      </c>
    </row>
    <row r="19140" spans="12:24" x14ac:dyDescent="0.25">
      <c r="L19140" s="30"/>
      <c r="M19140" s="47" t="str">
        <f t="shared" si="600"/>
        <v/>
      </c>
      <c r="N19140" s="44"/>
      <c r="O19140" s="30"/>
      <c r="P19140" s="30"/>
      <c r="Q19140" s="30"/>
      <c r="R19140" s="30"/>
      <c r="S19140" s="30"/>
      <c r="T19140" s="30"/>
      <c r="U19140" s="51"/>
      <c r="V19140">
        <f t="shared" si="601"/>
        <v>0</v>
      </c>
      <c r="X19140">
        <f>'Seznam prodane in dobavljene ee'!$D$8</f>
        <v>0</v>
      </c>
    </row>
    <row r="19141" spans="12:24" x14ac:dyDescent="0.25">
      <c r="L19141" s="30"/>
      <c r="M19141" s="47" t="str">
        <f t="shared" si="600"/>
        <v/>
      </c>
      <c r="N19141" s="44"/>
      <c r="O19141" s="30"/>
      <c r="P19141" s="30"/>
      <c r="Q19141" s="30"/>
      <c r="R19141" s="30"/>
      <c r="S19141" s="30"/>
      <c r="T19141" s="30"/>
      <c r="U19141" s="51"/>
      <c r="V19141">
        <f t="shared" si="601"/>
        <v>0</v>
      </c>
      <c r="X19141">
        <f>'Seznam prodane in dobavljene ee'!$D$8</f>
        <v>0</v>
      </c>
    </row>
    <row r="19142" spans="12:24" x14ac:dyDescent="0.25">
      <c r="L19142" s="30"/>
      <c r="M19142" s="47" t="str">
        <f t="shared" ref="M19142:M19205" si="602">IF(L19142&lt;&gt;"",IF(P19142&lt;$J$5,CONCATENATE(L19142,"01.12.2022 - 31.12.2022",N19142,O19142),CONCATENATE(L19142,"01.01.2023 - 30.06.2023",N19142,O19142)),"")</f>
        <v/>
      </c>
      <c r="N19142" s="44"/>
      <c r="O19142" s="30"/>
      <c r="P19142" s="30"/>
      <c r="Q19142" s="30"/>
      <c r="R19142" s="30"/>
      <c r="S19142" s="30"/>
      <c r="T19142" s="30"/>
      <c r="U19142" s="51"/>
      <c r="V19142">
        <f t="shared" ref="V19142:V19205" si="603">T19142*U19142</f>
        <v>0</v>
      </c>
      <c r="X19142">
        <f>'Seznam prodane in dobavljene ee'!$D$8</f>
        <v>0</v>
      </c>
    </row>
    <row r="19143" spans="12:24" x14ac:dyDescent="0.25">
      <c r="L19143" s="30"/>
      <c r="M19143" s="47" t="str">
        <f t="shared" si="602"/>
        <v/>
      </c>
      <c r="N19143" s="44"/>
      <c r="O19143" s="30"/>
      <c r="P19143" s="30"/>
      <c r="Q19143" s="30"/>
      <c r="R19143" s="30"/>
      <c r="S19143" s="30"/>
      <c r="T19143" s="30"/>
      <c r="U19143" s="51"/>
      <c r="V19143">
        <f t="shared" si="603"/>
        <v>0</v>
      </c>
      <c r="X19143">
        <f>'Seznam prodane in dobavljene ee'!$D$8</f>
        <v>0</v>
      </c>
    </row>
    <row r="19144" spans="12:24" x14ac:dyDescent="0.25">
      <c r="L19144" s="30"/>
      <c r="M19144" s="47" t="str">
        <f t="shared" si="602"/>
        <v/>
      </c>
      <c r="N19144" s="44"/>
      <c r="O19144" s="30"/>
      <c r="P19144" s="30"/>
      <c r="Q19144" s="30"/>
      <c r="R19144" s="30"/>
      <c r="S19144" s="30"/>
      <c r="T19144" s="30"/>
      <c r="U19144" s="51"/>
      <c r="V19144">
        <f t="shared" si="603"/>
        <v>0</v>
      </c>
      <c r="X19144">
        <f>'Seznam prodane in dobavljene ee'!$D$8</f>
        <v>0</v>
      </c>
    </row>
    <row r="19145" spans="12:24" x14ac:dyDescent="0.25">
      <c r="L19145" s="30"/>
      <c r="M19145" s="47" t="str">
        <f t="shared" si="602"/>
        <v/>
      </c>
      <c r="N19145" s="44"/>
      <c r="O19145" s="30"/>
      <c r="P19145" s="30"/>
      <c r="Q19145" s="30"/>
      <c r="R19145" s="30"/>
      <c r="S19145" s="30"/>
      <c r="T19145" s="30"/>
      <c r="U19145" s="51"/>
      <c r="V19145">
        <f t="shared" si="603"/>
        <v>0</v>
      </c>
      <c r="X19145">
        <f>'Seznam prodane in dobavljene ee'!$D$8</f>
        <v>0</v>
      </c>
    </row>
    <row r="19146" spans="12:24" x14ac:dyDescent="0.25">
      <c r="L19146" s="30"/>
      <c r="M19146" s="47" t="str">
        <f t="shared" si="602"/>
        <v/>
      </c>
      <c r="N19146" s="44"/>
      <c r="O19146" s="30"/>
      <c r="P19146" s="30"/>
      <c r="Q19146" s="30"/>
      <c r="R19146" s="30"/>
      <c r="S19146" s="30"/>
      <c r="T19146" s="30"/>
      <c r="U19146" s="51"/>
      <c r="V19146">
        <f t="shared" si="603"/>
        <v>0</v>
      </c>
      <c r="X19146">
        <f>'Seznam prodane in dobavljene ee'!$D$8</f>
        <v>0</v>
      </c>
    </row>
    <row r="19147" spans="12:24" x14ac:dyDescent="0.25">
      <c r="L19147" s="30"/>
      <c r="M19147" s="47" t="str">
        <f t="shared" si="602"/>
        <v/>
      </c>
      <c r="N19147" s="44"/>
      <c r="O19147" s="30"/>
      <c r="P19147" s="30"/>
      <c r="Q19147" s="30"/>
      <c r="R19147" s="30"/>
      <c r="S19147" s="30"/>
      <c r="T19147" s="30"/>
      <c r="U19147" s="51"/>
      <c r="V19147">
        <f t="shared" si="603"/>
        <v>0</v>
      </c>
      <c r="X19147">
        <f>'Seznam prodane in dobavljene ee'!$D$8</f>
        <v>0</v>
      </c>
    </row>
    <row r="19148" spans="12:24" x14ac:dyDescent="0.25">
      <c r="L19148" s="30"/>
      <c r="M19148" s="47" t="str">
        <f t="shared" si="602"/>
        <v/>
      </c>
      <c r="N19148" s="44"/>
      <c r="O19148" s="30"/>
      <c r="P19148" s="30"/>
      <c r="Q19148" s="30"/>
      <c r="R19148" s="30"/>
      <c r="S19148" s="30"/>
      <c r="T19148" s="30"/>
      <c r="U19148" s="51"/>
      <c r="V19148">
        <f t="shared" si="603"/>
        <v>0</v>
      </c>
      <c r="X19148">
        <f>'Seznam prodane in dobavljene ee'!$D$8</f>
        <v>0</v>
      </c>
    </row>
    <row r="19149" spans="12:24" x14ac:dyDescent="0.25">
      <c r="L19149" s="30"/>
      <c r="M19149" s="47" t="str">
        <f t="shared" si="602"/>
        <v/>
      </c>
      <c r="N19149" s="44"/>
      <c r="O19149" s="30"/>
      <c r="P19149" s="30"/>
      <c r="Q19149" s="30"/>
      <c r="R19149" s="30"/>
      <c r="S19149" s="30"/>
      <c r="T19149" s="30"/>
      <c r="U19149" s="51"/>
      <c r="V19149">
        <f t="shared" si="603"/>
        <v>0</v>
      </c>
      <c r="X19149">
        <f>'Seznam prodane in dobavljene ee'!$D$8</f>
        <v>0</v>
      </c>
    </row>
    <row r="19150" spans="12:24" x14ac:dyDescent="0.25">
      <c r="L19150" s="30"/>
      <c r="M19150" s="47" t="str">
        <f t="shared" si="602"/>
        <v/>
      </c>
      <c r="N19150" s="44"/>
      <c r="O19150" s="30"/>
      <c r="P19150" s="30"/>
      <c r="Q19150" s="30"/>
      <c r="R19150" s="30"/>
      <c r="S19150" s="30"/>
      <c r="T19150" s="30"/>
      <c r="U19150" s="51"/>
      <c r="V19150">
        <f t="shared" si="603"/>
        <v>0</v>
      </c>
      <c r="X19150">
        <f>'Seznam prodane in dobavljene ee'!$D$8</f>
        <v>0</v>
      </c>
    </row>
    <row r="19151" spans="12:24" x14ac:dyDescent="0.25">
      <c r="L19151" s="30"/>
      <c r="M19151" s="47" t="str">
        <f t="shared" si="602"/>
        <v/>
      </c>
      <c r="N19151" s="44"/>
      <c r="O19151" s="30"/>
      <c r="P19151" s="30"/>
      <c r="Q19151" s="30"/>
      <c r="R19151" s="30"/>
      <c r="S19151" s="30"/>
      <c r="T19151" s="30"/>
      <c r="U19151" s="51"/>
      <c r="V19151">
        <f t="shared" si="603"/>
        <v>0</v>
      </c>
      <c r="X19151">
        <f>'Seznam prodane in dobavljene ee'!$D$8</f>
        <v>0</v>
      </c>
    </row>
    <row r="19152" spans="12:24" x14ac:dyDescent="0.25">
      <c r="L19152" s="30"/>
      <c r="M19152" s="47" t="str">
        <f t="shared" si="602"/>
        <v/>
      </c>
      <c r="N19152" s="44"/>
      <c r="O19152" s="30"/>
      <c r="P19152" s="30"/>
      <c r="Q19152" s="30"/>
      <c r="R19152" s="30"/>
      <c r="S19152" s="30"/>
      <c r="T19152" s="30"/>
      <c r="U19152" s="51"/>
      <c r="V19152">
        <f t="shared" si="603"/>
        <v>0</v>
      </c>
      <c r="X19152">
        <f>'Seznam prodane in dobavljene ee'!$D$8</f>
        <v>0</v>
      </c>
    </row>
    <row r="19153" spans="12:24" x14ac:dyDescent="0.25">
      <c r="L19153" s="30"/>
      <c r="M19153" s="47" t="str">
        <f t="shared" si="602"/>
        <v/>
      </c>
      <c r="N19153" s="44"/>
      <c r="O19153" s="30"/>
      <c r="P19153" s="30"/>
      <c r="Q19153" s="30"/>
      <c r="R19153" s="30"/>
      <c r="S19153" s="30"/>
      <c r="T19153" s="30"/>
      <c r="U19153" s="51"/>
      <c r="V19153">
        <f t="shared" si="603"/>
        <v>0</v>
      </c>
      <c r="X19153">
        <f>'Seznam prodane in dobavljene ee'!$D$8</f>
        <v>0</v>
      </c>
    </row>
    <row r="19154" spans="12:24" x14ac:dyDescent="0.25">
      <c r="L19154" s="30"/>
      <c r="M19154" s="47" t="str">
        <f t="shared" si="602"/>
        <v/>
      </c>
      <c r="N19154" s="44"/>
      <c r="O19154" s="30"/>
      <c r="P19154" s="30"/>
      <c r="Q19154" s="30"/>
      <c r="R19154" s="30"/>
      <c r="S19154" s="30"/>
      <c r="T19154" s="30"/>
      <c r="U19154" s="51"/>
      <c r="V19154">
        <f t="shared" si="603"/>
        <v>0</v>
      </c>
      <c r="X19154">
        <f>'Seznam prodane in dobavljene ee'!$D$8</f>
        <v>0</v>
      </c>
    </row>
    <row r="19155" spans="12:24" x14ac:dyDescent="0.25">
      <c r="L19155" s="30"/>
      <c r="M19155" s="47" t="str">
        <f t="shared" si="602"/>
        <v/>
      </c>
      <c r="N19155" s="44"/>
      <c r="O19155" s="30"/>
      <c r="P19155" s="30"/>
      <c r="Q19155" s="30"/>
      <c r="R19155" s="30"/>
      <c r="S19155" s="30"/>
      <c r="T19155" s="30"/>
      <c r="U19155" s="51"/>
      <c r="V19155">
        <f t="shared" si="603"/>
        <v>0</v>
      </c>
      <c r="X19155">
        <f>'Seznam prodane in dobavljene ee'!$D$8</f>
        <v>0</v>
      </c>
    </row>
    <row r="19156" spans="12:24" x14ac:dyDescent="0.25">
      <c r="L19156" s="30"/>
      <c r="M19156" s="47" t="str">
        <f t="shared" si="602"/>
        <v/>
      </c>
      <c r="N19156" s="44"/>
      <c r="O19156" s="30"/>
      <c r="P19156" s="30"/>
      <c r="Q19156" s="30"/>
      <c r="R19156" s="30"/>
      <c r="S19156" s="30"/>
      <c r="T19156" s="30"/>
      <c r="U19156" s="51"/>
      <c r="V19156">
        <f t="shared" si="603"/>
        <v>0</v>
      </c>
      <c r="X19156">
        <f>'Seznam prodane in dobavljene ee'!$D$8</f>
        <v>0</v>
      </c>
    </row>
    <row r="19157" spans="12:24" x14ac:dyDescent="0.25">
      <c r="L19157" s="30"/>
      <c r="M19157" s="47" t="str">
        <f t="shared" si="602"/>
        <v/>
      </c>
      <c r="N19157" s="44"/>
      <c r="O19157" s="30"/>
      <c r="P19157" s="30"/>
      <c r="Q19157" s="30"/>
      <c r="R19157" s="30"/>
      <c r="S19157" s="30"/>
      <c r="T19157" s="30"/>
      <c r="U19157" s="51"/>
      <c r="V19157">
        <f t="shared" si="603"/>
        <v>0</v>
      </c>
      <c r="X19157">
        <f>'Seznam prodane in dobavljene ee'!$D$8</f>
        <v>0</v>
      </c>
    </row>
    <row r="19158" spans="12:24" x14ac:dyDescent="0.25">
      <c r="L19158" s="30"/>
      <c r="M19158" s="47" t="str">
        <f t="shared" si="602"/>
        <v/>
      </c>
      <c r="N19158" s="44"/>
      <c r="O19158" s="30"/>
      <c r="P19158" s="30"/>
      <c r="Q19158" s="30"/>
      <c r="R19158" s="30"/>
      <c r="S19158" s="30"/>
      <c r="T19158" s="30"/>
      <c r="U19158" s="51"/>
      <c r="V19158">
        <f t="shared" si="603"/>
        <v>0</v>
      </c>
      <c r="X19158">
        <f>'Seznam prodane in dobavljene ee'!$D$8</f>
        <v>0</v>
      </c>
    </row>
    <row r="19159" spans="12:24" x14ac:dyDescent="0.25">
      <c r="L19159" s="30"/>
      <c r="M19159" s="47" t="str">
        <f t="shared" si="602"/>
        <v/>
      </c>
      <c r="N19159" s="44"/>
      <c r="O19159" s="30"/>
      <c r="P19159" s="30"/>
      <c r="Q19159" s="30"/>
      <c r="R19159" s="30"/>
      <c r="S19159" s="30"/>
      <c r="T19159" s="30"/>
      <c r="U19159" s="51"/>
      <c r="V19159">
        <f t="shared" si="603"/>
        <v>0</v>
      </c>
      <c r="X19159">
        <f>'Seznam prodane in dobavljene ee'!$D$8</f>
        <v>0</v>
      </c>
    </row>
    <row r="19160" spans="12:24" x14ac:dyDescent="0.25">
      <c r="L19160" s="30"/>
      <c r="M19160" s="47" t="str">
        <f t="shared" si="602"/>
        <v/>
      </c>
      <c r="N19160" s="44"/>
      <c r="O19160" s="30"/>
      <c r="P19160" s="30"/>
      <c r="Q19160" s="30"/>
      <c r="R19160" s="30"/>
      <c r="S19160" s="30"/>
      <c r="T19160" s="30"/>
      <c r="U19160" s="51"/>
      <c r="V19160">
        <f t="shared" si="603"/>
        <v>0</v>
      </c>
      <c r="X19160">
        <f>'Seznam prodane in dobavljene ee'!$D$8</f>
        <v>0</v>
      </c>
    </row>
    <row r="19161" spans="12:24" x14ac:dyDescent="0.25">
      <c r="L19161" s="30"/>
      <c r="M19161" s="47" t="str">
        <f t="shared" si="602"/>
        <v/>
      </c>
      <c r="N19161" s="44"/>
      <c r="O19161" s="30"/>
      <c r="P19161" s="30"/>
      <c r="Q19161" s="30"/>
      <c r="R19161" s="30"/>
      <c r="S19161" s="30"/>
      <c r="T19161" s="30"/>
      <c r="U19161" s="51"/>
      <c r="V19161">
        <f t="shared" si="603"/>
        <v>0</v>
      </c>
      <c r="X19161">
        <f>'Seznam prodane in dobavljene ee'!$D$8</f>
        <v>0</v>
      </c>
    </row>
    <row r="19162" spans="12:24" x14ac:dyDescent="0.25">
      <c r="L19162" s="30"/>
      <c r="M19162" s="47" t="str">
        <f t="shared" si="602"/>
        <v/>
      </c>
      <c r="N19162" s="44"/>
      <c r="O19162" s="30"/>
      <c r="P19162" s="30"/>
      <c r="Q19162" s="30"/>
      <c r="R19162" s="30"/>
      <c r="S19162" s="30"/>
      <c r="T19162" s="30"/>
      <c r="U19162" s="51"/>
      <c r="V19162">
        <f t="shared" si="603"/>
        <v>0</v>
      </c>
      <c r="X19162">
        <f>'Seznam prodane in dobavljene ee'!$D$8</f>
        <v>0</v>
      </c>
    </row>
    <row r="19163" spans="12:24" x14ac:dyDescent="0.25">
      <c r="L19163" s="30"/>
      <c r="M19163" s="47" t="str">
        <f t="shared" si="602"/>
        <v/>
      </c>
      <c r="N19163" s="44"/>
      <c r="O19163" s="30"/>
      <c r="P19163" s="30"/>
      <c r="Q19163" s="30"/>
      <c r="R19163" s="30"/>
      <c r="S19163" s="30"/>
      <c r="T19163" s="30"/>
      <c r="U19163" s="51"/>
      <c r="V19163">
        <f t="shared" si="603"/>
        <v>0</v>
      </c>
      <c r="X19163">
        <f>'Seznam prodane in dobavljene ee'!$D$8</f>
        <v>0</v>
      </c>
    </row>
    <row r="19164" spans="12:24" x14ac:dyDescent="0.25">
      <c r="L19164" s="30"/>
      <c r="M19164" s="47" t="str">
        <f t="shared" si="602"/>
        <v/>
      </c>
      <c r="N19164" s="44"/>
      <c r="O19164" s="30"/>
      <c r="P19164" s="30"/>
      <c r="Q19164" s="30"/>
      <c r="R19164" s="30"/>
      <c r="S19164" s="30"/>
      <c r="T19164" s="30"/>
      <c r="U19164" s="51"/>
      <c r="V19164">
        <f t="shared" si="603"/>
        <v>0</v>
      </c>
      <c r="X19164">
        <f>'Seznam prodane in dobavljene ee'!$D$8</f>
        <v>0</v>
      </c>
    </row>
    <row r="19165" spans="12:24" x14ac:dyDescent="0.25">
      <c r="L19165" s="30"/>
      <c r="M19165" s="47" t="str">
        <f t="shared" si="602"/>
        <v/>
      </c>
      <c r="N19165" s="44"/>
      <c r="O19165" s="30"/>
      <c r="P19165" s="30"/>
      <c r="Q19165" s="30"/>
      <c r="R19165" s="30"/>
      <c r="S19165" s="30"/>
      <c r="T19165" s="30"/>
      <c r="U19165" s="51"/>
      <c r="V19165">
        <f t="shared" si="603"/>
        <v>0</v>
      </c>
      <c r="X19165">
        <f>'Seznam prodane in dobavljene ee'!$D$8</f>
        <v>0</v>
      </c>
    </row>
    <row r="19166" spans="12:24" x14ac:dyDescent="0.25">
      <c r="L19166" s="30"/>
      <c r="M19166" s="47" t="str">
        <f t="shared" si="602"/>
        <v/>
      </c>
      <c r="N19166" s="44"/>
      <c r="O19166" s="30"/>
      <c r="P19166" s="30"/>
      <c r="Q19166" s="30"/>
      <c r="R19166" s="30"/>
      <c r="S19166" s="30"/>
      <c r="T19166" s="30"/>
      <c r="U19166" s="51"/>
      <c r="V19166">
        <f t="shared" si="603"/>
        <v>0</v>
      </c>
      <c r="X19166">
        <f>'Seznam prodane in dobavljene ee'!$D$8</f>
        <v>0</v>
      </c>
    </row>
    <row r="19167" spans="12:24" x14ac:dyDescent="0.25">
      <c r="L19167" s="30"/>
      <c r="M19167" s="47" t="str">
        <f t="shared" si="602"/>
        <v/>
      </c>
      <c r="N19167" s="44"/>
      <c r="O19167" s="30"/>
      <c r="P19167" s="30"/>
      <c r="Q19167" s="30"/>
      <c r="R19167" s="30"/>
      <c r="S19167" s="30"/>
      <c r="T19167" s="30"/>
      <c r="U19167" s="51"/>
      <c r="V19167">
        <f t="shared" si="603"/>
        <v>0</v>
      </c>
      <c r="X19167">
        <f>'Seznam prodane in dobavljene ee'!$D$8</f>
        <v>0</v>
      </c>
    </row>
    <row r="19168" spans="12:24" x14ac:dyDescent="0.25">
      <c r="L19168" s="30"/>
      <c r="M19168" s="47" t="str">
        <f t="shared" si="602"/>
        <v/>
      </c>
      <c r="N19168" s="44"/>
      <c r="O19168" s="30"/>
      <c r="P19168" s="30"/>
      <c r="Q19168" s="30"/>
      <c r="R19168" s="30"/>
      <c r="S19168" s="30"/>
      <c r="T19168" s="30"/>
      <c r="U19168" s="51"/>
      <c r="V19168">
        <f t="shared" si="603"/>
        <v>0</v>
      </c>
      <c r="X19168">
        <f>'Seznam prodane in dobavljene ee'!$D$8</f>
        <v>0</v>
      </c>
    </row>
    <row r="19169" spans="12:24" x14ac:dyDescent="0.25">
      <c r="L19169" s="30"/>
      <c r="M19169" s="47" t="str">
        <f t="shared" si="602"/>
        <v/>
      </c>
      <c r="N19169" s="44"/>
      <c r="O19169" s="30"/>
      <c r="P19169" s="30"/>
      <c r="Q19169" s="30"/>
      <c r="R19169" s="30"/>
      <c r="S19169" s="30"/>
      <c r="T19169" s="30"/>
      <c r="U19169" s="51"/>
      <c r="V19169">
        <f t="shared" si="603"/>
        <v>0</v>
      </c>
      <c r="X19169">
        <f>'Seznam prodane in dobavljene ee'!$D$8</f>
        <v>0</v>
      </c>
    </row>
    <row r="19170" spans="12:24" x14ac:dyDescent="0.25">
      <c r="L19170" s="30"/>
      <c r="M19170" s="47" t="str">
        <f t="shared" si="602"/>
        <v/>
      </c>
      <c r="N19170" s="44"/>
      <c r="O19170" s="30"/>
      <c r="P19170" s="30"/>
      <c r="Q19170" s="30"/>
      <c r="R19170" s="30"/>
      <c r="S19170" s="30"/>
      <c r="T19170" s="30"/>
      <c r="U19170" s="51"/>
      <c r="V19170">
        <f t="shared" si="603"/>
        <v>0</v>
      </c>
      <c r="X19170">
        <f>'Seznam prodane in dobavljene ee'!$D$8</f>
        <v>0</v>
      </c>
    </row>
    <row r="19171" spans="12:24" x14ac:dyDescent="0.25">
      <c r="L19171" s="30"/>
      <c r="M19171" s="47" t="str">
        <f t="shared" si="602"/>
        <v/>
      </c>
      <c r="N19171" s="44"/>
      <c r="O19171" s="30"/>
      <c r="P19171" s="30"/>
      <c r="Q19171" s="30"/>
      <c r="R19171" s="30"/>
      <c r="S19171" s="30"/>
      <c r="T19171" s="30"/>
      <c r="U19171" s="51"/>
      <c r="V19171">
        <f t="shared" si="603"/>
        <v>0</v>
      </c>
      <c r="X19171">
        <f>'Seznam prodane in dobavljene ee'!$D$8</f>
        <v>0</v>
      </c>
    </row>
    <row r="19172" spans="12:24" x14ac:dyDescent="0.25">
      <c r="L19172" s="30"/>
      <c r="M19172" s="47" t="str">
        <f t="shared" si="602"/>
        <v/>
      </c>
      <c r="N19172" s="44"/>
      <c r="O19172" s="30"/>
      <c r="P19172" s="30"/>
      <c r="Q19172" s="30"/>
      <c r="R19172" s="30"/>
      <c r="S19172" s="30"/>
      <c r="T19172" s="30"/>
      <c r="U19172" s="51"/>
      <c r="V19172">
        <f t="shared" si="603"/>
        <v>0</v>
      </c>
      <c r="X19172">
        <f>'Seznam prodane in dobavljene ee'!$D$8</f>
        <v>0</v>
      </c>
    </row>
    <row r="19173" spans="12:24" x14ac:dyDescent="0.25">
      <c r="L19173" s="30"/>
      <c r="M19173" s="47" t="str">
        <f t="shared" si="602"/>
        <v/>
      </c>
      <c r="N19173" s="44"/>
      <c r="O19173" s="30"/>
      <c r="P19173" s="30"/>
      <c r="Q19173" s="30"/>
      <c r="R19173" s="30"/>
      <c r="S19173" s="30"/>
      <c r="T19173" s="30"/>
      <c r="U19173" s="51"/>
      <c r="V19173">
        <f t="shared" si="603"/>
        <v>0</v>
      </c>
      <c r="X19173">
        <f>'Seznam prodane in dobavljene ee'!$D$8</f>
        <v>0</v>
      </c>
    </row>
    <row r="19174" spans="12:24" x14ac:dyDescent="0.25">
      <c r="L19174" s="30"/>
      <c r="M19174" s="47" t="str">
        <f t="shared" si="602"/>
        <v/>
      </c>
      <c r="N19174" s="44"/>
      <c r="O19174" s="30"/>
      <c r="P19174" s="30"/>
      <c r="Q19174" s="30"/>
      <c r="R19174" s="30"/>
      <c r="S19174" s="30"/>
      <c r="T19174" s="30"/>
      <c r="U19174" s="51"/>
      <c r="V19174">
        <f t="shared" si="603"/>
        <v>0</v>
      </c>
      <c r="X19174">
        <f>'Seznam prodane in dobavljene ee'!$D$8</f>
        <v>0</v>
      </c>
    </row>
    <row r="19175" spans="12:24" x14ac:dyDescent="0.25">
      <c r="L19175" s="30"/>
      <c r="M19175" s="47" t="str">
        <f t="shared" si="602"/>
        <v/>
      </c>
      <c r="N19175" s="44"/>
      <c r="O19175" s="30"/>
      <c r="P19175" s="30"/>
      <c r="Q19175" s="30"/>
      <c r="R19175" s="30"/>
      <c r="S19175" s="30"/>
      <c r="T19175" s="30"/>
      <c r="U19175" s="51"/>
      <c r="V19175">
        <f t="shared" si="603"/>
        <v>0</v>
      </c>
      <c r="X19175">
        <f>'Seznam prodane in dobavljene ee'!$D$8</f>
        <v>0</v>
      </c>
    </row>
    <row r="19176" spans="12:24" x14ac:dyDescent="0.25">
      <c r="L19176" s="30"/>
      <c r="M19176" s="47" t="str">
        <f t="shared" si="602"/>
        <v/>
      </c>
      <c r="N19176" s="44"/>
      <c r="O19176" s="30"/>
      <c r="P19176" s="30"/>
      <c r="Q19176" s="30"/>
      <c r="R19176" s="30"/>
      <c r="S19176" s="30"/>
      <c r="T19176" s="30"/>
      <c r="U19176" s="51"/>
      <c r="V19176">
        <f t="shared" si="603"/>
        <v>0</v>
      </c>
      <c r="X19176">
        <f>'Seznam prodane in dobavljene ee'!$D$8</f>
        <v>0</v>
      </c>
    </row>
    <row r="19177" spans="12:24" x14ac:dyDescent="0.25">
      <c r="L19177" s="30"/>
      <c r="M19177" s="47" t="str">
        <f t="shared" si="602"/>
        <v/>
      </c>
      <c r="N19177" s="44"/>
      <c r="O19177" s="30"/>
      <c r="P19177" s="30"/>
      <c r="Q19177" s="30"/>
      <c r="R19177" s="30"/>
      <c r="S19177" s="30"/>
      <c r="T19177" s="30"/>
      <c r="U19177" s="51"/>
      <c r="V19177">
        <f t="shared" si="603"/>
        <v>0</v>
      </c>
      <c r="X19177">
        <f>'Seznam prodane in dobavljene ee'!$D$8</f>
        <v>0</v>
      </c>
    </row>
    <row r="19178" spans="12:24" x14ac:dyDescent="0.25">
      <c r="L19178" s="30"/>
      <c r="M19178" s="47" t="str">
        <f t="shared" si="602"/>
        <v/>
      </c>
      <c r="N19178" s="44"/>
      <c r="O19178" s="30"/>
      <c r="P19178" s="30"/>
      <c r="Q19178" s="30"/>
      <c r="R19178" s="30"/>
      <c r="S19178" s="30"/>
      <c r="T19178" s="30"/>
      <c r="U19178" s="51"/>
      <c r="V19178">
        <f t="shared" si="603"/>
        <v>0</v>
      </c>
      <c r="X19178">
        <f>'Seznam prodane in dobavljene ee'!$D$8</f>
        <v>0</v>
      </c>
    </row>
    <row r="19179" spans="12:24" x14ac:dyDescent="0.25">
      <c r="L19179" s="30"/>
      <c r="M19179" s="47" t="str">
        <f t="shared" si="602"/>
        <v/>
      </c>
      <c r="N19179" s="44"/>
      <c r="O19179" s="30"/>
      <c r="P19179" s="30"/>
      <c r="Q19179" s="30"/>
      <c r="R19179" s="30"/>
      <c r="S19179" s="30"/>
      <c r="T19179" s="30"/>
      <c r="U19179" s="51"/>
      <c r="V19179">
        <f t="shared" si="603"/>
        <v>0</v>
      </c>
      <c r="X19179">
        <f>'Seznam prodane in dobavljene ee'!$D$8</f>
        <v>0</v>
      </c>
    </row>
    <row r="19180" spans="12:24" x14ac:dyDescent="0.25">
      <c r="L19180" s="30"/>
      <c r="M19180" s="47" t="str">
        <f t="shared" si="602"/>
        <v/>
      </c>
      <c r="N19180" s="44"/>
      <c r="O19180" s="30"/>
      <c r="P19180" s="30"/>
      <c r="Q19180" s="30"/>
      <c r="R19180" s="30"/>
      <c r="S19180" s="30"/>
      <c r="T19180" s="30"/>
      <c r="U19180" s="51"/>
      <c r="V19180">
        <f t="shared" si="603"/>
        <v>0</v>
      </c>
      <c r="X19180">
        <f>'Seznam prodane in dobavljene ee'!$D$8</f>
        <v>0</v>
      </c>
    </row>
    <row r="19181" spans="12:24" x14ac:dyDescent="0.25">
      <c r="L19181" s="30"/>
      <c r="M19181" s="47" t="str">
        <f t="shared" si="602"/>
        <v/>
      </c>
      <c r="N19181" s="44"/>
      <c r="O19181" s="30"/>
      <c r="P19181" s="30"/>
      <c r="Q19181" s="30"/>
      <c r="R19181" s="30"/>
      <c r="S19181" s="30"/>
      <c r="T19181" s="30"/>
      <c r="U19181" s="51"/>
      <c r="V19181">
        <f t="shared" si="603"/>
        <v>0</v>
      </c>
      <c r="X19181">
        <f>'Seznam prodane in dobavljene ee'!$D$8</f>
        <v>0</v>
      </c>
    </row>
    <row r="19182" spans="12:24" x14ac:dyDescent="0.25">
      <c r="L19182" s="30"/>
      <c r="M19182" s="47" t="str">
        <f t="shared" si="602"/>
        <v/>
      </c>
      <c r="N19182" s="44"/>
      <c r="O19182" s="30"/>
      <c r="P19182" s="30"/>
      <c r="Q19182" s="30"/>
      <c r="R19182" s="30"/>
      <c r="S19182" s="30"/>
      <c r="T19182" s="30"/>
      <c r="U19182" s="51"/>
      <c r="V19182">
        <f t="shared" si="603"/>
        <v>0</v>
      </c>
      <c r="X19182">
        <f>'Seznam prodane in dobavljene ee'!$D$8</f>
        <v>0</v>
      </c>
    </row>
    <row r="19183" spans="12:24" x14ac:dyDescent="0.25">
      <c r="L19183" s="30"/>
      <c r="M19183" s="47" t="str">
        <f t="shared" si="602"/>
        <v/>
      </c>
      <c r="N19183" s="44"/>
      <c r="O19183" s="30"/>
      <c r="P19183" s="30"/>
      <c r="Q19183" s="30"/>
      <c r="R19183" s="30"/>
      <c r="S19183" s="30"/>
      <c r="T19183" s="30"/>
      <c r="U19183" s="51"/>
      <c r="V19183">
        <f t="shared" si="603"/>
        <v>0</v>
      </c>
      <c r="X19183">
        <f>'Seznam prodane in dobavljene ee'!$D$8</f>
        <v>0</v>
      </c>
    </row>
    <row r="19184" spans="12:24" x14ac:dyDescent="0.25">
      <c r="L19184" s="30"/>
      <c r="M19184" s="47" t="str">
        <f t="shared" si="602"/>
        <v/>
      </c>
      <c r="N19184" s="44"/>
      <c r="O19184" s="30"/>
      <c r="P19184" s="30"/>
      <c r="Q19184" s="30"/>
      <c r="R19184" s="30"/>
      <c r="S19184" s="30"/>
      <c r="T19184" s="30"/>
      <c r="U19184" s="51"/>
      <c r="V19184">
        <f t="shared" si="603"/>
        <v>0</v>
      </c>
      <c r="X19184">
        <f>'Seznam prodane in dobavljene ee'!$D$8</f>
        <v>0</v>
      </c>
    </row>
    <row r="19185" spans="12:24" x14ac:dyDescent="0.25">
      <c r="L19185" s="30"/>
      <c r="M19185" s="47" t="str">
        <f t="shared" si="602"/>
        <v/>
      </c>
      <c r="N19185" s="44"/>
      <c r="O19185" s="30"/>
      <c r="P19185" s="30"/>
      <c r="Q19185" s="30"/>
      <c r="R19185" s="30"/>
      <c r="S19185" s="30"/>
      <c r="T19185" s="30"/>
      <c r="U19185" s="51"/>
      <c r="V19185">
        <f t="shared" si="603"/>
        <v>0</v>
      </c>
      <c r="X19185">
        <f>'Seznam prodane in dobavljene ee'!$D$8</f>
        <v>0</v>
      </c>
    </row>
    <row r="19186" spans="12:24" x14ac:dyDescent="0.25">
      <c r="L19186" s="30"/>
      <c r="M19186" s="47" t="str">
        <f t="shared" si="602"/>
        <v/>
      </c>
      <c r="N19186" s="44"/>
      <c r="O19186" s="30"/>
      <c r="P19186" s="30"/>
      <c r="Q19186" s="30"/>
      <c r="R19186" s="30"/>
      <c r="S19186" s="30"/>
      <c r="T19186" s="30"/>
      <c r="U19186" s="51"/>
      <c r="V19186">
        <f t="shared" si="603"/>
        <v>0</v>
      </c>
      <c r="X19186">
        <f>'Seznam prodane in dobavljene ee'!$D$8</f>
        <v>0</v>
      </c>
    </row>
    <row r="19187" spans="12:24" x14ac:dyDescent="0.25">
      <c r="L19187" s="30"/>
      <c r="M19187" s="47" t="str">
        <f t="shared" si="602"/>
        <v/>
      </c>
      <c r="N19187" s="44"/>
      <c r="O19187" s="30"/>
      <c r="P19187" s="30"/>
      <c r="Q19187" s="30"/>
      <c r="R19187" s="30"/>
      <c r="S19187" s="30"/>
      <c r="T19187" s="30"/>
      <c r="U19187" s="51"/>
      <c r="V19187">
        <f t="shared" si="603"/>
        <v>0</v>
      </c>
      <c r="X19187">
        <f>'Seznam prodane in dobavljene ee'!$D$8</f>
        <v>0</v>
      </c>
    </row>
    <row r="19188" spans="12:24" x14ac:dyDescent="0.25">
      <c r="L19188" s="30"/>
      <c r="M19188" s="47" t="str">
        <f t="shared" si="602"/>
        <v/>
      </c>
      <c r="N19188" s="44"/>
      <c r="O19188" s="30"/>
      <c r="P19188" s="30"/>
      <c r="Q19188" s="30"/>
      <c r="R19188" s="30"/>
      <c r="S19188" s="30"/>
      <c r="T19188" s="30"/>
      <c r="U19188" s="51"/>
      <c r="V19188">
        <f t="shared" si="603"/>
        <v>0</v>
      </c>
      <c r="X19188">
        <f>'Seznam prodane in dobavljene ee'!$D$8</f>
        <v>0</v>
      </c>
    </row>
    <row r="19189" spans="12:24" x14ac:dyDescent="0.25">
      <c r="L19189" s="30"/>
      <c r="M19189" s="47" t="str">
        <f t="shared" si="602"/>
        <v/>
      </c>
      <c r="N19189" s="44"/>
      <c r="O19189" s="30"/>
      <c r="P19189" s="30"/>
      <c r="Q19189" s="30"/>
      <c r="R19189" s="30"/>
      <c r="S19189" s="30"/>
      <c r="T19189" s="30"/>
      <c r="U19189" s="51"/>
      <c r="V19189">
        <f t="shared" si="603"/>
        <v>0</v>
      </c>
      <c r="X19189">
        <f>'Seznam prodane in dobavljene ee'!$D$8</f>
        <v>0</v>
      </c>
    </row>
    <row r="19190" spans="12:24" x14ac:dyDescent="0.25">
      <c r="L19190" s="30"/>
      <c r="M19190" s="47" t="str">
        <f t="shared" si="602"/>
        <v/>
      </c>
      <c r="N19190" s="44"/>
      <c r="O19190" s="30"/>
      <c r="P19190" s="30"/>
      <c r="Q19190" s="30"/>
      <c r="R19190" s="30"/>
      <c r="S19190" s="30"/>
      <c r="T19190" s="30"/>
      <c r="U19190" s="51"/>
      <c r="V19190">
        <f t="shared" si="603"/>
        <v>0</v>
      </c>
      <c r="X19190">
        <f>'Seznam prodane in dobavljene ee'!$D$8</f>
        <v>0</v>
      </c>
    </row>
    <row r="19191" spans="12:24" x14ac:dyDescent="0.25">
      <c r="L19191" s="30"/>
      <c r="M19191" s="47" t="str">
        <f t="shared" si="602"/>
        <v/>
      </c>
      <c r="N19191" s="44"/>
      <c r="O19191" s="30"/>
      <c r="P19191" s="30"/>
      <c r="Q19191" s="30"/>
      <c r="R19191" s="30"/>
      <c r="S19191" s="30"/>
      <c r="T19191" s="30"/>
      <c r="U19191" s="51"/>
      <c r="V19191">
        <f t="shared" si="603"/>
        <v>0</v>
      </c>
      <c r="X19191">
        <f>'Seznam prodane in dobavljene ee'!$D$8</f>
        <v>0</v>
      </c>
    </row>
    <row r="19192" spans="12:24" x14ac:dyDescent="0.25">
      <c r="L19192" s="30"/>
      <c r="M19192" s="47" t="str">
        <f t="shared" si="602"/>
        <v/>
      </c>
      <c r="N19192" s="44"/>
      <c r="O19192" s="30"/>
      <c r="P19192" s="30"/>
      <c r="Q19192" s="30"/>
      <c r="R19192" s="30"/>
      <c r="S19192" s="30"/>
      <c r="T19192" s="30"/>
      <c r="U19192" s="51"/>
      <c r="V19192">
        <f t="shared" si="603"/>
        <v>0</v>
      </c>
      <c r="X19192">
        <f>'Seznam prodane in dobavljene ee'!$D$8</f>
        <v>0</v>
      </c>
    </row>
    <row r="19193" spans="12:24" x14ac:dyDescent="0.25">
      <c r="L19193" s="30"/>
      <c r="M19193" s="47" t="str">
        <f t="shared" si="602"/>
        <v/>
      </c>
      <c r="N19193" s="44"/>
      <c r="O19193" s="30"/>
      <c r="P19193" s="30"/>
      <c r="Q19193" s="30"/>
      <c r="R19193" s="30"/>
      <c r="S19193" s="30"/>
      <c r="T19193" s="30"/>
      <c r="U19193" s="51"/>
      <c r="V19193">
        <f t="shared" si="603"/>
        <v>0</v>
      </c>
      <c r="X19193">
        <f>'Seznam prodane in dobavljene ee'!$D$8</f>
        <v>0</v>
      </c>
    </row>
    <row r="19194" spans="12:24" x14ac:dyDescent="0.25">
      <c r="L19194" s="30"/>
      <c r="M19194" s="47" t="str">
        <f t="shared" si="602"/>
        <v/>
      </c>
      <c r="N19194" s="44"/>
      <c r="O19194" s="30"/>
      <c r="P19194" s="30"/>
      <c r="Q19194" s="30"/>
      <c r="R19194" s="30"/>
      <c r="S19194" s="30"/>
      <c r="T19194" s="30"/>
      <c r="U19194" s="51"/>
      <c r="V19194">
        <f t="shared" si="603"/>
        <v>0</v>
      </c>
      <c r="X19194">
        <f>'Seznam prodane in dobavljene ee'!$D$8</f>
        <v>0</v>
      </c>
    </row>
    <row r="19195" spans="12:24" x14ac:dyDescent="0.25">
      <c r="L19195" s="30"/>
      <c r="M19195" s="47" t="str">
        <f t="shared" si="602"/>
        <v/>
      </c>
      <c r="N19195" s="44"/>
      <c r="O19195" s="30"/>
      <c r="P19195" s="30"/>
      <c r="Q19195" s="30"/>
      <c r="R19195" s="30"/>
      <c r="S19195" s="30"/>
      <c r="T19195" s="30"/>
      <c r="U19195" s="51"/>
      <c r="V19195">
        <f t="shared" si="603"/>
        <v>0</v>
      </c>
      <c r="X19195">
        <f>'Seznam prodane in dobavljene ee'!$D$8</f>
        <v>0</v>
      </c>
    </row>
    <row r="19196" spans="12:24" x14ac:dyDescent="0.25">
      <c r="L19196" s="30"/>
      <c r="M19196" s="47" t="str">
        <f t="shared" si="602"/>
        <v/>
      </c>
      <c r="N19196" s="44"/>
      <c r="O19196" s="30"/>
      <c r="P19196" s="30"/>
      <c r="Q19196" s="30"/>
      <c r="R19196" s="30"/>
      <c r="S19196" s="30"/>
      <c r="T19196" s="30"/>
      <c r="U19196" s="51"/>
      <c r="V19196">
        <f t="shared" si="603"/>
        <v>0</v>
      </c>
      <c r="X19196">
        <f>'Seznam prodane in dobavljene ee'!$D$8</f>
        <v>0</v>
      </c>
    </row>
    <row r="19197" spans="12:24" x14ac:dyDescent="0.25">
      <c r="L19197" s="30"/>
      <c r="M19197" s="47" t="str">
        <f t="shared" si="602"/>
        <v/>
      </c>
      <c r="N19197" s="44"/>
      <c r="O19197" s="30"/>
      <c r="P19197" s="30"/>
      <c r="Q19197" s="30"/>
      <c r="R19197" s="30"/>
      <c r="S19197" s="30"/>
      <c r="T19197" s="30"/>
      <c r="U19197" s="51"/>
      <c r="V19197">
        <f t="shared" si="603"/>
        <v>0</v>
      </c>
      <c r="X19197">
        <f>'Seznam prodane in dobavljene ee'!$D$8</f>
        <v>0</v>
      </c>
    </row>
    <row r="19198" spans="12:24" x14ac:dyDescent="0.25">
      <c r="L19198" s="30"/>
      <c r="M19198" s="47" t="str">
        <f t="shared" si="602"/>
        <v/>
      </c>
      <c r="N19198" s="44"/>
      <c r="O19198" s="30"/>
      <c r="P19198" s="30"/>
      <c r="Q19198" s="30"/>
      <c r="R19198" s="30"/>
      <c r="S19198" s="30"/>
      <c r="T19198" s="30"/>
      <c r="U19198" s="51"/>
      <c r="V19198">
        <f t="shared" si="603"/>
        <v>0</v>
      </c>
      <c r="X19198">
        <f>'Seznam prodane in dobavljene ee'!$D$8</f>
        <v>0</v>
      </c>
    </row>
    <row r="19199" spans="12:24" x14ac:dyDescent="0.25">
      <c r="L19199" s="30"/>
      <c r="M19199" s="47" t="str">
        <f t="shared" si="602"/>
        <v/>
      </c>
      <c r="N19199" s="44"/>
      <c r="O19199" s="30"/>
      <c r="P19199" s="30"/>
      <c r="Q19199" s="30"/>
      <c r="R19199" s="30"/>
      <c r="S19199" s="30"/>
      <c r="T19199" s="30"/>
      <c r="U19199" s="51"/>
      <c r="V19199">
        <f t="shared" si="603"/>
        <v>0</v>
      </c>
      <c r="X19199">
        <f>'Seznam prodane in dobavljene ee'!$D$8</f>
        <v>0</v>
      </c>
    </row>
    <row r="19200" spans="12:24" x14ac:dyDescent="0.25">
      <c r="L19200" s="30"/>
      <c r="M19200" s="47" t="str">
        <f t="shared" si="602"/>
        <v/>
      </c>
      <c r="N19200" s="44"/>
      <c r="O19200" s="30"/>
      <c r="P19200" s="30"/>
      <c r="Q19200" s="30"/>
      <c r="R19200" s="30"/>
      <c r="S19200" s="30"/>
      <c r="T19200" s="30"/>
      <c r="U19200" s="51"/>
      <c r="V19200">
        <f t="shared" si="603"/>
        <v>0</v>
      </c>
      <c r="X19200">
        <f>'Seznam prodane in dobavljene ee'!$D$8</f>
        <v>0</v>
      </c>
    </row>
    <row r="19201" spans="12:24" x14ac:dyDescent="0.25">
      <c r="L19201" s="30"/>
      <c r="M19201" s="47" t="str">
        <f t="shared" si="602"/>
        <v/>
      </c>
      <c r="N19201" s="44"/>
      <c r="O19201" s="30"/>
      <c r="P19201" s="30"/>
      <c r="Q19201" s="30"/>
      <c r="R19201" s="30"/>
      <c r="S19201" s="30"/>
      <c r="T19201" s="30"/>
      <c r="U19201" s="51"/>
      <c r="V19201">
        <f t="shared" si="603"/>
        <v>0</v>
      </c>
      <c r="X19201">
        <f>'Seznam prodane in dobavljene ee'!$D$8</f>
        <v>0</v>
      </c>
    </row>
    <row r="19202" spans="12:24" x14ac:dyDescent="0.25">
      <c r="L19202" s="30"/>
      <c r="M19202" s="47" t="str">
        <f t="shared" si="602"/>
        <v/>
      </c>
      <c r="N19202" s="44"/>
      <c r="O19202" s="30"/>
      <c r="P19202" s="30"/>
      <c r="Q19202" s="30"/>
      <c r="R19202" s="30"/>
      <c r="S19202" s="30"/>
      <c r="T19202" s="30"/>
      <c r="U19202" s="51"/>
      <c r="V19202">
        <f t="shared" si="603"/>
        <v>0</v>
      </c>
      <c r="X19202">
        <f>'Seznam prodane in dobavljene ee'!$D$8</f>
        <v>0</v>
      </c>
    </row>
    <row r="19203" spans="12:24" x14ac:dyDescent="0.25">
      <c r="L19203" s="30"/>
      <c r="M19203" s="47" t="str">
        <f t="shared" si="602"/>
        <v/>
      </c>
      <c r="N19203" s="44"/>
      <c r="O19203" s="30"/>
      <c r="P19203" s="30"/>
      <c r="Q19203" s="30"/>
      <c r="R19203" s="30"/>
      <c r="S19203" s="30"/>
      <c r="T19203" s="30"/>
      <c r="U19203" s="51"/>
      <c r="V19203">
        <f t="shared" si="603"/>
        <v>0</v>
      </c>
      <c r="X19203">
        <f>'Seznam prodane in dobavljene ee'!$D$8</f>
        <v>0</v>
      </c>
    </row>
    <row r="19204" spans="12:24" x14ac:dyDescent="0.25">
      <c r="L19204" s="30"/>
      <c r="M19204" s="47" t="str">
        <f t="shared" si="602"/>
        <v/>
      </c>
      <c r="N19204" s="44"/>
      <c r="O19204" s="30"/>
      <c r="P19204" s="30"/>
      <c r="Q19204" s="30"/>
      <c r="R19204" s="30"/>
      <c r="S19204" s="30"/>
      <c r="T19204" s="30"/>
      <c r="U19204" s="51"/>
      <c r="V19204">
        <f t="shared" si="603"/>
        <v>0</v>
      </c>
      <c r="X19204">
        <f>'Seznam prodane in dobavljene ee'!$D$8</f>
        <v>0</v>
      </c>
    </row>
    <row r="19205" spans="12:24" x14ac:dyDescent="0.25">
      <c r="L19205" s="30"/>
      <c r="M19205" s="47" t="str">
        <f t="shared" si="602"/>
        <v/>
      </c>
      <c r="N19205" s="44"/>
      <c r="O19205" s="30"/>
      <c r="P19205" s="30"/>
      <c r="Q19205" s="30"/>
      <c r="R19205" s="30"/>
      <c r="S19205" s="30"/>
      <c r="T19205" s="30"/>
      <c r="U19205" s="51"/>
      <c r="V19205">
        <f t="shared" si="603"/>
        <v>0</v>
      </c>
      <c r="X19205">
        <f>'Seznam prodane in dobavljene ee'!$D$8</f>
        <v>0</v>
      </c>
    </row>
    <row r="19206" spans="12:24" x14ac:dyDescent="0.25">
      <c r="L19206" s="30"/>
      <c r="M19206" s="47" t="str">
        <f t="shared" ref="M19206:M19269" si="604">IF(L19206&lt;&gt;"",IF(P19206&lt;$J$5,CONCATENATE(L19206,"01.12.2022 - 31.12.2022",N19206,O19206),CONCATENATE(L19206,"01.01.2023 - 30.06.2023",N19206,O19206)),"")</f>
        <v/>
      </c>
      <c r="N19206" s="44"/>
      <c r="O19206" s="30"/>
      <c r="P19206" s="30"/>
      <c r="Q19206" s="30"/>
      <c r="R19206" s="30"/>
      <c r="S19206" s="30"/>
      <c r="T19206" s="30"/>
      <c r="U19206" s="51"/>
      <c r="V19206">
        <f t="shared" ref="V19206:V19269" si="605">T19206*U19206</f>
        <v>0</v>
      </c>
      <c r="X19206">
        <f>'Seznam prodane in dobavljene ee'!$D$8</f>
        <v>0</v>
      </c>
    </row>
    <row r="19207" spans="12:24" x14ac:dyDescent="0.25">
      <c r="L19207" s="30"/>
      <c r="M19207" s="47" t="str">
        <f t="shared" si="604"/>
        <v/>
      </c>
      <c r="N19207" s="44"/>
      <c r="O19207" s="30"/>
      <c r="P19207" s="30"/>
      <c r="Q19207" s="30"/>
      <c r="R19207" s="30"/>
      <c r="S19207" s="30"/>
      <c r="T19207" s="30"/>
      <c r="U19207" s="51"/>
      <c r="V19207">
        <f t="shared" si="605"/>
        <v>0</v>
      </c>
      <c r="X19207">
        <f>'Seznam prodane in dobavljene ee'!$D$8</f>
        <v>0</v>
      </c>
    </row>
    <row r="19208" spans="12:24" x14ac:dyDescent="0.25">
      <c r="L19208" s="30"/>
      <c r="M19208" s="47" t="str">
        <f t="shared" si="604"/>
        <v/>
      </c>
      <c r="N19208" s="44"/>
      <c r="O19208" s="30"/>
      <c r="P19208" s="30"/>
      <c r="Q19208" s="30"/>
      <c r="R19208" s="30"/>
      <c r="S19208" s="30"/>
      <c r="T19208" s="30"/>
      <c r="U19208" s="51"/>
      <c r="V19208">
        <f t="shared" si="605"/>
        <v>0</v>
      </c>
      <c r="X19208">
        <f>'Seznam prodane in dobavljene ee'!$D$8</f>
        <v>0</v>
      </c>
    </row>
    <row r="19209" spans="12:24" x14ac:dyDescent="0.25">
      <c r="L19209" s="30"/>
      <c r="M19209" s="47" t="str">
        <f t="shared" si="604"/>
        <v/>
      </c>
      <c r="N19209" s="44"/>
      <c r="O19209" s="30"/>
      <c r="P19209" s="30"/>
      <c r="Q19209" s="30"/>
      <c r="R19209" s="30"/>
      <c r="S19209" s="30"/>
      <c r="T19209" s="30"/>
      <c r="U19209" s="51"/>
      <c r="V19209">
        <f t="shared" si="605"/>
        <v>0</v>
      </c>
      <c r="X19209">
        <f>'Seznam prodane in dobavljene ee'!$D$8</f>
        <v>0</v>
      </c>
    </row>
    <row r="19210" spans="12:24" x14ac:dyDescent="0.25">
      <c r="L19210" s="30"/>
      <c r="M19210" s="47" t="str">
        <f t="shared" si="604"/>
        <v/>
      </c>
      <c r="N19210" s="44"/>
      <c r="O19210" s="30"/>
      <c r="P19210" s="30"/>
      <c r="Q19210" s="30"/>
      <c r="R19210" s="30"/>
      <c r="S19210" s="30"/>
      <c r="T19210" s="30"/>
      <c r="U19210" s="51"/>
      <c r="V19210">
        <f t="shared" si="605"/>
        <v>0</v>
      </c>
      <c r="X19210">
        <f>'Seznam prodane in dobavljene ee'!$D$8</f>
        <v>0</v>
      </c>
    </row>
    <row r="19211" spans="12:24" x14ac:dyDescent="0.25">
      <c r="L19211" s="30"/>
      <c r="M19211" s="47" t="str">
        <f t="shared" si="604"/>
        <v/>
      </c>
      <c r="N19211" s="44"/>
      <c r="O19211" s="30"/>
      <c r="P19211" s="30"/>
      <c r="Q19211" s="30"/>
      <c r="R19211" s="30"/>
      <c r="S19211" s="30"/>
      <c r="T19211" s="30"/>
      <c r="U19211" s="51"/>
      <c r="V19211">
        <f t="shared" si="605"/>
        <v>0</v>
      </c>
      <c r="X19211">
        <f>'Seznam prodane in dobavljene ee'!$D$8</f>
        <v>0</v>
      </c>
    </row>
    <row r="19212" spans="12:24" x14ac:dyDescent="0.25">
      <c r="L19212" s="30"/>
      <c r="M19212" s="47" t="str">
        <f t="shared" si="604"/>
        <v/>
      </c>
      <c r="N19212" s="44"/>
      <c r="O19212" s="30"/>
      <c r="P19212" s="30"/>
      <c r="Q19212" s="30"/>
      <c r="R19212" s="30"/>
      <c r="S19212" s="30"/>
      <c r="T19212" s="30"/>
      <c r="U19212" s="51"/>
      <c r="V19212">
        <f t="shared" si="605"/>
        <v>0</v>
      </c>
      <c r="X19212">
        <f>'Seznam prodane in dobavljene ee'!$D$8</f>
        <v>0</v>
      </c>
    </row>
    <row r="19213" spans="12:24" x14ac:dyDescent="0.25">
      <c r="L19213" s="30"/>
      <c r="M19213" s="47" t="str">
        <f t="shared" si="604"/>
        <v/>
      </c>
      <c r="N19213" s="44"/>
      <c r="O19213" s="30"/>
      <c r="P19213" s="30"/>
      <c r="Q19213" s="30"/>
      <c r="R19213" s="30"/>
      <c r="S19213" s="30"/>
      <c r="T19213" s="30"/>
      <c r="U19213" s="51"/>
      <c r="V19213">
        <f t="shared" si="605"/>
        <v>0</v>
      </c>
      <c r="X19213">
        <f>'Seznam prodane in dobavljene ee'!$D$8</f>
        <v>0</v>
      </c>
    </row>
    <row r="19214" spans="12:24" x14ac:dyDescent="0.25">
      <c r="L19214" s="30"/>
      <c r="M19214" s="47" t="str">
        <f t="shared" si="604"/>
        <v/>
      </c>
      <c r="N19214" s="44"/>
      <c r="O19214" s="30"/>
      <c r="P19214" s="30"/>
      <c r="Q19214" s="30"/>
      <c r="R19214" s="30"/>
      <c r="S19214" s="30"/>
      <c r="T19214" s="30"/>
      <c r="U19214" s="51"/>
      <c r="V19214">
        <f t="shared" si="605"/>
        <v>0</v>
      </c>
      <c r="X19214">
        <f>'Seznam prodane in dobavljene ee'!$D$8</f>
        <v>0</v>
      </c>
    </row>
    <row r="19215" spans="12:24" x14ac:dyDescent="0.25">
      <c r="L19215" s="30"/>
      <c r="M19215" s="47" t="str">
        <f t="shared" si="604"/>
        <v/>
      </c>
      <c r="N19215" s="44"/>
      <c r="O19215" s="30"/>
      <c r="P19215" s="30"/>
      <c r="Q19215" s="30"/>
      <c r="R19215" s="30"/>
      <c r="S19215" s="30"/>
      <c r="T19215" s="30"/>
      <c r="U19215" s="51"/>
      <c r="V19215">
        <f t="shared" si="605"/>
        <v>0</v>
      </c>
      <c r="X19215">
        <f>'Seznam prodane in dobavljene ee'!$D$8</f>
        <v>0</v>
      </c>
    </row>
    <row r="19216" spans="12:24" x14ac:dyDescent="0.25">
      <c r="L19216" s="30"/>
      <c r="M19216" s="47" t="str">
        <f t="shared" si="604"/>
        <v/>
      </c>
      <c r="N19216" s="44"/>
      <c r="O19216" s="30"/>
      <c r="P19216" s="30"/>
      <c r="Q19216" s="30"/>
      <c r="R19216" s="30"/>
      <c r="S19216" s="30"/>
      <c r="T19216" s="30"/>
      <c r="U19216" s="51"/>
      <c r="V19216">
        <f t="shared" si="605"/>
        <v>0</v>
      </c>
      <c r="X19216">
        <f>'Seznam prodane in dobavljene ee'!$D$8</f>
        <v>0</v>
      </c>
    </row>
    <row r="19217" spans="12:24" x14ac:dyDescent="0.25">
      <c r="L19217" s="30"/>
      <c r="M19217" s="47" t="str">
        <f t="shared" si="604"/>
        <v/>
      </c>
      <c r="N19217" s="44"/>
      <c r="O19217" s="30"/>
      <c r="P19217" s="30"/>
      <c r="Q19217" s="30"/>
      <c r="R19217" s="30"/>
      <c r="S19217" s="30"/>
      <c r="T19217" s="30"/>
      <c r="U19217" s="51"/>
      <c r="V19217">
        <f t="shared" si="605"/>
        <v>0</v>
      </c>
      <c r="X19217">
        <f>'Seznam prodane in dobavljene ee'!$D$8</f>
        <v>0</v>
      </c>
    </row>
    <row r="19218" spans="12:24" x14ac:dyDescent="0.25">
      <c r="L19218" s="30"/>
      <c r="M19218" s="47" t="str">
        <f t="shared" si="604"/>
        <v/>
      </c>
      <c r="N19218" s="44"/>
      <c r="O19218" s="30"/>
      <c r="P19218" s="30"/>
      <c r="Q19218" s="30"/>
      <c r="R19218" s="30"/>
      <c r="S19218" s="30"/>
      <c r="T19218" s="30"/>
      <c r="U19218" s="51"/>
      <c r="V19218">
        <f t="shared" si="605"/>
        <v>0</v>
      </c>
      <c r="X19218">
        <f>'Seznam prodane in dobavljene ee'!$D$8</f>
        <v>0</v>
      </c>
    </row>
    <row r="19219" spans="12:24" x14ac:dyDescent="0.25">
      <c r="L19219" s="30"/>
      <c r="M19219" s="47" t="str">
        <f t="shared" si="604"/>
        <v/>
      </c>
      <c r="N19219" s="44"/>
      <c r="O19219" s="30"/>
      <c r="P19219" s="30"/>
      <c r="Q19219" s="30"/>
      <c r="R19219" s="30"/>
      <c r="S19219" s="30"/>
      <c r="T19219" s="30"/>
      <c r="U19219" s="51"/>
      <c r="V19219">
        <f t="shared" si="605"/>
        <v>0</v>
      </c>
      <c r="X19219">
        <f>'Seznam prodane in dobavljene ee'!$D$8</f>
        <v>0</v>
      </c>
    </row>
    <row r="19220" spans="12:24" x14ac:dyDescent="0.25">
      <c r="L19220" s="30"/>
      <c r="M19220" s="47" t="str">
        <f t="shared" si="604"/>
        <v/>
      </c>
      <c r="N19220" s="44"/>
      <c r="O19220" s="30"/>
      <c r="P19220" s="30"/>
      <c r="Q19220" s="30"/>
      <c r="R19220" s="30"/>
      <c r="S19220" s="30"/>
      <c r="T19220" s="30"/>
      <c r="U19220" s="51"/>
      <c r="V19220">
        <f t="shared" si="605"/>
        <v>0</v>
      </c>
      <c r="X19220">
        <f>'Seznam prodane in dobavljene ee'!$D$8</f>
        <v>0</v>
      </c>
    </row>
    <row r="19221" spans="12:24" x14ac:dyDescent="0.25">
      <c r="L19221" s="30"/>
      <c r="M19221" s="47" t="str">
        <f t="shared" si="604"/>
        <v/>
      </c>
      <c r="N19221" s="44"/>
      <c r="O19221" s="30"/>
      <c r="P19221" s="30"/>
      <c r="Q19221" s="30"/>
      <c r="R19221" s="30"/>
      <c r="S19221" s="30"/>
      <c r="T19221" s="30"/>
      <c r="U19221" s="51"/>
      <c r="V19221">
        <f t="shared" si="605"/>
        <v>0</v>
      </c>
      <c r="X19221">
        <f>'Seznam prodane in dobavljene ee'!$D$8</f>
        <v>0</v>
      </c>
    </row>
    <row r="19222" spans="12:24" x14ac:dyDescent="0.25">
      <c r="L19222" s="30"/>
      <c r="M19222" s="47" t="str">
        <f t="shared" si="604"/>
        <v/>
      </c>
      <c r="N19222" s="44"/>
      <c r="O19222" s="30"/>
      <c r="P19222" s="30"/>
      <c r="Q19222" s="30"/>
      <c r="R19222" s="30"/>
      <c r="S19222" s="30"/>
      <c r="T19222" s="30"/>
      <c r="U19222" s="51"/>
      <c r="V19222">
        <f t="shared" si="605"/>
        <v>0</v>
      </c>
      <c r="X19222">
        <f>'Seznam prodane in dobavljene ee'!$D$8</f>
        <v>0</v>
      </c>
    </row>
    <row r="19223" spans="12:24" x14ac:dyDescent="0.25">
      <c r="L19223" s="30"/>
      <c r="M19223" s="47" t="str">
        <f t="shared" si="604"/>
        <v/>
      </c>
      <c r="N19223" s="44"/>
      <c r="O19223" s="30"/>
      <c r="P19223" s="30"/>
      <c r="Q19223" s="30"/>
      <c r="R19223" s="30"/>
      <c r="S19223" s="30"/>
      <c r="T19223" s="30"/>
      <c r="U19223" s="51"/>
      <c r="V19223">
        <f t="shared" si="605"/>
        <v>0</v>
      </c>
      <c r="X19223">
        <f>'Seznam prodane in dobavljene ee'!$D$8</f>
        <v>0</v>
      </c>
    </row>
    <row r="19224" spans="12:24" x14ac:dyDescent="0.25">
      <c r="L19224" s="30"/>
      <c r="M19224" s="47" t="str">
        <f t="shared" si="604"/>
        <v/>
      </c>
      <c r="N19224" s="44"/>
      <c r="O19224" s="30"/>
      <c r="P19224" s="30"/>
      <c r="Q19224" s="30"/>
      <c r="R19224" s="30"/>
      <c r="S19224" s="30"/>
      <c r="T19224" s="30"/>
      <c r="U19224" s="51"/>
      <c r="V19224">
        <f t="shared" si="605"/>
        <v>0</v>
      </c>
      <c r="X19224">
        <f>'Seznam prodane in dobavljene ee'!$D$8</f>
        <v>0</v>
      </c>
    </row>
    <row r="19225" spans="12:24" x14ac:dyDescent="0.25">
      <c r="L19225" s="30"/>
      <c r="M19225" s="47" t="str">
        <f t="shared" si="604"/>
        <v/>
      </c>
      <c r="N19225" s="44"/>
      <c r="O19225" s="30"/>
      <c r="P19225" s="30"/>
      <c r="Q19225" s="30"/>
      <c r="R19225" s="30"/>
      <c r="S19225" s="30"/>
      <c r="T19225" s="30"/>
      <c r="U19225" s="51"/>
      <c r="V19225">
        <f t="shared" si="605"/>
        <v>0</v>
      </c>
      <c r="X19225">
        <f>'Seznam prodane in dobavljene ee'!$D$8</f>
        <v>0</v>
      </c>
    </row>
    <row r="19226" spans="12:24" x14ac:dyDescent="0.25">
      <c r="L19226" s="30"/>
      <c r="M19226" s="47" t="str">
        <f t="shared" si="604"/>
        <v/>
      </c>
      <c r="N19226" s="44"/>
      <c r="O19226" s="30"/>
      <c r="P19226" s="30"/>
      <c r="Q19226" s="30"/>
      <c r="R19226" s="30"/>
      <c r="S19226" s="30"/>
      <c r="T19226" s="30"/>
      <c r="U19226" s="51"/>
      <c r="V19226">
        <f t="shared" si="605"/>
        <v>0</v>
      </c>
      <c r="X19226">
        <f>'Seznam prodane in dobavljene ee'!$D$8</f>
        <v>0</v>
      </c>
    </row>
    <row r="19227" spans="12:24" x14ac:dyDescent="0.25">
      <c r="L19227" s="30"/>
      <c r="M19227" s="47" t="str">
        <f t="shared" si="604"/>
        <v/>
      </c>
      <c r="N19227" s="44"/>
      <c r="O19227" s="30"/>
      <c r="P19227" s="30"/>
      <c r="Q19227" s="30"/>
      <c r="R19227" s="30"/>
      <c r="S19227" s="30"/>
      <c r="T19227" s="30"/>
      <c r="U19227" s="51"/>
      <c r="V19227">
        <f t="shared" si="605"/>
        <v>0</v>
      </c>
      <c r="X19227">
        <f>'Seznam prodane in dobavljene ee'!$D$8</f>
        <v>0</v>
      </c>
    </row>
    <row r="19228" spans="12:24" x14ac:dyDescent="0.25">
      <c r="L19228" s="30"/>
      <c r="M19228" s="47" t="str">
        <f t="shared" si="604"/>
        <v/>
      </c>
      <c r="N19228" s="44"/>
      <c r="O19228" s="30"/>
      <c r="P19228" s="30"/>
      <c r="Q19228" s="30"/>
      <c r="R19228" s="30"/>
      <c r="S19228" s="30"/>
      <c r="T19228" s="30"/>
      <c r="U19228" s="51"/>
      <c r="V19228">
        <f t="shared" si="605"/>
        <v>0</v>
      </c>
      <c r="X19228">
        <f>'Seznam prodane in dobavljene ee'!$D$8</f>
        <v>0</v>
      </c>
    </row>
    <row r="19229" spans="12:24" x14ac:dyDescent="0.25">
      <c r="L19229" s="30"/>
      <c r="M19229" s="47" t="str">
        <f t="shared" si="604"/>
        <v/>
      </c>
      <c r="N19229" s="44"/>
      <c r="O19229" s="30"/>
      <c r="P19229" s="30"/>
      <c r="Q19229" s="30"/>
      <c r="R19229" s="30"/>
      <c r="S19229" s="30"/>
      <c r="T19229" s="30"/>
      <c r="U19229" s="51"/>
      <c r="V19229">
        <f t="shared" si="605"/>
        <v>0</v>
      </c>
      <c r="X19229">
        <f>'Seznam prodane in dobavljene ee'!$D$8</f>
        <v>0</v>
      </c>
    </row>
    <row r="19230" spans="12:24" x14ac:dyDescent="0.25">
      <c r="L19230" s="30"/>
      <c r="M19230" s="47" t="str">
        <f t="shared" si="604"/>
        <v/>
      </c>
      <c r="N19230" s="44"/>
      <c r="O19230" s="30"/>
      <c r="P19230" s="30"/>
      <c r="Q19230" s="30"/>
      <c r="R19230" s="30"/>
      <c r="S19230" s="30"/>
      <c r="T19230" s="30"/>
      <c r="U19230" s="51"/>
      <c r="V19230">
        <f t="shared" si="605"/>
        <v>0</v>
      </c>
      <c r="X19230">
        <f>'Seznam prodane in dobavljene ee'!$D$8</f>
        <v>0</v>
      </c>
    </row>
    <row r="19231" spans="12:24" x14ac:dyDescent="0.25">
      <c r="L19231" s="30"/>
      <c r="M19231" s="47" t="str">
        <f t="shared" si="604"/>
        <v/>
      </c>
      <c r="N19231" s="44"/>
      <c r="O19231" s="30"/>
      <c r="P19231" s="30"/>
      <c r="Q19231" s="30"/>
      <c r="R19231" s="30"/>
      <c r="S19231" s="30"/>
      <c r="T19231" s="30"/>
      <c r="U19231" s="51"/>
      <c r="V19231">
        <f t="shared" si="605"/>
        <v>0</v>
      </c>
      <c r="X19231">
        <f>'Seznam prodane in dobavljene ee'!$D$8</f>
        <v>0</v>
      </c>
    </row>
    <row r="19232" spans="12:24" x14ac:dyDescent="0.25">
      <c r="L19232" s="30"/>
      <c r="M19232" s="47" t="str">
        <f t="shared" si="604"/>
        <v/>
      </c>
      <c r="N19232" s="44"/>
      <c r="O19232" s="30"/>
      <c r="P19232" s="30"/>
      <c r="Q19232" s="30"/>
      <c r="R19232" s="30"/>
      <c r="S19232" s="30"/>
      <c r="T19232" s="30"/>
      <c r="U19232" s="51"/>
      <c r="V19232">
        <f t="shared" si="605"/>
        <v>0</v>
      </c>
      <c r="X19232">
        <f>'Seznam prodane in dobavljene ee'!$D$8</f>
        <v>0</v>
      </c>
    </row>
    <row r="19233" spans="12:24" x14ac:dyDescent="0.25">
      <c r="L19233" s="30"/>
      <c r="M19233" s="47" t="str">
        <f t="shared" si="604"/>
        <v/>
      </c>
      <c r="N19233" s="44"/>
      <c r="O19233" s="30"/>
      <c r="P19233" s="30"/>
      <c r="Q19233" s="30"/>
      <c r="R19233" s="30"/>
      <c r="S19233" s="30"/>
      <c r="T19233" s="30"/>
      <c r="U19233" s="51"/>
      <c r="V19233">
        <f t="shared" si="605"/>
        <v>0</v>
      </c>
      <c r="X19233">
        <f>'Seznam prodane in dobavljene ee'!$D$8</f>
        <v>0</v>
      </c>
    </row>
    <row r="19234" spans="12:24" x14ac:dyDescent="0.25">
      <c r="L19234" s="30"/>
      <c r="M19234" s="47" t="str">
        <f t="shared" si="604"/>
        <v/>
      </c>
      <c r="N19234" s="44"/>
      <c r="O19234" s="30"/>
      <c r="P19234" s="30"/>
      <c r="Q19234" s="30"/>
      <c r="R19234" s="30"/>
      <c r="S19234" s="30"/>
      <c r="T19234" s="30"/>
      <c r="U19234" s="51"/>
      <c r="V19234">
        <f t="shared" si="605"/>
        <v>0</v>
      </c>
      <c r="X19234">
        <f>'Seznam prodane in dobavljene ee'!$D$8</f>
        <v>0</v>
      </c>
    </row>
    <row r="19235" spans="12:24" x14ac:dyDescent="0.25">
      <c r="L19235" s="30"/>
      <c r="M19235" s="47" t="str">
        <f t="shared" si="604"/>
        <v/>
      </c>
      <c r="N19235" s="44"/>
      <c r="O19235" s="30"/>
      <c r="P19235" s="30"/>
      <c r="Q19235" s="30"/>
      <c r="R19235" s="30"/>
      <c r="S19235" s="30"/>
      <c r="T19235" s="30"/>
      <c r="U19235" s="51"/>
      <c r="V19235">
        <f t="shared" si="605"/>
        <v>0</v>
      </c>
      <c r="X19235">
        <f>'Seznam prodane in dobavljene ee'!$D$8</f>
        <v>0</v>
      </c>
    </row>
    <row r="19236" spans="12:24" x14ac:dyDescent="0.25">
      <c r="L19236" s="30"/>
      <c r="M19236" s="47" t="str">
        <f t="shared" si="604"/>
        <v/>
      </c>
      <c r="N19236" s="44"/>
      <c r="O19236" s="30"/>
      <c r="P19236" s="30"/>
      <c r="Q19236" s="30"/>
      <c r="R19236" s="30"/>
      <c r="S19236" s="30"/>
      <c r="T19236" s="30"/>
      <c r="U19236" s="51"/>
      <c r="V19236">
        <f t="shared" si="605"/>
        <v>0</v>
      </c>
      <c r="X19236">
        <f>'Seznam prodane in dobavljene ee'!$D$8</f>
        <v>0</v>
      </c>
    </row>
    <row r="19237" spans="12:24" x14ac:dyDescent="0.25">
      <c r="L19237" s="30"/>
      <c r="M19237" s="47" t="str">
        <f t="shared" si="604"/>
        <v/>
      </c>
      <c r="N19237" s="44"/>
      <c r="O19237" s="30"/>
      <c r="P19237" s="30"/>
      <c r="Q19237" s="30"/>
      <c r="R19237" s="30"/>
      <c r="S19237" s="30"/>
      <c r="T19237" s="30"/>
      <c r="U19237" s="51"/>
      <c r="V19237">
        <f t="shared" si="605"/>
        <v>0</v>
      </c>
      <c r="X19237">
        <f>'Seznam prodane in dobavljene ee'!$D$8</f>
        <v>0</v>
      </c>
    </row>
    <row r="19238" spans="12:24" x14ac:dyDescent="0.25">
      <c r="L19238" s="30"/>
      <c r="M19238" s="47" t="str">
        <f t="shared" si="604"/>
        <v/>
      </c>
      <c r="N19238" s="44"/>
      <c r="O19238" s="30"/>
      <c r="P19238" s="30"/>
      <c r="Q19238" s="30"/>
      <c r="R19238" s="30"/>
      <c r="S19238" s="30"/>
      <c r="T19238" s="30"/>
      <c r="U19238" s="51"/>
      <c r="V19238">
        <f t="shared" si="605"/>
        <v>0</v>
      </c>
      <c r="X19238">
        <f>'Seznam prodane in dobavljene ee'!$D$8</f>
        <v>0</v>
      </c>
    </row>
    <row r="19239" spans="12:24" x14ac:dyDescent="0.25">
      <c r="L19239" s="30"/>
      <c r="M19239" s="47" t="str">
        <f t="shared" si="604"/>
        <v/>
      </c>
      <c r="N19239" s="44"/>
      <c r="O19239" s="30"/>
      <c r="P19239" s="30"/>
      <c r="Q19239" s="30"/>
      <c r="R19239" s="30"/>
      <c r="S19239" s="30"/>
      <c r="T19239" s="30"/>
      <c r="U19239" s="51"/>
      <c r="V19239">
        <f t="shared" si="605"/>
        <v>0</v>
      </c>
      <c r="X19239">
        <f>'Seznam prodane in dobavljene ee'!$D$8</f>
        <v>0</v>
      </c>
    </row>
    <row r="19240" spans="12:24" x14ac:dyDescent="0.25">
      <c r="L19240" s="30"/>
      <c r="M19240" s="47" t="str">
        <f t="shared" si="604"/>
        <v/>
      </c>
      <c r="N19240" s="44"/>
      <c r="O19240" s="30"/>
      <c r="P19240" s="30"/>
      <c r="Q19240" s="30"/>
      <c r="R19240" s="30"/>
      <c r="S19240" s="30"/>
      <c r="T19240" s="30"/>
      <c r="U19240" s="51"/>
      <c r="V19240">
        <f t="shared" si="605"/>
        <v>0</v>
      </c>
      <c r="X19240">
        <f>'Seznam prodane in dobavljene ee'!$D$8</f>
        <v>0</v>
      </c>
    </row>
    <row r="19241" spans="12:24" x14ac:dyDescent="0.25">
      <c r="L19241" s="30"/>
      <c r="M19241" s="47" t="str">
        <f t="shared" si="604"/>
        <v/>
      </c>
      <c r="N19241" s="44"/>
      <c r="O19241" s="30"/>
      <c r="P19241" s="30"/>
      <c r="Q19241" s="30"/>
      <c r="R19241" s="30"/>
      <c r="S19241" s="30"/>
      <c r="T19241" s="30"/>
      <c r="U19241" s="51"/>
      <c r="V19241">
        <f t="shared" si="605"/>
        <v>0</v>
      </c>
      <c r="X19241">
        <f>'Seznam prodane in dobavljene ee'!$D$8</f>
        <v>0</v>
      </c>
    </row>
    <row r="19242" spans="12:24" x14ac:dyDescent="0.25">
      <c r="L19242" s="30"/>
      <c r="M19242" s="47" t="str">
        <f t="shared" si="604"/>
        <v/>
      </c>
      <c r="N19242" s="44"/>
      <c r="O19242" s="30"/>
      <c r="P19242" s="30"/>
      <c r="Q19242" s="30"/>
      <c r="R19242" s="30"/>
      <c r="S19242" s="30"/>
      <c r="T19242" s="30"/>
      <c r="U19242" s="51"/>
      <c r="V19242">
        <f t="shared" si="605"/>
        <v>0</v>
      </c>
      <c r="X19242">
        <f>'Seznam prodane in dobavljene ee'!$D$8</f>
        <v>0</v>
      </c>
    </row>
    <row r="19243" spans="12:24" x14ac:dyDescent="0.25">
      <c r="L19243" s="30"/>
      <c r="M19243" s="47" t="str">
        <f t="shared" si="604"/>
        <v/>
      </c>
      <c r="N19243" s="44"/>
      <c r="O19243" s="30"/>
      <c r="P19243" s="30"/>
      <c r="Q19243" s="30"/>
      <c r="R19243" s="30"/>
      <c r="S19243" s="30"/>
      <c r="T19243" s="30"/>
      <c r="U19243" s="51"/>
      <c r="V19243">
        <f t="shared" si="605"/>
        <v>0</v>
      </c>
      <c r="X19243">
        <f>'Seznam prodane in dobavljene ee'!$D$8</f>
        <v>0</v>
      </c>
    </row>
    <row r="19244" spans="12:24" x14ac:dyDescent="0.25">
      <c r="L19244" s="30"/>
      <c r="M19244" s="47" t="str">
        <f t="shared" si="604"/>
        <v/>
      </c>
      <c r="N19244" s="44"/>
      <c r="O19244" s="30"/>
      <c r="P19244" s="30"/>
      <c r="Q19244" s="30"/>
      <c r="R19244" s="30"/>
      <c r="S19244" s="30"/>
      <c r="T19244" s="30"/>
      <c r="U19244" s="51"/>
      <c r="V19244">
        <f t="shared" si="605"/>
        <v>0</v>
      </c>
      <c r="X19244">
        <f>'Seznam prodane in dobavljene ee'!$D$8</f>
        <v>0</v>
      </c>
    </row>
    <row r="19245" spans="12:24" x14ac:dyDescent="0.25">
      <c r="L19245" s="30"/>
      <c r="M19245" s="47" t="str">
        <f t="shared" si="604"/>
        <v/>
      </c>
      <c r="N19245" s="44"/>
      <c r="O19245" s="30"/>
      <c r="P19245" s="30"/>
      <c r="Q19245" s="30"/>
      <c r="R19245" s="30"/>
      <c r="S19245" s="30"/>
      <c r="T19245" s="30"/>
      <c r="U19245" s="51"/>
      <c r="V19245">
        <f t="shared" si="605"/>
        <v>0</v>
      </c>
      <c r="X19245">
        <f>'Seznam prodane in dobavljene ee'!$D$8</f>
        <v>0</v>
      </c>
    </row>
    <row r="19246" spans="12:24" x14ac:dyDescent="0.25">
      <c r="L19246" s="30"/>
      <c r="M19246" s="47" t="str">
        <f t="shared" si="604"/>
        <v/>
      </c>
      <c r="N19246" s="44"/>
      <c r="O19246" s="30"/>
      <c r="P19246" s="30"/>
      <c r="Q19246" s="30"/>
      <c r="R19246" s="30"/>
      <c r="S19246" s="30"/>
      <c r="T19246" s="30"/>
      <c r="U19246" s="51"/>
      <c r="V19246">
        <f t="shared" si="605"/>
        <v>0</v>
      </c>
      <c r="X19246">
        <f>'Seznam prodane in dobavljene ee'!$D$8</f>
        <v>0</v>
      </c>
    </row>
    <row r="19247" spans="12:24" x14ac:dyDescent="0.25">
      <c r="L19247" s="30"/>
      <c r="M19247" s="47" t="str">
        <f t="shared" si="604"/>
        <v/>
      </c>
      <c r="N19247" s="44"/>
      <c r="O19247" s="30"/>
      <c r="P19247" s="30"/>
      <c r="Q19247" s="30"/>
      <c r="R19247" s="30"/>
      <c r="S19247" s="30"/>
      <c r="T19247" s="30"/>
      <c r="U19247" s="51"/>
      <c r="V19247">
        <f t="shared" si="605"/>
        <v>0</v>
      </c>
      <c r="X19247">
        <f>'Seznam prodane in dobavljene ee'!$D$8</f>
        <v>0</v>
      </c>
    </row>
    <row r="19248" spans="12:24" x14ac:dyDescent="0.25">
      <c r="L19248" s="30"/>
      <c r="M19248" s="47" t="str">
        <f t="shared" si="604"/>
        <v/>
      </c>
      <c r="N19248" s="44"/>
      <c r="O19248" s="30"/>
      <c r="P19248" s="30"/>
      <c r="Q19248" s="30"/>
      <c r="R19248" s="30"/>
      <c r="S19248" s="30"/>
      <c r="T19248" s="30"/>
      <c r="U19248" s="51"/>
      <c r="V19248">
        <f t="shared" si="605"/>
        <v>0</v>
      </c>
      <c r="X19248">
        <f>'Seznam prodane in dobavljene ee'!$D$8</f>
        <v>0</v>
      </c>
    </row>
    <row r="19249" spans="12:24" x14ac:dyDescent="0.25">
      <c r="L19249" s="30"/>
      <c r="M19249" s="47" t="str">
        <f t="shared" si="604"/>
        <v/>
      </c>
      <c r="N19249" s="44"/>
      <c r="O19249" s="30"/>
      <c r="P19249" s="30"/>
      <c r="Q19249" s="30"/>
      <c r="R19249" s="30"/>
      <c r="S19249" s="30"/>
      <c r="T19249" s="30"/>
      <c r="U19249" s="51"/>
      <c r="V19249">
        <f t="shared" si="605"/>
        <v>0</v>
      </c>
      <c r="X19249">
        <f>'Seznam prodane in dobavljene ee'!$D$8</f>
        <v>0</v>
      </c>
    </row>
    <row r="19250" spans="12:24" x14ac:dyDescent="0.25">
      <c r="L19250" s="30"/>
      <c r="M19250" s="47" t="str">
        <f t="shared" si="604"/>
        <v/>
      </c>
      <c r="N19250" s="44"/>
      <c r="O19250" s="30"/>
      <c r="P19250" s="30"/>
      <c r="Q19250" s="30"/>
      <c r="R19250" s="30"/>
      <c r="S19250" s="30"/>
      <c r="T19250" s="30"/>
      <c r="U19250" s="51"/>
      <c r="V19250">
        <f t="shared" si="605"/>
        <v>0</v>
      </c>
      <c r="X19250">
        <f>'Seznam prodane in dobavljene ee'!$D$8</f>
        <v>0</v>
      </c>
    </row>
    <row r="19251" spans="12:24" x14ac:dyDescent="0.25">
      <c r="L19251" s="30"/>
      <c r="M19251" s="47" t="str">
        <f t="shared" si="604"/>
        <v/>
      </c>
      <c r="N19251" s="44"/>
      <c r="O19251" s="30"/>
      <c r="P19251" s="30"/>
      <c r="Q19251" s="30"/>
      <c r="R19251" s="30"/>
      <c r="S19251" s="30"/>
      <c r="T19251" s="30"/>
      <c r="U19251" s="51"/>
      <c r="V19251">
        <f t="shared" si="605"/>
        <v>0</v>
      </c>
      <c r="X19251">
        <f>'Seznam prodane in dobavljene ee'!$D$8</f>
        <v>0</v>
      </c>
    </row>
    <row r="19252" spans="12:24" x14ac:dyDescent="0.25">
      <c r="L19252" s="30"/>
      <c r="M19252" s="47" t="str">
        <f t="shared" si="604"/>
        <v/>
      </c>
      <c r="N19252" s="44"/>
      <c r="O19252" s="30"/>
      <c r="P19252" s="30"/>
      <c r="Q19252" s="30"/>
      <c r="R19252" s="30"/>
      <c r="S19252" s="30"/>
      <c r="T19252" s="30"/>
      <c r="U19252" s="51"/>
      <c r="V19252">
        <f t="shared" si="605"/>
        <v>0</v>
      </c>
      <c r="X19252">
        <f>'Seznam prodane in dobavljene ee'!$D$8</f>
        <v>0</v>
      </c>
    </row>
    <row r="19253" spans="12:24" x14ac:dyDescent="0.25">
      <c r="L19253" s="30"/>
      <c r="M19253" s="47" t="str">
        <f t="shared" si="604"/>
        <v/>
      </c>
      <c r="N19253" s="44"/>
      <c r="O19253" s="30"/>
      <c r="P19253" s="30"/>
      <c r="Q19253" s="30"/>
      <c r="R19253" s="30"/>
      <c r="S19253" s="30"/>
      <c r="T19253" s="30"/>
      <c r="U19253" s="51"/>
      <c r="V19253">
        <f t="shared" si="605"/>
        <v>0</v>
      </c>
      <c r="X19253">
        <f>'Seznam prodane in dobavljene ee'!$D$8</f>
        <v>0</v>
      </c>
    </row>
    <row r="19254" spans="12:24" x14ac:dyDescent="0.25">
      <c r="L19254" s="30"/>
      <c r="M19254" s="47" t="str">
        <f t="shared" si="604"/>
        <v/>
      </c>
      <c r="N19254" s="44"/>
      <c r="O19254" s="30"/>
      <c r="P19254" s="30"/>
      <c r="Q19254" s="30"/>
      <c r="R19254" s="30"/>
      <c r="S19254" s="30"/>
      <c r="T19254" s="30"/>
      <c r="U19254" s="51"/>
      <c r="V19254">
        <f t="shared" si="605"/>
        <v>0</v>
      </c>
      <c r="X19254">
        <f>'Seznam prodane in dobavljene ee'!$D$8</f>
        <v>0</v>
      </c>
    </row>
    <row r="19255" spans="12:24" x14ac:dyDescent="0.25">
      <c r="L19255" s="30"/>
      <c r="M19255" s="47" t="str">
        <f t="shared" si="604"/>
        <v/>
      </c>
      <c r="N19255" s="44"/>
      <c r="O19255" s="30"/>
      <c r="P19255" s="30"/>
      <c r="Q19255" s="30"/>
      <c r="R19255" s="30"/>
      <c r="S19255" s="30"/>
      <c r="T19255" s="30"/>
      <c r="U19255" s="51"/>
      <c r="V19255">
        <f t="shared" si="605"/>
        <v>0</v>
      </c>
      <c r="X19255">
        <f>'Seznam prodane in dobavljene ee'!$D$8</f>
        <v>0</v>
      </c>
    </row>
    <row r="19256" spans="12:24" x14ac:dyDescent="0.25">
      <c r="L19256" s="30"/>
      <c r="M19256" s="47" t="str">
        <f t="shared" si="604"/>
        <v/>
      </c>
      <c r="N19256" s="44"/>
      <c r="O19256" s="30"/>
      <c r="P19256" s="30"/>
      <c r="Q19256" s="30"/>
      <c r="R19256" s="30"/>
      <c r="S19256" s="30"/>
      <c r="T19256" s="30"/>
      <c r="U19256" s="51"/>
      <c r="V19256">
        <f t="shared" si="605"/>
        <v>0</v>
      </c>
      <c r="X19256">
        <f>'Seznam prodane in dobavljene ee'!$D$8</f>
        <v>0</v>
      </c>
    </row>
    <row r="19257" spans="12:24" x14ac:dyDescent="0.25">
      <c r="L19257" s="30"/>
      <c r="M19257" s="47" t="str">
        <f t="shared" si="604"/>
        <v/>
      </c>
      <c r="N19257" s="44"/>
      <c r="O19257" s="30"/>
      <c r="P19257" s="30"/>
      <c r="Q19257" s="30"/>
      <c r="R19257" s="30"/>
      <c r="S19257" s="30"/>
      <c r="T19257" s="30"/>
      <c r="U19257" s="51"/>
      <c r="V19257">
        <f t="shared" si="605"/>
        <v>0</v>
      </c>
      <c r="X19257">
        <f>'Seznam prodane in dobavljene ee'!$D$8</f>
        <v>0</v>
      </c>
    </row>
    <row r="19258" spans="12:24" x14ac:dyDescent="0.25">
      <c r="L19258" s="30"/>
      <c r="M19258" s="47" t="str">
        <f t="shared" si="604"/>
        <v/>
      </c>
      <c r="N19258" s="44"/>
      <c r="O19258" s="30"/>
      <c r="P19258" s="30"/>
      <c r="Q19258" s="30"/>
      <c r="R19258" s="30"/>
      <c r="S19258" s="30"/>
      <c r="T19258" s="30"/>
      <c r="U19258" s="51"/>
      <c r="V19258">
        <f t="shared" si="605"/>
        <v>0</v>
      </c>
      <c r="X19258">
        <f>'Seznam prodane in dobavljene ee'!$D$8</f>
        <v>0</v>
      </c>
    </row>
    <row r="19259" spans="12:24" x14ac:dyDescent="0.25">
      <c r="L19259" s="30"/>
      <c r="M19259" s="47" t="str">
        <f t="shared" si="604"/>
        <v/>
      </c>
      <c r="N19259" s="44"/>
      <c r="O19259" s="30"/>
      <c r="P19259" s="30"/>
      <c r="Q19259" s="30"/>
      <c r="R19259" s="30"/>
      <c r="S19259" s="30"/>
      <c r="T19259" s="30"/>
      <c r="U19259" s="51"/>
      <c r="V19259">
        <f t="shared" si="605"/>
        <v>0</v>
      </c>
      <c r="X19259">
        <f>'Seznam prodane in dobavljene ee'!$D$8</f>
        <v>0</v>
      </c>
    </row>
    <row r="19260" spans="12:24" x14ac:dyDescent="0.25">
      <c r="L19260" s="30"/>
      <c r="M19260" s="47" t="str">
        <f t="shared" si="604"/>
        <v/>
      </c>
      <c r="N19260" s="44"/>
      <c r="O19260" s="30"/>
      <c r="P19260" s="30"/>
      <c r="Q19260" s="30"/>
      <c r="R19260" s="30"/>
      <c r="S19260" s="30"/>
      <c r="T19260" s="30"/>
      <c r="U19260" s="51"/>
      <c r="V19260">
        <f t="shared" si="605"/>
        <v>0</v>
      </c>
      <c r="X19260">
        <f>'Seznam prodane in dobavljene ee'!$D$8</f>
        <v>0</v>
      </c>
    </row>
    <row r="19261" spans="12:24" x14ac:dyDescent="0.25">
      <c r="L19261" s="30"/>
      <c r="M19261" s="47" t="str">
        <f t="shared" si="604"/>
        <v/>
      </c>
      <c r="N19261" s="44"/>
      <c r="O19261" s="30"/>
      <c r="P19261" s="30"/>
      <c r="Q19261" s="30"/>
      <c r="R19261" s="30"/>
      <c r="S19261" s="30"/>
      <c r="T19261" s="30"/>
      <c r="U19261" s="51"/>
      <c r="V19261">
        <f t="shared" si="605"/>
        <v>0</v>
      </c>
      <c r="X19261">
        <f>'Seznam prodane in dobavljene ee'!$D$8</f>
        <v>0</v>
      </c>
    </row>
    <row r="19262" spans="12:24" x14ac:dyDescent="0.25">
      <c r="L19262" s="30"/>
      <c r="M19262" s="47" t="str">
        <f t="shared" si="604"/>
        <v/>
      </c>
      <c r="N19262" s="44"/>
      <c r="O19262" s="30"/>
      <c r="P19262" s="30"/>
      <c r="Q19262" s="30"/>
      <c r="R19262" s="30"/>
      <c r="S19262" s="30"/>
      <c r="T19262" s="30"/>
      <c r="U19262" s="51"/>
      <c r="V19262">
        <f t="shared" si="605"/>
        <v>0</v>
      </c>
      <c r="X19262">
        <f>'Seznam prodane in dobavljene ee'!$D$8</f>
        <v>0</v>
      </c>
    </row>
    <row r="19263" spans="12:24" x14ac:dyDescent="0.25">
      <c r="L19263" s="30"/>
      <c r="M19263" s="47" t="str">
        <f t="shared" si="604"/>
        <v/>
      </c>
      <c r="N19263" s="44"/>
      <c r="O19263" s="30"/>
      <c r="P19263" s="30"/>
      <c r="Q19263" s="30"/>
      <c r="R19263" s="30"/>
      <c r="S19263" s="30"/>
      <c r="T19263" s="30"/>
      <c r="U19263" s="51"/>
      <c r="V19263">
        <f t="shared" si="605"/>
        <v>0</v>
      </c>
      <c r="X19263">
        <f>'Seznam prodane in dobavljene ee'!$D$8</f>
        <v>0</v>
      </c>
    </row>
    <row r="19264" spans="12:24" x14ac:dyDescent="0.25">
      <c r="L19264" s="30"/>
      <c r="M19264" s="47" t="str">
        <f t="shared" si="604"/>
        <v/>
      </c>
      <c r="N19264" s="44"/>
      <c r="O19264" s="30"/>
      <c r="P19264" s="30"/>
      <c r="Q19264" s="30"/>
      <c r="R19264" s="30"/>
      <c r="S19264" s="30"/>
      <c r="T19264" s="30"/>
      <c r="U19264" s="51"/>
      <c r="V19264">
        <f t="shared" si="605"/>
        <v>0</v>
      </c>
      <c r="X19264">
        <f>'Seznam prodane in dobavljene ee'!$D$8</f>
        <v>0</v>
      </c>
    </row>
    <row r="19265" spans="12:24" x14ac:dyDescent="0.25">
      <c r="L19265" s="30"/>
      <c r="M19265" s="47" t="str">
        <f t="shared" si="604"/>
        <v/>
      </c>
      <c r="N19265" s="44"/>
      <c r="O19265" s="30"/>
      <c r="P19265" s="30"/>
      <c r="Q19265" s="30"/>
      <c r="R19265" s="30"/>
      <c r="S19265" s="30"/>
      <c r="T19265" s="30"/>
      <c r="U19265" s="51"/>
      <c r="V19265">
        <f t="shared" si="605"/>
        <v>0</v>
      </c>
      <c r="X19265">
        <f>'Seznam prodane in dobavljene ee'!$D$8</f>
        <v>0</v>
      </c>
    </row>
    <row r="19266" spans="12:24" x14ac:dyDescent="0.25">
      <c r="L19266" s="30"/>
      <c r="M19266" s="47" t="str">
        <f t="shared" si="604"/>
        <v/>
      </c>
      <c r="N19266" s="44"/>
      <c r="O19266" s="30"/>
      <c r="P19266" s="30"/>
      <c r="Q19266" s="30"/>
      <c r="R19266" s="30"/>
      <c r="S19266" s="30"/>
      <c r="T19266" s="30"/>
      <c r="U19266" s="51"/>
      <c r="V19266">
        <f t="shared" si="605"/>
        <v>0</v>
      </c>
      <c r="X19266">
        <f>'Seznam prodane in dobavljene ee'!$D$8</f>
        <v>0</v>
      </c>
    </row>
    <row r="19267" spans="12:24" x14ac:dyDescent="0.25">
      <c r="L19267" s="30"/>
      <c r="M19267" s="47" t="str">
        <f t="shared" si="604"/>
        <v/>
      </c>
      <c r="N19267" s="44"/>
      <c r="O19267" s="30"/>
      <c r="P19267" s="30"/>
      <c r="Q19267" s="30"/>
      <c r="R19267" s="30"/>
      <c r="S19267" s="30"/>
      <c r="T19267" s="30"/>
      <c r="U19267" s="51"/>
      <c r="V19267">
        <f t="shared" si="605"/>
        <v>0</v>
      </c>
      <c r="X19267">
        <f>'Seznam prodane in dobavljene ee'!$D$8</f>
        <v>0</v>
      </c>
    </row>
    <row r="19268" spans="12:24" x14ac:dyDescent="0.25">
      <c r="L19268" s="30"/>
      <c r="M19268" s="47" t="str">
        <f t="shared" si="604"/>
        <v/>
      </c>
      <c r="N19268" s="44"/>
      <c r="O19268" s="30"/>
      <c r="P19268" s="30"/>
      <c r="Q19268" s="30"/>
      <c r="R19268" s="30"/>
      <c r="S19268" s="30"/>
      <c r="T19268" s="30"/>
      <c r="U19268" s="51"/>
      <c r="V19268">
        <f t="shared" si="605"/>
        <v>0</v>
      </c>
      <c r="X19268">
        <f>'Seznam prodane in dobavljene ee'!$D$8</f>
        <v>0</v>
      </c>
    </row>
    <row r="19269" spans="12:24" x14ac:dyDescent="0.25">
      <c r="L19269" s="30"/>
      <c r="M19269" s="47" t="str">
        <f t="shared" si="604"/>
        <v/>
      </c>
      <c r="N19269" s="44"/>
      <c r="O19269" s="30"/>
      <c r="P19269" s="30"/>
      <c r="Q19269" s="30"/>
      <c r="R19269" s="30"/>
      <c r="S19269" s="30"/>
      <c r="T19269" s="30"/>
      <c r="U19269" s="51"/>
      <c r="V19269">
        <f t="shared" si="605"/>
        <v>0</v>
      </c>
      <c r="X19269">
        <f>'Seznam prodane in dobavljene ee'!$D$8</f>
        <v>0</v>
      </c>
    </row>
    <row r="19270" spans="12:24" x14ac:dyDescent="0.25">
      <c r="L19270" s="30"/>
      <c r="M19270" s="47" t="str">
        <f t="shared" ref="M19270:M19333" si="606">IF(L19270&lt;&gt;"",IF(P19270&lt;$J$5,CONCATENATE(L19270,"01.12.2022 - 31.12.2022",N19270,O19270),CONCATENATE(L19270,"01.01.2023 - 30.06.2023",N19270,O19270)),"")</f>
        <v/>
      </c>
      <c r="N19270" s="44"/>
      <c r="O19270" s="30"/>
      <c r="P19270" s="30"/>
      <c r="Q19270" s="30"/>
      <c r="R19270" s="30"/>
      <c r="S19270" s="30"/>
      <c r="T19270" s="30"/>
      <c r="U19270" s="51"/>
      <c r="V19270">
        <f t="shared" ref="V19270:V19333" si="607">T19270*U19270</f>
        <v>0</v>
      </c>
      <c r="X19270">
        <f>'Seznam prodane in dobavljene ee'!$D$8</f>
        <v>0</v>
      </c>
    </row>
    <row r="19271" spans="12:24" x14ac:dyDescent="0.25">
      <c r="L19271" s="30"/>
      <c r="M19271" s="47" t="str">
        <f t="shared" si="606"/>
        <v/>
      </c>
      <c r="N19271" s="44"/>
      <c r="O19271" s="30"/>
      <c r="P19271" s="30"/>
      <c r="Q19271" s="30"/>
      <c r="R19271" s="30"/>
      <c r="S19271" s="30"/>
      <c r="T19271" s="30"/>
      <c r="U19271" s="51"/>
      <c r="V19271">
        <f t="shared" si="607"/>
        <v>0</v>
      </c>
      <c r="X19271">
        <f>'Seznam prodane in dobavljene ee'!$D$8</f>
        <v>0</v>
      </c>
    </row>
    <row r="19272" spans="12:24" x14ac:dyDescent="0.25">
      <c r="L19272" s="30"/>
      <c r="M19272" s="47" t="str">
        <f t="shared" si="606"/>
        <v/>
      </c>
      <c r="N19272" s="44"/>
      <c r="O19272" s="30"/>
      <c r="P19272" s="30"/>
      <c r="Q19272" s="30"/>
      <c r="R19272" s="30"/>
      <c r="S19272" s="30"/>
      <c r="T19272" s="30"/>
      <c r="U19272" s="51"/>
      <c r="V19272">
        <f t="shared" si="607"/>
        <v>0</v>
      </c>
      <c r="X19272">
        <f>'Seznam prodane in dobavljene ee'!$D$8</f>
        <v>0</v>
      </c>
    </row>
    <row r="19273" spans="12:24" x14ac:dyDescent="0.25">
      <c r="L19273" s="30"/>
      <c r="M19273" s="47" t="str">
        <f t="shared" si="606"/>
        <v/>
      </c>
      <c r="N19273" s="44"/>
      <c r="O19273" s="30"/>
      <c r="P19273" s="30"/>
      <c r="Q19273" s="30"/>
      <c r="R19273" s="30"/>
      <c r="S19273" s="30"/>
      <c r="T19273" s="30"/>
      <c r="U19273" s="51"/>
      <c r="V19273">
        <f t="shared" si="607"/>
        <v>0</v>
      </c>
      <c r="X19273">
        <f>'Seznam prodane in dobavljene ee'!$D$8</f>
        <v>0</v>
      </c>
    </row>
    <row r="19274" spans="12:24" x14ac:dyDescent="0.25">
      <c r="L19274" s="30"/>
      <c r="M19274" s="47" t="str">
        <f t="shared" si="606"/>
        <v/>
      </c>
      <c r="N19274" s="44"/>
      <c r="O19274" s="30"/>
      <c r="P19274" s="30"/>
      <c r="Q19274" s="30"/>
      <c r="R19274" s="30"/>
      <c r="S19274" s="30"/>
      <c r="T19274" s="30"/>
      <c r="U19274" s="51"/>
      <c r="V19274">
        <f t="shared" si="607"/>
        <v>0</v>
      </c>
      <c r="X19274">
        <f>'Seznam prodane in dobavljene ee'!$D$8</f>
        <v>0</v>
      </c>
    </row>
    <row r="19275" spans="12:24" x14ac:dyDescent="0.25">
      <c r="L19275" s="30"/>
      <c r="M19275" s="47" t="str">
        <f t="shared" si="606"/>
        <v/>
      </c>
      <c r="N19275" s="44"/>
      <c r="O19275" s="30"/>
      <c r="P19275" s="30"/>
      <c r="Q19275" s="30"/>
      <c r="R19275" s="30"/>
      <c r="S19275" s="30"/>
      <c r="T19275" s="30"/>
      <c r="U19275" s="51"/>
      <c r="V19275">
        <f t="shared" si="607"/>
        <v>0</v>
      </c>
      <c r="X19275">
        <f>'Seznam prodane in dobavljene ee'!$D$8</f>
        <v>0</v>
      </c>
    </row>
    <row r="19276" spans="12:24" x14ac:dyDescent="0.25">
      <c r="L19276" s="30"/>
      <c r="M19276" s="47" t="str">
        <f t="shared" si="606"/>
        <v/>
      </c>
      <c r="N19276" s="44"/>
      <c r="O19276" s="30"/>
      <c r="P19276" s="30"/>
      <c r="Q19276" s="30"/>
      <c r="R19276" s="30"/>
      <c r="S19276" s="30"/>
      <c r="T19276" s="30"/>
      <c r="U19276" s="51"/>
      <c r="V19276">
        <f t="shared" si="607"/>
        <v>0</v>
      </c>
      <c r="X19276">
        <f>'Seznam prodane in dobavljene ee'!$D$8</f>
        <v>0</v>
      </c>
    </row>
    <row r="19277" spans="12:24" x14ac:dyDescent="0.25">
      <c r="L19277" s="30"/>
      <c r="M19277" s="47" t="str">
        <f t="shared" si="606"/>
        <v/>
      </c>
      <c r="N19277" s="44"/>
      <c r="O19277" s="30"/>
      <c r="P19277" s="30"/>
      <c r="Q19277" s="30"/>
      <c r="R19277" s="30"/>
      <c r="S19277" s="30"/>
      <c r="T19277" s="30"/>
      <c r="U19277" s="51"/>
      <c r="V19277">
        <f t="shared" si="607"/>
        <v>0</v>
      </c>
      <c r="X19277">
        <f>'Seznam prodane in dobavljene ee'!$D$8</f>
        <v>0</v>
      </c>
    </row>
    <row r="19278" spans="12:24" x14ac:dyDescent="0.25">
      <c r="L19278" s="30"/>
      <c r="M19278" s="47" t="str">
        <f t="shared" si="606"/>
        <v/>
      </c>
      <c r="N19278" s="44"/>
      <c r="O19278" s="30"/>
      <c r="P19278" s="30"/>
      <c r="Q19278" s="30"/>
      <c r="R19278" s="30"/>
      <c r="S19278" s="30"/>
      <c r="T19278" s="30"/>
      <c r="U19278" s="51"/>
      <c r="V19278">
        <f t="shared" si="607"/>
        <v>0</v>
      </c>
      <c r="X19278">
        <f>'Seznam prodane in dobavljene ee'!$D$8</f>
        <v>0</v>
      </c>
    </row>
    <row r="19279" spans="12:24" x14ac:dyDescent="0.25">
      <c r="L19279" s="30"/>
      <c r="M19279" s="47" t="str">
        <f t="shared" si="606"/>
        <v/>
      </c>
      <c r="N19279" s="44"/>
      <c r="O19279" s="30"/>
      <c r="P19279" s="30"/>
      <c r="Q19279" s="30"/>
      <c r="R19279" s="30"/>
      <c r="S19279" s="30"/>
      <c r="T19279" s="30"/>
      <c r="U19279" s="51"/>
      <c r="V19279">
        <f t="shared" si="607"/>
        <v>0</v>
      </c>
      <c r="X19279">
        <f>'Seznam prodane in dobavljene ee'!$D$8</f>
        <v>0</v>
      </c>
    </row>
    <row r="19280" spans="12:24" x14ac:dyDescent="0.25">
      <c r="L19280" s="30"/>
      <c r="M19280" s="47" t="str">
        <f t="shared" si="606"/>
        <v/>
      </c>
      <c r="N19280" s="44"/>
      <c r="O19280" s="30"/>
      <c r="P19280" s="30"/>
      <c r="Q19280" s="30"/>
      <c r="R19280" s="30"/>
      <c r="S19280" s="30"/>
      <c r="T19280" s="30"/>
      <c r="U19280" s="51"/>
      <c r="V19280">
        <f t="shared" si="607"/>
        <v>0</v>
      </c>
      <c r="X19280">
        <f>'Seznam prodane in dobavljene ee'!$D$8</f>
        <v>0</v>
      </c>
    </row>
    <row r="19281" spans="12:24" x14ac:dyDescent="0.25">
      <c r="L19281" s="30"/>
      <c r="M19281" s="47" t="str">
        <f t="shared" si="606"/>
        <v/>
      </c>
      <c r="N19281" s="44"/>
      <c r="O19281" s="30"/>
      <c r="P19281" s="30"/>
      <c r="Q19281" s="30"/>
      <c r="R19281" s="30"/>
      <c r="S19281" s="30"/>
      <c r="T19281" s="30"/>
      <c r="U19281" s="51"/>
      <c r="V19281">
        <f t="shared" si="607"/>
        <v>0</v>
      </c>
      <c r="X19281">
        <f>'Seznam prodane in dobavljene ee'!$D$8</f>
        <v>0</v>
      </c>
    </row>
    <row r="19282" spans="12:24" x14ac:dyDescent="0.25">
      <c r="L19282" s="30"/>
      <c r="M19282" s="47" t="str">
        <f t="shared" si="606"/>
        <v/>
      </c>
      <c r="N19282" s="44"/>
      <c r="O19282" s="30"/>
      <c r="P19282" s="30"/>
      <c r="Q19282" s="30"/>
      <c r="R19282" s="30"/>
      <c r="S19282" s="30"/>
      <c r="T19282" s="30"/>
      <c r="U19282" s="51"/>
      <c r="V19282">
        <f t="shared" si="607"/>
        <v>0</v>
      </c>
      <c r="X19282">
        <f>'Seznam prodane in dobavljene ee'!$D$8</f>
        <v>0</v>
      </c>
    </row>
    <row r="19283" spans="12:24" x14ac:dyDescent="0.25">
      <c r="L19283" s="30"/>
      <c r="M19283" s="47" t="str">
        <f t="shared" si="606"/>
        <v/>
      </c>
      <c r="N19283" s="44"/>
      <c r="O19283" s="30"/>
      <c r="P19283" s="30"/>
      <c r="Q19283" s="30"/>
      <c r="R19283" s="30"/>
      <c r="S19283" s="30"/>
      <c r="T19283" s="30"/>
      <c r="U19283" s="51"/>
      <c r="V19283">
        <f t="shared" si="607"/>
        <v>0</v>
      </c>
      <c r="X19283">
        <f>'Seznam prodane in dobavljene ee'!$D$8</f>
        <v>0</v>
      </c>
    </row>
    <row r="19284" spans="12:24" x14ac:dyDescent="0.25">
      <c r="L19284" s="30"/>
      <c r="M19284" s="47" t="str">
        <f t="shared" si="606"/>
        <v/>
      </c>
      <c r="N19284" s="44"/>
      <c r="O19284" s="30"/>
      <c r="P19284" s="30"/>
      <c r="Q19284" s="30"/>
      <c r="R19284" s="30"/>
      <c r="S19284" s="30"/>
      <c r="T19284" s="30"/>
      <c r="U19284" s="51"/>
      <c r="V19284">
        <f t="shared" si="607"/>
        <v>0</v>
      </c>
      <c r="X19284">
        <f>'Seznam prodane in dobavljene ee'!$D$8</f>
        <v>0</v>
      </c>
    </row>
    <row r="19285" spans="12:24" x14ac:dyDescent="0.25">
      <c r="L19285" s="30"/>
      <c r="M19285" s="47" t="str">
        <f t="shared" si="606"/>
        <v/>
      </c>
      <c r="N19285" s="44"/>
      <c r="O19285" s="30"/>
      <c r="P19285" s="30"/>
      <c r="Q19285" s="30"/>
      <c r="R19285" s="30"/>
      <c r="S19285" s="30"/>
      <c r="T19285" s="30"/>
      <c r="U19285" s="51"/>
      <c r="V19285">
        <f t="shared" si="607"/>
        <v>0</v>
      </c>
      <c r="X19285">
        <f>'Seznam prodane in dobavljene ee'!$D$8</f>
        <v>0</v>
      </c>
    </row>
    <row r="19286" spans="12:24" x14ac:dyDescent="0.25">
      <c r="L19286" s="30"/>
      <c r="M19286" s="47" t="str">
        <f t="shared" si="606"/>
        <v/>
      </c>
      <c r="N19286" s="44"/>
      <c r="O19286" s="30"/>
      <c r="P19286" s="30"/>
      <c r="Q19286" s="30"/>
      <c r="R19286" s="30"/>
      <c r="S19286" s="30"/>
      <c r="T19286" s="30"/>
      <c r="U19286" s="51"/>
      <c r="V19286">
        <f t="shared" si="607"/>
        <v>0</v>
      </c>
      <c r="X19286">
        <f>'Seznam prodane in dobavljene ee'!$D$8</f>
        <v>0</v>
      </c>
    </row>
    <row r="19287" spans="12:24" x14ac:dyDescent="0.25">
      <c r="L19287" s="30"/>
      <c r="M19287" s="47" t="str">
        <f t="shared" si="606"/>
        <v/>
      </c>
      <c r="N19287" s="44"/>
      <c r="O19287" s="30"/>
      <c r="P19287" s="30"/>
      <c r="Q19287" s="30"/>
      <c r="R19287" s="30"/>
      <c r="S19287" s="30"/>
      <c r="T19287" s="30"/>
      <c r="U19287" s="51"/>
      <c r="V19287">
        <f t="shared" si="607"/>
        <v>0</v>
      </c>
      <c r="X19287">
        <f>'Seznam prodane in dobavljene ee'!$D$8</f>
        <v>0</v>
      </c>
    </row>
    <row r="19288" spans="12:24" x14ac:dyDescent="0.25">
      <c r="L19288" s="30"/>
      <c r="M19288" s="47" t="str">
        <f t="shared" si="606"/>
        <v/>
      </c>
      <c r="N19288" s="44"/>
      <c r="O19288" s="30"/>
      <c r="P19288" s="30"/>
      <c r="Q19288" s="30"/>
      <c r="R19288" s="30"/>
      <c r="S19288" s="30"/>
      <c r="T19288" s="30"/>
      <c r="U19288" s="51"/>
      <c r="V19288">
        <f t="shared" si="607"/>
        <v>0</v>
      </c>
      <c r="X19288">
        <f>'Seznam prodane in dobavljene ee'!$D$8</f>
        <v>0</v>
      </c>
    </row>
    <row r="19289" spans="12:24" x14ac:dyDescent="0.25">
      <c r="L19289" s="30"/>
      <c r="M19289" s="47" t="str">
        <f t="shared" si="606"/>
        <v/>
      </c>
      <c r="N19289" s="44"/>
      <c r="O19289" s="30"/>
      <c r="P19289" s="30"/>
      <c r="Q19289" s="30"/>
      <c r="R19289" s="30"/>
      <c r="S19289" s="30"/>
      <c r="T19289" s="30"/>
      <c r="U19289" s="51"/>
      <c r="V19289">
        <f t="shared" si="607"/>
        <v>0</v>
      </c>
      <c r="X19289">
        <f>'Seznam prodane in dobavljene ee'!$D$8</f>
        <v>0</v>
      </c>
    </row>
    <row r="19290" spans="12:24" x14ac:dyDescent="0.25">
      <c r="L19290" s="30"/>
      <c r="M19290" s="47" t="str">
        <f t="shared" si="606"/>
        <v/>
      </c>
      <c r="N19290" s="44"/>
      <c r="O19290" s="30"/>
      <c r="P19290" s="30"/>
      <c r="Q19290" s="30"/>
      <c r="R19290" s="30"/>
      <c r="S19290" s="30"/>
      <c r="T19290" s="30"/>
      <c r="U19290" s="51"/>
      <c r="V19290">
        <f t="shared" si="607"/>
        <v>0</v>
      </c>
      <c r="X19290">
        <f>'Seznam prodane in dobavljene ee'!$D$8</f>
        <v>0</v>
      </c>
    </row>
    <row r="19291" spans="12:24" x14ac:dyDescent="0.25">
      <c r="L19291" s="30"/>
      <c r="M19291" s="47" t="str">
        <f t="shared" si="606"/>
        <v/>
      </c>
      <c r="N19291" s="44"/>
      <c r="O19291" s="30"/>
      <c r="P19291" s="30"/>
      <c r="Q19291" s="30"/>
      <c r="R19291" s="30"/>
      <c r="S19291" s="30"/>
      <c r="T19291" s="30"/>
      <c r="U19291" s="51"/>
      <c r="V19291">
        <f t="shared" si="607"/>
        <v>0</v>
      </c>
      <c r="X19291">
        <f>'Seznam prodane in dobavljene ee'!$D$8</f>
        <v>0</v>
      </c>
    </row>
    <row r="19292" spans="12:24" x14ac:dyDescent="0.25">
      <c r="L19292" s="30"/>
      <c r="M19292" s="47" t="str">
        <f t="shared" si="606"/>
        <v/>
      </c>
      <c r="N19292" s="44"/>
      <c r="O19292" s="30"/>
      <c r="P19292" s="30"/>
      <c r="Q19292" s="30"/>
      <c r="R19292" s="30"/>
      <c r="S19292" s="30"/>
      <c r="T19292" s="30"/>
      <c r="U19292" s="51"/>
      <c r="V19292">
        <f t="shared" si="607"/>
        <v>0</v>
      </c>
      <c r="X19292">
        <f>'Seznam prodane in dobavljene ee'!$D$8</f>
        <v>0</v>
      </c>
    </row>
    <row r="19293" spans="12:24" x14ac:dyDescent="0.25">
      <c r="L19293" s="30"/>
      <c r="M19293" s="47" t="str">
        <f t="shared" si="606"/>
        <v/>
      </c>
      <c r="N19293" s="44"/>
      <c r="O19293" s="30"/>
      <c r="P19293" s="30"/>
      <c r="Q19293" s="30"/>
      <c r="R19293" s="30"/>
      <c r="S19293" s="30"/>
      <c r="T19293" s="30"/>
      <c r="U19293" s="51"/>
      <c r="V19293">
        <f t="shared" si="607"/>
        <v>0</v>
      </c>
      <c r="X19293">
        <f>'Seznam prodane in dobavljene ee'!$D$8</f>
        <v>0</v>
      </c>
    </row>
    <row r="19294" spans="12:24" x14ac:dyDescent="0.25">
      <c r="L19294" s="30"/>
      <c r="M19294" s="47" t="str">
        <f t="shared" si="606"/>
        <v/>
      </c>
      <c r="N19294" s="44"/>
      <c r="O19294" s="30"/>
      <c r="P19294" s="30"/>
      <c r="Q19294" s="30"/>
      <c r="R19294" s="30"/>
      <c r="S19294" s="30"/>
      <c r="T19294" s="30"/>
      <c r="U19294" s="51"/>
      <c r="V19294">
        <f t="shared" si="607"/>
        <v>0</v>
      </c>
      <c r="X19294">
        <f>'Seznam prodane in dobavljene ee'!$D$8</f>
        <v>0</v>
      </c>
    </row>
    <row r="19295" spans="12:24" x14ac:dyDescent="0.25">
      <c r="L19295" s="30"/>
      <c r="M19295" s="47" t="str">
        <f t="shared" si="606"/>
        <v/>
      </c>
      <c r="N19295" s="44"/>
      <c r="O19295" s="30"/>
      <c r="P19295" s="30"/>
      <c r="Q19295" s="30"/>
      <c r="R19295" s="30"/>
      <c r="S19295" s="30"/>
      <c r="T19295" s="30"/>
      <c r="U19295" s="51"/>
      <c r="V19295">
        <f t="shared" si="607"/>
        <v>0</v>
      </c>
      <c r="X19295">
        <f>'Seznam prodane in dobavljene ee'!$D$8</f>
        <v>0</v>
      </c>
    </row>
    <row r="19296" spans="12:24" x14ac:dyDescent="0.25">
      <c r="L19296" s="30"/>
      <c r="M19296" s="47" t="str">
        <f t="shared" si="606"/>
        <v/>
      </c>
      <c r="N19296" s="44"/>
      <c r="O19296" s="30"/>
      <c r="P19296" s="30"/>
      <c r="Q19296" s="30"/>
      <c r="R19296" s="30"/>
      <c r="S19296" s="30"/>
      <c r="T19296" s="30"/>
      <c r="U19296" s="51"/>
      <c r="V19296">
        <f t="shared" si="607"/>
        <v>0</v>
      </c>
      <c r="X19296">
        <f>'Seznam prodane in dobavljene ee'!$D$8</f>
        <v>0</v>
      </c>
    </row>
    <row r="19297" spans="12:24" x14ac:dyDescent="0.25">
      <c r="L19297" s="30"/>
      <c r="M19297" s="47" t="str">
        <f t="shared" si="606"/>
        <v/>
      </c>
      <c r="N19297" s="44"/>
      <c r="O19297" s="30"/>
      <c r="P19297" s="30"/>
      <c r="Q19297" s="30"/>
      <c r="R19297" s="30"/>
      <c r="S19297" s="30"/>
      <c r="T19297" s="30"/>
      <c r="U19297" s="51"/>
      <c r="V19297">
        <f t="shared" si="607"/>
        <v>0</v>
      </c>
      <c r="X19297">
        <f>'Seznam prodane in dobavljene ee'!$D$8</f>
        <v>0</v>
      </c>
    </row>
    <row r="19298" spans="12:24" x14ac:dyDescent="0.25">
      <c r="L19298" s="30"/>
      <c r="M19298" s="47" t="str">
        <f t="shared" si="606"/>
        <v/>
      </c>
      <c r="N19298" s="44"/>
      <c r="O19298" s="30"/>
      <c r="P19298" s="30"/>
      <c r="Q19298" s="30"/>
      <c r="R19298" s="30"/>
      <c r="S19298" s="30"/>
      <c r="T19298" s="30"/>
      <c r="U19298" s="51"/>
      <c r="V19298">
        <f t="shared" si="607"/>
        <v>0</v>
      </c>
      <c r="X19298">
        <f>'Seznam prodane in dobavljene ee'!$D$8</f>
        <v>0</v>
      </c>
    </row>
    <row r="19299" spans="12:24" x14ac:dyDescent="0.25">
      <c r="L19299" s="30"/>
      <c r="M19299" s="47" t="str">
        <f t="shared" si="606"/>
        <v/>
      </c>
      <c r="N19299" s="44"/>
      <c r="O19299" s="30"/>
      <c r="P19299" s="30"/>
      <c r="Q19299" s="30"/>
      <c r="R19299" s="30"/>
      <c r="S19299" s="30"/>
      <c r="T19299" s="30"/>
      <c r="U19299" s="51"/>
      <c r="V19299">
        <f t="shared" si="607"/>
        <v>0</v>
      </c>
      <c r="X19299">
        <f>'Seznam prodane in dobavljene ee'!$D$8</f>
        <v>0</v>
      </c>
    </row>
    <row r="19300" spans="12:24" x14ac:dyDescent="0.25">
      <c r="L19300" s="30"/>
      <c r="M19300" s="47" t="str">
        <f t="shared" si="606"/>
        <v/>
      </c>
      <c r="N19300" s="44"/>
      <c r="O19300" s="30"/>
      <c r="P19300" s="30"/>
      <c r="Q19300" s="30"/>
      <c r="R19300" s="30"/>
      <c r="S19300" s="30"/>
      <c r="T19300" s="30"/>
      <c r="U19300" s="51"/>
      <c r="V19300">
        <f t="shared" si="607"/>
        <v>0</v>
      </c>
      <c r="X19300">
        <f>'Seznam prodane in dobavljene ee'!$D$8</f>
        <v>0</v>
      </c>
    </row>
    <row r="19301" spans="12:24" x14ac:dyDescent="0.25">
      <c r="L19301" s="30"/>
      <c r="M19301" s="47" t="str">
        <f t="shared" si="606"/>
        <v/>
      </c>
      <c r="N19301" s="44"/>
      <c r="O19301" s="30"/>
      <c r="P19301" s="30"/>
      <c r="Q19301" s="30"/>
      <c r="R19301" s="30"/>
      <c r="S19301" s="30"/>
      <c r="T19301" s="30"/>
      <c r="U19301" s="51"/>
      <c r="V19301">
        <f t="shared" si="607"/>
        <v>0</v>
      </c>
      <c r="X19301">
        <f>'Seznam prodane in dobavljene ee'!$D$8</f>
        <v>0</v>
      </c>
    </row>
    <row r="19302" spans="12:24" x14ac:dyDescent="0.25">
      <c r="L19302" s="30"/>
      <c r="M19302" s="47" t="str">
        <f t="shared" si="606"/>
        <v/>
      </c>
      <c r="N19302" s="44"/>
      <c r="O19302" s="30"/>
      <c r="P19302" s="30"/>
      <c r="Q19302" s="30"/>
      <c r="R19302" s="30"/>
      <c r="S19302" s="30"/>
      <c r="T19302" s="30"/>
      <c r="U19302" s="51"/>
      <c r="V19302">
        <f t="shared" si="607"/>
        <v>0</v>
      </c>
      <c r="X19302">
        <f>'Seznam prodane in dobavljene ee'!$D$8</f>
        <v>0</v>
      </c>
    </row>
    <row r="19303" spans="12:24" x14ac:dyDescent="0.25">
      <c r="L19303" s="30"/>
      <c r="M19303" s="47" t="str">
        <f t="shared" si="606"/>
        <v/>
      </c>
      <c r="N19303" s="44"/>
      <c r="O19303" s="30"/>
      <c r="P19303" s="30"/>
      <c r="Q19303" s="30"/>
      <c r="R19303" s="30"/>
      <c r="S19303" s="30"/>
      <c r="T19303" s="30"/>
      <c r="U19303" s="51"/>
      <c r="V19303">
        <f t="shared" si="607"/>
        <v>0</v>
      </c>
      <c r="X19303">
        <f>'Seznam prodane in dobavljene ee'!$D$8</f>
        <v>0</v>
      </c>
    </row>
    <row r="19304" spans="12:24" x14ac:dyDescent="0.25">
      <c r="L19304" s="30"/>
      <c r="M19304" s="47" t="str">
        <f t="shared" si="606"/>
        <v/>
      </c>
      <c r="N19304" s="44"/>
      <c r="O19304" s="30"/>
      <c r="P19304" s="30"/>
      <c r="Q19304" s="30"/>
      <c r="R19304" s="30"/>
      <c r="S19304" s="30"/>
      <c r="T19304" s="30"/>
      <c r="U19304" s="51"/>
      <c r="V19304">
        <f t="shared" si="607"/>
        <v>0</v>
      </c>
      <c r="X19304">
        <f>'Seznam prodane in dobavljene ee'!$D$8</f>
        <v>0</v>
      </c>
    </row>
    <row r="19305" spans="12:24" x14ac:dyDescent="0.25">
      <c r="L19305" s="30"/>
      <c r="M19305" s="47" t="str">
        <f t="shared" si="606"/>
        <v/>
      </c>
      <c r="N19305" s="44"/>
      <c r="O19305" s="30"/>
      <c r="P19305" s="30"/>
      <c r="Q19305" s="30"/>
      <c r="R19305" s="30"/>
      <c r="S19305" s="30"/>
      <c r="T19305" s="30"/>
      <c r="U19305" s="51"/>
      <c r="V19305">
        <f t="shared" si="607"/>
        <v>0</v>
      </c>
      <c r="X19305">
        <f>'Seznam prodane in dobavljene ee'!$D$8</f>
        <v>0</v>
      </c>
    </row>
    <row r="19306" spans="12:24" x14ac:dyDescent="0.25">
      <c r="L19306" s="30"/>
      <c r="M19306" s="47" t="str">
        <f t="shared" si="606"/>
        <v/>
      </c>
      <c r="N19306" s="44"/>
      <c r="O19306" s="30"/>
      <c r="P19306" s="30"/>
      <c r="Q19306" s="30"/>
      <c r="R19306" s="30"/>
      <c r="S19306" s="30"/>
      <c r="T19306" s="30"/>
      <c r="U19306" s="51"/>
      <c r="V19306">
        <f t="shared" si="607"/>
        <v>0</v>
      </c>
      <c r="X19306">
        <f>'Seznam prodane in dobavljene ee'!$D$8</f>
        <v>0</v>
      </c>
    </row>
    <row r="19307" spans="12:24" x14ac:dyDescent="0.25">
      <c r="L19307" s="30"/>
      <c r="M19307" s="47" t="str">
        <f t="shared" si="606"/>
        <v/>
      </c>
      <c r="N19307" s="44"/>
      <c r="O19307" s="30"/>
      <c r="P19307" s="30"/>
      <c r="Q19307" s="30"/>
      <c r="R19307" s="30"/>
      <c r="S19307" s="30"/>
      <c r="T19307" s="30"/>
      <c r="U19307" s="51"/>
      <c r="V19307">
        <f t="shared" si="607"/>
        <v>0</v>
      </c>
      <c r="X19307">
        <f>'Seznam prodane in dobavljene ee'!$D$8</f>
        <v>0</v>
      </c>
    </row>
    <row r="19308" spans="12:24" x14ac:dyDescent="0.25">
      <c r="L19308" s="30"/>
      <c r="M19308" s="47" t="str">
        <f t="shared" si="606"/>
        <v/>
      </c>
      <c r="N19308" s="44"/>
      <c r="O19308" s="30"/>
      <c r="P19308" s="30"/>
      <c r="Q19308" s="30"/>
      <c r="R19308" s="30"/>
      <c r="S19308" s="30"/>
      <c r="T19308" s="30"/>
      <c r="U19308" s="51"/>
      <c r="V19308">
        <f t="shared" si="607"/>
        <v>0</v>
      </c>
      <c r="X19308">
        <f>'Seznam prodane in dobavljene ee'!$D$8</f>
        <v>0</v>
      </c>
    </row>
    <row r="19309" spans="12:24" x14ac:dyDescent="0.25">
      <c r="L19309" s="30"/>
      <c r="M19309" s="47" t="str">
        <f t="shared" si="606"/>
        <v/>
      </c>
      <c r="N19309" s="44"/>
      <c r="O19309" s="30"/>
      <c r="P19309" s="30"/>
      <c r="Q19309" s="30"/>
      <c r="R19309" s="30"/>
      <c r="S19309" s="30"/>
      <c r="T19309" s="30"/>
      <c r="U19309" s="51"/>
      <c r="V19309">
        <f t="shared" si="607"/>
        <v>0</v>
      </c>
      <c r="X19309">
        <f>'Seznam prodane in dobavljene ee'!$D$8</f>
        <v>0</v>
      </c>
    </row>
    <row r="19310" spans="12:24" x14ac:dyDescent="0.25">
      <c r="L19310" s="30"/>
      <c r="M19310" s="47" t="str">
        <f t="shared" si="606"/>
        <v/>
      </c>
      <c r="N19310" s="44"/>
      <c r="O19310" s="30"/>
      <c r="P19310" s="30"/>
      <c r="Q19310" s="30"/>
      <c r="R19310" s="30"/>
      <c r="S19310" s="30"/>
      <c r="T19310" s="30"/>
      <c r="U19310" s="51"/>
      <c r="V19310">
        <f t="shared" si="607"/>
        <v>0</v>
      </c>
      <c r="X19310">
        <f>'Seznam prodane in dobavljene ee'!$D$8</f>
        <v>0</v>
      </c>
    </row>
    <row r="19311" spans="12:24" x14ac:dyDescent="0.25">
      <c r="L19311" s="30"/>
      <c r="M19311" s="47" t="str">
        <f t="shared" si="606"/>
        <v/>
      </c>
      <c r="N19311" s="44"/>
      <c r="O19311" s="30"/>
      <c r="P19311" s="30"/>
      <c r="Q19311" s="30"/>
      <c r="R19311" s="30"/>
      <c r="S19311" s="30"/>
      <c r="T19311" s="30"/>
      <c r="U19311" s="51"/>
      <c r="V19311">
        <f t="shared" si="607"/>
        <v>0</v>
      </c>
      <c r="X19311">
        <f>'Seznam prodane in dobavljene ee'!$D$8</f>
        <v>0</v>
      </c>
    </row>
    <row r="19312" spans="12:24" x14ac:dyDescent="0.25">
      <c r="L19312" s="30"/>
      <c r="M19312" s="47" t="str">
        <f t="shared" si="606"/>
        <v/>
      </c>
      <c r="N19312" s="44"/>
      <c r="O19312" s="30"/>
      <c r="P19312" s="30"/>
      <c r="Q19312" s="30"/>
      <c r="R19312" s="30"/>
      <c r="S19312" s="30"/>
      <c r="T19312" s="30"/>
      <c r="U19312" s="51"/>
      <c r="V19312">
        <f t="shared" si="607"/>
        <v>0</v>
      </c>
      <c r="X19312">
        <f>'Seznam prodane in dobavljene ee'!$D$8</f>
        <v>0</v>
      </c>
    </row>
    <row r="19313" spans="12:24" x14ac:dyDescent="0.25">
      <c r="L19313" s="30"/>
      <c r="M19313" s="47" t="str">
        <f t="shared" si="606"/>
        <v/>
      </c>
      <c r="N19313" s="44"/>
      <c r="O19313" s="30"/>
      <c r="P19313" s="30"/>
      <c r="Q19313" s="30"/>
      <c r="R19313" s="30"/>
      <c r="S19313" s="30"/>
      <c r="T19313" s="30"/>
      <c r="U19313" s="51"/>
      <c r="V19313">
        <f t="shared" si="607"/>
        <v>0</v>
      </c>
      <c r="X19313">
        <f>'Seznam prodane in dobavljene ee'!$D$8</f>
        <v>0</v>
      </c>
    </row>
    <row r="19314" spans="12:24" x14ac:dyDescent="0.25">
      <c r="L19314" s="30"/>
      <c r="M19314" s="47" t="str">
        <f t="shared" si="606"/>
        <v/>
      </c>
      <c r="N19314" s="44"/>
      <c r="O19314" s="30"/>
      <c r="P19314" s="30"/>
      <c r="Q19314" s="30"/>
      <c r="R19314" s="30"/>
      <c r="S19314" s="30"/>
      <c r="T19314" s="30"/>
      <c r="U19314" s="51"/>
      <c r="V19314">
        <f t="shared" si="607"/>
        <v>0</v>
      </c>
      <c r="X19314">
        <f>'Seznam prodane in dobavljene ee'!$D$8</f>
        <v>0</v>
      </c>
    </row>
    <row r="19315" spans="12:24" x14ac:dyDescent="0.25">
      <c r="L19315" s="30"/>
      <c r="M19315" s="47" t="str">
        <f t="shared" si="606"/>
        <v/>
      </c>
      <c r="N19315" s="44"/>
      <c r="O19315" s="30"/>
      <c r="P19315" s="30"/>
      <c r="Q19315" s="30"/>
      <c r="R19315" s="30"/>
      <c r="S19315" s="30"/>
      <c r="T19315" s="30"/>
      <c r="U19315" s="51"/>
      <c r="V19315">
        <f t="shared" si="607"/>
        <v>0</v>
      </c>
      <c r="X19315">
        <f>'Seznam prodane in dobavljene ee'!$D$8</f>
        <v>0</v>
      </c>
    </row>
    <row r="19316" spans="12:24" x14ac:dyDescent="0.25">
      <c r="L19316" s="30"/>
      <c r="M19316" s="47" t="str">
        <f t="shared" si="606"/>
        <v/>
      </c>
      <c r="N19316" s="44"/>
      <c r="O19316" s="30"/>
      <c r="P19316" s="30"/>
      <c r="Q19316" s="30"/>
      <c r="R19316" s="30"/>
      <c r="S19316" s="30"/>
      <c r="T19316" s="30"/>
      <c r="U19316" s="51"/>
      <c r="V19316">
        <f t="shared" si="607"/>
        <v>0</v>
      </c>
      <c r="X19316">
        <f>'Seznam prodane in dobavljene ee'!$D$8</f>
        <v>0</v>
      </c>
    </row>
    <row r="19317" spans="12:24" x14ac:dyDescent="0.25">
      <c r="L19317" s="30"/>
      <c r="M19317" s="47" t="str">
        <f t="shared" si="606"/>
        <v/>
      </c>
      <c r="N19317" s="44"/>
      <c r="O19317" s="30"/>
      <c r="P19317" s="30"/>
      <c r="Q19317" s="30"/>
      <c r="R19317" s="30"/>
      <c r="S19317" s="30"/>
      <c r="T19317" s="30"/>
      <c r="U19317" s="51"/>
      <c r="V19317">
        <f t="shared" si="607"/>
        <v>0</v>
      </c>
      <c r="X19317">
        <f>'Seznam prodane in dobavljene ee'!$D$8</f>
        <v>0</v>
      </c>
    </row>
    <row r="19318" spans="12:24" x14ac:dyDescent="0.25">
      <c r="L19318" s="30"/>
      <c r="M19318" s="47" t="str">
        <f t="shared" si="606"/>
        <v/>
      </c>
      <c r="N19318" s="44"/>
      <c r="O19318" s="30"/>
      <c r="P19318" s="30"/>
      <c r="Q19318" s="30"/>
      <c r="R19318" s="30"/>
      <c r="S19318" s="30"/>
      <c r="T19318" s="30"/>
      <c r="U19318" s="51"/>
      <c r="V19318">
        <f t="shared" si="607"/>
        <v>0</v>
      </c>
      <c r="X19318">
        <f>'Seznam prodane in dobavljene ee'!$D$8</f>
        <v>0</v>
      </c>
    </row>
    <row r="19319" spans="12:24" x14ac:dyDescent="0.25">
      <c r="L19319" s="30"/>
      <c r="M19319" s="47" t="str">
        <f t="shared" si="606"/>
        <v/>
      </c>
      <c r="N19319" s="44"/>
      <c r="O19319" s="30"/>
      <c r="P19319" s="30"/>
      <c r="Q19319" s="30"/>
      <c r="R19319" s="30"/>
      <c r="S19319" s="30"/>
      <c r="T19319" s="30"/>
      <c r="U19319" s="51"/>
      <c r="V19319">
        <f t="shared" si="607"/>
        <v>0</v>
      </c>
      <c r="X19319">
        <f>'Seznam prodane in dobavljene ee'!$D$8</f>
        <v>0</v>
      </c>
    </row>
    <row r="19320" spans="12:24" x14ac:dyDescent="0.25">
      <c r="L19320" s="30"/>
      <c r="M19320" s="47" t="str">
        <f t="shared" si="606"/>
        <v/>
      </c>
      <c r="N19320" s="44"/>
      <c r="O19320" s="30"/>
      <c r="P19320" s="30"/>
      <c r="Q19320" s="30"/>
      <c r="R19320" s="30"/>
      <c r="S19320" s="30"/>
      <c r="T19320" s="30"/>
      <c r="U19320" s="51"/>
      <c r="V19320">
        <f t="shared" si="607"/>
        <v>0</v>
      </c>
      <c r="X19320">
        <f>'Seznam prodane in dobavljene ee'!$D$8</f>
        <v>0</v>
      </c>
    </row>
    <row r="19321" spans="12:24" x14ac:dyDescent="0.25">
      <c r="L19321" s="30"/>
      <c r="M19321" s="47" t="str">
        <f t="shared" si="606"/>
        <v/>
      </c>
      <c r="N19321" s="44"/>
      <c r="O19321" s="30"/>
      <c r="P19321" s="30"/>
      <c r="Q19321" s="30"/>
      <c r="R19321" s="30"/>
      <c r="S19321" s="30"/>
      <c r="T19321" s="30"/>
      <c r="U19321" s="51"/>
      <c r="V19321">
        <f t="shared" si="607"/>
        <v>0</v>
      </c>
      <c r="X19321">
        <f>'Seznam prodane in dobavljene ee'!$D$8</f>
        <v>0</v>
      </c>
    </row>
    <row r="19322" spans="12:24" x14ac:dyDescent="0.25">
      <c r="L19322" s="30"/>
      <c r="M19322" s="47" t="str">
        <f t="shared" si="606"/>
        <v/>
      </c>
      <c r="N19322" s="44"/>
      <c r="O19322" s="30"/>
      <c r="P19322" s="30"/>
      <c r="Q19322" s="30"/>
      <c r="R19322" s="30"/>
      <c r="S19322" s="30"/>
      <c r="T19322" s="30"/>
      <c r="U19322" s="51"/>
      <c r="V19322">
        <f t="shared" si="607"/>
        <v>0</v>
      </c>
      <c r="X19322">
        <f>'Seznam prodane in dobavljene ee'!$D$8</f>
        <v>0</v>
      </c>
    </row>
    <row r="19323" spans="12:24" x14ac:dyDescent="0.25">
      <c r="L19323" s="30"/>
      <c r="M19323" s="47" t="str">
        <f t="shared" si="606"/>
        <v/>
      </c>
      <c r="N19323" s="44"/>
      <c r="O19323" s="30"/>
      <c r="P19323" s="30"/>
      <c r="Q19323" s="30"/>
      <c r="R19323" s="30"/>
      <c r="S19323" s="30"/>
      <c r="T19323" s="30"/>
      <c r="U19323" s="51"/>
      <c r="V19323">
        <f t="shared" si="607"/>
        <v>0</v>
      </c>
      <c r="X19323">
        <f>'Seznam prodane in dobavljene ee'!$D$8</f>
        <v>0</v>
      </c>
    </row>
    <row r="19324" spans="12:24" x14ac:dyDescent="0.25">
      <c r="L19324" s="30"/>
      <c r="M19324" s="47" t="str">
        <f t="shared" si="606"/>
        <v/>
      </c>
      <c r="N19324" s="44"/>
      <c r="O19324" s="30"/>
      <c r="P19324" s="30"/>
      <c r="Q19324" s="30"/>
      <c r="R19324" s="30"/>
      <c r="S19324" s="30"/>
      <c r="T19324" s="30"/>
      <c r="U19324" s="51"/>
      <c r="V19324">
        <f t="shared" si="607"/>
        <v>0</v>
      </c>
      <c r="X19324">
        <f>'Seznam prodane in dobavljene ee'!$D$8</f>
        <v>0</v>
      </c>
    </row>
    <row r="19325" spans="12:24" x14ac:dyDescent="0.25">
      <c r="L19325" s="30"/>
      <c r="M19325" s="47" t="str">
        <f t="shared" si="606"/>
        <v/>
      </c>
      <c r="N19325" s="44"/>
      <c r="O19325" s="30"/>
      <c r="P19325" s="30"/>
      <c r="Q19325" s="30"/>
      <c r="R19325" s="30"/>
      <c r="S19325" s="30"/>
      <c r="T19325" s="30"/>
      <c r="U19325" s="51"/>
      <c r="V19325">
        <f t="shared" si="607"/>
        <v>0</v>
      </c>
      <c r="X19325">
        <f>'Seznam prodane in dobavljene ee'!$D$8</f>
        <v>0</v>
      </c>
    </row>
    <row r="19326" spans="12:24" x14ac:dyDescent="0.25">
      <c r="L19326" s="30"/>
      <c r="M19326" s="47" t="str">
        <f t="shared" si="606"/>
        <v/>
      </c>
      <c r="N19326" s="44"/>
      <c r="O19326" s="30"/>
      <c r="P19326" s="30"/>
      <c r="Q19326" s="30"/>
      <c r="R19326" s="30"/>
      <c r="S19326" s="30"/>
      <c r="T19326" s="30"/>
      <c r="U19326" s="51"/>
      <c r="V19326">
        <f t="shared" si="607"/>
        <v>0</v>
      </c>
      <c r="X19326">
        <f>'Seznam prodane in dobavljene ee'!$D$8</f>
        <v>0</v>
      </c>
    </row>
    <row r="19327" spans="12:24" x14ac:dyDescent="0.25">
      <c r="L19327" s="30"/>
      <c r="M19327" s="47" t="str">
        <f t="shared" si="606"/>
        <v/>
      </c>
      <c r="N19327" s="44"/>
      <c r="O19327" s="30"/>
      <c r="P19327" s="30"/>
      <c r="Q19327" s="30"/>
      <c r="R19327" s="30"/>
      <c r="S19327" s="30"/>
      <c r="T19327" s="30"/>
      <c r="U19327" s="51"/>
      <c r="V19327">
        <f t="shared" si="607"/>
        <v>0</v>
      </c>
      <c r="X19327">
        <f>'Seznam prodane in dobavljene ee'!$D$8</f>
        <v>0</v>
      </c>
    </row>
    <row r="19328" spans="12:24" x14ac:dyDescent="0.25">
      <c r="L19328" s="30"/>
      <c r="M19328" s="47" t="str">
        <f t="shared" si="606"/>
        <v/>
      </c>
      <c r="N19328" s="44"/>
      <c r="O19328" s="30"/>
      <c r="P19328" s="30"/>
      <c r="Q19328" s="30"/>
      <c r="R19328" s="30"/>
      <c r="S19328" s="30"/>
      <c r="T19328" s="30"/>
      <c r="U19328" s="51"/>
      <c r="V19328">
        <f t="shared" si="607"/>
        <v>0</v>
      </c>
      <c r="X19328">
        <f>'Seznam prodane in dobavljene ee'!$D$8</f>
        <v>0</v>
      </c>
    </row>
    <row r="19329" spans="12:24" x14ac:dyDescent="0.25">
      <c r="L19329" s="30"/>
      <c r="M19329" s="47" t="str">
        <f t="shared" si="606"/>
        <v/>
      </c>
      <c r="N19329" s="44"/>
      <c r="O19329" s="30"/>
      <c r="P19329" s="30"/>
      <c r="Q19329" s="30"/>
      <c r="R19329" s="30"/>
      <c r="S19329" s="30"/>
      <c r="T19329" s="30"/>
      <c r="U19329" s="51"/>
      <c r="V19329">
        <f t="shared" si="607"/>
        <v>0</v>
      </c>
      <c r="X19329">
        <f>'Seznam prodane in dobavljene ee'!$D$8</f>
        <v>0</v>
      </c>
    </row>
    <row r="19330" spans="12:24" x14ac:dyDescent="0.25">
      <c r="L19330" s="30"/>
      <c r="M19330" s="47" t="str">
        <f t="shared" si="606"/>
        <v/>
      </c>
      <c r="N19330" s="44"/>
      <c r="O19330" s="30"/>
      <c r="P19330" s="30"/>
      <c r="Q19330" s="30"/>
      <c r="R19330" s="30"/>
      <c r="S19330" s="30"/>
      <c r="T19330" s="30"/>
      <c r="U19330" s="51"/>
      <c r="V19330">
        <f t="shared" si="607"/>
        <v>0</v>
      </c>
      <c r="X19330">
        <f>'Seznam prodane in dobavljene ee'!$D$8</f>
        <v>0</v>
      </c>
    </row>
    <row r="19331" spans="12:24" x14ac:dyDescent="0.25">
      <c r="L19331" s="30"/>
      <c r="M19331" s="47" t="str">
        <f t="shared" si="606"/>
        <v/>
      </c>
      <c r="N19331" s="44"/>
      <c r="O19331" s="30"/>
      <c r="P19331" s="30"/>
      <c r="Q19331" s="30"/>
      <c r="R19331" s="30"/>
      <c r="S19331" s="30"/>
      <c r="T19331" s="30"/>
      <c r="U19331" s="51"/>
      <c r="V19331">
        <f t="shared" si="607"/>
        <v>0</v>
      </c>
      <c r="X19331">
        <f>'Seznam prodane in dobavljene ee'!$D$8</f>
        <v>0</v>
      </c>
    </row>
    <row r="19332" spans="12:24" x14ac:dyDescent="0.25">
      <c r="L19332" s="30"/>
      <c r="M19332" s="47" t="str">
        <f t="shared" si="606"/>
        <v/>
      </c>
      <c r="N19332" s="44"/>
      <c r="O19332" s="30"/>
      <c r="P19332" s="30"/>
      <c r="Q19332" s="30"/>
      <c r="R19332" s="30"/>
      <c r="S19332" s="30"/>
      <c r="T19332" s="30"/>
      <c r="U19332" s="51"/>
      <c r="V19332">
        <f t="shared" si="607"/>
        <v>0</v>
      </c>
      <c r="X19332">
        <f>'Seznam prodane in dobavljene ee'!$D$8</f>
        <v>0</v>
      </c>
    </row>
    <row r="19333" spans="12:24" x14ac:dyDescent="0.25">
      <c r="L19333" s="30"/>
      <c r="M19333" s="47" t="str">
        <f t="shared" si="606"/>
        <v/>
      </c>
      <c r="N19333" s="44"/>
      <c r="O19333" s="30"/>
      <c r="P19333" s="30"/>
      <c r="Q19333" s="30"/>
      <c r="R19333" s="30"/>
      <c r="S19333" s="30"/>
      <c r="T19333" s="30"/>
      <c r="U19333" s="51"/>
      <c r="V19333">
        <f t="shared" si="607"/>
        <v>0</v>
      </c>
      <c r="X19333">
        <f>'Seznam prodane in dobavljene ee'!$D$8</f>
        <v>0</v>
      </c>
    </row>
    <row r="19334" spans="12:24" x14ac:dyDescent="0.25">
      <c r="L19334" s="30"/>
      <c r="M19334" s="47" t="str">
        <f t="shared" ref="M19334:M19397" si="608">IF(L19334&lt;&gt;"",IF(P19334&lt;$J$5,CONCATENATE(L19334,"01.12.2022 - 31.12.2022",N19334,O19334),CONCATENATE(L19334,"01.01.2023 - 30.06.2023",N19334,O19334)),"")</f>
        <v/>
      </c>
      <c r="N19334" s="44"/>
      <c r="O19334" s="30"/>
      <c r="P19334" s="30"/>
      <c r="Q19334" s="30"/>
      <c r="R19334" s="30"/>
      <c r="S19334" s="30"/>
      <c r="T19334" s="30"/>
      <c r="U19334" s="51"/>
      <c r="V19334">
        <f t="shared" ref="V19334:V19397" si="609">T19334*U19334</f>
        <v>0</v>
      </c>
      <c r="X19334">
        <f>'Seznam prodane in dobavljene ee'!$D$8</f>
        <v>0</v>
      </c>
    </row>
    <row r="19335" spans="12:24" x14ac:dyDescent="0.25">
      <c r="L19335" s="30"/>
      <c r="M19335" s="47" t="str">
        <f t="shared" si="608"/>
        <v/>
      </c>
      <c r="N19335" s="44"/>
      <c r="O19335" s="30"/>
      <c r="P19335" s="30"/>
      <c r="Q19335" s="30"/>
      <c r="R19335" s="30"/>
      <c r="S19335" s="30"/>
      <c r="T19335" s="30"/>
      <c r="U19335" s="51"/>
      <c r="V19335">
        <f t="shared" si="609"/>
        <v>0</v>
      </c>
      <c r="X19335">
        <f>'Seznam prodane in dobavljene ee'!$D$8</f>
        <v>0</v>
      </c>
    </row>
    <row r="19336" spans="12:24" x14ac:dyDescent="0.25">
      <c r="L19336" s="30"/>
      <c r="M19336" s="47" t="str">
        <f t="shared" si="608"/>
        <v/>
      </c>
      <c r="N19336" s="44"/>
      <c r="O19336" s="30"/>
      <c r="P19336" s="30"/>
      <c r="Q19336" s="30"/>
      <c r="R19336" s="30"/>
      <c r="S19336" s="30"/>
      <c r="T19336" s="30"/>
      <c r="U19336" s="51"/>
      <c r="V19336">
        <f t="shared" si="609"/>
        <v>0</v>
      </c>
      <c r="X19336">
        <f>'Seznam prodane in dobavljene ee'!$D$8</f>
        <v>0</v>
      </c>
    </row>
    <row r="19337" spans="12:24" x14ac:dyDescent="0.25">
      <c r="L19337" s="30"/>
      <c r="M19337" s="47" t="str">
        <f t="shared" si="608"/>
        <v/>
      </c>
      <c r="N19337" s="44"/>
      <c r="O19337" s="30"/>
      <c r="P19337" s="30"/>
      <c r="Q19337" s="30"/>
      <c r="R19337" s="30"/>
      <c r="S19337" s="30"/>
      <c r="T19337" s="30"/>
      <c r="U19337" s="51"/>
      <c r="V19337">
        <f t="shared" si="609"/>
        <v>0</v>
      </c>
      <c r="X19337">
        <f>'Seznam prodane in dobavljene ee'!$D$8</f>
        <v>0</v>
      </c>
    </row>
    <row r="19338" spans="12:24" x14ac:dyDescent="0.25">
      <c r="L19338" s="30"/>
      <c r="M19338" s="47" t="str">
        <f t="shared" si="608"/>
        <v/>
      </c>
      <c r="N19338" s="44"/>
      <c r="O19338" s="30"/>
      <c r="P19338" s="30"/>
      <c r="Q19338" s="30"/>
      <c r="R19338" s="30"/>
      <c r="S19338" s="30"/>
      <c r="T19338" s="30"/>
      <c r="U19338" s="51"/>
      <c r="V19338">
        <f t="shared" si="609"/>
        <v>0</v>
      </c>
      <c r="X19338">
        <f>'Seznam prodane in dobavljene ee'!$D$8</f>
        <v>0</v>
      </c>
    </row>
    <row r="19339" spans="12:24" x14ac:dyDescent="0.25">
      <c r="L19339" s="30"/>
      <c r="M19339" s="47" t="str">
        <f t="shared" si="608"/>
        <v/>
      </c>
      <c r="N19339" s="44"/>
      <c r="O19339" s="30"/>
      <c r="P19339" s="30"/>
      <c r="Q19339" s="30"/>
      <c r="R19339" s="30"/>
      <c r="S19339" s="30"/>
      <c r="T19339" s="30"/>
      <c r="U19339" s="51"/>
      <c r="V19339">
        <f t="shared" si="609"/>
        <v>0</v>
      </c>
      <c r="X19339">
        <f>'Seznam prodane in dobavljene ee'!$D$8</f>
        <v>0</v>
      </c>
    </row>
    <row r="19340" spans="12:24" x14ac:dyDescent="0.25">
      <c r="L19340" s="30"/>
      <c r="M19340" s="47" t="str">
        <f t="shared" si="608"/>
        <v/>
      </c>
      <c r="N19340" s="44"/>
      <c r="O19340" s="30"/>
      <c r="P19340" s="30"/>
      <c r="Q19340" s="30"/>
      <c r="R19340" s="30"/>
      <c r="S19340" s="30"/>
      <c r="T19340" s="30"/>
      <c r="U19340" s="51"/>
      <c r="V19340">
        <f t="shared" si="609"/>
        <v>0</v>
      </c>
      <c r="X19340">
        <f>'Seznam prodane in dobavljene ee'!$D$8</f>
        <v>0</v>
      </c>
    </row>
    <row r="19341" spans="12:24" x14ac:dyDescent="0.25">
      <c r="L19341" s="30"/>
      <c r="M19341" s="47" t="str">
        <f t="shared" si="608"/>
        <v/>
      </c>
      <c r="N19341" s="44"/>
      <c r="O19341" s="30"/>
      <c r="P19341" s="30"/>
      <c r="Q19341" s="30"/>
      <c r="R19341" s="30"/>
      <c r="S19341" s="30"/>
      <c r="T19341" s="30"/>
      <c r="U19341" s="51"/>
      <c r="V19341">
        <f t="shared" si="609"/>
        <v>0</v>
      </c>
      <c r="X19341">
        <f>'Seznam prodane in dobavljene ee'!$D$8</f>
        <v>0</v>
      </c>
    </row>
    <row r="19342" spans="12:24" x14ac:dyDescent="0.25">
      <c r="L19342" s="30"/>
      <c r="M19342" s="47" t="str">
        <f t="shared" si="608"/>
        <v/>
      </c>
      <c r="N19342" s="44"/>
      <c r="O19342" s="30"/>
      <c r="P19342" s="30"/>
      <c r="Q19342" s="30"/>
      <c r="R19342" s="30"/>
      <c r="S19342" s="30"/>
      <c r="T19342" s="30"/>
      <c r="U19342" s="51"/>
      <c r="V19342">
        <f t="shared" si="609"/>
        <v>0</v>
      </c>
      <c r="X19342">
        <f>'Seznam prodane in dobavljene ee'!$D$8</f>
        <v>0</v>
      </c>
    </row>
    <row r="19343" spans="12:24" x14ac:dyDescent="0.25">
      <c r="L19343" s="30"/>
      <c r="M19343" s="47" t="str">
        <f t="shared" si="608"/>
        <v/>
      </c>
      <c r="N19343" s="44"/>
      <c r="O19343" s="30"/>
      <c r="P19343" s="30"/>
      <c r="Q19343" s="30"/>
      <c r="R19343" s="30"/>
      <c r="S19343" s="30"/>
      <c r="T19343" s="30"/>
      <c r="U19343" s="51"/>
      <c r="V19343">
        <f t="shared" si="609"/>
        <v>0</v>
      </c>
      <c r="X19343">
        <f>'Seznam prodane in dobavljene ee'!$D$8</f>
        <v>0</v>
      </c>
    </row>
    <row r="19344" spans="12:24" x14ac:dyDescent="0.25">
      <c r="L19344" s="30"/>
      <c r="M19344" s="47" t="str">
        <f t="shared" si="608"/>
        <v/>
      </c>
      <c r="N19344" s="44"/>
      <c r="O19344" s="30"/>
      <c r="P19344" s="30"/>
      <c r="Q19344" s="30"/>
      <c r="R19344" s="30"/>
      <c r="S19344" s="30"/>
      <c r="T19344" s="30"/>
      <c r="U19344" s="51"/>
      <c r="V19344">
        <f t="shared" si="609"/>
        <v>0</v>
      </c>
      <c r="X19344">
        <f>'Seznam prodane in dobavljene ee'!$D$8</f>
        <v>0</v>
      </c>
    </row>
    <row r="19345" spans="12:24" x14ac:dyDescent="0.25">
      <c r="L19345" s="30"/>
      <c r="M19345" s="47" t="str">
        <f t="shared" si="608"/>
        <v/>
      </c>
      <c r="N19345" s="44"/>
      <c r="O19345" s="30"/>
      <c r="P19345" s="30"/>
      <c r="Q19345" s="30"/>
      <c r="R19345" s="30"/>
      <c r="S19345" s="30"/>
      <c r="T19345" s="30"/>
      <c r="U19345" s="51"/>
      <c r="V19345">
        <f t="shared" si="609"/>
        <v>0</v>
      </c>
      <c r="X19345">
        <f>'Seznam prodane in dobavljene ee'!$D$8</f>
        <v>0</v>
      </c>
    </row>
    <row r="19346" spans="12:24" x14ac:dyDescent="0.25">
      <c r="L19346" s="30"/>
      <c r="M19346" s="47" t="str">
        <f t="shared" si="608"/>
        <v/>
      </c>
      <c r="N19346" s="44"/>
      <c r="O19346" s="30"/>
      <c r="P19346" s="30"/>
      <c r="Q19346" s="30"/>
      <c r="R19346" s="30"/>
      <c r="S19346" s="30"/>
      <c r="T19346" s="30"/>
      <c r="U19346" s="51"/>
      <c r="V19346">
        <f t="shared" si="609"/>
        <v>0</v>
      </c>
      <c r="X19346">
        <f>'Seznam prodane in dobavljene ee'!$D$8</f>
        <v>0</v>
      </c>
    </row>
    <row r="19347" spans="12:24" x14ac:dyDescent="0.25">
      <c r="L19347" s="30"/>
      <c r="M19347" s="47" t="str">
        <f t="shared" si="608"/>
        <v/>
      </c>
      <c r="N19347" s="44"/>
      <c r="O19347" s="30"/>
      <c r="P19347" s="30"/>
      <c r="Q19347" s="30"/>
      <c r="R19347" s="30"/>
      <c r="S19347" s="30"/>
      <c r="T19347" s="30"/>
      <c r="U19347" s="51"/>
      <c r="V19347">
        <f t="shared" si="609"/>
        <v>0</v>
      </c>
      <c r="X19347">
        <f>'Seznam prodane in dobavljene ee'!$D$8</f>
        <v>0</v>
      </c>
    </row>
    <row r="19348" spans="12:24" x14ac:dyDescent="0.25">
      <c r="L19348" s="30"/>
      <c r="M19348" s="47" t="str">
        <f t="shared" si="608"/>
        <v/>
      </c>
      <c r="N19348" s="44"/>
      <c r="O19348" s="30"/>
      <c r="P19348" s="30"/>
      <c r="Q19348" s="30"/>
      <c r="R19348" s="30"/>
      <c r="S19348" s="30"/>
      <c r="T19348" s="30"/>
      <c r="U19348" s="51"/>
      <c r="V19348">
        <f t="shared" si="609"/>
        <v>0</v>
      </c>
      <c r="X19348">
        <f>'Seznam prodane in dobavljene ee'!$D$8</f>
        <v>0</v>
      </c>
    </row>
    <row r="19349" spans="12:24" x14ac:dyDescent="0.25">
      <c r="L19349" s="30"/>
      <c r="M19349" s="47" t="str">
        <f t="shared" si="608"/>
        <v/>
      </c>
      <c r="N19349" s="44"/>
      <c r="O19349" s="30"/>
      <c r="P19349" s="30"/>
      <c r="Q19349" s="30"/>
      <c r="R19349" s="30"/>
      <c r="S19349" s="30"/>
      <c r="T19349" s="30"/>
      <c r="U19349" s="51"/>
      <c r="V19349">
        <f t="shared" si="609"/>
        <v>0</v>
      </c>
      <c r="X19349">
        <f>'Seznam prodane in dobavljene ee'!$D$8</f>
        <v>0</v>
      </c>
    </row>
    <row r="19350" spans="12:24" x14ac:dyDescent="0.25">
      <c r="L19350" s="30"/>
      <c r="M19350" s="47" t="str">
        <f t="shared" si="608"/>
        <v/>
      </c>
      <c r="N19350" s="44"/>
      <c r="O19350" s="30"/>
      <c r="P19350" s="30"/>
      <c r="Q19350" s="30"/>
      <c r="R19350" s="30"/>
      <c r="S19350" s="30"/>
      <c r="T19350" s="30"/>
      <c r="U19350" s="51"/>
      <c r="V19350">
        <f t="shared" si="609"/>
        <v>0</v>
      </c>
      <c r="X19350">
        <f>'Seznam prodane in dobavljene ee'!$D$8</f>
        <v>0</v>
      </c>
    </row>
    <row r="19351" spans="12:24" x14ac:dyDescent="0.25">
      <c r="L19351" s="30"/>
      <c r="M19351" s="47" t="str">
        <f t="shared" si="608"/>
        <v/>
      </c>
      <c r="N19351" s="44"/>
      <c r="O19351" s="30"/>
      <c r="P19351" s="30"/>
      <c r="Q19351" s="30"/>
      <c r="R19351" s="30"/>
      <c r="S19351" s="30"/>
      <c r="T19351" s="30"/>
      <c r="U19351" s="51"/>
      <c r="V19351">
        <f t="shared" si="609"/>
        <v>0</v>
      </c>
      <c r="X19351">
        <f>'Seznam prodane in dobavljene ee'!$D$8</f>
        <v>0</v>
      </c>
    </row>
    <row r="19352" spans="12:24" x14ac:dyDescent="0.25">
      <c r="L19352" s="30"/>
      <c r="M19352" s="47" t="str">
        <f t="shared" si="608"/>
        <v/>
      </c>
      <c r="N19352" s="44"/>
      <c r="O19352" s="30"/>
      <c r="P19352" s="30"/>
      <c r="Q19352" s="30"/>
      <c r="R19352" s="30"/>
      <c r="S19352" s="30"/>
      <c r="T19352" s="30"/>
      <c r="U19352" s="51"/>
      <c r="V19352">
        <f t="shared" si="609"/>
        <v>0</v>
      </c>
      <c r="X19352">
        <f>'Seznam prodane in dobavljene ee'!$D$8</f>
        <v>0</v>
      </c>
    </row>
    <row r="19353" spans="12:24" x14ac:dyDescent="0.25">
      <c r="L19353" s="30"/>
      <c r="M19353" s="47" t="str">
        <f t="shared" si="608"/>
        <v/>
      </c>
      <c r="N19353" s="44"/>
      <c r="O19353" s="30"/>
      <c r="P19353" s="30"/>
      <c r="Q19353" s="30"/>
      <c r="R19353" s="30"/>
      <c r="S19353" s="30"/>
      <c r="T19353" s="30"/>
      <c r="U19353" s="51"/>
      <c r="V19353">
        <f t="shared" si="609"/>
        <v>0</v>
      </c>
      <c r="X19353">
        <f>'Seznam prodane in dobavljene ee'!$D$8</f>
        <v>0</v>
      </c>
    </row>
    <row r="19354" spans="12:24" x14ac:dyDescent="0.25">
      <c r="L19354" s="30"/>
      <c r="M19354" s="47" t="str">
        <f t="shared" si="608"/>
        <v/>
      </c>
      <c r="N19354" s="44"/>
      <c r="O19354" s="30"/>
      <c r="P19354" s="30"/>
      <c r="Q19354" s="30"/>
      <c r="R19354" s="30"/>
      <c r="S19354" s="30"/>
      <c r="T19354" s="30"/>
      <c r="U19354" s="51"/>
      <c r="V19354">
        <f t="shared" si="609"/>
        <v>0</v>
      </c>
      <c r="X19354">
        <f>'Seznam prodane in dobavljene ee'!$D$8</f>
        <v>0</v>
      </c>
    </row>
    <row r="19355" spans="12:24" x14ac:dyDescent="0.25">
      <c r="L19355" s="30"/>
      <c r="M19355" s="47" t="str">
        <f t="shared" si="608"/>
        <v/>
      </c>
      <c r="N19355" s="44"/>
      <c r="O19355" s="30"/>
      <c r="P19355" s="30"/>
      <c r="Q19355" s="30"/>
      <c r="R19355" s="30"/>
      <c r="S19355" s="30"/>
      <c r="T19355" s="30"/>
      <c r="U19355" s="51"/>
      <c r="V19355">
        <f t="shared" si="609"/>
        <v>0</v>
      </c>
      <c r="X19355">
        <f>'Seznam prodane in dobavljene ee'!$D$8</f>
        <v>0</v>
      </c>
    </row>
    <row r="19356" spans="12:24" x14ac:dyDescent="0.25">
      <c r="L19356" s="30"/>
      <c r="M19356" s="47" t="str">
        <f t="shared" si="608"/>
        <v/>
      </c>
      <c r="N19356" s="44"/>
      <c r="O19356" s="30"/>
      <c r="P19356" s="30"/>
      <c r="Q19356" s="30"/>
      <c r="R19356" s="30"/>
      <c r="S19356" s="30"/>
      <c r="T19356" s="30"/>
      <c r="U19356" s="51"/>
      <c r="V19356">
        <f t="shared" si="609"/>
        <v>0</v>
      </c>
      <c r="X19356">
        <f>'Seznam prodane in dobavljene ee'!$D$8</f>
        <v>0</v>
      </c>
    </row>
    <row r="19357" spans="12:24" x14ac:dyDescent="0.25">
      <c r="L19357" s="30"/>
      <c r="M19357" s="47" t="str">
        <f t="shared" si="608"/>
        <v/>
      </c>
      <c r="N19357" s="44"/>
      <c r="O19357" s="30"/>
      <c r="P19357" s="30"/>
      <c r="Q19357" s="30"/>
      <c r="R19357" s="30"/>
      <c r="S19357" s="30"/>
      <c r="T19357" s="30"/>
      <c r="U19357" s="51"/>
      <c r="V19357">
        <f t="shared" si="609"/>
        <v>0</v>
      </c>
      <c r="X19357">
        <f>'Seznam prodane in dobavljene ee'!$D$8</f>
        <v>0</v>
      </c>
    </row>
    <row r="19358" spans="12:24" x14ac:dyDescent="0.25">
      <c r="L19358" s="30"/>
      <c r="M19358" s="47" t="str">
        <f t="shared" si="608"/>
        <v/>
      </c>
      <c r="N19358" s="44"/>
      <c r="O19358" s="30"/>
      <c r="P19358" s="30"/>
      <c r="Q19358" s="30"/>
      <c r="R19358" s="30"/>
      <c r="S19358" s="30"/>
      <c r="T19358" s="30"/>
      <c r="U19358" s="51"/>
      <c r="V19358">
        <f t="shared" si="609"/>
        <v>0</v>
      </c>
      <c r="X19358">
        <f>'Seznam prodane in dobavljene ee'!$D$8</f>
        <v>0</v>
      </c>
    </row>
    <row r="19359" spans="12:24" x14ac:dyDescent="0.25">
      <c r="L19359" s="30"/>
      <c r="M19359" s="47" t="str">
        <f t="shared" si="608"/>
        <v/>
      </c>
      <c r="N19359" s="44"/>
      <c r="O19359" s="30"/>
      <c r="P19359" s="30"/>
      <c r="Q19359" s="30"/>
      <c r="R19359" s="30"/>
      <c r="S19359" s="30"/>
      <c r="T19359" s="30"/>
      <c r="U19359" s="51"/>
      <c r="V19359">
        <f t="shared" si="609"/>
        <v>0</v>
      </c>
      <c r="X19359">
        <f>'Seznam prodane in dobavljene ee'!$D$8</f>
        <v>0</v>
      </c>
    </row>
    <row r="19360" spans="12:24" x14ac:dyDescent="0.25">
      <c r="L19360" s="30"/>
      <c r="M19360" s="47" t="str">
        <f t="shared" si="608"/>
        <v/>
      </c>
      <c r="N19360" s="44"/>
      <c r="O19360" s="30"/>
      <c r="P19360" s="30"/>
      <c r="Q19360" s="30"/>
      <c r="R19360" s="30"/>
      <c r="S19360" s="30"/>
      <c r="T19360" s="30"/>
      <c r="U19360" s="51"/>
      <c r="V19360">
        <f t="shared" si="609"/>
        <v>0</v>
      </c>
      <c r="X19360">
        <f>'Seznam prodane in dobavljene ee'!$D$8</f>
        <v>0</v>
      </c>
    </row>
    <row r="19361" spans="12:24" x14ac:dyDescent="0.25">
      <c r="L19361" s="30"/>
      <c r="M19361" s="47" t="str">
        <f t="shared" si="608"/>
        <v/>
      </c>
      <c r="N19361" s="44"/>
      <c r="O19361" s="30"/>
      <c r="P19361" s="30"/>
      <c r="Q19361" s="30"/>
      <c r="R19361" s="30"/>
      <c r="S19361" s="30"/>
      <c r="T19361" s="30"/>
      <c r="U19361" s="51"/>
      <c r="V19361">
        <f t="shared" si="609"/>
        <v>0</v>
      </c>
      <c r="X19361">
        <f>'Seznam prodane in dobavljene ee'!$D$8</f>
        <v>0</v>
      </c>
    </row>
    <row r="19362" spans="12:24" x14ac:dyDescent="0.25">
      <c r="L19362" s="30"/>
      <c r="M19362" s="47" t="str">
        <f t="shared" si="608"/>
        <v/>
      </c>
      <c r="N19362" s="44"/>
      <c r="O19362" s="30"/>
      <c r="P19362" s="30"/>
      <c r="Q19362" s="30"/>
      <c r="R19362" s="30"/>
      <c r="S19362" s="30"/>
      <c r="T19362" s="30"/>
      <c r="U19362" s="51"/>
      <c r="V19362">
        <f t="shared" si="609"/>
        <v>0</v>
      </c>
      <c r="X19362">
        <f>'Seznam prodane in dobavljene ee'!$D$8</f>
        <v>0</v>
      </c>
    </row>
    <row r="19363" spans="12:24" x14ac:dyDescent="0.25">
      <c r="L19363" s="30"/>
      <c r="M19363" s="47" t="str">
        <f t="shared" si="608"/>
        <v/>
      </c>
      <c r="N19363" s="44"/>
      <c r="O19363" s="30"/>
      <c r="P19363" s="30"/>
      <c r="Q19363" s="30"/>
      <c r="R19363" s="30"/>
      <c r="S19363" s="30"/>
      <c r="T19363" s="30"/>
      <c r="U19363" s="51"/>
      <c r="V19363">
        <f t="shared" si="609"/>
        <v>0</v>
      </c>
      <c r="X19363">
        <f>'Seznam prodane in dobavljene ee'!$D$8</f>
        <v>0</v>
      </c>
    </row>
    <row r="19364" spans="12:24" x14ac:dyDescent="0.25">
      <c r="L19364" s="30"/>
      <c r="M19364" s="47" t="str">
        <f t="shared" si="608"/>
        <v/>
      </c>
      <c r="N19364" s="44"/>
      <c r="O19364" s="30"/>
      <c r="P19364" s="30"/>
      <c r="Q19364" s="30"/>
      <c r="R19364" s="30"/>
      <c r="S19364" s="30"/>
      <c r="T19364" s="30"/>
      <c r="U19364" s="51"/>
      <c r="V19364">
        <f t="shared" si="609"/>
        <v>0</v>
      </c>
      <c r="X19364">
        <f>'Seznam prodane in dobavljene ee'!$D$8</f>
        <v>0</v>
      </c>
    </row>
    <row r="19365" spans="12:24" x14ac:dyDescent="0.25">
      <c r="L19365" s="30"/>
      <c r="M19365" s="47" t="str">
        <f t="shared" si="608"/>
        <v/>
      </c>
      <c r="N19365" s="44"/>
      <c r="O19365" s="30"/>
      <c r="P19365" s="30"/>
      <c r="Q19365" s="30"/>
      <c r="R19365" s="30"/>
      <c r="S19365" s="30"/>
      <c r="T19365" s="30"/>
      <c r="U19365" s="51"/>
      <c r="V19365">
        <f t="shared" si="609"/>
        <v>0</v>
      </c>
      <c r="X19365">
        <f>'Seznam prodane in dobavljene ee'!$D$8</f>
        <v>0</v>
      </c>
    </row>
    <row r="19366" spans="12:24" x14ac:dyDescent="0.25">
      <c r="L19366" s="30"/>
      <c r="M19366" s="47" t="str">
        <f t="shared" si="608"/>
        <v/>
      </c>
      <c r="N19366" s="44"/>
      <c r="O19366" s="30"/>
      <c r="P19366" s="30"/>
      <c r="Q19366" s="30"/>
      <c r="R19366" s="30"/>
      <c r="S19366" s="30"/>
      <c r="T19366" s="30"/>
      <c r="U19366" s="51"/>
      <c r="V19366">
        <f t="shared" si="609"/>
        <v>0</v>
      </c>
      <c r="X19366">
        <f>'Seznam prodane in dobavljene ee'!$D$8</f>
        <v>0</v>
      </c>
    </row>
    <row r="19367" spans="12:24" x14ac:dyDescent="0.25">
      <c r="L19367" s="30"/>
      <c r="M19367" s="47" t="str">
        <f t="shared" si="608"/>
        <v/>
      </c>
      <c r="N19367" s="44"/>
      <c r="O19367" s="30"/>
      <c r="P19367" s="30"/>
      <c r="Q19367" s="30"/>
      <c r="R19367" s="30"/>
      <c r="S19367" s="30"/>
      <c r="T19367" s="30"/>
      <c r="U19367" s="51"/>
      <c r="V19367">
        <f t="shared" si="609"/>
        <v>0</v>
      </c>
      <c r="X19367">
        <f>'Seznam prodane in dobavljene ee'!$D$8</f>
        <v>0</v>
      </c>
    </row>
    <row r="19368" spans="12:24" x14ac:dyDescent="0.25">
      <c r="L19368" s="30"/>
      <c r="M19368" s="47" t="str">
        <f t="shared" si="608"/>
        <v/>
      </c>
      <c r="N19368" s="44"/>
      <c r="O19368" s="30"/>
      <c r="P19368" s="30"/>
      <c r="Q19368" s="30"/>
      <c r="R19368" s="30"/>
      <c r="S19368" s="30"/>
      <c r="T19368" s="30"/>
      <c r="U19368" s="51"/>
      <c r="V19368">
        <f t="shared" si="609"/>
        <v>0</v>
      </c>
      <c r="X19368">
        <f>'Seznam prodane in dobavljene ee'!$D$8</f>
        <v>0</v>
      </c>
    </row>
    <row r="19369" spans="12:24" x14ac:dyDescent="0.25">
      <c r="L19369" s="30"/>
      <c r="M19369" s="47" t="str">
        <f t="shared" si="608"/>
        <v/>
      </c>
      <c r="N19369" s="44"/>
      <c r="O19369" s="30"/>
      <c r="P19369" s="30"/>
      <c r="Q19369" s="30"/>
      <c r="R19369" s="30"/>
      <c r="S19369" s="30"/>
      <c r="T19369" s="30"/>
      <c r="U19369" s="51"/>
      <c r="V19369">
        <f t="shared" si="609"/>
        <v>0</v>
      </c>
      <c r="X19369">
        <f>'Seznam prodane in dobavljene ee'!$D$8</f>
        <v>0</v>
      </c>
    </row>
    <row r="19370" spans="12:24" x14ac:dyDescent="0.25">
      <c r="L19370" s="30"/>
      <c r="M19370" s="47" t="str">
        <f t="shared" si="608"/>
        <v/>
      </c>
      <c r="N19370" s="44"/>
      <c r="O19370" s="30"/>
      <c r="P19370" s="30"/>
      <c r="Q19370" s="30"/>
      <c r="R19370" s="30"/>
      <c r="S19370" s="30"/>
      <c r="T19370" s="30"/>
      <c r="U19370" s="51"/>
      <c r="V19370">
        <f t="shared" si="609"/>
        <v>0</v>
      </c>
      <c r="X19370">
        <f>'Seznam prodane in dobavljene ee'!$D$8</f>
        <v>0</v>
      </c>
    </row>
    <row r="19371" spans="12:24" x14ac:dyDescent="0.25">
      <c r="L19371" s="30"/>
      <c r="M19371" s="47" t="str">
        <f t="shared" si="608"/>
        <v/>
      </c>
      <c r="N19371" s="44"/>
      <c r="O19371" s="30"/>
      <c r="P19371" s="30"/>
      <c r="Q19371" s="30"/>
      <c r="R19371" s="30"/>
      <c r="S19371" s="30"/>
      <c r="T19371" s="30"/>
      <c r="U19371" s="51"/>
      <c r="V19371">
        <f t="shared" si="609"/>
        <v>0</v>
      </c>
      <c r="X19371">
        <f>'Seznam prodane in dobavljene ee'!$D$8</f>
        <v>0</v>
      </c>
    </row>
    <row r="19372" spans="12:24" x14ac:dyDescent="0.25">
      <c r="L19372" s="30"/>
      <c r="M19372" s="47" t="str">
        <f t="shared" si="608"/>
        <v/>
      </c>
      <c r="N19372" s="44"/>
      <c r="O19372" s="30"/>
      <c r="P19372" s="30"/>
      <c r="Q19372" s="30"/>
      <c r="R19372" s="30"/>
      <c r="S19372" s="30"/>
      <c r="T19372" s="30"/>
      <c r="U19372" s="51"/>
      <c r="V19372">
        <f t="shared" si="609"/>
        <v>0</v>
      </c>
      <c r="X19372">
        <f>'Seznam prodane in dobavljene ee'!$D$8</f>
        <v>0</v>
      </c>
    </row>
    <row r="19373" spans="12:24" x14ac:dyDescent="0.25">
      <c r="L19373" s="30"/>
      <c r="M19373" s="47" t="str">
        <f t="shared" si="608"/>
        <v/>
      </c>
      <c r="N19373" s="44"/>
      <c r="O19373" s="30"/>
      <c r="P19373" s="30"/>
      <c r="Q19373" s="30"/>
      <c r="R19373" s="30"/>
      <c r="S19373" s="30"/>
      <c r="T19373" s="30"/>
      <c r="U19373" s="51"/>
      <c r="V19373">
        <f t="shared" si="609"/>
        <v>0</v>
      </c>
      <c r="X19373">
        <f>'Seznam prodane in dobavljene ee'!$D$8</f>
        <v>0</v>
      </c>
    </row>
    <row r="19374" spans="12:24" x14ac:dyDescent="0.25">
      <c r="L19374" s="30"/>
      <c r="M19374" s="47" t="str">
        <f t="shared" si="608"/>
        <v/>
      </c>
      <c r="N19374" s="44"/>
      <c r="O19374" s="30"/>
      <c r="P19374" s="30"/>
      <c r="Q19374" s="30"/>
      <c r="R19374" s="30"/>
      <c r="S19374" s="30"/>
      <c r="T19374" s="30"/>
      <c r="U19374" s="51"/>
      <c r="V19374">
        <f t="shared" si="609"/>
        <v>0</v>
      </c>
      <c r="X19374">
        <f>'Seznam prodane in dobavljene ee'!$D$8</f>
        <v>0</v>
      </c>
    </row>
    <row r="19375" spans="12:24" x14ac:dyDescent="0.25">
      <c r="L19375" s="30"/>
      <c r="M19375" s="47" t="str">
        <f t="shared" si="608"/>
        <v/>
      </c>
      <c r="N19375" s="44"/>
      <c r="O19375" s="30"/>
      <c r="P19375" s="30"/>
      <c r="Q19375" s="30"/>
      <c r="R19375" s="30"/>
      <c r="S19375" s="30"/>
      <c r="T19375" s="30"/>
      <c r="U19375" s="51"/>
      <c r="V19375">
        <f t="shared" si="609"/>
        <v>0</v>
      </c>
      <c r="X19375">
        <f>'Seznam prodane in dobavljene ee'!$D$8</f>
        <v>0</v>
      </c>
    </row>
    <row r="19376" spans="12:24" x14ac:dyDescent="0.25">
      <c r="L19376" s="30"/>
      <c r="M19376" s="47" t="str">
        <f t="shared" si="608"/>
        <v/>
      </c>
      <c r="N19376" s="44"/>
      <c r="O19376" s="30"/>
      <c r="P19376" s="30"/>
      <c r="Q19376" s="30"/>
      <c r="R19376" s="30"/>
      <c r="S19376" s="30"/>
      <c r="T19376" s="30"/>
      <c r="U19376" s="51"/>
      <c r="V19376">
        <f t="shared" si="609"/>
        <v>0</v>
      </c>
      <c r="X19376">
        <f>'Seznam prodane in dobavljene ee'!$D$8</f>
        <v>0</v>
      </c>
    </row>
    <row r="19377" spans="12:24" x14ac:dyDescent="0.25">
      <c r="L19377" s="30"/>
      <c r="M19377" s="47" t="str">
        <f t="shared" si="608"/>
        <v/>
      </c>
      <c r="N19377" s="44"/>
      <c r="O19377" s="30"/>
      <c r="P19377" s="30"/>
      <c r="Q19377" s="30"/>
      <c r="R19377" s="30"/>
      <c r="S19377" s="30"/>
      <c r="T19377" s="30"/>
      <c r="U19377" s="51"/>
      <c r="V19377">
        <f t="shared" si="609"/>
        <v>0</v>
      </c>
      <c r="X19377">
        <f>'Seznam prodane in dobavljene ee'!$D$8</f>
        <v>0</v>
      </c>
    </row>
    <row r="19378" spans="12:24" x14ac:dyDescent="0.25">
      <c r="L19378" s="30"/>
      <c r="M19378" s="47" t="str">
        <f t="shared" si="608"/>
        <v/>
      </c>
      <c r="N19378" s="44"/>
      <c r="O19378" s="30"/>
      <c r="P19378" s="30"/>
      <c r="Q19378" s="30"/>
      <c r="R19378" s="30"/>
      <c r="S19378" s="30"/>
      <c r="T19378" s="30"/>
      <c r="U19378" s="51"/>
      <c r="V19378">
        <f t="shared" si="609"/>
        <v>0</v>
      </c>
      <c r="X19378">
        <f>'Seznam prodane in dobavljene ee'!$D$8</f>
        <v>0</v>
      </c>
    </row>
    <row r="19379" spans="12:24" x14ac:dyDescent="0.25">
      <c r="L19379" s="30"/>
      <c r="M19379" s="47" t="str">
        <f t="shared" si="608"/>
        <v/>
      </c>
      <c r="N19379" s="44"/>
      <c r="O19379" s="30"/>
      <c r="P19379" s="30"/>
      <c r="Q19379" s="30"/>
      <c r="R19379" s="30"/>
      <c r="S19379" s="30"/>
      <c r="T19379" s="30"/>
      <c r="U19379" s="51"/>
      <c r="V19379">
        <f t="shared" si="609"/>
        <v>0</v>
      </c>
      <c r="X19379">
        <f>'Seznam prodane in dobavljene ee'!$D$8</f>
        <v>0</v>
      </c>
    </row>
    <row r="19380" spans="12:24" x14ac:dyDescent="0.25">
      <c r="L19380" s="30"/>
      <c r="M19380" s="47" t="str">
        <f t="shared" si="608"/>
        <v/>
      </c>
      <c r="N19380" s="44"/>
      <c r="O19380" s="30"/>
      <c r="P19380" s="30"/>
      <c r="Q19380" s="30"/>
      <c r="R19380" s="30"/>
      <c r="S19380" s="30"/>
      <c r="T19380" s="30"/>
      <c r="U19380" s="51"/>
      <c r="V19380">
        <f t="shared" si="609"/>
        <v>0</v>
      </c>
      <c r="X19380">
        <f>'Seznam prodane in dobavljene ee'!$D$8</f>
        <v>0</v>
      </c>
    </row>
    <row r="19381" spans="12:24" x14ac:dyDescent="0.25">
      <c r="L19381" s="30"/>
      <c r="M19381" s="47" t="str">
        <f t="shared" si="608"/>
        <v/>
      </c>
      <c r="N19381" s="44"/>
      <c r="O19381" s="30"/>
      <c r="P19381" s="30"/>
      <c r="Q19381" s="30"/>
      <c r="R19381" s="30"/>
      <c r="S19381" s="30"/>
      <c r="T19381" s="30"/>
      <c r="U19381" s="51"/>
      <c r="V19381">
        <f t="shared" si="609"/>
        <v>0</v>
      </c>
      <c r="X19381">
        <f>'Seznam prodane in dobavljene ee'!$D$8</f>
        <v>0</v>
      </c>
    </row>
    <row r="19382" spans="12:24" x14ac:dyDescent="0.25">
      <c r="L19382" s="30"/>
      <c r="M19382" s="47" t="str">
        <f t="shared" si="608"/>
        <v/>
      </c>
      <c r="N19382" s="44"/>
      <c r="O19382" s="30"/>
      <c r="P19382" s="30"/>
      <c r="Q19382" s="30"/>
      <c r="R19382" s="30"/>
      <c r="S19382" s="30"/>
      <c r="T19382" s="30"/>
      <c r="U19382" s="51"/>
      <c r="V19382">
        <f t="shared" si="609"/>
        <v>0</v>
      </c>
      <c r="X19382">
        <f>'Seznam prodane in dobavljene ee'!$D$8</f>
        <v>0</v>
      </c>
    </row>
    <row r="19383" spans="12:24" x14ac:dyDescent="0.25">
      <c r="L19383" s="30"/>
      <c r="M19383" s="47" t="str">
        <f t="shared" si="608"/>
        <v/>
      </c>
      <c r="N19383" s="44"/>
      <c r="O19383" s="30"/>
      <c r="P19383" s="30"/>
      <c r="Q19383" s="30"/>
      <c r="R19383" s="30"/>
      <c r="S19383" s="30"/>
      <c r="T19383" s="30"/>
      <c r="U19383" s="51"/>
      <c r="V19383">
        <f t="shared" si="609"/>
        <v>0</v>
      </c>
      <c r="X19383">
        <f>'Seznam prodane in dobavljene ee'!$D$8</f>
        <v>0</v>
      </c>
    </row>
    <row r="19384" spans="12:24" x14ac:dyDescent="0.25">
      <c r="L19384" s="30"/>
      <c r="M19384" s="47" t="str">
        <f t="shared" si="608"/>
        <v/>
      </c>
      <c r="N19384" s="44"/>
      <c r="O19384" s="30"/>
      <c r="P19384" s="30"/>
      <c r="Q19384" s="30"/>
      <c r="R19384" s="30"/>
      <c r="S19384" s="30"/>
      <c r="T19384" s="30"/>
      <c r="U19384" s="51"/>
      <c r="V19384">
        <f t="shared" si="609"/>
        <v>0</v>
      </c>
      <c r="X19384">
        <f>'Seznam prodane in dobavljene ee'!$D$8</f>
        <v>0</v>
      </c>
    </row>
    <row r="19385" spans="12:24" x14ac:dyDescent="0.25">
      <c r="L19385" s="30"/>
      <c r="M19385" s="47" t="str">
        <f t="shared" si="608"/>
        <v/>
      </c>
      <c r="N19385" s="44"/>
      <c r="O19385" s="30"/>
      <c r="P19385" s="30"/>
      <c r="Q19385" s="30"/>
      <c r="R19385" s="30"/>
      <c r="S19385" s="30"/>
      <c r="T19385" s="30"/>
      <c r="U19385" s="51"/>
      <c r="V19385">
        <f t="shared" si="609"/>
        <v>0</v>
      </c>
      <c r="X19385">
        <f>'Seznam prodane in dobavljene ee'!$D$8</f>
        <v>0</v>
      </c>
    </row>
    <row r="19386" spans="12:24" x14ac:dyDescent="0.25">
      <c r="L19386" s="30"/>
      <c r="M19386" s="47" t="str">
        <f t="shared" si="608"/>
        <v/>
      </c>
      <c r="N19386" s="44"/>
      <c r="O19386" s="30"/>
      <c r="P19386" s="30"/>
      <c r="Q19386" s="30"/>
      <c r="R19386" s="30"/>
      <c r="S19386" s="30"/>
      <c r="T19386" s="30"/>
      <c r="U19386" s="51"/>
      <c r="V19386">
        <f t="shared" si="609"/>
        <v>0</v>
      </c>
      <c r="X19386">
        <f>'Seznam prodane in dobavljene ee'!$D$8</f>
        <v>0</v>
      </c>
    </row>
    <row r="19387" spans="12:24" x14ac:dyDescent="0.25">
      <c r="L19387" s="30"/>
      <c r="M19387" s="47" t="str">
        <f t="shared" si="608"/>
        <v/>
      </c>
      <c r="N19387" s="44"/>
      <c r="O19387" s="30"/>
      <c r="P19387" s="30"/>
      <c r="Q19387" s="30"/>
      <c r="R19387" s="30"/>
      <c r="S19387" s="30"/>
      <c r="T19387" s="30"/>
      <c r="U19387" s="51"/>
      <c r="V19387">
        <f t="shared" si="609"/>
        <v>0</v>
      </c>
      <c r="X19387">
        <f>'Seznam prodane in dobavljene ee'!$D$8</f>
        <v>0</v>
      </c>
    </row>
    <row r="19388" spans="12:24" x14ac:dyDescent="0.25">
      <c r="L19388" s="30"/>
      <c r="M19388" s="47" t="str">
        <f t="shared" si="608"/>
        <v/>
      </c>
      <c r="N19388" s="44"/>
      <c r="O19388" s="30"/>
      <c r="P19388" s="30"/>
      <c r="Q19388" s="30"/>
      <c r="R19388" s="30"/>
      <c r="S19388" s="30"/>
      <c r="T19388" s="30"/>
      <c r="U19388" s="51"/>
      <c r="V19388">
        <f t="shared" si="609"/>
        <v>0</v>
      </c>
      <c r="X19388">
        <f>'Seznam prodane in dobavljene ee'!$D$8</f>
        <v>0</v>
      </c>
    </row>
    <row r="19389" spans="12:24" x14ac:dyDescent="0.25">
      <c r="L19389" s="30"/>
      <c r="M19389" s="47" t="str">
        <f t="shared" si="608"/>
        <v/>
      </c>
      <c r="N19389" s="44"/>
      <c r="O19389" s="30"/>
      <c r="P19389" s="30"/>
      <c r="Q19389" s="30"/>
      <c r="R19389" s="30"/>
      <c r="S19389" s="30"/>
      <c r="T19389" s="30"/>
      <c r="U19389" s="51"/>
      <c r="V19389">
        <f t="shared" si="609"/>
        <v>0</v>
      </c>
      <c r="X19389">
        <f>'Seznam prodane in dobavljene ee'!$D$8</f>
        <v>0</v>
      </c>
    </row>
    <row r="19390" spans="12:24" x14ac:dyDescent="0.25">
      <c r="L19390" s="30"/>
      <c r="M19390" s="47" t="str">
        <f t="shared" si="608"/>
        <v/>
      </c>
      <c r="N19390" s="44"/>
      <c r="O19390" s="30"/>
      <c r="P19390" s="30"/>
      <c r="Q19390" s="30"/>
      <c r="R19390" s="30"/>
      <c r="S19390" s="30"/>
      <c r="T19390" s="30"/>
      <c r="U19390" s="51"/>
      <c r="V19390">
        <f t="shared" si="609"/>
        <v>0</v>
      </c>
      <c r="X19390">
        <f>'Seznam prodane in dobavljene ee'!$D$8</f>
        <v>0</v>
      </c>
    </row>
    <row r="19391" spans="12:24" x14ac:dyDescent="0.25">
      <c r="L19391" s="30"/>
      <c r="M19391" s="47" t="str">
        <f t="shared" si="608"/>
        <v/>
      </c>
      <c r="N19391" s="44"/>
      <c r="O19391" s="30"/>
      <c r="P19391" s="30"/>
      <c r="Q19391" s="30"/>
      <c r="R19391" s="30"/>
      <c r="S19391" s="30"/>
      <c r="T19391" s="30"/>
      <c r="U19391" s="51"/>
      <c r="V19391">
        <f t="shared" si="609"/>
        <v>0</v>
      </c>
      <c r="X19391">
        <f>'Seznam prodane in dobavljene ee'!$D$8</f>
        <v>0</v>
      </c>
    </row>
    <row r="19392" spans="12:24" x14ac:dyDescent="0.25">
      <c r="L19392" s="30"/>
      <c r="M19392" s="47" t="str">
        <f t="shared" si="608"/>
        <v/>
      </c>
      <c r="N19392" s="44"/>
      <c r="O19392" s="30"/>
      <c r="P19392" s="30"/>
      <c r="Q19392" s="30"/>
      <c r="R19392" s="30"/>
      <c r="S19392" s="30"/>
      <c r="T19392" s="30"/>
      <c r="U19392" s="51"/>
      <c r="V19392">
        <f t="shared" si="609"/>
        <v>0</v>
      </c>
      <c r="X19392">
        <f>'Seznam prodane in dobavljene ee'!$D$8</f>
        <v>0</v>
      </c>
    </row>
    <row r="19393" spans="12:24" x14ac:dyDescent="0.25">
      <c r="L19393" s="30"/>
      <c r="M19393" s="47" t="str">
        <f t="shared" si="608"/>
        <v/>
      </c>
      <c r="N19393" s="44"/>
      <c r="O19393" s="30"/>
      <c r="P19393" s="30"/>
      <c r="Q19393" s="30"/>
      <c r="R19393" s="30"/>
      <c r="S19393" s="30"/>
      <c r="T19393" s="30"/>
      <c r="U19393" s="51"/>
      <c r="V19393">
        <f t="shared" si="609"/>
        <v>0</v>
      </c>
      <c r="X19393">
        <f>'Seznam prodane in dobavljene ee'!$D$8</f>
        <v>0</v>
      </c>
    </row>
    <row r="19394" spans="12:24" x14ac:dyDescent="0.25">
      <c r="L19394" s="30"/>
      <c r="M19394" s="47" t="str">
        <f t="shared" si="608"/>
        <v/>
      </c>
      <c r="N19394" s="44"/>
      <c r="O19394" s="30"/>
      <c r="P19394" s="30"/>
      <c r="Q19394" s="30"/>
      <c r="R19394" s="30"/>
      <c r="S19394" s="30"/>
      <c r="T19394" s="30"/>
      <c r="U19394" s="51"/>
      <c r="V19394">
        <f t="shared" si="609"/>
        <v>0</v>
      </c>
      <c r="X19394">
        <f>'Seznam prodane in dobavljene ee'!$D$8</f>
        <v>0</v>
      </c>
    </row>
    <row r="19395" spans="12:24" x14ac:dyDescent="0.25">
      <c r="L19395" s="30"/>
      <c r="M19395" s="47" t="str">
        <f t="shared" si="608"/>
        <v/>
      </c>
      <c r="N19395" s="44"/>
      <c r="O19395" s="30"/>
      <c r="P19395" s="30"/>
      <c r="Q19395" s="30"/>
      <c r="R19395" s="30"/>
      <c r="S19395" s="30"/>
      <c r="T19395" s="30"/>
      <c r="U19395" s="51"/>
      <c r="V19395">
        <f t="shared" si="609"/>
        <v>0</v>
      </c>
      <c r="X19395">
        <f>'Seznam prodane in dobavljene ee'!$D$8</f>
        <v>0</v>
      </c>
    </row>
    <row r="19396" spans="12:24" x14ac:dyDescent="0.25">
      <c r="L19396" s="30"/>
      <c r="M19396" s="47" t="str">
        <f t="shared" si="608"/>
        <v/>
      </c>
      <c r="N19396" s="44"/>
      <c r="O19396" s="30"/>
      <c r="P19396" s="30"/>
      <c r="Q19396" s="30"/>
      <c r="R19396" s="30"/>
      <c r="S19396" s="30"/>
      <c r="T19396" s="30"/>
      <c r="U19396" s="51"/>
      <c r="V19396">
        <f t="shared" si="609"/>
        <v>0</v>
      </c>
      <c r="X19396">
        <f>'Seznam prodane in dobavljene ee'!$D$8</f>
        <v>0</v>
      </c>
    </row>
    <row r="19397" spans="12:24" x14ac:dyDescent="0.25">
      <c r="L19397" s="30"/>
      <c r="M19397" s="47" t="str">
        <f t="shared" si="608"/>
        <v/>
      </c>
      <c r="N19397" s="44"/>
      <c r="O19397" s="30"/>
      <c r="P19397" s="30"/>
      <c r="Q19397" s="30"/>
      <c r="R19397" s="30"/>
      <c r="S19397" s="30"/>
      <c r="T19397" s="30"/>
      <c r="U19397" s="51"/>
      <c r="V19397">
        <f t="shared" si="609"/>
        <v>0</v>
      </c>
      <c r="X19397">
        <f>'Seznam prodane in dobavljene ee'!$D$8</f>
        <v>0</v>
      </c>
    </row>
    <row r="19398" spans="12:24" x14ac:dyDescent="0.25">
      <c r="L19398" s="30"/>
      <c r="M19398" s="47" t="str">
        <f t="shared" ref="M19398:M19461" si="610">IF(L19398&lt;&gt;"",IF(P19398&lt;$J$5,CONCATENATE(L19398,"01.12.2022 - 31.12.2022",N19398,O19398),CONCATENATE(L19398,"01.01.2023 - 30.06.2023",N19398,O19398)),"")</f>
        <v/>
      </c>
      <c r="N19398" s="44"/>
      <c r="O19398" s="30"/>
      <c r="P19398" s="30"/>
      <c r="Q19398" s="30"/>
      <c r="R19398" s="30"/>
      <c r="S19398" s="30"/>
      <c r="T19398" s="30"/>
      <c r="U19398" s="51"/>
      <c r="V19398">
        <f t="shared" ref="V19398:V19461" si="611">T19398*U19398</f>
        <v>0</v>
      </c>
      <c r="X19398">
        <f>'Seznam prodane in dobavljene ee'!$D$8</f>
        <v>0</v>
      </c>
    </row>
    <row r="19399" spans="12:24" x14ac:dyDescent="0.25">
      <c r="L19399" s="30"/>
      <c r="M19399" s="47" t="str">
        <f t="shared" si="610"/>
        <v/>
      </c>
      <c r="N19399" s="44"/>
      <c r="O19399" s="30"/>
      <c r="P19399" s="30"/>
      <c r="Q19399" s="30"/>
      <c r="R19399" s="30"/>
      <c r="S19399" s="30"/>
      <c r="T19399" s="30"/>
      <c r="U19399" s="51"/>
      <c r="V19399">
        <f t="shared" si="611"/>
        <v>0</v>
      </c>
      <c r="X19399">
        <f>'Seznam prodane in dobavljene ee'!$D$8</f>
        <v>0</v>
      </c>
    </row>
    <row r="19400" spans="12:24" x14ac:dyDescent="0.25">
      <c r="L19400" s="30"/>
      <c r="M19400" s="47" t="str">
        <f t="shared" si="610"/>
        <v/>
      </c>
      <c r="N19400" s="44"/>
      <c r="O19400" s="30"/>
      <c r="P19400" s="30"/>
      <c r="Q19400" s="30"/>
      <c r="R19400" s="30"/>
      <c r="S19400" s="30"/>
      <c r="T19400" s="30"/>
      <c r="U19400" s="51"/>
      <c r="V19400">
        <f t="shared" si="611"/>
        <v>0</v>
      </c>
      <c r="X19400">
        <f>'Seznam prodane in dobavljene ee'!$D$8</f>
        <v>0</v>
      </c>
    </row>
    <row r="19401" spans="12:24" x14ac:dyDescent="0.25">
      <c r="L19401" s="30"/>
      <c r="M19401" s="47" t="str">
        <f t="shared" si="610"/>
        <v/>
      </c>
      <c r="N19401" s="44"/>
      <c r="O19401" s="30"/>
      <c r="P19401" s="30"/>
      <c r="Q19401" s="30"/>
      <c r="R19401" s="30"/>
      <c r="S19401" s="30"/>
      <c r="T19401" s="30"/>
      <c r="U19401" s="51"/>
      <c r="V19401">
        <f t="shared" si="611"/>
        <v>0</v>
      </c>
      <c r="X19401">
        <f>'Seznam prodane in dobavljene ee'!$D$8</f>
        <v>0</v>
      </c>
    </row>
    <row r="19402" spans="12:24" x14ac:dyDescent="0.25">
      <c r="L19402" s="30"/>
      <c r="M19402" s="47" t="str">
        <f t="shared" si="610"/>
        <v/>
      </c>
      <c r="N19402" s="44"/>
      <c r="O19402" s="30"/>
      <c r="P19402" s="30"/>
      <c r="Q19402" s="30"/>
      <c r="R19402" s="30"/>
      <c r="S19402" s="30"/>
      <c r="T19402" s="30"/>
      <c r="U19402" s="51"/>
      <c r="V19402">
        <f t="shared" si="611"/>
        <v>0</v>
      </c>
      <c r="X19402">
        <f>'Seznam prodane in dobavljene ee'!$D$8</f>
        <v>0</v>
      </c>
    </row>
    <row r="19403" spans="12:24" x14ac:dyDescent="0.25">
      <c r="L19403" s="30"/>
      <c r="M19403" s="47" t="str">
        <f t="shared" si="610"/>
        <v/>
      </c>
      <c r="N19403" s="44"/>
      <c r="O19403" s="30"/>
      <c r="P19403" s="30"/>
      <c r="Q19403" s="30"/>
      <c r="R19403" s="30"/>
      <c r="S19403" s="30"/>
      <c r="T19403" s="30"/>
      <c r="U19403" s="51"/>
      <c r="V19403">
        <f t="shared" si="611"/>
        <v>0</v>
      </c>
      <c r="X19403">
        <f>'Seznam prodane in dobavljene ee'!$D$8</f>
        <v>0</v>
      </c>
    </row>
    <row r="19404" spans="12:24" x14ac:dyDescent="0.25">
      <c r="L19404" s="30"/>
      <c r="M19404" s="47" t="str">
        <f t="shared" si="610"/>
        <v/>
      </c>
      <c r="N19404" s="44"/>
      <c r="O19404" s="30"/>
      <c r="P19404" s="30"/>
      <c r="Q19404" s="30"/>
      <c r="R19404" s="30"/>
      <c r="S19404" s="30"/>
      <c r="T19404" s="30"/>
      <c r="U19404" s="51"/>
      <c r="V19404">
        <f t="shared" si="611"/>
        <v>0</v>
      </c>
      <c r="X19404">
        <f>'Seznam prodane in dobavljene ee'!$D$8</f>
        <v>0</v>
      </c>
    </row>
    <row r="19405" spans="12:24" x14ac:dyDescent="0.25">
      <c r="L19405" s="30"/>
      <c r="M19405" s="47" t="str">
        <f t="shared" si="610"/>
        <v/>
      </c>
      <c r="N19405" s="44"/>
      <c r="O19405" s="30"/>
      <c r="P19405" s="30"/>
      <c r="Q19405" s="30"/>
      <c r="R19405" s="30"/>
      <c r="S19405" s="30"/>
      <c r="T19405" s="30"/>
      <c r="U19405" s="51"/>
      <c r="V19405">
        <f t="shared" si="611"/>
        <v>0</v>
      </c>
      <c r="X19405">
        <f>'Seznam prodane in dobavljene ee'!$D$8</f>
        <v>0</v>
      </c>
    </row>
    <row r="19406" spans="12:24" x14ac:dyDescent="0.25">
      <c r="L19406" s="30"/>
      <c r="M19406" s="47" t="str">
        <f t="shared" si="610"/>
        <v/>
      </c>
      <c r="N19406" s="44"/>
      <c r="O19406" s="30"/>
      <c r="P19406" s="30"/>
      <c r="Q19406" s="30"/>
      <c r="R19406" s="30"/>
      <c r="S19406" s="30"/>
      <c r="T19406" s="30"/>
      <c r="U19406" s="51"/>
      <c r="V19406">
        <f t="shared" si="611"/>
        <v>0</v>
      </c>
      <c r="X19406">
        <f>'Seznam prodane in dobavljene ee'!$D$8</f>
        <v>0</v>
      </c>
    </row>
    <row r="19407" spans="12:24" x14ac:dyDescent="0.25">
      <c r="L19407" s="30"/>
      <c r="M19407" s="47" t="str">
        <f t="shared" si="610"/>
        <v/>
      </c>
      <c r="N19407" s="44"/>
      <c r="O19407" s="30"/>
      <c r="P19407" s="30"/>
      <c r="Q19407" s="30"/>
      <c r="R19407" s="30"/>
      <c r="S19407" s="30"/>
      <c r="T19407" s="30"/>
      <c r="U19407" s="51"/>
      <c r="V19407">
        <f t="shared" si="611"/>
        <v>0</v>
      </c>
      <c r="X19407">
        <f>'Seznam prodane in dobavljene ee'!$D$8</f>
        <v>0</v>
      </c>
    </row>
    <row r="19408" spans="12:24" x14ac:dyDescent="0.25">
      <c r="L19408" s="30"/>
      <c r="M19408" s="47" t="str">
        <f t="shared" si="610"/>
        <v/>
      </c>
      <c r="N19408" s="44"/>
      <c r="O19408" s="30"/>
      <c r="P19408" s="30"/>
      <c r="Q19408" s="30"/>
      <c r="R19408" s="30"/>
      <c r="S19408" s="30"/>
      <c r="T19408" s="30"/>
      <c r="U19408" s="51"/>
      <c r="V19408">
        <f t="shared" si="611"/>
        <v>0</v>
      </c>
      <c r="X19408">
        <f>'Seznam prodane in dobavljene ee'!$D$8</f>
        <v>0</v>
      </c>
    </row>
    <row r="19409" spans="12:24" x14ac:dyDescent="0.25">
      <c r="L19409" s="30"/>
      <c r="M19409" s="47" t="str">
        <f t="shared" si="610"/>
        <v/>
      </c>
      <c r="N19409" s="44"/>
      <c r="O19409" s="30"/>
      <c r="P19409" s="30"/>
      <c r="Q19409" s="30"/>
      <c r="R19409" s="30"/>
      <c r="S19409" s="30"/>
      <c r="T19409" s="30"/>
      <c r="U19409" s="51"/>
      <c r="V19409">
        <f t="shared" si="611"/>
        <v>0</v>
      </c>
      <c r="X19409">
        <f>'Seznam prodane in dobavljene ee'!$D$8</f>
        <v>0</v>
      </c>
    </row>
    <row r="19410" spans="12:24" x14ac:dyDescent="0.25">
      <c r="L19410" s="30"/>
      <c r="M19410" s="47" t="str">
        <f t="shared" si="610"/>
        <v/>
      </c>
      <c r="N19410" s="44"/>
      <c r="O19410" s="30"/>
      <c r="P19410" s="30"/>
      <c r="Q19410" s="30"/>
      <c r="R19410" s="30"/>
      <c r="S19410" s="30"/>
      <c r="T19410" s="30"/>
      <c r="U19410" s="51"/>
      <c r="V19410">
        <f t="shared" si="611"/>
        <v>0</v>
      </c>
      <c r="X19410">
        <f>'Seznam prodane in dobavljene ee'!$D$8</f>
        <v>0</v>
      </c>
    </row>
    <row r="19411" spans="12:24" x14ac:dyDescent="0.25">
      <c r="L19411" s="30"/>
      <c r="M19411" s="47" t="str">
        <f t="shared" si="610"/>
        <v/>
      </c>
      <c r="N19411" s="44"/>
      <c r="O19411" s="30"/>
      <c r="P19411" s="30"/>
      <c r="Q19411" s="30"/>
      <c r="R19411" s="30"/>
      <c r="S19411" s="30"/>
      <c r="T19411" s="30"/>
      <c r="U19411" s="51"/>
      <c r="V19411">
        <f t="shared" si="611"/>
        <v>0</v>
      </c>
      <c r="X19411">
        <f>'Seznam prodane in dobavljene ee'!$D$8</f>
        <v>0</v>
      </c>
    </row>
    <row r="19412" spans="12:24" x14ac:dyDescent="0.25">
      <c r="L19412" s="30"/>
      <c r="M19412" s="47" t="str">
        <f t="shared" si="610"/>
        <v/>
      </c>
      <c r="N19412" s="44"/>
      <c r="O19412" s="30"/>
      <c r="P19412" s="30"/>
      <c r="Q19412" s="30"/>
      <c r="R19412" s="30"/>
      <c r="S19412" s="30"/>
      <c r="T19412" s="30"/>
      <c r="U19412" s="51"/>
      <c r="V19412">
        <f t="shared" si="611"/>
        <v>0</v>
      </c>
      <c r="X19412">
        <f>'Seznam prodane in dobavljene ee'!$D$8</f>
        <v>0</v>
      </c>
    </row>
    <row r="19413" spans="12:24" x14ac:dyDescent="0.25">
      <c r="L19413" s="30"/>
      <c r="M19413" s="47" t="str">
        <f t="shared" si="610"/>
        <v/>
      </c>
      <c r="N19413" s="44"/>
      <c r="O19413" s="30"/>
      <c r="P19413" s="30"/>
      <c r="Q19413" s="30"/>
      <c r="R19413" s="30"/>
      <c r="S19413" s="30"/>
      <c r="T19413" s="30"/>
      <c r="U19413" s="51"/>
      <c r="V19413">
        <f t="shared" si="611"/>
        <v>0</v>
      </c>
      <c r="X19413">
        <f>'Seznam prodane in dobavljene ee'!$D$8</f>
        <v>0</v>
      </c>
    </row>
    <row r="19414" spans="12:24" x14ac:dyDescent="0.25">
      <c r="L19414" s="30"/>
      <c r="M19414" s="47" t="str">
        <f t="shared" si="610"/>
        <v/>
      </c>
      <c r="N19414" s="44"/>
      <c r="O19414" s="30"/>
      <c r="P19414" s="30"/>
      <c r="Q19414" s="30"/>
      <c r="R19414" s="30"/>
      <c r="S19414" s="30"/>
      <c r="T19414" s="30"/>
      <c r="U19414" s="51"/>
      <c r="V19414">
        <f t="shared" si="611"/>
        <v>0</v>
      </c>
      <c r="X19414">
        <f>'Seznam prodane in dobavljene ee'!$D$8</f>
        <v>0</v>
      </c>
    </row>
    <row r="19415" spans="12:24" x14ac:dyDescent="0.25">
      <c r="L19415" s="30"/>
      <c r="M19415" s="47" t="str">
        <f t="shared" si="610"/>
        <v/>
      </c>
      <c r="N19415" s="44"/>
      <c r="O19415" s="30"/>
      <c r="P19415" s="30"/>
      <c r="Q19415" s="30"/>
      <c r="R19415" s="30"/>
      <c r="S19415" s="30"/>
      <c r="T19415" s="30"/>
      <c r="U19415" s="51"/>
      <c r="V19415">
        <f t="shared" si="611"/>
        <v>0</v>
      </c>
      <c r="X19415">
        <f>'Seznam prodane in dobavljene ee'!$D$8</f>
        <v>0</v>
      </c>
    </row>
    <row r="19416" spans="12:24" x14ac:dyDescent="0.25">
      <c r="L19416" s="30"/>
      <c r="M19416" s="47" t="str">
        <f t="shared" si="610"/>
        <v/>
      </c>
      <c r="N19416" s="44"/>
      <c r="O19416" s="30"/>
      <c r="P19416" s="30"/>
      <c r="Q19416" s="30"/>
      <c r="R19416" s="30"/>
      <c r="S19416" s="30"/>
      <c r="T19416" s="30"/>
      <c r="U19416" s="51"/>
      <c r="V19416">
        <f t="shared" si="611"/>
        <v>0</v>
      </c>
      <c r="X19416">
        <f>'Seznam prodane in dobavljene ee'!$D$8</f>
        <v>0</v>
      </c>
    </row>
    <row r="19417" spans="12:24" x14ac:dyDescent="0.25">
      <c r="L19417" s="30"/>
      <c r="M19417" s="47" t="str">
        <f t="shared" si="610"/>
        <v/>
      </c>
      <c r="N19417" s="44"/>
      <c r="O19417" s="30"/>
      <c r="P19417" s="30"/>
      <c r="Q19417" s="30"/>
      <c r="R19417" s="30"/>
      <c r="S19417" s="30"/>
      <c r="T19417" s="30"/>
      <c r="U19417" s="51"/>
      <c r="V19417">
        <f t="shared" si="611"/>
        <v>0</v>
      </c>
      <c r="X19417">
        <f>'Seznam prodane in dobavljene ee'!$D$8</f>
        <v>0</v>
      </c>
    </row>
    <row r="19418" spans="12:24" x14ac:dyDescent="0.25">
      <c r="L19418" s="30"/>
      <c r="M19418" s="47" t="str">
        <f t="shared" si="610"/>
        <v/>
      </c>
      <c r="N19418" s="44"/>
      <c r="O19418" s="30"/>
      <c r="P19418" s="30"/>
      <c r="Q19418" s="30"/>
      <c r="R19418" s="30"/>
      <c r="S19418" s="30"/>
      <c r="T19418" s="30"/>
      <c r="U19418" s="51"/>
      <c r="V19418">
        <f t="shared" si="611"/>
        <v>0</v>
      </c>
      <c r="X19418">
        <f>'Seznam prodane in dobavljene ee'!$D$8</f>
        <v>0</v>
      </c>
    </row>
    <row r="19419" spans="12:24" x14ac:dyDescent="0.25">
      <c r="L19419" s="30"/>
      <c r="M19419" s="47" t="str">
        <f t="shared" si="610"/>
        <v/>
      </c>
      <c r="N19419" s="44"/>
      <c r="O19419" s="30"/>
      <c r="P19419" s="30"/>
      <c r="Q19419" s="30"/>
      <c r="R19419" s="30"/>
      <c r="S19419" s="30"/>
      <c r="T19419" s="30"/>
      <c r="U19419" s="51"/>
      <c r="V19419">
        <f t="shared" si="611"/>
        <v>0</v>
      </c>
      <c r="X19419">
        <f>'Seznam prodane in dobavljene ee'!$D$8</f>
        <v>0</v>
      </c>
    </row>
    <row r="19420" spans="12:24" x14ac:dyDescent="0.25">
      <c r="L19420" s="30"/>
      <c r="M19420" s="47" t="str">
        <f t="shared" si="610"/>
        <v/>
      </c>
      <c r="N19420" s="44"/>
      <c r="O19420" s="30"/>
      <c r="P19420" s="30"/>
      <c r="Q19420" s="30"/>
      <c r="R19420" s="30"/>
      <c r="S19420" s="30"/>
      <c r="T19420" s="30"/>
      <c r="U19420" s="51"/>
      <c r="V19420">
        <f t="shared" si="611"/>
        <v>0</v>
      </c>
      <c r="X19420">
        <f>'Seznam prodane in dobavljene ee'!$D$8</f>
        <v>0</v>
      </c>
    </row>
    <row r="19421" spans="12:24" x14ac:dyDescent="0.25">
      <c r="L19421" s="30"/>
      <c r="M19421" s="47" t="str">
        <f t="shared" si="610"/>
        <v/>
      </c>
      <c r="N19421" s="44"/>
      <c r="O19421" s="30"/>
      <c r="P19421" s="30"/>
      <c r="Q19421" s="30"/>
      <c r="R19421" s="30"/>
      <c r="S19421" s="30"/>
      <c r="T19421" s="30"/>
      <c r="U19421" s="51"/>
      <c r="V19421">
        <f t="shared" si="611"/>
        <v>0</v>
      </c>
      <c r="X19421">
        <f>'Seznam prodane in dobavljene ee'!$D$8</f>
        <v>0</v>
      </c>
    </row>
    <row r="19422" spans="12:24" x14ac:dyDescent="0.25">
      <c r="L19422" s="30"/>
      <c r="M19422" s="47" t="str">
        <f t="shared" si="610"/>
        <v/>
      </c>
      <c r="N19422" s="44"/>
      <c r="O19422" s="30"/>
      <c r="P19422" s="30"/>
      <c r="Q19422" s="30"/>
      <c r="R19422" s="30"/>
      <c r="S19422" s="30"/>
      <c r="T19422" s="30"/>
      <c r="U19422" s="51"/>
      <c r="V19422">
        <f t="shared" si="611"/>
        <v>0</v>
      </c>
      <c r="X19422">
        <f>'Seznam prodane in dobavljene ee'!$D$8</f>
        <v>0</v>
      </c>
    </row>
    <row r="19423" spans="12:24" x14ac:dyDescent="0.25">
      <c r="L19423" s="30"/>
      <c r="M19423" s="47" t="str">
        <f t="shared" si="610"/>
        <v/>
      </c>
      <c r="N19423" s="44"/>
      <c r="O19423" s="30"/>
      <c r="P19423" s="30"/>
      <c r="Q19423" s="30"/>
      <c r="R19423" s="30"/>
      <c r="S19423" s="30"/>
      <c r="T19423" s="30"/>
      <c r="U19423" s="51"/>
      <c r="V19423">
        <f t="shared" si="611"/>
        <v>0</v>
      </c>
      <c r="X19423">
        <f>'Seznam prodane in dobavljene ee'!$D$8</f>
        <v>0</v>
      </c>
    </row>
    <row r="19424" spans="12:24" x14ac:dyDescent="0.25">
      <c r="L19424" s="30"/>
      <c r="M19424" s="47" t="str">
        <f t="shared" si="610"/>
        <v/>
      </c>
      <c r="N19424" s="44"/>
      <c r="O19424" s="30"/>
      <c r="P19424" s="30"/>
      <c r="Q19424" s="30"/>
      <c r="R19424" s="30"/>
      <c r="S19424" s="30"/>
      <c r="T19424" s="30"/>
      <c r="U19424" s="51"/>
      <c r="V19424">
        <f t="shared" si="611"/>
        <v>0</v>
      </c>
      <c r="X19424">
        <f>'Seznam prodane in dobavljene ee'!$D$8</f>
        <v>0</v>
      </c>
    </row>
    <row r="19425" spans="12:24" x14ac:dyDescent="0.25">
      <c r="L19425" s="30"/>
      <c r="M19425" s="47" t="str">
        <f t="shared" si="610"/>
        <v/>
      </c>
      <c r="N19425" s="44"/>
      <c r="O19425" s="30"/>
      <c r="P19425" s="30"/>
      <c r="Q19425" s="30"/>
      <c r="R19425" s="30"/>
      <c r="S19425" s="30"/>
      <c r="T19425" s="30"/>
      <c r="U19425" s="51"/>
      <c r="V19425">
        <f t="shared" si="611"/>
        <v>0</v>
      </c>
      <c r="X19425">
        <f>'Seznam prodane in dobavljene ee'!$D$8</f>
        <v>0</v>
      </c>
    </row>
    <row r="19426" spans="12:24" x14ac:dyDescent="0.25">
      <c r="L19426" s="30"/>
      <c r="M19426" s="47" t="str">
        <f t="shared" si="610"/>
        <v/>
      </c>
      <c r="N19426" s="44"/>
      <c r="O19426" s="30"/>
      <c r="P19426" s="30"/>
      <c r="Q19426" s="30"/>
      <c r="R19426" s="30"/>
      <c r="S19426" s="30"/>
      <c r="T19426" s="30"/>
      <c r="U19426" s="51"/>
      <c r="V19426">
        <f t="shared" si="611"/>
        <v>0</v>
      </c>
      <c r="X19426">
        <f>'Seznam prodane in dobavljene ee'!$D$8</f>
        <v>0</v>
      </c>
    </row>
    <row r="19427" spans="12:24" x14ac:dyDescent="0.25">
      <c r="L19427" s="30"/>
      <c r="M19427" s="47" t="str">
        <f t="shared" si="610"/>
        <v/>
      </c>
      <c r="N19427" s="44"/>
      <c r="O19427" s="30"/>
      <c r="P19427" s="30"/>
      <c r="Q19427" s="30"/>
      <c r="R19427" s="30"/>
      <c r="S19427" s="30"/>
      <c r="T19427" s="30"/>
      <c r="U19427" s="51"/>
      <c r="V19427">
        <f t="shared" si="611"/>
        <v>0</v>
      </c>
      <c r="X19427">
        <f>'Seznam prodane in dobavljene ee'!$D$8</f>
        <v>0</v>
      </c>
    </row>
    <row r="19428" spans="12:24" x14ac:dyDescent="0.25">
      <c r="L19428" s="30"/>
      <c r="M19428" s="47" t="str">
        <f t="shared" si="610"/>
        <v/>
      </c>
      <c r="N19428" s="44"/>
      <c r="O19428" s="30"/>
      <c r="P19428" s="30"/>
      <c r="Q19428" s="30"/>
      <c r="R19428" s="30"/>
      <c r="S19428" s="30"/>
      <c r="T19428" s="30"/>
      <c r="U19428" s="51"/>
      <c r="V19428">
        <f t="shared" si="611"/>
        <v>0</v>
      </c>
      <c r="X19428">
        <f>'Seznam prodane in dobavljene ee'!$D$8</f>
        <v>0</v>
      </c>
    </row>
    <row r="19429" spans="12:24" x14ac:dyDescent="0.25">
      <c r="L19429" s="30"/>
      <c r="M19429" s="47" t="str">
        <f t="shared" si="610"/>
        <v/>
      </c>
      <c r="N19429" s="44"/>
      <c r="O19429" s="30"/>
      <c r="P19429" s="30"/>
      <c r="Q19429" s="30"/>
      <c r="R19429" s="30"/>
      <c r="S19429" s="30"/>
      <c r="T19429" s="30"/>
      <c r="U19429" s="51"/>
      <c r="V19429">
        <f t="shared" si="611"/>
        <v>0</v>
      </c>
      <c r="X19429">
        <f>'Seznam prodane in dobavljene ee'!$D$8</f>
        <v>0</v>
      </c>
    </row>
    <row r="19430" spans="12:24" x14ac:dyDescent="0.25">
      <c r="L19430" s="30"/>
      <c r="M19430" s="47" t="str">
        <f t="shared" si="610"/>
        <v/>
      </c>
      <c r="N19430" s="44"/>
      <c r="O19430" s="30"/>
      <c r="P19430" s="30"/>
      <c r="Q19430" s="30"/>
      <c r="R19430" s="30"/>
      <c r="S19430" s="30"/>
      <c r="T19430" s="30"/>
      <c r="U19430" s="51"/>
      <c r="V19430">
        <f t="shared" si="611"/>
        <v>0</v>
      </c>
      <c r="X19430">
        <f>'Seznam prodane in dobavljene ee'!$D$8</f>
        <v>0</v>
      </c>
    </row>
    <row r="19431" spans="12:24" x14ac:dyDescent="0.25">
      <c r="L19431" s="30"/>
      <c r="M19431" s="47" t="str">
        <f t="shared" si="610"/>
        <v/>
      </c>
      <c r="N19431" s="44"/>
      <c r="O19431" s="30"/>
      <c r="P19431" s="30"/>
      <c r="Q19431" s="30"/>
      <c r="R19431" s="30"/>
      <c r="S19431" s="30"/>
      <c r="T19431" s="30"/>
      <c r="U19431" s="51"/>
      <c r="V19431">
        <f t="shared" si="611"/>
        <v>0</v>
      </c>
      <c r="X19431">
        <f>'Seznam prodane in dobavljene ee'!$D$8</f>
        <v>0</v>
      </c>
    </row>
    <row r="19432" spans="12:24" x14ac:dyDescent="0.25">
      <c r="L19432" s="30"/>
      <c r="M19432" s="47" t="str">
        <f t="shared" si="610"/>
        <v/>
      </c>
      <c r="N19432" s="44"/>
      <c r="O19432" s="30"/>
      <c r="P19432" s="30"/>
      <c r="Q19432" s="30"/>
      <c r="R19432" s="30"/>
      <c r="S19432" s="30"/>
      <c r="T19432" s="30"/>
      <c r="U19432" s="51"/>
      <c r="V19432">
        <f t="shared" si="611"/>
        <v>0</v>
      </c>
      <c r="X19432">
        <f>'Seznam prodane in dobavljene ee'!$D$8</f>
        <v>0</v>
      </c>
    </row>
    <row r="19433" spans="12:24" x14ac:dyDescent="0.25">
      <c r="L19433" s="30"/>
      <c r="M19433" s="47" t="str">
        <f t="shared" si="610"/>
        <v/>
      </c>
      <c r="N19433" s="44"/>
      <c r="O19433" s="30"/>
      <c r="P19433" s="30"/>
      <c r="Q19433" s="30"/>
      <c r="R19433" s="30"/>
      <c r="S19433" s="30"/>
      <c r="T19433" s="30"/>
      <c r="U19433" s="51"/>
      <c r="V19433">
        <f t="shared" si="611"/>
        <v>0</v>
      </c>
      <c r="X19433">
        <f>'Seznam prodane in dobavljene ee'!$D$8</f>
        <v>0</v>
      </c>
    </row>
    <row r="19434" spans="12:24" x14ac:dyDescent="0.25">
      <c r="L19434" s="30"/>
      <c r="M19434" s="47" t="str">
        <f t="shared" si="610"/>
        <v/>
      </c>
      <c r="N19434" s="44"/>
      <c r="O19434" s="30"/>
      <c r="P19434" s="30"/>
      <c r="Q19434" s="30"/>
      <c r="R19434" s="30"/>
      <c r="S19434" s="30"/>
      <c r="T19434" s="30"/>
      <c r="U19434" s="51"/>
      <c r="V19434">
        <f t="shared" si="611"/>
        <v>0</v>
      </c>
      <c r="X19434">
        <f>'Seznam prodane in dobavljene ee'!$D$8</f>
        <v>0</v>
      </c>
    </row>
    <row r="19435" spans="12:24" x14ac:dyDescent="0.25">
      <c r="L19435" s="30"/>
      <c r="M19435" s="47" t="str">
        <f t="shared" si="610"/>
        <v/>
      </c>
      <c r="N19435" s="44"/>
      <c r="O19435" s="30"/>
      <c r="P19435" s="30"/>
      <c r="Q19435" s="30"/>
      <c r="R19435" s="30"/>
      <c r="S19435" s="30"/>
      <c r="T19435" s="30"/>
      <c r="U19435" s="51"/>
      <c r="V19435">
        <f t="shared" si="611"/>
        <v>0</v>
      </c>
      <c r="X19435">
        <f>'Seznam prodane in dobavljene ee'!$D$8</f>
        <v>0</v>
      </c>
    </row>
    <row r="19436" spans="12:24" x14ac:dyDescent="0.25">
      <c r="L19436" s="30"/>
      <c r="M19436" s="47" t="str">
        <f t="shared" si="610"/>
        <v/>
      </c>
      <c r="N19436" s="44"/>
      <c r="O19436" s="30"/>
      <c r="P19436" s="30"/>
      <c r="Q19436" s="30"/>
      <c r="R19436" s="30"/>
      <c r="S19436" s="30"/>
      <c r="T19436" s="30"/>
      <c r="U19436" s="51"/>
      <c r="V19436">
        <f t="shared" si="611"/>
        <v>0</v>
      </c>
      <c r="X19436">
        <f>'Seznam prodane in dobavljene ee'!$D$8</f>
        <v>0</v>
      </c>
    </row>
    <row r="19437" spans="12:24" x14ac:dyDescent="0.25">
      <c r="L19437" s="30"/>
      <c r="M19437" s="47" t="str">
        <f t="shared" si="610"/>
        <v/>
      </c>
      <c r="N19437" s="44"/>
      <c r="O19437" s="30"/>
      <c r="P19437" s="30"/>
      <c r="Q19437" s="30"/>
      <c r="R19437" s="30"/>
      <c r="S19437" s="30"/>
      <c r="T19437" s="30"/>
      <c r="U19437" s="51"/>
      <c r="V19437">
        <f t="shared" si="611"/>
        <v>0</v>
      </c>
      <c r="X19437">
        <f>'Seznam prodane in dobavljene ee'!$D$8</f>
        <v>0</v>
      </c>
    </row>
    <row r="19438" spans="12:24" x14ac:dyDescent="0.25">
      <c r="L19438" s="30"/>
      <c r="M19438" s="47" t="str">
        <f t="shared" si="610"/>
        <v/>
      </c>
      <c r="N19438" s="44"/>
      <c r="O19438" s="30"/>
      <c r="P19438" s="30"/>
      <c r="Q19438" s="30"/>
      <c r="R19438" s="30"/>
      <c r="S19438" s="30"/>
      <c r="T19438" s="30"/>
      <c r="U19438" s="51"/>
      <c r="V19438">
        <f t="shared" si="611"/>
        <v>0</v>
      </c>
      <c r="X19438">
        <f>'Seznam prodane in dobavljene ee'!$D$8</f>
        <v>0</v>
      </c>
    </row>
    <row r="19439" spans="12:24" x14ac:dyDescent="0.25">
      <c r="L19439" s="30"/>
      <c r="M19439" s="47" t="str">
        <f t="shared" si="610"/>
        <v/>
      </c>
      <c r="N19439" s="44"/>
      <c r="O19439" s="30"/>
      <c r="P19439" s="30"/>
      <c r="Q19439" s="30"/>
      <c r="R19439" s="30"/>
      <c r="S19439" s="30"/>
      <c r="T19439" s="30"/>
      <c r="U19439" s="51"/>
      <c r="V19439">
        <f t="shared" si="611"/>
        <v>0</v>
      </c>
      <c r="X19439">
        <f>'Seznam prodane in dobavljene ee'!$D$8</f>
        <v>0</v>
      </c>
    </row>
    <row r="19440" spans="12:24" x14ac:dyDescent="0.25">
      <c r="L19440" s="30"/>
      <c r="M19440" s="47" t="str">
        <f t="shared" si="610"/>
        <v/>
      </c>
      <c r="N19440" s="44"/>
      <c r="O19440" s="30"/>
      <c r="P19440" s="30"/>
      <c r="Q19440" s="30"/>
      <c r="R19440" s="30"/>
      <c r="S19440" s="30"/>
      <c r="T19440" s="30"/>
      <c r="U19440" s="51"/>
      <c r="V19440">
        <f t="shared" si="611"/>
        <v>0</v>
      </c>
      <c r="X19440">
        <f>'Seznam prodane in dobavljene ee'!$D$8</f>
        <v>0</v>
      </c>
    </row>
    <row r="19441" spans="12:24" x14ac:dyDescent="0.25">
      <c r="L19441" s="30"/>
      <c r="M19441" s="47" t="str">
        <f t="shared" si="610"/>
        <v/>
      </c>
      <c r="N19441" s="44"/>
      <c r="O19441" s="30"/>
      <c r="P19441" s="30"/>
      <c r="Q19441" s="30"/>
      <c r="R19441" s="30"/>
      <c r="S19441" s="30"/>
      <c r="T19441" s="30"/>
      <c r="U19441" s="51"/>
      <c r="V19441">
        <f t="shared" si="611"/>
        <v>0</v>
      </c>
      <c r="X19441">
        <f>'Seznam prodane in dobavljene ee'!$D$8</f>
        <v>0</v>
      </c>
    </row>
    <row r="19442" spans="12:24" x14ac:dyDescent="0.25">
      <c r="L19442" s="30"/>
      <c r="M19442" s="47" t="str">
        <f t="shared" si="610"/>
        <v/>
      </c>
      <c r="N19442" s="44"/>
      <c r="O19442" s="30"/>
      <c r="P19442" s="30"/>
      <c r="Q19442" s="30"/>
      <c r="R19442" s="30"/>
      <c r="S19442" s="30"/>
      <c r="T19442" s="30"/>
      <c r="U19442" s="51"/>
      <c r="V19442">
        <f t="shared" si="611"/>
        <v>0</v>
      </c>
      <c r="X19442">
        <f>'Seznam prodane in dobavljene ee'!$D$8</f>
        <v>0</v>
      </c>
    </row>
    <row r="19443" spans="12:24" x14ac:dyDescent="0.25">
      <c r="L19443" s="30"/>
      <c r="M19443" s="47" t="str">
        <f t="shared" si="610"/>
        <v/>
      </c>
      <c r="N19443" s="44"/>
      <c r="O19443" s="30"/>
      <c r="P19443" s="30"/>
      <c r="Q19443" s="30"/>
      <c r="R19443" s="30"/>
      <c r="S19443" s="30"/>
      <c r="T19443" s="30"/>
      <c r="U19443" s="51"/>
      <c r="V19443">
        <f t="shared" si="611"/>
        <v>0</v>
      </c>
      <c r="X19443">
        <f>'Seznam prodane in dobavljene ee'!$D$8</f>
        <v>0</v>
      </c>
    </row>
    <row r="19444" spans="12:24" x14ac:dyDescent="0.25">
      <c r="L19444" s="30"/>
      <c r="M19444" s="47" t="str">
        <f t="shared" si="610"/>
        <v/>
      </c>
      <c r="N19444" s="44"/>
      <c r="O19444" s="30"/>
      <c r="P19444" s="30"/>
      <c r="Q19444" s="30"/>
      <c r="R19444" s="30"/>
      <c r="S19444" s="30"/>
      <c r="T19444" s="30"/>
      <c r="U19444" s="51"/>
      <c r="V19444">
        <f t="shared" si="611"/>
        <v>0</v>
      </c>
      <c r="X19444">
        <f>'Seznam prodane in dobavljene ee'!$D$8</f>
        <v>0</v>
      </c>
    </row>
    <row r="19445" spans="12:24" x14ac:dyDescent="0.25">
      <c r="L19445" s="30"/>
      <c r="M19445" s="47" t="str">
        <f t="shared" si="610"/>
        <v/>
      </c>
      <c r="N19445" s="44"/>
      <c r="O19445" s="30"/>
      <c r="P19445" s="30"/>
      <c r="Q19445" s="30"/>
      <c r="R19445" s="30"/>
      <c r="S19445" s="30"/>
      <c r="T19445" s="30"/>
      <c r="U19445" s="51"/>
      <c r="V19445">
        <f t="shared" si="611"/>
        <v>0</v>
      </c>
      <c r="X19445">
        <f>'Seznam prodane in dobavljene ee'!$D$8</f>
        <v>0</v>
      </c>
    </row>
    <row r="19446" spans="12:24" x14ac:dyDescent="0.25">
      <c r="L19446" s="30"/>
      <c r="M19446" s="47" t="str">
        <f t="shared" si="610"/>
        <v/>
      </c>
      <c r="N19446" s="44"/>
      <c r="O19446" s="30"/>
      <c r="P19446" s="30"/>
      <c r="Q19446" s="30"/>
      <c r="R19446" s="30"/>
      <c r="S19446" s="30"/>
      <c r="T19446" s="30"/>
      <c r="U19446" s="51"/>
      <c r="V19446">
        <f t="shared" si="611"/>
        <v>0</v>
      </c>
      <c r="X19446">
        <f>'Seznam prodane in dobavljene ee'!$D$8</f>
        <v>0</v>
      </c>
    </row>
    <row r="19447" spans="12:24" x14ac:dyDescent="0.25">
      <c r="L19447" s="30"/>
      <c r="M19447" s="47" t="str">
        <f t="shared" si="610"/>
        <v/>
      </c>
      <c r="N19447" s="44"/>
      <c r="O19447" s="30"/>
      <c r="P19447" s="30"/>
      <c r="Q19447" s="30"/>
      <c r="R19447" s="30"/>
      <c r="S19447" s="30"/>
      <c r="T19447" s="30"/>
      <c r="U19447" s="51"/>
      <c r="V19447">
        <f t="shared" si="611"/>
        <v>0</v>
      </c>
      <c r="X19447">
        <f>'Seznam prodane in dobavljene ee'!$D$8</f>
        <v>0</v>
      </c>
    </row>
    <row r="19448" spans="12:24" x14ac:dyDescent="0.25">
      <c r="L19448" s="30"/>
      <c r="M19448" s="47" t="str">
        <f t="shared" si="610"/>
        <v/>
      </c>
      <c r="N19448" s="44"/>
      <c r="O19448" s="30"/>
      <c r="P19448" s="30"/>
      <c r="Q19448" s="30"/>
      <c r="R19448" s="30"/>
      <c r="S19448" s="30"/>
      <c r="T19448" s="30"/>
      <c r="U19448" s="51"/>
      <c r="V19448">
        <f t="shared" si="611"/>
        <v>0</v>
      </c>
      <c r="X19448">
        <f>'Seznam prodane in dobavljene ee'!$D$8</f>
        <v>0</v>
      </c>
    </row>
    <row r="19449" spans="12:24" x14ac:dyDescent="0.25">
      <c r="L19449" s="30"/>
      <c r="M19449" s="47" t="str">
        <f t="shared" si="610"/>
        <v/>
      </c>
      <c r="N19449" s="44"/>
      <c r="O19449" s="30"/>
      <c r="P19449" s="30"/>
      <c r="Q19449" s="30"/>
      <c r="R19449" s="30"/>
      <c r="S19449" s="30"/>
      <c r="T19449" s="30"/>
      <c r="U19449" s="51"/>
      <c r="V19449">
        <f t="shared" si="611"/>
        <v>0</v>
      </c>
      <c r="X19449">
        <f>'Seznam prodane in dobavljene ee'!$D$8</f>
        <v>0</v>
      </c>
    </row>
    <row r="19450" spans="12:24" x14ac:dyDescent="0.25">
      <c r="L19450" s="30"/>
      <c r="M19450" s="47" t="str">
        <f t="shared" si="610"/>
        <v/>
      </c>
      <c r="N19450" s="44"/>
      <c r="O19450" s="30"/>
      <c r="P19450" s="30"/>
      <c r="Q19450" s="30"/>
      <c r="R19450" s="30"/>
      <c r="S19450" s="30"/>
      <c r="T19450" s="30"/>
      <c r="U19450" s="51"/>
      <c r="V19450">
        <f t="shared" si="611"/>
        <v>0</v>
      </c>
      <c r="X19450">
        <f>'Seznam prodane in dobavljene ee'!$D$8</f>
        <v>0</v>
      </c>
    </row>
    <row r="19451" spans="12:24" x14ac:dyDescent="0.25">
      <c r="L19451" s="30"/>
      <c r="M19451" s="47" t="str">
        <f t="shared" si="610"/>
        <v/>
      </c>
      <c r="N19451" s="44"/>
      <c r="O19451" s="30"/>
      <c r="P19451" s="30"/>
      <c r="Q19451" s="30"/>
      <c r="R19451" s="30"/>
      <c r="S19451" s="30"/>
      <c r="T19451" s="30"/>
      <c r="U19451" s="51"/>
      <c r="V19451">
        <f t="shared" si="611"/>
        <v>0</v>
      </c>
      <c r="X19451">
        <f>'Seznam prodane in dobavljene ee'!$D$8</f>
        <v>0</v>
      </c>
    </row>
    <row r="19452" spans="12:24" x14ac:dyDescent="0.25">
      <c r="L19452" s="30"/>
      <c r="M19452" s="47" t="str">
        <f t="shared" si="610"/>
        <v/>
      </c>
      <c r="N19452" s="44"/>
      <c r="O19452" s="30"/>
      <c r="P19452" s="30"/>
      <c r="Q19452" s="30"/>
      <c r="R19452" s="30"/>
      <c r="S19452" s="30"/>
      <c r="T19452" s="30"/>
      <c r="U19452" s="51"/>
      <c r="V19452">
        <f t="shared" si="611"/>
        <v>0</v>
      </c>
      <c r="X19452">
        <f>'Seznam prodane in dobavljene ee'!$D$8</f>
        <v>0</v>
      </c>
    </row>
    <row r="19453" spans="12:24" x14ac:dyDescent="0.25">
      <c r="L19453" s="30"/>
      <c r="M19453" s="47" t="str">
        <f t="shared" si="610"/>
        <v/>
      </c>
      <c r="N19453" s="44"/>
      <c r="O19453" s="30"/>
      <c r="P19453" s="30"/>
      <c r="Q19453" s="30"/>
      <c r="R19453" s="30"/>
      <c r="S19453" s="30"/>
      <c r="T19453" s="30"/>
      <c r="U19453" s="51"/>
      <c r="V19453">
        <f t="shared" si="611"/>
        <v>0</v>
      </c>
      <c r="X19453">
        <f>'Seznam prodane in dobavljene ee'!$D$8</f>
        <v>0</v>
      </c>
    </row>
    <row r="19454" spans="12:24" x14ac:dyDescent="0.25">
      <c r="L19454" s="30"/>
      <c r="M19454" s="47" t="str">
        <f t="shared" si="610"/>
        <v/>
      </c>
      <c r="N19454" s="44"/>
      <c r="O19454" s="30"/>
      <c r="P19454" s="30"/>
      <c r="Q19454" s="30"/>
      <c r="R19454" s="30"/>
      <c r="S19454" s="30"/>
      <c r="T19454" s="30"/>
      <c r="U19454" s="51"/>
      <c r="V19454">
        <f t="shared" si="611"/>
        <v>0</v>
      </c>
      <c r="X19454">
        <f>'Seznam prodane in dobavljene ee'!$D$8</f>
        <v>0</v>
      </c>
    </row>
    <row r="19455" spans="12:24" x14ac:dyDescent="0.25">
      <c r="L19455" s="30"/>
      <c r="M19455" s="47" t="str">
        <f t="shared" si="610"/>
        <v/>
      </c>
      <c r="N19455" s="44"/>
      <c r="O19455" s="30"/>
      <c r="P19455" s="30"/>
      <c r="Q19455" s="30"/>
      <c r="R19455" s="30"/>
      <c r="S19455" s="30"/>
      <c r="T19455" s="30"/>
      <c r="U19455" s="51"/>
      <c r="V19455">
        <f t="shared" si="611"/>
        <v>0</v>
      </c>
      <c r="X19455">
        <f>'Seznam prodane in dobavljene ee'!$D$8</f>
        <v>0</v>
      </c>
    </row>
    <row r="19456" spans="12:24" x14ac:dyDescent="0.25">
      <c r="L19456" s="30"/>
      <c r="M19456" s="47" t="str">
        <f t="shared" si="610"/>
        <v/>
      </c>
      <c r="N19456" s="44"/>
      <c r="O19456" s="30"/>
      <c r="P19456" s="30"/>
      <c r="Q19456" s="30"/>
      <c r="R19456" s="30"/>
      <c r="S19456" s="30"/>
      <c r="T19456" s="30"/>
      <c r="U19456" s="51"/>
      <c r="V19456">
        <f t="shared" si="611"/>
        <v>0</v>
      </c>
      <c r="X19456">
        <f>'Seznam prodane in dobavljene ee'!$D$8</f>
        <v>0</v>
      </c>
    </row>
    <row r="19457" spans="12:24" x14ac:dyDescent="0.25">
      <c r="L19457" s="30"/>
      <c r="M19457" s="47" t="str">
        <f t="shared" si="610"/>
        <v/>
      </c>
      <c r="N19457" s="44"/>
      <c r="O19457" s="30"/>
      <c r="P19457" s="30"/>
      <c r="Q19457" s="30"/>
      <c r="R19457" s="30"/>
      <c r="S19457" s="30"/>
      <c r="T19457" s="30"/>
      <c r="U19457" s="51"/>
      <c r="V19457">
        <f t="shared" si="611"/>
        <v>0</v>
      </c>
      <c r="X19457">
        <f>'Seznam prodane in dobavljene ee'!$D$8</f>
        <v>0</v>
      </c>
    </row>
    <row r="19458" spans="12:24" x14ac:dyDescent="0.25">
      <c r="L19458" s="30"/>
      <c r="M19458" s="47" t="str">
        <f t="shared" si="610"/>
        <v/>
      </c>
      <c r="N19458" s="44"/>
      <c r="O19458" s="30"/>
      <c r="P19458" s="30"/>
      <c r="Q19458" s="30"/>
      <c r="R19458" s="30"/>
      <c r="S19458" s="30"/>
      <c r="T19458" s="30"/>
      <c r="U19458" s="51"/>
      <c r="V19458">
        <f t="shared" si="611"/>
        <v>0</v>
      </c>
      <c r="X19458">
        <f>'Seznam prodane in dobavljene ee'!$D$8</f>
        <v>0</v>
      </c>
    </row>
    <row r="19459" spans="12:24" x14ac:dyDescent="0.25">
      <c r="L19459" s="30"/>
      <c r="M19459" s="47" t="str">
        <f t="shared" si="610"/>
        <v/>
      </c>
      <c r="N19459" s="44"/>
      <c r="O19459" s="30"/>
      <c r="P19459" s="30"/>
      <c r="Q19459" s="30"/>
      <c r="R19459" s="30"/>
      <c r="S19459" s="30"/>
      <c r="T19459" s="30"/>
      <c r="U19459" s="51"/>
      <c r="V19459">
        <f t="shared" si="611"/>
        <v>0</v>
      </c>
      <c r="X19459">
        <f>'Seznam prodane in dobavljene ee'!$D$8</f>
        <v>0</v>
      </c>
    </row>
    <row r="19460" spans="12:24" x14ac:dyDescent="0.25">
      <c r="L19460" s="30"/>
      <c r="M19460" s="47" t="str">
        <f t="shared" si="610"/>
        <v/>
      </c>
      <c r="N19460" s="44"/>
      <c r="O19460" s="30"/>
      <c r="P19460" s="30"/>
      <c r="Q19460" s="30"/>
      <c r="R19460" s="30"/>
      <c r="S19460" s="30"/>
      <c r="T19460" s="30"/>
      <c r="U19460" s="51"/>
      <c r="V19460">
        <f t="shared" si="611"/>
        <v>0</v>
      </c>
      <c r="X19460">
        <f>'Seznam prodane in dobavljene ee'!$D$8</f>
        <v>0</v>
      </c>
    </row>
    <row r="19461" spans="12:24" x14ac:dyDescent="0.25">
      <c r="L19461" s="30"/>
      <c r="M19461" s="47" t="str">
        <f t="shared" si="610"/>
        <v/>
      </c>
      <c r="N19461" s="44"/>
      <c r="O19461" s="30"/>
      <c r="P19461" s="30"/>
      <c r="Q19461" s="30"/>
      <c r="R19461" s="30"/>
      <c r="S19461" s="30"/>
      <c r="T19461" s="30"/>
      <c r="U19461" s="51"/>
      <c r="V19461">
        <f t="shared" si="611"/>
        <v>0</v>
      </c>
      <c r="X19461">
        <f>'Seznam prodane in dobavljene ee'!$D$8</f>
        <v>0</v>
      </c>
    </row>
    <row r="19462" spans="12:24" x14ac:dyDescent="0.25">
      <c r="L19462" s="30"/>
      <c r="M19462" s="47" t="str">
        <f t="shared" ref="M19462:M19525" si="612">IF(L19462&lt;&gt;"",IF(P19462&lt;$J$5,CONCATENATE(L19462,"01.12.2022 - 31.12.2022",N19462,O19462),CONCATENATE(L19462,"01.01.2023 - 30.06.2023",N19462,O19462)),"")</f>
        <v/>
      </c>
      <c r="N19462" s="44"/>
      <c r="O19462" s="30"/>
      <c r="P19462" s="30"/>
      <c r="Q19462" s="30"/>
      <c r="R19462" s="30"/>
      <c r="S19462" s="30"/>
      <c r="T19462" s="30"/>
      <c r="U19462" s="51"/>
      <c r="V19462">
        <f t="shared" ref="V19462:V19525" si="613">T19462*U19462</f>
        <v>0</v>
      </c>
      <c r="X19462">
        <f>'Seznam prodane in dobavljene ee'!$D$8</f>
        <v>0</v>
      </c>
    </row>
    <row r="19463" spans="12:24" x14ac:dyDescent="0.25">
      <c r="L19463" s="30"/>
      <c r="M19463" s="47" t="str">
        <f t="shared" si="612"/>
        <v/>
      </c>
      <c r="N19463" s="44"/>
      <c r="O19463" s="30"/>
      <c r="P19463" s="30"/>
      <c r="Q19463" s="30"/>
      <c r="R19463" s="30"/>
      <c r="S19463" s="30"/>
      <c r="T19463" s="30"/>
      <c r="U19463" s="51"/>
      <c r="V19463">
        <f t="shared" si="613"/>
        <v>0</v>
      </c>
      <c r="X19463">
        <f>'Seznam prodane in dobavljene ee'!$D$8</f>
        <v>0</v>
      </c>
    </row>
    <row r="19464" spans="12:24" x14ac:dyDescent="0.25">
      <c r="L19464" s="30"/>
      <c r="M19464" s="47" t="str">
        <f t="shared" si="612"/>
        <v/>
      </c>
      <c r="N19464" s="44"/>
      <c r="O19464" s="30"/>
      <c r="P19464" s="30"/>
      <c r="Q19464" s="30"/>
      <c r="R19464" s="30"/>
      <c r="S19464" s="30"/>
      <c r="T19464" s="30"/>
      <c r="U19464" s="51"/>
      <c r="V19464">
        <f t="shared" si="613"/>
        <v>0</v>
      </c>
      <c r="X19464">
        <f>'Seznam prodane in dobavljene ee'!$D$8</f>
        <v>0</v>
      </c>
    </row>
    <row r="19465" spans="12:24" x14ac:dyDescent="0.25">
      <c r="L19465" s="30"/>
      <c r="M19465" s="47" t="str">
        <f t="shared" si="612"/>
        <v/>
      </c>
      <c r="N19465" s="44"/>
      <c r="O19465" s="30"/>
      <c r="P19465" s="30"/>
      <c r="Q19465" s="30"/>
      <c r="R19465" s="30"/>
      <c r="S19465" s="30"/>
      <c r="T19465" s="30"/>
      <c r="U19465" s="51"/>
      <c r="V19465">
        <f t="shared" si="613"/>
        <v>0</v>
      </c>
      <c r="X19465">
        <f>'Seznam prodane in dobavljene ee'!$D$8</f>
        <v>0</v>
      </c>
    </row>
    <row r="19466" spans="12:24" x14ac:dyDescent="0.25">
      <c r="L19466" s="30"/>
      <c r="M19466" s="47" t="str">
        <f t="shared" si="612"/>
        <v/>
      </c>
      <c r="N19466" s="44"/>
      <c r="O19466" s="30"/>
      <c r="P19466" s="30"/>
      <c r="Q19466" s="30"/>
      <c r="R19466" s="30"/>
      <c r="S19466" s="30"/>
      <c r="T19466" s="30"/>
      <c r="U19466" s="51"/>
      <c r="V19466">
        <f t="shared" si="613"/>
        <v>0</v>
      </c>
      <c r="X19466">
        <f>'Seznam prodane in dobavljene ee'!$D$8</f>
        <v>0</v>
      </c>
    </row>
    <row r="19467" spans="12:24" x14ac:dyDescent="0.25">
      <c r="L19467" s="30"/>
      <c r="M19467" s="47" t="str">
        <f t="shared" si="612"/>
        <v/>
      </c>
      <c r="N19467" s="44"/>
      <c r="O19467" s="30"/>
      <c r="P19467" s="30"/>
      <c r="Q19467" s="30"/>
      <c r="R19467" s="30"/>
      <c r="S19467" s="30"/>
      <c r="T19467" s="30"/>
      <c r="U19467" s="51"/>
      <c r="V19467">
        <f t="shared" si="613"/>
        <v>0</v>
      </c>
      <c r="X19467">
        <f>'Seznam prodane in dobavljene ee'!$D$8</f>
        <v>0</v>
      </c>
    </row>
    <row r="19468" spans="12:24" x14ac:dyDescent="0.25">
      <c r="L19468" s="30"/>
      <c r="M19468" s="47" t="str">
        <f t="shared" si="612"/>
        <v/>
      </c>
      <c r="N19468" s="44"/>
      <c r="O19468" s="30"/>
      <c r="P19468" s="30"/>
      <c r="Q19468" s="30"/>
      <c r="R19468" s="30"/>
      <c r="S19468" s="30"/>
      <c r="T19468" s="30"/>
      <c r="U19468" s="51"/>
      <c r="V19468">
        <f t="shared" si="613"/>
        <v>0</v>
      </c>
      <c r="X19468">
        <f>'Seznam prodane in dobavljene ee'!$D$8</f>
        <v>0</v>
      </c>
    </row>
    <row r="19469" spans="12:24" x14ac:dyDescent="0.25">
      <c r="L19469" s="30"/>
      <c r="M19469" s="47" t="str">
        <f t="shared" si="612"/>
        <v/>
      </c>
      <c r="N19469" s="44"/>
      <c r="O19469" s="30"/>
      <c r="P19469" s="30"/>
      <c r="Q19469" s="30"/>
      <c r="R19469" s="30"/>
      <c r="S19469" s="30"/>
      <c r="T19469" s="30"/>
      <c r="U19469" s="51"/>
      <c r="V19469">
        <f t="shared" si="613"/>
        <v>0</v>
      </c>
      <c r="X19469">
        <f>'Seznam prodane in dobavljene ee'!$D$8</f>
        <v>0</v>
      </c>
    </row>
    <row r="19470" spans="12:24" x14ac:dyDescent="0.25">
      <c r="L19470" s="30"/>
      <c r="M19470" s="47" t="str">
        <f t="shared" si="612"/>
        <v/>
      </c>
      <c r="N19470" s="44"/>
      <c r="O19470" s="30"/>
      <c r="P19470" s="30"/>
      <c r="Q19470" s="30"/>
      <c r="R19470" s="30"/>
      <c r="S19470" s="30"/>
      <c r="T19470" s="30"/>
      <c r="U19470" s="51"/>
      <c r="V19470">
        <f t="shared" si="613"/>
        <v>0</v>
      </c>
      <c r="X19470">
        <f>'Seznam prodane in dobavljene ee'!$D$8</f>
        <v>0</v>
      </c>
    </row>
    <row r="19471" spans="12:24" x14ac:dyDescent="0.25">
      <c r="L19471" s="30"/>
      <c r="M19471" s="47" t="str">
        <f t="shared" si="612"/>
        <v/>
      </c>
      <c r="N19471" s="44"/>
      <c r="O19471" s="30"/>
      <c r="P19471" s="30"/>
      <c r="Q19471" s="30"/>
      <c r="R19471" s="30"/>
      <c r="S19471" s="30"/>
      <c r="T19471" s="30"/>
      <c r="U19471" s="51"/>
      <c r="V19471">
        <f t="shared" si="613"/>
        <v>0</v>
      </c>
      <c r="X19471">
        <f>'Seznam prodane in dobavljene ee'!$D$8</f>
        <v>0</v>
      </c>
    </row>
    <row r="19472" spans="12:24" x14ac:dyDescent="0.25">
      <c r="L19472" s="30"/>
      <c r="M19472" s="47" t="str">
        <f t="shared" si="612"/>
        <v/>
      </c>
      <c r="N19472" s="44"/>
      <c r="O19472" s="30"/>
      <c r="P19472" s="30"/>
      <c r="Q19472" s="30"/>
      <c r="R19472" s="30"/>
      <c r="S19472" s="30"/>
      <c r="T19472" s="30"/>
      <c r="U19472" s="51"/>
      <c r="V19472">
        <f t="shared" si="613"/>
        <v>0</v>
      </c>
      <c r="X19472">
        <f>'Seznam prodane in dobavljene ee'!$D$8</f>
        <v>0</v>
      </c>
    </row>
    <row r="19473" spans="12:24" x14ac:dyDescent="0.25">
      <c r="L19473" s="30"/>
      <c r="M19473" s="47" t="str">
        <f t="shared" si="612"/>
        <v/>
      </c>
      <c r="N19473" s="44"/>
      <c r="O19473" s="30"/>
      <c r="P19473" s="30"/>
      <c r="Q19473" s="30"/>
      <c r="R19473" s="30"/>
      <c r="S19473" s="30"/>
      <c r="T19473" s="30"/>
      <c r="U19473" s="51"/>
      <c r="V19473">
        <f t="shared" si="613"/>
        <v>0</v>
      </c>
      <c r="X19473">
        <f>'Seznam prodane in dobavljene ee'!$D$8</f>
        <v>0</v>
      </c>
    </row>
    <row r="19474" spans="12:24" x14ac:dyDescent="0.25">
      <c r="L19474" s="30"/>
      <c r="M19474" s="47" t="str">
        <f t="shared" si="612"/>
        <v/>
      </c>
      <c r="N19474" s="44"/>
      <c r="O19474" s="30"/>
      <c r="P19474" s="30"/>
      <c r="Q19474" s="30"/>
      <c r="R19474" s="30"/>
      <c r="S19474" s="30"/>
      <c r="T19474" s="30"/>
      <c r="U19474" s="51"/>
      <c r="V19474">
        <f t="shared" si="613"/>
        <v>0</v>
      </c>
      <c r="X19474">
        <f>'Seznam prodane in dobavljene ee'!$D$8</f>
        <v>0</v>
      </c>
    </row>
    <row r="19475" spans="12:24" x14ac:dyDescent="0.25">
      <c r="L19475" s="30"/>
      <c r="M19475" s="47" t="str">
        <f t="shared" si="612"/>
        <v/>
      </c>
      <c r="N19475" s="44"/>
      <c r="O19475" s="30"/>
      <c r="P19475" s="30"/>
      <c r="Q19475" s="30"/>
      <c r="R19475" s="30"/>
      <c r="S19475" s="30"/>
      <c r="T19475" s="30"/>
      <c r="U19475" s="51"/>
      <c r="V19475">
        <f t="shared" si="613"/>
        <v>0</v>
      </c>
      <c r="X19475">
        <f>'Seznam prodane in dobavljene ee'!$D$8</f>
        <v>0</v>
      </c>
    </row>
    <row r="19476" spans="12:24" x14ac:dyDescent="0.25">
      <c r="L19476" s="30"/>
      <c r="M19476" s="47" t="str">
        <f t="shared" si="612"/>
        <v/>
      </c>
      <c r="N19476" s="44"/>
      <c r="O19476" s="30"/>
      <c r="P19476" s="30"/>
      <c r="Q19476" s="30"/>
      <c r="R19476" s="30"/>
      <c r="S19476" s="30"/>
      <c r="T19476" s="30"/>
      <c r="U19476" s="51"/>
      <c r="V19476">
        <f t="shared" si="613"/>
        <v>0</v>
      </c>
      <c r="X19476">
        <f>'Seznam prodane in dobavljene ee'!$D$8</f>
        <v>0</v>
      </c>
    </row>
    <row r="19477" spans="12:24" x14ac:dyDescent="0.25">
      <c r="L19477" s="30"/>
      <c r="M19477" s="47" t="str">
        <f t="shared" si="612"/>
        <v/>
      </c>
      <c r="N19477" s="44"/>
      <c r="O19477" s="30"/>
      <c r="P19477" s="30"/>
      <c r="Q19477" s="30"/>
      <c r="R19477" s="30"/>
      <c r="S19477" s="30"/>
      <c r="T19477" s="30"/>
      <c r="U19477" s="51"/>
      <c r="V19477">
        <f t="shared" si="613"/>
        <v>0</v>
      </c>
      <c r="X19477">
        <f>'Seznam prodane in dobavljene ee'!$D$8</f>
        <v>0</v>
      </c>
    </row>
    <row r="19478" spans="12:24" x14ac:dyDescent="0.25">
      <c r="L19478" s="30"/>
      <c r="M19478" s="47" t="str">
        <f t="shared" si="612"/>
        <v/>
      </c>
      <c r="N19478" s="44"/>
      <c r="O19478" s="30"/>
      <c r="P19478" s="30"/>
      <c r="Q19478" s="30"/>
      <c r="R19478" s="30"/>
      <c r="S19478" s="30"/>
      <c r="T19478" s="30"/>
      <c r="U19478" s="51"/>
      <c r="V19478">
        <f t="shared" si="613"/>
        <v>0</v>
      </c>
      <c r="X19478">
        <f>'Seznam prodane in dobavljene ee'!$D$8</f>
        <v>0</v>
      </c>
    </row>
    <row r="19479" spans="12:24" x14ac:dyDescent="0.25">
      <c r="L19479" s="30"/>
      <c r="M19479" s="47" t="str">
        <f t="shared" si="612"/>
        <v/>
      </c>
      <c r="N19479" s="44"/>
      <c r="O19479" s="30"/>
      <c r="P19479" s="30"/>
      <c r="Q19479" s="30"/>
      <c r="R19479" s="30"/>
      <c r="S19479" s="30"/>
      <c r="T19479" s="30"/>
      <c r="U19479" s="51"/>
      <c r="V19479">
        <f t="shared" si="613"/>
        <v>0</v>
      </c>
      <c r="X19479">
        <f>'Seznam prodane in dobavljene ee'!$D$8</f>
        <v>0</v>
      </c>
    </row>
    <row r="19480" spans="12:24" x14ac:dyDescent="0.25">
      <c r="L19480" s="30"/>
      <c r="M19480" s="47" t="str">
        <f t="shared" si="612"/>
        <v/>
      </c>
      <c r="N19480" s="44"/>
      <c r="O19480" s="30"/>
      <c r="P19480" s="30"/>
      <c r="Q19480" s="30"/>
      <c r="R19480" s="30"/>
      <c r="S19480" s="30"/>
      <c r="T19480" s="30"/>
      <c r="U19480" s="51"/>
      <c r="V19480">
        <f t="shared" si="613"/>
        <v>0</v>
      </c>
      <c r="X19480">
        <f>'Seznam prodane in dobavljene ee'!$D$8</f>
        <v>0</v>
      </c>
    </row>
    <row r="19481" spans="12:24" x14ac:dyDescent="0.25">
      <c r="L19481" s="30"/>
      <c r="M19481" s="47" t="str">
        <f t="shared" si="612"/>
        <v/>
      </c>
      <c r="N19481" s="44"/>
      <c r="O19481" s="30"/>
      <c r="P19481" s="30"/>
      <c r="Q19481" s="30"/>
      <c r="R19481" s="30"/>
      <c r="S19481" s="30"/>
      <c r="T19481" s="30"/>
      <c r="U19481" s="51"/>
      <c r="V19481">
        <f t="shared" si="613"/>
        <v>0</v>
      </c>
      <c r="X19481">
        <f>'Seznam prodane in dobavljene ee'!$D$8</f>
        <v>0</v>
      </c>
    </row>
    <row r="19482" spans="12:24" x14ac:dyDescent="0.25">
      <c r="L19482" s="30"/>
      <c r="M19482" s="47" t="str">
        <f t="shared" si="612"/>
        <v/>
      </c>
      <c r="N19482" s="44"/>
      <c r="O19482" s="30"/>
      <c r="P19482" s="30"/>
      <c r="Q19482" s="30"/>
      <c r="R19482" s="30"/>
      <c r="S19482" s="30"/>
      <c r="T19482" s="30"/>
      <c r="U19482" s="51"/>
      <c r="V19482">
        <f t="shared" si="613"/>
        <v>0</v>
      </c>
      <c r="X19482">
        <f>'Seznam prodane in dobavljene ee'!$D$8</f>
        <v>0</v>
      </c>
    </row>
    <row r="19483" spans="12:24" x14ac:dyDescent="0.25">
      <c r="L19483" s="30"/>
      <c r="M19483" s="47" t="str">
        <f t="shared" si="612"/>
        <v/>
      </c>
      <c r="N19483" s="44"/>
      <c r="O19483" s="30"/>
      <c r="P19483" s="30"/>
      <c r="Q19483" s="30"/>
      <c r="R19483" s="30"/>
      <c r="S19483" s="30"/>
      <c r="T19483" s="30"/>
      <c r="U19483" s="51"/>
      <c r="V19483">
        <f t="shared" si="613"/>
        <v>0</v>
      </c>
      <c r="X19483">
        <f>'Seznam prodane in dobavljene ee'!$D$8</f>
        <v>0</v>
      </c>
    </row>
    <row r="19484" spans="12:24" x14ac:dyDescent="0.25">
      <c r="L19484" s="30"/>
      <c r="M19484" s="47" t="str">
        <f t="shared" si="612"/>
        <v/>
      </c>
      <c r="N19484" s="44"/>
      <c r="O19484" s="30"/>
      <c r="P19484" s="30"/>
      <c r="Q19484" s="30"/>
      <c r="R19484" s="30"/>
      <c r="S19484" s="30"/>
      <c r="T19484" s="30"/>
      <c r="U19484" s="51"/>
      <c r="V19484">
        <f t="shared" si="613"/>
        <v>0</v>
      </c>
      <c r="X19484">
        <f>'Seznam prodane in dobavljene ee'!$D$8</f>
        <v>0</v>
      </c>
    </row>
    <row r="19485" spans="12:24" x14ac:dyDescent="0.25">
      <c r="L19485" s="30"/>
      <c r="M19485" s="47" t="str">
        <f t="shared" si="612"/>
        <v/>
      </c>
      <c r="N19485" s="44"/>
      <c r="O19485" s="30"/>
      <c r="P19485" s="30"/>
      <c r="Q19485" s="30"/>
      <c r="R19485" s="30"/>
      <c r="S19485" s="30"/>
      <c r="T19485" s="30"/>
      <c r="U19485" s="51"/>
      <c r="V19485">
        <f t="shared" si="613"/>
        <v>0</v>
      </c>
      <c r="X19485">
        <f>'Seznam prodane in dobavljene ee'!$D$8</f>
        <v>0</v>
      </c>
    </row>
    <row r="19486" spans="12:24" x14ac:dyDescent="0.25">
      <c r="L19486" s="30"/>
      <c r="M19486" s="47" t="str">
        <f t="shared" si="612"/>
        <v/>
      </c>
      <c r="N19486" s="44"/>
      <c r="O19486" s="30"/>
      <c r="P19486" s="30"/>
      <c r="Q19486" s="30"/>
      <c r="R19486" s="30"/>
      <c r="S19486" s="30"/>
      <c r="T19486" s="30"/>
      <c r="U19486" s="51"/>
      <c r="V19486">
        <f t="shared" si="613"/>
        <v>0</v>
      </c>
      <c r="X19486">
        <f>'Seznam prodane in dobavljene ee'!$D$8</f>
        <v>0</v>
      </c>
    </row>
    <row r="19487" spans="12:24" x14ac:dyDescent="0.25">
      <c r="L19487" s="30"/>
      <c r="M19487" s="47" t="str">
        <f t="shared" si="612"/>
        <v/>
      </c>
      <c r="N19487" s="44"/>
      <c r="O19487" s="30"/>
      <c r="P19487" s="30"/>
      <c r="Q19487" s="30"/>
      <c r="R19487" s="30"/>
      <c r="S19487" s="30"/>
      <c r="T19487" s="30"/>
      <c r="U19487" s="51"/>
      <c r="V19487">
        <f t="shared" si="613"/>
        <v>0</v>
      </c>
      <c r="X19487">
        <f>'Seznam prodane in dobavljene ee'!$D$8</f>
        <v>0</v>
      </c>
    </row>
    <row r="19488" spans="12:24" x14ac:dyDescent="0.25">
      <c r="L19488" s="30"/>
      <c r="M19488" s="47" t="str">
        <f t="shared" si="612"/>
        <v/>
      </c>
      <c r="N19488" s="44"/>
      <c r="O19488" s="30"/>
      <c r="P19488" s="30"/>
      <c r="Q19488" s="30"/>
      <c r="R19488" s="30"/>
      <c r="S19488" s="30"/>
      <c r="T19488" s="30"/>
      <c r="U19488" s="51"/>
      <c r="V19488">
        <f t="shared" si="613"/>
        <v>0</v>
      </c>
      <c r="X19488">
        <f>'Seznam prodane in dobavljene ee'!$D$8</f>
        <v>0</v>
      </c>
    </row>
    <row r="19489" spans="12:24" x14ac:dyDescent="0.25">
      <c r="L19489" s="30"/>
      <c r="M19489" s="47" t="str">
        <f t="shared" si="612"/>
        <v/>
      </c>
      <c r="N19489" s="44"/>
      <c r="O19489" s="30"/>
      <c r="P19489" s="30"/>
      <c r="Q19489" s="30"/>
      <c r="R19489" s="30"/>
      <c r="S19489" s="30"/>
      <c r="T19489" s="30"/>
      <c r="U19489" s="51"/>
      <c r="V19489">
        <f t="shared" si="613"/>
        <v>0</v>
      </c>
      <c r="X19489">
        <f>'Seznam prodane in dobavljene ee'!$D$8</f>
        <v>0</v>
      </c>
    </row>
    <row r="19490" spans="12:24" x14ac:dyDescent="0.25">
      <c r="L19490" s="30"/>
      <c r="M19490" s="47" t="str">
        <f t="shared" si="612"/>
        <v/>
      </c>
      <c r="N19490" s="44"/>
      <c r="O19490" s="30"/>
      <c r="P19490" s="30"/>
      <c r="Q19490" s="30"/>
      <c r="R19490" s="30"/>
      <c r="S19490" s="30"/>
      <c r="T19490" s="30"/>
      <c r="U19490" s="51"/>
      <c r="V19490">
        <f t="shared" si="613"/>
        <v>0</v>
      </c>
      <c r="X19490">
        <f>'Seznam prodane in dobavljene ee'!$D$8</f>
        <v>0</v>
      </c>
    </row>
    <row r="19491" spans="12:24" x14ac:dyDescent="0.25">
      <c r="L19491" s="30"/>
      <c r="M19491" s="47" t="str">
        <f t="shared" si="612"/>
        <v/>
      </c>
      <c r="N19491" s="44"/>
      <c r="O19491" s="30"/>
      <c r="P19491" s="30"/>
      <c r="Q19491" s="30"/>
      <c r="R19491" s="30"/>
      <c r="S19491" s="30"/>
      <c r="T19491" s="30"/>
      <c r="U19491" s="51"/>
      <c r="V19491">
        <f t="shared" si="613"/>
        <v>0</v>
      </c>
      <c r="X19491">
        <f>'Seznam prodane in dobavljene ee'!$D$8</f>
        <v>0</v>
      </c>
    </row>
    <row r="19492" spans="12:24" x14ac:dyDescent="0.25">
      <c r="L19492" s="30"/>
      <c r="M19492" s="47" t="str">
        <f t="shared" si="612"/>
        <v/>
      </c>
      <c r="N19492" s="44"/>
      <c r="O19492" s="30"/>
      <c r="P19492" s="30"/>
      <c r="Q19492" s="30"/>
      <c r="R19492" s="30"/>
      <c r="S19492" s="30"/>
      <c r="T19492" s="30"/>
      <c r="U19492" s="51"/>
      <c r="V19492">
        <f t="shared" si="613"/>
        <v>0</v>
      </c>
      <c r="X19492">
        <f>'Seznam prodane in dobavljene ee'!$D$8</f>
        <v>0</v>
      </c>
    </row>
    <row r="19493" spans="12:24" x14ac:dyDescent="0.25">
      <c r="L19493" s="30"/>
      <c r="M19493" s="47" t="str">
        <f t="shared" si="612"/>
        <v/>
      </c>
      <c r="N19493" s="44"/>
      <c r="O19493" s="30"/>
      <c r="P19493" s="30"/>
      <c r="Q19493" s="30"/>
      <c r="R19493" s="30"/>
      <c r="S19493" s="30"/>
      <c r="T19493" s="30"/>
      <c r="U19493" s="51"/>
      <c r="V19493">
        <f t="shared" si="613"/>
        <v>0</v>
      </c>
      <c r="X19493">
        <f>'Seznam prodane in dobavljene ee'!$D$8</f>
        <v>0</v>
      </c>
    </row>
    <row r="19494" spans="12:24" x14ac:dyDescent="0.25">
      <c r="L19494" s="30"/>
      <c r="M19494" s="47" t="str">
        <f t="shared" si="612"/>
        <v/>
      </c>
      <c r="N19494" s="44"/>
      <c r="O19494" s="30"/>
      <c r="P19494" s="30"/>
      <c r="Q19494" s="30"/>
      <c r="R19494" s="30"/>
      <c r="S19494" s="30"/>
      <c r="T19494" s="30"/>
      <c r="U19494" s="51"/>
      <c r="V19494">
        <f t="shared" si="613"/>
        <v>0</v>
      </c>
      <c r="X19494">
        <f>'Seznam prodane in dobavljene ee'!$D$8</f>
        <v>0</v>
      </c>
    </row>
    <row r="19495" spans="12:24" x14ac:dyDescent="0.25">
      <c r="L19495" s="30"/>
      <c r="M19495" s="47" t="str">
        <f t="shared" si="612"/>
        <v/>
      </c>
      <c r="N19495" s="44"/>
      <c r="O19495" s="30"/>
      <c r="P19495" s="30"/>
      <c r="Q19495" s="30"/>
      <c r="R19495" s="30"/>
      <c r="S19495" s="30"/>
      <c r="T19495" s="30"/>
      <c r="U19495" s="51"/>
      <c r="V19495">
        <f t="shared" si="613"/>
        <v>0</v>
      </c>
      <c r="X19495">
        <f>'Seznam prodane in dobavljene ee'!$D$8</f>
        <v>0</v>
      </c>
    </row>
    <row r="19496" spans="12:24" x14ac:dyDescent="0.25">
      <c r="L19496" s="30"/>
      <c r="M19496" s="47" t="str">
        <f t="shared" si="612"/>
        <v/>
      </c>
      <c r="N19496" s="44"/>
      <c r="O19496" s="30"/>
      <c r="P19496" s="30"/>
      <c r="Q19496" s="30"/>
      <c r="R19496" s="30"/>
      <c r="S19496" s="30"/>
      <c r="T19496" s="30"/>
      <c r="U19496" s="51"/>
      <c r="V19496">
        <f t="shared" si="613"/>
        <v>0</v>
      </c>
      <c r="X19496">
        <f>'Seznam prodane in dobavljene ee'!$D$8</f>
        <v>0</v>
      </c>
    </row>
    <row r="19497" spans="12:24" x14ac:dyDescent="0.25">
      <c r="L19497" s="30"/>
      <c r="M19497" s="47" t="str">
        <f t="shared" si="612"/>
        <v/>
      </c>
      <c r="N19497" s="44"/>
      <c r="O19497" s="30"/>
      <c r="P19497" s="30"/>
      <c r="Q19497" s="30"/>
      <c r="R19497" s="30"/>
      <c r="S19497" s="30"/>
      <c r="T19497" s="30"/>
      <c r="U19497" s="51"/>
      <c r="V19497">
        <f t="shared" si="613"/>
        <v>0</v>
      </c>
      <c r="X19497">
        <f>'Seznam prodane in dobavljene ee'!$D$8</f>
        <v>0</v>
      </c>
    </row>
    <row r="19498" spans="12:24" x14ac:dyDescent="0.25">
      <c r="L19498" s="30"/>
      <c r="M19498" s="47" t="str">
        <f t="shared" si="612"/>
        <v/>
      </c>
      <c r="N19498" s="44"/>
      <c r="O19498" s="30"/>
      <c r="P19498" s="30"/>
      <c r="Q19498" s="30"/>
      <c r="R19498" s="30"/>
      <c r="S19498" s="30"/>
      <c r="T19498" s="30"/>
      <c r="U19498" s="51"/>
      <c r="V19498">
        <f t="shared" si="613"/>
        <v>0</v>
      </c>
      <c r="X19498">
        <f>'Seznam prodane in dobavljene ee'!$D$8</f>
        <v>0</v>
      </c>
    </row>
    <row r="19499" spans="12:24" x14ac:dyDescent="0.25">
      <c r="L19499" s="30"/>
      <c r="M19499" s="47" t="str">
        <f t="shared" si="612"/>
        <v/>
      </c>
      <c r="N19499" s="44"/>
      <c r="O19499" s="30"/>
      <c r="P19499" s="30"/>
      <c r="Q19499" s="30"/>
      <c r="R19499" s="30"/>
      <c r="S19499" s="30"/>
      <c r="T19499" s="30"/>
      <c r="U19499" s="51"/>
      <c r="V19499">
        <f t="shared" si="613"/>
        <v>0</v>
      </c>
      <c r="X19499">
        <f>'Seznam prodane in dobavljene ee'!$D$8</f>
        <v>0</v>
      </c>
    </row>
    <row r="19500" spans="12:24" x14ac:dyDescent="0.25">
      <c r="L19500" s="30"/>
      <c r="M19500" s="47" t="str">
        <f t="shared" si="612"/>
        <v/>
      </c>
      <c r="N19500" s="44"/>
      <c r="O19500" s="30"/>
      <c r="P19500" s="30"/>
      <c r="Q19500" s="30"/>
      <c r="R19500" s="30"/>
      <c r="S19500" s="30"/>
      <c r="T19500" s="30"/>
      <c r="U19500" s="51"/>
      <c r="V19500">
        <f t="shared" si="613"/>
        <v>0</v>
      </c>
      <c r="X19500">
        <f>'Seznam prodane in dobavljene ee'!$D$8</f>
        <v>0</v>
      </c>
    </row>
    <row r="19501" spans="12:24" x14ac:dyDescent="0.25">
      <c r="L19501" s="30"/>
      <c r="M19501" s="47" t="str">
        <f t="shared" si="612"/>
        <v/>
      </c>
      <c r="N19501" s="44"/>
      <c r="O19501" s="30"/>
      <c r="P19501" s="30"/>
      <c r="Q19501" s="30"/>
      <c r="R19501" s="30"/>
      <c r="S19501" s="30"/>
      <c r="T19501" s="30"/>
      <c r="U19501" s="51"/>
      <c r="V19501">
        <f t="shared" si="613"/>
        <v>0</v>
      </c>
      <c r="X19501">
        <f>'Seznam prodane in dobavljene ee'!$D$8</f>
        <v>0</v>
      </c>
    </row>
    <row r="19502" spans="12:24" x14ac:dyDescent="0.25">
      <c r="L19502" s="30"/>
      <c r="M19502" s="47" t="str">
        <f t="shared" si="612"/>
        <v/>
      </c>
      <c r="N19502" s="44"/>
      <c r="O19502" s="30"/>
      <c r="P19502" s="30"/>
      <c r="Q19502" s="30"/>
      <c r="R19502" s="30"/>
      <c r="S19502" s="30"/>
      <c r="T19502" s="30"/>
      <c r="U19502" s="51"/>
      <c r="V19502">
        <f t="shared" si="613"/>
        <v>0</v>
      </c>
      <c r="X19502">
        <f>'Seznam prodane in dobavljene ee'!$D$8</f>
        <v>0</v>
      </c>
    </row>
    <row r="19503" spans="12:24" x14ac:dyDescent="0.25">
      <c r="L19503" s="30"/>
      <c r="M19503" s="47" t="str">
        <f t="shared" si="612"/>
        <v/>
      </c>
      <c r="N19503" s="44"/>
      <c r="O19503" s="30"/>
      <c r="P19503" s="30"/>
      <c r="Q19503" s="30"/>
      <c r="R19503" s="30"/>
      <c r="S19503" s="30"/>
      <c r="T19503" s="30"/>
      <c r="U19503" s="51"/>
      <c r="V19503">
        <f t="shared" si="613"/>
        <v>0</v>
      </c>
      <c r="X19503">
        <f>'Seznam prodane in dobavljene ee'!$D$8</f>
        <v>0</v>
      </c>
    </row>
    <row r="19504" spans="12:24" x14ac:dyDescent="0.25">
      <c r="L19504" s="30"/>
      <c r="M19504" s="47" t="str">
        <f t="shared" si="612"/>
        <v/>
      </c>
      <c r="N19504" s="44"/>
      <c r="O19504" s="30"/>
      <c r="P19504" s="30"/>
      <c r="Q19504" s="30"/>
      <c r="R19504" s="30"/>
      <c r="S19504" s="30"/>
      <c r="T19504" s="30"/>
      <c r="U19504" s="51"/>
      <c r="V19504">
        <f t="shared" si="613"/>
        <v>0</v>
      </c>
      <c r="X19504">
        <f>'Seznam prodane in dobavljene ee'!$D$8</f>
        <v>0</v>
      </c>
    </row>
    <row r="19505" spans="12:24" x14ac:dyDescent="0.25">
      <c r="L19505" s="30"/>
      <c r="M19505" s="47" t="str">
        <f t="shared" si="612"/>
        <v/>
      </c>
      <c r="N19505" s="44"/>
      <c r="O19505" s="30"/>
      <c r="P19505" s="30"/>
      <c r="Q19505" s="30"/>
      <c r="R19505" s="30"/>
      <c r="S19505" s="30"/>
      <c r="T19505" s="30"/>
      <c r="U19505" s="51"/>
      <c r="V19505">
        <f t="shared" si="613"/>
        <v>0</v>
      </c>
      <c r="X19505">
        <f>'Seznam prodane in dobavljene ee'!$D$8</f>
        <v>0</v>
      </c>
    </row>
    <row r="19506" spans="12:24" x14ac:dyDescent="0.25">
      <c r="L19506" s="30"/>
      <c r="M19506" s="47" t="str">
        <f t="shared" si="612"/>
        <v/>
      </c>
      <c r="N19506" s="44"/>
      <c r="O19506" s="30"/>
      <c r="P19506" s="30"/>
      <c r="Q19506" s="30"/>
      <c r="R19506" s="30"/>
      <c r="S19506" s="30"/>
      <c r="T19506" s="30"/>
      <c r="U19506" s="51"/>
      <c r="V19506">
        <f t="shared" si="613"/>
        <v>0</v>
      </c>
      <c r="X19506">
        <f>'Seznam prodane in dobavljene ee'!$D$8</f>
        <v>0</v>
      </c>
    </row>
    <row r="19507" spans="12:24" x14ac:dyDescent="0.25">
      <c r="L19507" s="30"/>
      <c r="M19507" s="47" t="str">
        <f t="shared" si="612"/>
        <v/>
      </c>
      <c r="N19507" s="44"/>
      <c r="O19507" s="30"/>
      <c r="P19507" s="30"/>
      <c r="Q19507" s="30"/>
      <c r="R19507" s="30"/>
      <c r="S19507" s="30"/>
      <c r="T19507" s="30"/>
      <c r="U19507" s="51"/>
      <c r="V19507">
        <f t="shared" si="613"/>
        <v>0</v>
      </c>
      <c r="X19507">
        <f>'Seznam prodane in dobavljene ee'!$D$8</f>
        <v>0</v>
      </c>
    </row>
    <row r="19508" spans="12:24" x14ac:dyDescent="0.25">
      <c r="L19508" s="30"/>
      <c r="M19508" s="47" t="str">
        <f t="shared" si="612"/>
        <v/>
      </c>
      <c r="N19508" s="44"/>
      <c r="O19508" s="30"/>
      <c r="P19508" s="30"/>
      <c r="Q19508" s="30"/>
      <c r="R19508" s="30"/>
      <c r="S19508" s="30"/>
      <c r="T19508" s="30"/>
      <c r="U19508" s="51"/>
      <c r="V19508">
        <f t="shared" si="613"/>
        <v>0</v>
      </c>
      <c r="X19508">
        <f>'Seznam prodane in dobavljene ee'!$D$8</f>
        <v>0</v>
      </c>
    </row>
    <row r="19509" spans="12:24" x14ac:dyDescent="0.25">
      <c r="L19509" s="30"/>
      <c r="M19509" s="47" t="str">
        <f t="shared" si="612"/>
        <v/>
      </c>
      <c r="N19509" s="44"/>
      <c r="O19509" s="30"/>
      <c r="P19509" s="30"/>
      <c r="Q19509" s="30"/>
      <c r="R19509" s="30"/>
      <c r="S19509" s="30"/>
      <c r="T19509" s="30"/>
      <c r="U19509" s="51"/>
      <c r="V19509">
        <f t="shared" si="613"/>
        <v>0</v>
      </c>
      <c r="X19509">
        <f>'Seznam prodane in dobavljene ee'!$D$8</f>
        <v>0</v>
      </c>
    </row>
    <row r="19510" spans="12:24" x14ac:dyDescent="0.25">
      <c r="L19510" s="30"/>
      <c r="M19510" s="47" t="str">
        <f t="shared" si="612"/>
        <v/>
      </c>
      <c r="N19510" s="44"/>
      <c r="O19510" s="30"/>
      <c r="P19510" s="30"/>
      <c r="Q19510" s="30"/>
      <c r="R19510" s="30"/>
      <c r="S19510" s="30"/>
      <c r="T19510" s="30"/>
      <c r="U19510" s="51"/>
      <c r="V19510">
        <f t="shared" si="613"/>
        <v>0</v>
      </c>
      <c r="X19510">
        <f>'Seznam prodane in dobavljene ee'!$D$8</f>
        <v>0</v>
      </c>
    </row>
    <row r="19511" spans="12:24" x14ac:dyDescent="0.25">
      <c r="L19511" s="30"/>
      <c r="M19511" s="47" t="str">
        <f t="shared" si="612"/>
        <v/>
      </c>
      <c r="N19511" s="44"/>
      <c r="O19511" s="30"/>
      <c r="P19511" s="30"/>
      <c r="Q19511" s="30"/>
      <c r="R19511" s="30"/>
      <c r="S19511" s="30"/>
      <c r="T19511" s="30"/>
      <c r="U19511" s="51"/>
      <c r="V19511">
        <f t="shared" si="613"/>
        <v>0</v>
      </c>
      <c r="X19511">
        <f>'Seznam prodane in dobavljene ee'!$D$8</f>
        <v>0</v>
      </c>
    </row>
    <row r="19512" spans="12:24" x14ac:dyDescent="0.25">
      <c r="L19512" s="30"/>
      <c r="M19512" s="47" t="str">
        <f t="shared" si="612"/>
        <v/>
      </c>
      <c r="N19512" s="44"/>
      <c r="O19512" s="30"/>
      <c r="P19512" s="30"/>
      <c r="Q19512" s="30"/>
      <c r="R19512" s="30"/>
      <c r="S19512" s="30"/>
      <c r="T19512" s="30"/>
      <c r="U19512" s="51"/>
      <c r="V19512">
        <f t="shared" si="613"/>
        <v>0</v>
      </c>
      <c r="X19512">
        <f>'Seznam prodane in dobavljene ee'!$D$8</f>
        <v>0</v>
      </c>
    </row>
    <row r="19513" spans="12:24" x14ac:dyDescent="0.25">
      <c r="L19513" s="30"/>
      <c r="M19513" s="47" t="str">
        <f t="shared" si="612"/>
        <v/>
      </c>
      <c r="N19513" s="44"/>
      <c r="O19513" s="30"/>
      <c r="P19513" s="30"/>
      <c r="Q19513" s="30"/>
      <c r="R19513" s="30"/>
      <c r="S19513" s="30"/>
      <c r="T19513" s="30"/>
      <c r="U19513" s="51"/>
      <c r="V19513">
        <f t="shared" si="613"/>
        <v>0</v>
      </c>
      <c r="X19513">
        <f>'Seznam prodane in dobavljene ee'!$D$8</f>
        <v>0</v>
      </c>
    </row>
    <row r="19514" spans="12:24" x14ac:dyDescent="0.25">
      <c r="L19514" s="30"/>
      <c r="M19514" s="47" t="str">
        <f t="shared" si="612"/>
        <v/>
      </c>
      <c r="N19514" s="44"/>
      <c r="O19514" s="30"/>
      <c r="P19514" s="30"/>
      <c r="Q19514" s="30"/>
      <c r="R19514" s="30"/>
      <c r="S19514" s="30"/>
      <c r="T19514" s="30"/>
      <c r="U19514" s="51"/>
      <c r="V19514">
        <f t="shared" si="613"/>
        <v>0</v>
      </c>
      <c r="X19514">
        <f>'Seznam prodane in dobavljene ee'!$D$8</f>
        <v>0</v>
      </c>
    </row>
    <row r="19515" spans="12:24" x14ac:dyDescent="0.25">
      <c r="L19515" s="30"/>
      <c r="M19515" s="47" t="str">
        <f t="shared" si="612"/>
        <v/>
      </c>
      <c r="N19515" s="44"/>
      <c r="O19515" s="30"/>
      <c r="P19515" s="30"/>
      <c r="Q19515" s="30"/>
      <c r="R19515" s="30"/>
      <c r="S19515" s="30"/>
      <c r="T19515" s="30"/>
      <c r="U19515" s="51"/>
      <c r="V19515">
        <f t="shared" si="613"/>
        <v>0</v>
      </c>
      <c r="X19515">
        <f>'Seznam prodane in dobavljene ee'!$D$8</f>
        <v>0</v>
      </c>
    </row>
    <row r="19516" spans="12:24" x14ac:dyDescent="0.25">
      <c r="L19516" s="30"/>
      <c r="M19516" s="47" t="str">
        <f t="shared" si="612"/>
        <v/>
      </c>
      <c r="N19516" s="44"/>
      <c r="O19516" s="30"/>
      <c r="P19516" s="30"/>
      <c r="Q19516" s="30"/>
      <c r="R19516" s="30"/>
      <c r="S19516" s="30"/>
      <c r="T19516" s="30"/>
      <c r="U19516" s="51"/>
      <c r="V19516">
        <f t="shared" si="613"/>
        <v>0</v>
      </c>
      <c r="X19516">
        <f>'Seznam prodane in dobavljene ee'!$D$8</f>
        <v>0</v>
      </c>
    </row>
    <row r="19517" spans="12:24" x14ac:dyDescent="0.25">
      <c r="L19517" s="30"/>
      <c r="M19517" s="47" t="str">
        <f t="shared" si="612"/>
        <v/>
      </c>
      <c r="N19517" s="44"/>
      <c r="O19517" s="30"/>
      <c r="P19517" s="30"/>
      <c r="Q19517" s="30"/>
      <c r="R19517" s="30"/>
      <c r="S19517" s="30"/>
      <c r="T19517" s="30"/>
      <c r="U19517" s="51"/>
      <c r="V19517">
        <f t="shared" si="613"/>
        <v>0</v>
      </c>
      <c r="X19517">
        <f>'Seznam prodane in dobavljene ee'!$D$8</f>
        <v>0</v>
      </c>
    </row>
    <row r="19518" spans="12:24" x14ac:dyDescent="0.25">
      <c r="L19518" s="30"/>
      <c r="M19518" s="47" t="str">
        <f t="shared" si="612"/>
        <v/>
      </c>
      <c r="N19518" s="44"/>
      <c r="O19518" s="30"/>
      <c r="P19518" s="30"/>
      <c r="Q19518" s="30"/>
      <c r="R19518" s="30"/>
      <c r="S19518" s="30"/>
      <c r="T19518" s="30"/>
      <c r="U19518" s="51"/>
      <c r="V19518">
        <f t="shared" si="613"/>
        <v>0</v>
      </c>
      <c r="X19518">
        <f>'Seznam prodane in dobavljene ee'!$D$8</f>
        <v>0</v>
      </c>
    </row>
    <row r="19519" spans="12:24" x14ac:dyDescent="0.25">
      <c r="L19519" s="30"/>
      <c r="M19519" s="47" t="str">
        <f t="shared" si="612"/>
        <v/>
      </c>
      <c r="N19519" s="44"/>
      <c r="O19519" s="30"/>
      <c r="P19519" s="30"/>
      <c r="Q19519" s="30"/>
      <c r="R19519" s="30"/>
      <c r="S19519" s="30"/>
      <c r="T19519" s="30"/>
      <c r="U19519" s="51"/>
      <c r="V19519">
        <f t="shared" si="613"/>
        <v>0</v>
      </c>
      <c r="X19519">
        <f>'Seznam prodane in dobavljene ee'!$D$8</f>
        <v>0</v>
      </c>
    </row>
    <row r="19520" spans="12:24" x14ac:dyDescent="0.25">
      <c r="L19520" s="30"/>
      <c r="M19520" s="47" t="str">
        <f t="shared" si="612"/>
        <v/>
      </c>
      <c r="N19520" s="44"/>
      <c r="O19520" s="30"/>
      <c r="P19520" s="30"/>
      <c r="Q19520" s="30"/>
      <c r="R19520" s="30"/>
      <c r="S19520" s="30"/>
      <c r="T19520" s="30"/>
      <c r="U19520" s="51"/>
      <c r="V19520">
        <f t="shared" si="613"/>
        <v>0</v>
      </c>
      <c r="X19520">
        <f>'Seznam prodane in dobavljene ee'!$D$8</f>
        <v>0</v>
      </c>
    </row>
    <row r="19521" spans="12:24" x14ac:dyDescent="0.25">
      <c r="L19521" s="30"/>
      <c r="M19521" s="47" t="str">
        <f t="shared" si="612"/>
        <v/>
      </c>
      <c r="N19521" s="44"/>
      <c r="O19521" s="30"/>
      <c r="P19521" s="30"/>
      <c r="Q19521" s="30"/>
      <c r="R19521" s="30"/>
      <c r="S19521" s="30"/>
      <c r="T19521" s="30"/>
      <c r="U19521" s="51"/>
      <c r="V19521">
        <f t="shared" si="613"/>
        <v>0</v>
      </c>
      <c r="X19521">
        <f>'Seznam prodane in dobavljene ee'!$D$8</f>
        <v>0</v>
      </c>
    </row>
    <row r="19522" spans="12:24" x14ac:dyDescent="0.25">
      <c r="L19522" s="30"/>
      <c r="M19522" s="47" t="str">
        <f t="shared" si="612"/>
        <v/>
      </c>
      <c r="N19522" s="44"/>
      <c r="O19522" s="30"/>
      <c r="P19522" s="30"/>
      <c r="Q19522" s="30"/>
      <c r="R19522" s="30"/>
      <c r="S19522" s="30"/>
      <c r="T19522" s="30"/>
      <c r="U19522" s="51"/>
      <c r="V19522">
        <f t="shared" si="613"/>
        <v>0</v>
      </c>
      <c r="X19522">
        <f>'Seznam prodane in dobavljene ee'!$D$8</f>
        <v>0</v>
      </c>
    </row>
    <row r="19523" spans="12:24" x14ac:dyDescent="0.25">
      <c r="L19523" s="30"/>
      <c r="M19523" s="47" t="str">
        <f t="shared" si="612"/>
        <v/>
      </c>
      <c r="N19523" s="44"/>
      <c r="O19523" s="30"/>
      <c r="P19523" s="30"/>
      <c r="Q19523" s="30"/>
      <c r="R19523" s="30"/>
      <c r="S19523" s="30"/>
      <c r="T19523" s="30"/>
      <c r="U19523" s="51"/>
      <c r="V19523">
        <f t="shared" si="613"/>
        <v>0</v>
      </c>
      <c r="X19523">
        <f>'Seznam prodane in dobavljene ee'!$D$8</f>
        <v>0</v>
      </c>
    </row>
    <row r="19524" spans="12:24" x14ac:dyDescent="0.25">
      <c r="L19524" s="30"/>
      <c r="M19524" s="47" t="str">
        <f t="shared" si="612"/>
        <v/>
      </c>
      <c r="N19524" s="44"/>
      <c r="O19524" s="30"/>
      <c r="P19524" s="30"/>
      <c r="Q19524" s="30"/>
      <c r="R19524" s="30"/>
      <c r="S19524" s="30"/>
      <c r="T19524" s="30"/>
      <c r="U19524" s="51"/>
      <c r="V19524">
        <f t="shared" si="613"/>
        <v>0</v>
      </c>
      <c r="X19524">
        <f>'Seznam prodane in dobavljene ee'!$D$8</f>
        <v>0</v>
      </c>
    </row>
    <row r="19525" spans="12:24" x14ac:dyDescent="0.25">
      <c r="L19525" s="30"/>
      <c r="M19525" s="47" t="str">
        <f t="shared" si="612"/>
        <v/>
      </c>
      <c r="N19525" s="44"/>
      <c r="O19525" s="30"/>
      <c r="P19525" s="30"/>
      <c r="Q19525" s="30"/>
      <c r="R19525" s="30"/>
      <c r="S19525" s="30"/>
      <c r="T19525" s="30"/>
      <c r="U19525" s="51"/>
      <c r="V19525">
        <f t="shared" si="613"/>
        <v>0</v>
      </c>
      <c r="X19525">
        <f>'Seznam prodane in dobavljene ee'!$D$8</f>
        <v>0</v>
      </c>
    </row>
    <row r="19526" spans="12:24" x14ac:dyDescent="0.25">
      <c r="L19526" s="30"/>
      <c r="M19526" s="47" t="str">
        <f t="shared" ref="M19526:M19589" si="614">IF(L19526&lt;&gt;"",IF(P19526&lt;$J$5,CONCATENATE(L19526,"01.12.2022 - 31.12.2022",N19526,O19526),CONCATENATE(L19526,"01.01.2023 - 30.06.2023",N19526,O19526)),"")</f>
        <v/>
      </c>
      <c r="N19526" s="44"/>
      <c r="O19526" s="30"/>
      <c r="P19526" s="30"/>
      <c r="Q19526" s="30"/>
      <c r="R19526" s="30"/>
      <c r="S19526" s="30"/>
      <c r="T19526" s="30"/>
      <c r="U19526" s="51"/>
      <c r="V19526">
        <f t="shared" ref="V19526:V19589" si="615">T19526*U19526</f>
        <v>0</v>
      </c>
      <c r="X19526">
        <f>'Seznam prodane in dobavljene ee'!$D$8</f>
        <v>0</v>
      </c>
    </row>
    <row r="19527" spans="12:24" x14ac:dyDescent="0.25">
      <c r="L19527" s="30"/>
      <c r="M19527" s="47" t="str">
        <f t="shared" si="614"/>
        <v/>
      </c>
      <c r="N19527" s="44"/>
      <c r="O19527" s="30"/>
      <c r="P19527" s="30"/>
      <c r="Q19527" s="30"/>
      <c r="R19527" s="30"/>
      <c r="S19527" s="30"/>
      <c r="T19527" s="30"/>
      <c r="U19527" s="51"/>
      <c r="V19527">
        <f t="shared" si="615"/>
        <v>0</v>
      </c>
      <c r="X19527">
        <f>'Seznam prodane in dobavljene ee'!$D$8</f>
        <v>0</v>
      </c>
    </row>
    <row r="19528" spans="12:24" x14ac:dyDescent="0.25">
      <c r="L19528" s="30"/>
      <c r="M19528" s="47" t="str">
        <f t="shared" si="614"/>
        <v/>
      </c>
      <c r="N19528" s="44"/>
      <c r="O19528" s="30"/>
      <c r="P19528" s="30"/>
      <c r="Q19528" s="30"/>
      <c r="R19528" s="30"/>
      <c r="S19528" s="30"/>
      <c r="T19528" s="30"/>
      <c r="U19528" s="51"/>
      <c r="V19528">
        <f t="shared" si="615"/>
        <v>0</v>
      </c>
      <c r="X19528">
        <f>'Seznam prodane in dobavljene ee'!$D$8</f>
        <v>0</v>
      </c>
    </row>
    <row r="19529" spans="12:24" x14ac:dyDescent="0.25">
      <c r="L19529" s="30"/>
      <c r="M19529" s="47" t="str">
        <f t="shared" si="614"/>
        <v/>
      </c>
      <c r="N19529" s="44"/>
      <c r="O19529" s="30"/>
      <c r="P19529" s="30"/>
      <c r="Q19529" s="30"/>
      <c r="R19529" s="30"/>
      <c r="S19529" s="30"/>
      <c r="T19529" s="30"/>
      <c r="U19529" s="51"/>
      <c r="V19529">
        <f t="shared" si="615"/>
        <v>0</v>
      </c>
      <c r="X19529">
        <f>'Seznam prodane in dobavljene ee'!$D$8</f>
        <v>0</v>
      </c>
    </row>
    <row r="19530" spans="12:24" x14ac:dyDescent="0.25">
      <c r="L19530" s="30"/>
      <c r="M19530" s="47" t="str">
        <f t="shared" si="614"/>
        <v/>
      </c>
      <c r="N19530" s="44"/>
      <c r="O19530" s="30"/>
      <c r="P19530" s="30"/>
      <c r="Q19530" s="30"/>
      <c r="R19530" s="30"/>
      <c r="S19530" s="30"/>
      <c r="T19530" s="30"/>
      <c r="U19530" s="51"/>
      <c r="V19530">
        <f t="shared" si="615"/>
        <v>0</v>
      </c>
      <c r="X19530">
        <f>'Seznam prodane in dobavljene ee'!$D$8</f>
        <v>0</v>
      </c>
    </row>
    <row r="19531" spans="12:24" x14ac:dyDescent="0.25">
      <c r="L19531" s="30"/>
      <c r="M19531" s="47" t="str">
        <f t="shared" si="614"/>
        <v/>
      </c>
      <c r="N19531" s="44"/>
      <c r="O19531" s="30"/>
      <c r="P19531" s="30"/>
      <c r="Q19531" s="30"/>
      <c r="R19531" s="30"/>
      <c r="S19531" s="30"/>
      <c r="T19531" s="30"/>
      <c r="U19531" s="51"/>
      <c r="V19531">
        <f t="shared" si="615"/>
        <v>0</v>
      </c>
      <c r="X19531">
        <f>'Seznam prodane in dobavljene ee'!$D$8</f>
        <v>0</v>
      </c>
    </row>
    <row r="19532" spans="12:24" x14ac:dyDescent="0.25">
      <c r="L19532" s="30"/>
      <c r="M19532" s="47" t="str">
        <f t="shared" si="614"/>
        <v/>
      </c>
      <c r="N19532" s="44"/>
      <c r="O19532" s="30"/>
      <c r="P19532" s="30"/>
      <c r="Q19532" s="30"/>
      <c r="R19532" s="30"/>
      <c r="S19532" s="30"/>
      <c r="T19532" s="30"/>
      <c r="U19532" s="51"/>
      <c r="V19532">
        <f t="shared" si="615"/>
        <v>0</v>
      </c>
      <c r="X19532">
        <f>'Seznam prodane in dobavljene ee'!$D$8</f>
        <v>0</v>
      </c>
    </row>
    <row r="19533" spans="12:24" x14ac:dyDescent="0.25">
      <c r="L19533" s="30"/>
      <c r="M19533" s="47" t="str">
        <f t="shared" si="614"/>
        <v/>
      </c>
      <c r="N19533" s="44"/>
      <c r="O19533" s="30"/>
      <c r="P19533" s="30"/>
      <c r="Q19533" s="30"/>
      <c r="R19533" s="30"/>
      <c r="S19533" s="30"/>
      <c r="T19533" s="30"/>
      <c r="U19533" s="51"/>
      <c r="V19533">
        <f t="shared" si="615"/>
        <v>0</v>
      </c>
      <c r="X19533">
        <f>'Seznam prodane in dobavljene ee'!$D$8</f>
        <v>0</v>
      </c>
    </row>
    <row r="19534" spans="12:24" x14ac:dyDescent="0.25">
      <c r="L19534" s="30"/>
      <c r="M19534" s="47" t="str">
        <f t="shared" si="614"/>
        <v/>
      </c>
      <c r="N19534" s="44"/>
      <c r="O19534" s="30"/>
      <c r="P19534" s="30"/>
      <c r="Q19534" s="30"/>
      <c r="R19534" s="30"/>
      <c r="S19534" s="30"/>
      <c r="T19534" s="30"/>
      <c r="U19534" s="51"/>
      <c r="V19534">
        <f t="shared" si="615"/>
        <v>0</v>
      </c>
      <c r="X19534">
        <f>'Seznam prodane in dobavljene ee'!$D$8</f>
        <v>0</v>
      </c>
    </row>
    <row r="19535" spans="12:24" x14ac:dyDescent="0.25">
      <c r="L19535" s="30"/>
      <c r="M19535" s="47" t="str">
        <f t="shared" si="614"/>
        <v/>
      </c>
      <c r="N19535" s="44"/>
      <c r="O19535" s="30"/>
      <c r="P19535" s="30"/>
      <c r="Q19535" s="30"/>
      <c r="R19535" s="30"/>
      <c r="S19535" s="30"/>
      <c r="T19535" s="30"/>
      <c r="U19535" s="51"/>
      <c r="V19535">
        <f t="shared" si="615"/>
        <v>0</v>
      </c>
      <c r="X19535">
        <f>'Seznam prodane in dobavljene ee'!$D$8</f>
        <v>0</v>
      </c>
    </row>
    <row r="19536" spans="12:24" x14ac:dyDescent="0.25">
      <c r="L19536" s="30"/>
      <c r="M19536" s="47" t="str">
        <f t="shared" si="614"/>
        <v/>
      </c>
      <c r="N19536" s="44"/>
      <c r="O19536" s="30"/>
      <c r="P19536" s="30"/>
      <c r="Q19536" s="30"/>
      <c r="R19536" s="30"/>
      <c r="S19536" s="30"/>
      <c r="T19536" s="30"/>
      <c r="U19536" s="51"/>
      <c r="V19536">
        <f t="shared" si="615"/>
        <v>0</v>
      </c>
      <c r="X19536">
        <f>'Seznam prodane in dobavljene ee'!$D$8</f>
        <v>0</v>
      </c>
    </row>
    <row r="19537" spans="12:24" x14ac:dyDescent="0.25">
      <c r="L19537" s="30"/>
      <c r="M19537" s="47" t="str">
        <f t="shared" si="614"/>
        <v/>
      </c>
      <c r="N19537" s="44"/>
      <c r="O19537" s="30"/>
      <c r="P19537" s="30"/>
      <c r="Q19537" s="30"/>
      <c r="R19537" s="30"/>
      <c r="S19537" s="30"/>
      <c r="T19537" s="30"/>
      <c r="U19537" s="51"/>
      <c r="V19537">
        <f t="shared" si="615"/>
        <v>0</v>
      </c>
      <c r="X19537">
        <f>'Seznam prodane in dobavljene ee'!$D$8</f>
        <v>0</v>
      </c>
    </row>
    <row r="19538" spans="12:24" x14ac:dyDescent="0.25">
      <c r="L19538" s="30"/>
      <c r="M19538" s="47" t="str">
        <f t="shared" si="614"/>
        <v/>
      </c>
      <c r="N19538" s="44"/>
      <c r="O19538" s="30"/>
      <c r="P19538" s="30"/>
      <c r="Q19538" s="30"/>
      <c r="R19538" s="30"/>
      <c r="S19538" s="30"/>
      <c r="T19538" s="30"/>
      <c r="U19538" s="51"/>
      <c r="V19538">
        <f t="shared" si="615"/>
        <v>0</v>
      </c>
      <c r="X19538">
        <f>'Seznam prodane in dobavljene ee'!$D$8</f>
        <v>0</v>
      </c>
    </row>
    <row r="19539" spans="12:24" x14ac:dyDescent="0.25">
      <c r="L19539" s="30"/>
      <c r="M19539" s="47" t="str">
        <f t="shared" si="614"/>
        <v/>
      </c>
      <c r="N19539" s="44"/>
      <c r="O19539" s="30"/>
      <c r="P19539" s="30"/>
      <c r="Q19539" s="30"/>
      <c r="R19539" s="30"/>
      <c r="S19539" s="30"/>
      <c r="T19539" s="30"/>
      <c r="U19539" s="51"/>
      <c r="V19539">
        <f t="shared" si="615"/>
        <v>0</v>
      </c>
      <c r="X19539">
        <f>'Seznam prodane in dobavljene ee'!$D$8</f>
        <v>0</v>
      </c>
    </row>
    <row r="19540" spans="12:24" x14ac:dyDescent="0.25">
      <c r="L19540" s="30"/>
      <c r="M19540" s="47" t="str">
        <f t="shared" si="614"/>
        <v/>
      </c>
      <c r="N19540" s="44"/>
      <c r="O19540" s="30"/>
      <c r="P19540" s="30"/>
      <c r="Q19540" s="30"/>
      <c r="R19540" s="30"/>
      <c r="S19540" s="30"/>
      <c r="T19540" s="30"/>
      <c r="U19540" s="51"/>
      <c r="V19540">
        <f t="shared" si="615"/>
        <v>0</v>
      </c>
      <c r="X19540">
        <f>'Seznam prodane in dobavljene ee'!$D$8</f>
        <v>0</v>
      </c>
    </row>
    <row r="19541" spans="12:24" x14ac:dyDescent="0.25">
      <c r="L19541" s="30"/>
      <c r="M19541" s="47" t="str">
        <f t="shared" si="614"/>
        <v/>
      </c>
      <c r="N19541" s="44"/>
      <c r="O19541" s="30"/>
      <c r="P19541" s="30"/>
      <c r="Q19541" s="30"/>
      <c r="R19541" s="30"/>
      <c r="S19541" s="30"/>
      <c r="T19541" s="30"/>
      <c r="U19541" s="51"/>
      <c r="V19541">
        <f t="shared" si="615"/>
        <v>0</v>
      </c>
      <c r="X19541">
        <f>'Seznam prodane in dobavljene ee'!$D$8</f>
        <v>0</v>
      </c>
    </row>
    <row r="19542" spans="12:24" x14ac:dyDescent="0.25">
      <c r="L19542" s="30"/>
      <c r="M19542" s="47" t="str">
        <f t="shared" si="614"/>
        <v/>
      </c>
      <c r="N19542" s="44"/>
      <c r="O19542" s="30"/>
      <c r="P19542" s="30"/>
      <c r="Q19542" s="30"/>
      <c r="R19542" s="30"/>
      <c r="S19542" s="30"/>
      <c r="T19542" s="30"/>
      <c r="U19542" s="51"/>
      <c r="V19542">
        <f t="shared" si="615"/>
        <v>0</v>
      </c>
      <c r="X19542">
        <f>'Seznam prodane in dobavljene ee'!$D$8</f>
        <v>0</v>
      </c>
    </row>
    <row r="19543" spans="12:24" x14ac:dyDescent="0.25">
      <c r="L19543" s="30"/>
      <c r="M19543" s="47" t="str">
        <f t="shared" si="614"/>
        <v/>
      </c>
      <c r="N19543" s="44"/>
      <c r="O19543" s="30"/>
      <c r="P19543" s="30"/>
      <c r="Q19543" s="30"/>
      <c r="R19543" s="30"/>
      <c r="S19543" s="30"/>
      <c r="T19543" s="30"/>
      <c r="U19543" s="51"/>
      <c r="V19543">
        <f t="shared" si="615"/>
        <v>0</v>
      </c>
      <c r="X19543">
        <f>'Seznam prodane in dobavljene ee'!$D$8</f>
        <v>0</v>
      </c>
    </row>
    <row r="19544" spans="12:24" x14ac:dyDescent="0.25">
      <c r="L19544" s="30"/>
      <c r="M19544" s="47" t="str">
        <f t="shared" si="614"/>
        <v/>
      </c>
      <c r="N19544" s="44"/>
      <c r="O19544" s="30"/>
      <c r="P19544" s="30"/>
      <c r="Q19544" s="30"/>
      <c r="R19544" s="30"/>
      <c r="S19544" s="30"/>
      <c r="T19544" s="30"/>
      <c r="U19544" s="51"/>
      <c r="V19544">
        <f t="shared" si="615"/>
        <v>0</v>
      </c>
      <c r="X19544">
        <f>'Seznam prodane in dobavljene ee'!$D$8</f>
        <v>0</v>
      </c>
    </row>
    <row r="19545" spans="12:24" x14ac:dyDescent="0.25">
      <c r="L19545" s="30"/>
      <c r="M19545" s="47" t="str">
        <f t="shared" si="614"/>
        <v/>
      </c>
      <c r="N19545" s="44"/>
      <c r="O19545" s="30"/>
      <c r="P19545" s="30"/>
      <c r="Q19545" s="30"/>
      <c r="R19545" s="30"/>
      <c r="S19545" s="30"/>
      <c r="T19545" s="30"/>
      <c r="U19545" s="51"/>
      <c r="V19545">
        <f t="shared" si="615"/>
        <v>0</v>
      </c>
      <c r="X19545">
        <f>'Seznam prodane in dobavljene ee'!$D$8</f>
        <v>0</v>
      </c>
    </row>
    <row r="19546" spans="12:24" x14ac:dyDescent="0.25">
      <c r="L19546" s="30"/>
      <c r="M19546" s="47" t="str">
        <f t="shared" si="614"/>
        <v/>
      </c>
      <c r="N19546" s="44"/>
      <c r="O19546" s="30"/>
      <c r="P19546" s="30"/>
      <c r="Q19546" s="30"/>
      <c r="R19546" s="30"/>
      <c r="S19546" s="30"/>
      <c r="T19546" s="30"/>
      <c r="U19546" s="51"/>
      <c r="V19546">
        <f t="shared" si="615"/>
        <v>0</v>
      </c>
      <c r="X19546">
        <f>'Seznam prodane in dobavljene ee'!$D$8</f>
        <v>0</v>
      </c>
    </row>
    <row r="19547" spans="12:24" x14ac:dyDescent="0.25">
      <c r="L19547" s="30"/>
      <c r="M19547" s="47" t="str">
        <f t="shared" si="614"/>
        <v/>
      </c>
      <c r="N19547" s="44"/>
      <c r="O19547" s="30"/>
      <c r="P19547" s="30"/>
      <c r="Q19547" s="30"/>
      <c r="R19547" s="30"/>
      <c r="S19547" s="30"/>
      <c r="T19547" s="30"/>
      <c r="U19547" s="51"/>
      <c r="V19547">
        <f t="shared" si="615"/>
        <v>0</v>
      </c>
      <c r="X19547">
        <f>'Seznam prodane in dobavljene ee'!$D$8</f>
        <v>0</v>
      </c>
    </row>
    <row r="19548" spans="12:24" x14ac:dyDescent="0.25">
      <c r="L19548" s="30"/>
      <c r="M19548" s="47" t="str">
        <f t="shared" si="614"/>
        <v/>
      </c>
      <c r="N19548" s="44"/>
      <c r="O19548" s="30"/>
      <c r="P19548" s="30"/>
      <c r="Q19548" s="30"/>
      <c r="R19548" s="30"/>
      <c r="S19548" s="30"/>
      <c r="T19548" s="30"/>
      <c r="U19548" s="51"/>
      <c r="V19548">
        <f t="shared" si="615"/>
        <v>0</v>
      </c>
      <c r="X19548">
        <f>'Seznam prodane in dobavljene ee'!$D$8</f>
        <v>0</v>
      </c>
    </row>
    <row r="19549" spans="12:24" x14ac:dyDescent="0.25">
      <c r="L19549" s="30"/>
      <c r="M19549" s="47" t="str">
        <f t="shared" si="614"/>
        <v/>
      </c>
      <c r="N19549" s="44"/>
      <c r="O19549" s="30"/>
      <c r="P19549" s="30"/>
      <c r="Q19549" s="30"/>
      <c r="R19549" s="30"/>
      <c r="S19549" s="30"/>
      <c r="T19549" s="30"/>
      <c r="U19549" s="51"/>
      <c r="V19549">
        <f t="shared" si="615"/>
        <v>0</v>
      </c>
      <c r="X19549">
        <f>'Seznam prodane in dobavljene ee'!$D$8</f>
        <v>0</v>
      </c>
    </row>
    <row r="19550" spans="12:24" x14ac:dyDescent="0.25">
      <c r="L19550" s="30"/>
      <c r="M19550" s="47" t="str">
        <f t="shared" si="614"/>
        <v/>
      </c>
      <c r="N19550" s="44"/>
      <c r="O19550" s="30"/>
      <c r="P19550" s="30"/>
      <c r="Q19550" s="30"/>
      <c r="R19550" s="30"/>
      <c r="S19550" s="30"/>
      <c r="T19550" s="30"/>
      <c r="U19550" s="51"/>
      <c r="V19550">
        <f t="shared" si="615"/>
        <v>0</v>
      </c>
      <c r="X19550">
        <f>'Seznam prodane in dobavljene ee'!$D$8</f>
        <v>0</v>
      </c>
    </row>
    <row r="19551" spans="12:24" x14ac:dyDescent="0.25">
      <c r="L19551" s="30"/>
      <c r="M19551" s="47" t="str">
        <f t="shared" si="614"/>
        <v/>
      </c>
      <c r="N19551" s="44"/>
      <c r="O19551" s="30"/>
      <c r="P19551" s="30"/>
      <c r="Q19551" s="30"/>
      <c r="R19551" s="30"/>
      <c r="S19551" s="30"/>
      <c r="T19551" s="30"/>
      <c r="U19551" s="51"/>
      <c r="V19551">
        <f t="shared" si="615"/>
        <v>0</v>
      </c>
      <c r="X19551">
        <f>'Seznam prodane in dobavljene ee'!$D$8</f>
        <v>0</v>
      </c>
    </row>
    <row r="19552" spans="12:24" x14ac:dyDescent="0.25">
      <c r="L19552" s="30"/>
      <c r="M19552" s="47" t="str">
        <f t="shared" si="614"/>
        <v/>
      </c>
      <c r="N19552" s="44"/>
      <c r="O19552" s="30"/>
      <c r="P19552" s="30"/>
      <c r="Q19552" s="30"/>
      <c r="R19552" s="30"/>
      <c r="S19552" s="30"/>
      <c r="T19552" s="30"/>
      <c r="U19552" s="51"/>
      <c r="V19552">
        <f t="shared" si="615"/>
        <v>0</v>
      </c>
      <c r="X19552">
        <f>'Seznam prodane in dobavljene ee'!$D$8</f>
        <v>0</v>
      </c>
    </row>
    <row r="19553" spans="12:24" x14ac:dyDescent="0.25">
      <c r="L19553" s="30"/>
      <c r="M19553" s="47" t="str">
        <f t="shared" si="614"/>
        <v/>
      </c>
      <c r="N19553" s="44"/>
      <c r="O19553" s="30"/>
      <c r="P19553" s="30"/>
      <c r="Q19553" s="30"/>
      <c r="R19553" s="30"/>
      <c r="S19553" s="30"/>
      <c r="T19553" s="30"/>
      <c r="U19553" s="51"/>
      <c r="V19553">
        <f t="shared" si="615"/>
        <v>0</v>
      </c>
      <c r="X19553">
        <f>'Seznam prodane in dobavljene ee'!$D$8</f>
        <v>0</v>
      </c>
    </row>
    <row r="19554" spans="12:24" x14ac:dyDescent="0.25">
      <c r="L19554" s="30"/>
      <c r="M19554" s="47" t="str">
        <f t="shared" si="614"/>
        <v/>
      </c>
      <c r="N19554" s="44"/>
      <c r="O19554" s="30"/>
      <c r="P19554" s="30"/>
      <c r="Q19554" s="30"/>
      <c r="R19554" s="30"/>
      <c r="S19554" s="30"/>
      <c r="T19554" s="30"/>
      <c r="U19554" s="51"/>
      <c r="V19554">
        <f t="shared" si="615"/>
        <v>0</v>
      </c>
      <c r="X19554">
        <f>'Seznam prodane in dobavljene ee'!$D$8</f>
        <v>0</v>
      </c>
    </row>
    <row r="19555" spans="12:24" x14ac:dyDescent="0.25">
      <c r="L19555" s="30"/>
      <c r="M19555" s="47" t="str">
        <f t="shared" si="614"/>
        <v/>
      </c>
      <c r="N19555" s="44"/>
      <c r="O19555" s="30"/>
      <c r="P19555" s="30"/>
      <c r="Q19555" s="30"/>
      <c r="R19555" s="30"/>
      <c r="S19555" s="30"/>
      <c r="T19555" s="30"/>
      <c r="U19555" s="51"/>
      <c r="V19555">
        <f t="shared" si="615"/>
        <v>0</v>
      </c>
      <c r="X19555">
        <f>'Seznam prodane in dobavljene ee'!$D$8</f>
        <v>0</v>
      </c>
    </row>
    <row r="19556" spans="12:24" x14ac:dyDescent="0.25">
      <c r="L19556" s="30"/>
      <c r="M19556" s="47" t="str">
        <f t="shared" si="614"/>
        <v/>
      </c>
      <c r="N19556" s="44"/>
      <c r="O19556" s="30"/>
      <c r="P19556" s="30"/>
      <c r="Q19556" s="30"/>
      <c r="R19556" s="30"/>
      <c r="S19556" s="30"/>
      <c r="T19556" s="30"/>
      <c r="U19556" s="51"/>
      <c r="V19556">
        <f t="shared" si="615"/>
        <v>0</v>
      </c>
      <c r="X19556">
        <f>'Seznam prodane in dobavljene ee'!$D$8</f>
        <v>0</v>
      </c>
    </row>
    <row r="19557" spans="12:24" x14ac:dyDescent="0.25">
      <c r="L19557" s="30"/>
      <c r="M19557" s="47" t="str">
        <f t="shared" si="614"/>
        <v/>
      </c>
      <c r="N19557" s="44"/>
      <c r="O19557" s="30"/>
      <c r="P19557" s="30"/>
      <c r="Q19557" s="30"/>
      <c r="R19557" s="30"/>
      <c r="S19557" s="30"/>
      <c r="T19557" s="30"/>
      <c r="U19557" s="51"/>
      <c r="V19557">
        <f t="shared" si="615"/>
        <v>0</v>
      </c>
      <c r="X19557">
        <f>'Seznam prodane in dobavljene ee'!$D$8</f>
        <v>0</v>
      </c>
    </row>
    <row r="19558" spans="12:24" x14ac:dyDescent="0.25">
      <c r="L19558" s="30"/>
      <c r="M19558" s="47" t="str">
        <f t="shared" si="614"/>
        <v/>
      </c>
      <c r="N19558" s="44"/>
      <c r="O19558" s="30"/>
      <c r="P19558" s="30"/>
      <c r="Q19558" s="30"/>
      <c r="R19558" s="30"/>
      <c r="S19558" s="30"/>
      <c r="T19558" s="30"/>
      <c r="U19558" s="51"/>
      <c r="V19558">
        <f t="shared" si="615"/>
        <v>0</v>
      </c>
      <c r="X19558">
        <f>'Seznam prodane in dobavljene ee'!$D$8</f>
        <v>0</v>
      </c>
    </row>
    <row r="19559" spans="12:24" x14ac:dyDescent="0.25">
      <c r="L19559" s="30"/>
      <c r="M19559" s="47" t="str">
        <f t="shared" si="614"/>
        <v/>
      </c>
      <c r="N19559" s="44"/>
      <c r="O19559" s="30"/>
      <c r="P19559" s="30"/>
      <c r="Q19559" s="30"/>
      <c r="R19559" s="30"/>
      <c r="S19559" s="30"/>
      <c r="T19559" s="30"/>
      <c r="U19559" s="51"/>
      <c r="V19559">
        <f t="shared" si="615"/>
        <v>0</v>
      </c>
      <c r="X19559">
        <f>'Seznam prodane in dobavljene ee'!$D$8</f>
        <v>0</v>
      </c>
    </row>
    <row r="19560" spans="12:24" x14ac:dyDescent="0.25">
      <c r="L19560" s="30"/>
      <c r="M19560" s="47" t="str">
        <f t="shared" si="614"/>
        <v/>
      </c>
      <c r="N19560" s="44"/>
      <c r="O19560" s="30"/>
      <c r="P19560" s="30"/>
      <c r="Q19560" s="30"/>
      <c r="R19560" s="30"/>
      <c r="S19560" s="30"/>
      <c r="T19560" s="30"/>
      <c r="U19560" s="51"/>
      <c r="V19560">
        <f t="shared" si="615"/>
        <v>0</v>
      </c>
      <c r="X19560">
        <f>'Seznam prodane in dobavljene ee'!$D$8</f>
        <v>0</v>
      </c>
    </row>
    <row r="19561" spans="12:24" x14ac:dyDescent="0.25">
      <c r="L19561" s="30"/>
      <c r="M19561" s="47" t="str">
        <f t="shared" si="614"/>
        <v/>
      </c>
      <c r="N19561" s="44"/>
      <c r="O19561" s="30"/>
      <c r="P19561" s="30"/>
      <c r="Q19561" s="30"/>
      <c r="R19561" s="30"/>
      <c r="S19561" s="30"/>
      <c r="T19561" s="30"/>
      <c r="U19561" s="51"/>
      <c r="V19561">
        <f t="shared" si="615"/>
        <v>0</v>
      </c>
      <c r="X19561">
        <f>'Seznam prodane in dobavljene ee'!$D$8</f>
        <v>0</v>
      </c>
    </row>
    <row r="19562" spans="12:24" x14ac:dyDescent="0.25">
      <c r="L19562" s="30"/>
      <c r="M19562" s="47" t="str">
        <f t="shared" si="614"/>
        <v/>
      </c>
      <c r="N19562" s="44"/>
      <c r="O19562" s="30"/>
      <c r="P19562" s="30"/>
      <c r="Q19562" s="30"/>
      <c r="R19562" s="30"/>
      <c r="S19562" s="30"/>
      <c r="T19562" s="30"/>
      <c r="U19562" s="51"/>
      <c r="V19562">
        <f t="shared" si="615"/>
        <v>0</v>
      </c>
      <c r="X19562">
        <f>'Seznam prodane in dobavljene ee'!$D$8</f>
        <v>0</v>
      </c>
    </row>
    <row r="19563" spans="12:24" x14ac:dyDescent="0.25">
      <c r="L19563" s="30"/>
      <c r="M19563" s="47" t="str">
        <f t="shared" si="614"/>
        <v/>
      </c>
      <c r="N19563" s="44"/>
      <c r="O19563" s="30"/>
      <c r="P19563" s="30"/>
      <c r="Q19563" s="30"/>
      <c r="R19563" s="30"/>
      <c r="S19563" s="30"/>
      <c r="T19563" s="30"/>
      <c r="U19563" s="51"/>
      <c r="V19563">
        <f t="shared" si="615"/>
        <v>0</v>
      </c>
      <c r="X19563">
        <f>'Seznam prodane in dobavljene ee'!$D$8</f>
        <v>0</v>
      </c>
    </row>
    <row r="19564" spans="12:24" x14ac:dyDescent="0.25">
      <c r="L19564" s="30"/>
      <c r="M19564" s="47" t="str">
        <f t="shared" si="614"/>
        <v/>
      </c>
      <c r="N19564" s="44"/>
      <c r="O19564" s="30"/>
      <c r="P19564" s="30"/>
      <c r="Q19564" s="30"/>
      <c r="R19564" s="30"/>
      <c r="S19564" s="30"/>
      <c r="T19564" s="30"/>
      <c r="U19564" s="51"/>
      <c r="V19564">
        <f t="shared" si="615"/>
        <v>0</v>
      </c>
      <c r="X19564">
        <f>'Seznam prodane in dobavljene ee'!$D$8</f>
        <v>0</v>
      </c>
    </row>
    <row r="19565" spans="12:24" x14ac:dyDescent="0.25">
      <c r="L19565" s="30"/>
      <c r="M19565" s="47" t="str">
        <f t="shared" si="614"/>
        <v/>
      </c>
      <c r="N19565" s="44"/>
      <c r="O19565" s="30"/>
      <c r="P19565" s="30"/>
      <c r="Q19565" s="30"/>
      <c r="R19565" s="30"/>
      <c r="S19565" s="30"/>
      <c r="T19565" s="30"/>
      <c r="U19565" s="51"/>
      <c r="V19565">
        <f t="shared" si="615"/>
        <v>0</v>
      </c>
      <c r="X19565">
        <f>'Seznam prodane in dobavljene ee'!$D$8</f>
        <v>0</v>
      </c>
    </row>
    <row r="19566" spans="12:24" x14ac:dyDescent="0.25">
      <c r="L19566" s="30"/>
      <c r="M19566" s="47" t="str">
        <f t="shared" si="614"/>
        <v/>
      </c>
      <c r="N19566" s="44"/>
      <c r="O19566" s="30"/>
      <c r="P19566" s="30"/>
      <c r="Q19566" s="30"/>
      <c r="R19566" s="30"/>
      <c r="S19566" s="30"/>
      <c r="T19566" s="30"/>
      <c r="U19566" s="51"/>
      <c r="V19566">
        <f t="shared" si="615"/>
        <v>0</v>
      </c>
      <c r="X19566">
        <f>'Seznam prodane in dobavljene ee'!$D$8</f>
        <v>0</v>
      </c>
    </row>
    <row r="19567" spans="12:24" x14ac:dyDescent="0.25">
      <c r="L19567" s="30"/>
      <c r="M19567" s="47" t="str">
        <f t="shared" si="614"/>
        <v/>
      </c>
      <c r="N19567" s="44"/>
      <c r="O19567" s="30"/>
      <c r="P19567" s="30"/>
      <c r="Q19567" s="30"/>
      <c r="R19567" s="30"/>
      <c r="S19567" s="30"/>
      <c r="T19567" s="30"/>
      <c r="U19567" s="51"/>
      <c r="V19567">
        <f t="shared" si="615"/>
        <v>0</v>
      </c>
      <c r="X19567">
        <f>'Seznam prodane in dobavljene ee'!$D$8</f>
        <v>0</v>
      </c>
    </row>
    <row r="19568" spans="12:24" x14ac:dyDescent="0.25">
      <c r="L19568" s="30"/>
      <c r="M19568" s="47" t="str">
        <f t="shared" si="614"/>
        <v/>
      </c>
      <c r="N19568" s="44"/>
      <c r="O19568" s="30"/>
      <c r="P19568" s="30"/>
      <c r="Q19568" s="30"/>
      <c r="R19568" s="30"/>
      <c r="S19568" s="30"/>
      <c r="T19568" s="30"/>
      <c r="U19568" s="51"/>
      <c r="V19568">
        <f t="shared" si="615"/>
        <v>0</v>
      </c>
      <c r="X19568">
        <f>'Seznam prodane in dobavljene ee'!$D$8</f>
        <v>0</v>
      </c>
    </row>
    <row r="19569" spans="12:24" x14ac:dyDescent="0.25">
      <c r="L19569" s="30"/>
      <c r="M19569" s="47" t="str">
        <f t="shared" si="614"/>
        <v/>
      </c>
      <c r="N19569" s="44"/>
      <c r="O19569" s="30"/>
      <c r="P19569" s="30"/>
      <c r="Q19569" s="30"/>
      <c r="R19569" s="30"/>
      <c r="S19569" s="30"/>
      <c r="T19569" s="30"/>
      <c r="U19569" s="51"/>
      <c r="V19569">
        <f t="shared" si="615"/>
        <v>0</v>
      </c>
      <c r="X19569">
        <f>'Seznam prodane in dobavljene ee'!$D$8</f>
        <v>0</v>
      </c>
    </row>
    <row r="19570" spans="12:24" x14ac:dyDescent="0.25">
      <c r="L19570" s="30"/>
      <c r="M19570" s="47" t="str">
        <f t="shared" si="614"/>
        <v/>
      </c>
      <c r="N19570" s="44"/>
      <c r="O19570" s="30"/>
      <c r="P19570" s="30"/>
      <c r="Q19570" s="30"/>
      <c r="R19570" s="30"/>
      <c r="S19570" s="30"/>
      <c r="T19570" s="30"/>
      <c r="U19570" s="51"/>
      <c r="V19570">
        <f t="shared" si="615"/>
        <v>0</v>
      </c>
      <c r="X19570">
        <f>'Seznam prodane in dobavljene ee'!$D$8</f>
        <v>0</v>
      </c>
    </row>
    <row r="19571" spans="12:24" x14ac:dyDescent="0.25">
      <c r="L19571" s="30"/>
      <c r="M19571" s="47" t="str">
        <f t="shared" si="614"/>
        <v/>
      </c>
      <c r="N19571" s="44"/>
      <c r="O19571" s="30"/>
      <c r="P19571" s="30"/>
      <c r="Q19571" s="30"/>
      <c r="R19571" s="30"/>
      <c r="S19571" s="30"/>
      <c r="T19571" s="30"/>
      <c r="U19571" s="51"/>
      <c r="V19571">
        <f t="shared" si="615"/>
        <v>0</v>
      </c>
      <c r="X19571">
        <f>'Seznam prodane in dobavljene ee'!$D$8</f>
        <v>0</v>
      </c>
    </row>
    <row r="19572" spans="12:24" x14ac:dyDescent="0.25">
      <c r="L19572" s="30"/>
      <c r="M19572" s="47" t="str">
        <f t="shared" si="614"/>
        <v/>
      </c>
      <c r="N19572" s="44"/>
      <c r="O19572" s="30"/>
      <c r="P19572" s="30"/>
      <c r="Q19572" s="30"/>
      <c r="R19572" s="30"/>
      <c r="S19572" s="30"/>
      <c r="T19572" s="30"/>
      <c r="U19572" s="51"/>
      <c r="V19572">
        <f t="shared" si="615"/>
        <v>0</v>
      </c>
      <c r="X19572">
        <f>'Seznam prodane in dobavljene ee'!$D$8</f>
        <v>0</v>
      </c>
    </row>
    <row r="19573" spans="12:24" x14ac:dyDescent="0.25">
      <c r="L19573" s="30"/>
      <c r="M19573" s="47" t="str">
        <f t="shared" si="614"/>
        <v/>
      </c>
      <c r="N19573" s="44"/>
      <c r="O19573" s="30"/>
      <c r="P19573" s="30"/>
      <c r="Q19573" s="30"/>
      <c r="R19573" s="30"/>
      <c r="S19573" s="30"/>
      <c r="T19573" s="30"/>
      <c r="U19573" s="51"/>
      <c r="V19573">
        <f t="shared" si="615"/>
        <v>0</v>
      </c>
      <c r="X19573">
        <f>'Seznam prodane in dobavljene ee'!$D$8</f>
        <v>0</v>
      </c>
    </row>
    <row r="19574" spans="12:24" x14ac:dyDescent="0.25">
      <c r="L19574" s="30"/>
      <c r="M19574" s="47" t="str">
        <f t="shared" si="614"/>
        <v/>
      </c>
      <c r="N19574" s="44"/>
      <c r="O19574" s="30"/>
      <c r="P19574" s="30"/>
      <c r="Q19574" s="30"/>
      <c r="R19574" s="30"/>
      <c r="S19574" s="30"/>
      <c r="T19574" s="30"/>
      <c r="U19574" s="51"/>
      <c r="V19574">
        <f t="shared" si="615"/>
        <v>0</v>
      </c>
      <c r="X19574">
        <f>'Seznam prodane in dobavljene ee'!$D$8</f>
        <v>0</v>
      </c>
    </row>
    <row r="19575" spans="12:24" x14ac:dyDescent="0.25">
      <c r="L19575" s="30"/>
      <c r="M19575" s="47" t="str">
        <f t="shared" si="614"/>
        <v/>
      </c>
      <c r="N19575" s="44"/>
      <c r="O19575" s="30"/>
      <c r="P19575" s="30"/>
      <c r="Q19575" s="30"/>
      <c r="R19575" s="30"/>
      <c r="S19575" s="30"/>
      <c r="T19575" s="30"/>
      <c r="U19575" s="51"/>
      <c r="V19575">
        <f t="shared" si="615"/>
        <v>0</v>
      </c>
      <c r="X19575">
        <f>'Seznam prodane in dobavljene ee'!$D$8</f>
        <v>0</v>
      </c>
    </row>
    <row r="19576" spans="12:24" x14ac:dyDescent="0.25">
      <c r="L19576" s="30"/>
      <c r="M19576" s="47" t="str">
        <f t="shared" si="614"/>
        <v/>
      </c>
      <c r="N19576" s="44"/>
      <c r="O19576" s="30"/>
      <c r="P19576" s="30"/>
      <c r="Q19576" s="30"/>
      <c r="R19576" s="30"/>
      <c r="S19576" s="30"/>
      <c r="T19576" s="30"/>
      <c r="U19576" s="51"/>
      <c r="V19576">
        <f t="shared" si="615"/>
        <v>0</v>
      </c>
      <c r="X19576">
        <f>'Seznam prodane in dobavljene ee'!$D$8</f>
        <v>0</v>
      </c>
    </row>
    <row r="19577" spans="12:24" x14ac:dyDescent="0.25">
      <c r="L19577" s="30"/>
      <c r="M19577" s="47" t="str">
        <f t="shared" si="614"/>
        <v/>
      </c>
      <c r="N19577" s="44"/>
      <c r="O19577" s="30"/>
      <c r="P19577" s="30"/>
      <c r="Q19577" s="30"/>
      <c r="R19577" s="30"/>
      <c r="S19577" s="30"/>
      <c r="T19577" s="30"/>
      <c r="U19577" s="51"/>
      <c r="V19577">
        <f t="shared" si="615"/>
        <v>0</v>
      </c>
      <c r="X19577">
        <f>'Seznam prodane in dobavljene ee'!$D$8</f>
        <v>0</v>
      </c>
    </row>
    <row r="19578" spans="12:24" x14ac:dyDescent="0.25">
      <c r="L19578" s="30"/>
      <c r="M19578" s="47" t="str">
        <f t="shared" si="614"/>
        <v/>
      </c>
      <c r="N19578" s="44"/>
      <c r="O19578" s="30"/>
      <c r="P19578" s="30"/>
      <c r="Q19578" s="30"/>
      <c r="R19578" s="30"/>
      <c r="S19578" s="30"/>
      <c r="T19578" s="30"/>
      <c r="U19578" s="51"/>
      <c r="V19578">
        <f t="shared" si="615"/>
        <v>0</v>
      </c>
      <c r="X19578">
        <f>'Seznam prodane in dobavljene ee'!$D$8</f>
        <v>0</v>
      </c>
    </row>
    <row r="19579" spans="12:24" x14ac:dyDescent="0.25">
      <c r="L19579" s="30"/>
      <c r="M19579" s="47" t="str">
        <f t="shared" si="614"/>
        <v/>
      </c>
      <c r="N19579" s="44"/>
      <c r="O19579" s="30"/>
      <c r="P19579" s="30"/>
      <c r="Q19579" s="30"/>
      <c r="R19579" s="30"/>
      <c r="S19579" s="30"/>
      <c r="T19579" s="30"/>
      <c r="U19579" s="51"/>
      <c r="V19579">
        <f t="shared" si="615"/>
        <v>0</v>
      </c>
      <c r="X19579">
        <f>'Seznam prodane in dobavljene ee'!$D$8</f>
        <v>0</v>
      </c>
    </row>
    <row r="19580" spans="12:24" x14ac:dyDescent="0.25">
      <c r="L19580" s="30"/>
      <c r="M19580" s="47" t="str">
        <f t="shared" si="614"/>
        <v/>
      </c>
      <c r="N19580" s="44"/>
      <c r="O19580" s="30"/>
      <c r="P19580" s="30"/>
      <c r="Q19580" s="30"/>
      <c r="R19580" s="30"/>
      <c r="S19580" s="30"/>
      <c r="T19580" s="30"/>
      <c r="U19580" s="51"/>
      <c r="V19580">
        <f t="shared" si="615"/>
        <v>0</v>
      </c>
      <c r="X19580">
        <f>'Seznam prodane in dobavljene ee'!$D$8</f>
        <v>0</v>
      </c>
    </row>
    <row r="19581" spans="12:24" x14ac:dyDescent="0.25">
      <c r="L19581" s="30"/>
      <c r="M19581" s="47" t="str">
        <f t="shared" si="614"/>
        <v/>
      </c>
      <c r="N19581" s="44"/>
      <c r="O19581" s="30"/>
      <c r="P19581" s="30"/>
      <c r="Q19581" s="30"/>
      <c r="R19581" s="30"/>
      <c r="S19581" s="30"/>
      <c r="T19581" s="30"/>
      <c r="U19581" s="51"/>
      <c r="V19581">
        <f t="shared" si="615"/>
        <v>0</v>
      </c>
      <c r="X19581">
        <f>'Seznam prodane in dobavljene ee'!$D$8</f>
        <v>0</v>
      </c>
    </row>
    <row r="19582" spans="12:24" x14ac:dyDescent="0.25">
      <c r="L19582" s="30"/>
      <c r="M19582" s="47" t="str">
        <f t="shared" si="614"/>
        <v/>
      </c>
      <c r="N19582" s="44"/>
      <c r="O19582" s="30"/>
      <c r="P19582" s="30"/>
      <c r="Q19582" s="30"/>
      <c r="R19582" s="30"/>
      <c r="S19582" s="30"/>
      <c r="T19582" s="30"/>
      <c r="U19582" s="51"/>
      <c r="V19582">
        <f t="shared" si="615"/>
        <v>0</v>
      </c>
      <c r="X19582">
        <f>'Seznam prodane in dobavljene ee'!$D$8</f>
        <v>0</v>
      </c>
    </row>
    <row r="19583" spans="12:24" x14ac:dyDescent="0.25">
      <c r="L19583" s="30"/>
      <c r="M19583" s="47" t="str">
        <f t="shared" si="614"/>
        <v/>
      </c>
      <c r="N19583" s="44"/>
      <c r="O19583" s="30"/>
      <c r="P19583" s="30"/>
      <c r="Q19583" s="30"/>
      <c r="R19583" s="30"/>
      <c r="S19583" s="30"/>
      <c r="T19583" s="30"/>
      <c r="U19583" s="51"/>
      <c r="V19583">
        <f t="shared" si="615"/>
        <v>0</v>
      </c>
      <c r="X19583">
        <f>'Seznam prodane in dobavljene ee'!$D$8</f>
        <v>0</v>
      </c>
    </row>
    <row r="19584" spans="12:24" x14ac:dyDescent="0.25">
      <c r="L19584" s="30"/>
      <c r="M19584" s="47" t="str">
        <f t="shared" si="614"/>
        <v/>
      </c>
      <c r="N19584" s="44"/>
      <c r="O19584" s="30"/>
      <c r="P19584" s="30"/>
      <c r="Q19584" s="30"/>
      <c r="R19584" s="30"/>
      <c r="S19584" s="30"/>
      <c r="T19584" s="30"/>
      <c r="U19584" s="51"/>
      <c r="V19584">
        <f t="shared" si="615"/>
        <v>0</v>
      </c>
      <c r="X19584">
        <f>'Seznam prodane in dobavljene ee'!$D$8</f>
        <v>0</v>
      </c>
    </row>
    <row r="19585" spans="12:24" x14ac:dyDescent="0.25">
      <c r="L19585" s="30"/>
      <c r="M19585" s="47" t="str">
        <f t="shared" si="614"/>
        <v/>
      </c>
      <c r="N19585" s="44"/>
      <c r="O19585" s="30"/>
      <c r="P19585" s="30"/>
      <c r="Q19585" s="30"/>
      <c r="R19585" s="30"/>
      <c r="S19585" s="30"/>
      <c r="T19585" s="30"/>
      <c r="U19585" s="51"/>
      <c r="V19585">
        <f t="shared" si="615"/>
        <v>0</v>
      </c>
      <c r="X19585">
        <f>'Seznam prodane in dobavljene ee'!$D$8</f>
        <v>0</v>
      </c>
    </row>
    <row r="19586" spans="12:24" x14ac:dyDescent="0.25">
      <c r="L19586" s="30"/>
      <c r="M19586" s="47" t="str">
        <f t="shared" si="614"/>
        <v/>
      </c>
      <c r="N19586" s="44"/>
      <c r="O19586" s="30"/>
      <c r="P19586" s="30"/>
      <c r="Q19586" s="30"/>
      <c r="R19586" s="30"/>
      <c r="S19586" s="30"/>
      <c r="T19586" s="30"/>
      <c r="U19586" s="51"/>
      <c r="V19586">
        <f t="shared" si="615"/>
        <v>0</v>
      </c>
      <c r="X19586">
        <f>'Seznam prodane in dobavljene ee'!$D$8</f>
        <v>0</v>
      </c>
    </row>
    <row r="19587" spans="12:24" x14ac:dyDescent="0.25">
      <c r="L19587" s="30"/>
      <c r="M19587" s="47" t="str">
        <f t="shared" si="614"/>
        <v/>
      </c>
      <c r="N19587" s="44"/>
      <c r="O19587" s="30"/>
      <c r="P19587" s="30"/>
      <c r="Q19587" s="30"/>
      <c r="R19587" s="30"/>
      <c r="S19587" s="30"/>
      <c r="T19587" s="30"/>
      <c r="U19587" s="51"/>
      <c r="V19587">
        <f t="shared" si="615"/>
        <v>0</v>
      </c>
      <c r="X19587">
        <f>'Seznam prodane in dobavljene ee'!$D$8</f>
        <v>0</v>
      </c>
    </row>
    <row r="19588" spans="12:24" x14ac:dyDescent="0.25">
      <c r="L19588" s="30"/>
      <c r="M19588" s="47" t="str">
        <f t="shared" si="614"/>
        <v/>
      </c>
      <c r="N19588" s="44"/>
      <c r="O19588" s="30"/>
      <c r="P19588" s="30"/>
      <c r="Q19588" s="30"/>
      <c r="R19588" s="30"/>
      <c r="S19588" s="30"/>
      <c r="T19588" s="30"/>
      <c r="U19588" s="51"/>
      <c r="V19588">
        <f t="shared" si="615"/>
        <v>0</v>
      </c>
      <c r="X19588">
        <f>'Seznam prodane in dobavljene ee'!$D$8</f>
        <v>0</v>
      </c>
    </row>
    <row r="19589" spans="12:24" x14ac:dyDescent="0.25">
      <c r="L19589" s="30"/>
      <c r="M19589" s="47" t="str">
        <f t="shared" si="614"/>
        <v/>
      </c>
      <c r="N19589" s="44"/>
      <c r="O19589" s="30"/>
      <c r="P19589" s="30"/>
      <c r="Q19589" s="30"/>
      <c r="R19589" s="30"/>
      <c r="S19589" s="30"/>
      <c r="T19589" s="30"/>
      <c r="U19589" s="51"/>
      <c r="V19589">
        <f t="shared" si="615"/>
        <v>0</v>
      </c>
      <c r="X19589">
        <f>'Seznam prodane in dobavljene ee'!$D$8</f>
        <v>0</v>
      </c>
    </row>
    <row r="19590" spans="12:24" x14ac:dyDescent="0.25">
      <c r="L19590" s="30"/>
      <c r="M19590" s="47" t="str">
        <f t="shared" ref="M19590:M19653" si="616">IF(L19590&lt;&gt;"",IF(P19590&lt;$J$5,CONCATENATE(L19590,"01.12.2022 - 31.12.2022",N19590,O19590),CONCATENATE(L19590,"01.01.2023 - 30.06.2023",N19590,O19590)),"")</f>
        <v/>
      </c>
      <c r="N19590" s="44"/>
      <c r="O19590" s="30"/>
      <c r="P19590" s="30"/>
      <c r="Q19590" s="30"/>
      <c r="R19590" s="30"/>
      <c r="S19590" s="30"/>
      <c r="T19590" s="30"/>
      <c r="U19590" s="51"/>
      <c r="V19590">
        <f t="shared" ref="V19590:V19653" si="617">T19590*U19590</f>
        <v>0</v>
      </c>
      <c r="X19590">
        <f>'Seznam prodane in dobavljene ee'!$D$8</f>
        <v>0</v>
      </c>
    </row>
    <row r="19591" spans="12:24" x14ac:dyDescent="0.25">
      <c r="L19591" s="30"/>
      <c r="M19591" s="47" t="str">
        <f t="shared" si="616"/>
        <v/>
      </c>
      <c r="N19591" s="44"/>
      <c r="O19591" s="30"/>
      <c r="P19591" s="30"/>
      <c r="Q19591" s="30"/>
      <c r="R19591" s="30"/>
      <c r="S19591" s="30"/>
      <c r="T19591" s="30"/>
      <c r="U19591" s="51"/>
      <c r="V19591">
        <f t="shared" si="617"/>
        <v>0</v>
      </c>
      <c r="X19591">
        <f>'Seznam prodane in dobavljene ee'!$D$8</f>
        <v>0</v>
      </c>
    </row>
    <row r="19592" spans="12:24" x14ac:dyDescent="0.25">
      <c r="L19592" s="30"/>
      <c r="M19592" s="47" t="str">
        <f t="shared" si="616"/>
        <v/>
      </c>
      <c r="N19592" s="44"/>
      <c r="O19592" s="30"/>
      <c r="P19592" s="30"/>
      <c r="Q19592" s="30"/>
      <c r="R19592" s="30"/>
      <c r="S19592" s="30"/>
      <c r="T19592" s="30"/>
      <c r="U19592" s="51"/>
      <c r="V19592">
        <f t="shared" si="617"/>
        <v>0</v>
      </c>
      <c r="X19592">
        <f>'Seznam prodane in dobavljene ee'!$D$8</f>
        <v>0</v>
      </c>
    </row>
    <row r="19593" spans="12:24" x14ac:dyDescent="0.25">
      <c r="L19593" s="30"/>
      <c r="M19593" s="47" t="str">
        <f t="shared" si="616"/>
        <v/>
      </c>
      <c r="N19593" s="44"/>
      <c r="O19593" s="30"/>
      <c r="P19593" s="30"/>
      <c r="Q19593" s="30"/>
      <c r="R19593" s="30"/>
      <c r="S19593" s="30"/>
      <c r="T19593" s="30"/>
      <c r="U19593" s="51"/>
      <c r="V19593">
        <f t="shared" si="617"/>
        <v>0</v>
      </c>
      <c r="X19593">
        <f>'Seznam prodane in dobavljene ee'!$D$8</f>
        <v>0</v>
      </c>
    </row>
    <row r="19594" spans="12:24" x14ac:dyDescent="0.25">
      <c r="L19594" s="30"/>
      <c r="M19594" s="47" t="str">
        <f t="shared" si="616"/>
        <v/>
      </c>
      <c r="N19594" s="44"/>
      <c r="O19594" s="30"/>
      <c r="P19594" s="30"/>
      <c r="Q19594" s="30"/>
      <c r="R19594" s="30"/>
      <c r="S19594" s="30"/>
      <c r="T19594" s="30"/>
      <c r="U19594" s="51"/>
      <c r="V19594">
        <f t="shared" si="617"/>
        <v>0</v>
      </c>
      <c r="X19594">
        <f>'Seznam prodane in dobavljene ee'!$D$8</f>
        <v>0</v>
      </c>
    </row>
    <row r="19595" spans="12:24" x14ac:dyDescent="0.25">
      <c r="L19595" s="30"/>
      <c r="M19595" s="47" t="str">
        <f t="shared" si="616"/>
        <v/>
      </c>
      <c r="N19595" s="44"/>
      <c r="O19595" s="30"/>
      <c r="P19595" s="30"/>
      <c r="Q19595" s="30"/>
      <c r="R19595" s="30"/>
      <c r="S19595" s="30"/>
      <c r="T19595" s="30"/>
      <c r="U19595" s="51"/>
      <c r="V19595">
        <f t="shared" si="617"/>
        <v>0</v>
      </c>
      <c r="X19595">
        <f>'Seznam prodane in dobavljene ee'!$D$8</f>
        <v>0</v>
      </c>
    </row>
    <row r="19596" spans="12:24" x14ac:dyDescent="0.25">
      <c r="L19596" s="30"/>
      <c r="M19596" s="47" t="str">
        <f t="shared" si="616"/>
        <v/>
      </c>
      <c r="N19596" s="44"/>
      <c r="O19596" s="30"/>
      <c r="P19596" s="30"/>
      <c r="Q19596" s="30"/>
      <c r="R19596" s="30"/>
      <c r="S19596" s="30"/>
      <c r="T19596" s="30"/>
      <c r="U19596" s="51"/>
      <c r="V19596">
        <f t="shared" si="617"/>
        <v>0</v>
      </c>
      <c r="X19596">
        <f>'Seznam prodane in dobavljene ee'!$D$8</f>
        <v>0</v>
      </c>
    </row>
    <row r="19597" spans="12:24" x14ac:dyDescent="0.25">
      <c r="L19597" s="30"/>
      <c r="M19597" s="47" t="str">
        <f t="shared" si="616"/>
        <v/>
      </c>
      <c r="N19597" s="44"/>
      <c r="O19597" s="30"/>
      <c r="P19597" s="30"/>
      <c r="Q19597" s="30"/>
      <c r="R19597" s="30"/>
      <c r="S19597" s="30"/>
      <c r="T19597" s="30"/>
      <c r="U19597" s="51"/>
      <c r="V19597">
        <f t="shared" si="617"/>
        <v>0</v>
      </c>
      <c r="X19597">
        <f>'Seznam prodane in dobavljene ee'!$D$8</f>
        <v>0</v>
      </c>
    </row>
    <row r="19598" spans="12:24" x14ac:dyDescent="0.25">
      <c r="L19598" s="30"/>
      <c r="M19598" s="47" t="str">
        <f t="shared" si="616"/>
        <v/>
      </c>
      <c r="N19598" s="44"/>
      <c r="O19598" s="30"/>
      <c r="P19598" s="30"/>
      <c r="Q19598" s="30"/>
      <c r="R19598" s="30"/>
      <c r="S19598" s="30"/>
      <c r="T19598" s="30"/>
      <c r="U19598" s="51"/>
      <c r="V19598">
        <f t="shared" si="617"/>
        <v>0</v>
      </c>
      <c r="X19598">
        <f>'Seznam prodane in dobavljene ee'!$D$8</f>
        <v>0</v>
      </c>
    </row>
    <row r="19599" spans="12:24" x14ac:dyDescent="0.25">
      <c r="L19599" s="30"/>
      <c r="M19599" s="47" t="str">
        <f t="shared" si="616"/>
        <v/>
      </c>
      <c r="N19599" s="44"/>
      <c r="O19599" s="30"/>
      <c r="P19599" s="30"/>
      <c r="Q19599" s="30"/>
      <c r="R19599" s="30"/>
      <c r="S19599" s="30"/>
      <c r="T19599" s="30"/>
      <c r="U19599" s="51"/>
      <c r="V19599">
        <f t="shared" si="617"/>
        <v>0</v>
      </c>
      <c r="X19599">
        <f>'Seznam prodane in dobavljene ee'!$D$8</f>
        <v>0</v>
      </c>
    </row>
    <row r="19600" spans="12:24" x14ac:dyDescent="0.25">
      <c r="L19600" s="30"/>
      <c r="M19600" s="47" t="str">
        <f t="shared" si="616"/>
        <v/>
      </c>
      <c r="N19600" s="44"/>
      <c r="O19600" s="30"/>
      <c r="P19600" s="30"/>
      <c r="Q19600" s="30"/>
      <c r="R19600" s="30"/>
      <c r="S19600" s="30"/>
      <c r="T19600" s="30"/>
      <c r="U19600" s="51"/>
      <c r="V19600">
        <f t="shared" si="617"/>
        <v>0</v>
      </c>
      <c r="X19600">
        <f>'Seznam prodane in dobavljene ee'!$D$8</f>
        <v>0</v>
      </c>
    </row>
    <row r="19601" spans="12:24" x14ac:dyDescent="0.25">
      <c r="L19601" s="30"/>
      <c r="M19601" s="47" t="str">
        <f t="shared" si="616"/>
        <v/>
      </c>
      <c r="N19601" s="44"/>
      <c r="O19601" s="30"/>
      <c r="P19601" s="30"/>
      <c r="Q19601" s="30"/>
      <c r="R19601" s="30"/>
      <c r="S19601" s="30"/>
      <c r="T19601" s="30"/>
      <c r="U19601" s="51"/>
      <c r="V19601">
        <f t="shared" si="617"/>
        <v>0</v>
      </c>
      <c r="X19601">
        <f>'Seznam prodane in dobavljene ee'!$D$8</f>
        <v>0</v>
      </c>
    </row>
    <row r="19602" spans="12:24" x14ac:dyDescent="0.25">
      <c r="L19602" s="30"/>
      <c r="M19602" s="47" t="str">
        <f t="shared" si="616"/>
        <v/>
      </c>
      <c r="N19602" s="44"/>
      <c r="O19602" s="30"/>
      <c r="P19602" s="30"/>
      <c r="Q19602" s="30"/>
      <c r="R19602" s="30"/>
      <c r="S19602" s="30"/>
      <c r="T19602" s="30"/>
      <c r="U19602" s="51"/>
      <c r="V19602">
        <f t="shared" si="617"/>
        <v>0</v>
      </c>
      <c r="X19602">
        <f>'Seznam prodane in dobavljene ee'!$D$8</f>
        <v>0</v>
      </c>
    </row>
    <row r="19603" spans="12:24" x14ac:dyDescent="0.25">
      <c r="L19603" s="30"/>
      <c r="M19603" s="47" t="str">
        <f t="shared" si="616"/>
        <v/>
      </c>
      <c r="N19603" s="44"/>
      <c r="O19603" s="30"/>
      <c r="P19603" s="30"/>
      <c r="Q19603" s="30"/>
      <c r="R19603" s="30"/>
      <c r="S19603" s="30"/>
      <c r="T19603" s="30"/>
      <c r="U19603" s="51"/>
      <c r="V19603">
        <f t="shared" si="617"/>
        <v>0</v>
      </c>
      <c r="X19603">
        <f>'Seznam prodane in dobavljene ee'!$D$8</f>
        <v>0</v>
      </c>
    </row>
    <row r="19604" spans="12:24" x14ac:dyDescent="0.25">
      <c r="L19604" s="30"/>
      <c r="M19604" s="47" t="str">
        <f t="shared" si="616"/>
        <v/>
      </c>
      <c r="N19604" s="44"/>
      <c r="O19604" s="30"/>
      <c r="P19604" s="30"/>
      <c r="Q19604" s="30"/>
      <c r="R19604" s="30"/>
      <c r="S19604" s="30"/>
      <c r="T19604" s="30"/>
      <c r="U19604" s="51"/>
      <c r="V19604">
        <f t="shared" si="617"/>
        <v>0</v>
      </c>
      <c r="X19604">
        <f>'Seznam prodane in dobavljene ee'!$D$8</f>
        <v>0</v>
      </c>
    </row>
    <row r="19605" spans="12:24" x14ac:dyDescent="0.25">
      <c r="L19605" s="30"/>
      <c r="M19605" s="47" t="str">
        <f t="shared" si="616"/>
        <v/>
      </c>
      <c r="N19605" s="44"/>
      <c r="O19605" s="30"/>
      <c r="P19605" s="30"/>
      <c r="Q19605" s="30"/>
      <c r="R19605" s="30"/>
      <c r="S19605" s="30"/>
      <c r="T19605" s="30"/>
      <c r="U19605" s="51"/>
      <c r="V19605">
        <f t="shared" si="617"/>
        <v>0</v>
      </c>
      <c r="X19605">
        <f>'Seznam prodane in dobavljene ee'!$D$8</f>
        <v>0</v>
      </c>
    </row>
    <row r="19606" spans="12:24" x14ac:dyDescent="0.25">
      <c r="L19606" s="30"/>
      <c r="M19606" s="47" t="str">
        <f t="shared" si="616"/>
        <v/>
      </c>
      <c r="N19606" s="44"/>
      <c r="O19606" s="30"/>
      <c r="P19606" s="30"/>
      <c r="Q19606" s="30"/>
      <c r="R19606" s="30"/>
      <c r="S19606" s="30"/>
      <c r="T19606" s="30"/>
      <c r="U19606" s="51"/>
      <c r="V19606">
        <f t="shared" si="617"/>
        <v>0</v>
      </c>
      <c r="X19606">
        <f>'Seznam prodane in dobavljene ee'!$D$8</f>
        <v>0</v>
      </c>
    </row>
    <row r="19607" spans="12:24" x14ac:dyDescent="0.25">
      <c r="L19607" s="30"/>
      <c r="M19607" s="47" t="str">
        <f t="shared" si="616"/>
        <v/>
      </c>
      <c r="N19607" s="44"/>
      <c r="O19607" s="30"/>
      <c r="P19607" s="30"/>
      <c r="Q19607" s="30"/>
      <c r="R19607" s="30"/>
      <c r="S19607" s="30"/>
      <c r="T19607" s="30"/>
      <c r="U19607" s="51"/>
      <c r="V19607">
        <f t="shared" si="617"/>
        <v>0</v>
      </c>
      <c r="X19607">
        <f>'Seznam prodane in dobavljene ee'!$D$8</f>
        <v>0</v>
      </c>
    </row>
    <row r="19608" spans="12:24" x14ac:dyDescent="0.25">
      <c r="L19608" s="30"/>
      <c r="M19608" s="47" t="str">
        <f t="shared" si="616"/>
        <v/>
      </c>
      <c r="N19608" s="44"/>
      <c r="O19608" s="30"/>
      <c r="P19608" s="30"/>
      <c r="Q19608" s="30"/>
      <c r="R19608" s="30"/>
      <c r="S19608" s="30"/>
      <c r="T19608" s="30"/>
      <c r="U19608" s="51"/>
      <c r="V19608">
        <f t="shared" si="617"/>
        <v>0</v>
      </c>
      <c r="X19608">
        <f>'Seznam prodane in dobavljene ee'!$D$8</f>
        <v>0</v>
      </c>
    </row>
    <row r="19609" spans="12:24" x14ac:dyDescent="0.25">
      <c r="L19609" s="30"/>
      <c r="M19609" s="47" t="str">
        <f t="shared" si="616"/>
        <v/>
      </c>
      <c r="N19609" s="44"/>
      <c r="O19609" s="30"/>
      <c r="P19609" s="30"/>
      <c r="Q19609" s="30"/>
      <c r="R19609" s="30"/>
      <c r="S19609" s="30"/>
      <c r="T19609" s="30"/>
      <c r="U19609" s="51"/>
      <c r="V19609">
        <f t="shared" si="617"/>
        <v>0</v>
      </c>
      <c r="X19609">
        <f>'Seznam prodane in dobavljene ee'!$D$8</f>
        <v>0</v>
      </c>
    </row>
    <row r="19610" spans="12:24" x14ac:dyDescent="0.25">
      <c r="L19610" s="30"/>
      <c r="M19610" s="47" t="str">
        <f t="shared" si="616"/>
        <v/>
      </c>
      <c r="N19610" s="44"/>
      <c r="O19610" s="30"/>
      <c r="P19610" s="30"/>
      <c r="Q19610" s="30"/>
      <c r="R19610" s="30"/>
      <c r="S19610" s="30"/>
      <c r="T19610" s="30"/>
      <c r="U19610" s="51"/>
      <c r="V19610">
        <f t="shared" si="617"/>
        <v>0</v>
      </c>
      <c r="X19610">
        <f>'Seznam prodane in dobavljene ee'!$D$8</f>
        <v>0</v>
      </c>
    </row>
    <row r="19611" spans="12:24" x14ac:dyDescent="0.25">
      <c r="L19611" s="30"/>
      <c r="M19611" s="47" t="str">
        <f t="shared" si="616"/>
        <v/>
      </c>
      <c r="N19611" s="44"/>
      <c r="O19611" s="30"/>
      <c r="P19611" s="30"/>
      <c r="Q19611" s="30"/>
      <c r="R19611" s="30"/>
      <c r="S19611" s="30"/>
      <c r="T19611" s="30"/>
      <c r="U19611" s="51"/>
      <c r="V19611">
        <f t="shared" si="617"/>
        <v>0</v>
      </c>
      <c r="X19611">
        <f>'Seznam prodane in dobavljene ee'!$D$8</f>
        <v>0</v>
      </c>
    </row>
    <row r="19612" spans="12:24" x14ac:dyDescent="0.25">
      <c r="L19612" s="30"/>
      <c r="M19612" s="47" t="str">
        <f t="shared" si="616"/>
        <v/>
      </c>
      <c r="N19612" s="44"/>
      <c r="O19612" s="30"/>
      <c r="P19612" s="30"/>
      <c r="Q19612" s="30"/>
      <c r="R19612" s="30"/>
      <c r="S19612" s="30"/>
      <c r="T19612" s="30"/>
      <c r="U19612" s="51"/>
      <c r="V19612">
        <f t="shared" si="617"/>
        <v>0</v>
      </c>
      <c r="X19612">
        <f>'Seznam prodane in dobavljene ee'!$D$8</f>
        <v>0</v>
      </c>
    </row>
    <row r="19613" spans="12:24" x14ac:dyDescent="0.25">
      <c r="L19613" s="30"/>
      <c r="M19613" s="47" t="str">
        <f t="shared" si="616"/>
        <v/>
      </c>
      <c r="N19613" s="44"/>
      <c r="O19613" s="30"/>
      <c r="P19613" s="30"/>
      <c r="Q19613" s="30"/>
      <c r="R19613" s="30"/>
      <c r="S19613" s="30"/>
      <c r="T19613" s="30"/>
      <c r="U19613" s="51"/>
      <c r="V19613">
        <f t="shared" si="617"/>
        <v>0</v>
      </c>
      <c r="X19613">
        <f>'Seznam prodane in dobavljene ee'!$D$8</f>
        <v>0</v>
      </c>
    </row>
    <row r="19614" spans="12:24" x14ac:dyDescent="0.25">
      <c r="L19614" s="30"/>
      <c r="M19614" s="47" t="str">
        <f t="shared" si="616"/>
        <v/>
      </c>
      <c r="N19614" s="44"/>
      <c r="O19614" s="30"/>
      <c r="P19614" s="30"/>
      <c r="Q19614" s="30"/>
      <c r="R19614" s="30"/>
      <c r="S19614" s="30"/>
      <c r="T19614" s="30"/>
      <c r="U19614" s="51"/>
      <c r="V19614">
        <f t="shared" si="617"/>
        <v>0</v>
      </c>
      <c r="X19614">
        <f>'Seznam prodane in dobavljene ee'!$D$8</f>
        <v>0</v>
      </c>
    </row>
    <row r="19615" spans="12:24" x14ac:dyDescent="0.25">
      <c r="L19615" s="30"/>
      <c r="M19615" s="47" t="str">
        <f t="shared" si="616"/>
        <v/>
      </c>
      <c r="N19615" s="44"/>
      <c r="O19615" s="30"/>
      <c r="P19615" s="30"/>
      <c r="Q19615" s="30"/>
      <c r="R19615" s="30"/>
      <c r="S19615" s="30"/>
      <c r="T19615" s="30"/>
      <c r="U19615" s="51"/>
      <c r="V19615">
        <f t="shared" si="617"/>
        <v>0</v>
      </c>
      <c r="X19615">
        <f>'Seznam prodane in dobavljene ee'!$D$8</f>
        <v>0</v>
      </c>
    </row>
    <row r="19616" spans="12:24" x14ac:dyDescent="0.25">
      <c r="L19616" s="30"/>
      <c r="M19616" s="47" t="str">
        <f t="shared" si="616"/>
        <v/>
      </c>
      <c r="N19616" s="44"/>
      <c r="O19616" s="30"/>
      <c r="P19616" s="30"/>
      <c r="Q19616" s="30"/>
      <c r="R19616" s="30"/>
      <c r="S19616" s="30"/>
      <c r="T19616" s="30"/>
      <c r="U19616" s="51"/>
      <c r="V19616">
        <f t="shared" si="617"/>
        <v>0</v>
      </c>
      <c r="X19616">
        <f>'Seznam prodane in dobavljene ee'!$D$8</f>
        <v>0</v>
      </c>
    </row>
    <row r="19617" spans="12:24" x14ac:dyDescent="0.25">
      <c r="L19617" s="30"/>
      <c r="M19617" s="47" t="str">
        <f t="shared" si="616"/>
        <v/>
      </c>
      <c r="N19617" s="44"/>
      <c r="O19617" s="30"/>
      <c r="P19617" s="30"/>
      <c r="Q19617" s="30"/>
      <c r="R19617" s="30"/>
      <c r="S19617" s="30"/>
      <c r="T19617" s="30"/>
      <c r="U19617" s="51"/>
      <c r="V19617">
        <f t="shared" si="617"/>
        <v>0</v>
      </c>
      <c r="X19617">
        <f>'Seznam prodane in dobavljene ee'!$D$8</f>
        <v>0</v>
      </c>
    </row>
    <row r="19618" spans="12:24" x14ac:dyDescent="0.25">
      <c r="L19618" s="30"/>
      <c r="M19618" s="47" t="str">
        <f t="shared" si="616"/>
        <v/>
      </c>
      <c r="N19618" s="44"/>
      <c r="O19618" s="30"/>
      <c r="P19618" s="30"/>
      <c r="Q19618" s="30"/>
      <c r="R19618" s="30"/>
      <c r="S19618" s="30"/>
      <c r="T19618" s="30"/>
      <c r="U19618" s="51"/>
      <c r="V19618">
        <f t="shared" si="617"/>
        <v>0</v>
      </c>
      <c r="X19618">
        <f>'Seznam prodane in dobavljene ee'!$D$8</f>
        <v>0</v>
      </c>
    </row>
    <row r="19619" spans="12:24" x14ac:dyDescent="0.25">
      <c r="L19619" s="30"/>
      <c r="M19619" s="47" t="str">
        <f t="shared" si="616"/>
        <v/>
      </c>
      <c r="N19619" s="44"/>
      <c r="O19619" s="30"/>
      <c r="P19619" s="30"/>
      <c r="Q19619" s="30"/>
      <c r="R19619" s="30"/>
      <c r="S19619" s="30"/>
      <c r="T19619" s="30"/>
      <c r="U19619" s="51"/>
      <c r="V19619">
        <f t="shared" si="617"/>
        <v>0</v>
      </c>
      <c r="X19619">
        <f>'Seznam prodane in dobavljene ee'!$D$8</f>
        <v>0</v>
      </c>
    </row>
    <row r="19620" spans="12:24" x14ac:dyDescent="0.25">
      <c r="L19620" s="30"/>
      <c r="M19620" s="47" t="str">
        <f t="shared" si="616"/>
        <v/>
      </c>
      <c r="N19620" s="44"/>
      <c r="O19620" s="30"/>
      <c r="P19620" s="30"/>
      <c r="Q19620" s="30"/>
      <c r="R19620" s="30"/>
      <c r="S19620" s="30"/>
      <c r="T19620" s="30"/>
      <c r="U19620" s="51"/>
      <c r="V19620">
        <f t="shared" si="617"/>
        <v>0</v>
      </c>
      <c r="X19620">
        <f>'Seznam prodane in dobavljene ee'!$D$8</f>
        <v>0</v>
      </c>
    </row>
    <row r="19621" spans="12:24" x14ac:dyDescent="0.25">
      <c r="L19621" s="30"/>
      <c r="M19621" s="47" t="str">
        <f t="shared" si="616"/>
        <v/>
      </c>
      <c r="N19621" s="44"/>
      <c r="O19621" s="30"/>
      <c r="P19621" s="30"/>
      <c r="Q19621" s="30"/>
      <c r="R19621" s="30"/>
      <c r="S19621" s="30"/>
      <c r="T19621" s="30"/>
      <c r="U19621" s="51"/>
      <c r="V19621">
        <f t="shared" si="617"/>
        <v>0</v>
      </c>
      <c r="X19621">
        <f>'Seznam prodane in dobavljene ee'!$D$8</f>
        <v>0</v>
      </c>
    </row>
    <row r="19622" spans="12:24" x14ac:dyDescent="0.25">
      <c r="L19622" s="30"/>
      <c r="M19622" s="47" t="str">
        <f t="shared" si="616"/>
        <v/>
      </c>
      <c r="N19622" s="44"/>
      <c r="O19622" s="30"/>
      <c r="P19622" s="30"/>
      <c r="Q19622" s="30"/>
      <c r="R19622" s="30"/>
      <c r="S19622" s="30"/>
      <c r="T19622" s="30"/>
      <c r="U19622" s="51"/>
      <c r="V19622">
        <f t="shared" si="617"/>
        <v>0</v>
      </c>
      <c r="X19622">
        <f>'Seznam prodane in dobavljene ee'!$D$8</f>
        <v>0</v>
      </c>
    </row>
    <row r="19623" spans="12:24" x14ac:dyDescent="0.25">
      <c r="L19623" s="30"/>
      <c r="M19623" s="47" t="str">
        <f t="shared" si="616"/>
        <v/>
      </c>
      <c r="N19623" s="44"/>
      <c r="O19623" s="30"/>
      <c r="P19623" s="30"/>
      <c r="Q19623" s="30"/>
      <c r="R19623" s="30"/>
      <c r="S19623" s="30"/>
      <c r="T19623" s="30"/>
      <c r="U19623" s="51"/>
      <c r="V19623">
        <f t="shared" si="617"/>
        <v>0</v>
      </c>
      <c r="X19623">
        <f>'Seznam prodane in dobavljene ee'!$D$8</f>
        <v>0</v>
      </c>
    </row>
    <row r="19624" spans="12:24" x14ac:dyDescent="0.25">
      <c r="L19624" s="30"/>
      <c r="M19624" s="47" t="str">
        <f t="shared" si="616"/>
        <v/>
      </c>
      <c r="N19624" s="44"/>
      <c r="O19624" s="30"/>
      <c r="P19624" s="30"/>
      <c r="Q19624" s="30"/>
      <c r="R19624" s="30"/>
      <c r="S19624" s="30"/>
      <c r="T19624" s="30"/>
      <c r="U19624" s="51"/>
      <c r="V19624">
        <f t="shared" si="617"/>
        <v>0</v>
      </c>
      <c r="X19624">
        <f>'Seznam prodane in dobavljene ee'!$D$8</f>
        <v>0</v>
      </c>
    </row>
    <row r="19625" spans="12:24" x14ac:dyDescent="0.25">
      <c r="L19625" s="30"/>
      <c r="M19625" s="47" t="str">
        <f t="shared" si="616"/>
        <v/>
      </c>
      <c r="N19625" s="44"/>
      <c r="O19625" s="30"/>
      <c r="P19625" s="30"/>
      <c r="Q19625" s="30"/>
      <c r="R19625" s="30"/>
      <c r="S19625" s="30"/>
      <c r="T19625" s="30"/>
      <c r="U19625" s="51"/>
      <c r="V19625">
        <f t="shared" si="617"/>
        <v>0</v>
      </c>
      <c r="X19625">
        <f>'Seznam prodane in dobavljene ee'!$D$8</f>
        <v>0</v>
      </c>
    </row>
    <row r="19626" spans="12:24" x14ac:dyDescent="0.25">
      <c r="L19626" s="30"/>
      <c r="M19626" s="47" t="str">
        <f t="shared" si="616"/>
        <v/>
      </c>
      <c r="N19626" s="44"/>
      <c r="O19626" s="30"/>
      <c r="P19626" s="30"/>
      <c r="Q19626" s="30"/>
      <c r="R19626" s="30"/>
      <c r="S19626" s="30"/>
      <c r="T19626" s="30"/>
      <c r="U19626" s="51"/>
      <c r="V19626">
        <f t="shared" si="617"/>
        <v>0</v>
      </c>
      <c r="X19626">
        <f>'Seznam prodane in dobavljene ee'!$D$8</f>
        <v>0</v>
      </c>
    </row>
    <row r="19627" spans="12:24" x14ac:dyDescent="0.25">
      <c r="L19627" s="30"/>
      <c r="M19627" s="47" t="str">
        <f t="shared" si="616"/>
        <v/>
      </c>
      <c r="N19627" s="44"/>
      <c r="O19627" s="30"/>
      <c r="P19627" s="30"/>
      <c r="Q19627" s="30"/>
      <c r="R19627" s="30"/>
      <c r="S19627" s="30"/>
      <c r="T19627" s="30"/>
      <c r="U19627" s="51"/>
      <c r="V19627">
        <f t="shared" si="617"/>
        <v>0</v>
      </c>
      <c r="X19627">
        <f>'Seznam prodane in dobavljene ee'!$D$8</f>
        <v>0</v>
      </c>
    </row>
    <row r="19628" spans="12:24" x14ac:dyDescent="0.25">
      <c r="L19628" s="30"/>
      <c r="M19628" s="47" t="str">
        <f t="shared" si="616"/>
        <v/>
      </c>
      <c r="N19628" s="44"/>
      <c r="O19628" s="30"/>
      <c r="P19628" s="30"/>
      <c r="Q19628" s="30"/>
      <c r="R19628" s="30"/>
      <c r="S19628" s="30"/>
      <c r="T19628" s="30"/>
      <c r="U19628" s="51"/>
      <c r="V19628">
        <f t="shared" si="617"/>
        <v>0</v>
      </c>
      <c r="X19628">
        <f>'Seznam prodane in dobavljene ee'!$D$8</f>
        <v>0</v>
      </c>
    </row>
    <row r="19629" spans="12:24" x14ac:dyDescent="0.25">
      <c r="L19629" s="30"/>
      <c r="M19629" s="47" t="str">
        <f t="shared" si="616"/>
        <v/>
      </c>
      <c r="N19629" s="44"/>
      <c r="O19629" s="30"/>
      <c r="P19629" s="30"/>
      <c r="Q19629" s="30"/>
      <c r="R19629" s="30"/>
      <c r="S19629" s="30"/>
      <c r="T19629" s="30"/>
      <c r="U19629" s="51"/>
      <c r="V19629">
        <f t="shared" si="617"/>
        <v>0</v>
      </c>
      <c r="X19629">
        <f>'Seznam prodane in dobavljene ee'!$D$8</f>
        <v>0</v>
      </c>
    </row>
    <row r="19630" spans="12:24" x14ac:dyDescent="0.25">
      <c r="L19630" s="30"/>
      <c r="M19630" s="47" t="str">
        <f t="shared" si="616"/>
        <v/>
      </c>
      <c r="N19630" s="44"/>
      <c r="O19630" s="30"/>
      <c r="P19630" s="30"/>
      <c r="Q19630" s="30"/>
      <c r="R19630" s="30"/>
      <c r="S19630" s="30"/>
      <c r="T19630" s="30"/>
      <c r="U19630" s="51"/>
      <c r="V19630">
        <f t="shared" si="617"/>
        <v>0</v>
      </c>
      <c r="X19630">
        <f>'Seznam prodane in dobavljene ee'!$D$8</f>
        <v>0</v>
      </c>
    </row>
    <row r="19631" spans="12:24" x14ac:dyDescent="0.25">
      <c r="L19631" s="30"/>
      <c r="M19631" s="47" t="str">
        <f t="shared" si="616"/>
        <v/>
      </c>
      <c r="N19631" s="44"/>
      <c r="O19631" s="30"/>
      <c r="P19631" s="30"/>
      <c r="Q19631" s="30"/>
      <c r="R19631" s="30"/>
      <c r="S19631" s="30"/>
      <c r="T19631" s="30"/>
      <c r="U19631" s="51"/>
      <c r="V19631">
        <f t="shared" si="617"/>
        <v>0</v>
      </c>
      <c r="X19631">
        <f>'Seznam prodane in dobavljene ee'!$D$8</f>
        <v>0</v>
      </c>
    </row>
    <row r="19632" spans="12:24" x14ac:dyDescent="0.25">
      <c r="L19632" s="30"/>
      <c r="M19632" s="47" t="str">
        <f t="shared" si="616"/>
        <v/>
      </c>
      <c r="N19632" s="44"/>
      <c r="O19632" s="30"/>
      <c r="P19632" s="30"/>
      <c r="Q19632" s="30"/>
      <c r="R19632" s="30"/>
      <c r="S19632" s="30"/>
      <c r="T19632" s="30"/>
      <c r="U19632" s="51"/>
      <c r="V19632">
        <f t="shared" si="617"/>
        <v>0</v>
      </c>
      <c r="X19632">
        <f>'Seznam prodane in dobavljene ee'!$D$8</f>
        <v>0</v>
      </c>
    </row>
    <row r="19633" spans="12:24" x14ac:dyDescent="0.25">
      <c r="L19633" s="30"/>
      <c r="M19633" s="47" t="str">
        <f t="shared" si="616"/>
        <v/>
      </c>
      <c r="N19633" s="44"/>
      <c r="O19633" s="30"/>
      <c r="P19633" s="30"/>
      <c r="Q19633" s="30"/>
      <c r="R19633" s="30"/>
      <c r="S19633" s="30"/>
      <c r="T19633" s="30"/>
      <c r="U19633" s="51"/>
      <c r="V19633">
        <f t="shared" si="617"/>
        <v>0</v>
      </c>
      <c r="X19633">
        <f>'Seznam prodane in dobavljene ee'!$D$8</f>
        <v>0</v>
      </c>
    </row>
    <row r="19634" spans="12:24" x14ac:dyDescent="0.25">
      <c r="L19634" s="30"/>
      <c r="M19634" s="47" t="str">
        <f t="shared" si="616"/>
        <v/>
      </c>
      <c r="N19634" s="44"/>
      <c r="O19634" s="30"/>
      <c r="P19634" s="30"/>
      <c r="Q19634" s="30"/>
      <c r="R19634" s="30"/>
      <c r="S19634" s="30"/>
      <c r="T19634" s="30"/>
      <c r="U19634" s="51"/>
      <c r="V19634">
        <f t="shared" si="617"/>
        <v>0</v>
      </c>
      <c r="X19634">
        <f>'Seznam prodane in dobavljene ee'!$D$8</f>
        <v>0</v>
      </c>
    </row>
    <row r="19635" spans="12:24" x14ac:dyDescent="0.25">
      <c r="L19635" s="30"/>
      <c r="M19635" s="47" t="str">
        <f t="shared" si="616"/>
        <v/>
      </c>
      <c r="N19635" s="44"/>
      <c r="O19635" s="30"/>
      <c r="P19635" s="30"/>
      <c r="Q19635" s="30"/>
      <c r="R19635" s="30"/>
      <c r="S19635" s="30"/>
      <c r="T19635" s="30"/>
      <c r="U19635" s="51"/>
      <c r="V19635">
        <f t="shared" si="617"/>
        <v>0</v>
      </c>
      <c r="X19635">
        <f>'Seznam prodane in dobavljene ee'!$D$8</f>
        <v>0</v>
      </c>
    </row>
    <row r="19636" spans="12:24" x14ac:dyDescent="0.25">
      <c r="L19636" s="30"/>
      <c r="M19636" s="47" t="str">
        <f t="shared" si="616"/>
        <v/>
      </c>
      <c r="N19636" s="44"/>
      <c r="O19636" s="30"/>
      <c r="P19636" s="30"/>
      <c r="Q19636" s="30"/>
      <c r="R19636" s="30"/>
      <c r="S19636" s="30"/>
      <c r="T19636" s="30"/>
      <c r="U19636" s="51"/>
      <c r="V19636">
        <f t="shared" si="617"/>
        <v>0</v>
      </c>
      <c r="X19636">
        <f>'Seznam prodane in dobavljene ee'!$D$8</f>
        <v>0</v>
      </c>
    </row>
    <row r="19637" spans="12:24" x14ac:dyDescent="0.25">
      <c r="L19637" s="30"/>
      <c r="M19637" s="47" t="str">
        <f t="shared" si="616"/>
        <v/>
      </c>
      <c r="N19637" s="44"/>
      <c r="O19637" s="30"/>
      <c r="P19637" s="30"/>
      <c r="Q19637" s="30"/>
      <c r="R19637" s="30"/>
      <c r="S19637" s="30"/>
      <c r="T19637" s="30"/>
      <c r="U19637" s="51"/>
      <c r="V19637">
        <f t="shared" si="617"/>
        <v>0</v>
      </c>
      <c r="X19637">
        <f>'Seznam prodane in dobavljene ee'!$D$8</f>
        <v>0</v>
      </c>
    </row>
    <row r="19638" spans="12:24" x14ac:dyDescent="0.25">
      <c r="L19638" s="30"/>
      <c r="M19638" s="47" t="str">
        <f t="shared" si="616"/>
        <v/>
      </c>
      <c r="N19638" s="44"/>
      <c r="O19638" s="30"/>
      <c r="P19638" s="30"/>
      <c r="Q19638" s="30"/>
      <c r="R19638" s="30"/>
      <c r="S19638" s="30"/>
      <c r="T19638" s="30"/>
      <c r="U19638" s="51"/>
      <c r="V19638">
        <f t="shared" si="617"/>
        <v>0</v>
      </c>
      <c r="X19638">
        <f>'Seznam prodane in dobavljene ee'!$D$8</f>
        <v>0</v>
      </c>
    </row>
    <row r="19639" spans="12:24" x14ac:dyDescent="0.25">
      <c r="L19639" s="30"/>
      <c r="M19639" s="47" t="str">
        <f t="shared" si="616"/>
        <v/>
      </c>
      <c r="N19639" s="44"/>
      <c r="O19639" s="30"/>
      <c r="P19639" s="30"/>
      <c r="Q19639" s="30"/>
      <c r="R19639" s="30"/>
      <c r="S19639" s="30"/>
      <c r="T19639" s="30"/>
      <c r="U19639" s="51"/>
      <c r="V19639">
        <f t="shared" si="617"/>
        <v>0</v>
      </c>
      <c r="X19639">
        <f>'Seznam prodane in dobavljene ee'!$D$8</f>
        <v>0</v>
      </c>
    </row>
    <row r="19640" spans="12:24" x14ac:dyDescent="0.25">
      <c r="L19640" s="30"/>
      <c r="M19640" s="47" t="str">
        <f t="shared" si="616"/>
        <v/>
      </c>
      <c r="N19640" s="44"/>
      <c r="O19640" s="30"/>
      <c r="P19640" s="30"/>
      <c r="Q19640" s="30"/>
      <c r="R19640" s="30"/>
      <c r="S19640" s="30"/>
      <c r="T19640" s="30"/>
      <c r="U19640" s="51"/>
      <c r="V19640">
        <f t="shared" si="617"/>
        <v>0</v>
      </c>
      <c r="X19640">
        <f>'Seznam prodane in dobavljene ee'!$D$8</f>
        <v>0</v>
      </c>
    </row>
    <row r="19641" spans="12:24" x14ac:dyDescent="0.25">
      <c r="L19641" s="30"/>
      <c r="M19641" s="47" t="str">
        <f t="shared" si="616"/>
        <v/>
      </c>
      <c r="N19641" s="44"/>
      <c r="O19641" s="30"/>
      <c r="P19641" s="30"/>
      <c r="Q19641" s="30"/>
      <c r="R19641" s="30"/>
      <c r="S19641" s="30"/>
      <c r="T19641" s="30"/>
      <c r="U19641" s="51"/>
      <c r="V19641">
        <f t="shared" si="617"/>
        <v>0</v>
      </c>
      <c r="X19641">
        <f>'Seznam prodane in dobavljene ee'!$D$8</f>
        <v>0</v>
      </c>
    </row>
    <row r="19642" spans="12:24" x14ac:dyDescent="0.25">
      <c r="L19642" s="30"/>
      <c r="M19642" s="47" t="str">
        <f t="shared" si="616"/>
        <v/>
      </c>
      <c r="N19642" s="44"/>
      <c r="O19642" s="30"/>
      <c r="P19642" s="30"/>
      <c r="Q19642" s="30"/>
      <c r="R19642" s="30"/>
      <c r="S19642" s="30"/>
      <c r="T19642" s="30"/>
      <c r="U19642" s="51"/>
      <c r="V19642">
        <f t="shared" si="617"/>
        <v>0</v>
      </c>
      <c r="X19642">
        <f>'Seznam prodane in dobavljene ee'!$D$8</f>
        <v>0</v>
      </c>
    </row>
    <row r="19643" spans="12:24" x14ac:dyDescent="0.25">
      <c r="L19643" s="30"/>
      <c r="M19643" s="47" t="str">
        <f t="shared" si="616"/>
        <v/>
      </c>
      <c r="N19643" s="44"/>
      <c r="O19643" s="30"/>
      <c r="P19643" s="30"/>
      <c r="Q19643" s="30"/>
      <c r="R19643" s="30"/>
      <c r="S19643" s="30"/>
      <c r="T19643" s="30"/>
      <c r="U19643" s="51"/>
      <c r="V19643">
        <f t="shared" si="617"/>
        <v>0</v>
      </c>
      <c r="X19643">
        <f>'Seznam prodane in dobavljene ee'!$D$8</f>
        <v>0</v>
      </c>
    </row>
    <row r="19644" spans="12:24" x14ac:dyDescent="0.25">
      <c r="L19644" s="30"/>
      <c r="M19644" s="47" t="str">
        <f t="shared" si="616"/>
        <v/>
      </c>
      <c r="N19644" s="44"/>
      <c r="O19644" s="30"/>
      <c r="P19644" s="30"/>
      <c r="Q19644" s="30"/>
      <c r="R19644" s="30"/>
      <c r="S19644" s="30"/>
      <c r="T19644" s="30"/>
      <c r="U19644" s="51"/>
      <c r="V19644">
        <f t="shared" si="617"/>
        <v>0</v>
      </c>
      <c r="X19644">
        <f>'Seznam prodane in dobavljene ee'!$D$8</f>
        <v>0</v>
      </c>
    </row>
    <row r="19645" spans="12:24" x14ac:dyDescent="0.25">
      <c r="L19645" s="30"/>
      <c r="M19645" s="47" t="str">
        <f t="shared" si="616"/>
        <v/>
      </c>
      <c r="N19645" s="44"/>
      <c r="O19645" s="30"/>
      <c r="P19645" s="30"/>
      <c r="Q19645" s="30"/>
      <c r="R19645" s="30"/>
      <c r="S19645" s="30"/>
      <c r="T19645" s="30"/>
      <c r="U19645" s="51"/>
      <c r="V19645">
        <f t="shared" si="617"/>
        <v>0</v>
      </c>
      <c r="X19645">
        <f>'Seznam prodane in dobavljene ee'!$D$8</f>
        <v>0</v>
      </c>
    </row>
    <row r="19646" spans="12:24" x14ac:dyDescent="0.25">
      <c r="L19646" s="30"/>
      <c r="M19646" s="47" t="str">
        <f t="shared" si="616"/>
        <v/>
      </c>
      <c r="N19646" s="44"/>
      <c r="O19646" s="30"/>
      <c r="P19646" s="30"/>
      <c r="Q19646" s="30"/>
      <c r="R19646" s="30"/>
      <c r="S19646" s="30"/>
      <c r="T19646" s="30"/>
      <c r="U19646" s="51"/>
      <c r="V19646">
        <f t="shared" si="617"/>
        <v>0</v>
      </c>
      <c r="X19646">
        <f>'Seznam prodane in dobavljene ee'!$D$8</f>
        <v>0</v>
      </c>
    </row>
    <row r="19647" spans="12:24" x14ac:dyDescent="0.25">
      <c r="L19647" s="30"/>
      <c r="M19647" s="47" t="str">
        <f t="shared" si="616"/>
        <v/>
      </c>
      <c r="N19647" s="44"/>
      <c r="O19647" s="30"/>
      <c r="P19647" s="30"/>
      <c r="Q19647" s="30"/>
      <c r="R19647" s="30"/>
      <c r="S19647" s="30"/>
      <c r="T19647" s="30"/>
      <c r="U19647" s="51"/>
      <c r="V19647">
        <f t="shared" si="617"/>
        <v>0</v>
      </c>
      <c r="X19647">
        <f>'Seznam prodane in dobavljene ee'!$D$8</f>
        <v>0</v>
      </c>
    </row>
    <row r="19648" spans="12:24" x14ac:dyDescent="0.25">
      <c r="L19648" s="30"/>
      <c r="M19648" s="47" t="str">
        <f t="shared" si="616"/>
        <v/>
      </c>
      <c r="N19648" s="44"/>
      <c r="O19648" s="30"/>
      <c r="P19648" s="30"/>
      <c r="Q19648" s="30"/>
      <c r="R19648" s="30"/>
      <c r="S19648" s="30"/>
      <c r="T19648" s="30"/>
      <c r="U19648" s="51"/>
      <c r="V19648">
        <f t="shared" si="617"/>
        <v>0</v>
      </c>
      <c r="X19648">
        <f>'Seznam prodane in dobavljene ee'!$D$8</f>
        <v>0</v>
      </c>
    </row>
    <row r="19649" spans="12:24" x14ac:dyDescent="0.25">
      <c r="L19649" s="30"/>
      <c r="M19649" s="47" t="str">
        <f t="shared" si="616"/>
        <v/>
      </c>
      <c r="N19649" s="44"/>
      <c r="O19649" s="30"/>
      <c r="P19649" s="30"/>
      <c r="Q19649" s="30"/>
      <c r="R19649" s="30"/>
      <c r="S19649" s="30"/>
      <c r="T19649" s="30"/>
      <c r="U19649" s="51"/>
      <c r="V19649">
        <f t="shared" si="617"/>
        <v>0</v>
      </c>
      <c r="X19649">
        <f>'Seznam prodane in dobavljene ee'!$D$8</f>
        <v>0</v>
      </c>
    </row>
    <row r="19650" spans="12:24" x14ac:dyDescent="0.25">
      <c r="L19650" s="30"/>
      <c r="M19650" s="47" t="str">
        <f t="shared" si="616"/>
        <v/>
      </c>
      <c r="N19650" s="44"/>
      <c r="O19650" s="30"/>
      <c r="P19650" s="30"/>
      <c r="Q19650" s="30"/>
      <c r="R19650" s="30"/>
      <c r="S19650" s="30"/>
      <c r="T19650" s="30"/>
      <c r="U19650" s="51"/>
      <c r="V19650">
        <f t="shared" si="617"/>
        <v>0</v>
      </c>
      <c r="X19650">
        <f>'Seznam prodane in dobavljene ee'!$D$8</f>
        <v>0</v>
      </c>
    </row>
    <row r="19651" spans="12:24" x14ac:dyDescent="0.25">
      <c r="L19651" s="30"/>
      <c r="M19651" s="47" t="str">
        <f t="shared" si="616"/>
        <v/>
      </c>
      <c r="N19651" s="44"/>
      <c r="O19651" s="30"/>
      <c r="P19651" s="30"/>
      <c r="Q19651" s="30"/>
      <c r="R19651" s="30"/>
      <c r="S19651" s="30"/>
      <c r="T19651" s="30"/>
      <c r="U19651" s="51"/>
      <c r="V19651">
        <f t="shared" si="617"/>
        <v>0</v>
      </c>
      <c r="X19651">
        <f>'Seznam prodane in dobavljene ee'!$D$8</f>
        <v>0</v>
      </c>
    </row>
    <row r="19652" spans="12:24" x14ac:dyDescent="0.25">
      <c r="L19652" s="30"/>
      <c r="M19652" s="47" t="str">
        <f t="shared" si="616"/>
        <v/>
      </c>
      <c r="N19652" s="44"/>
      <c r="O19652" s="30"/>
      <c r="P19652" s="30"/>
      <c r="Q19652" s="30"/>
      <c r="R19652" s="30"/>
      <c r="S19652" s="30"/>
      <c r="T19652" s="30"/>
      <c r="U19652" s="51"/>
      <c r="V19652">
        <f t="shared" si="617"/>
        <v>0</v>
      </c>
      <c r="X19652">
        <f>'Seznam prodane in dobavljene ee'!$D$8</f>
        <v>0</v>
      </c>
    </row>
    <row r="19653" spans="12:24" x14ac:dyDescent="0.25">
      <c r="L19653" s="30"/>
      <c r="M19653" s="47" t="str">
        <f t="shared" si="616"/>
        <v/>
      </c>
      <c r="N19653" s="44"/>
      <c r="O19653" s="30"/>
      <c r="P19653" s="30"/>
      <c r="Q19653" s="30"/>
      <c r="R19653" s="30"/>
      <c r="S19653" s="30"/>
      <c r="T19653" s="30"/>
      <c r="U19653" s="51"/>
      <c r="V19653">
        <f t="shared" si="617"/>
        <v>0</v>
      </c>
      <c r="X19653">
        <f>'Seznam prodane in dobavljene ee'!$D$8</f>
        <v>0</v>
      </c>
    </row>
    <row r="19654" spans="12:24" x14ac:dyDescent="0.25">
      <c r="L19654" s="30"/>
      <c r="M19654" s="47" t="str">
        <f t="shared" ref="M19654:M19717" si="618">IF(L19654&lt;&gt;"",IF(P19654&lt;$J$5,CONCATENATE(L19654,"01.12.2022 - 31.12.2022",N19654,O19654),CONCATENATE(L19654,"01.01.2023 - 30.06.2023",N19654,O19654)),"")</f>
        <v/>
      </c>
      <c r="N19654" s="44"/>
      <c r="O19654" s="30"/>
      <c r="P19654" s="30"/>
      <c r="Q19654" s="30"/>
      <c r="R19654" s="30"/>
      <c r="S19654" s="30"/>
      <c r="T19654" s="30"/>
      <c r="U19654" s="51"/>
      <c r="V19654">
        <f t="shared" ref="V19654:V19717" si="619">T19654*U19654</f>
        <v>0</v>
      </c>
      <c r="X19654">
        <f>'Seznam prodane in dobavljene ee'!$D$8</f>
        <v>0</v>
      </c>
    </row>
    <row r="19655" spans="12:24" x14ac:dyDescent="0.25">
      <c r="L19655" s="30"/>
      <c r="M19655" s="47" t="str">
        <f t="shared" si="618"/>
        <v/>
      </c>
      <c r="N19655" s="44"/>
      <c r="O19655" s="30"/>
      <c r="P19655" s="30"/>
      <c r="Q19655" s="30"/>
      <c r="R19655" s="30"/>
      <c r="S19655" s="30"/>
      <c r="T19655" s="30"/>
      <c r="U19655" s="51"/>
      <c r="V19655">
        <f t="shared" si="619"/>
        <v>0</v>
      </c>
      <c r="X19655">
        <f>'Seznam prodane in dobavljene ee'!$D$8</f>
        <v>0</v>
      </c>
    </row>
    <row r="19656" spans="12:24" x14ac:dyDescent="0.25">
      <c r="L19656" s="30"/>
      <c r="M19656" s="47" t="str">
        <f t="shared" si="618"/>
        <v/>
      </c>
      <c r="N19656" s="44"/>
      <c r="O19656" s="30"/>
      <c r="P19656" s="30"/>
      <c r="Q19656" s="30"/>
      <c r="R19656" s="30"/>
      <c r="S19656" s="30"/>
      <c r="T19656" s="30"/>
      <c r="U19656" s="51"/>
      <c r="V19656">
        <f t="shared" si="619"/>
        <v>0</v>
      </c>
      <c r="X19656">
        <f>'Seznam prodane in dobavljene ee'!$D$8</f>
        <v>0</v>
      </c>
    </row>
    <row r="19657" spans="12:24" x14ac:dyDescent="0.25">
      <c r="L19657" s="30"/>
      <c r="M19657" s="47" t="str">
        <f t="shared" si="618"/>
        <v/>
      </c>
      <c r="N19657" s="44"/>
      <c r="O19657" s="30"/>
      <c r="P19657" s="30"/>
      <c r="Q19657" s="30"/>
      <c r="R19657" s="30"/>
      <c r="S19657" s="30"/>
      <c r="T19657" s="30"/>
      <c r="U19657" s="51"/>
      <c r="V19657">
        <f t="shared" si="619"/>
        <v>0</v>
      </c>
      <c r="X19657">
        <f>'Seznam prodane in dobavljene ee'!$D$8</f>
        <v>0</v>
      </c>
    </row>
    <row r="19658" spans="12:24" x14ac:dyDescent="0.25">
      <c r="L19658" s="30"/>
      <c r="M19658" s="47" t="str">
        <f t="shared" si="618"/>
        <v/>
      </c>
      <c r="N19658" s="44"/>
      <c r="O19658" s="30"/>
      <c r="P19658" s="30"/>
      <c r="Q19658" s="30"/>
      <c r="R19658" s="30"/>
      <c r="S19658" s="30"/>
      <c r="T19658" s="30"/>
      <c r="U19658" s="51"/>
      <c r="V19658">
        <f t="shared" si="619"/>
        <v>0</v>
      </c>
      <c r="X19658">
        <f>'Seznam prodane in dobavljene ee'!$D$8</f>
        <v>0</v>
      </c>
    </row>
    <row r="19659" spans="12:24" x14ac:dyDescent="0.25">
      <c r="L19659" s="30"/>
      <c r="M19659" s="47" t="str">
        <f t="shared" si="618"/>
        <v/>
      </c>
      <c r="N19659" s="44"/>
      <c r="O19659" s="30"/>
      <c r="P19659" s="30"/>
      <c r="Q19659" s="30"/>
      <c r="R19659" s="30"/>
      <c r="S19659" s="30"/>
      <c r="T19659" s="30"/>
      <c r="U19659" s="51"/>
      <c r="V19659">
        <f t="shared" si="619"/>
        <v>0</v>
      </c>
      <c r="X19659">
        <f>'Seznam prodane in dobavljene ee'!$D$8</f>
        <v>0</v>
      </c>
    </row>
    <row r="19660" spans="12:24" x14ac:dyDescent="0.25">
      <c r="L19660" s="30"/>
      <c r="M19660" s="47" t="str">
        <f t="shared" si="618"/>
        <v/>
      </c>
      <c r="N19660" s="44"/>
      <c r="O19660" s="30"/>
      <c r="P19660" s="30"/>
      <c r="Q19660" s="30"/>
      <c r="R19660" s="30"/>
      <c r="S19660" s="30"/>
      <c r="T19660" s="30"/>
      <c r="U19660" s="51"/>
      <c r="V19660">
        <f t="shared" si="619"/>
        <v>0</v>
      </c>
      <c r="X19660">
        <f>'Seznam prodane in dobavljene ee'!$D$8</f>
        <v>0</v>
      </c>
    </row>
    <row r="19661" spans="12:24" x14ac:dyDescent="0.25">
      <c r="L19661" s="30"/>
      <c r="M19661" s="47" t="str">
        <f t="shared" si="618"/>
        <v/>
      </c>
      <c r="N19661" s="44"/>
      <c r="O19661" s="30"/>
      <c r="P19661" s="30"/>
      <c r="Q19661" s="30"/>
      <c r="R19661" s="30"/>
      <c r="S19661" s="30"/>
      <c r="T19661" s="30"/>
      <c r="U19661" s="51"/>
      <c r="V19661">
        <f t="shared" si="619"/>
        <v>0</v>
      </c>
      <c r="X19661">
        <f>'Seznam prodane in dobavljene ee'!$D$8</f>
        <v>0</v>
      </c>
    </row>
    <row r="19662" spans="12:24" x14ac:dyDescent="0.25">
      <c r="L19662" s="30"/>
      <c r="M19662" s="47" t="str">
        <f t="shared" si="618"/>
        <v/>
      </c>
      <c r="N19662" s="44"/>
      <c r="O19662" s="30"/>
      <c r="P19662" s="30"/>
      <c r="Q19662" s="30"/>
      <c r="R19662" s="30"/>
      <c r="S19662" s="30"/>
      <c r="T19662" s="30"/>
      <c r="U19662" s="51"/>
      <c r="V19662">
        <f t="shared" si="619"/>
        <v>0</v>
      </c>
      <c r="X19662">
        <f>'Seznam prodane in dobavljene ee'!$D$8</f>
        <v>0</v>
      </c>
    </row>
    <row r="19663" spans="12:24" x14ac:dyDescent="0.25">
      <c r="L19663" s="30"/>
      <c r="M19663" s="47" t="str">
        <f t="shared" si="618"/>
        <v/>
      </c>
      <c r="N19663" s="44"/>
      <c r="O19663" s="30"/>
      <c r="P19663" s="30"/>
      <c r="Q19663" s="30"/>
      <c r="R19663" s="30"/>
      <c r="S19663" s="30"/>
      <c r="T19663" s="30"/>
      <c r="U19663" s="51"/>
      <c r="V19663">
        <f t="shared" si="619"/>
        <v>0</v>
      </c>
      <c r="X19663">
        <f>'Seznam prodane in dobavljene ee'!$D$8</f>
        <v>0</v>
      </c>
    </row>
    <row r="19664" spans="12:24" x14ac:dyDescent="0.25">
      <c r="L19664" s="30"/>
      <c r="M19664" s="47" t="str">
        <f t="shared" si="618"/>
        <v/>
      </c>
      <c r="N19664" s="44"/>
      <c r="O19664" s="30"/>
      <c r="P19664" s="30"/>
      <c r="Q19664" s="30"/>
      <c r="R19664" s="30"/>
      <c r="S19664" s="30"/>
      <c r="T19664" s="30"/>
      <c r="U19664" s="51"/>
      <c r="V19664">
        <f t="shared" si="619"/>
        <v>0</v>
      </c>
      <c r="X19664">
        <f>'Seznam prodane in dobavljene ee'!$D$8</f>
        <v>0</v>
      </c>
    </row>
    <row r="19665" spans="12:24" x14ac:dyDescent="0.25">
      <c r="L19665" s="30"/>
      <c r="M19665" s="47" t="str">
        <f t="shared" si="618"/>
        <v/>
      </c>
      <c r="N19665" s="44"/>
      <c r="O19665" s="30"/>
      <c r="P19665" s="30"/>
      <c r="Q19665" s="30"/>
      <c r="R19665" s="30"/>
      <c r="S19665" s="30"/>
      <c r="T19665" s="30"/>
      <c r="U19665" s="51"/>
      <c r="V19665">
        <f t="shared" si="619"/>
        <v>0</v>
      </c>
      <c r="X19665">
        <f>'Seznam prodane in dobavljene ee'!$D$8</f>
        <v>0</v>
      </c>
    </row>
    <row r="19666" spans="12:24" x14ac:dyDescent="0.25">
      <c r="L19666" s="30"/>
      <c r="M19666" s="47" t="str">
        <f t="shared" si="618"/>
        <v/>
      </c>
      <c r="N19666" s="44"/>
      <c r="O19666" s="30"/>
      <c r="P19666" s="30"/>
      <c r="Q19666" s="30"/>
      <c r="R19666" s="30"/>
      <c r="S19666" s="30"/>
      <c r="T19666" s="30"/>
      <c r="U19666" s="51"/>
      <c r="V19666">
        <f t="shared" si="619"/>
        <v>0</v>
      </c>
      <c r="X19666">
        <f>'Seznam prodane in dobavljene ee'!$D$8</f>
        <v>0</v>
      </c>
    </row>
    <row r="19667" spans="12:24" x14ac:dyDescent="0.25">
      <c r="L19667" s="30"/>
      <c r="M19667" s="47" t="str">
        <f t="shared" si="618"/>
        <v/>
      </c>
      <c r="N19667" s="44"/>
      <c r="O19667" s="30"/>
      <c r="P19667" s="30"/>
      <c r="Q19667" s="30"/>
      <c r="R19667" s="30"/>
      <c r="S19667" s="30"/>
      <c r="T19667" s="30"/>
      <c r="U19667" s="51"/>
      <c r="V19667">
        <f t="shared" si="619"/>
        <v>0</v>
      </c>
      <c r="X19667">
        <f>'Seznam prodane in dobavljene ee'!$D$8</f>
        <v>0</v>
      </c>
    </row>
    <row r="19668" spans="12:24" x14ac:dyDescent="0.25">
      <c r="L19668" s="30"/>
      <c r="M19668" s="47" t="str">
        <f t="shared" si="618"/>
        <v/>
      </c>
      <c r="N19668" s="44"/>
      <c r="O19668" s="30"/>
      <c r="P19668" s="30"/>
      <c r="Q19668" s="30"/>
      <c r="R19668" s="30"/>
      <c r="S19668" s="30"/>
      <c r="T19668" s="30"/>
      <c r="U19668" s="51"/>
      <c r="V19668">
        <f t="shared" si="619"/>
        <v>0</v>
      </c>
      <c r="X19668">
        <f>'Seznam prodane in dobavljene ee'!$D$8</f>
        <v>0</v>
      </c>
    </row>
    <row r="19669" spans="12:24" x14ac:dyDescent="0.25">
      <c r="L19669" s="30"/>
      <c r="M19669" s="47" t="str">
        <f t="shared" si="618"/>
        <v/>
      </c>
      <c r="N19669" s="44"/>
      <c r="O19669" s="30"/>
      <c r="P19669" s="30"/>
      <c r="Q19669" s="30"/>
      <c r="R19669" s="30"/>
      <c r="S19669" s="30"/>
      <c r="T19669" s="30"/>
      <c r="U19669" s="51"/>
      <c r="V19669">
        <f t="shared" si="619"/>
        <v>0</v>
      </c>
      <c r="X19669">
        <f>'Seznam prodane in dobavljene ee'!$D$8</f>
        <v>0</v>
      </c>
    </row>
    <row r="19670" spans="12:24" x14ac:dyDescent="0.25">
      <c r="L19670" s="30"/>
      <c r="M19670" s="47" t="str">
        <f t="shared" si="618"/>
        <v/>
      </c>
      <c r="N19670" s="44"/>
      <c r="O19670" s="30"/>
      <c r="P19670" s="30"/>
      <c r="Q19670" s="30"/>
      <c r="R19670" s="30"/>
      <c r="S19670" s="30"/>
      <c r="T19670" s="30"/>
      <c r="U19670" s="51"/>
      <c r="V19670">
        <f t="shared" si="619"/>
        <v>0</v>
      </c>
      <c r="X19670">
        <f>'Seznam prodane in dobavljene ee'!$D$8</f>
        <v>0</v>
      </c>
    </row>
    <row r="19671" spans="12:24" x14ac:dyDescent="0.25">
      <c r="L19671" s="30"/>
      <c r="M19671" s="47" t="str">
        <f t="shared" si="618"/>
        <v/>
      </c>
      <c r="N19671" s="44"/>
      <c r="O19671" s="30"/>
      <c r="P19671" s="30"/>
      <c r="Q19671" s="30"/>
      <c r="R19671" s="30"/>
      <c r="S19671" s="30"/>
      <c r="T19671" s="30"/>
      <c r="U19671" s="51"/>
      <c r="V19671">
        <f t="shared" si="619"/>
        <v>0</v>
      </c>
      <c r="X19671">
        <f>'Seznam prodane in dobavljene ee'!$D$8</f>
        <v>0</v>
      </c>
    </row>
    <row r="19672" spans="12:24" x14ac:dyDescent="0.25">
      <c r="L19672" s="30"/>
      <c r="M19672" s="47" t="str">
        <f t="shared" si="618"/>
        <v/>
      </c>
      <c r="N19672" s="44"/>
      <c r="O19672" s="30"/>
      <c r="P19672" s="30"/>
      <c r="Q19672" s="30"/>
      <c r="R19672" s="30"/>
      <c r="S19672" s="30"/>
      <c r="T19672" s="30"/>
      <c r="U19672" s="51"/>
      <c r="V19672">
        <f t="shared" si="619"/>
        <v>0</v>
      </c>
      <c r="X19672">
        <f>'Seznam prodane in dobavljene ee'!$D$8</f>
        <v>0</v>
      </c>
    </row>
    <row r="19673" spans="12:24" x14ac:dyDescent="0.25">
      <c r="L19673" s="30"/>
      <c r="M19673" s="47" t="str">
        <f t="shared" si="618"/>
        <v/>
      </c>
      <c r="N19673" s="44"/>
      <c r="O19673" s="30"/>
      <c r="P19673" s="30"/>
      <c r="Q19673" s="30"/>
      <c r="R19673" s="30"/>
      <c r="S19673" s="30"/>
      <c r="T19673" s="30"/>
      <c r="U19673" s="51"/>
      <c r="V19673">
        <f t="shared" si="619"/>
        <v>0</v>
      </c>
      <c r="X19673">
        <f>'Seznam prodane in dobavljene ee'!$D$8</f>
        <v>0</v>
      </c>
    </row>
    <row r="19674" spans="12:24" x14ac:dyDescent="0.25">
      <c r="L19674" s="30"/>
      <c r="M19674" s="47" t="str">
        <f t="shared" si="618"/>
        <v/>
      </c>
      <c r="N19674" s="44"/>
      <c r="O19674" s="30"/>
      <c r="P19674" s="30"/>
      <c r="Q19674" s="30"/>
      <c r="R19674" s="30"/>
      <c r="S19674" s="30"/>
      <c r="T19674" s="30"/>
      <c r="U19674" s="51"/>
      <c r="V19674">
        <f t="shared" si="619"/>
        <v>0</v>
      </c>
      <c r="X19674">
        <f>'Seznam prodane in dobavljene ee'!$D$8</f>
        <v>0</v>
      </c>
    </row>
    <row r="19675" spans="12:24" x14ac:dyDescent="0.25">
      <c r="L19675" s="30"/>
      <c r="M19675" s="47" t="str">
        <f t="shared" si="618"/>
        <v/>
      </c>
      <c r="N19675" s="44"/>
      <c r="O19675" s="30"/>
      <c r="P19675" s="30"/>
      <c r="Q19675" s="30"/>
      <c r="R19675" s="30"/>
      <c r="S19675" s="30"/>
      <c r="T19675" s="30"/>
      <c r="U19675" s="51"/>
      <c r="V19675">
        <f t="shared" si="619"/>
        <v>0</v>
      </c>
      <c r="X19675">
        <f>'Seznam prodane in dobavljene ee'!$D$8</f>
        <v>0</v>
      </c>
    </row>
    <row r="19676" spans="12:24" x14ac:dyDescent="0.25">
      <c r="L19676" s="30"/>
      <c r="M19676" s="47" t="str">
        <f t="shared" si="618"/>
        <v/>
      </c>
      <c r="N19676" s="44"/>
      <c r="O19676" s="30"/>
      <c r="P19676" s="30"/>
      <c r="Q19676" s="30"/>
      <c r="R19676" s="30"/>
      <c r="S19676" s="30"/>
      <c r="T19676" s="30"/>
      <c r="U19676" s="51"/>
      <c r="V19676">
        <f t="shared" si="619"/>
        <v>0</v>
      </c>
      <c r="X19676">
        <f>'Seznam prodane in dobavljene ee'!$D$8</f>
        <v>0</v>
      </c>
    </row>
    <row r="19677" spans="12:24" x14ac:dyDescent="0.25">
      <c r="L19677" s="30"/>
      <c r="M19677" s="47" t="str">
        <f t="shared" si="618"/>
        <v/>
      </c>
      <c r="N19677" s="44"/>
      <c r="O19677" s="30"/>
      <c r="P19677" s="30"/>
      <c r="Q19677" s="30"/>
      <c r="R19677" s="30"/>
      <c r="S19677" s="30"/>
      <c r="T19677" s="30"/>
      <c r="U19677" s="51"/>
      <c r="V19677">
        <f t="shared" si="619"/>
        <v>0</v>
      </c>
      <c r="X19677">
        <f>'Seznam prodane in dobavljene ee'!$D$8</f>
        <v>0</v>
      </c>
    </row>
    <row r="19678" spans="12:24" x14ac:dyDescent="0.25">
      <c r="L19678" s="30"/>
      <c r="M19678" s="47" t="str">
        <f t="shared" si="618"/>
        <v/>
      </c>
      <c r="N19678" s="44"/>
      <c r="O19678" s="30"/>
      <c r="P19678" s="30"/>
      <c r="Q19678" s="30"/>
      <c r="R19678" s="30"/>
      <c r="S19678" s="30"/>
      <c r="T19678" s="30"/>
      <c r="U19678" s="51"/>
      <c r="V19678">
        <f t="shared" si="619"/>
        <v>0</v>
      </c>
      <c r="X19678">
        <f>'Seznam prodane in dobavljene ee'!$D$8</f>
        <v>0</v>
      </c>
    </row>
    <row r="19679" spans="12:24" x14ac:dyDescent="0.25">
      <c r="L19679" s="30"/>
      <c r="M19679" s="47" t="str">
        <f t="shared" si="618"/>
        <v/>
      </c>
      <c r="N19679" s="44"/>
      <c r="O19679" s="30"/>
      <c r="P19679" s="30"/>
      <c r="Q19679" s="30"/>
      <c r="R19679" s="30"/>
      <c r="S19679" s="30"/>
      <c r="T19679" s="30"/>
      <c r="U19679" s="51"/>
      <c r="V19679">
        <f t="shared" si="619"/>
        <v>0</v>
      </c>
      <c r="X19679">
        <f>'Seznam prodane in dobavljene ee'!$D$8</f>
        <v>0</v>
      </c>
    </row>
    <row r="19680" spans="12:24" x14ac:dyDescent="0.25">
      <c r="L19680" s="30"/>
      <c r="M19680" s="47" t="str">
        <f t="shared" si="618"/>
        <v/>
      </c>
      <c r="N19680" s="44"/>
      <c r="O19680" s="30"/>
      <c r="P19680" s="30"/>
      <c r="Q19680" s="30"/>
      <c r="R19680" s="30"/>
      <c r="S19680" s="30"/>
      <c r="T19680" s="30"/>
      <c r="U19680" s="51"/>
      <c r="V19680">
        <f t="shared" si="619"/>
        <v>0</v>
      </c>
      <c r="X19680">
        <f>'Seznam prodane in dobavljene ee'!$D$8</f>
        <v>0</v>
      </c>
    </row>
    <row r="19681" spans="12:24" x14ac:dyDescent="0.25">
      <c r="L19681" s="30"/>
      <c r="M19681" s="47" t="str">
        <f t="shared" si="618"/>
        <v/>
      </c>
      <c r="N19681" s="44"/>
      <c r="O19681" s="30"/>
      <c r="P19681" s="30"/>
      <c r="Q19681" s="30"/>
      <c r="R19681" s="30"/>
      <c r="S19681" s="30"/>
      <c r="T19681" s="30"/>
      <c r="U19681" s="51"/>
      <c r="V19681">
        <f t="shared" si="619"/>
        <v>0</v>
      </c>
      <c r="X19681">
        <f>'Seznam prodane in dobavljene ee'!$D$8</f>
        <v>0</v>
      </c>
    </row>
    <row r="19682" spans="12:24" x14ac:dyDescent="0.25">
      <c r="L19682" s="30"/>
      <c r="M19682" s="47" t="str">
        <f t="shared" si="618"/>
        <v/>
      </c>
      <c r="N19682" s="44"/>
      <c r="O19682" s="30"/>
      <c r="P19682" s="30"/>
      <c r="Q19682" s="30"/>
      <c r="R19682" s="30"/>
      <c r="S19682" s="30"/>
      <c r="T19682" s="30"/>
      <c r="U19682" s="51"/>
      <c r="V19682">
        <f t="shared" si="619"/>
        <v>0</v>
      </c>
      <c r="X19682">
        <f>'Seznam prodane in dobavljene ee'!$D$8</f>
        <v>0</v>
      </c>
    </row>
    <row r="19683" spans="12:24" x14ac:dyDescent="0.25">
      <c r="L19683" s="30"/>
      <c r="M19683" s="47" t="str">
        <f t="shared" si="618"/>
        <v/>
      </c>
      <c r="N19683" s="44"/>
      <c r="O19683" s="30"/>
      <c r="P19683" s="30"/>
      <c r="Q19683" s="30"/>
      <c r="R19683" s="30"/>
      <c r="S19683" s="30"/>
      <c r="T19683" s="30"/>
      <c r="U19683" s="51"/>
      <c r="V19683">
        <f t="shared" si="619"/>
        <v>0</v>
      </c>
      <c r="X19683">
        <f>'Seznam prodane in dobavljene ee'!$D$8</f>
        <v>0</v>
      </c>
    </row>
    <row r="19684" spans="12:24" x14ac:dyDescent="0.25">
      <c r="L19684" s="30"/>
      <c r="M19684" s="47" t="str">
        <f t="shared" si="618"/>
        <v/>
      </c>
      <c r="N19684" s="44"/>
      <c r="O19684" s="30"/>
      <c r="P19684" s="30"/>
      <c r="Q19684" s="30"/>
      <c r="R19684" s="30"/>
      <c r="S19684" s="30"/>
      <c r="T19684" s="30"/>
      <c r="U19684" s="51"/>
      <c r="V19684">
        <f t="shared" si="619"/>
        <v>0</v>
      </c>
      <c r="X19684">
        <f>'Seznam prodane in dobavljene ee'!$D$8</f>
        <v>0</v>
      </c>
    </row>
    <row r="19685" spans="12:24" x14ac:dyDescent="0.25">
      <c r="L19685" s="30"/>
      <c r="M19685" s="47" t="str">
        <f t="shared" si="618"/>
        <v/>
      </c>
      <c r="N19685" s="44"/>
      <c r="O19685" s="30"/>
      <c r="P19685" s="30"/>
      <c r="Q19685" s="30"/>
      <c r="R19685" s="30"/>
      <c r="S19685" s="30"/>
      <c r="T19685" s="30"/>
      <c r="U19685" s="51"/>
      <c r="V19685">
        <f t="shared" si="619"/>
        <v>0</v>
      </c>
      <c r="X19685">
        <f>'Seznam prodane in dobavljene ee'!$D$8</f>
        <v>0</v>
      </c>
    </row>
    <row r="19686" spans="12:24" x14ac:dyDescent="0.25">
      <c r="L19686" s="30"/>
      <c r="M19686" s="47" t="str">
        <f t="shared" si="618"/>
        <v/>
      </c>
      <c r="N19686" s="44"/>
      <c r="O19686" s="30"/>
      <c r="P19686" s="30"/>
      <c r="Q19686" s="30"/>
      <c r="R19686" s="30"/>
      <c r="S19686" s="30"/>
      <c r="T19686" s="30"/>
      <c r="U19686" s="51"/>
      <c r="V19686">
        <f t="shared" si="619"/>
        <v>0</v>
      </c>
      <c r="X19686">
        <f>'Seznam prodane in dobavljene ee'!$D$8</f>
        <v>0</v>
      </c>
    </row>
    <row r="19687" spans="12:24" x14ac:dyDescent="0.25">
      <c r="L19687" s="30"/>
      <c r="M19687" s="47" t="str">
        <f t="shared" si="618"/>
        <v/>
      </c>
      <c r="N19687" s="44"/>
      <c r="O19687" s="30"/>
      <c r="P19687" s="30"/>
      <c r="Q19687" s="30"/>
      <c r="R19687" s="30"/>
      <c r="S19687" s="30"/>
      <c r="T19687" s="30"/>
      <c r="U19687" s="51"/>
      <c r="V19687">
        <f t="shared" si="619"/>
        <v>0</v>
      </c>
      <c r="X19687">
        <f>'Seznam prodane in dobavljene ee'!$D$8</f>
        <v>0</v>
      </c>
    </row>
    <row r="19688" spans="12:24" x14ac:dyDescent="0.25">
      <c r="L19688" s="30"/>
      <c r="M19688" s="47" t="str">
        <f t="shared" si="618"/>
        <v/>
      </c>
      <c r="N19688" s="44"/>
      <c r="O19688" s="30"/>
      <c r="P19688" s="30"/>
      <c r="Q19688" s="30"/>
      <c r="R19688" s="30"/>
      <c r="S19688" s="30"/>
      <c r="T19688" s="30"/>
      <c r="U19688" s="51"/>
      <c r="V19688">
        <f t="shared" si="619"/>
        <v>0</v>
      </c>
      <c r="X19688">
        <f>'Seznam prodane in dobavljene ee'!$D$8</f>
        <v>0</v>
      </c>
    </row>
    <row r="19689" spans="12:24" x14ac:dyDescent="0.25">
      <c r="L19689" s="30"/>
      <c r="M19689" s="47" t="str">
        <f t="shared" si="618"/>
        <v/>
      </c>
      <c r="N19689" s="44"/>
      <c r="O19689" s="30"/>
      <c r="P19689" s="30"/>
      <c r="Q19689" s="30"/>
      <c r="R19689" s="30"/>
      <c r="S19689" s="30"/>
      <c r="T19689" s="30"/>
      <c r="U19689" s="51"/>
      <c r="V19689">
        <f t="shared" si="619"/>
        <v>0</v>
      </c>
      <c r="X19689">
        <f>'Seznam prodane in dobavljene ee'!$D$8</f>
        <v>0</v>
      </c>
    </row>
    <row r="19690" spans="12:24" x14ac:dyDescent="0.25">
      <c r="L19690" s="30"/>
      <c r="M19690" s="47" t="str">
        <f t="shared" si="618"/>
        <v/>
      </c>
      <c r="N19690" s="44"/>
      <c r="O19690" s="30"/>
      <c r="P19690" s="30"/>
      <c r="Q19690" s="30"/>
      <c r="R19690" s="30"/>
      <c r="S19690" s="30"/>
      <c r="T19690" s="30"/>
      <c r="U19690" s="51"/>
      <c r="V19690">
        <f t="shared" si="619"/>
        <v>0</v>
      </c>
      <c r="X19690">
        <f>'Seznam prodane in dobavljene ee'!$D$8</f>
        <v>0</v>
      </c>
    </row>
    <row r="19691" spans="12:24" x14ac:dyDescent="0.25">
      <c r="L19691" s="30"/>
      <c r="M19691" s="47" t="str">
        <f t="shared" si="618"/>
        <v/>
      </c>
      <c r="N19691" s="44"/>
      <c r="O19691" s="30"/>
      <c r="P19691" s="30"/>
      <c r="Q19691" s="30"/>
      <c r="R19691" s="30"/>
      <c r="S19691" s="30"/>
      <c r="T19691" s="30"/>
      <c r="U19691" s="51"/>
      <c r="V19691">
        <f t="shared" si="619"/>
        <v>0</v>
      </c>
      <c r="X19691">
        <f>'Seznam prodane in dobavljene ee'!$D$8</f>
        <v>0</v>
      </c>
    </row>
    <row r="19692" spans="12:24" x14ac:dyDescent="0.25">
      <c r="L19692" s="30"/>
      <c r="M19692" s="47" t="str">
        <f t="shared" si="618"/>
        <v/>
      </c>
      <c r="N19692" s="44"/>
      <c r="O19692" s="30"/>
      <c r="P19692" s="30"/>
      <c r="Q19692" s="30"/>
      <c r="R19692" s="30"/>
      <c r="S19692" s="30"/>
      <c r="T19692" s="30"/>
      <c r="U19692" s="51"/>
      <c r="V19692">
        <f t="shared" si="619"/>
        <v>0</v>
      </c>
      <c r="X19692">
        <f>'Seznam prodane in dobavljene ee'!$D$8</f>
        <v>0</v>
      </c>
    </row>
    <row r="19693" spans="12:24" x14ac:dyDescent="0.25">
      <c r="L19693" s="30"/>
      <c r="M19693" s="47" t="str">
        <f t="shared" si="618"/>
        <v/>
      </c>
      <c r="N19693" s="44"/>
      <c r="O19693" s="30"/>
      <c r="P19693" s="30"/>
      <c r="Q19693" s="30"/>
      <c r="R19693" s="30"/>
      <c r="S19693" s="30"/>
      <c r="T19693" s="30"/>
      <c r="U19693" s="51"/>
      <c r="V19693">
        <f t="shared" si="619"/>
        <v>0</v>
      </c>
      <c r="X19693">
        <f>'Seznam prodane in dobavljene ee'!$D$8</f>
        <v>0</v>
      </c>
    </row>
    <row r="19694" spans="12:24" x14ac:dyDescent="0.25">
      <c r="L19694" s="30"/>
      <c r="M19694" s="47" t="str">
        <f t="shared" si="618"/>
        <v/>
      </c>
      <c r="N19694" s="44"/>
      <c r="O19694" s="30"/>
      <c r="P19694" s="30"/>
      <c r="Q19694" s="30"/>
      <c r="R19694" s="30"/>
      <c r="S19694" s="30"/>
      <c r="T19694" s="30"/>
      <c r="U19694" s="51"/>
      <c r="V19694">
        <f t="shared" si="619"/>
        <v>0</v>
      </c>
      <c r="X19694">
        <f>'Seznam prodane in dobavljene ee'!$D$8</f>
        <v>0</v>
      </c>
    </row>
    <row r="19695" spans="12:24" x14ac:dyDescent="0.25">
      <c r="L19695" s="30"/>
      <c r="M19695" s="47" t="str">
        <f t="shared" si="618"/>
        <v/>
      </c>
      <c r="N19695" s="44"/>
      <c r="O19695" s="30"/>
      <c r="P19695" s="30"/>
      <c r="Q19695" s="30"/>
      <c r="R19695" s="30"/>
      <c r="S19695" s="30"/>
      <c r="T19695" s="30"/>
      <c r="U19695" s="51"/>
      <c r="V19695">
        <f t="shared" si="619"/>
        <v>0</v>
      </c>
      <c r="X19695">
        <f>'Seznam prodane in dobavljene ee'!$D$8</f>
        <v>0</v>
      </c>
    </row>
    <row r="19696" spans="12:24" x14ac:dyDescent="0.25">
      <c r="L19696" s="30"/>
      <c r="M19696" s="47" t="str">
        <f t="shared" si="618"/>
        <v/>
      </c>
      <c r="N19696" s="44"/>
      <c r="O19696" s="30"/>
      <c r="P19696" s="30"/>
      <c r="Q19696" s="30"/>
      <c r="R19696" s="30"/>
      <c r="S19696" s="30"/>
      <c r="T19696" s="30"/>
      <c r="U19696" s="51"/>
      <c r="V19696">
        <f t="shared" si="619"/>
        <v>0</v>
      </c>
      <c r="X19696">
        <f>'Seznam prodane in dobavljene ee'!$D$8</f>
        <v>0</v>
      </c>
    </row>
    <row r="19697" spans="12:24" x14ac:dyDescent="0.25">
      <c r="L19697" s="30"/>
      <c r="M19697" s="47" t="str">
        <f t="shared" si="618"/>
        <v/>
      </c>
      <c r="N19697" s="44"/>
      <c r="O19697" s="30"/>
      <c r="P19697" s="30"/>
      <c r="Q19697" s="30"/>
      <c r="R19697" s="30"/>
      <c r="S19697" s="30"/>
      <c r="T19697" s="30"/>
      <c r="U19697" s="51"/>
      <c r="V19697">
        <f t="shared" si="619"/>
        <v>0</v>
      </c>
      <c r="X19697">
        <f>'Seznam prodane in dobavljene ee'!$D$8</f>
        <v>0</v>
      </c>
    </row>
    <row r="19698" spans="12:24" x14ac:dyDescent="0.25">
      <c r="L19698" s="30"/>
      <c r="M19698" s="47" t="str">
        <f t="shared" si="618"/>
        <v/>
      </c>
      <c r="N19698" s="44"/>
      <c r="O19698" s="30"/>
      <c r="P19698" s="30"/>
      <c r="Q19698" s="30"/>
      <c r="R19698" s="30"/>
      <c r="S19698" s="30"/>
      <c r="T19698" s="30"/>
      <c r="U19698" s="51"/>
      <c r="V19698">
        <f t="shared" si="619"/>
        <v>0</v>
      </c>
      <c r="X19698">
        <f>'Seznam prodane in dobavljene ee'!$D$8</f>
        <v>0</v>
      </c>
    </row>
    <row r="19699" spans="12:24" x14ac:dyDescent="0.25">
      <c r="L19699" s="30"/>
      <c r="M19699" s="47" t="str">
        <f t="shared" si="618"/>
        <v/>
      </c>
      <c r="N19699" s="44"/>
      <c r="O19699" s="30"/>
      <c r="P19699" s="30"/>
      <c r="Q19699" s="30"/>
      <c r="R19699" s="30"/>
      <c r="S19699" s="30"/>
      <c r="T19699" s="30"/>
      <c r="U19699" s="51"/>
      <c r="V19699">
        <f t="shared" si="619"/>
        <v>0</v>
      </c>
      <c r="X19699">
        <f>'Seznam prodane in dobavljene ee'!$D$8</f>
        <v>0</v>
      </c>
    </row>
    <row r="19700" spans="12:24" x14ac:dyDescent="0.25">
      <c r="L19700" s="30"/>
      <c r="M19700" s="47" t="str">
        <f t="shared" si="618"/>
        <v/>
      </c>
      <c r="N19700" s="44"/>
      <c r="O19700" s="30"/>
      <c r="P19700" s="30"/>
      <c r="Q19700" s="30"/>
      <c r="R19700" s="30"/>
      <c r="S19700" s="30"/>
      <c r="T19700" s="30"/>
      <c r="U19700" s="51"/>
      <c r="V19700">
        <f t="shared" si="619"/>
        <v>0</v>
      </c>
      <c r="X19700">
        <f>'Seznam prodane in dobavljene ee'!$D$8</f>
        <v>0</v>
      </c>
    </row>
    <row r="19701" spans="12:24" x14ac:dyDescent="0.25">
      <c r="L19701" s="30"/>
      <c r="M19701" s="47" t="str">
        <f t="shared" si="618"/>
        <v/>
      </c>
      <c r="N19701" s="44"/>
      <c r="O19701" s="30"/>
      <c r="P19701" s="30"/>
      <c r="Q19701" s="30"/>
      <c r="R19701" s="30"/>
      <c r="S19701" s="30"/>
      <c r="T19701" s="30"/>
      <c r="U19701" s="51"/>
      <c r="V19701">
        <f t="shared" si="619"/>
        <v>0</v>
      </c>
      <c r="X19701">
        <f>'Seznam prodane in dobavljene ee'!$D$8</f>
        <v>0</v>
      </c>
    </row>
    <row r="19702" spans="12:24" x14ac:dyDescent="0.25">
      <c r="L19702" s="30"/>
      <c r="M19702" s="47" t="str">
        <f t="shared" si="618"/>
        <v/>
      </c>
      <c r="N19702" s="44"/>
      <c r="O19702" s="30"/>
      <c r="P19702" s="30"/>
      <c r="Q19702" s="30"/>
      <c r="R19702" s="30"/>
      <c r="S19702" s="30"/>
      <c r="T19702" s="30"/>
      <c r="U19702" s="51"/>
      <c r="V19702">
        <f t="shared" si="619"/>
        <v>0</v>
      </c>
      <c r="X19702">
        <f>'Seznam prodane in dobavljene ee'!$D$8</f>
        <v>0</v>
      </c>
    </row>
    <row r="19703" spans="12:24" x14ac:dyDescent="0.25">
      <c r="L19703" s="30"/>
      <c r="M19703" s="47" t="str">
        <f t="shared" si="618"/>
        <v/>
      </c>
      <c r="N19703" s="44"/>
      <c r="O19703" s="30"/>
      <c r="P19703" s="30"/>
      <c r="Q19703" s="30"/>
      <c r="R19703" s="30"/>
      <c r="S19703" s="30"/>
      <c r="T19703" s="30"/>
      <c r="U19703" s="51"/>
      <c r="V19703">
        <f t="shared" si="619"/>
        <v>0</v>
      </c>
      <c r="X19703">
        <f>'Seznam prodane in dobavljene ee'!$D$8</f>
        <v>0</v>
      </c>
    </row>
    <row r="19704" spans="12:24" x14ac:dyDescent="0.25">
      <c r="L19704" s="30"/>
      <c r="M19704" s="47" t="str">
        <f t="shared" si="618"/>
        <v/>
      </c>
      <c r="N19704" s="44"/>
      <c r="O19704" s="30"/>
      <c r="P19704" s="30"/>
      <c r="Q19704" s="30"/>
      <c r="R19704" s="30"/>
      <c r="S19704" s="30"/>
      <c r="T19704" s="30"/>
      <c r="U19704" s="51"/>
      <c r="V19704">
        <f t="shared" si="619"/>
        <v>0</v>
      </c>
      <c r="X19704">
        <f>'Seznam prodane in dobavljene ee'!$D$8</f>
        <v>0</v>
      </c>
    </row>
    <row r="19705" spans="12:24" x14ac:dyDescent="0.25">
      <c r="L19705" s="30"/>
      <c r="M19705" s="47" t="str">
        <f t="shared" si="618"/>
        <v/>
      </c>
      <c r="N19705" s="44"/>
      <c r="O19705" s="30"/>
      <c r="P19705" s="30"/>
      <c r="Q19705" s="30"/>
      <c r="R19705" s="30"/>
      <c r="S19705" s="30"/>
      <c r="T19705" s="30"/>
      <c r="U19705" s="51"/>
      <c r="V19705">
        <f t="shared" si="619"/>
        <v>0</v>
      </c>
      <c r="X19705">
        <f>'Seznam prodane in dobavljene ee'!$D$8</f>
        <v>0</v>
      </c>
    </row>
    <row r="19706" spans="12:24" x14ac:dyDescent="0.25">
      <c r="L19706" s="30"/>
      <c r="M19706" s="47" t="str">
        <f t="shared" si="618"/>
        <v/>
      </c>
      <c r="N19706" s="44"/>
      <c r="O19706" s="30"/>
      <c r="P19706" s="30"/>
      <c r="Q19706" s="30"/>
      <c r="R19706" s="30"/>
      <c r="S19706" s="30"/>
      <c r="T19706" s="30"/>
      <c r="U19706" s="51"/>
      <c r="V19706">
        <f t="shared" si="619"/>
        <v>0</v>
      </c>
      <c r="X19706">
        <f>'Seznam prodane in dobavljene ee'!$D$8</f>
        <v>0</v>
      </c>
    </row>
    <row r="19707" spans="12:24" x14ac:dyDescent="0.25">
      <c r="L19707" s="30"/>
      <c r="M19707" s="47" t="str">
        <f t="shared" si="618"/>
        <v/>
      </c>
      <c r="N19707" s="44"/>
      <c r="O19707" s="30"/>
      <c r="P19707" s="30"/>
      <c r="Q19707" s="30"/>
      <c r="R19707" s="30"/>
      <c r="S19707" s="30"/>
      <c r="T19707" s="30"/>
      <c r="U19707" s="51"/>
      <c r="V19707">
        <f t="shared" si="619"/>
        <v>0</v>
      </c>
      <c r="X19707">
        <f>'Seznam prodane in dobavljene ee'!$D$8</f>
        <v>0</v>
      </c>
    </row>
    <row r="19708" spans="12:24" x14ac:dyDescent="0.25">
      <c r="L19708" s="30"/>
      <c r="M19708" s="47" t="str">
        <f t="shared" si="618"/>
        <v/>
      </c>
      <c r="N19708" s="44"/>
      <c r="O19708" s="30"/>
      <c r="P19708" s="30"/>
      <c r="Q19708" s="30"/>
      <c r="R19708" s="30"/>
      <c r="S19708" s="30"/>
      <c r="T19708" s="30"/>
      <c r="U19708" s="51"/>
      <c r="V19708">
        <f t="shared" si="619"/>
        <v>0</v>
      </c>
      <c r="X19708">
        <f>'Seznam prodane in dobavljene ee'!$D$8</f>
        <v>0</v>
      </c>
    </row>
    <row r="19709" spans="12:24" x14ac:dyDescent="0.25">
      <c r="L19709" s="30"/>
      <c r="M19709" s="47" t="str">
        <f t="shared" si="618"/>
        <v/>
      </c>
      <c r="N19709" s="44"/>
      <c r="O19709" s="30"/>
      <c r="P19709" s="30"/>
      <c r="Q19709" s="30"/>
      <c r="R19709" s="30"/>
      <c r="S19709" s="30"/>
      <c r="T19709" s="30"/>
      <c r="U19709" s="51"/>
      <c r="V19709">
        <f t="shared" si="619"/>
        <v>0</v>
      </c>
      <c r="X19709">
        <f>'Seznam prodane in dobavljene ee'!$D$8</f>
        <v>0</v>
      </c>
    </row>
    <row r="19710" spans="12:24" x14ac:dyDescent="0.25">
      <c r="L19710" s="30"/>
      <c r="M19710" s="47" t="str">
        <f t="shared" si="618"/>
        <v/>
      </c>
      <c r="N19710" s="44"/>
      <c r="O19710" s="30"/>
      <c r="P19710" s="30"/>
      <c r="Q19710" s="30"/>
      <c r="R19710" s="30"/>
      <c r="S19710" s="30"/>
      <c r="T19710" s="30"/>
      <c r="U19710" s="51"/>
      <c r="V19710">
        <f t="shared" si="619"/>
        <v>0</v>
      </c>
      <c r="X19710">
        <f>'Seznam prodane in dobavljene ee'!$D$8</f>
        <v>0</v>
      </c>
    </row>
    <row r="19711" spans="12:24" x14ac:dyDescent="0.25">
      <c r="L19711" s="30"/>
      <c r="M19711" s="47" t="str">
        <f t="shared" si="618"/>
        <v/>
      </c>
      <c r="N19711" s="44"/>
      <c r="O19711" s="30"/>
      <c r="P19711" s="30"/>
      <c r="Q19711" s="30"/>
      <c r="R19711" s="30"/>
      <c r="S19711" s="30"/>
      <c r="T19711" s="30"/>
      <c r="U19711" s="51"/>
      <c r="V19711">
        <f t="shared" si="619"/>
        <v>0</v>
      </c>
      <c r="X19711">
        <f>'Seznam prodane in dobavljene ee'!$D$8</f>
        <v>0</v>
      </c>
    </row>
    <row r="19712" spans="12:24" x14ac:dyDescent="0.25">
      <c r="L19712" s="30"/>
      <c r="M19712" s="47" t="str">
        <f t="shared" si="618"/>
        <v/>
      </c>
      <c r="N19712" s="44"/>
      <c r="O19712" s="30"/>
      <c r="P19712" s="30"/>
      <c r="Q19712" s="30"/>
      <c r="R19712" s="30"/>
      <c r="S19712" s="30"/>
      <c r="T19712" s="30"/>
      <c r="U19712" s="51"/>
      <c r="V19712">
        <f t="shared" si="619"/>
        <v>0</v>
      </c>
      <c r="X19712">
        <f>'Seznam prodane in dobavljene ee'!$D$8</f>
        <v>0</v>
      </c>
    </row>
    <row r="19713" spans="12:24" x14ac:dyDescent="0.25">
      <c r="L19713" s="30"/>
      <c r="M19713" s="47" t="str">
        <f t="shared" si="618"/>
        <v/>
      </c>
      <c r="N19713" s="44"/>
      <c r="O19713" s="30"/>
      <c r="P19713" s="30"/>
      <c r="Q19713" s="30"/>
      <c r="R19713" s="30"/>
      <c r="S19713" s="30"/>
      <c r="T19713" s="30"/>
      <c r="U19713" s="51"/>
      <c r="V19713">
        <f t="shared" si="619"/>
        <v>0</v>
      </c>
      <c r="X19713">
        <f>'Seznam prodane in dobavljene ee'!$D$8</f>
        <v>0</v>
      </c>
    </row>
    <row r="19714" spans="12:24" x14ac:dyDescent="0.25">
      <c r="L19714" s="30"/>
      <c r="M19714" s="47" t="str">
        <f t="shared" si="618"/>
        <v/>
      </c>
      <c r="N19714" s="44"/>
      <c r="O19714" s="30"/>
      <c r="P19714" s="30"/>
      <c r="Q19714" s="30"/>
      <c r="R19714" s="30"/>
      <c r="S19714" s="30"/>
      <c r="T19714" s="30"/>
      <c r="U19714" s="51"/>
      <c r="V19714">
        <f t="shared" si="619"/>
        <v>0</v>
      </c>
      <c r="X19714">
        <f>'Seznam prodane in dobavljene ee'!$D$8</f>
        <v>0</v>
      </c>
    </row>
    <row r="19715" spans="12:24" x14ac:dyDescent="0.25">
      <c r="L19715" s="30"/>
      <c r="M19715" s="47" t="str">
        <f t="shared" si="618"/>
        <v/>
      </c>
      <c r="N19715" s="44"/>
      <c r="O19715" s="30"/>
      <c r="P19715" s="30"/>
      <c r="Q19715" s="30"/>
      <c r="R19715" s="30"/>
      <c r="S19715" s="30"/>
      <c r="T19715" s="30"/>
      <c r="U19715" s="51"/>
      <c r="V19715">
        <f t="shared" si="619"/>
        <v>0</v>
      </c>
      <c r="X19715">
        <f>'Seznam prodane in dobavljene ee'!$D$8</f>
        <v>0</v>
      </c>
    </row>
    <row r="19716" spans="12:24" x14ac:dyDescent="0.25">
      <c r="L19716" s="30"/>
      <c r="M19716" s="47" t="str">
        <f t="shared" si="618"/>
        <v/>
      </c>
      <c r="N19716" s="44"/>
      <c r="O19716" s="30"/>
      <c r="P19716" s="30"/>
      <c r="Q19716" s="30"/>
      <c r="R19716" s="30"/>
      <c r="S19716" s="30"/>
      <c r="T19716" s="30"/>
      <c r="U19716" s="51"/>
      <c r="V19716">
        <f t="shared" si="619"/>
        <v>0</v>
      </c>
      <c r="X19716">
        <f>'Seznam prodane in dobavljene ee'!$D$8</f>
        <v>0</v>
      </c>
    </row>
    <row r="19717" spans="12:24" x14ac:dyDescent="0.25">
      <c r="L19717" s="30"/>
      <c r="M19717" s="47" t="str">
        <f t="shared" si="618"/>
        <v/>
      </c>
      <c r="N19717" s="44"/>
      <c r="O19717" s="30"/>
      <c r="P19717" s="30"/>
      <c r="Q19717" s="30"/>
      <c r="R19717" s="30"/>
      <c r="S19717" s="30"/>
      <c r="T19717" s="30"/>
      <c r="U19717" s="51"/>
      <c r="V19717">
        <f t="shared" si="619"/>
        <v>0</v>
      </c>
      <c r="X19717">
        <f>'Seznam prodane in dobavljene ee'!$D$8</f>
        <v>0</v>
      </c>
    </row>
    <row r="19718" spans="12:24" x14ac:dyDescent="0.25">
      <c r="L19718" s="30"/>
      <c r="M19718" s="47" t="str">
        <f t="shared" ref="M19718:M19781" si="620">IF(L19718&lt;&gt;"",IF(P19718&lt;$J$5,CONCATENATE(L19718,"01.12.2022 - 31.12.2022",N19718,O19718),CONCATENATE(L19718,"01.01.2023 - 30.06.2023",N19718,O19718)),"")</f>
        <v/>
      </c>
      <c r="N19718" s="44"/>
      <c r="O19718" s="30"/>
      <c r="P19718" s="30"/>
      <c r="Q19718" s="30"/>
      <c r="R19718" s="30"/>
      <c r="S19718" s="30"/>
      <c r="T19718" s="30"/>
      <c r="U19718" s="51"/>
      <c r="V19718">
        <f t="shared" ref="V19718:V19781" si="621">T19718*U19718</f>
        <v>0</v>
      </c>
      <c r="X19718">
        <f>'Seznam prodane in dobavljene ee'!$D$8</f>
        <v>0</v>
      </c>
    </row>
    <row r="19719" spans="12:24" x14ac:dyDescent="0.25">
      <c r="L19719" s="30"/>
      <c r="M19719" s="47" t="str">
        <f t="shared" si="620"/>
        <v/>
      </c>
      <c r="N19719" s="44"/>
      <c r="O19719" s="30"/>
      <c r="P19719" s="30"/>
      <c r="Q19719" s="30"/>
      <c r="R19719" s="30"/>
      <c r="S19719" s="30"/>
      <c r="T19719" s="30"/>
      <c r="U19719" s="51"/>
      <c r="V19719">
        <f t="shared" si="621"/>
        <v>0</v>
      </c>
      <c r="X19719">
        <f>'Seznam prodane in dobavljene ee'!$D$8</f>
        <v>0</v>
      </c>
    </row>
    <row r="19720" spans="12:24" x14ac:dyDescent="0.25">
      <c r="L19720" s="30"/>
      <c r="M19720" s="47" t="str">
        <f t="shared" si="620"/>
        <v/>
      </c>
      <c r="N19720" s="44"/>
      <c r="O19720" s="30"/>
      <c r="P19720" s="30"/>
      <c r="Q19720" s="30"/>
      <c r="R19720" s="30"/>
      <c r="S19720" s="30"/>
      <c r="T19720" s="30"/>
      <c r="U19720" s="51"/>
      <c r="V19720">
        <f t="shared" si="621"/>
        <v>0</v>
      </c>
      <c r="X19720">
        <f>'Seznam prodane in dobavljene ee'!$D$8</f>
        <v>0</v>
      </c>
    </row>
    <row r="19721" spans="12:24" x14ac:dyDescent="0.25">
      <c r="L19721" s="30"/>
      <c r="M19721" s="47" t="str">
        <f t="shared" si="620"/>
        <v/>
      </c>
      <c r="N19721" s="44"/>
      <c r="O19721" s="30"/>
      <c r="P19721" s="30"/>
      <c r="Q19721" s="30"/>
      <c r="R19721" s="30"/>
      <c r="S19721" s="30"/>
      <c r="T19721" s="30"/>
      <c r="U19721" s="51"/>
      <c r="V19721">
        <f t="shared" si="621"/>
        <v>0</v>
      </c>
      <c r="X19721">
        <f>'Seznam prodane in dobavljene ee'!$D$8</f>
        <v>0</v>
      </c>
    </row>
    <row r="19722" spans="12:24" x14ac:dyDescent="0.25">
      <c r="L19722" s="30"/>
      <c r="M19722" s="47" t="str">
        <f t="shared" si="620"/>
        <v/>
      </c>
      <c r="N19722" s="44"/>
      <c r="O19722" s="30"/>
      <c r="P19722" s="30"/>
      <c r="Q19722" s="30"/>
      <c r="R19722" s="30"/>
      <c r="S19722" s="30"/>
      <c r="T19722" s="30"/>
      <c r="U19722" s="51"/>
      <c r="V19722">
        <f t="shared" si="621"/>
        <v>0</v>
      </c>
      <c r="X19722">
        <f>'Seznam prodane in dobavljene ee'!$D$8</f>
        <v>0</v>
      </c>
    </row>
    <row r="19723" spans="12:24" x14ac:dyDescent="0.25">
      <c r="L19723" s="30"/>
      <c r="M19723" s="47" t="str">
        <f t="shared" si="620"/>
        <v/>
      </c>
      <c r="N19723" s="44"/>
      <c r="O19723" s="30"/>
      <c r="P19723" s="30"/>
      <c r="Q19723" s="30"/>
      <c r="R19723" s="30"/>
      <c r="S19723" s="30"/>
      <c r="T19723" s="30"/>
      <c r="U19723" s="51"/>
      <c r="V19723">
        <f t="shared" si="621"/>
        <v>0</v>
      </c>
      <c r="X19723">
        <f>'Seznam prodane in dobavljene ee'!$D$8</f>
        <v>0</v>
      </c>
    </row>
    <row r="19724" spans="12:24" x14ac:dyDescent="0.25">
      <c r="L19724" s="30"/>
      <c r="M19724" s="47" t="str">
        <f t="shared" si="620"/>
        <v/>
      </c>
      <c r="N19724" s="44"/>
      <c r="O19724" s="30"/>
      <c r="P19724" s="30"/>
      <c r="Q19724" s="30"/>
      <c r="R19724" s="30"/>
      <c r="S19724" s="30"/>
      <c r="T19724" s="30"/>
      <c r="U19724" s="51"/>
      <c r="V19724">
        <f t="shared" si="621"/>
        <v>0</v>
      </c>
      <c r="X19724">
        <f>'Seznam prodane in dobavljene ee'!$D$8</f>
        <v>0</v>
      </c>
    </row>
    <row r="19725" spans="12:24" x14ac:dyDescent="0.25">
      <c r="L19725" s="30"/>
      <c r="M19725" s="47" t="str">
        <f t="shared" si="620"/>
        <v/>
      </c>
      <c r="N19725" s="44"/>
      <c r="O19725" s="30"/>
      <c r="P19725" s="30"/>
      <c r="Q19725" s="30"/>
      <c r="R19725" s="30"/>
      <c r="S19725" s="30"/>
      <c r="T19725" s="30"/>
      <c r="U19725" s="51"/>
      <c r="V19725">
        <f t="shared" si="621"/>
        <v>0</v>
      </c>
      <c r="X19725">
        <f>'Seznam prodane in dobavljene ee'!$D$8</f>
        <v>0</v>
      </c>
    </row>
    <row r="19726" spans="12:24" x14ac:dyDescent="0.25">
      <c r="L19726" s="30"/>
      <c r="M19726" s="47" t="str">
        <f t="shared" si="620"/>
        <v/>
      </c>
      <c r="N19726" s="44"/>
      <c r="O19726" s="30"/>
      <c r="P19726" s="30"/>
      <c r="Q19726" s="30"/>
      <c r="R19726" s="30"/>
      <c r="S19726" s="30"/>
      <c r="T19726" s="30"/>
      <c r="U19726" s="51"/>
      <c r="V19726">
        <f t="shared" si="621"/>
        <v>0</v>
      </c>
      <c r="X19726">
        <f>'Seznam prodane in dobavljene ee'!$D$8</f>
        <v>0</v>
      </c>
    </row>
    <row r="19727" spans="12:24" x14ac:dyDescent="0.25">
      <c r="L19727" s="30"/>
      <c r="M19727" s="47" t="str">
        <f t="shared" si="620"/>
        <v/>
      </c>
      <c r="N19727" s="44"/>
      <c r="O19727" s="30"/>
      <c r="P19727" s="30"/>
      <c r="Q19727" s="30"/>
      <c r="R19727" s="30"/>
      <c r="S19727" s="30"/>
      <c r="T19727" s="30"/>
      <c r="U19727" s="51"/>
      <c r="V19727">
        <f t="shared" si="621"/>
        <v>0</v>
      </c>
      <c r="X19727">
        <f>'Seznam prodane in dobavljene ee'!$D$8</f>
        <v>0</v>
      </c>
    </row>
    <row r="19728" spans="12:24" x14ac:dyDescent="0.25">
      <c r="L19728" s="30"/>
      <c r="M19728" s="47" t="str">
        <f t="shared" si="620"/>
        <v/>
      </c>
      <c r="N19728" s="44"/>
      <c r="O19728" s="30"/>
      <c r="P19728" s="30"/>
      <c r="Q19728" s="30"/>
      <c r="R19728" s="30"/>
      <c r="S19728" s="30"/>
      <c r="T19728" s="30"/>
      <c r="U19728" s="51"/>
      <c r="V19728">
        <f t="shared" si="621"/>
        <v>0</v>
      </c>
      <c r="X19728">
        <f>'Seznam prodane in dobavljene ee'!$D$8</f>
        <v>0</v>
      </c>
    </row>
    <row r="19729" spans="12:24" x14ac:dyDescent="0.25">
      <c r="L19729" s="30"/>
      <c r="M19729" s="47" t="str">
        <f t="shared" si="620"/>
        <v/>
      </c>
      <c r="N19729" s="44"/>
      <c r="O19729" s="30"/>
      <c r="P19729" s="30"/>
      <c r="Q19729" s="30"/>
      <c r="R19729" s="30"/>
      <c r="S19729" s="30"/>
      <c r="T19729" s="30"/>
      <c r="U19729" s="51"/>
      <c r="V19729">
        <f t="shared" si="621"/>
        <v>0</v>
      </c>
      <c r="X19729">
        <f>'Seznam prodane in dobavljene ee'!$D$8</f>
        <v>0</v>
      </c>
    </row>
    <row r="19730" spans="12:24" x14ac:dyDescent="0.25">
      <c r="L19730" s="30"/>
      <c r="M19730" s="47" t="str">
        <f t="shared" si="620"/>
        <v/>
      </c>
      <c r="N19730" s="44"/>
      <c r="O19730" s="30"/>
      <c r="P19730" s="30"/>
      <c r="Q19730" s="30"/>
      <c r="R19730" s="30"/>
      <c r="S19730" s="30"/>
      <c r="T19730" s="30"/>
      <c r="U19730" s="51"/>
      <c r="V19730">
        <f t="shared" si="621"/>
        <v>0</v>
      </c>
      <c r="X19730">
        <f>'Seznam prodane in dobavljene ee'!$D$8</f>
        <v>0</v>
      </c>
    </row>
    <row r="19731" spans="12:24" x14ac:dyDescent="0.25">
      <c r="L19731" s="30"/>
      <c r="M19731" s="47" t="str">
        <f t="shared" si="620"/>
        <v/>
      </c>
      <c r="N19731" s="44"/>
      <c r="O19731" s="30"/>
      <c r="P19731" s="30"/>
      <c r="Q19731" s="30"/>
      <c r="R19731" s="30"/>
      <c r="S19731" s="30"/>
      <c r="T19731" s="30"/>
      <c r="U19731" s="51"/>
      <c r="V19731">
        <f t="shared" si="621"/>
        <v>0</v>
      </c>
      <c r="X19731">
        <f>'Seznam prodane in dobavljene ee'!$D$8</f>
        <v>0</v>
      </c>
    </row>
    <row r="19732" spans="12:24" x14ac:dyDescent="0.25">
      <c r="L19732" s="30"/>
      <c r="M19732" s="47" t="str">
        <f t="shared" si="620"/>
        <v/>
      </c>
      <c r="N19732" s="44"/>
      <c r="O19732" s="30"/>
      <c r="P19732" s="30"/>
      <c r="Q19732" s="30"/>
      <c r="R19732" s="30"/>
      <c r="S19732" s="30"/>
      <c r="T19732" s="30"/>
      <c r="U19732" s="51"/>
      <c r="V19732">
        <f t="shared" si="621"/>
        <v>0</v>
      </c>
      <c r="X19732">
        <f>'Seznam prodane in dobavljene ee'!$D$8</f>
        <v>0</v>
      </c>
    </row>
    <row r="19733" spans="12:24" x14ac:dyDescent="0.25">
      <c r="L19733" s="30"/>
      <c r="M19733" s="47" t="str">
        <f t="shared" si="620"/>
        <v/>
      </c>
      <c r="N19733" s="44"/>
      <c r="O19733" s="30"/>
      <c r="P19733" s="30"/>
      <c r="Q19733" s="30"/>
      <c r="R19733" s="30"/>
      <c r="S19733" s="30"/>
      <c r="T19733" s="30"/>
      <c r="U19733" s="51"/>
      <c r="V19733">
        <f t="shared" si="621"/>
        <v>0</v>
      </c>
      <c r="X19733">
        <f>'Seznam prodane in dobavljene ee'!$D$8</f>
        <v>0</v>
      </c>
    </row>
    <row r="19734" spans="12:24" x14ac:dyDescent="0.25">
      <c r="L19734" s="30"/>
      <c r="M19734" s="47" t="str">
        <f t="shared" si="620"/>
        <v/>
      </c>
      <c r="N19734" s="44"/>
      <c r="O19734" s="30"/>
      <c r="P19734" s="30"/>
      <c r="Q19734" s="30"/>
      <c r="R19734" s="30"/>
      <c r="S19734" s="30"/>
      <c r="T19734" s="30"/>
      <c r="U19734" s="51"/>
      <c r="V19734">
        <f t="shared" si="621"/>
        <v>0</v>
      </c>
      <c r="X19734">
        <f>'Seznam prodane in dobavljene ee'!$D$8</f>
        <v>0</v>
      </c>
    </row>
    <row r="19735" spans="12:24" x14ac:dyDescent="0.25">
      <c r="L19735" s="30"/>
      <c r="M19735" s="47" t="str">
        <f t="shared" si="620"/>
        <v/>
      </c>
      <c r="N19735" s="44"/>
      <c r="O19735" s="30"/>
      <c r="P19735" s="30"/>
      <c r="Q19735" s="30"/>
      <c r="R19735" s="30"/>
      <c r="S19735" s="30"/>
      <c r="T19735" s="30"/>
      <c r="U19735" s="51"/>
      <c r="V19735">
        <f t="shared" si="621"/>
        <v>0</v>
      </c>
      <c r="X19735">
        <f>'Seznam prodane in dobavljene ee'!$D$8</f>
        <v>0</v>
      </c>
    </row>
    <row r="19736" spans="12:24" x14ac:dyDescent="0.25">
      <c r="L19736" s="30"/>
      <c r="M19736" s="47" t="str">
        <f t="shared" si="620"/>
        <v/>
      </c>
      <c r="N19736" s="44"/>
      <c r="O19736" s="30"/>
      <c r="P19736" s="30"/>
      <c r="Q19736" s="30"/>
      <c r="R19736" s="30"/>
      <c r="S19736" s="30"/>
      <c r="T19736" s="30"/>
      <c r="U19736" s="51"/>
      <c r="V19736">
        <f t="shared" si="621"/>
        <v>0</v>
      </c>
      <c r="X19736">
        <f>'Seznam prodane in dobavljene ee'!$D$8</f>
        <v>0</v>
      </c>
    </row>
    <row r="19737" spans="12:24" x14ac:dyDescent="0.25">
      <c r="L19737" s="30"/>
      <c r="M19737" s="47" t="str">
        <f t="shared" si="620"/>
        <v/>
      </c>
      <c r="N19737" s="44"/>
      <c r="O19737" s="30"/>
      <c r="P19737" s="30"/>
      <c r="Q19737" s="30"/>
      <c r="R19737" s="30"/>
      <c r="S19737" s="30"/>
      <c r="T19737" s="30"/>
      <c r="U19737" s="51"/>
      <c r="V19737">
        <f t="shared" si="621"/>
        <v>0</v>
      </c>
      <c r="X19737">
        <f>'Seznam prodane in dobavljene ee'!$D$8</f>
        <v>0</v>
      </c>
    </row>
    <row r="19738" spans="12:24" x14ac:dyDescent="0.25">
      <c r="L19738" s="30"/>
      <c r="M19738" s="47" t="str">
        <f t="shared" si="620"/>
        <v/>
      </c>
      <c r="N19738" s="44"/>
      <c r="O19738" s="30"/>
      <c r="P19738" s="30"/>
      <c r="Q19738" s="30"/>
      <c r="R19738" s="30"/>
      <c r="S19738" s="30"/>
      <c r="T19738" s="30"/>
      <c r="U19738" s="51"/>
      <c r="V19738">
        <f t="shared" si="621"/>
        <v>0</v>
      </c>
      <c r="X19738">
        <f>'Seznam prodane in dobavljene ee'!$D$8</f>
        <v>0</v>
      </c>
    </row>
    <row r="19739" spans="12:24" x14ac:dyDescent="0.25">
      <c r="L19739" s="30"/>
      <c r="M19739" s="47" t="str">
        <f t="shared" si="620"/>
        <v/>
      </c>
      <c r="N19739" s="44"/>
      <c r="O19739" s="30"/>
      <c r="P19739" s="30"/>
      <c r="Q19739" s="30"/>
      <c r="R19739" s="30"/>
      <c r="S19739" s="30"/>
      <c r="T19739" s="30"/>
      <c r="U19739" s="51"/>
      <c r="V19739">
        <f t="shared" si="621"/>
        <v>0</v>
      </c>
      <c r="X19739">
        <f>'Seznam prodane in dobavljene ee'!$D$8</f>
        <v>0</v>
      </c>
    </row>
    <row r="19740" spans="12:24" x14ac:dyDescent="0.25">
      <c r="L19740" s="30"/>
      <c r="M19740" s="47" t="str">
        <f t="shared" si="620"/>
        <v/>
      </c>
      <c r="N19740" s="44"/>
      <c r="O19740" s="30"/>
      <c r="P19740" s="30"/>
      <c r="Q19740" s="30"/>
      <c r="R19740" s="30"/>
      <c r="S19740" s="30"/>
      <c r="T19740" s="30"/>
      <c r="U19740" s="51"/>
      <c r="V19740">
        <f t="shared" si="621"/>
        <v>0</v>
      </c>
      <c r="X19740">
        <f>'Seznam prodane in dobavljene ee'!$D$8</f>
        <v>0</v>
      </c>
    </row>
    <row r="19741" spans="12:24" x14ac:dyDescent="0.25">
      <c r="L19741" s="30"/>
      <c r="M19741" s="47" t="str">
        <f t="shared" si="620"/>
        <v/>
      </c>
      <c r="N19741" s="44"/>
      <c r="O19741" s="30"/>
      <c r="P19741" s="30"/>
      <c r="Q19741" s="30"/>
      <c r="R19741" s="30"/>
      <c r="S19741" s="30"/>
      <c r="T19741" s="30"/>
      <c r="U19741" s="51"/>
      <c r="V19741">
        <f t="shared" si="621"/>
        <v>0</v>
      </c>
      <c r="X19741">
        <f>'Seznam prodane in dobavljene ee'!$D$8</f>
        <v>0</v>
      </c>
    </row>
    <row r="19742" spans="12:24" x14ac:dyDescent="0.25">
      <c r="L19742" s="30"/>
      <c r="M19742" s="47" t="str">
        <f t="shared" si="620"/>
        <v/>
      </c>
      <c r="N19742" s="44"/>
      <c r="O19742" s="30"/>
      <c r="P19742" s="30"/>
      <c r="Q19742" s="30"/>
      <c r="R19742" s="30"/>
      <c r="S19742" s="30"/>
      <c r="T19742" s="30"/>
      <c r="U19742" s="51"/>
      <c r="V19742">
        <f t="shared" si="621"/>
        <v>0</v>
      </c>
      <c r="X19742">
        <f>'Seznam prodane in dobavljene ee'!$D$8</f>
        <v>0</v>
      </c>
    </row>
    <row r="19743" spans="12:24" x14ac:dyDescent="0.25">
      <c r="L19743" s="30"/>
      <c r="M19743" s="47" t="str">
        <f t="shared" si="620"/>
        <v/>
      </c>
      <c r="N19743" s="44"/>
      <c r="O19743" s="30"/>
      <c r="P19743" s="30"/>
      <c r="Q19743" s="30"/>
      <c r="R19743" s="30"/>
      <c r="S19743" s="30"/>
      <c r="T19743" s="30"/>
      <c r="U19743" s="51"/>
      <c r="V19743">
        <f t="shared" si="621"/>
        <v>0</v>
      </c>
      <c r="X19743">
        <f>'Seznam prodane in dobavljene ee'!$D$8</f>
        <v>0</v>
      </c>
    </row>
    <row r="19744" spans="12:24" x14ac:dyDescent="0.25">
      <c r="L19744" s="30"/>
      <c r="M19744" s="47" t="str">
        <f t="shared" si="620"/>
        <v/>
      </c>
      <c r="N19744" s="44"/>
      <c r="O19744" s="30"/>
      <c r="P19744" s="30"/>
      <c r="Q19744" s="30"/>
      <c r="R19744" s="30"/>
      <c r="S19744" s="30"/>
      <c r="T19744" s="30"/>
      <c r="U19744" s="51"/>
      <c r="V19744">
        <f t="shared" si="621"/>
        <v>0</v>
      </c>
      <c r="X19744">
        <f>'Seznam prodane in dobavljene ee'!$D$8</f>
        <v>0</v>
      </c>
    </row>
    <row r="19745" spans="12:24" x14ac:dyDescent="0.25">
      <c r="L19745" s="30"/>
      <c r="M19745" s="47" t="str">
        <f t="shared" si="620"/>
        <v/>
      </c>
      <c r="N19745" s="44"/>
      <c r="O19745" s="30"/>
      <c r="P19745" s="30"/>
      <c r="Q19745" s="30"/>
      <c r="R19745" s="30"/>
      <c r="S19745" s="30"/>
      <c r="T19745" s="30"/>
      <c r="U19745" s="51"/>
      <c r="V19745">
        <f t="shared" si="621"/>
        <v>0</v>
      </c>
      <c r="X19745">
        <f>'Seznam prodane in dobavljene ee'!$D$8</f>
        <v>0</v>
      </c>
    </row>
    <row r="19746" spans="12:24" x14ac:dyDescent="0.25">
      <c r="L19746" s="30"/>
      <c r="M19746" s="47" t="str">
        <f t="shared" si="620"/>
        <v/>
      </c>
      <c r="N19746" s="44"/>
      <c r="O19746" s="30"/>
      <c r="P19746" s="30"/>
      <c r="Q19746" s="30"/>
      <c r="R19746" s="30"/>
      <c r="S19746" s="30"/>
      <c r="T19746" s="30"/>
      <c r="U19746" s="51"/>
      <c r="V19746">
        <f t="shared" si="621"/>
        <v>0</v>
      </c>
      <c r="X19746">
        <f>'Seznam prodane in dobavljene ee'!$D$8</f>
        <v>0</v>
      </c>
    </row>
    <row r="19747" spans="12:24" x14ac:dyDescent="0.25">
      <c r="L19747" s="30"/>
      <c r="M19747" s="47" t="str">
        <f t="shared" si="620"/>
        <v/>
      </c>
      <c r="N19747" s="44"/>
      <c r="O19747" s="30"/>
      <c r="P19747" s="30"/>
      <c r="Q19747" s="30"/>
      <c r="R19747" s="30"/>
      <c r="S19747" s="30"/>
      <c r="T19747" s="30"/>
      <c r="U19747" s="51"/>
      <c r="V19747">
        <f t="shared" si="621"/>
        <v>0</v>
      </c>
      <c r="X19747">
        <f>'Seznam prodane in dobavljene ee'!$D$8</f>
        <v>0</v>
      </c>
    </row>
    <row r="19748" spans="12:24" x14ac:dyDescent="0.25">
      <c r="L19748" s="30"/>
      <c r="M19748" s="47" t="str">
        <f t="shared" si="620"/>
        <v/>
      </c>
      <c r="N19748" s="44"/>
      <c r="O19748" s="30"/>
      <c r="P19748" s="30"/>
      <c r="Q19748" s="30"/>
      <c r="R19748" s="30"/>
      <c r="S19748" s="30"/>
      <c r="T19748" s="30"/>
      <c r="U19748" s="51"/>
      <c r="V19748">
        <f t="shared" si="621"/>
        <v>0</v>
      </c>
      <c r="X19748">
        <f>'Seznam prodane in dobavljene ee'!$D$8</f>
        <v>0</v>
      </c>
    </row>
    <row r="19749" spans="12:24" x14ac:dyDescent="0.25">
      <c r="L19749" s="30"/>
      <c r="M19749" s="47" t="str">
        <f t="shared" si="620"/>
        <v/>
      </c>
      <c r="N19749" s="44"/>
      <c r="O19749" s="30"/>
      <c r="P19749" s="30"/>
      <c r="Q19749" s="30"/>
      <c r="R19749" s="30"/>
      <c r="S19749" s="30"/>
      <c r="T19749" s="30"/>
      <c r="U19749" s="51"/>
      <c r="V19749">
        <f t="shared" si="621"/>
        <v>0</v>
      </c>
      <c r="X19749">
        <f>'Seznam prodane in dobavljene ee'!$D$8</f>
        <v>0</v>
      </c>
    </row>
    <row r="19750" spans="12:24" x14ac:dyDescent="0.25">
      <c r="L19750" s="30"/>
      <c r="M19750" s="47" t="str">
        <f t="shared" si="620"/>
        <v/>
      </c>
      <c r="N19750" s="44"/>
      <c r="O19750" s="30"/>
      <c r="P19750" s="30"/>
      <c r="Q19750" s="30"/>
      <c r="R19750" s="30"/>
      <c r="S19750" s="30"/>
      <c r="T19750" s="30"/>
      <c r="U19750" s="51"/>
      <c r="V19750">
        <f t="shared" si="621"/>
        <v>0</v>
      </c>
      <c r="X19750">
        <f>'Seznam prodane in dobavljene ee'!$D$8</f>
        <v>0</v>
      </c>
    </row>
    <row r="19751" spans="12:24" x14ac:dyDescent="0.25">
      <c r="L19751" s="30"/>
      <c r="M19751" s="47" t="str">
        <f t="shared" si="620"/>
        <v/>
      </c>
      <c r="N19751" s="44"/>
      <c r="O19751" s="30"/>
      <c r="P19751" s="30"/>
      <c r="Q19751" s="30"/>
      <c r="R19751" s="30"/>
      <c r="S19751" s="30"/>
      <c r="T19751" s="30"/>
      <c r="U19751" s="51"/>
      <c r="V19751">
        <f t="shared" si="621"/>
        <v>0</v>
      </c>
      <c r="X19751">
        <f>'Seznam prodane in dobavljene ee'!$D$8</f>
        <v>0</v>
      </c>
    </row>
    <row r="19752" spans="12:24" x14ac:dyDescent="0.25">
      <c r="L19752" s="30"/>
      <c r="M19752" s="47" t="str">
        <f t="shared" si="620"/>
        <v/>
      </c>
      <c r="N19752" s="44"/>
      <c r="O19752" s="30"/>
      <c r="P19752" s="30"/>
      <c r="Q19752" s="30"/>
      <c r="R19752" s="30"/>
      <c r="S19752" s="30"/>
      <c r="T19752" s="30"/>
      <c r="U19752" s="51"/>
      <c r="V19752">
        <f t="shared" si="621"/>
        <v>0</v>
      </c>
      <c r="X19752">
        <f>'Seznam prodane in dobavljene ee'!$D$8</f>
        <v>0</v>
      </c>
    </row>
    <row r="19753" spans="12:24" x14ac:dyDescent="0.25">
      <c r="L19753" s="30"/>
      <c r="M19753" s="47" t="str">
        <f t="shared" si="620"/>
        <v/>
      </c>
      <c r="N19753" s="44"/>
      <c r="O19753" s="30"/>
      <c r="P19753" s="30"/>
      <c r="Q19753" s="30"/>
      <c r="R19753" s="30"/>
      <c r="S19753" s="30"/>
      <c r="T19753" s="30"/>
      <c r="U19753" s="51"/>
      <c r="V19753">
        <f t="shared" si="621"/>
        <v>0</v>
      </c>
      <c r="X19753">
        <f>'Seznam prodane in dobavljene ee'!$D$8</f>
        <v>0</v>
      </c>
    </row>
    <row r="19754" spans="12:24" x14ac:dyDescent="0.25">
      <c r="L19754" s="30"/>
      <c r="M19754" s="47" t="str">
        <f t="shared" si="620"/>
        <v/>
      </c>
      <c r="N19754" s="44"/>
      <c r="O19754" s="30"/>
      <c r="P19754" s="30"/>
      <c r="Q19754" s="30"/>
      <c r="R19754" s="30"/>
      <c r="S19754" s="30"/>
      <c r="T19754" s="30"/>
      <c r="U19754" s="51"/>
      <c r="V19754">
        <f t="shared" si="621"/>
        <v>0</v>
      </c>
      <c r="X19754">
        <f>'Seznam prodane in dobavljene ee'!$D$8</f>
        <v>0</v>
      </c>
    </row>
    <row r="19755" spans="12:24" x14ac:dyDescent="0.25">
      <c r="L19755" s="30"/>
      <c r="M19755" s="47" t="str">
        <f t="shared" si="620"/>
        <v/>
      </c>
      <c r="N19755" s="44"/>
      <c r="O19755" s="30"/>
      <c r="P19755" s="30"/>
      <c r="Q19755" s="30"/>
      <c r="R19755" s="30"/>
      <c r="S19755" s="30"/>
      <c r="T19755" s="30"/>
      <c r="U19755" s="51"/>
      <c r="V19755">
        <f t="shared" si="621"/>
        <v>0</v>
      </c>
      <c r="X19755">
        <f>'Seznam prodane in dobavljene ee'!$D$8</f>
        <v>0</v>
      </c>
    </row>
    <row r="19756" spans="12:24" x14ac:dyDescent="0.25">
      <c r="L19756" s="30"/>
      <c r="M19756" s="47" t="str">
        <f t="shared" si="620"/>
        <v/>
      </c>
      <c r="N19756" s="44"/>
      <c r="O19756" s="30"/>
      <c r="P19756" s="30"/>
      <c r="Q19756" s="30"/>
      <c r="R19756" s="30"/>
      <c r="S19756" s="30"/>
      <c r="T19756" s="30"/>
      <c r="U19756" s="51"/>
      <c r="V19756">
        <f t="shared" si="621"/>
        <v>0</v>
      </c>
      <c r="X19756">
        <f>'Seznam prodane in dobavljene ee'!$D$8</f>
        <v>0</v>
      </c>
    </row>
    <row r="19757" spans="12:24" x14ac:dyDescent="0.25">
      <c r="L19757" s="30"/>
      <c r="M19757" s="47" t="str">
        <f t="shared" si="620"/>
        <v/>
      </c>
      <c r="N19757" s="44"/>
      <c r="O19757" s="30"/>
      <c r="P19757" s="30"/>
      <c r="Q19757" s="30"/>
      <c r="R19757" s="30"/>
      <c r="S19757" s="30"/>
      <c r="T19757" s="30"/>
      <c r="U19757" s="51"/>
      <c r="V19757">
        <f t="shared" si="621"/>
        <v>0</v>
      </c>
      <c r="X19757">
        <f>'Seznam prodane in dobavljene ee'!$D$8</f>
        <v>0</v>
      </c>
    </row>
    <row r="19758" spans="12:24" x14ac:dyDescent="0.25">
      <c r="L19758" s="30"/>
      <c r="M19758" s="47" t="str">
        <f t="shared" si="620"/>
        <v/>
      </c>
      <c r="N19758" s="44"/>
      <c r="O19758" s="30"/>
      <c r="P19758" s="30"/>
      <c r="Q19758" s="30"/>
      <c r="R19758" s="30"/>
      <c r="S19758" s="30"/>
      <c r="T19758" s="30"/>
      <c r="U19758" s="51"/>
      <c r="V19758">
        <f t="shared" si="621"/>
        <v>0</v>
      </c>
      <c r="X19758">
        <f>'Seznam prodane in dobavljene ee'!$D$8</f>
        <v>0</v>
      </c>
    </row>
    <row r="19759" spans="12:24" x14ac:dyDescent="0.25">
      <c r="L19759" s="30"/>
      <c r="M19759" s="47" t="str">
        <f t="shared" si="620"/>
        <v/>
      </c>
      <c r="N19759" s="44"/>
      <c r="O19759" s="30"/>
      <c r="P19759" s="30"/>
      <c r="Q19759" s="30"/>
      <c r="R19759" s="30"/>
      <c r="S19759" s="30"/>
      <c r="T19759" s="30"/>
      <c r="U19759" s="51"/>
      <c r="V19759">
        <f t="shared" si="621"/>
        <v>0</v>
      </c>
      <c r="X19759">
        <f>'Seznam prodane in dobavljene ee'!$D$8</f>
        <v>0</v>
      </c>
    </row>
    <row r="19760" spans="12:24" x14ac:dyDescent="0.25">
      <c r="L19760" s="30"/>
      <c r="M19760" s="47" t="str">
        <f t="shared" si="620"/>
        <v/>
      </c>
      <c r="N19760" s="44"/>
      <c r="O19760" s="30"/>
      <c r="P19760" s="30"/>
      <c r="Q19760" s="30"/>
      <c r="R19760" s="30"/>
      <c r="S19760" s="30"/>
      <c r="T19760" s="30"/>
      <c r="U19760" s="51"/>
      <c r="V19760">
        <f t="shared" si="621"/>
        <v>0</v>
      </c>
      <c r="X19760">
        <f>'Seznam prodane in dobavljene ee'!$D$8</f>
        <v>0</v>
      </c>
    </row>
    <row r="19761" spans="12:24" x14ac:dyDescent="0.25">
      <c r="L19761" s="30"/>
      <c r="M19761" s="47" t="str">
        <f t="shared" si="620"/>
        <v/>
      </c>
      <c r="N19761" s="44"/>
      <c r="O19761" s="30"/>
      <c r="P19761" s="30"/>
      <c r="Q19761" s="30"/>
      <c r="R19761" s="30"/>
      <c r="S19761" s="30"/>
      <c r="T19761" s="30"/>
      <c r="U19761" s="51"/>
      <c r="V19761">
        <f t="shared" si="621"/>
        <v>0</v>
      </c>
      <c r="X19761">
        <f>'Seznam prodane in dobavljene ee'!$D$8</f>
        <v>0</v>
      </c>
    </row>
    <row r="19762" spans="12:24" x14ac:dyDescent="0.25">
      <c r="L19762" s="30"/>
      <c r="M19762" s="47" t="str">
        <f t="shared" si="620"/>
        <v/>
      </c>
      <c r="N19762" s="44"/>
      <c r="O19762" s="30"/>
      <c r="P19762" s="30"/>
      <c r="Q19762" s="30"/>
      <c r="R19762" s="30"/>
      <c r="S19762" s="30"/>
      <c r="T19762" s="30"/>
      <c r="U19762" s="51"/>
      <c r="V19762">
        <f t="shared" si="621"/>
        <v>0</v>
      </c>
      <c r="X19762">
        <f>'Seznam prodane in dobavljene ee'!$D$8</f>
        <v>0</v>
      </c>
    </row>
    <row r="19763" spans="12:24" x14ac:dyDescent="0.25">
      <c r="L19763" s="30"/>
      <c r="M19763" s="47" t="str">
        <f t="shared" si="620"/>
        <v/>
      </c>
      <c r="N19763" s="44"/>
      <c r="O19763" s="30"/>
      <c r="P19763" s="30"/>
      <c r="Q19763" s="30"/>
      <c r="R19763" s="30"/>
      <c r="S19763" s="30"/>
      <c r="T19763" s="30"/>
      <c r="U19763" s="51"/>
      <c r="V19763">
        <f t="shared" si="621"/>
        <v>0</v>
      </c>
      <c r="X19763">
        <f>'Seznam prodane in dobavljene ee'!$D$8</f>
        <v>0</v>
      </c>
    </row>
    <row r="19764" spans="12:24" x14ac:dyDescent="0.25">
      <c r="L19764" s="30"/>
      <c r="M19764" s="47" t="str">
        <f t="shared" si="620"/>
        <v/>
      </c>
      <c r="N19764" s="44"/>
      <c r="O19764" s="30"/>
      <c r="P19764" s="30"/>
      <c r="Q19764" s="30"/>
      <c r="R19764" s="30"/>
      <c r="S19764" s="30"/>
      <c r="T19764" s="30"/>
      <c r="U19764" s="51"/>
      <c r="V19764">
        <f t="shared" si="621"/>
        <v>0</v>
      </c>
      <c r="X19764">
        <f>'Seznam prodane in dobavljene ee'!$D$8</f>
        <v>0</v>
      </c>
    </row>
    <row r="19765" spans="12:24" x14ac:dyDescent="0.25">
      <c r="L19765" s="30"/>
      <c r="M19765" s="47" t="str">
        <f t="shared" si="620"/>
        <v/>
      </c>
      <c r="N19765" s="44"/>
      <c r="O19765" s="30"/>
      <c r="P19765" s="30"/>
      <c r="Q19765" s="30"/>
      <c r="R19765" s="30"/>
      <c r="S19765" s="30"/>
      <c r="T19765" s="30"/>
      <c r="U19765" s="51"/>
      <c r="V19765">
        <f t="shared" si="621"/>
        <v>0</v>
      </c>
      <c r="X19765">
        <f>'Seznam prodane in dobavljene ee'!$D$8</f>
        <v>0</v>
      </c>
    </row>
    <row r="19766" spans="12:24" x14ac:dyDescent="0.25">
      <c r="L19766" s="30"/>
      <c r="M19766" s="47" t="str">
        <f t="shared" si="620"/>
        <v/>
      </c>
      <c r="N19766" s="44"/>
      <c r="O19766" s="30"/>
      <c r="P19766" s="30"/>
      <c r="Q19766" s="30"/>
      <c r="R19766" s="30"/>
      <c r="S19766" s="30"/>
      <c r="T19766" s="30"/>
      <c r="U19766" s="51"/>
      <c r="V19766">
        <f t="shared" si="621"/>
        <v>0</v>
      </c>
      <c r="X19766">
        <f>'Seznam prodane in dobavljene ee'!$D$8</f>
        <v>0</v>
      </c>
    </row>
    <row r="19767" spans="12:24" x14ac:dyDescent="0.25">
      <c r="L19767" s="30"/>
      <c r="M19767" s="47" t="str">
        <f t="shared" si="620"/>
        <v/>
      </c>
      <c r="N19767" s="44"/>
      <c r="O19767" s="30"/>
      <c r="P19767" s="30"/>
      <c r="Q19767" s="30"/>
      <c r="R19767" s="30"/>
      <c r="S19767" s="30"/>
      <c r="T19767" s="30"/>
      <c r="U19767" s="51"/>
      <c r="V19767">
        <f t="shared" si="621"/>
        <v>0</v>
      </c>
      <c r="X19767">
        <f>'Seznam prodane in dobavljene ee'!$D$8</f>
        <v>0</v>
      </c>
    </row>
    <row r="19768" spans="12:24" x14ac:dyDescent="0.25">
      <c r="L19768" s="30"/>
      <c r="M19768" s="47" t="str">
        <f t="shared" si="620"/>
        <v/>
      </c>
      <c r="N19768" s="44"/>
      <c r="O19768" s="30"/>
      <c r="P19768" s="30"/>
      <c r="Q19768" s="30"/>
      <c r="R19768" s="30"/>
      <c r="S19768" s="30"/>
      <c r="T19768" s="30"/>
      <c r="U19768" s="51"/>
      <c r="V19768">
        <f t="shared" si="621"/>
        <v>0</v>
      </c>
      <c r="X19768">
        <f>'Seznam prodane in dobavljene ee'!$D$8</f>
        <v>0</v>
      </c>
    </row>
    <row r="19769" spans="12:24" x14ac:dyDescent="0.25">
      <c r="L19769" s="30"/>
      <c r="M19769" s="47" t="str">
        <f t="shared" si="620"/>
        <v/>
      </c>
      <c r="N19769" s="44"/>
      <c r="O19769" s="30"/>
      <c r="P19769" s="30"/>
      <c r="Q19769" s="30"/>
      <c r="R19769" s="30"/>
      <c r="S19769" s="30"/>
      <c r="T19769" s="30"/>
      <c r="U19769" s="51"/>
      <c r="V19769">
        <f t="shared" si="621"/>
        <v>0</v>
      </c>
      <c r="X19769">
        <f>'Seznam prodane in dobavljene ee'!$D$8</f>
        <v>0</v>
      </c>
    </row>
    <row r="19770" spans="12:24" x14ac:dyDescent="0.25">
      <c r="L19770" s="30"/>
      <c r="M19770" s="47" t="str">
        <f t="shared" si="620"/>
        <v/>
      </c>
      <c r="N19770" s="44"/>
      <c r="O19770" s="30"/>
      <c r="P19770" s="30"/>
      <c r="Q19770" s="30"/>
      <c r="R19770" s="30"/>
      <c r="S19770" s="30"/>
      <c r="T19770" s="30"/>
      <c r="U19770" s="51"/>
      <c r="V19770">
        <f t="shared" si="621"/>
        <v>0</v>
      </c>
      <c r="X19770">
        <f>'Seznam prodane in dobavljene ee'!$D$8</f>
        <v>0</v>
      </c>
    </row>
    <row r="19771" spans="12:24" x14ac:dyDescent="0.25">
      <c r="L19771" s="30"/>
      <c r="M19771" s="47" t="str">
        <f t="shared" si="620"/>
        <v/>
      </c>
      <c r="N19771" s="44"/>
      <c r="O19771" s="30"/>
      <c r="P19771" s="30"/>
      <c r="Q19771" s="30"/>
      <c r="R19771" s="30"/>
      <c r="S19771" s="30"/>
      <c r="T19771" s="30"/>
      <c r="U19771" s="51"/>
      <c r="V19771">
        <f t="shared" si="621"/>
        <v>0</v>
      </c>
      <c r="X19771">
        <f>'Seznam prodane in dobavljene ee'!$D$8</f>
        <v>0</v>
      </c>
    </row>
    <row r="19772" spans="12:24" x14ac:dyDescent="0.25">
      <c r="L19772" s="30"/>
      <c r="M19772" s="47" t="str">
        <f t="shared" si="620"/>
        <v/>
      </c>
      <c r="N19772" s="44"/>
      <c r="O19772" s="30"/>
      <c r="P19772" s="30"/>
      <c r="Q19772" s="30"/>
      <c r="R19772" s="30"/>
      <c r="S19772" s="30"/>
      <c r="T19772" s="30"/>
      <c r="U19772" s="51"/>
      <c r="V19772">
        <f t="shared" si="621"/>
        <v>0</v>
      </c>
      <c r="X19772">
        <f>'Seznam prodane in dobavljene ee'!$D$8</f>
        <v>0</v>
      </c>
    </row>
    <row r="19773" spans="12:24" x14ac:dyDescent="0.25">
      <c r="L19773" s="30"/>
      <c r="M19773" s="47" t="str">
        <f t="shared" si="620"/>
        <v/>
      </c>
      <c r="N19773" s="44"/>
      <c r="O19773" s="30"/>
      <c r="P19773" s="30"/>
      <c r="Q19773" s="30"/>
      <c r="R19773" s="30"/>
      <c r="S19773" s="30"/>
      <c r="T19773" s="30"/>
      <c r="U19773" s="51"/>
      <c r="V19773">
        <f t="shared" si="621"/>
        <v>0</v>
      </c>
      <c r="X19773">
        <f>'Seznam prodane in dobavljene ee'!$D$8</f>
        <v>0</v>
      </c>
    </row>
    <row r="19774" spans="12:24" x14ac:dyDescent="0.25">
      <c r="L19774" s="30"/>
      <c r="M19774" s="47" t="str">
        <f t="shared" si="620"/>
        <v/>
      </c>
      <c r="N19774" s="44"/>
      <c r="O19774" s="30"/>
      <c r="P19774" s="30"/>
      <c r="Q19774" s="30"/>
      <c r="R19774" s="30"/>
      <c r="S19774" s="30"/>
      <c r="T19774" s="30"/>
      <c r="U19774" s="51"/>
      <c r="V19774">
        <f t="shared" si="621"/>
        <v>0</v>
      </c>
      <c r="X19774">
        <f>'Seznam prodane in dobavljene ee'!$D$8</f>
        <v>0</v>
      </c>
    </row>
    <row r="19775" spans="12:24" x14ac:dyDescent="0.25">
      <c r="L19775" s="30"/>
      <c r="M19775" s="47" t="str">
        <f t="shared" si="620"/>
        <v/>
      </c>
      <c r="N19775" s="44"/>
      <c r="O19775" s="30"/>
      <c r="P19775" s="30"/>
      <c r="Q19775" s="30"/>
      <c r="R19775" s="30"/>
      <c r="S19775" s="30"/>
      <c r="T19775" s="30"/>
      <c r="U19775" s="51"/>
      <c r="V19775">
        <f t="shared" si="621"/>
        <v>0</v>
      </c>
      <c r="X19775">
        <f>'Seznam prodane in dobavljene ee'!$D$8</f>
        <v>0</v>
      </c>
    </row>
    <row r="19776" spans="12:24" x14ac:dyDescent="0.25">
      <c r="L19776" s="30"/>
      <c r="M19776" s="47" t="str">
        <f t="shared" si="620"/>
        <v/>
      </c>
      <c r="N19776" s="44"/>
      <c r="O19776" s="30"/>
      <c r="P19776" s="30"/>
      <c r="Q19776" s="30"/>
      <c r="R19776" s="30"/>
      <c r="S19776" s="30"/>
      <c r="T19776" s="30"/>
      <c r="U19776" s="51"/>
      <c r="V19776">
        <f t="shared" si="621"/>
        <v>0</v>
      </c>
      <c r="X19776">
        <f>'Seznam prodane in dobavljene ee'!$D$8</f>
        <v>0</v>
      </c>
    </row>
    <row r="19777" spans="12:24" x14ac:dyDescent="0.25">
      <c r="L19777" s="30"/>
      <c r="M19777" s="47" t="str">
        <f t="shared" si="620"/>
        <v/>
      </c>
      <c r="N19777" s="44"/>
      <c r="O19777" s="30"/>
      <c r="P19777" s="30"/>
      <c r="Q19777" s="30"/>
      <c r="R19777" s="30"/>
      <c r="S19777" s="30"/>
      <c r="T19777" s="30"/>
      <c r="U19777" s="51"/>
      <c r="V19777">
        <f t="shared" si="621"/>
        <v>0</v>
      </c>
      <c r="X19777">
        <f>'Seznam prodane in dobavljene ee'!$D$8</f>
        <v>0</v>
      </c>
    </row>
    <row r="19778" spans="12:24" x14ac:dyDescent="0.25">
      <c r="L19778" s="30"/>
      <c r="M19778" s="47" t="str">
        <f t="shared" si="620"/>
        <v/>
      </c>
      <c r="N19778" s="44"/>
      <c r="O19778" s="30"/>
      <c r="P19778" s="30"/>
      <c r="Q19778" s="30"/>
      <c r="R19778" s="30"/>
      <c r="S19778" s="30"/>
      <c r="T19778" s="30"/>
      <c r="U19778" s="51"/>
      <c r="V19778">
        <f t="shared" si="621"/>
        <v>0</v>
      </c>
      <c r="X19778">
        <f>'Seznam prodane in dobavljene ee'!$D$8</f>
        <v>0</v>
      </c>
    </row>
    <row r="19779" spans="12:24" x14ac:dyDescent="0.25">
      <c r="L19779" s="30"/>
      <c r="M19779" s="47" t="str">
        <f t="shared" si="620"/>
        <v/>
      </c>
      <c r="N19779" s="44"/>
      <c r="O19779" s="30"/>
      <c r="P19779" s="30"/>
      <c r="Q19779" s="30"/>
      <c r="R19779" s="30"/>
      <c r="S19779" s="30"/>
      <c r="T19779" s="30"/>
      <c r="U19779" s="51"/>
      <c r="V19779">
        <f t="shared" si="621"/>
        <v>0</v>
      </c>
      <c r="X19779">
        <f>'Seznam prodane in dobavljene ee'!$D$8</f>
        <v>0</v>
      </c>
    </row>
    <row r="19780" spans="12:24" x14ac:dyDescent="0.25">
      <c r="L19780" s="30"/>
      <c r="M19780" s="47" t="str">
        <f t="shared" si="620"/>
        <v/>
      </c>
      <c r="N19780" s="44"/>
      <c r="O19780" s="30"/>
      <c r="P19780" s="30"/>
      <c r="Q19780" s="30"/>
      <c r="R19780" s="30"/>
      <c r="S19780" s="30"/>
      <c r="T19780" s="30"/>
      <c r="U19780" s="51"/>
      <c r="V19780">
        <f t="shared" si="621"/>
        <v>0</v>
      </c>
      <c r="X19780">
        <f>'Seznam prodane in dobavljene ee'!$D$8</f>
        <v>0</v>
      </c>
    </row>
    <row r="19781" spans="12:24" x14ac:dyDescent="0.25">
      <c r="L19781" s="30"/>
      <c r="M19781" s="47" t="str">
        <f t="shared" si="620"/>
        <v/>
      </c>
      <c r="N19781" s="44"/>
      <c r="O19781" s="30"/>
      <c r="P19781" s="30"/>
      <c r="Q19781" s="30"/>
      <c r="R19781" s="30"/>
      <c r="S19781" s="30"/>
      <c r="T19781" s="30"/>
      <c r="U19781" s="51"/>
      <c r="V19781">
        <f t="shared" si="621"/>
        <v>0</v>
      </c>
      <c r="X19781">
        <f>'Seznam prodane in dobavljene ee'!$D$8</f>
        <v>0</v>
      </c>
    </row>
    <row r="19782" spans="12:24" x14ac:dyDescent="0.25">
      <c r="L19782" s="30"/>
      <c r="M19782" s="47" t="str">
        <f t="shared" ref="M19782:M19845" si="622">IF(L19782&lt;&gt;"",IF(P19782&lt;$J$5,CONCATENATE(L19782,"01.12.2022 - 31.12.2022",N19782,O19782),CONCATENATE(L19782,"01.01.2023 - 30.06.2023",N19782,O19782)),"")</f>
        <v/>
      </c>
      <c r="N19782" s="44"/>
      <c r="O19782" s="30"/>
      <c r="P19782" s="30"/>
      <c r="Q19782" s="30"/>
      <c r="R19782" s="30"/>
      <c r="S19782" s="30"/>
      <c r="T19782" s="30"/>
      <c r="U19782" s="51"/>
      <c r="V19782">
        <f t="shared" ref="V19782:V19845" si="623">T19782*U19782</f>
        <v>0</v>
      </c>
      <c r="X19782">
        <f>'Seznam prodane in dobavljene ee'!$D$8</f>
        <v>0</v>
      </c>
    </row>
    <row r="19783" spans="12:24" x14ac:dyDescent="0.25">
      <c r="L19783" s="30"/>
      <c r="M19783" s="47" t="str">
        <f t="shared" si="622"/>
        <v/>
      </c>
      <c r="N19783" s="44"/>
      <c r="O19783" s="30"/>
      <c r="P19783" s="30"/>
      <c r="Q19783" s="30"/>
      <c r="R19783" s="30"/>
      <c r="S19783" s="30"/>
      <c r="T19783" s="30"/>
      <c r="U19783" s="51"/>
      <c r="V19783">
        <f t="shared" si="623"/>
        <v>0</v>
      </c>
      <c r="X19783">
        <f>'Seznam prodane in dobavljene ee'!$D$8</f>
        <v>0</v>
      </c>
    </row>
    <row r="19784" spans="12:24" x14ac:dyDescent="0.25">
      <c r="L19784" s="30"/>
      <c r="M19784" s="47" t="str">
        <f t="shared" si="622"/>
        <v/>
      </c>
      <c r="N19784" s="44"/>
      <c r="O19784" s="30"/>
      <c r="P19784" s="30"/>
      <c r="Q19784" s="30"/>
      <c r="R19784" s="30"/>
      <c r="S19784" s="30"/>
      <c r="T19784" s="30"/>
      <c r="U19784" s="51"/>
      <c r="V19784">
        <f t="shared" si="623"/>
        <v>0</v>
      </c>
      <c r="X19784">
        <f>'Seznam prodane in dobavljene ee'!$D$8</f>
        <v>0</v>
      </c>
    </row>
    <row r="19785" spans="12:24" x14ac:dyDescent="0.25">
      <c r="L19785" s="30"/>
      <c r="M19785" s="47" t="str">
        <f t="shared" si="622"/>
        <v/>
      </c>
      <c r="N19785" s="44"/>
      <c r="O19785" s="30"/>
      <c r="P19785" s="30"/>
      <c r="Q19785" s="30"/>
      <c r="R19785" s="30"/>
      <c r="S19785" s="30"/>
      <c r="T19785" s="30"/>
      <c r="U19785" s="51"/>
      <c r="V19785">
        <f t="shared" si="623"/>
        <v>0</v>
      </c>
      <c r="X19785">
        <f>'Seznam prodane in dobavljene ee'!$D$8</f>
        <v>0</v>
      </c>
    </row>
    <row r="19786" spans="12:24" x14ac:dyDescent="0.25">
      <c r="L19786" s="30"/>
      <c r="M19786" s="47" t="str">
        <f t="shared" si="622"/>
        <v/>
      </c>
      <c r="N19786" s="44"/>
      <c r="O19786" s="30"/>
      <c r="P19786" s="30"/>
      <c r="Q19786" s="30"/>
      <c r="R19786" s="30"/>
      <c r="S19786" s="30"/>
      <c r="T19786" s="30"/>
      <c r="U19786" s="51"/>
      <c r="V19786">
        <f t="shared" si="623"/>
        <v>0</v>
      </c>
      <c r="X19786">
        <f>'Seznam prodane in dobavljene ee'!$D$8</f>
        <v>0</v>
      </c>
    </row>
    <row r="19787" spans="12:24" x14ac:dyDescent="0.25">
      <c r="L19787" s="30"/>
      <c r="M19787" s="47" t="str">
        <f t="shared" si="622"/>
        <v/>
      </c>
      <c r="N19787" s="44"/>
      <c r="O19787" s="30"/>
      <c r="P19787" s="30"/>
      <c r="Q19787" s="30"/>
      <c r="R19787" s="30"/>
      <c r="S19787" s="30"/>
      <c r="T19787" s="30"/>
      <c r="U19787" s="51"/>
      <c r="V19787">
        <f t="shared" si="623"/>
        <v>0</v>
      </c>
      <c r="X19787">
        <f>'Seznam prodane in dobavljene ee'!$D$8</f>
        <v>0</v>
      </c>
    </row>
    <row r="19788" spans="12:24" x14ac:dyDescent="0.25">
      <c r="L19788" s="30"/>
      <c r="M19788" s="47" t="str">
        <f t="shared" si="622"/>
        <v/>
      </c>
      <c r="N19788" s="44"/>
      <c r="O19788" s="30"/>
      <c r="P19788" s="30"/>
      <c r="Q19788" s="30"/>
      <c r="R19788" s="30"/>
      <c r="S19788" s="30"/>
      <c r="T19788" s="30"/>
      <c r="U19788" s="51"/>
      <c r="V19788">
        <f t="shared" si="623"/>
        <v>0</v>
      </c>
      <c r="X19788">
        <f>'Seznam prodane in dobavljene ee'!$D$8</f>
        <v>0</v>
      </c>
    </row>
    <row r="19789" spans="12:24" x14ac:dyDescent="0.25">
      <c r="L19789" s="30"/>
      <c r="M19789" s="47" t="str">
        <f t="shared" si="622"/>
        <v/>
      </c>
      <c r="N19789" s="44"/>
      <c r="O19789" s="30"/>
      <c r="P19789" s="30"/>
      <c r="Q19789" s="30"/>
      <c r="R19789" s="30"/>
      <c r="S19789" s="30"/>
      <c r="T19789" s="30"/>
      <c r="U19789" s="51"/>
      <c r="V19789">
        <f t="shared" si="623"/>
        <v>0</v>
      </c>
      <c r="X19789">
        <f>'Seznam prodane in dobavljene ee'!$D$8</f>
        <v>0</v>
      </c>
    </row>
    <row r="19790" spans="12:24" x14ac:dyDescent="0.25">
      <c r="L19790" s="30"/>
      <c r="M19790" s="47" t="str">
        <f t="shared" si="622"/>
        <v/>
      </c>
      <c r="N19790" s="44"/>
      <c r="O19790" s="30"/>
      <c r="P19790" s="30"/>
      <c r="Q19790" s="30"/>
      <c r="R19790" s="30"/>
      <c r="S19790" s="30"/>
      <c r="T19790" s="30"/>
      <c r="U19790" s="51"/>
      <c r="V19790">
        <f t="shared" si="623"/>
        <v>0</v>
      </c>
      <c r="X19790">
        <f>'Seznam prodane in dobavljene ee'!$D$8</f>
        <v>0</v>
      </c>
    </row>
    <row r="19791" spans="12:24" x14ac:dyDescent="0.25">
      <c r="L19791" s="30"/>
      <c r="M19791" s="47" t="str">
        <f t="shared" si="622"/>
        <v/>
      </c>
      <c r="N19791" s="44"/>
      <c r="O19791" s="30"/>
      <c r="P19791" s="30"/>
      <c r="Q19791" s="30"/>
      <c r="R19791" s="30"/>
      <c r="S19791" s="30"/>
      <c r="T19791" s="30"/>
      <c r="U19791" s="51"/>
      <c r="V19791">
        <f t="shared" si="623"/>
        <v>0</v>
      </c>
      <c r="X19791">
        <f>'Seznam prodane in dobavljene ee'!$D$8</f>
        <v>0</v>
      </c>
    </row>
    <row r="19792" spans="12:24" x14ac:dyDescent="0.25">
      <c r="L19792" s="30"/>
      <c r="M19792" s="47" t="str">
        <f t="shared" si="622"/>
        <v/>
      </c>
      <c r="N19792" s="44"/>
      <c r="O19792" s="30"/>
      <c r="P19792" s="30"/>
      <c r="Q19792" s="30"/>
      <c r="R19792" s="30"/>
      <c r="S19792" s="30"/>
      <c r="T19792" s="30"/>
      <c r="U19792" s="51"/>
      <c r="V19792">
        <f t="shared" si="623"/>
        <v>0</v>
      </c>
      <c r="X19792">
        <f>'Seznam prodane in dobavljene ee'!$D$8</f>
        <v>0</v>
      </c>
    </row>
    <row r="19793" spans="12:24" x14ac:dyDescent="0.25">
      <c r="L19793" s="30"/>
      <c r="M19793" s="47" t="str">
        <f t="shared" si="622"/>
        <v/>
      </c>
      <c r="N19793" s="44"/>
      <c r="O19793" s="30"/>
      <c r="P19793" s="30"/>
      <c r="Q19793" s="30"/>
      <c r="R19793" s="30"/>
      <c r="S19793" s="30"/>
      <c r="T19793" s="30"/>
      <c r="U19793" s="51"/>
      <c r="V19793">
        <f t="shared" si="623"/>
        <v>0</v>
      </c>
      <c r="X19793">
        <f>'Seznam prodane in dobavljene ee'!$D$8</f>
        <v>0</v>
      </c>
    </row>
    <row r="19794" spans="12:24" x14ac:dyDescent="0.25">
      <c r="L19794" s="30"/>
      <c r="M19794" s="47" t="str">
        <f t="shared" si="622"/>
        <v/>
      </c>
      <c r="N19794" s="44"/>
      <c r="O19794" s="30"/>
      <c r="P19794" s="30"/>
      <c r="Q19794" s="30"/>
      <c r="R19794" s="30"/>
      <c r="S19794" s="30"/>
      <c r="T19794" s="30"/>
      <c r="U19794" s="51"/>
      <c r="V19794">
        <f t="shared" si="623"/>
        <v>0</v>
      </c>
      <c r="X19794">
        <f>'Seznam prodane in dobavljene ee'!$D$8</f>
        <v>0</v>
      </c>
    </row>
    <row r="19795" spans="12:24" x14ac:dyDescent="0.25">
      <c r="L19795" s="30"/>
      <c r="M19795" s="47" t="str">
        <f t="shared" si="622"/>
        <v/>
      </c>
      <c r="N19795" s="44"/>
      <c r="O19795" s="30"/>
      <c r="P19795" s="30"/>
      <c r="Q19795" s="30"/>
      <c r="R19795" s="30"/>
      <c r="S19795" s="30"/>
      <c r="T19795" s="30"/>
      <c r="U19795" s="51"/>
      <c r="V19795">
        <f t="shared" si="623"/>
        <v>0</v>
      </c>
      <c r="X19795">
        <f>'Seznam prodane in dobavljene ee'!$D$8</f>
        <v>0</v>
      </c>
    </row>
    <row r="19796" spans="12:24" x14ac:dyDescent="0.25">
      <c r="L19796" s="30"/>
      <c r="M19796" s="47" t="str">
        <f t="shared" si="622"/>
        <v/>
      </c>
      <c r="N19796" s="44"/>
      <c r="O19796" s="30"/>
      <c r="P19796" s="30"/>
      <c r="Q19796" s="30"/>
      <c r="R19796" s="30"/>
      <c r="S19796" s="30"/>
      <c r="T19796" s="30"/>
      <c r="U19796" s="51"/>
      <c r="V19796">
        <f t="shared" si="623"/>
        <v>0</v>
      </c>
      <c r="X19796">
        <f>'Seznam prodane in dobavljene ee'!$D$8</f>
        <v>0</v>
      </c>
    </row>
    <row r="19797" spans="12:24" x14ac:dyDescent="0.25">
      <c r="L19797" s="30"/>
      <c r="M19797" s="47" t="str">
        <f t="shared" si="622"/>
        <v/>
      </c>
      <c r="N19797" s="44"/>
      <c r="O19797" s="30"/>
      <c r="P19797" s="30"/>
      <c r="Q19797" s="30"/>
      <c r="R19797" s="30"/>
      <c r="S19797" s="30"/>
      <c r="T19797" s="30"/>
      <c r="U19797" s="51"/>
      <c r="V19797">
        <f t="shared" si="623"/>
        <v>0</v>
      </c>
      <c r="X19797">
        <f>'Seznam prodane in dobavljene ee'!$D$8</f>
        <v>0</v>
      </c>
    </row>
    <row r="19798" spans="12:24" x14ac:dyDescent="0.25">
      <c r="L19798" s="30"/>
      <c r="M19798" s="47" t="str">
        <f t="shared" si="622"/>
        <v/>
      </c>
      <c r="N19798" s="44"/>
      <c r="O19798" s="30"/>
      <c r="P19798" s="30"/>
      <c r="Q19798" s="30"/>
      <c r="R19798" s="30"/>
      <c r="S19798" s="30"/>
      <c r="T19798" s="30"/>
      <c r="U19798" s="51"/>
      <c r="V19798">
        <f t="shared" si="623"/>
        <v>0</v>
      </c>
      <c r="X19798">
        <f>'Seznam prodane in dobavljene ee'!$D$8</f>
        <v>0</v>
      </c>
    </row>
    <row r="19799" spans="12:24" x14ac:dyDescent="0.25">
      <c r="L19799" s="30"/>
      <c r="M19799" s="47" t="str">
        <f t="shared" si="622"/>
        <v/>
      </c>
      <c r="N19799" s="44"/>
      <c r="O19799" s="30"/>
      <c r="P19799" s="30"/>
      <c r="Q19799" s="30"/>
      <c r="R19799" s="30"/>
      <c r="S19799" s="30"/>
      <c r="T19799" s="30"/>
      <c r="U19799" s="51"/>
      <c r="V19799">
        <f t="shared" si="623"/>
        <v>0</v>
      </c>
      <c r="X19799">
        <f>'Seznam prodane in dobavljene ee'!$D$8</f>
        <v>0</v>
      </c>
    </row>
    <row r="19800" spans="12:24" x14ac:dyDescent="0.25">
      <c r="L19800" s="30"/>
      <c r="M19800" s="47" t="str">
        <f t="shared" si="622"/>
        <v/>
      </c>
      <c r="N19800" s="44"/>
      <c r="O19800" s="30"/>
      <c r="P19800" s="30"/>
      <c r="Q19800" s="30"/>
      <c r="R19800" s="30"/>
      <c r="S19800" s="30"/>
      <c r="T19800" s="30"/>
      <c r="U19800" s="51"/>
      <c r="V19800">
        <f t="shared" si="623"/>
        <v>0</v>
      </c>
      <c r="X19800">
        <f>'Seznam prodane in dobavljene ee'!$D$8</f>
        <v>0</v>
      </c>
    </row>
    <row r="19801" spans="12:24" x14ac:dyDescent="0.25">
      <c r="L19801" s="30"/>
      <c r="M19801" s="47" t="str">
        <f t="shared" si="622"/>
        <v/>
      </c>
      <c r="N19801" s="44"/>
      <c r="O19801" s="30"/>
      <c r="P19801" s="30"/>
      <c r="Q19801" s="30"/>
      <c r="R19801" s="30"/>
      <c r="S19801" s="30"/>
      <c r="T19801" s="30"/>
      <c r="U19801" s="51"/>
      <c r="V19801">
        <f t="shared" si="623"/>
        <v>0</v>
      </c>
      <c r="X19801">
        <f>'Seznam prodane in dobavljene ee'!$D$8</f>
        <v>0</v>
      </c>
    </row>
    <row r="19802" spans="12:24" x14ac:dyDescent="0.25">
      <c r="L19802" s="30"/>
      <c r="M19802" s="47" t="str">
        <f t="shared" si="622"/>
        <v/>
      </c>
      <c r="N19802" s="44"/>
      <c r="O19802" s="30"/>
      <c r="P19802" s="30"/>
      <c r="Q19802" s="30"/>
      <c r="R19802" s="30"/>
      <c r="S19802" s="30"/>
      <c r="T19802" s="30"/>
      <c r="U19802" s="51"/>
      <c r="V19802">
        <f t="shared" si="623"/>
        <v>0</v>
      </c>
      <c r="X19802">
        <f>'Seznam prodane in dobavljene ee'!$D$8</f>
        <v>0</v>
      </c>
    </row>
    <row r="19803" spans="12:24" x14ac:dyDescent="0.25">
      <c r="L19803" s="30"/>
      <c r="M19803" s="47" t="str">
        <f t="shared" si="622"/>
        <v/>
      </c>
      <c r="N19803" s="44"/>
      <c r="O19803" s="30"/>
      <c r="P19803" s="30"/>
      <c r="Q19803" s="30"/>
      <c r="R19803" s="30"/>
      <c r="S19803" s="30"/>
      <c r="T19803" s="30"/>
      <c r="U19803" s="51"/>
      <c r="V19803">
        <f t="shared" si="623"/>
        <v>0</v>
      </c>
      <c r="X19803">
        <f>'Seznam prodane in dobavljene ee'!$D$8</f>
        <v>0</v>
      </c>
    </row>
    <row r="19804" spans="12:24" x14ac:dyDescent="0.25">
      <c r="L19804" s="30"/>
      <c r="M19804" s="47" t="str">
        <f t="shared" si="622"/>
        <v/>
      </c>
      <c r="N19804" s="44"/>
      <c r="O19804" s="30"/>
      <c r="P19804" s="30"/>
      <c r="Q19804" s="30"/>
      <c r="R19804" s="30"/>
      <c r="S19804" s="30"/>
      <c r="T19804" s="30"/>
      <c r="U19804" s="51"/>
      <c r="V19804">
        <f t="shared" si="623"/>
        <v>0</v>
      </c>
      <c r="X19804">
        <f>'Seznam prodane in dobavljene ee'!$D$8</f>
        <v>0</v>
      </c>
    </row>
    <row r="19805" spans="12:24" x14ac:dyDescent="0.25">
      <c r="L19805" s="30"/>
      <c r="M19805" s="47" t="str">
        <f t="shared" si="622"/>
        <v/>
      </c>
      <c r="N19805" s="44"/>
      <c r="O19805" s="30"/>
      <c r="P19805" s="30"/>
      <c r="Q19805" s="30"/>
      <c r="R19805" s="30"/>
      <c r="S19805" s="30"/>
      <c r="T19805" s="30"/>
      <c r="U19805" s="51"/>
      <c r="V19805">
        <f t="shared" si="623"/>
        <v>0</v>
      </c>
      <c r="X19805">
        <f>'Seznam prodane in dobavljene ee'!$D$8</f>
        <v>0</v>
      </c>
    </row>
    <row r="19806" spans="12:24" x14ac:dyDescent="0.25">
      <c r="L19806" s="30"/>
      <c r="M19806" s="47" t="str">
        <f t="shared" si="622"/>
        <v/>
      </c>
      <c r="N19806" s="44"/>
      <c r="O19806" s="30"/>
      <c r="P19806" s="30"/>
      <c r="Q19806" s="30"/>
      <c r="R19806" s="30"/>
      <c r="S19806" s="30"/>
      <c r="T19806" s="30"/>
      <c r="U19806" s="51"/>
      <c r="V19806">
        <f t="shared" si="623"/>
        <v>0</v>
      </c>
      <c r="X19806">
        <f>'Seznam prodane in dobavljene ee'!$D$8</f>
        <v>0</v>
      </c>
    </row>
    <row r="19807" spans="12:24" x14ac:dyDescent="0.25">
      <c r="L19807" s="30"/>
      <c r="M19807" s="47" t="str">
        <f t="shared" si="622"/>
        <v/>
      </c>
      <c r="N19807" s="44"/>
      <c r="O19807" s="30"/>
      <c r="P19807" s="30"/>
      <c r="Q19807" s="30"/>
      <c r="R19807" s="30"/>
      <c r="S19807" s="30"/>
      <c r="T19807" s="30"/>
      <c r="U19807" s="51"/>
      <c r="V19807">
        <f t="shared" si="623"/>
        <v>0</v>
      </c>
      <c r="X19807">
        <f>'Seznam prodane in dobavljene ee'!$D$8</f>
        <v>0</v>
      </c>
    </row>
    <row r="19808" spans="12:24" x14ac:dyDescent="0.25">
      <c r="L19808" s="30"/>
      <c r="M19808" s="47" t="str">
        <f t="shared" si="622"/>
        <v/>
      </c>
      <c r="N19808" s="44"/>
      <c r="O19808" s="30"/>
      <c r="P19808" s="30"/>
      <c r="Q19808" s="30"/>
      <c r="R19808" s="30"/>
      <c r="S19808" s="30"/>
      <c r="T19808" s="30"/>
      <c r="U19808" s="51"/>
      <c r="V19808">
        <f t="shared" si="623"/>
        <v>0</v>
      </c>
      <c r="X19808">
        <f>'Seznam prodane in dobavljene ee'!$D$8</f>
        <v>0</v>
      </c>
    </row>
    <row r="19809" spans="12:24" x14ac:dyDescent="0.25">
      <c r="L19809" s="30"/>
      <c r="M19809" s="47" t="str">
        <f t="shared" si="622"/>
        <v/>
      </c>
      <c r="N19809" s="44"/>
      <c r="O19809" s="30"/>
      <c r="P19809" s="30"/>
      <c r="Q19809" s="30"/>
      <c r="R19809" s="30"/>
      <c r="S19809" s="30"/>
      <c r="T19809" s="30"/>
      <c r="U19809" s="51"/>
      <c r="V19809">
        <f t="shared" si="623"/>
        <v>0</v>
      </c>
      <c r="X19809">
        <f>'Seznam prodane in dobavljene ee'!$D$8</f>
        <v>0</v>
      </c>
    </row>
    <row r="19810" spans="12:24" x14ac:dyDescent="0.25">
      <c r="L19810" s="30"/>
      <c r="M19810" s="47" t="str">
        <f t="shared" si="622"/>
        <v/>
      </c>
      <c r="N19810" s="44"/>
      <c r="O19810" s="30"/>
      <c r="P19810" s="30"/>
      <c r="Q19810" s="30"/>
      <c r="R19810" s="30"/>
      <c r="S19810" s="30"/>
      <c r="T19810" s="30"/>
      <c r="U19810" s="51"/>
      <c r="V19810">
        <f t="shared" si="623"/>
        <v>0</v>
      </c>
      <c r="X19810">
        <f>'Seznam prodane in dobavljene ee'!$D$8</f>
        <v>0</v>
      </c>
    </row>
    <row r="19811" spans="12:24" x14ac:dyDescent="0.25">
      <c r="L19811" s="30"/>
      <c r="M19811" s="47" t="str">
        <f t="shared" si="622"/>
        <v/>
      </c>
      <c r="N19811" s="44"/>
      <c r="O19811" s="30"/>
      <c r="P19811" s="30"/>
      <c r="Q19811" s="30"/>
      <c r="R19811" s="30"/>
      <c r="S19811" s="30"/>
      <c r="T19811" s="30"/>
      <c r="U19811" s="51"/>
      <c r="V19811">
        <f t="shared" si="623"/>
        <v>0</v>
      </c>
      <c r="X19811">
        <f>'Seznam prodane in dobavljene ee'!$D$8</f>
        <v>0</v>
      </c>
    </row>
    <row r="19812" spans="12:24" x14ac:dyDescent="0.25">
      <c r="L19812" s="30"/>
      <c r="M19812" s="47" t="str">
        <f t="shared" si="622"/>
        <v/>
      </c>
      <c r="N19812" s="44"/>
      <c r="O19812" s="30"/>
      <c r="P19812" s="30"/>
      <c r="Q19812" s="30"/>
      <c r="R19812" s="30"/>
      <c r="S19812" s="30"/>
      <c r="T19812" s="30"/>
      <c r="U19812" s="51"/>
      <c r="V19812">
        <f t="shared" si="623"/>
        <v>0</v>
      </c>
      <c r="X19812">
        <f>'Seznam prodane in dobavljene ee'!$D$8</f>
        <v>0</v>
      </c>
    </row>
    <row r="19813" spans="12:24" x14ac:dyDescent="0.25">
      <c r="L19813" s="30"/>
      <c r="M19813" s="47" t="str">
        <f t="shared" si="622"/>
        <v/>
      </c>
      <c r="N19813" s="44"/>
      <c r="O19813" s="30"/>
      <c r="P19813" s="30"/>
      <c r="Q19813" s="30"/>
      <c r="R19813" s="30"/>
      <c r="S19813" s="30"/>
      <c r="T19813" s="30"/>
      <c r="U19813" s="51"/>
      <c r="V19813">
        <f t="shared" si="623"/>
        <v>0</v>
      </c>
      <c r="X19813">
        <f>'Seznam prodane in dobavljene ee'!$D$8</f>
        <v>0</v>
      </c>
    </row>
    <row r="19814" spans="12:24" x14ac:dyDescent="0.25">
      <c r="L19814" s="30"/>
      <c r="M19814" s="47" t="str">
        <f t="shared" si="622"/>
        <v/>
      </c>
      <c r="N19814" s="44"/>
      <c r="O19814" s="30"/>
      <c r="P19814" s="30"/>
      <c r="Q19814" s="30"/>
      <c r="R19814" s="30"/>
      <c r="S19814" s="30"/>
      <c r="T19814" s="30"/>
      <c r="U19814" s="51"/>
      <c r="V19814">
        <f t="shared" si="623"/>
        <v>0</v>
      </c>
      <c r="X19814">
        <f>'Seznam prodane in dobavljene ee'!$D$8</f>
        <v>0</v>
      </c>
    </row>
    <row r="19815" spans="12:24" x14ac:dyDescent="0.25">
      <c r="L19815" s="30"/>
      <c r="M19815" s="47" t="str">
        <f t="shared" si="622"/>
        <v/>
      </c>
      <c r="N19815" s="44"/>
      <c r="O19815" s="30"/>
      <c r="P19815" s="30"/>
      <c r="Q19815" s="30"/>
      <c r="R19815" s="30"/>
      <c r="S19815" s="30"/>
      <c r="T19815" s="30"/>
      <c r="U19815" s="51"/>
      <c r="V19815">
        <f t="shared" si="623"/>
        <v>0</v>
      </c>
      <c r="X19815">
        <f>'Seznam prodane in dobavljene ee'!$D$8</f>
        <v>0</v>
      </c>
    </row>
    <row r="19816" spans="12:24" x14ac:dyDescent="0.25">
      <c r="L19816" s="30"/>
      <c r="M19816" s="47" t="str">
        <f t="shared" si="622"/>
        <v/>
      </c>
      <c r="N19816" s="44"/>
      <c r="O19816" s="30"/>
      <c r="P19816" s="30"/>
      <c r="Q19816" s="30"/>
      <c r="R19816" s="30"/>
      <c r="S19816" s="30"/>
      <c r="T19816" s="30"/>
      <c r="U19816" s="51"/>
      <c r="V19816">
        <f t="shared" si="623"/>
        <v>0</v>
      </c>
      <c r="X19816">
        <f>'Seznam prodane in dobavljene ee'!$D$8</f>
        <v>0</v>
      </c>
    </row>
    <row r="19817" spans="12:24" x14ac:dyDescent="0.25">
      <c r="L19817" s="30"/>
      <c r="M19817" s="47" t="str">
        <f t="shared" si="622"/>
        <v/>
      </c>
      <c r="N19817" s="44"/>
      <c r="O19817" s="30"/>
      <c r="P19817" s="30"/>
      <c r="Q19817" s="30"/>
      <c r="R19817" s="30"/>
      <c r="S19817" s="30"/>
      <c r="T19817" s="30"/>
      <c r="U19817" s="51"/>
      <c r="V19817">
        <f t="shared" si="623"/>
        <v>0</v>
      </c>
      <c r="X19817">
        <f>'Seznam prodane in dobavljene ee'!$D$8</f>
        <v>0</v>
      </c>
    </row>
    <row r="19818" spans="12:24" x14ac:dyDescent="0.25">
      <c r="L19818" s="30"/>
      <c r="M19818" s="47" t="str">
        <f t="shared" si="622"/>
        <v/>
      </c>
      <c r="N19818" s="44"/>
      <c r="O19818" s="30"/>
      <c r="P19818" s="30"/>
      <c r="Q19818" s="30"/>
      <c r="R19818" s="30"/>
      <c r="S19818" s="30"/>
      <c r="T19818" s="30"/>
      <c r="U19818" s="51"/>
      <c r="V19818">
        <f t="shared" si="623"/>
        <v>0</v>
      </c>
      <c r="X19818">
        <f>'Seznam prodane in dobavljene ee'!$D$8</f>
        <v>0</v>
      </c>
    </row>
    <row r="19819" spans="12:24" x14ac:dyDescent="0.25">
      <c r="L19819" s="30"/>
      <c r="M19819" s="47" t="str">
        <f t="shared" si="622"/>
        <v/>
      </c>
      <c r="N19819" s="44"/>
      <c r="O19819" s="30"/>
      <c r="P19819" s="30"/>
      <c r="Q19819" s="30"/>
      <c r="R19819" s="30"/>
      <c r="S19819" s="30"/>
      <c r="T19819" s="30"/>
      <c r="U19819" s="51"/>
      <c r="V19819">
        <f t="shared" si="623"/>
        <v>0</v>
      </c>
      <c r="X19819">
        <f>'Seznam prodane in dobavljene ee'!$D$8</f>
        <v>0</v>
      </c>
    </row>
    <row r="19820" spans="12:24" x14ac:dyDescent="0.25">
      <c r="L19820" s="30"/>
      <c r="M19820" s="47" t="str">
        <f t="shared" si="622"/>
        <v/>
      </c>
      <c r="N19820" s="44"/>
      <c r="O19820" s="30"/>
      <c r="P19820" s="30"/>
      <c r="Q19820" s="30"/>
      <c r="R19820" s="30"/>
      <c r="S19820" s="30"/>
      <c r="T19820" s="30"/>
      <c r="U19820" s="51"/>
      <c r="V19820">
        <f t="shared" si="623"/>
        <v>0</v>
      </c>
      <c r="X19820">
        <f>'Seznam prodane in dobavljene ee'!$D$8</f>
        <v>0</v>
      </c>
    </row>
    <row r="19821" spans="12:24" x14ac:dyDescent="0.25">
      <c r="L19821" s="30"/>
      <c r="M19821" s="47" t="str">
        <f t="shared" si="622"/>
        <v/>
      </c>
      <c r="N19821" s="44"/>
      <c r="O19821" s="30"/>
      <c r="P19821" s="30"/>
      <c r="Q19821" s="30"/>
      <c r="R19821" s="30"/>
      <c r="S19821" s="30"/>
      <c r="T19821" s="30"/>
      <c r="U19821" s="51"/>
      <c r="V19821">
        <f t="shared" si="623"/>
        <v>0</v>
      </c>
      <c r="X19821">
        <f>'Seznam prodane in dobavljene ee'!$D$8</f>
        <v>0</v>
      </c>
    </row>
    <row r="19822" spans="12:24" x14ac:dyDescent="0.25">
      <c r="L19822" s="30"/>
      <c r="M19822" s="47" t="str">
        <f t="shared" si="622"/>
        <v/>
      </c>
      <c r="N19822" s="44"/>
      <c r="O19822" s="30"/>
      <c r="P19822" s="30"/>
      <c r="Q19822" s="30"/>
      <c r="R19822" s="30"/>
      <c r="S19822" s="30"/>
      <c r="T19822" s="30"/>
      <c r="U19822" s="51"/>
      <c r="V19822">
        <f t="shared" si="623"/>
        <v>0</v>
      </c>
      <c r="X19822">
        <f>'Seznam prodane in dobavljene ee'!$D$8</f>
        <v>0</v>
      </c>
    </row>
    <row r="19823" spans="12:24" x14ac:dyDescent="0.25">
      <c r="L19823" s="30"/>
      <c r="M19823" s="47" t="str">
        <f t="shared" si="622"/>
        <v/>
      </c>
      <c r="N19823" s="44"/>
      <c r="O19823" s="30"/>
      <c r="P19823" s="30"/>
      <c r="Q19823" s="30"/>
      <c r="R19823" s="30"/>
      <c r="S19823" s="30"/>
      <c r="T19823" s="30"/>
      <c r="U19823" s="51"/>
      <c r="V19823">
        <f t="shared" si="623"/>
        <v>0</v>
      </c>
      <c r="X19823">
        <f>'Seznam prodane in dobavljene ee'!$D$8</f>
        <v>0</v>
      </c>
    </row>
    <row r="19824" spans="12:24" x14ac:dyDescent="0.25">
      <c r="L19824" s="30"/>
      <c r="M19824" s="47" t="str">
        <f t="shared" si="622"/>
        <v/>
      </c>
      <c r="N19824" s="44"/>
      <c r="O19824" s="30"/>
      <c r="P19824" s="30"/>
      <c r="Q19824" s="30"/>
      <c r="R19824" s="30"/>
      <c r="S19824" s="30"/>
      <c r="T19824" s="30"/>
      <c r="U19824" s="51"/>
      <c r="V19824">
        <f t="shared" si="623"/>
        <v>0</v>
      </c>
      <c r="X19824">
        <f>'Seznam prodane in dobavljene ee'!$D$8</f>
        <v>0</v>
      </c>
    </row>
    <row r="19825" spans="12:24" x14ac:dyDescent="0.25">
      <c r="L19825" s="30"/>
      <c r="M19825" s="47" t="str">
        <f t="shared" si="622"/>
        <v/>
      </c>
      <c r="N19825" s="44"/>
      <c r="O19825" s="30"/>
      <c r="P19825" s="30"/>
      <c r="Q19825" s="30"/>
      <c r="R19825" s="30"/>
      <c r="S19825" s="30"/>
      <c r="T19825" s="30"/>
      <c r="U19825" s="51"/>
      <c r="V19825">
        <f t="shared" si="623"/>
        <v>0</v>
      </c>
      <c r="X19825">
        <f>'Seznam prodane in dobavljene ee'!$D$8</f>
        <v>0</v>
      </c>
    </row>
    <row r="19826" spans="12:24" x14ac:dyDescent="0.25">
      <c r="L19826" s="30"/>
      <c r="M19826" s="47" t="str">
        <f t="shared" si="622"/>
        <v/>
      </c>
      <c r="N19826" s="44"/>
      <c r="O19826" s="30"/>
      <c r="P19826" s="30"/>
      <c r="Q19826" s="30"/>
      <c r="R19826" s="30"/>
      <c r="S19826" s="30"/>
      <c r="T19826" s="30"/>
      <c r="U19826" s="51"/>
      <c r="V19826">
        <f t="shared" si="623"/>
        <v>0</v>
      </c>
      <c r="X19826">
        <f>'Seznam prodane in dobavljene ee'!$D$8</f>
        <v>0</v>
      </c>
    </row>
    <row r="19827" spans="12:24" x14ac:dyDescent="0.25">
      <c r="L19827" s="30"/>
      <c r="M19827" s="47" t="str">
        <f t="shared" si="622"/>
        <v/>
      </c>
      <c r="N19827" s="44"/>
      <c r="O19827" s="30"/>
      <c r="P19827" s="30"/>
      <c r="Q19827" s="30"/>
      <c r="R19827" s="30"/>
      <c r="S19827" s="30"/>
      <c r="T19827" s="30"/>
      <c r="U19827" s="51"/>
      <c r="V19827">
        <f t="shared" si="623"/>
        <v>0</v>
      </c>
      <c r="X19827">
        <f>'Seznam prodane in dobavljene ee'!$D$8</f>
        <v>0</v>
      </c>
    </row>
    <row r="19828" spans="12:24" x14ac:dyDescent="0.25">
      <c r="L19828" s="30"/>
      <c r="M19828" s="47" t="str">
        <f t="shared" si="622"/>
        <v/>
      </c>
      <c r="N19828" s="44"/>
      <c r="O19828" s="30"/>
      <c r="P19828" s="30"/>
      <c r="Q19828" s="30"/>
      <c r="R19828" s="30"/>
      <c r="S19828" s="30"/>
      <c r="T19828" s="30"/>
      <c r="U19828" s="51"/>
      <c r="V19828">
        <f t="shared" si="623"/>
        <v>0</v>
      </c>
      <c r="X19828">
        <f>'Seznam prodane in dobavljene ee'!$D$8</f>
        <v>0</v>
      </c>
    </row>
    <row r="19829" spans="12:24" x14ac:dyDescent="0.25">
      <c r="L19829" s="30"/>
      <c r="M19829" s="47" t="str">
        <f t="shared" si="622"/>
        <v/>
      </c>
      <c r="N19829" s="44"/>
      <c r="O19829" s="30"/>
      <c r="P19829" s="30"/>
      <c r="Q19829" s="30"/>
      <c r="R19829" s="30"/>
      <c r="S19829" s="30"/>
      <c r="T19829" s="30"/>
      <c r="U19829" s="51"/>
      <c r="V19829">
        <f t="shared" si="623"/>
        <v>0</v>
      </c>
      <c r="X19829">
        <f>'Seznam prodane in dobavljene ee'!$D$8</f>
        <v>0</v>
      </c>
    </row>
    <row r="19830" spans="12:24" x14ac:dyDescent="0.25">
      <c r="L19830" s="30"/>
      <c r="M19830" s="47" t="str">
        <f t="shared" si="622"/>
        <v/>
      </c>
      <c r="N19830" s="44"/>
      <c r="O19830" s="30"/>
      <c r="P19830" s="30"/>
      <c r="Q19830" s="30"/>
      <c r="R19830" s="30"/>
      <c r="S19830" s="30"/>
      <c r="T19830" s="30"/>
      <c r="U19830" s="51"/>
      <c r="V19830">
        <f t="shared" si="623"/>
        <v>0</v>
      </c>
      <c r="X19830">
        <f>'Seznam prodane in dobavljene ee'!$D$8</f>
        <v>0</v>
      </c>
    </row>
    <row r="19831" spans="12:24" x14ac:dyDescent="0.25">
      <c r="L19831" s="30"/>
      <c r="M19831" s="47" t="str">
        <f t="shared" si="622"/>
        <v/>
      </c>
      <c r="N19831" s="44"/>
      <c r="O19831" s="30"/>
      <c r="P19831" s="30"/>
      <c r="Q19831" s="30"/>
      <c r="R19831" s="30"/>
      <c r="S19831" s="30"/>
      <c r="T19831" s="30"/>
      <c r="U19831" s="51"/>
      <c r="V19831">
        <f t="shared" si="623"/>
        <v>0</v>
      </c>
      <c r="X19831">
        <f>'Seznam prodane in dobavljene ee'!$D$8</f>
        <v>0</v>
      </c>
    </row>
    <row r="19832" spans="12:24" x14ac:dyDescent="0.25">
      <c r="L19832" s="30"/>
      <c r="M19832" s="47" t="str">
        <f t="shared" si="622"/>
        <v/>
      </c>
      <c r="N19832" s="44"/>
      <c r="O19832" s="30"/>
      <c r="P19832" s="30"/>
      <c r="Q19832" s="30"/>
      <c r="R19832" s="30"/>
      <c r="S19832" s="30"/>
      <c r="T19832" s="30"/>
      <c r="U19832" s="51"/>
      <c r="V19832">
        <f t="shared" si="623"/>
        <v>0</v>
      </c>
      <c r="X19832">
        <f>'Seznam prodane in dobavljene ee'!$D$8</f>
        <v>0</v>
      </c>
    </row>
    <row r="19833" spans="12:24" x14ac:dyDescent="0.25">
      <c r="L19833" s="30"/>
      <c r="M19833" s="47" t="str">
        <f t="shared" si="622"/>
        <v/>
      </c>
      <c r="N19833" s="44"/>
      <c r="O19833" s="30"/>
      <c r="P19833" s="30"/>
      <c r="Q19833" s="30"/>
      <c r="R19833" s="30"/>
      <c r="S19833" s="30"/>
      <c r="T19833" s="30"/>
      <c r="U19833" s="51"/>
      <c r="V19833">
        <f t="shared" si="623"/>
        <v>0</v>
      </c>
      <c r="X19833">
        <f>'Seznam prodane in dobavljene ee'!$D$8</f>
        <v>0</v>
      </c>
    </row>
    <row r="19834" spans="12:24" x14ac:dyDescent="0.25">
      <c r="L19834" s="30"/>
      <c r="M19834" s="47" t="str">
        <f t="shared" si="622"/>
        <v/>
      </c>
      <c r="N19834" s="44"/>
      <c r="O19834" s="30"/>
      <c r="P19834" s="30"/>
      <c r="Q19834" s="30"/>
      <c r="R19834" s="30"/>
      <c r="S19834" s="30"/>
      <c r="T19834" s="30"/>
      <c r="U19834" s="51"/>
      <c r="V19834">
        <f t="shared" si="623"/>
        <v>0</v>
      </c>
      <c r="X19834">
        <f>'Seznam prodane in dobavljene ee'!$D$8</f>
        <v>0</v>
      </c>
    </row>
    <row r="19835" spans="12:24" x14ac:dyDescent="0.25">
      <c r="L19835" s="30"/>
      <c r="M19835" s="47" t="str">
        <f t="shared" si="622"/>
        <v/>
      </c>
      <c r="N19835" s="44"/>
      <c r="O19835" s="30"/>
      <c r="P19835" s="30"/>
      <c r="Q19835" s="30"/>
      <c r="R19835" s="30"/>
      <c r="S19835" s="30"/>
      <c r="T19835" s="30"/>
      <c r="U19835" s="51"/>
      <c r="V19835">
        <f t="shared" si="623"/>
        <v>0</v>
      </c>
      <c r="X19835">
        <f>'Seznam prodane in dobavljene ee'!$D$8</f>
        <v>0</v>
      </c>
    </row>
    <row r="19836" spans="12:24" x14ac:dyDescent="0.25">
      <c r="L19836" s="30"/>
      <c r="M19836" s="47" t="str">
        <f t="shared" si="622"/>
        <v/>
      </c>
      <c r="N19836" s="44"/>
      <c r="O19836" s="30"/>
      <c r="P19836" s="30"/>
      <c r="Q19836" s="30"/>
      <c r="R19836" s="30"/>
      <c r="S19836" s="30"/>
      <c r="T19836" s="30"/>
      <c r="U19836" s="51"/>
      <c r="V19836">
        <f t="shared" si="623"/>
        <v>0</v>
      </c>
      <c r="X19836">
        <f>'Seznam prodane in dobavljene ee'!$D$8</f>
        <v>0</v>
      </c>
    </row>
    <row r="19837" spans="12:24" x14ac:dyDescent="0.25">
      <c r="L19837" s="30"/>
      <c r="M19837" s="47" t="str">
        <f t="shared" si="622"/>
        <v/>
      </c>
      <c r="N19837" s="44"/>
      <c r="O19837" s="30"/>
      <c r="P19837" s="30"/>
      <c r="Q19837" s="30"/>
      <c r="R19837" s="30"/>
      <c r="S19837" s="30"/>
      <c r="T19837" s="30"/>
      <c r="U19837" s="51"/>
      <c r="V19837">
        <f t="shared" si="623"/>
        <v>0</v>
      </c>
      <c r="X19837">
        <f>'Seznam prodane in dobavljene ee'!$D$8</f>
        <v>0</v>
      </c>
    </row>
    <row r="19838" spans="12:24" x14ac:dyDescent="0.25">
      <c r="L19838" s="30"/>
      <c r="M19838" s="47" t="str">
        <f t="shared" si="622"/>
        <v/>
      </c>
      <c r="N19838" s="44"/>
      <c r="O19838" s="30"/>
      <c r="P19838" s="30"/>
      <c r="Q19838" s="30"/>
      <c r="R19838" s="30"/>
      <c r="S19838" s="30"/>
      <c r="T19838" s="30"/>
      <c r="U19838" s="51"/>
      <c r="V19838">
        <f t="shared" si="623"/>
        <v>0</v>
      </c>
      <c r="X19838">
        <f>'Seznam prodane in dobavljene ee'!$D$8</f>
        <v>0</v>
      </c>
    </row>
    <row r="19839" spans="12:24" x14ac:dyDescent="0.25">
      <c r="L19839" s="30"/>
      <c r="M19839" s="47" t="str">
        <f t="shared" si="622"/>
        <v/>
      </c>
      <c r="N19839" s="44"/>
      <c r="O19839" s="30"/>
      <c r="P19839" s="30"/>
      <c r="Q19839" s="30"/>
      <c r="R19839" s="30"/>
      <c r="S19839" s="30"/>
      <c r="T19839" s="30"/>
      <c r="U19839" s="51"/>
      <c r="V19839">
        <f t="shared" si="623"/>
        <v>0</v>
      </c>
      <c r="X19839">
        <f>'Seznam prodane in dobavljene ee'!$D$8</f>
        <v>0</v>
      </c>
    </row>
    <row r="19840" spans="12:24" x14ac:dyDescent="0.25">
      <c r="L19840" s="30"/>
      <c r="M19840" s="47" t="str">
        <f t="shared" si="622"/>
        <v/>
      </c>
      <c r="N19840" s="44"/>
      <c r="O19840" s="30"/>
      <c r="P19840" s="30"/>
      <c r="Q19840" s="30"/>
      <c r="R19840" s="30"/>
      <c r="S19840" s="30"/>
      <c r="T19840" s="30"/>
      <c r="U19840" s="51"/>
      <c r="V19840">
        <f t="shared" si="623"/>
        <v>0</v>
      </c>
      <c r="X19840">
        <f>'Seznam prodane in dobavljene ee'!$D$8</f>
        <v>0</v>
      </c>
    </row>
    <row r="19841" spans="12:24" x14ac:dyDescent="0.25">
      <c r="L19841" s="30"/>
      <c r="M19841" s="47" t="str">
        <f t="shared" si="622"/>
        <v/>
      </c>
      <c r="N19841" s="44"/>
      <c r="O19841" s="30"/>
      <c r="P19841" s="30"/>
      <c r="Q19841" s="30"/>
      <c r="R19841" s="30"/>
      <c r="S19841" s="30"/>
      <c r="T19841" s="30"/>
      <c r="U19841" s="51"/>
      <c r="V19841">
        <f t="shared" si="623"/>
        <v>0</v>
      </c>
      <c r="X19841">
        <f>'Seznam prodane in dobavljene ee'!$D$8</f>
        <v>0</v>
      </c>
    </row>
    <row r="19842" spans="12:24" x14ac:dyDescent="0.25">
      <c r="L19842" s="30"/>
      <c r="M19842" s="47" t="str">
        <f t="shared" si="622"/>
        <v/>
      </c>
      <c r="N19842" s="44"/>
      <c r="O19842" s="30"/>
      <c r="P19842" s="30"/>
      <c r="Q19842" s="30"/>
      <c r="R19842" s="30"/>
      <c r="S19842" s="30"/>
      <c r="T19842" s="30"/>
      <c r="U19842" s="51"/>
      <c r="V19842">
        <f t="shared" si="623"/>
        <v>0</v>
      </c>
      <c r="X19842">
        <f>'Seznam prodane in dobavljene ee'!$D$8</f>
        <v>0</v>
      </c>
    </row>
    <row r="19843" spans="12:24" x14ac:dyDescent="0.25">
      <c r="L19843" s="30"/>
      <c r="M19843" s="47" t="str">
        <f t="shared" si="622"/>
        <v/>
      </c>
      <c r="N19843" s="44"/>
      <c r="O19843" s="30"/>
      <c r="P19843" s="30"/>
      <c r="Q19843" s="30"/>
      <c r="R19843" s="30"/>
      <c r="S19843" s="30"/>
      <c r="T19843" s="30"/>
      <c r="U19843" s="51"/>
      <c r="V19843">
        <f t="shared" si="623"/>
        <v>0</v>
      </c>
      <c r="X19843">
        <f>'Seznam prodane in dobavljene ee'!$D$8</f>
        <v>0</v>
      </c>
    </row>
    <row r="19844" spans="12:24" x14ac:dyDescent="0.25">
      <c r="L19844" s="30"/>
      <c r="M19844" s="47" t="str">
        <f t="shared" si="622"/>
        <v/>
      </c>
      <c r="N19844" s="44"/>
      <c r="O19844" s="30"/>
      <c r="P19844" s="30"/>
      <c r="Q19844" s="30"/>
      <c r="R19844" s="30"/>
      <c r="S19844" s="30"/>
      <c r="T19844" s="30"/>
      <c r="U19844" s="51"/>
      <c r="V19844">
        <f t="shared" si="623"/>
        <v>0</v>
      </c>
      <c r="X19844">
        <f>'Seznam prodane in dobavljene ee'!$D$8</f>
        <v>0</v>
      </c>
    </row>
    <row r="19845" spans="12:24" x14ac:dyDescent="0.25">
      <c r="L19845" s="30"/>
      <c r="M19845" s="47" t="str">
        <f t="shared" si="622"/>
        <v/>
      </c>
      <c r="N19845" s="44"/>
      <c r="O19845" s="30"/>
      <c r="P19845" s="30"/>
      <c r="Q19845" s="30"/>
      <c r="R19845" s="30"/>
      <c r="S19845" s="30"/>
      <c r="T19845" s="30"/>
      <c r="U19845" s="51"/>
      <c r="V19845">
        <f t="shared" si="623"/>
        <v>0</v>
      </c>
      <c r="X19845">
        <f>'Seznam prodane in dobavljene ee'!$D$8</f>
        <v>0</v>
      </c>
    </row>
    <row r="19846" spans="12:24" x14ac:dyDescent="0.25">
      <c r="L19846" s="30"/>
      <c r="M19846" s="47" t="str">
        <f t="shared" ref="M19846:M19909" si="624">IF(L19846&lt;&gt;"",IF(P19846&lt;$J$5,CONCATENATE(L19846,"01.12.2022 - 31.12.2022",N19846,O19846),CONCATENATE(L19846,"01.01.2023 - 30.06.2023",N19846,O19846)),"")</f>
        <v/>
      </c>
      <c r="N19846" s="44"/>
      <c r="O19846" s="30"/>
      <c r="P19846" s="30"/>
      <c r="Q19846" s="30"/>
      <c r="R19846" s="30"/>
      <c r="S19846" s="30"/>
      <c r="T19846" s="30"/>
      <c r="U19846" s="51"/>
      <c r="V19846">
        <f t="shared" ref="V19846:V19909" si="625">T19846*U19846</f>
        <v>0</v>
      </c>
      <c r="X19846">
        <f>'Seznam prodane in dobavljene ee'!$D$8</f>
        <v>0</v>
      </c>
    </row>
    <row r="19847" spans="12:24" x14ac:dyDescent="0.25">
      <c r="L19847" s="30"/>
      <c r="M19847" s="47" t="str">
        <f t="shared" si="624"/>
        <v/>
      </c>
      <c r="N19847" s="44"/>
      <c r="O19847" s="30"/>
      <c r="P19847" s="30"/>
      <c r="Q19847" s="30"/>
      <c r="R19847" s="30"/>
      <c r="S19847" s="30"/>
      <c r="T19847" s="30"/>
      <c r="U19847" s="51"/>
      <c r="V19847">
        <f t="shared" si="625"/>
        <v>0</v>
      </c>
      <c r="X19847">
        <f>'Seznam prodane in dobavljene ee'!$D$8</f>
        <v>0</v>
      </c>
    </row>
    <row r="19848" spans="12:24" x14ac:dyDescent="0.25">
      <c r="L19848" s="30"/>
      <c r="M19848" s="47" t="str">
        <f t="shared" si="624"/>
        <v/>
      </c>
      <c r="N19848" s="44"/>
      <c r="O19848" s="30"/>
      <c r="P19848" s="30"/>
      <c r="Q19848" s="30"/>
      <c r="R19848" s="30"/>
      <c r="S19848" s="30"/>
      <c r="T19848" s="30"/>
      <c r="U19848" s="51"/>
      <c r="V19848">
        <f t="shared" si="625"/>
        <v>0</v>
      </c>
      <c r="X19848">
        <f>'Seznam prodane in dobavljene ee'!$D$8</f>
        <v>0</v>
      </c>
    </row>
    <row r="19849" spans="12:24" x14ac:dyDescent="0.25">
      <c r="L19849" s="30"/>
      <c r="M19849" s="47" t="str">
        <f t="shared" si="624"/>
        <v/>
      </c>
      <c r="N19849" s="44"/>
      <c r="O19849" s="30"/>
      <c r="P19849" s="30"/>
      <c r="Q19849" s="30"/>
      <c r="R19849" s="30"/>
      <c r="S19849" s="30"/>
      <c r="T19849" s="30"/>
      <c r="U19849" s="51"/>
      <c r="V19849">
        <f t="shared" si="625"/>
        <v>0</v>
      </c>
      <c r="X19849">
        <f>'Seznam prodane in dobavljene ee'!$D$8</f>
        <v>0</v>
      </c>
    </row>
    <row r="19850" spans="12:24" x14ac:dyDescent="0.25">
      <c r="L19850" s="30"/>
      <c r="M19850" s="47" t="str">
        <f t="shared" si="624"/>
        <v/>
      </c>
      <c r="N19850" s="44"/>
      <c r="O19850" s="30"/>
      <c r="P19850" s="30"/>
      <c r="Q19850" s="30"/>
      <c r="R19850" s="30"/>
      <c r="S19850" s="30"/>
      <c r="T19850" s="30"/>
      <c r="U19850" s="51"/>
      <c r="V19850">
        <f t="shared" si="625"/>
        <v>0</v>
      </c>
      <c r="X19850">
        <f>'Seznam prodane in dobavljene ee'!$D$8</f>
        <v>0</v>
      </c>
    </row>
    <row r="19851" spans="12:24" x14ac:dyDescent="0.25">
      <c r="L19851" s="30"/>
      <c r="M19851" s="47" t="str">
        <f t="shared" si="624"/>
        <v/>
      </c>
      <c r="N19851" s="44"/>
      <c r="O19851" s="30"/>
      <c r="P19851" s="30"/>
      <c r="Q19851" s="30"/>
      <c r="R19851" s="30"/>
      <c r="S19851" s="30"/>
      <c r="T19851" s="30"/>
      <c r="U19851" s="51"/>
      <c r="V19851">
        <f t="shared" si="625"/>
        <v>0</v>
      </c>
      <c r="X19851">
        <f>'Seznam prodane in dobavljene ee'!$D$8</f>
        <v>0</v>
      </c>
    </row>
    <row r="19852" spans="12:24" x14ac:dyDescent="0.25">
      <c r="L19852" s="30"/>
      <c r="M19852" s="47" t="str">
        <f t="shared" si="624"/>
        <v/>
      </c>
      <c r="N19852" s="44"/>
      <c r="O19852" s="30"/>
      <c r="P19852" s="30"/>
      <c r="Q19852" s="30"/>
      <c r="R19852" s="30"/>
      <c r="S19852" s="30"/>
      <c r="T19852" s="30"/>
      <c r="U19852" s="51"/>
      <c r="V19852">
        <f t="shared" si="625"/>
        <v>0</v>
      </c>
      <c r="X19852">
        <f>'Seznam prodane in dobavljene ee'!$D$8</f>
        <v>0</v>
      </c>
    </row>
    <row r="19853" spans="12:24" x14ac:dyDescent="0.25">
      <c r="L19853" s="30"/>
      <c r="M19853" s="47" t="str">
        <f t="shared" si="624"/>
        <v/>
      </c>
      <c r="N19853" s="44"/>
      <c r="O19853" s="30"/>
      <c r="P19853" s="30"/>
      <c r="Q19853" s="30"/>
      <c r="R19853" s="30"/>
      <c r="S19853" s="30"/>
      <c r="T19853" s="30"/>
      <c r="U19853" s="51"/>
      <c r="V19853">
        <f t="shared" si="625"/>
        <v>0</v>
      </c>
      <c r="X19853">
        <f>'Seznam prodane in dobavljene ee'!$D$8</f>
        <v>0</v>
      </c>
    </row>
    <row r="19854" spans="12:24" x14ac:dyDescent="0.25">
      <c r="L19854" s="30"/>
      <c r="M19854" s="47" t="str">
        <f t="shared" si="624"/>
        <v/>
      </c>
      <c r="N19854" s="44"/>
      <c r="O19854" s="30"/>
      <c r="P19854" s="30"/>
      <c r="Q19854" s="30"/>
      <c r="R19854" s="30"/>
      <c r="S19854" s="30"/>
      <c r="T19854" s="30"/>
      <c r="U19854" s="51"/>
      <c r="V19854">
        <f t="shared" si="625"/>
        <v>0</v>
      </c>
      <c r="X19854">
        <f>'Seznam prodane in dobavljene ee'!$D$8</f>
        <v>0</v>
      </c>
    </row>
    <row r="19855" spans="12:24" x14ac:dyDescent="0.25">
      <c r="L19855" s="30"/>
      <c r="M19855" s="47" t="str">
        <f t="shared" si="624"/>
        <v/>
      </c>
      <c r="N19855" s="44"/>
      <c r="O19855" s="30"/>
      <c r="P19855" s="30"/>
      <c r="Q19855" s="30"/>
      <c r="R19855" s="30"/>
      <c r="S19855" s="30"/>
      <c r="T19855" s="30"/>
      <c r="U19855" s="51"/>
      <c r="V19855">
        <f t="shared" si="625"/>
        <v>0</v>
      </c>
      <c r="X19855">
        <f>'Seznam prodane in dobavljene ee'!$D$8</f>
        <v>0</v>
      </c>
    </row>
    <row r="19856" spans="12:24" x14ac:dyDescent="0.25">
      <c r="L19856" s="30"/>
      <c r="M19856" s="47" t="str">
        <f t="shared" si="624"/>
        <v/>
      </c>
      <c r="N19856" s="44"/>
      <c r="O19856" s="30"/>
      <c r="P19856" s="30"/>
      <c r="Q19856" s="30"/>
      <c r="R19856" s="30"/>
      <c r="S19856" s="30"/>
      <c r="T19856" s="30"/>
      <c r="U19856" s="51"/>
      <c r="V19856">
        <f t="shared" si="625"/>
        <v>0</v>
      </c>
      <c r="X19856">
        <f>'Seznam prodane in dobavljene ee'!$D$8</f>
        <v>0</v>
      </c>
    </row>
    <row r="19857" spans="12:24" x14ac:dyDescent="0.25">
      <c r="L19857" s="30"/>
      <c r="M19857" s="47" t="str">
        <f t="shared" si="624"/>
        <v/>
      </c>
      <c r="N19857" s="44"/>
      <c r="O19857" s="30"/>
      <c r="P19857" s="30"/>
      <c r="Q19857" s="30"/>
      <c r="R19857" s="30"/>
      <c r="S19857" s="30"/>
      <c r="T19857" s="30"/>
      <c r="U19857" s="51"/>
      <c r="V19857">
        <f t="shared" si="625"/>
        <v>0</v>
      </c>
      <c r="X19857">
        <f>'Seznam prodane in dobavljene ee'!$D$8</f>
        <v>0</v>
      </c>
    </row>
    <row r="19858" spans="12:24" x14ac:dyDescent="0.25">
      <c r="L19858" s="30"/>
      <c r="M19858" s="47" t="str">
        <f t="shared" si="624"/>
        <v/>
      </c>
      <c r="N19858" s="44"/>
      <c r="O19858" s="30"/>
      <c r="P19858" s="30"/>
      <c r="Q19858" s="30"/>
      <c r="R19858" s="30"/>
      <c r="S19858" s="30"/>
      <c r="T19858" s="30"/>
      <c r="U19858" s="51"/>
      <c r="V19858">
        <f t="shared" si="625"/>
        <v>0</v>
      </c>
      <c r="X19858">
        <f>'Seznam prodane in dobavljene ee'!$D$8</f>
        <v>0</v>
      </c>
    </row>
    <row r="19859" spans="12:24" x14ac:dyDescent="0.25">
      <c r="L19859" s="30"/>
      <c r="M19859" s="47" t="str">
        <f t="shared" si="624"/>
        <v/>
      </c>
      <c r="N19859" s="44"/>
      <c r="O19859" s="30"/>
      <c r="P19859" s="30"/>
      <c r="Q19859" s="30"/>
      <c r="R19859" s="30"/>
      <c r="S19859" s="30"/>
      <c r="T19859" s="30"/>
      <c r="U19859" s="51"/>
      <c r="V19859">
        <f t="shared" si="625"/>
        <v>0</v>
      </c>
      <c r="X19859">
        <f>'Seznam prodane in dobavljene ee'!$D$8</f>
        <v>0</v>
      </c>
    </row>
    <row r="19860" spans="12:24" x14ac:dyDescent="0.25">
      <c r="L19860" s="30"/>
      <c r="M19860" s="47" t="str">
        <f t="shared" si="624"/>
        <v/>
      </c>
      <c r="N19860" s="44"/>
      <c r="O19860" s="30"/>
      <c r="P19860" s="30"/>
      <c r="Q19860" s="30"/>
      <c r="R19860" s="30"/>
      <c r="S19860" s="30"/>
      <c r="T19860" s="30"/>
      <c r="U19860" s="51"/>
      <c r="V19860">
        <f t="shared" si="625"/>
        <v>0</v>
      </c>
      <c r="X19860">
        <f>'Seznam prodane in dobavljene ee'!$D$8</f>
        <v>0</v>
      </c>
    </row>
    <row r="19861" spans="12:24" x14ac:dyDescent="0.25">
      <c r="L19861" s="30"/>
      <c r="M19861" s="47" t="str">
        <f t="shared" si="624"/>
        <v/>
      </c>
      <c r="N19861" s="44"/>
      <c r="O19861" s="30"/>
      <c r="P19861" s="30"/>
      <c r="Q19861" s="30"/>
      <c r="R19861" s="30"/>
      <c r="S19861" s="30"/>
      <c r="T19861" s="30"/>
      <c r="U19861" s="51"/>
      <c r="V19861">
        <f t="shared" si="625"/>
        <v>0</v>
      </c>
      <c r="X19861">
        <f>'Seznam prodane in dobavljene ee'!$D$8</f>
        <v>0</v>
      </c>
    </row>
    <row r="19862" spans="12:24" x14ac:dyDescent="0.25">
      <c r="L19862" s="30"/>
      <c r="M19862" s="47" t="str">
        <f t="shared" si="624"/>
        <v/>
      </c>
      <c r="N19862" s="44"/>
      <c r="O19862" s="30"/>
      <c r="P19862" s="30"/>
      <c r="Q19862" s="30"/>
      <c r="R19862" s="30"/>
      <c r="S19862" s="30"/>
      <c r="T19862" s="30"/>
      <c r="U19862" s="51"/>
      <c r="V19862">
        <f t="shared" si="625"/>
        <v>0</v>
      </c>
      <c r="X19862">
        <f>'Seznam prodane in dobavljene ee'!$D$8</f>
        <v>0</v>
      </c>
    </row>
    <row r="19863" spans="12:24" x14ac:dyDescent="0.25">
      <c r="L19863" s="30"/>
      <c r="M19863" s="47" t="str">
        <f t="shared" si="624"/>
        <v/>
      </c>
      <c r="N19863" s="44"/>
      <c r="O19863" s="30"/>
      <c r="P19863" s="30"/>
      <c r="Q19863" s="30"/>
      <c r="R19863" s="30"/>
      <c r="S19863" s="30"/>
      <c r="T19863" s="30"/>
      <c r="U19863" s="51"/>
      <c r="V19863">
        <f t="shared" si="625"/>
        <v>0</v>
      </c>
      <c r="X19863">
        <f>'Seznam prodane in dobavljene ee'!$D$8</f>
        <v>0</v>
      </c>
    </row>
    <row r="19864" spans="12:24" x14ac:dyDescent="0.25">
      <c r="L19864" s="30"/>
      <c r="M19864" s="47" t="str">
        <f t="shared" si="624"/>
        <v/>
      </c>
      <c r="N19864" s="44"/>
      <c r="O19864" s="30"/>
      <c r="P19864" s="30"/>
      <c r="Q19864" s="30"/>
      <c r="R19864" s="30"/>
      <c r="S19864" s="30"/>
      <c r="T19864" s="30"/>
      <c r="U19864" s="51"/>
      <c r="V19864">
        <f t="shared" si="625"/>
        <v>0</v>
      </c>
      <c r="X19864">
        <f>'Seznam prodane in dobavljene ee'!$D$8</f>
        <v>0</v>
      </c>
    </row>
    <row r="19865" spans="12:24" x14ac:dyDescent="0.25">
      <c r="L19865" s="30"/>
      <c r="M19865" s="47" t="str">
        <f t="shared" si="624"/>
        <v/>
      </c>
      <c r="N19865" s="44"/>
      <c r="O19865" s="30"/>
      <c r="P19865" s="30"/>
      <c r="Q19865" s="30"/>
      <c r="R19865" s="30"/>
      <c r="S19865" s="30"/>
      <c r="T19865" s="30"/>
      <c r="U19865" s="51"/>
      <c r="V19865">
        <f t="shared" si="625"/>
        <v>0</v>
      </c>
      <c r="X19865">
        <f>'Seznam prodane in dobavljene ee'!$D$8</f>
        <v>0</v>
      </c>
    </row>
    <row r="19866" spans="12:24" x14ac:dyDescent="0.25">
      <c r="L19866" s="30"/>
      <c r="M19866" s="47" t="str">
        <f t="shared" si="624"/>
        <v/>
      </c>
      <c r="N19866" s="44"/>
      <c r="O19866" s="30"/>
      <c r="P19866" s="30"/>
      <c r="Q19866" s="30"/>
      <c r="R19866" s="30"/>
      <c r="S19866" s="30"/>
      <c r="T19866" s="30"/>
      <c r="U19866" s="51"/>
      <c r="V19866">
        <f t="shared" si="625"/>
        <v>0</v>
      </c>
      <c r="X19866">
        <f>'Seznam prodane in dobavljene ee'!$D$8</f>
        <v>0</v>
      </c>
    </row>
    <row r="19867" spans="12:24" x14ac:dyDescent="0.25">
      <c r="L19867" s="30"/>
      <c r="M19867" s="47" t="str">
        <f t="shared" si="624"/>
        <v/>
      </c>
      <c r="N19867" s="44"/>
      <c r="O19867" s="30"/>
      <c r="P19867" s="30"/>
      <c r="Q19867" s="30"/>
      <c r="R19867" s="30"/>
      <c r="S19867" s="30"/>
      <c r="T19867" s="30"/>
      <c r="U19867" s="51"/>
      <c r="V19867">
        <f t="shared" si="625"/>
        <v>0</v>
      </c>
      <c r="X19867">
        <f>'Seznam prodane in dobavljene ee'!$D$8</f>
        <v>0</v>
      </c>
    </row>
    <row r="19868" spans="12:24" x14ac:dyDescent="0.25">
      <c r="L19868" s="30"/>
      <c r="M19868" s="47" t="str">
        <f t="shared" si="624"/>
        <v/>
      </c>
      <c r="N19868" s="44"/>
      <c r="O19868" s="30"/>
      <c r="P19868" s="30"/>
      <c r="Q19868" s="30"/>
      <c r="R19868" s="30"/>
      <c r="S19868" s="30"/>
      <c r="T19868" s="30"/>
      <c r="U19868" s="51"/>
      <c r="V19868">
        <f t="shared" si="625"/>
        <v>0</v>
      </c>
      <c r="X19868">
        <f>'Seznam prodane in dobavljene ee'!$D$8</f>
        <v>0</v>
      </c>
    </row>
    <row r="19869" spans="12:24" x14ac:dyDescent="0.25">
      <c r="L19869" s="30"/>
      <c r="M19869" s="47" t="str">
        <f t="shared" si="624"/>
        <v/>
      </c>
      <c r="N19869" s="44"/>
      <c r="O19869" s="30"/>
      <c r="P19869" s="30"/>
      <c r="Q19869" s="30"/>
      <c r="R19869" s="30"/>
      <c r="S19869" s="30"/>
      <c r="T19869" s="30"/>
      <c r="U19869" s="51"/>
      <c r="V19869">
        <f t="shared" si="625"/>
        <v>0</v>
      </c>
      <c r="X19869">
        <f>'Seznam prodane in dobavljene ee'!$D$8</f>
        <v>0</v>
      </c>
    </row>
    <row r="19870" spans="12:24" x14ac:dyDescent="0.25">
      <c r="L19870" s="30"/>
      <c r="M19870" s="47" t="str">
        <f t="shared" si="624"/>
        <v/>
      </c>
      <c r="N19870" s="44"/>
      <c r="O19870" s="30"/>
      <c r="P19870" s="30"/>
      <c r="Q19870" s="30"/>
      <c r="R19870" s="30"/>
      <c r="S19870" s="30"/>
      <c r="T19870" s="30"/>
      <c r="U19870" s="51"/>
      <c r="V19870">
        <f t="shared" si="625"/>
        <v>0</v>
      </c>
      <c r="X19870">
        <f>'Seznam prodane in dobavljene ee'!$D$8</f>
        <v>0</v>
      </c>
    </row>
    <row r="19871" spans="12:24" x14ac:dyDescent="0.25">
      <c r="L19871" s="30"/>
      <c r="M19871" s="47" t="str">
        <f t="shared" si="624"/>
        <v/>
      </c>
      <c r="N19871" s="44"/>
      <c r="O19871" s="30"/>
      <c r="P19871" s="30"/>
      <c r="Q19871" s="30"/>
      <c r="R19871" s="30"/>
      <c r="S19871" s="30"/>
      <c r="T19871" s="30"/>
      <c r="U19871" s="51"/>
      <c r="V19871">
        <f t="shared" si="625"/>
        <v>0</v>
      </c>
      <c r="X19871">
        <f>'Seznam prodane in dobavljene ee'!$D$8</f>
        <v>0</v>
      </c>
    </row>
    <row r="19872" spans="12:24" x14ac:dyDescent="0.25">
      <c r="L19872" s="30"/>
      <c r="M19872" s="47" t="str">
        <f t="shared" si="624"/>
        <v/>
      </c>
      <c r="N19872" s="44"/>
      <c r="O19872" s="30"/>
      <c r="P19872" s="30"/>
      <c r="Q19872" s="30"/>
      <c r="R19872" s="30"/>
      <c r="S19872" s="30"/>
      <c r="T19872" s="30"/>
      <c r="U19872" s="51"/>
      <c r="V19872">
        <f t="shared" si="625"/>
        <v>0</v>
      </c>
      <c r="X19872">
        <f>'Seznam prodane in dobavljene ee'!$D$8</f>
        <v>0</v>
      </c>
    </row>
    <row r="19873" spans="12:24" x14ac:dyDescent="0.25">
      <c r="L19873" s="30"/>
      <c r="M19873" s="47" t="str">
        <f t="shared" si="624"/>
        <v/>
      </c>
      <c r="N19873" s="44"/>
      <c r="O19873" s="30"/>
      <c r="P19873" s="30"/>
      <c r="Q19873" s="30"/>
      <c r="R19873" s="30"/>
      <c r="S19873" s="30"/>
      <c r="T19873" s="30"/>
      <c r="U19873" s="51"/>
      <c r="V19873">
        <f t="shared" si="625"/>
        <v>0</v>
      </c>
      <c r="X19873">
        <f>'Seznam prodane in dobavljene ee'!$D$8</f>
        <v>0</v>
      </c>
    </row>
    <row r="19874" spans="12:24" x14ac:dyDescent="0.25">
      <c r="L19874" s="30"/>
      <c r="M19874" s="47" t="str">
        <f t="shared" si="624"/>
        <v/>
      </c>
      <c r="N19874" s="44"/>
      <c r="O19874" s="30"/>
      <c r="P19874" s="30"/>
      <c r="Q19874" s="30"/>
      <c r="R19874" s="30"/>
      <c r="S19874" s="30"/>
      <c r="T19874" s="30"/>
      <c r="U19874" s="51"/>
      <c r="V19874">
        <f t="shared" si="625"/>
        <v>0</v>
      </c>
      <c r="X19874">
        <f>'Seznam prodane in dobavljene ee'!$D$8</f>
        <v>0</v>
      </c>
    </row>
    <row r="19875" spans="12:24" x14ac:dyDescent="0.25">
      <c r="L19875" s="30"/>
      <c r="M19875" s="47" t="str">
        <f t="shared" si="624"/>
        <v/>
      </c>
      <c r="N19875" s="44"/>
      <c r="O19875" s="30"/>
      <c r="P19875" s="30"/>
      <c r="Q19875" s="30"/>
      <c r="R19875" s="30"/>
      <c r="S19875" s="30"/>
      <c r="T19875" s="30"/>
      <c r="U19875" s="51"/>
      <c r="V19875">
        <f t="shared" si="625"/>
        <v>0</v>
      </c>
      <c r="X19875">
        <f>'Seznam prodane in dobavljene ee'!$D$8</f>
        <v>0</v>
      </c>
    </row>
    <row r="19876" spans="12:24" x14ac:dyDescent="0.25">
      <c r="L19876" s="30"/>
      <c r="M19876" s="47" t="str">
        <f t="shared" si="624"/>
        <v/>
      </c>
      <c r="N19876" s="44"/>
      <c r="O19876" s="30"/>
      <c r="P19876" s="30"/>
      <c r="Q19876" s="30"/>
      <c r="R19876" s="30"/>
      <c r="S19876" s="30"/>
      <c r="T19876" s="30"/>
      <c r="U19876" s="51"/>
      <c r="V19876">
        <f t="shared" si="625"/>
        <v>0</v>
      </c>
      <c r="X19876">
        <f>'Seznam prodane in dobavljene ee'!$D$8</f>
        <v>0</v>
      </c>
    </row>
    <row r="19877" spans="12:24" x14ac:dyDescent="0.25">
      <c r="L19877" s="30"/>
      <c r="M19877" s="47" t="str">
        <f t="shared" si="624"/>
        <v/>
      </c>
      <c r="N19877" s="44"/>
      <c r="O19877" s="30"/>
      <c r="P19877" s="30"/>
      <c r="Q19877" s="30"/>
      <c r="R19877" s="30"/>
      <c r="S19877" s="30"/>
      <c r="T19877" s="30"/>
      <c r="U19877" s="51"/>
      <c r="V19877">
        <f t="shared" si="625"/>
        <v>0</v>
      </c>
      <c r="X19877">
        <f>'Seznam prodane in dobavljene ee'!$D$8</f>
        <v>0</v>
      </c>
    </row>
    <row r="19878" spans="12:24" x14ac:dyDescent="0.25">
      <c r="L19878" s="30"/>
      <c r="M19878" s="47" t="str">
        <f t="shared" si="624"/>
        <v/>
      </c>
      <c r="N19878" s="44"/>
      <c r="O19878" s="30"/>
      <c r="P19878" s="30"/>
      <c r="Q19878" s="30"/>
      <c r="R19878" s="30"/>
      <c r="S19878" s="30"/>
      <c r="T19878" s="30"/>
      <c r="U19878" s="51"/>
      <c r="V19878">
        <f t="shared" si="625"/>
        <v>0</v>
      </c>
      <c r="X19878">
        <f>'Seznam prodane in dobavljene ee'!$D$8</f>
        <v>0</v>
      </c>
    </row>
    <row r="19879" spans="12:24" x14ac:dyDescent="0.25">
      <c r="L19879" s="30"/>
      <c r="M19879" s="47" t="str">
        <f t="shared" si="624"/>
        <v/>
      </c>
      <c r="N19879" s="44"/>
      <c r="O19879" s="30"/>
      <c r="P19879" s="30"/>
      <c r="Q19879" s="30"/>
      <c r="R19879" s="30"/>
      <c r="S19879" s="30"/>
      <c r="T19879" s="30"/>
      <c r="U19879" s="51"/>
      <c r="V19879">
        <f t="shared" si="625"/>
        <v>0</v>
      </c>
      <c r="X19879">
        <f>'Seznam prodane in dobavljene ee'!$D$8</f>
        <v>0</v>
      </c>
    </row>
    <row r="19880" spans="12:24" x14ac:dyDescent="0.25">
      <c r="L19880" s="30"/>
      <c r="M19880" s="47" t="str">
        <f t="shared" si="624"/>
        <v/>
      </c>
      <c r="N19880" s="44"/>
      <c r="O19880" s="30"/>
      <c r="P19880" s="30"/>
      <c r="Q19880" s="30"/>
      <c r="R19880" s="30"/>
      <c r="S19880" s="30"/>
      <c r="T19880" s="30"/>
      <c r="U19880" s="51"/>
      <c r="V19880">
        <f t="shared" si="625"/>
        <v>0</v>
      </c>
      <c r="X19880">
        <f>'Seznam prodane in dobavljene ee'!$D$8</f>
        <v>0</v>
      </c>
    </row>
    <row r="19881" spans="12:24" x14ac:dyDescent="0.25">
      <c r="L19881" s="30"/>
      <c r="M19881" s="47" t="str">
        <f t="shared" si="624"/>
        <v/>
      </c>
      <c r="N19881" s="44"/>
      <c r="O19881" s="30"/>
      <c r="P19881" s="30"/>
      <c r="Q19881" s="30"/>
      <c r="R19881" s="30"/>
      <c r="S19881" s="30"/>
      <c r="T19881" s="30"/>
      <c r="U19881" s="51"/>
      <c r="V19881">
        <f t="shared" si="625"/>
        <v>0</v>
      </c>
      <c r="X19881">
        <f>'Seznam prodane in dobavljene ee'!$D$8</f>
        <v>0</v>
      </c>
    </row>
    <row r="19882" spans="12:24" x14ac:dyDescent="0.25">
      <c r="L19882" s="30"/>
      <c r="M19882" s="47" t="str">
        <f t="shared" si="624"/>
        <v/>
      </c>
      <c r="N19882" s="44"/>
      <c r="O19882" s="30"/>
      <c r="P19882" s="30"/>
      <c r="Q19882" s="30"/>
      <c r="R19882" s="30"/>
      <c r="S19882" s="30"/>
      <c r="T19882" s="30"/>
      <c r="U19882" s="51"/>
      <c r="V19882">
        <f t="shared" si="625"/>
        <v>0</v>
      </c>
      <c r="X19882">
        <f>'Seznam prodane in dobavljene ee'!$D$8</f>
        <v>0</v>
      </c>
    </row>
    <row r="19883" spans="12:24" x14ac:dyDescent="0.25">
      <c r="L19883" s="30"/>
      <c r="M19883" s="47" t="str">
        <f t="shared" si="624"/>
        <v/>
      </c>
      <c r="N19883" s="44"/>
      <c r="O19883" s="30"/>
      <c r="P19883" s="30"/>
      <c r="Q19883" s="30"/>
      <c r="R19883" s="30"/>
      <c r="S19883" s="30"/>
      <c r="T19883" s="30"/>
      <c r="U19883" s="51"/>
      <c r="V19883">
        <f t="shared" si="625"/>
        <v>0</v>
      </c>
      <c r="X19883">
        <f>'Seznam prodane in dobavljene ee'!$D$8</f>
        <v>0</v>
      </c>
    </row>
    <row r="19884" spans="12:24" x14ac:dyDescent="0.25">
      <c r="L19884" s="30"/>
      <c r="M19884" s="47" t="str">
        <f t="shared" si="624"/>
        <v/>
      </c>
      <c r="N19884" s="44"/>
      <c r="O19884" s="30"/>
      <c r="P19884" s="30"/>
      <c r="Q19884" s="30"/>
      <c r="R19884" s="30"/>
      <c r="S19884" s="30"/>
      <c r="T19884" s="30"/>
      <c r="U19884" s="51"/>
      <c r="V19884">
        <f t="shared" si="625"/>
        <v>0</v>
      </c>
      <c r="X19884">
        <f>'Seznam prodane in dobavljene ee'!$D$8</f>
        <v>0</v>
      </c>
    </row>
    <row r="19885" spans="12:24" x14ac:dyDescent="0.25">
      <c r="L19885" s="30"/>
      <c r="M19885" s="47" t="str">
        <f t="shared" si="624"/>
        <v/>
      </c>
      <c r="N19885" s="44"/>
      <c r="O19885" s="30"/>
      <c r="P19885" s="30"/>
      <c r="Q19885" s="30"/>
      <c r="R19885" s="30"/>
      <c r="S19885" s="30"/>
      <c r="T19885" s="30"/>
      <c r="U19885" s="51"/>
      <c r="V19885">
        <f t="shared" si="625"/>
        <v>0</v>
      </c>
      <c r="X19885">
        <f>'Seznam prodane in dobavljene ee'!$D$8</f>
        <v>0</v>
      </c>
    </row>
    <row r="19886" spans="12:24" x14ac:dyDescent="0.25">
      <c r="L19886" s="30"/>
      <c r="M19886" s="47" t="str">
        <f t="shared" si="624"/>
        <v/>
      </c>
      <c r="N19886" s="44"/>
      <c r="O19886" s="30"/>
      <c r="P19886" s="30"/>
      <c r="Q19886" s="30"/>
      <c r="R19886" s="30"/>
      <c r="S19886" s="30"/>
      <c r="T19886" s="30"/>
      <c r="U19886" s="51"/>
      <c r="V19886">
        <f t="shared" si="625"/>
        <v>0</v>
      </c>
      <c r="X19886">
        <f>'Seznam prodane in dobavljene ee'!$D$8</f>
        <v>0</v>
      </c>
    </row>
    <row r="19887" spans="12:24" x14ac:dyDescent="0.25">
      <c r="L19887" s="30"/>
      <c r="M19887" s="47" t="str">
        <f t="shared" si="624"/>
        <v/>
      </c>
      <c r="N19887" s="44"/>
      <c r="O19887" s="30"/>
      <c r="P19887" s="30"/>
      <c r="Q19887" s="30"/>
      <c r="R19887" s="30"/>
      <c r="S19887" s="30"/>
      <c r="T19887" s="30"/>
      <c r="U19887" s="51"/>
      <c r="V19887">
        <f t="shared" si="625"/>
        <v>0</v>
      </c>
      <c r="X19887">
        <f>'Seznam prodane in dobavljene ee'!$D$8</f>
        <v>0</v>
      </c>
    </row>
    <row r="19888" spans="12:24" x14ac:dyDescent="0.25">
      <c r="L19888" s="30"/>
      <c r="M19888" s="47" t="str">
        <f t="shared" si="624"/>
        <v/>
      </c>
      <c r="N19888" s="44"/>
      <c r="O19888" s="30"/>
      <c r="P19888" s="30"/>
      <c r="Q19888" s="30"/>
      <c r="R19888" s="30"/>
      <c r="S19888" s="30"/>
      <c r="T19888" s="30"/>
      <c r="U19888" s="51"/>
      <c r="V19888">
        <f t="shared" si="625"/>
        <v>0</v>
      </c>
      <c r="X19888">
        <f>'Seznam prodane in dobavljene ee'!$D$8</f>
        <v>0</v>
      </c>
    </row>
    <row r="19889" spans="12:24" x14ac:dyDescent="0.25">
      <c r="L19889" s="30"/>
      <c r="M19889" s="47" t="str">
        <f t="shared" si="624"/>
        <v/>
      </c>
      <c r="N19889" s="44"/>
      <c r="O19889" s="30"/>
      <c r="P19889" s="30"/>
      <c r="Q19889" s="30"/>
      <c r="R19889" s="30"/>
      <c r="S19889" s="30"/>
      <c r="T19889" s="30"/>
      <c r="U19889" s="51"/>
      <c r="V19889">
        <f t="shared" si="625"/>
        <v>0</v>
      </c>
      <c r="X19889">
        <f>'Seznam prodane in dobavljene ee'!$D$8</f>
        <v>0</v>
      </c>
    </row>
    <row r="19890" spans="12:24" x14ac:dyDescent="0.25">
      <c r="L19890" s="30"/>
      <c r="M19890" s="47" t="str">
        <f t="shared" si="624"/>
        <v/>
      </c>
      <c r="N19890" s="44"/>
      <c r="O19890" s="30"/>
      <c r="P19890" s="30"/>
      <c r="Q19890" s="30"/>
      <c r="R19890" s="30"/>
      <c r="S19890" s="30"/>
      <c r="T19890" s="30"/>
      <c r="U19890" s="51"/>
      <c r="V19890">
        <f t="shared" si="625"/>
        <v>0</v>
      </c>
      <c r="X19890">
        <f>'Seznam prodane in dobavljene ee'!$D$8</f>
        <v>0</v>
      </c>
    </row>
    <row r="19891" spans="12:24" x14ac:dyDescent="0.25">
      <c r="L19891" s="30"/>
      <c r="M19891" s="47" t="str">
        <f t="shared" si="624"/>
        <v/>
      </c>
      <c r="N19891" s="44"/>
      <c r="O19891" s="30"/>
      <c r="P19891" s="30"/>
      <c r="Q19891" s="30"/>
      <c r="R19891" s="30"/>
      <c r="S19891" s="30"/>
      <c r="T19891" s="30"/>
      <c r="U19891" s="51"/>
      <c r="V19891">
        <f t="shared" si="625"/>
        <v>0</v>
      </c>
      <c r="X19891">
        <f>'Seznam prodane in dobavljene ee'!$D$8</f>
        <v>0</v>
      </c>
    </row>
    <row r="19892" spans="12:24" x14ac:dyDescent="0.25">
      <c r="L19892" s="30"/>
      <c r="M19892" s="47" t="str">
        <f t="shared" si="624"/>
        <v/>
      </c>
      <c r="N19892" s="44"/>
      <c r="O19892" s="30"/>
      <c r="P19892" s="30"/>
      <c r="Q19892" s="30"/>
      <c r="R19892" s="30"/>
      <c r="S19892" s="30"/>
      <c r="T19892" s="30"/>
      <c r="U19892" s="51"/>
      <c r="V19892">
        <f t="shared" si="625"/>
        <v>0</v>
      </c>
      <c r="X19892">
        <f>'Seznam prodane in dobavljene ee'!$D$8</f>
        <v>0</v>
      </c>
    </row>
    <row r="19893" spans="12:24" x14ac:dyDescent="0.25">
      <c r="L19893" s="30"/>
      <c r="M19893" s="47" t="str">
        <f t="shared" si="624"/>
        <v/>
      </c>
      <c r="N19893" s="44"/>
      <c r="O19893" s="30"/>
      <c r="P19893" s="30"/>
      <c r="Q19893" s="30"/>
      <c r="R19893" s="30"/>
      <c r="S19893" s="30"/>
      <c r="T19893" s="30"/>
      <c r="U19893" s="51"/>
      <c r="V19893">
        <f t="shared" si="625"/>
        <v>0</v>
      </c>
      <c r="X19893">
        <f>'Seznam prodane in dobavljene ee'!$D$8</f>
        <v>0</v>
      </c>
    </row>
    <row r="19894" spans="12:24" x14ac:dyDescent="0.25">
      <c r="L19894" s="30"/>
      <c r="M19894" s="47" t="str">
        <f t="shared" si="624"/>
        <v/>
      </c>
      <c r="N19894" s="44"/>
      <c r="O19894" s="30"/>
      <c r="P19894" s="30"/>
      <c r="Q19894" s="30"/>
      <c r="R19894" s="30"/>
      <c r="S19894" s="30"/>
      <c r="T19894" s="30"/>
      <c r="U19894" s="51"/>
      <c r="V19894">
        <f t="shared" si="625"/>
        <v>0</v>
      </c>
      <c r="X19894">
        <f>'Seznam prodane in dobavljene ee'!$D$8</f>
        <v>0</v>
      </c>
    </row>
    <row r="19895" spans="12:24" x14ac:dyDescent="0.25">
      <c r="L19895" s="30"/>
      <c r="M19895" s="47" t="str">
        <f t="shared" si="624"/>
        <v/>
      </c>
      <c r="N19895" s="44"/>
      <c r="O19895" s="30"/>
      <c r="P19895" s="30"/>
      <c r="Q19895" s="30"/>
      <c r="R19895" s="30"/>
      <c r="S19895" s="30"/>
      <c r="T19895" s="30"/>
      <c r="U19895" s="51"/>
      <c r="V19895">
        <f t="shared" si="625"/>
        <v>0</v>
      </c>
      <c r="X19895">
        <f>'Seznam prodane in dobavljene ee'!$D$8</f>
        <v>0</v>
      </c>
    </row>
    <row r="19896" spans="12:24" x14ac:dyDescent="0.25">
      <c r="L19896" s="30"/>
      <c r="M19896" s="47" t="str">
        <f t="shared" si="624"/>
        <v/>
      </c>
      <c r="N19896" s="44"/>
      <c r="O19896" s="30"/>
      <c r="P19896" s="30"/>
      <c r="Q19896" s="30"/>
      <c r="R19896" s="30"/>
      <c r="S19896" s="30"/>
      <c r="T19896" s="30"/>
      <c r="U19896" s="51"/>
      <c r="V19896">
        <f t="shared" si="625"/>
        <v>0</v>
      </c>
      <c r="X19896">
        <f>'Seznam prodane in dobavljene ee'!$D$8</f>
        <v>0</v>
      </c>
    </row>
    <row r="19897" spans="12:24" x14ac:dyDescent="0.25">
      <c r="L19897" s="30"/>
      <c r="M19897" s="47" t="str">
        <f t="shared" si="624"/>
        <v/>
      </c>
      <c r="N19897" s="44"/>
      <c r="O19897" s="30"/>
      <c r="P19897" s="30"/>
      <c r="Q19897" s="30"/>
      <c r="R19897" s="30"/>
      <c r="S19897" s="30"/>
      <c r="T19897" s="30"/>
      <c r="U19897" s="51"/>
      <c r="V19897">
        <f t="shared" si="625"/>
        <v>0</v>
      </c>
      <c r="X19897">
        <f>'Seznam prodane in dobavljene ee'!$D$8</f>
        <v>0</v>
      </c>
    </row>
    <row r="19898" spans="12:24" x14ac:dyDescent="0.25">
      <c r="L19898" s="30"/>
      <c r="M19898" s="47" t="str">
        <f t="shared" si="624"/>
        <v/>
      </c>
      <c r="N19898" s="44"/>
      <c r="O19898" s="30"/>
      <c r="P19898" s="30"/>
      <c r="Q19898" s="30"/>
      <c r="R19898" s="30"/>
      <c r="S19898" s="30"/>
      <c r="T19898" s="30"/>
      <c r="U19898" s="51"/>
      <c r="V19898">
        <f t="shared" si="625"/>
        <v>0</v>
      </c>
      <c r="X19898">
        <f>'Seznam prodane in dobavljene ee'!$D$8</f>
        <v>0</v>
      </c>
    </row>
    <row r="19899" spans="12:24" x14ac:dyDescent="0.25">
      <c r="L19899" s="30"/>
      <c r="M19899" s="47" t="str">
        <f t="shared" si="624"/>
        <v/>
      </c>
      <c r="N19899" s="44"/>
      <c r="O19899" s="30"/>
      <c r="P19899" s="30"/>
      <c r="Q19899" s="30"/>
      <c r="R19899" s="30"/>
      <c r="S19899" s="30"/>
      <c r="T19899" s="30"/>
      <c r="U19899" s="51"/>
      <c r="V19899">
        <f t="shared" si="625"/>
        <v>0</v>
      </c>
      <c r="X19899">
        <f>'Seznam prodane in dobavljene ee'!$D$8</f>
        <v>0</v>
      </c>
    </row>
    <row r="19900" spans="12:24" x14ac:dyDescent="0.25">
      <c r="L19900" s="30"/>
      <c r="M19900" s="47" t="str">
        <f t="shared" si="624"/>
        <v/>
      </c>
      <c r="N19900" s="44"/>
      <c r="O19900" s="30"/>
      <c r="P19900" s="30"/>
      <c r="Q19900" s="30"/>
      <c r="R19900" s="30"/>
      <c r="S19900" s="30"/>
      <c r="T19900" s="30"/>
      <c r="U19900" s="51"/>
      <c r="V19900">
        <f t="shared" si="625"/>
        <v>0</v>
      </c>
      <c r="X19900">
        <f>'Seznam prodane in dobavljene ee'!$D$8</f>
        <v>0</v>
      </c>
    </row>
    <row r="19901" spans="12:24" x14ac:dyDescent="0.25">
      <c r="L19901" s="30"/>
      <c r="M19901" s="47" t="str">
        <f t="shared" si="624"/>
        <v/>
      </c>
      <c r="N19901" s="44"/>
      <c r="O19901" s="30"/>
      <c r="P19901" s="30"/>
      <c r="Q19901" s="30"/>
      <c r="R19901" s="30"/>
      <c r="S19901" s="30"/>
      <c r="T19901" s="30"/>
      <c r="U19901" s="51"/>
      <c r="V19901">
        <f t="shared" si="625"/>
        <v>0</v>
      </c>
      <c r="X19901">
        <f>'Seznam prodane in dobavljene ee'!$D$8</f>
        <v>0</v>
      </c>
    </row>
    <row r="19902" spans="12:24" x14ac:dyDescent="0.25">
      <c r="L19902" s="30"/>
      <c r="M19902" s="47" t="str">
        <f t="shared" si="624"/>
        <v/>
      </c>
      <c r="N19902" s="44"/>
      <c r="O19902" s="30"/>
      <c r="P19902" s="30"/>
      <c r="Q19902" s="30"/>
      <c r="R19902" s="30"/>
      <c r="S19902" s="30"/>
      <c r="T19902" s="30"/>
      <c r="U19902" s="51"/>
      <c r="V19902">
        <f t="shared" si="625"/>
        <v>0</v>
      </c>
      <c r="X19902">
        <f>'Seznam prodane in dobavljene ee'!$D$8</f>
        <v>0</v>
      </c>
    </row>
    <row r="19903" spans="12:24" x14ac:dyDescent="0.25">
      <c r="L19903" s="30"/>
      <c r="M19903" s="47" t="str">
        <f t="shared" si="624"/>
        <v/>
      </c>
      <c r="N19903" s="44"/>
      <c r="O19903" s="30"/>
      <c r="P19903" s="30"/>
      <c r="Q19903" s="30"/>
      <c r="R19903" s="30"/>
      <c r="S19903" s="30"/>
      <c r="T19903" s="30"/>
      <c r="U19903" s="51"/>
      <c r="V19903">
        <f t="shared" si="625"/>
        <v>0</v>
      </c>
      <c r="X19903">
        <f>'Seznam prodane in dobavljene ee'!$D$8</f>
        <v>0</v>
      </c>
    </row>
    <row r="19904" spans="12:24" x14ac:dyDescent="0.25">
      <c r="L19904" s="30"/>
      <c r="M19904" s="47" t="str">
        <f t="shared" si="624"/>
        <v/>
      </c>
      <c r="N19904" s="44"/>
      <c r="O19904" s="30"/>
      <c r="P19904" s="30"/>
      <c r="Q19904" s="30"/>
      <c r="R19904" s="30"/>
      <c r="S19904" s="30"/>
      <c r="T19904" s="30"/>
      <c r="U19904" s="51"/>
      <c r="V19904">
        <f t="shared" si="625"/>
        <v>0</v>
      </c>
      <c r="X19904">
        <f>'Seznam prodane in dobavljene ee'!$D$8</f>
        <v>0</v>
      </c>
    </row>
    <row r="19905" spans="12:24" x14ac:dyDescent="0.25">
      <c r="L19905" s="30"/>
      <c r="M19905" s="47" t="str">
        <f t="shared" si="624"/>
        <v/>
      </c>
      <c r="N19905" s="44"/>
      <c r="O19905" s="30"/>
      <c r="P19905" s="30"/>
      <c r="Q19905" s="30"/>
      <c r="R19905" s="30"/>
      <c r="S19905" s="30"/>
      <c r="T19905" s="30"/>
      <c r="U19905" s="51"/>
      <c r="V19905">
        <f t="shared" si="625"/>
        <v>0</v>
      </c>
      <c r="X19905">
        <f>'Seznam prodane in dobavljene ee'!$D$8</f>
        <v>0</v>
      </c>
    </row>
    <row r="19906" spans="12:24" x14ac:dyDescent="0.25">
      <c r="L19906" s="30"/>
      <c r="M19906" s="47" t="str">
        <f t="shared" si="624"/>
        <v/>
      </c>
      <c r="N19906" s="44"/>
      <c r="O19906" s="30"/>
      <c r="P19906" s="30"/>
      <c r="Q19906" s="30"/>
      <c r="R19906" s="30"/>
      <c r="S19906" s="30"/>
      <c r="T19906" s="30"/>
      <c r="U19906" s="51"/>
      <c r="V19906">
        <f t="shared" si="625"/>
        <v>0</v>
      </c>
      <c r="X19906">
        <f>'Seznam prodane in dobavljene ee'!$D$8</f>
        <v>0</v>
      </c>
    </row>
    <row r="19907" spans="12:24" x14ac:dyDescent="0.25">
      <c r="L19907" s="30"/>
      <c r="M19907" s="47" t="str">
        <f t="shared" si="624"/>
        <v/>
      </c>
      <c r="N19907" s="44"/>
      <c r="O19907" s="30"/>
      <c r="P19907" s="30"/>
      <c r="Q19907" s="30"/>
      <c r="R19907" s="30"/>
      <c r="S19907" s="30"/>
      <c r="T19907" s="30"/>
      <c r="U19907" s="51"/>
      <c r="V19907">
        <f t="shared" si="625"/>
        <v>0</v>
      </c>
      <c r="X19907">
        <f>'Seznam prodane in dobavljene ee'!$D$8</f>
        <v>0</v>
      </c>
    </row>
    <row r="19908" spans="12:24" x14ac:dyDescent="0.25">
      <c r="L19908" s="30"/>
      <c r="M19908" s="47" t="str">
        <f t="shared" si="624"/>
        <v/>
      </c>
      <c r="N19908" s="44"/>
      <c r="O19908" s="30"/>
      <c r="P19908" s="30"/>
      <c r="Q19908" s="30"/>
      <c r="R19908" s="30"/>
      <c r="S19908" s="30"/>
      <c r="T19908" s="30"/>
      <c r="U19908" s="51"/>
      <c r="V19908">
        <f t="shared" si="625"/>
        <v>0</v>
      </c>
      <c r="X19908">
        <f>'Seznam prodane in dobavljene ee'!$D$8</f>
        <v>0</v>
      </c>
    </row>
    <row r="19909" spans="12:24" x14ac:dyDescent="0.25">
      <c r="L19909" s="30"/>
      <c r="M19909" s="47" t="str">
        <f t="shared" si="624"/>
        <v/>
      </c>
      <c r="N19909" s="44"/>
      <c r="O19909" s="30"/>
      <c r="P19909" s="30"/>
      <c r="Q19909" s="30"/>
      <c r="R19909" s="30"/>
      <c r="S19909" s="30"/>
      <c r="T19909" s="30"/>
      <c r="U19909" s="51"/>
      <c r="V19909">
        <f t="shared" si="625"/>
        <v>0</v>
      </c>
      <c r="X19909">
        <f>'Seznam prodane in dobavljene ee'!$D$8</f>
        <v>0</v>
      </c>
    </row>
    <row r="19910" spans="12:24" x14ac:dyDescent="0.25">
      <c r="L19910" s="30"/>
      <c r="M19910" s="47" t="str">
        <f t="shared" ref="M19910:M19973" si="626">IF(L19910&lt;&gt;"",IF(P19910&lt;$J$5,CONCATENATE(L19910,"01.12.2022 - 31.12.2022",N19910,O19910),CONCATENATE(L19910,"01.01.2023 - 30.06.2023",N19910,O19910)),"")</f>
        <v/>
      </c>
      <c r="N19910" s="44"/>
      <c r="O19910" s="30"/>
      <c r="P19910" s="30"/>
      <c r="Q19910" s="30"/>
      <c r="R19910" s="30"/>
      <c r="S19910" s="30"/>
      <c r="T19910" s="30"/>
      <c r="U19910" s="51"/>
      <c r="V19910">
        <f t="shared" ref="V19910:V19973" si="627">T19910*U19910</f>
        <v>0</v>
      </c>
      <c r="X19910">
        <f>'Seznam prodane in dobavljene ee'!$D$8</f>
        <v>0</v>
      </c>
    </row>
    <row r="19911" spans="12:24" x14ac:dyDescent="0.25">
      <c r="L19911" s="30"/>
      <c r="M19911" s="47" t="str">
        <f t="shared" si="626"/>
        <v/>
      </c>
      <c r="N19911" s="44"/>
      <c r="O19911" s="30"/>
      <c r="P19911" s="30"/>
      <c r="Q19911" s="30"/>
      <c r="R19911" s="30"/>
      <c r="S19911" s="30"/>
      <c r="T19911" s="30"/>
      <c r="U19911" s="51"/>
      <c r="V19911">
        <f t="shared" si="627"/>
        <v>0</v>
      </c>
      <c r="X19911">
        <f>'Seznam prodane in dobavljene ee'!$D$8</f>
        <v>0</v>
      </c>
    </row>
    <row r="19912" spans="12:24" x14ac:dyDescent="0.25">
      <c r="L19912" s="30"/>
      <c r="M19912" s="47" t="str">
        <f t="shared" si="626"/>
        <v/>
      </c>
      <c r="N19912" s="44"/>
      <c r="O19912" s="30"/>
      <c r="P19912" s="30"/>
      <c r="Q19912" s="30"/>
      <c r="R19912" s="30"/>
      <c r="S19912" s="30"/>
      <c r="T19912" s="30"/>
      <c r="U19912" s="51"/>
      <c r="V19912">
        <f t="shared" si="627"/>
        <v>0</v>
      </c>
      <c r="X19912">
        <f>'Seznam prodane in dobavljene ee'!$D$8</f>
        <v>0</v>
      </c>
    </row>
    <row r="19913" spans="12:24" x14ac:dyDescent="0.25">
      <c r="L19913" s="30"/>
      <c r="M19913" s="47" t="str">
        <f t="shared" si="626"/>
        <v/>
      </c>
      <c r="N19913" s="44"/>
      <c r="O19913" s="30"/>
      <c r="P19913" s="30"/>
      <c r="Q19913" s="30"/>
      <c r="R19913" s="30"/>
      <c r="S19913" s="30"/>
      <c r="T19913" s="30"/>
      <c r="U19913" s="51"/>
      <c r="V19913">
        <f t="shared" si="627"/>
        <v>0</v>
      </c>
      <c r="X19913">
        <f>'Seznam prodane in dobavljene ee'!$D$8</f>
        <v>0</v>
      </c>
    </row>
    <row r="19914" spans="12:24" x14ac:dyDescent="0.25">
      <c r="L19914" s="30"/>
      <c r="M19914" s="47" t="str">
        <f t="shared" si="626"/>
        <v/>
      </c>
      <c r="N19914" s="44"/>
      <c r="O19914" s="30"/>
      <c r="P19914" s="30"/>
      <c r="Q19914" s="30"/>
      <c r="R19914" s="30"/>
      <c r="S19914" s="30"/>
      <c r="T19914" s="30"/>
      <c r="U19914" s="51"/>
      <c r="V19914">
        <f t="shared" si="627"/>
        <v>0</v>
      </c>
      <c r="X19914">
        <f>'Seznam prodane in dobavljene ee'!$D$8</f>
        <v>0</v>
      </c>
    </row>
    <row r="19915" spans="12:24" x14ac:dyDescent="0.25">
      <c r="L19915" s="30"/>
      <c r="M19915" s="47" t="str">
        <f t="shared" si="626"/>
        <v/>
      </c>
      <c r="N19915" s="44"/>
      <c r="O19915" s="30"/>
      <c r="P19915" s="30"/>
      <c r="Q19915" s="30"/>
      <c r="R19915" s="30"/>
      <c r="S19915" s="30"/>
      <c r="T19915" s="30"/>
      <c r="U19915" s="51"/>
      <c r="V19915">
        <f t="shared" si="627"/>
        <v>0</v>
      </c>
      <c r="X19915">
        <f>'Seznam prodane in dobavljene ee'!$D$8</f>
        <v>0</v>
      </c>
    </row>
    <row r="19916" spans="12:24" x14ac:dyDescent="0.25">
      <c r="L19916" s="30"/>
      <c r="M19916" s="47" t="str">
        <f t="shared" si="626"/>
        <v/>
      </c>
      <c r="N19916" s="44"/>
      <c r="O19916" s="30"/>
      <c r="P19916" s="30"/>
      <c r="Q19916" s="30"/>
      <c r="R19916" s="30"/>
      <c r="S19916" s="30"/>
      <c r="T19916" s="30"/>
      <c r="U19916" s="51"/>
      <c r="V19916">
        <f t="shared" si="627"/>
        <v>0</v>
      </c>
      <c r="X19916">
        <f>'Seznam prodane in dobavljene ee'!$D$8</f>
        <v>0</v>
      </c>
    </row>
    <row r="19917" spans="12:24" x14ac:dyDescent="0.25">
      <c r="L19917" s="30"/>
      <c r="M19917" s="47" t="str">
        <f t="shared" si="626"/>
        <v/>
      </c>
      <c r="N19917" s="44"/>
      <c r="O19917" s="30"/>
      <c r="P19917" s="30"/>
      <c r="Q19917" s="30"/>
      <c r="R19917" s="30"/>
      <c r="S19917" s="30"/>
      <c r="T19917" s="30"/>
      <c r="U19917" s="51"/>
      <c r="V19917">
        <f t="shared" si="627"/>
        <v>0</v>
      </c>
      <c r="X19917">
        <f>'Seznam prodane in dobavljene ee'!$D$8</f>
        <v>0</v>
      </c>
    </row>
    <row r="19918" spans="12:24" x14ac:dyDescent="0.25">
      <c r="L19918" s="30"/>
      <c r="M19918" s="47" t="str">
        <f t="shared" si="626"/>
        <v/>
      </c>
      <c r="N19918" s="44"/>
      <c r="O19918" s="30"/>
      <c r="P19918" s="30"/>
      <c r="Q19918" s="30"/>
      <c r="R19918" s="30"/>
      <c r="S19918" s="30"/>
      <c r="T19918" s="30"/>
      <c r="U19918" s="51"/>
      <c r="V19918">
        <f t="shared" si="627"/>
        <v>0</v>
      </c>
      <c r="X19918">
        <f>'Seznam prodane in dobavljene ee'!$D$8</f>
        <v>0</v>
      </c>
    </row>
    <row r="19919" spans="12:24" x14ac:dyDescent="0.25">
      <c r="L19919" s="30"/>
      <c r="M19919" s="47" t="str">
        <f t="shared" si="626"/>
        <v/>
      </c>
      <c r="N19919" s="44"/>
      <c r="O19919" s="30"/>
      <c r="P19919" s="30"/>
      <c r="Q19919" s="30"/>
      <c r="R19919" s="30"/>
      <c r="S19919" s="30"/>
      <c r="T19919" s="30"/>
      <c r="U19919" s="51"/>
      <c r="V19919">
        <f t="shared" si="627"/>
        <v>0</v>
      </c>
      <c r="X19919">
        <f>'Seznam prodane in dobavljene ee'!$D$8</f>
        <v>0</v>
      </c>
    </row>
    <row r="19920" spans="12:24" x14ac:dyDescent="0.25">
      <c r="L19920" s="30"/>
      <c r="M19920" s="47" t="str">
        <f t="shared" si="626"/>
        <v/>
      </c>
      <c r="N19920" s="44"/>
      <c r="O19920" s="30"/>
      <c r="P19920" s="30"/>
      <c r="Q19920" s="30"/>
      <c r="R19920" s="30"/>
      <c r="S19920" s="30"/>
      <c r="T19920" s="30"/>
      <c r="U19920" s="51"/>
      <c r="V19920">
        <f t="shared" si="627"/>
        <v>0</v>
      </c>
      <c r="X19920">
        <f>'Seznam prodane in dobavljene ee'!$D$8</f>
        <v>0</v>
      </c>
    </row>
    <row r="19921" spans="12:24" x14ac:dyDescent="0.25">
      <c r="L19921" s="30"/>
      <c r="M19921" s="47" t="str">
        <f t="shared" si="626"/>
        <v/>
      </c>
      <c r="N19921" s="44"/>
      <c r="O19921" s="30"/>
      <c r="P19921" s="30"/>
      <c r="Q19921" s="30"/>
      <c r="R19921" s="30"/>
      <c r="S19921" s="30"/>
      <c r="T19921" s="30"/>
      <c r="U19921" s="51"/>
      <c r="V19921">
        <f t="shared" si="627"/>
        <v>0</v>
      </c>
      <c r="X19921">
        <f>'Seznam prodane in dobavljene ee'!$D$8</f>
        <v>0</v>
      </c>
    </row>
    <row r="19922" spans="12:24" x14ac:dyDescent="0.25">
      <c r="L19922" s="30"/>
      <c r="M19922" s="47" t="str">
        <f t="shared" si="626"/>
        <v/>
      </c>
      <c r="N19922" s="44"/>
      <c r="O19922" s="30"/>
      <c r="P19922" s="30"/>
      <c r="Q19922" s="30"/>
      <c r="R19922" s="30"/>
      <c r="S19922" s="30"/>
      <c r="T19922" s="30"/>
      <c r="U19922" s="51"/>
      <c r="V19922">
        <f t="shared" si="627"/>
        <v>0</v>
      </c>
      <c r="X19922">
        <f>'Seznam prodane in dobavljene ee'!$D$8</f>
        <v>0</v>
      </c>
    </row>
    <row r="19923" spans="12:24" x14ac:dyDescent="0.25">
      <c r="L19923" s="30"/>
      <c r="M19923" s="47" t="str">
        <f t="shared" si="626"/>
        <v/>
      </c>
      <c r="N19923" s="44"/>
      <c r="O19923" s="30"/>
      <c r="P19923" s="30"/>
      <c r="Q19923" s="30"/>
      <c r="R19923" s="30"/>
      <c r="S19923" s="30"/>
      <c r="T19923" s="30"/>
      <c r="U19923" s="51"/>
      <c r="V19923">
        <f t="shared" si="627"/>
        <v>0</v>
      </c>
      <c r="X19923">
        <f>'Seznam prodane in dobavljene ee'!$D$8</f>
        <v>0</v>
      </c>
    </row>
    <row r="19924" spans="12:24" x14ac:dyDescent="0.25">
      <c r="L19924" s="30"/>
      <c r="M19924" s="47" t="str">
        <f t="shared" si="626"/>
        <v/>
      </c>
      <c r="N19924" s="44"/>
      <c r="O19924" s="30"/>
      <c r="P19924" s="30"/>
      <c r="Q19924" s="30"/>
      <c r="R19924" s="30"/>
      <c r="S19924" s="30"/>
      <c r="T19924" s="30"/>
      <c r="U19924" s="51"/>
      <c r="V19924">
        <f t="shared" si="627"/>
        <v>0</v>
      </c>
      <c r="X19924">
        <f>'Seznam prodane in dobavljene ee'!$D$8</f>
        <v>0</v>
      </c>
    </row>
    <row r="19925" spans="12:24" x14ac:dyDescent="0.25">
      <c r="L19925" s="30"/>
      <c r="M19925" s="47" t="str">
        <f t="shared" si="626"/>
        <v/>
      </c>
      <c r="N19925" s="44"/>
      <c r="O19925" s="30"/>
      <c r="P19925" s="30"/>
      <c r="Q19925" s="30"/>
      <c r="R19925" s="30"/>
      <c r="S19925" s="30"/>
      <c r="T19925" s="30"/>
      <c r="U19925" s="51"/>
      <c r="V19925">
        <f t="shared" si="627"/>
        <v>0</v>
      </c>
      <c r="X19925">
        <f>'Seznam prodane in dobavljene ee'!$D$8</f>
        <v>0</v>
      </c>
    </row>
    <row r="19926" spans="12:24" x14ac:dyDescent="0.25">
      <c r="L19926" s="30"/>
      <c r="M19926" s="47" t="str">
        <f t="shared" si="626"/>
        <v/>
      </c>
      <c r="N19926" s="44"/>
      <c r="O19926" s="30"/>
      <c r="P19926" s="30"/>
      <c r="Q19926" s="30"/>
      <c r="R19926" s="30"/>
      <c r="S19926" s="30"/>
      <c r="T19926" s="30"/>
      <c r="U19926" s="51"/>
      <c r="V19926">
        <f t="shared" si="627"/>
        <v>0</v>
      </c>
      <c r="X19926">
        <f>'Seznam prodane in dobavljene ee'!$D$8</f>
        <v>0</v>
      </c>
    </row>
    <row r="19927" spans="12:24" x14ac:dyDescent="0.25">
      <c r="L19927" s="30"/>
      <c r="M19927" s="47" t="str">
        <f t="shared" si="626"/>
        <v/>
      </c>
      <c r="N19927" s="44"/>
      <c r="O19927" s="30"/>
      <c r="P19927" s="30"/>
      <c r="Q19927" s="30"/>
      <c r="R19927" s="30"/>
      <c r="S19927" s="30"/>
      <c r="T19927" s="30"/>
      <c r="U19927" s="51"/>
      <c r="V19927">
        <f t="shared" si="627"/>
        <v>0</v>
      </c>
      <c r="X19927">
        <f>'Seznam prodane in dobavljene ee'!$D$8</f>
        <v>0</v>
      </c>
    </row>
    <row r="19928" spans="12:24" x14ac:dyDescent="0.25">
      <c r="L19928" s="30"/>
      <c r="M19928" s="47" t="str">
        <f t="shared" si="626"/>
        <v/>
      </c>
      <c r="N19928" s="44"/>
      <c r="O19928" s="30"/>
      <c r="P19928" s="30"/>
      <c r="Q19928" s="30"/>
      <c r="R19928" s="30"/>
      <c r="S19928" s="30"/>
      <c r="T19928" s="30"/>
      <c r="U19928" s="51"/>
      <c r="V19928">
        <f t="shared" si="627"/>
        <v>0</v>
      </c>
      <c r="X19928">
        <f>'Seznam prodane in dobavljene ee'!$D$8</f>
        <v>0</v>
      </c>
    </row>
    <row r="19929" spans="12:24" x14ac:dyDescent="0.25">
      <c r="L19929" s="30"/>
      <c r="M19929" s="47" t="str">
        <f t="shared" si="626"/>
        <v/>
      </c>
      <c r="N19929" s="44"/>
      <c r="O19929" s="30"/>
      <c r="P19929" s="30"/>
      <c r="Q19929" s="30"/>
      <c r="R19929" s="30"/>
      <c r="S19929" s="30"/>
      <c r="T19929" s="30"/>
      <c r="U19929" s="51"/>
      <c r="V19929">
        <f t="shared" si="627"/>
        <v>0</v>
      </c>
      <c r="X19929">
        <f>'Seznam prodane in dobavljene ee'!$D$8</f>
        <v>0</v>
      </c>
    </row>
    <row r="19930" spans="12:24" x14ac:dyDescent="0.25">
      <c r="L19930" s="30"/>
      <c r="M19930" s="47" t="str">
        <f t="shared" si="626"/>
        <v/>
      </c>
      <c r="N19930" s="44"/>
      <c r="O19930" s="30"/>
      <c r="P19930" s="30"/>
      <c r="Q19930" s="30"/>
      <c r="R19930" s="30"/>
      <c r="S19930" s="30"/>
      <c r="T19930" s="30"/>
      <c r="U19930" s="51"/>
      <c r="V19930">
        <f t="shared" si="627"/>
        <v>0</v>
      </c>
      <c r="X19930">
        <f>'Seznam prodane in dobavljene ee'!$D$8</f>
        <v>0</v>
      </c>
    </row>
    <row r="19931" spans="12:24" x14ac:dyDescent="0.25">
      <c r="L19931" s="30"/>
      <c r="M19931" s="47" t="str">
        <f t="shared" si="626"/>
        <v/>
      </c>
      <c r="N19931" s="44"/>
      <c r="O19931" s="30"/>
      <c r="P19931" s="30"/>
      <c r="Q19931" s="30"/>
      <c r="R19931" s="30"/>
      <c r="S19931" s="30"/>
      <c r="T19931" s="30"/>
      <c r="U19931" s="51"/>
      <c r="V19931">
        <f t="shared" si="627"/>
        <v>0</v>
      </c>
      <c r="X19931">
        <f>'Seznam prodane in dobavljene ee'!$D$8</f>
        <v>0</v>
      </c>
    </row>
    <row r="19932" spans="12:24" x14ac:dyDescent="0.25">
      <c r="L19932" s="30"/>
      <c r="M19932" s="47" t="str">
        <f t="shared" si="626"/>
        <v/>
      </c>
      <c r="N19932" s="44"/>
      <c r="O19932" s="30"/>
      <c r="P19932" s="30"/>
      <c r="Q19932" s="30"/>
      <c r="R19932" s="30"/>
      <c r="S19932" s="30"/>
      <c r="T19932" s="30"/>
      <c r="U19932" s="51"/>
      <c r="V19932">
        <f t="shared" si="627"/>
        <v>0</v>
      </c>
      <c r="X19932">
        <f>'Seznam prodane in dobavljene ee'!$D$8</f>
        <v>0</v>
      </c>
    </row>
    <row r="19933" spans="12:24" x14ac:dyDescent="0.25">
      <c r="L19933" s="30"/>
      <c r="M19933" s="47" t="str">
        <f t="shared" si="626"/>
        <v/>
      </c>
      <c r="N19933" s="44"/>
      <c r="O19933" s="30"/>
      <c r="P19933" s="30"/>
      <c r="Q19933" s="30"/>
      <c r="R19933" s="30"/>
      <c r="S19933" s="30"/>
      <c r="T19933" s="30"/>
      <c r="U19933" s="51"/>
      <c r="V19933">
        <f t="shared" si="627"/>
        <v>0</v>
      </c>
      <c r="X19933">
        <f>'Seznam prodane in dobavljene ee'!$D$8</f>
        <v>0</v>
      </c>
    </row>
    <row r="19934" spans="12:24" x14ac:dyDescent="0.25">
      <c r="L19934" s="30"/>
      <c r="M19934" s="47" t="str">
        <f t="shared" si="626"/>
        <v/>
      </c>
      <c r="N19934" s="44"/>
      <c r="O19934" s="30"/>
      <c r="P19934" s="30"/>
      <c r="Q19934" s="30"/>
      <c r="R19934" s="30"/>
      <c r="S19934" s="30"/>
      <c r="T19934" s="30"/>
      <c r="U19934" s="51"/>
      <c r="V19934">
        <f t="shared" si="627"/>
        <v>0</v>
      </c>
      <c r="X19934">
        <f>'Seznam prodane in dobavljene ee'!$D$8</f>
        <v>0</v>
      </c>
    </row>
    <row r="19935" spans="12:24" x14ac:dyDescent="0.25">
      <c r="L19935" s="30"/>
      <c r="M19935" s="47" t="str">
        <f t="shared" si="626"/>
        <v/>
      </c>
      <c r="N19935" s="44"/>
      <c r="O19935" s="30"/>
      <c r="P19935" s="30"/>
      <c r="Q19935" s="30"/>
      <c r="R19935" s="30"/>
      <c r="S19935" s="30"/>
      <c r="T19935" s="30"/>
      <c r="U19935" s="51"/>
      <c r="V19935">
        <f t="shared" si="627"/>
        <v>0</v>
      </c>
      <c r="X19935">
        <f>'Seznam prodane in dobavljene ee'!$D$8</f>
        <v>0</v>
      </c>
    </row>
    <row r="19936" spans="12:24" x14ac:dyDescent="0.25">
      <c r="L19936" s="30"/>
      <c r="M19936" s="47" t="str">
        <f t="shared" si="626"/>
        <v/>
      </c>
      <c r="N19936" s="44"/>
      <c r="O19936" s="30"/>
      <c r="P19936" s="30"/>
      <c r="Q19936" s="30"/>
      <c r="R19936" s="30"/>
      <c r="S19936" s="30"/>
      <c r="T19936" s="30"/>
      <c r="U19936" s="51"/>
      <c r="V19936">
        <f t="shared" si="627"/>
        <v>0</v>
      </c>
      <c r="X19936">
        <f>'Seznam prodane in dobavljene ee'!$D$8</f>
        <v>0</v>
      </c>
    </row>
    <row r="19937" spans="12:24" x14ac:dyDescent="0.25">
      <c r="L19937" s="30"/>
      <c r="M19937" s="47" t="str">
        <f t="shared" si="626"/>
        <v/>
      </c>
      <c r="N19937" s="44"/>
      <c r="O19937" s="30"/>
      <c r="P19937" s="30"/>
      <c r="Q19937" s="30"/>
      <c r="R19937" s="30"/>
      <c r="S19937" s="30"/>
      <c r="T19937" s="30"/>
      <c r="U19937" s="51"/>
      <c r="V19937">
        <f t="shared" si="627"/>
        <v>0</v>
      </c>
      <c r="X19937">
        <f>'Seznam prodane in dobavljene ee'!$D$8</f>
        <v>0</v>
      </c>
    </row>
    <row r="19938" spans="12:24" x14ac:dyDescent="0.25">
      <c r="L19938" s="30"/>
      <c r="M19938" s="47" t="str">
        <f t="shared" si="626"/>
        <v/>
      </c>
      <c r="N19938" s="44"/>
      <c r="O19938" s="30"/>
      <c r="P19938" s="30"/>
      <c r="Q19938" s="30"/>
      <c r="R19938" s="30"/>
      <c r="S19938" s="30"/>
      <c r="T19938" s="30"/>
      <c r="U19938" s="51"/>
      <c r="V19938">
        <f t="shared" si="627"/>
        <v>0</v>
      </c>
      <c r="X19938">
        <f>'Seznam prodane in dobavljene ee'!$D$8</f>
        <v>0</v>
      </c>
    </row>
    <row r="19939" spans="12:24" x14ac:dyDescent="0.25">
      <c r="L19939" s="30"/>
      <c r="M19939" s="47" t="str">
        <f t="shared" si="626"/>
        <v/>
      </c>
      <c r="N19939" s="44"/>
      <c r="O19939" s="30"/>
      <c r="P19939" s="30"/>
      <c r="Q19939" s="30"/>
      <c r="R19939" s="30"/>
      <c r="S19939" s="30"/>
      <c r="T19939" s="30"/>
      <c r="U19939" s="51"/>
      <c r="V19939">
        <f t="shared" si="627"/>
        <v>0</v>
      </c>
      <c r="X19939">
        <f>'Seznam prodane in dobavljene ee'!$D$8</f>
        <v>0</v>
      </c>
    </row>
    <row r="19940" spans="12:24" x14ac:dyDescent="0.25">
      <c r="L19940" s="30"/>
      <c r="M19940" s="47" t="str">
        <f t="shared" si="626"/>
        <v/>
      </c>
      <c r="N19940" s="44"/>
      <c r="O19940" s="30"/>
      <c r="P19940" s="30"/>
      <c r="Q19940" s="30"/>
      <c r="R19940" s="30"/>
      <c r="S19940" s="30"/>
      <c r="T19940" s="30"/>
      <c r="U19940" s="51"/>
      <c r="V19940">
        <f t="shared" si="627"/>
        <v>0</v>
      </c>
      <c r="X19940">
        <f>'Seznam prodane in dobavljene ee'!$D$8</f>
        <v>0</v>
      </c>
    </row>
    <row r="19941" spans="12:24" x14ac:dyDescent="0.25">
      <c r="L19941" s="30"/>
      <c r="M19941" s="47" t="str">
        <f t="shared" si="626"/>
        <v/>
      </c>
      <c r="N19941" s="44"/>
      <c r="O19941" s="30"/>
      <c r="P19941" s="30"/>
      <c r="Q19941" s="30"/>
      <c r="R19941" s="30"/>
      <c r="S19941" s="30"/>
      <c r="T19941" s="30"/>
      <c r="U19941" s="51"/>
      <c r="V19941">
        <f t="shared" si="627"/>
        <v>0</v>
      </c>
      <c r="X19941">
        <f>'Seznam prodane in dobavljene ee'!$D$8</f>
        <v>0</v>
      </c>
    </row>
    <row r="19942" spans="12:24" x14ac:dyDescent="0.25">
      <c r="L19942" s="30"/>
      <c r="M19942" s="47" t="str">
        <f t="shared" si="626"/>
        <v/>
      </c>
      <c r="N19942" s="44"/>
      <c r="O19942" s="30"/>
      <c r="P19942" s="30"/>
      <c r="Q19942" s="30"/>
      <c r="R19942" s="30"/>
      <c r="S19942" s="30"/>
      <c r="T19942" s="30"/>
      <c r="U19942" s="51"/>
      <c r="V19942">
        <f t="shared" si="627"/>
        <v>0</v>
      </c>
      <c r="X19942">
        <f>'Seznam prodane in dobavljene ee'!$D$8</f>
        <v>0</v>
      </c>
    </row>
    <row r="19943" spans="12:24" x14ac:dyDescent="0.25">
      <c r="L19943" s="30"/>
      <c r="M19943" s="47" t="str">
        <f t="shared" si="626"/>
        <v/>
      </c>
      <c r="N19943" s="44"/>
      <c r="O19943" s="30"/>
      <c r="P19943" s="30"/>
      <c r="Q19943" s="30"/>
      <c r="R19943" s="30"/>
      <c r="S19943" s="30"/>
      <c r="T19943" s="30"/>
      <c r="U19943" s="51"/>
      <c r="V19943">
        <f t="shared" si="627"/>
        <v>0</v>
      </c>
      <c r="X19943">
        <f>'Seznam prodane in dobavljene ee'!$D$8</f>
        <v>0</v>
      </c>
    </row>
    <row r="19944" spans="12:24" x14ac:dyDescent="0.25">
      <c r="L19944" s="30"/>
      <c r="M19944" s="47" t="str">
        <f t="shared" si="626"/>
        <v/>
      </c>
      <c r="N19944" s="44"/>
      <c r="O19944" s="30"/>
      <c r="P19944" s="30"/>
      <c r="Q19944" s="30"/>
      <c r="R19944" s="30"/>
      <c r="S19944" s="30"/>
      <c r="T19944" s="30"/>
      <c r="U19944" s="51"/>
      <c r="V19944">
        <f t="shared" si="627"/>
        <v>0</v>
      </c>
      <c r="X19944">
        <f>'Seznam prodane in dobavljene ee'!$D$8</f>
        <v>0</v>
      </c>
    </row>
    <row r="19945" spans="12:24" x14ac:dyDescent="0.25">
      <c r="L19945" s="30"/>
      <c r="M19945" s="47" t="str">
        <f t="shared" si="626"/>
        <v/>
      </c>
      <c r="N19945" s="44"/>
      <c r="O19945" s="30"/>
      <c r="P19945" s="30"/>
      <c r="Q19945" s="30"/>
      <c r="R19945" s="30"/>
      <c r="S19945" s="30"/>
      <c r="T19945" s="30"/>
      <c r="U19945" s="51"/>
      <c r="V19945">
        <f t="shared" si="627"/>
        <v>0</v>
      </c>
      <c r="X19945">
        <f>'Seznam prodane in dobavljene ee'!$D$8</f>
        <v>0</v>
      </c>
    </row>
    <row r="19946" spans="12:24" x14ac:dyDescent="0.25">
      <c r="L19946" s="30"/>
      <c r="M19946" s="47" t="str">
        <f t="shared" si="626"/>
        <v/>
      </c>
      <c r="N19946" s="44"/>
      <c r="O19946" s="30"/>
      <c r="P19946" s="30"/>
      <c r="Q19946" s="30"/>
      <c r="R19946" s="30"/>
      <c r="S19946" s="30"/>
      <c r="T19946" s="30"/>
      <c r="U19946" s="51"/>
      <c r="V19946">
        <f t="shared" si="627"/>
        <v>0</v>
      </c>
      <c r="X19946">
        <f>'Seznam prodane in dobavljene ee'!$D$8</f>
        <v>0</v>
      </c>
    </row>
    <row r="19947" spans="12:24" x14ac:dyDescent="0.25">
      <c r="L19947" s="30"/>
      <c r="M19947" s="47" t="str">
        <f t="shared" si="626"/>
        <v/>
      </c>
      <c r="N19947" s="44"/>
      <c r="O19947" s="30"/>
      <c r="P19947" s="30"/>
      <c r="Q19947" s="30"/>
      <c r="R19947" s="30"/>
      <c r="S19947" s="30"/>
      <c r="T19947" s="30"/>
      <c r="U19947" s="51"/>
      <c r="V19947">
        <f t="shared" si="627"/>
        <v>0</v>
      </c>
      <c r="X19947">
        <f>'Seznam prodane in dobavljene ee'!$D$8</f>
        <v>0</v>
      </c>
    </row>
    <row r="19948" spans="12:24" x14ac:dyDescent="0.25">
      <c r="L19948" s="30"/>
      <c r="M19948" s="47" t="str">
        <f t="shared" si="626"/>
        <v/>
      </c>
      <c r="N19948" s="44"/>
      <c r="O19948" s="30"/>
      <c r="P19948" s="30"/>
      <c r="Q19948" s="30"/>
      <c r="R19948" s="30"/>
      <c r="S19948" s="30"/>
      <c r="T19948" s="30"/>
      <c r="U19948" s="51"/>
      <c r="V19948">
        <f t="shared" si="627"/>
        <v>0</v>
      </c>
      <c r="X19948">
        <f>'Seznam prodane in dobavljene ee'!$D$8</f>
        <v>0</v>
      </c>
    </row>
    <row r="19949" spans="12:24" x14ac:dyDescent="0.25">
      <c r="L19949" s="30"/>
      <c r="M19949" s="47" t="str">
        <f t="shared" si="626"/>
        <v/>
      </c>
      <c r="N19949" s="44"/>
      <c r="O19949" s="30"/>
      <c r="P19949" s="30"/>
      <c r="Q19949" s="30"/>
      <c r="R19949" s="30"/>
      <c r="S19949" s="30"/>
      <c r="T19949" s="30"/>
      <c r="U19949" s="51"/>
      <c r="V19949">
        <f t="shared" si="627"/>
        <v>0</v>
      </c>
      <c r="X19949">
        <f>'Seznam prodane in dobavljene ee'!$D$8</f>
        <v>0</v>
      </c>
    </row>
    <row r="19950" spans="12:24" x14ac:dyDescent="0.25">
      <c r="L19950" s="30"/>
      <c r="M19950" s="47" t="str">
        <f t="shared" si="626"/>
        <v/>
      </c>
      <c r="N19950" s="44"/>
      <c r="O19950" s="30"/>
      <c r="P19950" s="30"/>
      <c r="Q19950" s="30"/>
      <c r="R19950" s="30"/>
      <c r="S19950" s="30"/>
      <c r="T19950" s="30"/>
      <c r="U19950" s="51"/>
      <c r="V19950">
        <f t="shared" si="627"/>
        <v>0</v>
      </c>
      <c r="X19950">
        <f>'Seznam prodane in dobavljene ee'!$D$8</f>
        <v>0</v>
      </c>
    </row>
    <row r="19951" spans="12:24" x14ac:dyDescent="0.25">
      <c r="L19951" s="30"/>
      <c r="M19951" s="47" t="str">
        <f t="shared" si="626"/>
        <v/>
      </c>
      <c r="N19951" s="44"/>
      <c r="O19951" s="30"/>
      <c r="P19951" s="30"/>
      <c r="Q19951" s="30"/>
      <c r="R19951" s="30"/>
      <c r="S19951" s="30"/>
      <c r="T19951" s="30"/>
      <c r="U19951" s="51"/>
      <c r="V19951">
        <f t="shared" si="627"/>
        <v>0</v>
      </c>
      <c r="X19951">
        <f>'Seznam prodane in dobavljene ee'!$D$8</f>
        <v>0</v>
      </c>
    </row>
    <row r="19952" spans="12:24" x14ac:dyDescent="0.25">
      <c r="L19952" s="30"/>
      <c r="M19952" s="47" t="str">
        <f t="shared" si="626"/>
        <v/>
      </c>
      <c r="N19952" s="44"/>
      <c r="O19952" s="30"/>
      <c r="P19952" s="30"/>
      <c r="Q19952" s="30"/>
      <c r="R19952" s="30"/>
      <c r="S19952" s="30"/>
      <c r="T19952" s="30"/>
      <c r="U19952" s="51"/>
      <c r="V19952">
        <f t="shared" si="627"/>
        <v>0</v>
      </c>
      <c r="X19952">
        <f>'Seznam prodane in dobavljene ee'!$D$8</f>
        <v>0</v>
      </c>
    </row>
    <row r="19953" spans="12:24" x14ac:dyDescent="0.25">
      <c r="L19953" s="30"/>
      <c r="M19953" s="47" t="str">
        <f t="shared" si="626"/>
        <v/>
      </c>
      <c r="N19953" s="44"/>
      <c r="O19953" s="30"/>
      <c r="P19953" s="30"/>
      <c r="Q19953" s="30"/>
      <c r="R19953" s="30"/>
      <c r="S19953" s="30"/>
      <c r="T19953" s="30"/>
      <c r="U19953" s="51"/>
      <c r="V19953">
        <f t="shared" si="627"/>
        <v>0</v>
      </c>
      <c r="X19953">
        <f>'Seznam prodane in dobavljene ee'!$D$8</f>
        <v>0</v>
      </c>
    </row>
    <row r="19954" spans="12:24" x14ac:dyDescent="0.25">
      <c r="L19954" s="30"/>
      <c r="M19954" s="47" t="str">
        <f t="shared" si="626"/>
        <v/>
      </c>
      <c r="N19954" s="44"/>
      <c r="O19954" s="30"/>
      <c r="P19954" s="30"/>
      <c r="Q19954" s="30"/>
      <c r="R19954" s="30"/>
      <c r="S19954" s="30"/>
      <c r="T19954" s="30"/>
      <c r="U19954" s="51"/>
      <c r="V19954">
        <f t="shared" si="627"/>
        <v>0</v>
      </c>
      <c r="X19954">
        <f>'Seznam prodane in dobavljene ee'!$D$8</f>
        <v>0</v>
      </c>
    </row>
    <row r="19955" spans="12:24" x14ac:dyDescent="0.25">
      <c r="L19955" s="30"/>
      <c r="M19955" s="47" t="str">
        <f t="shared" si="626"/>
        <v/>
      </c>
      <c r="N19955" s="44"/>
      <c r="O19955" s="30"/>
      <c r="P19955" s="30"/>
      <c r="Q19955" s="30"/>
      <c r="R19955" s="30"/>
      <c r="S19955" s="30"/>
      <c r="T19955" s="30"/>
      <c r="U19955" s="51"/>
      <c r="V19955">
        <f t="shared" si="627"/>
        <v>0</v>
      </c>
      <c r="X19955">
        <f>'Seznam prodane in dobavljene ee'!$D$8</f>
        <v>0</v>
      </c>
    </row>
    <row r="19956" spans="12:24" x14ac:dyDescent="0.25">
      <c r="L19956" s="30"/>
      <c r="M19956" s="47" t="str">
        <f t="shared" si="626"/>
        <v/>
      </c>
      <c r="N19956" s="44"/>
      <c r="O19956" s="30"/>
      <c r="P19956" s="30"/>
      <c r="Q19956" s="30"/>
      <c r="R19956" s="30"/>
      <c r="S19956" s="30"/>
      <c r="T19956" s="30"/>
      <c r="U19956" s="51"/>
      <c r="V19956">
        <f t="shared" si="627"/>
        <v>0</v>
      </c>
      <c r="X19956">
        <f>'Seznam prodane in dobavljene ee'!$D$8</f>
        <v>0</v>
      </c>
    </row>
    <row r="19957" spans="12:24" x14ac:dyDescent="0.25">
      <c r="L19957" s="30"/>
      <c r="M19957" s="47" t="str">
        <f t="shared" si="626"/>
        <v/>
      </c>
      <c r="N19957" s="44"/>
      <c r="O19957" s="30"/>
      <c r="P19957" s="30"/>
      <c r="Q19957" s="30"/>
      <c r="R19957" s="30"/>
      <c r="S19957" s="30"/>
      <c r="T19957" s="30"/>
      <c r="U19957" s="51"/>
      <c r="V19957">
        <f t="shared" si="627"/>
        <v>0</v>
      </c>
      <c r="X19957">
        <f>'Seznam prodane in dobavljene ee'!$D$8</f>
        <v>0</v>
      </c>
    </row>
    <row r="19958" spans="12:24" x14ac:dyDescent="0.25">
      <c r="L19958" s="30"/>
      <c r="M19958" s="47" t="str">
        <f t="shared" si="626"/>
        <v/>
      </c>
      <c r="N19958" s="44"/>
      <c r="O19958" s="30"/>
      <c r="P19958" s="30"/>
      <c r="Q19958" s="30"/>
      <c r="R19958" s="30"/>
      <c r="S19958" s="30"/>
      <c r="T19958" s="30"/>
      <c r="U19958" s="51"/>
      <c r="V19958">
        <f t="shared" si="627"/>
        <v>0</v>
      </c>
      <c r="X19958">
        <f>'Seznam prodane in dobavljene ee'!$D$8</f>
        <v>0</v>
      </c>
    </row>
    <row r="19959" spans="12:24" x14ac:dyDescent="0.25">
      <c r="L19959" s="30"/>
      <c r="M19959" s="47" t="str">
        <f t="shared" si="626"/>
        <v/>
      </c>
      <c r="N19959" s="44"/>
      <c r="O19959" s="30"/>
      <c r="P19959" s="30"/>
      <c r="Q19959" s="30"/>
      <c r="R19959" s="30"/>
      <c r="S19959" s="30"/>
      <c r="T19959" s="30"/>
      <c r="U19959" s="51"/>
      <c r="V19959">
        <f t="shared" si="627"/>
        <v>0</v>
      </c>
      <c r="X19959">
        <f>'Seznam prodane in dobavljene ee'!$D$8</f>
        <v>0</v>
      </c>
    </row>
    <row r="19960" spans="12:24" x14ac:dyDescent="0.25">
      <c r="L19960" s="30"/>
      <c r="M19960" s="47" t="str">
        <f t="shared" si="626"/>
        <v/>
      </c>
      <c r="N19960" s="44"/>
      <c r="O19960" s="30"/>
      <c r="P19960" s="30"/>
      <c r="Q19960" s="30"/>
      <c r="R19960" s="30"/>
      <c r="S19960" s="30"/>
      <c r="T19960" s="30"/>
      <c r="U19960" s="51"/>
      <c r="V19960">
        <f t="shared" si="627"/>
        <v>0</v>
      </c>
      <c r="X19960">
        <f>'Seznam prodane in dobavljene ee'!$D$8</f>
        <v>0</v>
      </c>
    </row>
    <row r="19961" spans="12:24" x14ac:dyDescent="0.25">
      <c r="L19961" s="30"/>
      <c r="M19961" s="47" t="str">
        <f t="shared" si="626"/>
        <v/>
      </c>
      <c r="N19961" s="44"/>
      <c r="O19961" s="30"/>
      <c r="P19961" s="30"/>
      <c r="Q19961" s="30"/>
      <c r="R19961" s="30"/>
      <c r="S19961" s="30"/>
      <c r="T19961" s="30"/>
      <c r="U19961" s="51"/>
      <c r="V19961">
        <f t="shared" si="627"/>
        <v>0</v>
      </c>
      <c r="X19961">
        <f>'Seznam prodane in dobavljene ee'!$D$8</f>
        <v>0</v>
      </c>
    </row>
    <row r="19962" spans="12:24" x14ac:dyDescent="0.25">
      <c r="L19962" s="30"/>
      <c r="M19962" s="47" t="str">
        <f t="shared" si="626"/>
        <v/>
      </c>
      <c r="N19962" s="44"/>
      <c r="O19962" s="30"/>
      <c r="P19962" s="30"/>
      <c r="Q19962" s="30"/>
      <c r="R19962" s="30"/>
      <c r="S19962" s="30"/>
      <c r="T19962" s="30"/>
      <c r="U19962" s="51"/>
      <c r="V19962">
        <f t="shared" si="627"/>
        <v>0</v>
      </c>
      <c r="X19962">
        <f>'Seznam prodane in dobavljene ee'!$D$8</f>
        <v>0</v>
      </c>
    </row>
    <row r="19963" spans="12:24" x14ac:dyDescent="0.25">
      <c r="L19963" s="30"/>
      <c r="M19963" s="47" t="str">
        <f t="shared" si="626"/>
        <v/>
      </c>
      <c r="N19963" s="44"/>
      <c r="O19963" s="30"/>
      <c r="P19963" s="30"/>
      <c r="Q19963" s="30"/>
      <c r="R19963" s="30"/>
      <c r="S19963" s="30"/>
      <c r="T19963" s="30"/>
      <c r="U19963" s="51"/>
      <c r="V19963">
        <f t="shared" si="627"/>
        <v>0</v>
      </c>
      <c r="X19963">
        <f>'Seznam prodane in dobavljene ee'!$D$8</f>
        <v>0</v>
      </c>
    </row>
    <row r="19964" spans="12:24" x14ac:dyDescent="0.25">
      <c r="L19964" s="30"/>
      <c r="M19964" s="47" t="str">
        <f t="shared" si="626"/>
        <v/>
      </c>
      <c r="N19964" s="44"/>
      <c r="O19964" s="30"/>
      <c r="P19964" s="30"/>
      <c r="Q19964" s="30"/>
      <c r="R19964" s="30"/>
      <c r="S19964" s="30"/>
      <c r="T19964" s="30"/>
      <c r="U19964" s="51"/>
      <c r="V19964">
        <f t="shared" si="627"/>
        <v>0</v>
      </c>
      <c r="X19964">
        <f>'Seznam prodane in dobavljene ee'!$D$8</f>
        <v>0</v>
      </c>
    </row>
    <row r="19965" spans="12:24" x14ac:dyDescent="0.25">
      <c r="L19965" s="30"/>
      <c r="M19965" s="47" t="str">
        <f t="shared" si="626"/>
        <v/>
      </c>
      <c r="N19965" s="44"/>
      <c r="O19965" s="30"/>
      <c r="P19965" s="30"/>
      <c r="Q19965" s="30"/>
      <c r="R19965" s="30"/>
      <c r="S19965" s="30"/>
      <c r="T19965" s="30"/>
      <c r="U19965" s="51"/>
      <c r="V19965">
        <f t="shared" si="627"/>
        <v>0</v>
      </c>
      <c r="X19965">
        <f>'Seznam prodane in dobavljene ee'!$D$8</f>
        <v>0</v>
      </c>
    </row>
    <row r="19966" spans="12:24" x14ac:dyDescent="0.25">
      <c r="L19966" s="30"/>
      <c r="M19966" s="47" t="str">
        <f t="shared" si="626"/>
        <v/>
      </c>
      <c r="N19966" s="44"/>
      <c r="O19966" s="30"/>
      <c r="P19966" s="30"/>
      <c r="Q19966" s="30"/>
      <c r="R19966" s="30"/>
      <c r="S19966" s="30"/>
      <c r="T19966" s="30"/>
      <c r="U19966" s="51"/>
      <c r="V19966">
        <f t="shared" si="627"/>
        <v>0</v>
      </c>
      <c r="X19966">
        <f>'Seznam prodane in dobavljene ee'!$D$8</f>
        <v>0</v>
      </c>
    </row>
    <row r="19967" spans="12:24" x14ac:dyDescent="0.25">
      <c r="L19967" s="30"/>
      <c r="M19967" s="47" t="str">
        <f t="shared" si="626"/>
        <v/>
      </c>
      <c r="N19967" s="44"/>
      <c r="O19967" s="30"/>
      <c r="P19967" s="30"/>
      <c r="Q19967" s="30"/>
      <c r="R19967" s="30"/>
      <c r="S19967" s="30"/>
      <c r="T19967" s="30"/>
      <c r="U19967" s="51"/>
      <c r="V19967">
        <f t="shared" si="627"/>
        <v>0</v>
      </c>
      <c r="X19967">
        <f>'Seznam prodane in dobavljene ee'!$D$8</f>
        <v>0</v>
      </c>
    </row>
    <row r="19968" spans="12:24" x14ac:dyDescent="0.25">
      <c r="L19968" s="30"/>
      <c r="M19968" s="47" t="str">
        <f t="shared" si="626"/>
        <v/>
      </c>
      <c r="N19968" s="44"/>
      <c r="O19968" s="30"/>
      <c r="P19968" s="30"/>
      <c r="Q19968" s="30"/>
      <c r="R19968" s="30"/>
      <c r="S19968" s="30"/>
      <c r="T19968" s="30"/>
      <c r="U19968" s="51"/>
      <c r="V19968">
        <f t="shared" si="627"/>
        <v>0</v>
      </c>
      <c r="X19968">
        <f>'Seznam prodane in dobavljene ee'!$D$8</f>
        <v>0</v>
      </c>
    </row>
    <row r="19969" spans="12:24" x14ac:dyDescent="0.25">
      <c r="L19969" s="30"/>
      <c r="M19969" s="47" t="str">
        <f t="shared" si="626"/>
        <v/>
      </c>
      <c r="N19969" s="44"/>
      <c r="O19969" s="30"/>
      <c r="P19969" s="30"/>
      <c r="Q19969" s="30"/>
      <c r="R19969" s="30"/>
      <c r="S19969" s="30"/>
      <c r="T19969" s="30"/>
      <c r="U19969" s="51"/>
      <c r="V19969">
        <f t="shared" si="627"/>
        <v>0</v>
      </c>
      <c r="X19969">
        <f>'Seznam prodane in dobavljene ee'!$D$8</f>
        <v>0</v>
      </c>
    </row>
    <row r="19970" spans="12:24" x14ac:dyDescent="0.25">
      <c r="L19970" s="30"/>
      <c r="M19970" s="47" t="str">
        <f t="shared" si="626"/>
        <v/>
      </c>
      <c r="N19970" s="44"/>
      <c r="O19970" s="30"/>
      <c r="P19970" s="30"/>
      <c r="Q19970" s="30"/>
      <c r="R19970" s="30"/>
      <c r="S19970" s="30"/>
      <c r="T19970" s="30"/>
      <c r="U19970" s="51"/>
      <c r="V19970">
        <f t="shared" si="627"/>
        <v>0</v>
      </c>
      <c r="X19970">
        <f>'Seznam prodane in dobavljene ee'!$D$8</f>
        <v>0</v>
      </c>
    </row>
    <row r="19971" spans="12:24" x14ac:dyDescent="0.25">
      <c r="L19971" s="30"/>
      <c r="M19971" s="47" t="str">
        <f t="shared" si="626"/>
        <v/>
      </c>
      <c r="N19971" s="44"/>
      <c r="O19971" s="30"/>
      <c r="P19971" s="30"/>
      <c r="Q19971" s="30"/>
      <c r="R19971" s="30"/>
      <c r="S19971" s="30"/>
      <c r="T19971" s="30"/>
      <c r="U19971" s="51"/>
      <c r="V19971">
        <f t="shared" si="627"/>
        <v>0</v>
      </c>
      <c r="X19971">
        <f>'Seznam prodane in dobavljene ee'!$D$8</f>
        <v>0</v>
      </c>
    </row>
    <row r="19972" spans="12:24" x14ac:dyDescent="0.25">
      <c r="L19972" s="30"/>
      <c r="M19972" s="47" t="str">
        <f t="shared" si="626"/>
        <v/>
      </c>
      <c r="N19972" s="44"/>
      <c r="O19972" s="30"/>
      <c r="P19972" s="30"/>
      <c r="Q19972" s="30"/>
      <c r="R19972" s="30"/>
      <c r="S19972" s="30"/>
      <c r="T19972" s="30"/>
      <c r="U19972" s="51"/>
      <c r="V19972">
        <f t="shared" si="627"/>
        <v>0</v>
      </c>
      <c r="X19972">
        <f>'Seznam prodane in dobavljene ee'!$D$8</f>
        <v>0</v>
      </c>
    </row>
    <row r="19973" spans="12:24" x14ac:dyDescent="0.25">
      <c r="L19973" s="30"/>
      <c r="M19973" s="47" t="str">
        <f t="shared" si="626"/>
        <v/>
      </c>
      <c r="N19973" s="44"/>
      <c r="O19973" s="30"/>
      <c r="P19973" s="30"/>
      <c r="Q19973" s="30"/>
      <c r="R19973" s="30"/>
      <c r="S19973" s="30"/>
      <c r="T19973" s="30"/>
      <c r="U19973" s="51"/>
      <c r="V19973">
        <f t="shared" si="627"/>
        <v>0</v>
      </c>
      <c r="X19973">
        <f>'Seznam prodane in dobavljene ee'!$D$8</f>
        <v>0</v>
      </c>
    </row>
    <row r="19974" spans="12:24" x14ac:dyDescent="0.25">
      <c r="L19974" s="30"/>
      <c r="M19974" s="47" t="str">
        <f t="shared" ref="M19974:M20037" si="628">IF(L19974&lt;&gt;"",IF(P19974&lt;$J$5,CONCATENATE(L19974,"01.12.2022 - 31.12.2022",N19974,O19974),CONCATENATE(L19974,"01.01.2023 - 30.06.2023",N19974,O19974)),"")</f>
        <v/>
      </c>
      <c r="N19974" s="44"/>
      <c r="O19974" s="30"/>
      <c r="P19974" s="30"/>
      <c r="Q19974" s="30"/>
      <c r="R19974" s="30"/>
      <c r="S19974" s="30"/>
      <c r="T19974" s="30"/>
      <c r="U19974" s="51"/>
      <c r="V19974">
        <f t="shared" ref="V19974:V20037" si="629">T19974*U19974</f>
        <v>0</v>
      </c>
      <c r="X19974">
        <f>'Seznam prodane in dobavljene ee'!$D$8</f>
        <v>0</v>
      </c>
    </row>
    <row r="19975" spans="12:24" x14ac:dyDescent="0.25">
      <c r="L19975" s="30"/>
      <c r="M19975" s="47" t="str">
        <f t="shared" si="628"/>
        <v/>
      </c>
      <c r="N19975" s="44"/>
      <c r="O19975" s="30"/>
      <c r="P19975" s="30"/>
      <c r="Q19975" s="30"/>
      <c r="R19975" s="30"/>
      <c r="S19975" s="30"/>
      <c r="T19975" s="30"/>
      <c r="U19975" s="51"/>
      <c r="V19975">
        <f t="shared" si="629"/>
        <v>0</v>
      </c>
      <c r="X19975">
        <f>'Seznam prodane in dobavljene ee'!$D$8</f>
        <v>0</v>
      </c>
    </row>
    <row r="19976" spans="12:24" x14ac:dyDescent="0.25">
      <c r="L19976" s="30"/>
      <c r="M19976" s="47" t="str">
        <f t="shared" si="628"/>
        <v/>
      </c>
      <c r="N19976" s="44"/>
      <c r="O19976" s="30"/>
      <c r="P19976" s="30"/>
      <c r="Q19976" s="30"/>
      <c r="R19976" s="30"/>
      <c r="S19976" s="30"/>
      <c r="T19976" s="30"/>
      <c r="U19976" s="51"/>
      <c r="V19976">
        <f t="shared" si="629"/>
        <v>0</v>
      </c>
      <c r="X19976">
        <f>'Seznam prodane in dobavljene ee'!$D$8</f>
        <v>0</v>
      </c>
    </row>
    <row r="19977" spans="12:24" x14ac:dyDescent="0.25">
      <c r="L19977" s="30"/>
      <c r="M19977" s="47" t="str">
        <f t="shared" si="628"/>
        <v/>
      </c>
      <c r="N19977" s="44"/>
      <c r="O19977" s="30"/>
      <c r="P19977" s="30"/>
      <c r="Q19977" s="30"/>
      <c r="R19977" s="30"/>
      <c r="S19977" s="30"/>
      <c r="T19977" s="30"/>
      <c r="U19977" s="51"/>
      <c r="V19977">
        <f t="shared" si="629"/>
        <v>0</v>
      </c>
      <c r="X19977">
        <f>'Seznam prodane in dobavljene ee'!$D$8</f>
        <v>0</v>
      </c>
    </row>
    <row r="19978" spans="12:24" x14ac:dyDescent="0.25">
      <c r="L19978" s="30"/>
      <c r="M19978" s="47" t="str">
        <f t="shared" si="628"/>
        <v/>
      </c>
      <c r="N19978" s="44"/>
      <c r="O19978" s="30"/>
      <c r="P19978" s="30"/>
      <c r="Q19978" s="30"/>
      <c r="R19978" s="30"/>
      <c r="S19978" s="30"/>
      <c r="T19978" s="30"/>
      <c r="U19978" s="51"/>
      <c r="V19978">
        <f t="shared" si="629"/>
        <v>0</v>
      </c>
      <c r="X19978">
        <f>'Seznam prodane in dobavljene ee'!$D$8</f>
        <v>0</v>
      </c>
    </row>
    <row r="19979" spans="12:24" x14ac:dyDescent="0.25">
      <c r="L19979" s="30"/>
      <c r="M19979" s="47" t="str">
        <f t="shared" si="628"/>
        <v/>
      </c>
      <c r="N19979" s="44"/>
      <c r="O19979" s="30"/>
      <c r="P19979" s="30"/>
      <c r="Q19979" s="30"/>
      <c r="R19979" s="30"/>
      <c r="S19979" s="30"/>
      <c r="T19979" s="30"/>
      <c r="U19979" s="51"/>
      <c r="V19979">
        <f t="shared" si="629"/>
        <v>0</v>
      </c>
      <c r="X19979">
        <f>'Seznam prodane in dobavljene ee'!$D$8</f>
        <v>0</v>
      </c>
    </row>
    <row r="19980" spans="12:24" x14ac:dyDescent="0.25">
      <c r="L19980" s="30"/>
      <c r="M19980" s="47" t="str">
        <f t="shared" si="628"/>
        <v/>
      </c>
      <c r="N19980" s="44"/>
      <c r="O19980" s="30"/>
      <c r="P19980" s="30"/>
      <c r="Q19980" s="30"/>
      <c r="R19980" s="30"/>
      <c r="S19980" s="30"/>
      <c r="T19980" s="30"/>
      <c r="U19980" s="51"/>
      <c r="V19980">
        <f t="shared" si="629"/>
        <v>0</v>
      </c>
      <c r="X19980">
        <f>'Seznam prodane in dobavljene ee'!$D$8</f>
        <v>0</v>
      </c>
    </row>
    <row r="19981" spans="12:24" x14ac:dyDescent="0.25">
      <c r="L19981" s="30"/>
      <c r="M19981" s="47" t="str">
        <f t="shared" si="628"/>
        <v/>
      </c>
      <c r="N19981" s="44"/>
      <c r="O19981" s="30"/>
      <c r="P19981" s="30"/>
      <c r="Q19981" s="30"/>
      <c r="R19981" s="30"/>
      <c r="S19981" s="30"/>
      <c r="T19981" s="30"/>
      <c r="U19981" s="51"/>
      <c r="V19981">
        <f t="shared" si="629"/>
        <v>0</v>
      </c>
      <c r="X19981">
        <f>'Seznam prodane in dobavljene ee'!$D$8</f>
        <v>0</v>
      </c>
    </row>
    <row r="19982" spans="12:24" x14ac:dyDescent="0.25">
      <c r="L19982" s="30"/>
      <c r="M19982" s="47" t="str">
        <f t="shared" si="628"/>
        <v/>
      </c>
      <c r="N19982" s="44"/>
      <c r="O19982" s="30"/>
      <c r="P19982" s="30"/>
      <c r="Q19982" s="30"/>
      <c r="R19982" s="30"/>
      <c r="S19982" s="30"/>
      <c r="T19982" s="30"/>
      <c r="U19982" s="51"/>
      <c r="V19982">
        <f t="shared" si="629"/>
        <v>0</v>
      </c>
      <c r="X19982">
        <f>'Seznam prodane in dobavljene ee'!$D$8</f>
        <v>0</v>
      </c>
    </row>
    <row r="19983" spans="12:24" x14ac:dyDescent="0.25">
      <c r="L19983" s="30"/>
      <c r="M19983" s="47" t="str">
        <f t="shared" si="628"/>
        <v/>
      </c>
      <c r="N19983" s="44"/>
      <c r="O19983" s="30"/>
      <c r="P19983" s="30"/>
      <c r="Q19983" s="30"/>
      <c r="R19983" s="30"/>
      <c r="S19983" s="30"/>
      <c r="T19983" s="30"/>
      <c r="U19983" s="51"/>
      <c r="V19983">
        <f t="shared" si="629"/>
        <v>0</v>
      </c>
      <c r="X19983">
        <f>'Seznam prodane in dobavljene ee'!$D$8</f>
        <v>0</v>
      </c>
    </row>
    <row r="19984" spans="12:24" x14ac:dyDescent="0.25">
      <c r="L19984" s="30"/>
      <c r="M19984" s="47" t="str">
        <f t="shared" si="628"/>
        <v/>
      </c>
      <c r="N19984" s="44"/>
      <c r="O19984" s="30"/>
      <c r="P19984" s="30"/>
      <c r="Q19984" s="30"/>
      <c r="R19984" s="30"/>
      <c r="S19984" s="30"/>
      <c r="T19984" s="30"/>
      <c r="U19984" s="51"/>
      <c r="V19984">
        <f t="shared" si="629"/>
        <v>0</v>
      </c>
      <c r="X19984">
        <f>'Seznam prodane in dobavljene ee'!$D$8</f>
        <v>0</v>
      </c>
    </row>
    <row r="19985" spans="12:24" x14ac:dyDescent="0.25">
      <c r="L19985" s="30"/>
      <c r="M19985" s="47" t="str">
        <f t="shared" si="628"/>
        <v/>
      </c>
      <c r="N19985" s="44"/>
      <c r="O19985" s="30"/>
      <c r="P19985" s="30"/>
      <c r="Q19985" s="30"/>
      <c r="R19985" s="30"/>
      <c r="S19985" s="30"/>
      <c r="T19985" s="30"/>
      <c r="U19985" s="51"/>
      <c r="V19985">
        <f t="shared" si="629"/>
        <v>0</v>
      </c>
      <c r="X19985">
        <f>'Seznam prodane in dobavljene ee'!$D$8</f>
        <v>0</v>
      </c>
    </row>
    <row r="19986" spans="12:24" x14ac:dyDescent="0.25">
      <c r="L19986" s="30"/>
      <c r="M19986" s="47" t="str">
        <f t="shared" si="628"/>
        <v/>
      </c>
      <c r="N19986" s="44"/>
      <c r="O19986" s="30"/>
      <c r="P19986" s="30"/>
      <c r="Q19986" s="30"/>
      <c r="R19986" s="30"/>
      <c r="S19986" s="30"/>
      <c r="T19986" s="30"/>
      <c r="U19986" s="51"/>
      <c r="V19986">
        <f t="shared" si="629"/>
        <v>0</v>
      </c>
      <c r="X19986">
        <f>'Seznam prodane in dobavljene ee'!$D$8</f>
        <v>0</v>
      </c>
    </row>
    <row r="19987" spans="12:24" x14ac:dyDescent="0.25">
      <c r="L19987" s="30"/>
      <c r="M19987" s="47" t="str">
        <f t="shared" si="628"/>
        <v/>
      </c>
      <c r="N19987" s="44"/>
      <c r="O19987" s="30"/>
      <c r="P19987" s="30"/>
      <c r="Q19987" s="30"/>
      <c r="R19987" s="30"/>
      <c r="S19987" s="30"/>
      <c r="T19987" s="30"/>
      <c r="U19987" s="51"/>
      <c r="V19987">
        <f t="shared" si="629"/>
        <v>0</v>
      </c>
      <c r="X19987">
        <f>'Seznam prodane in dobavljene ee'!$D$8</f>
        <v>0</v>
      </c>
    </row>
    <row r="19988" spans="12:24" x14ac:dyDescent="0.25">
      <c r="L19988" s="30"/>
      <c r="M19988" s="47" t="str">
        <f t="shared" si="628"/>
        <v/>
      </c>
      <c r="N19988" s="44"/>
      <c r="O19988" s="30"/>
      <c r="P19988" s="30"/>
      <c r="Q19988" s="30"/>
      <c r="R19988" s="30"/>
      <c r="S19988" s="30"/>
      <c r="T19988" s="30"/>
      <c r="U19988" s="51"/>
      <c r="V19988">
        <f t="shared" si="629"/>
        <v>0</v>
      </c>
      <c r="X19988">
        <f>'Seznam prodane in dobavljene ee'!$D$8</f>
        <v>0</v>
      </c>
    </row>
    <row r="19989" spans="12:24" x14ac:dyDescent="0.25">
      <c r="L19989" s="30"/>
      <c r="M19989" s="47" t="str">
        <f t="shared" si="628"/>
        <v/>
      </c>
      <c r="N19989" s="44"/>
      <c r="O19989" s="30"/>
      <c r="P19989" s="30"/>
      <c r="Q19989" s="30"/>
      <c r="R19989" s="30"/>
      <c r="S19989" s="30"/>
      <c r="T19989" s="30"/>
      <c r="U19989" s="51"/>
      <c r="V19989">
        <f t="shared" si="629"/>
        <v>0</v>
      </c>
      <c r="X19989">
        <f>'Seznam prodane in dobavljene ee'!$D$8</f>
        <v>0</v>
      </c>
    </row>
    <row r="19990" spans="12:24" x14ac:dyDescent="0.25">
      <c r="L19990" s="30"/>
      <c r="M19990" s="47" t="str">
        <f t="shared" si="628"/>
        <v/>
      </c>
      <c r="N19990" s="44"/>
      <c r="O19990" s="30"/>
      <c r="P19990" s="30"/>
      <c r="Q19990" s="30"/>
      <c r="R19990" s="30"/>
      <c r="S19990" s="30"/>
      <c r="T19990" s="30"/>
      <c r="U19990" s="51"/>
      <c r="V19990">
        <f t="shared" si="629"/>
        <v>0</v>
      </c>
      <c r="X19990">
        <f>'Seznam prodane in dobavljene ee'!$D$8</f>
        <v>0</v>
      </c>
    </row>
    <row r="19991" spans="12:24" x14ac:dyDescent="0.25">
      <c r="L19991" s="30"/>
      <c r="M19991" s="47" t="str">
        <f t="shared" si="628"/>
        <v/>
      </c>
      <c r="N19991" s="44"/>
      <c r="O19991" s="30"/>
      <c r="P19991" s="30"/>
      <c r="Q19991" s="30"/>
      <c r="R19991" s="30"/>
      <c r="S19991" s="30"/>
      <c r="T19991" s="30"/>
      <c r="U19991" s="51"/>
      <c r="V19991">
        <f t="shared" si="629"/>
        <v>0</v>
      </c>
      <c r="X19991">
        <f>'Seznam prodane in dobavljene ee'!$D$8</f>
        <v>0</v>
      </c>
    </row>
    <row r="19992" spans="12:24" x14ac:dyDescent="0.25">
      <c r="L19992" s="30"/>
      <c r="M19992" s="47" t="str">
        <f t="shared" si="628"/>
        <v/>
      </c>
      <c r="N19992" s="44"/>
      <c r="O19992" s="30"/>
      <c r="P19992" s="30"/>
      <c r="Q19992" s="30"/>
      <c r="R19992" s="30"/>
      <c r="S19992" s="30"/>
      <c r="T19992" s="30"/>
      <c r="U19992" s="51"/>
      <c r="V19992">
        <f t="shared" si="629"/>
        <v>0</v>
      </c>
      <c r="X19992">
        <f>'Seznam prodane in dobavljene ee'!$D$8</f>
        <v>0</v>
      </c>
    </row>
    <row r="19993" spans="12:24" x14ac:dyDescent="0.25">
      <c r="L19993" s="30"/>
      <c r="M19993" s="47" t="str">
        <f t="shared" si="628"/>
        <v/>
      </c>
      <c r="N19993" s="44"/>
      <c r="O19993" s="30"/>
      <c r="P19993" s="30"/>
      <c r="Q19993" s="30"/>
      <c r="R19993" s="30"/>
      <c r="S19993" s="30"/>
      <c r="T19993" s="30"/>
      <c r="U19993" s="51"/>
      <c r="V19993">
        <f t="shared" si="629"/>
        <v>0</v>
      </c>
      <c r="X19993">
        <f>'Seznam prodane in dobavljene ee'!$D$8</f>
        <v>0</v>
      </c>
    </row>
    <row r="19994" spans="12:24" x14ac:dyDescent="0.25">
      <c r="L19994" s="30"/>
      <c r="M19994" s="47" t="str">
        <f t="shared" si="628"/>
        <v/>
      </c>
      <c r="N19994" s="44"/>
      <c r="O19994" s="30"/>
      <c r="P19994" s="30"/>
      <c r="Q19994" s="30"/>
      <c r="R19994" s="30"/>
      <c r="S19994" s="30"/>
      <c r="T19994" s="30"/>
      <c r="U19994" s="51"/>
      <c r="V19994">
        <f t="shared" si="629"/>
        <v>0</v>
      </c>
      <c r="X19994">
        <f>'Seznam prodane in dobavljene ee'!$D$8</f>
        <v>0</v>
      </c>
    </row>
    <row r="19995" spans="12:24" x14ac:dyDescent="0.25">
      <c r="L19995" s="30"/>
      <c r="M19995" s="47" t="str">
        <f t="shared" si="628"/>
        <v/>
      </c>
      <c r="N19995" s="44"/>
      <c r="O19995" s="30"/>
      <c r="P19995" s="30"/>
      <c r="Q19995" s="30"/>
      <c r="R19995" s="30"/>
      <c r="S19995" s="30"/>
      <c r="T19995" s="30"/>
      <c r="U19995" s="51"/>
      <c r="V19995">
        <f t="shared" si="629"/>
        <v>0</v>
      </c>
      <c r="X19995">
        <f>'Seznam prodane in dobavljene ee'!$D$8</f>
        <v>0</v>
      </c>
    </row>
    <row r="19996" spans="12:24" x14ac:dyDescent="0.25">
      <c r="L19996" s="30"/>
      <c r="M19996" s="47" t="str">
        <f t="shared" si="628"/>
        <v/>
      </c>
      <c r="N19996" s="44"/>
      <c r="O19996" s="30"/>
      <c r="P19996" s="30"/>
      <c r="Q19996" s="30"/>
      <c r="R19996" s="30"/>
      <c r="S19996" s="30"/>
      <c r="T19996" s="30"/>
      <c r="U19996" s="51"/>
      <c r="V19996">
        <f t="shared" si="629"/>
        <v>0</v>
      </c>
      <c r="X19996">
        <f>'Seznam prodane in dobavljene ee'!$D$8</f>
        <v>0</v>
      </c>
    </row>
    <row r="19997" spans="12:24" x14ac:dyDescent="0.25">
      <c r="L19997" s="30"/>
      <c r="M19997" s="47" t="str">
        <f t="shared" si="628"/>
        <v/>
      </c>
      <c r="N19997" s="44"/>
      <c r="O19997" s="30"/>
      <c r="P19997" s="30"/>
      <c r="Q19997" s="30"/>
      <c r="R19997" s="30"/>
      <c r="S19997" s="30"/>
      <c r="T19997" s="30"/>
      <c r="U19997" s="51"/>
      <c r="V19997">
        <f t="shared" si="629"/>
        <v>0</v>
      </c>
      <c r="X19997">
        <f>'Seznam prodane in dobavljene ee'!$D$8</f>
        <v>0</v>
      </c>
    </row>
    <row r="19998" spans="12:24" x14ac:dyDescent="0.25">
      <c r="L19998" s="30"/>
      <c r="M19998" s="47" t="str">
        <f t="shared" si="628"/>
        <v/>
      </c>
      <c r="N19998" s="44"/>
      <c r="O19998" s="30"/>
      <c r="P19998" s="30"/>
      <c r="Q19998" s="30"/>
      <c r="R19998" s="30"/>
      <c r="S19998" s="30"/>
      <c r="T19998" s="30"/>
      <c r="U19998" s="51"/>
      <c r="V19998">
        <f t="shared" si="629"/>
        <v>0</v>
      </c>
      <c r="X19998">
        <f>'Seznam prodane in dobavljene ee'!$D$8</f>
        <v>0</v>
      </c>
    </row>
    <row r="19999" spans="12:24" x14ac:dyDescent="0.25">
      <c r="L19999" s="30"/>
      <c r="M19999" s="47" t="str">
        <f t="shared" si="628"/>
        <v/>
      </c>
      <c r="N19999" s="44"/>
      <c r="O19999" s="30"/>
      <c r="P19999" s="30"/>
      <c r="Q19999" s="30"/>
      <c r="R19999" s="30"/>
      <c r="S19999" s="30"/>
      <c r="T19999" s="30"/>
      <c r="U19999" s="51"/>
      <c r="V19999">
        <f t="shared" si="629"/>
        <v>0</v>
      </c>
      <c r="X19999">
        <f>'Seznam prodane in dobavljene ee'!$D$8</f>
        <v>0</v>
      </c>
    </row>
    <row r="20000" spans="12:24" x14ac:dyDescent="0.25">
      <c r="L20000" s="30"/>
      <c r="M20000" s="47" t="str">
        <f t="shared" si="628"/>
        <v/>
      </c>
      <c r="N20000" s="44"/>
      <c r="O20000" s="30"/>
      <c r="P20000" s="30"/>
      <c r="Q20000" s="30"/>
      <c r="R20000" s="30"/>
      <c r="S20000" s="30"/>
      <c r="T20000" s="30"/>
      <c r="U20000" s="51"/>
      <c r="V20000">
        <f t="shared" si="629"/>
        <v>0</v>
      </c>
      <c r="X20000">
        <f>'Seznam prodane in dobavljene ee'!$D$8</f>
        <v>0</v>
      </c>
    </row>
    <row r="20001" spans="12:24" x14ac:dyDescent="0.25">
      <c r="L20001" s="30"/>
      <c r="M20001" s="47" t="str">
        <f t="shared" si="628"/>
        <v/>
      </c>
      <c r="N20001" s="44"/>
      <c r="O20001" s="30"/>
      <c r="P20001" s="30"/>
      <c r="Q20001" s="30"/>
      <c r="R20001" s="30"/>
      <c r="S20001" s="30"/>
      <c r="T20001" s="30"/>
      <c r="U20001" s="51"/>
      <c r="V20001">
        <f t="shared" si="629"/>
        <v>0</v>
      </c>
      <c r="X20001">
        <f>'Seznam prodane in dobavljene ee'!$D$8</f>
        <v>0</v>
      </c>
    </row>
    <row r="20002" spans="12:24" x14ac:dyDescent="0.25">
      <c r="L20002" s="30"/>
      <c r="M20002" s="47" t="str">
        <f t="shared" si="628"/>
        <v/>
      </c>
      <c r="N20002" s="44"/>
      <c r="O20002" s="30"/>
      <c r="P20002" s="30"/>
      <c r="Q20002" s="30"/>
      <c r="R20002" s="30"/>
      <c r="S20002" s="30"/>
      <c r="T20002" s="30"/>
      <c r="U20002" s="51"/>
      <c r="V20002">
        <f t="shared" si="629"/>
        <v>0</v>
      </c>
      <c r="X20002">
        <f>'Seznam prodane in dobavljene ee'!$D$8</f>
        <v>0</v>
      </c>
    </row>
    <row r="20003" spans="12:24" x14ac:dyDescent="0.25">
      <c r="L20003" s="30"/>
      <c r="M20003" s="47" t="str">
        <f t="shared" si="628"/>
        <v/>
      </c>
      <c r="N20003" s="44"/>
      <c r="O20003" s="30"/>
      <c r="P20003" s="30"/>
      <c r="Q20003" s="30"/>
      <c r="R20003" s="30"/>
      <c r="S20003" s="30"/>
      <c r="T20003" s="30"/>
      <c r="U20003" s="51"/>
      <c r="V20003">
        <f t="shared" si="629"/>
        <v>0</v>
      </c>
      <c r="X20003">
        <f>'Seznam prodane in dobavljene ee'!$D$8</f>
        <v>0</v>
      </c>
    </row>
    <row r="20004" spans="12:24" x14ac:dyDescent="0.25">
      <c r="L20004" s="30"/>
      <c r="M20004" s="47" t="str">
        <f t="shared" si="628"/>
        <v/>
      </c>
      <c r="N20004" s="44"/>
      <c r="O20004" s="30"/>
      <c r="P20004" s="30"/>
      <c r="Q20004" s="30"/>
      <c r="R20004" s="30"/>
      <c r="S20004" s="30"/>
      <c r="T20004" s="30"/>
      <c r="U20004" s="51"/>
      <c r="V20004">
        <f t="shared" si="629"/>
        <v>0</v>
      </c>
      <c r="X20004">
        <f>'Seznam prodane in dobavljene ee'!$D$8</f>
        <v>0</v>
      </c>
    </row>
    <row r="20005" spans="12:24" x14ac:dyDescent="0.25">
      <c r="L20005" s="30"/>
      <c r="M20005" s="47" t="str">
        <f t="shared" si="628"/>
        <v/>
      </c>
      <c r="N20005" s="44"/>
      <c r="O20005" s="30"/>
      <c r="P20005" s="30"/>
      <c r="Q20005" s="30"/>
      <c r="R20005" s="30"/>
      <c r="S20005" s="30"/>
      <c r="T20005" s="30"/>
      <c r="U20005" s="51"/>
      <c r="V20005">
        <f t="shared" si="629"/>
        <v>0</v>
      </c>
      <c r="X20005">
        <f>'Seznam prodane in dobavljene ee'!$D$8</f>
        <v>0</v>
      </c>
    </row>
    <row r="20006" spans="12:24" x14ac:dyDescent="0.25">
      <c r="L20006" s="30"/>
      <c r="M20006" s="47" t="str">
        <f t="shared" si="628"/>
        <v/>
      </c>
      <c r="N20006" s="44"/>
      <c r="O20006" s="30"/>
      <c r="P20006" s="30"/>
      <c r="Q20006" s="30"/>
      <c r="R20006" s="30"/>
      <c r="S20006" s="30"/>
      <c r="T20006" s="30"/>
      <c r="U20006" s="51"/>
      <c r="V20006">
        <f t="shared" si="629"/>
        <v>0</v>
      </c>
      <c r="X20006">
        <f>'Seznam prodane in dobavljene ee'!$D$8</f>
        <v>0</v>
      </c>
    </row>
    <row r="20007" spans="12:24" x14ac:dyDescent="0.25">
      <c r="L20007" s="30"/>
      <c r="M20007" s="47" t="str">
        <f t="shared" si="628"/>
        <v/>
      </c>
      <c r="N20007" s="44"/>
      <c r="O20007" s="30"/>
      <c r="P20007" s="30"/>
      <c r="Q20007" s="30"/>
      <c r="R20007" s="30"/>
      <c r="S20007" s="30"/>
      <c r="T20007" s="30"/>
      <c r="U20007" s="51"/>
      <c r="V20007">
        <f t="shared" si="629"/>
        <v>0</v>
      </c>
      <c r="X20007">
        <f>'Seznam prodane in dobavljene ee'!$D$8</f>
        <v>0</v>
      </c>
    </row>
    <row r="20008" spans="12:24" x14ac:dyDescent="0.25">
      <c r="L20008" s="30"/>
      <c r="M20008" s="47" t="str">
        <f t="shared" si="628"/>
        <v/>
      </c>
      <c r="N20008" s="44"/>
      <c r="O20008" s="30"/>
      <c r="P20008" s="30"/>
      <c r="Q20008" s="30"/>
      <c r="R20008" s="30"/>
      <c r="S20008" s="30"/>
      <c r="T20008" s="30"/>
      <c r="U20008" s="51"/>
      <c r="V20008">
        <f t="shared" si="629"/>
        <v>0</v>
      </c>
      <c r="X20008">
        <f>'Seznam prodane in dobavljene ee'!$D$8</f>
        <v>0</v>
      </c>
    </row>
    <row r="20009" spans="12:24" x14ac:dyDescent="0.25">
      <c r="L20009" s="30"/>
      <c r="M20009" s="47" t="str">
        <f t="shared" si="628"/>
        <v/>
      </c>
      <c r="N20009" s="44"/>
      <c r="O20009" s="30"/>
      <c r="P20009" s="30"/>
      <c r="Q20009" s="30"/>
      <c r="R20009" s="30"/>
      <c r="S20009" s="30"/>
      <c r="T20009" s="30"/>
      <c r="U20009" s="51"/>
      <c r="V20009">
        <f t="shared" si="629"/>
        <v>0</v>
      </c>
      <c r="X20009">
        <f>'Seznam prodane in dobavljene ee'!$D$8</f>
        <v>0</v>
      </c>
    </row>
    <row r="20010" spans="12:24" x14ac:dyDescent="0.25">
      <c r="L20010" s="30"/>
      <c r="M20010" s="47" t="str">
        <f t="shared" si="628"/>
        <v/>
      </c>
      <c r="N20010" s="44"/>
      <c r="O20010" s="30"/>
      <c r="P20010" s="30"/>
      <c r="Q20010" s="30"/>
      <c r="R20010" s="30"/>
      <c r="S20010" s="30"/>
      <c r="T20010" s="30"/>
      <c r="U20010" s="51"/>
      <c r="V20010">
        <f t="shared" si="629"/>
        <v>0</v>
      </c>
      <c r="X20010">
        <f>'Seznam prodane in dobavljene ee'!$D$8</f>
        <v>0</v>
      </c>
    </row>
    <row r="20011" spans="12:24" x14ac:dyDescent="0.25">
      <c r="L20011" s="30"/>
      <c r="M20011" s="47" t="str">
        <f t="shared" si="628"/>
        <v/>
      </c>
      <c r="N20011" s="44"/>
      <c r="O20011" s="30"/>
      <c r="P20011" s="30"/>
      <c r="Q20011" s="30"/>
      <c r="R20011" s="30"/>
      <c r="S20011" s="30"/>
      <c r="T20011" s="30"/>
      <c r="U20011" s="51"/>
      <c r="V20011">
        <f t="shared" si="629"/>
        <v>0</v>
      </c>
      <c r="X20011">
        <f>'Seznam prodane in dobavljene ee'!$D$8</f>
        <v>0</v>
      </c>
    </row>
    <row r="20012" spans="12:24" x14ac:dyDescent="0.25">
      <c r="L20012" s="30"/>
      <c r="M20012" s="47" t="str">
        <f t="shared" si="628"/>
        <v/>
      </c>
      <c r="N20012" s="44"/>
      <c r="O20012" s="30"/>
      <c r="P20012" s="30"/>
      <c r="Q20012" s="30"/>
      <c r="R20012" s="30"/>
      <c r="S20012" s="30"/>
      <c r="T20012" s="30"/>
      <c r="U20012" s="51"/>
      <c r="V20012">
        <f t="shared" si="629"/>
        <v>0</v>
      </c>
      <c r="X20012">
        <f>'Seznam prodane in dobavljene ee'!$D$8</f>
        <v>0</v>
      </c>
    </row>
    <row r="20013" spans="12:24" x14ac:dyDescent="0.25">
      <c r="L20013" s="30"/>
      <c r="M20013" s="47" t="str">
        <f t="shared" si="628"/>
        <v/>
      </c>
      <c r="N20013" s="44"/>
      <c r="O20013" s="30"/>
      <c r="P20013" s="30"/>
      <c r="Q20013" s="30"/>
      <c r="R20013" s="30"/>
      <c r="S20013" s="30"/>
      <c r="T20013" s="30"/>
      <c r="U20013" s="51"/>
      <c r="V20013">
        <f t="shared" si="629"/>
        <v>0</v>
      </c>
      <c r="X20013">
        <f>'Seznam prodane in dobavljene ee'!$D$8</f>
        <v>0</v>
      </c>
    </row>
    <row r="20014" spans="12:24" x14ac:dyDescent="0.25">
      <c r="L20014" s="30"/>
      <c r="M20014" s="47" t="str">
        <f t="shared" si="628"/>
        <v/>
      </c>
      <c r="N20014" s="44"/>
      <c r="O20014" s="30"/>
      <c r="P20014" s="30"/>
      <c r="Q20014" s="30"/>
      <c r="R20014" s="30"/>
      <c r="S20014" s="30"/>
      <c r="T20014" s="30"/>
      <c r="U20014" s="51"/>
      <c r="V20014">
        <f t="shared" si="629"/>
        <v>0</v>
      </c>
      <c r="X20014">
        <f>'Seznam prodane in dobavljene ee'!$D$8</f>
        <v>0</v>
      </c>
    </row>
    <row r="20015" spans="12:24" x14ac:dyDescent="0.25">
      <c r="L20015" s="30"/>
      <c r="M20015" s="47" t="str">
        <f t="shared" si="628"/>
        <v/>
      </c>
      <c r="N20015" s="44"/>
      <c r="O20015" s="30"/>
      <c r="P20015" s="30"/>
      <c r="Q20015" s="30"/>
      <c r="R20015" s="30"/>
      <c r="S20015" s="30"/>
      <c r="T20015" s="30"/>
      <c r="U20015" s="51"/>
      <c r="V20015">
        <f t="shared" si="629"/>
        <v>0</v>
      </c>
      <c r="X20015">
        <f>'Seznam prodane in dobavljene ee'!$D$8</f>
        <v>0</v>
      </c>
    </row>
    <row r="20016" spans="12:24" x14ac:dyDescent="0.25">
      <c r="L20016" s="30"/>
      <c r="M20016" s="47" t="str">
        <f t="shared" si="628"/>
        <v/>
      </c>
      <c r="N20016" s="44"/>
      <c r="O20016" s="30"/>
      <c r="P20016" s="30"/>
      <c r="Q20016" s="30"/>
      <c r="R20016" s="30"/>
      <c r="S20016" s="30"/>
      <c r="T20016" s="30"/>
      <c r="U20016" s="51"/>
      <c r="V20016">
        <f t="shared" si="629"/>
        <v>0</v>
      </c>
      <c r="X20016">
        <f>'Seznam prodane in dobavljene ee'!$D$8</f>
        <v>0</v>
      </c>
    </row>
    <row r="20017" spans="12:24" x14ac:dyDescent="0.25">
      <c r="L20017" s="30"/>
      <c r="M20017" s="47" t="str">
        <f t="shared" si="628"/>
        <v/>
      </c>
      <c r="N20017" s="44"/>
      <c r="O20017" s="30"/>
      <c r="P20017" s="30"/>
      <c r="Q20017" s="30"/>
      <c r="R20017" s="30"/>
      <c r="S20017" s="30"/>
      <c r="T20017" s="30"/>
      <c r="U20017" s="51"/>
      <c r="V20017">
        <f t="shared" si="629"/>
        <v>0</v>
      </c>
      <c r="X20017">
        <f>'Seznam prodane in dobavljene ee'!$D$8</f>
        <v>0</v>
      </c>
    </row>
    <row r="20018" spans="12:24" x14ac:dyDescent="0.25">
      <c r="L20018" s="30"/>
      <c r="M20018" s="47" t="str">
        <f t="shared" si="628"/>
        <v/>
      </c>
      <c r="N20018" s="44"/>
      <c r="O20018" s="30"/>
      <c r="P20018" s="30"/>
      <c r="Q20018" s="30"/>
      <c r="R20018" s="30"/>
      <c r="S20018" s="30"/>
      <c r="T20018" s="30"/>
      <c r="U20018" s="51"/>
      <c r="V20018">
        <f t="shared" si="629"/>
        <v>0</v>
      </c>
      <c r="X20018">
        <f>'Seznam prodane in dobavljene ee'!$D$8</f>
        <v>0</v>
      </c>
    </row>
    <row r="20019" spans="12:24" x14ac:dyDescent="0.25">
      <c r="L20019" s="30"/>
      <c r="M20019" s="47" t="str">
        <f t="shared" si="628"/>
        <v/>
      </c>
      <c r="N20019" s="44"/>
      <c r="O20019" s="30"/>
      <c r="P20019" s="30"/>
      <c r="Q20019" s="30"/>
      <c r="R20019" s="30"/>
      <c r="S20019" s="30"/>
      <c r="T20019" s="30"/>
      <c r="U20019" s="51"/>
      <c r="V20019">
        <f t="shared" si="629"/>
        <v>0</v>
      </c>
      <c r="X20019">
        <f>'Seznam prodane in dobavljene ee'!$D$8</f>
        <v>0</v>
      </c>
    </row>
    <row r="20020" spans="12:24" x14ac:dyDescent="0.25">
      <c r="L20020" s="30"/>
      <c r="M20020" s="47" t="str">
        <f t="shared" si="628"/>
        <v/>
      </c>
      <c r="N20020" s="44"/>
      <c r="O20020" s="30"/>
      <c r="P20020" s="30"/>
      <c r="Q20020" s="30"/>
      <c r="R20020" s="30"/>
      <c r="S20020" s="30"/>
      <c r="T20020" s="30"/>
      <c r="U20020" s="51"/>
      <c r="V20020">
        <f t="shared" si="629"/>
        <v>0</v>
      </c>
      <c r="X20020">
        <f>'Seznam prodane in dobavljene ee'!$D$8</f>
        <v>0</v>
      </c>
    </row>
    <row r="20021" spans="12:24" x14ac:dyDescent="0.25">
      <c r="L20021" s="30"/>
      <c r="M20021" s="47" t="str">
        <f t="shared" si="628"/>
        <v/>
      </c>
      <c r="N20021" s="44"/>
      <c r="O20021" s="30"/>
      <c r="P20021" s="30"/>
      <c r="Q20021" s="30"/>
      <c r="R20021" s="30"/>
      <c r="S20021" s="30"/>
      <c r="T20021" s="30"/>
      <c r="U20021" s="51"/>
      <c r="V20021">
        <f t="shared" si="629"/>
        <v>0</v>
      </c>
      <c r="X20021">
        <f>'Seznam prodane in dobavljene ee'!$D$8</f>
        <v>0</v>
      </c>
    </row>
    <row r="20022" spans="12:24" x14ac:dyDescent="0.25">
      <c r="L20022" s="30"/>
      <c r="M20022" s="47" t="str">
        <f t="shared" si="628"/>
        <v/>
      </c>
      <c r="N20022" s="44"/>
      <c r="O20022" s="30"/>
      <c r="P20022" s="30"/>
      <c r="Q20022" s="30"/>
      <c r="R20022" s="30"/>
      <c r="S20022" s="30"/>
      <c r="T20022" s="30"/>
      <c r="U20022" s="51"/>
      <c r="V20022">
        <f t="shared" si="629"/>
        <v>0</v>
      </c>
      <c r="X20022">
        <f>'Seznam prodane in dobavljene ee'!$D$8</f>
        <v>0</v>
      </c>
    </row>
    <row r="20023" spans="12:24" x14ac:dyDescent="0.25">
      <c r="L20023" s="30"/>
      <c r="M20023" s="47" t="str">
        <f t="shared" si="628"/>
        <v/>
      </c>
      <c r="N20023" s="44"/>
      <c r="O20023" s="30"/>
      <c r="P20023" s="30"/>
      <c r="Q20023" s="30"/>
      <c r="R20023" s="30"/>
      <c r="S20023" s="30"/>
      <c r="T20023" s="30"/>
      <c r="U20023" s="51"/>
      <c r="V20023">
        <f t="shared" si="629"/>
        <v>0</v>
      </c>
      <c r="X20023">
        <f>'Seznam prodane in dobavljene ee'!$D$8</f>
        <v>0</v>
      </c>
    </row>
    <row r="20024" spans="12:24" x14ac:dyDescent="0.25">
      <c r="L20024" s="30"/>
      <c r="M20024" s="47" t="str">
        <f t="shared" si="628"/>
        <v/>
      </c>
      <c r="N20024" s="44"/>
      <c r="O20024" s="30"/>
      <c r="P20024" s="30"/>
      <c r="Q20024" s="30"/>
      <c r="R20024" s="30"/>
      <c r="S20024" s="30"/>
      <c r="T20024" s="30"/>
      <c r="U20024" s="51"/>
      <c r="V20024">
        <f t="shared" si="629"/>
        <v>0</v>
      </c>
      <c r="X20024">
        <f>'Seznam prodane in dobavljene ee'!$D$8</f>
        <v>0</v>
      </c>
    </row>
    <row r="20025" spans="12:24" x14ac:dyDescent="0.25">
      <c r="L20025" s="30"/>
      <c r="M20025" s="47" t="str">
        <f t="shared" si="628"/>
        <v/>
      </c>
      <c r="N20025" s="44"/>
      <c r="O20025" s="30"/>
      <c r="P20025" s="30"/>
      <c r="Q20025" s="30"/>
      <c r="R20025" s="30"/>
      <c r="S20025" s="30"/>
      <c r="T20025" s="30"/>
      <c r="U20025" s="51"/>
      <c r="V20025">
        <f t="shared" si="629"/>
        <v>0</v>
      </c>
      <c r="X20025">
        <f>'Seznam prodane in dobavljene ee'!$D$8</f>
        <v>0</v>
      </c>
    </row>
    <row r="20026" spans="12:24" x14ac:dyDescent="0.25">
      <c r="L20026" s="30"/>
      <c r="M20026" s="47" t="str">
        <f t="shared" si="628"/>
        <v/>
      </c>
      <c r="N20026" s="44"/>
      <c r="O20026" s="30"/>
      <c r="P20026" s="30"/>
      <c r="Q20026" s="30"/>
      <c r="R20026" s="30"/>
      <c r="S20026" s="30"/>
      <c r="T20026" s="30"/>
      <c r="U20026" s="51"/>
      <c r="V20026">
        <f t="shared" si="629"/>
        <v>0</v>
      </c>
      <c r="X20026">
        <f>'Seznam prodane in dobavljene ee'!$D$8</f>
        <v>0</v>
      </c>
    </row>
    <row r="20027" spans="12:24" x14ac:dyDescent="0.25">
      <c r="L20027" s="30"/>
      <c r="M20027" s="47" t="str">
        <f t="shared" si="628"/>
        <v/>
      </c>
      <c r="N20027" s="44"/>
      <c r="O20027" s="30"/>
      <c r="P20027" s="30"/>
      <c r="Q20027" s="30"/>
      <c r="R20027" s="30"/>
      <c r="S20027" s="30"/>
      <c r="T20027" s="30"/>
      <c r="U20027" s="51"/>
      <c r="V20027">
        <f t="shared" si="629"/>
        <v>0</v>
      </c>
      <c r="X20027">
        <f>'Seznam prodane in dobavljene ee'!$D$8</f>
        <v>0</v>
      </c>
    </row>
    <row r="20028" spans="12:24" x14ac:dyDescent="0.25">
      <c r="L20028" s="30"/>
      <c r="M20028" s="47" t="str">
        <f t="shared" si="628"/>
        <v/>
      </c>
      <c r="N20028" s="44"/>
      <c r="O20028" s="30"/>
      <c r="P20028" s="30"/>
      <c r="Q20028" s="30"/>
      <c r="R20028" s="30"/>
      <c r="S20028" s="30"/>
      <c r="T20028" s="30"/>
      <c r="U20028" s="51"/>
      <c r="V20028">
        <f t="shared" si="629"/>
        <v>0</v>
      </c>
      <c r="X20028">
        <f>'Seznam prodane in dobavljene ee'!$D$8</f>
        <v>0</v>
      </c>
    </row>
    <row r="20029" spans="12:24" x14ac:dyDescent="0.25">
      <c r="L20029" s="30"/>
      <c r="M20029" s="47" t="str">
        <f t="shared" si="628"/>
        <v/>
      </c>
      <c r="N20029" s="44"/>
      <c r="O20029" s="30"/>
      <c r="P20029" s="30"/>
      <c r="Q20029" s="30"/>
      <c r="R20029" s="30"/>
      <c r="S20029" s="30"/>
      <c r="T20029" s="30"/>
      <c r="U20029" s="51"/>
      <c r="V20029">
        <f t="shared" si="629"/>
        <v>0</v>
      </c>
      <c r="X20029">
        <f>'Seznam prodane in dobavljene ee'!$D$8</f>
        <v>0</v>
      </c>
    </row>
    <row r="20030" spans="12:24" x14ac:dyDescent="0.25">
      <c r="L20030" s="30"/>
      <c r="M20030" s="47" t="str">
        <f t="shared" si="628"/>
        <v/>
      </c>
      <c r="N20030" s="44"/>
      <c r="O20030" s="30"/>
      <c r="P20030" s="30"/>
      <c r="Q20030" s="30"/>
      <c r="R20030" s="30"/>
      <c r="S20030" s="30"/>
      <c r="T20030" s="30"/>
      <c r="U20030" s="51"/>
      <c r="V20030">
        <f t="shared" si="629"/>
        <v>0</v>
      </c>
      <c r="X20030">
        <f>'Seznam prodane in dobavljene ee'!$D$8</f>
        <v>0</v>
      </c>
    </row>
    <row r="20031" spans="12:24" x14ac:dyDescent="0.25">
      <c r="L20031" s="30"/>
      <c r="M20031" s="47" t="str">
        <f t="shared" si="628"/>
        <v/>
      </c>
      <c r="N20031" s="44"/>
      <c r="O20031" s="30"/>
      <c r="P20031" s="30"/>
      <c r="Q20031" s="30"/>
      <c r="R20031" s="30"/>
      <c r="S20031" s="30"/>
      <c r="T20031" s="30"/>
      <c r="U20031" s="51"/>
      <c r="V20031">
        <f t="shared" si="629"/>
        <v>0</v>
      </c>
      <c r="X20031">
        <f>'Seznam prodane in dobavljene ee'!$D$8</f>
        <v>0</v>
      </c>
    </row>
    <row r="20032" spans="12:24" x14ac:dyDescent="0.25">
      <c r="L20032" s="30"/>
      <c r="M20032" s="47" t="str">
        <f t="shared" si="628"/>
        <v/>
      </c>
      <c r="N20032" s="44"/>
      <c r="O20032" s="30"/>
      <c r="P20032" s="30"/>
      <c r="Q20032" s="30"/>
      <c r="R20032" s="30"/>
      <c r="S20032" s="30"/>
      <c r="T20032" s="30"/>
      <c r="U20032" s="51"/>
      <c r="V20032">
        <f t="shared" si="629"/>
        <v>0</v>
      </c>
      <c r="X20032">
        <f>'Seznam prodane in dobavljene ee'!$D$8</f>
        <v>0</v>
      </c>
    </row>
    <row r="20033" spans="12:24" x14ac:dyDescent="0.25">
      <c r="L20033" s="30"/>
      <c r="M20033" s="47" t="str">
        <f t="shared" si="628"/>
        <v/>
      </c>
      <c r="N20033" s="44"/>
      <c r="O20033" s="30"/>
      <c r="P20033" s="30"/>
      <c r="Q20033" s="30"/>
      <c r="R20033" s="30"/>
      <c r="S20033" s="30"/>
      <c r="T20033" s="30"/>
      <c r="U20033" s="51"/>
      <c r="V20033">
        <f t="shared" si="629"/>
        <v>0</v>
      </c>
      <c r="X20033">
        <f>'Seznam prodane in dobavljene ee'!$D$8</f>
        <v>0</v>
      </c>
    </row>
    <row r="20034" spans="12:24" x14ac:dyDescent="0.25">
      <c r="L20034" s="30"/>
      <c r="M20034" s="47" t="str">
        <f t="shared" si="628"/>
        <v/>
      </c>
      <c r="N20034" s="44"/>
      <c r="O20034" s="30"/>
      <c r="P20034" s="30"/>
      <c r="Q20034" s="30"/>
      <c r="R20034" s="30"/>
      <c r="S20034" s="30"/>
      <c r="T20034" s="30"/>
      <c r="U20034" s="51"/>
      <c r="V20034">
        <f t="shared" si="629"/>
        <v>0</v>
      </c>
      <c r="X20034">
        <f>'Seznam prodane in dobavljene ee'!$D$8</f>
        <v>0</v>
      </c>
    </row>
    <row r="20035" spans="12:24" x14ac:dyDescent="0.25">
      <c r="L20035" s="30"/>
      <c r="M20035" s="47" t="str">
        <f t="shared" si="628"/>
        <v/>
      </c>
      <c r="N20035" s="44"/>
      <c r="O20035" s="30"/>
      <c r="P20035" s="30"/>
      <c r="Q20035" s="30"/>
      <c r="R20035" s="30"/>
      <c r="S20035" s="30"/>
      <c r="T20035" s="30"/>
      <c r="U20035" s="51"/>
      <c r="V20035">
        <f t="shared" si="629"/>
        <v>0</v>
      </c>
      <c r="X20035">
        <f>'Seznam prodane in dobavljene ee'!$D$8</f>
        <v>0</v>
      </c>
    </row>
    <row r="20036" spans="12:24" x14ac:dyDescent="0.25">
      <c r="L20036" s="30"/>
      <c r="M20036" s="47" t="str">
        <f t="shared" si="628"/>
        <v/>
      </c>
      <c r="N20036" s="44"/>
      <c r="O20036" s="30"/>
      <c r="P20036" s="30"/>
      <c r="Q20036" s="30"/>
      <c r="R20036" s="30"/>
      <c r="S20036" s="30"/>
      <c r="T20036" s="30"/>
      <c r="U20036" s="51"/>
      <c r="V20036">
        <f t="shared" si="629"/>
        <v>0</v>
      </c>
      <c r="X20036">
        <f>'Seznam prodane in dobavljene ee'!$D$8</f>
        <v>0</v>
      </c>
    </row>
    <row r="20037" spans="12:24" x14ac:dyDescent="0.25">
      <c r="L20037" s="30"/>
      <c r="M20037" s="47" t="str">
        <f t="shared" si="628"/>
        <v/>
      </c>
      <c r="N20037" s="44"/>
      <c r="O20037" s="30"/>
      <c r="P20037" s="30"/>
      <c r="Q20037" s="30"/>
      <c r="R20037" s="30"/>
      <c r="S20037" s="30"/>
      <c r="T20037" s="30"/>
      <c r="U20037" s="51"/>
      <c r="V20037">
        <f t="shared" si="629"/>
        <v>0</v>
      </c>
      <c r="X20037">
        <f>'Seznam prodane in dobavljene ee'!$D$8</f>
        <v>0</v>
      </c>
    </row>
    <row r="20038" spans="12:24" x14ac:dyDescent="0.25">
      <c r="L20038" s="30"/>
      <c r="M20038" s="47" t="str">
        <f t="shared" ref="M20038:M20101" si="630">IF(L20038&lt;&gt;"",IF(P20038&lt;$J$5,CONCATENATE(L20038,"01.12.2022 - 31.12.2022",N20038,O20038),CONCATENATE(L20038,"01.01.2023 - 30.06.2023",N20038,O20038)),"")</f>
        <v/>
      </c>
      <c r="N20038" s="44"/>
      <c r="O20038" s="30"/>
      <c r="P20038" s="30"/>
      <c r="Q20038" s="30"/>
      <c r="R20038" s="30"/>
      <c r="S20038" s="30"/>
      <c r="T20038" s="30"/>
      <c r="U20038" s="51"/>
      <c r="V20038">
        <f t="shared" ref="V20038:V20101" si="631">T20038*U20038</f>
        <v>0</v>
      </c>
      <c r="X20038">
        <f>'Seznam prodane in dobavljene ee'!$D$8</f>
        <v>0</v>
      </c>
    </row>
    <row r="20039" spans="12:24" x14ac:dyDescent="0.25">
      <c r="L20039" s="30"/>
      <c r="M20039" s="47" t="str">
        <f t="shared" si="630"/>
        <v/>
      </c>
      <c r="N20039" s="44"/>
      <c r="O20039" s="30"/>
      <c r="P20039" s="30"/>
      <c r="Q20039" s="30"/>
      <c r="R20039" s="30"/>
      <c r="S20039" s="30"/>
      <c r="T20039" s="30"/>
      <c r="U20039" s="51"/>
      <c r="V20039">
        <f t="shared" si="631"/>
        <v>0</v>
      </c>
      <c r="X20039">
        <f>'Seznam prodane in dobavljene ee'!$D$8</f>
        <v>0</v>
      </c>
    </row>
    <row r="20040" spans="12:24" x14ac:dyDescent="0.25">
      <c r="L20040" s="30"/>
      <c r="M20040" s="47" t="str">
        <f t="shared" si="630"/>
        <v/>
      </c>
      <c r="N20040" s="44"/>
      <c r="O20040" s="30"/>
      <c r="P20040" s="30"/>
      <c r="Q20040" s="30"/>
      <c r="R20040" s="30"/>
      <c r="S20040" s="30"/>
      <c r="T20040" s="30"/>
      <c r="U20040" s="51"/>
      <c r="V20040">
        <f t="shared" si="631"/>
        <v>0</v>
      </c>
      <c r="X20040">
        <f>'Seznam prodane in dobavljene ee'!$D$8</f>
        <v>0</v>
      </c>
    </row>
    <row r="20041" spans="12:24" x14ac:dyDescent="0.25">
      <c r="L20041" s="30"/>
      <c r="M20041" s="47" t="str">
        <f t="shared" si="630"/>
        <v/>
      </c>
      <c r="N20041" s="44"/>
      <c r="O20041" s="30"/>
      <c r="P20041" s="30"/>
      <c r="Q20041" s="30"/>
      <c r="R20041" s="30"/>
      <c r="S20041" s="30"/>
      <c r="T20041" s="30"/>
      <c r="U20041" s="51"/>
      <c r="V20041">
        <f t="shared" si="631"/>
        <v>0</v>
      </c>
      <c r="X20041">
        <f>'Seznam prodane in dobavljene ee'!$D$8</f>
        <v>0</v>
      </c>
    </row>
    <row r="20042" spans="12:24" x14ac:dyDescent="0.25">
      <c r="L20042" s="30"/>
      <c r="M20042" s="47" t="str">
        <f t="shared" si="630"/>
        <v/>
      </c>
      <c r="N20042" s="44"/>
      <c r="O20042" s="30"/>
      <c r="P20042" s="30"/>
      <c r="Q20042" s="30"/>
      <c r="R20042" s="30"/>
      <c r="S20042" s="30"/>
      <c r="T20042" s="30"/>
      <c r="U20042" s="51"/>
      <c r="V20042">
        <f t="shared" si="631"/>
        <v>0</v>
      </c>
      <c r="X20042">
        <f>'Seznam prodane in dobavljene ee'!$D$8</f>
        <v>0</v>
      </c>
    </row>
    <row r="20043" spans="12:24" x14ac:dyDescent="0.25">
      <c r="L20043" s="30"/>
      <c r="M20043" s="47" t="str">
        <f t="shared" si="630"/>
        <v/>
      </c>
      <c r="N20043" s="44"/>
      <c r="O20043" s="30"/>
      <c r="P20043" s="30"/>
      <c r="Q20043" s="30"/>
      <c r="R20043" s="30"/>
      <c r="S20043" s="30"/>
      <c r="T20043" s="30"/>
      <c r="U20043" s="51"/>
      <c r="V20043">
        <f t="shared" si="631"/>
        <v>0</v>
      </c>
      <c r="X20043">
        <f>'Seznam prodane in dobavljene ee'!$D$8</f>
        <v>0</v>
      </c>
    </row>
    <row r="20044" spans="12:24" x14ac:dyDescent="0.25">
      <c r="L20044" s="30"/>
      <c r="M20044" s="47" t="str">
        <f t="shared" si="630"/>
        <v/>
      </c>
      <c r="N20044" s="44"/>
      <c r="O20044" s="30"/>
      <c r="P20044" s="30"/>
      <c r="Q20044" s="30"/>
      <c r="R20044" s="30"/>
      <c r="S20044" s="30"/>
      <c r="T20044" s="30"/>
      <c r="U20044" s="51"/>
      <c r="V20044">
        <f t="shared" si="631"/>
        <v>0</v>
      </c>
      <c r="X20044">
        <f>'Seznam prodane in dobavljene ee'!$D$8</f>
        <v>0</v>
      </c>
    </row>
    <row r="20045" spans="12:24" x14ac:dyDescent="0.25">
      <c r="L20045" s="30"/>
      <c r="M20045" s="47" t="str">
        <f t="shared" si="630"/>
        <v/>
      </c>
      <c r="N20045" s="44"/>
      <c r="O20045" s="30"/>
      <c r="P20045" s="30"/>
      <c r="Q20045" s="30"/>
      <c r="R20045" s="30"/>
      <c r="S20045" s="30"/>
      <c r="T20045" s="30"/>
      <c r="U20045" s="51"/>
      <c r="V20045">
        <f t="shared" si="631"/>
        <v>0</v>
      </c>
      <c r="X20045">
        <f>'Seznam prodane in dobavljene ee'!$D$8</f>
        <v>0</v>
      </c>
    </row>
    <row r="20046" spans="12:24" x14ac:dyDescent="0.25">
      <c r="L20046" s="30"/>
      <c r="M20046" s="47" t="str">
        <f t="shared" si="630"/>
        <v/>
      </c>
      <c r="N20046" s="44"/>
      <c r="O20046" s="30"/>
      <c r="P20046" s="30"/>
      <c r="Q20046" s="30"/>
      <c r="R20046" s="30"/>
      <c r="S20046" s="30"/>
      <c r="T20046" s="30"/>
      <c r="U20046" s="51"/>
      <c r="V20046">
        <f t="shared" si="631"/>
        <v>0</v>
      </c>
      <c r="X20046">
        <f>'Seznam prodane in dobavljene ee'!$D$8</f>
        <v>0</v>
      </c>
    </row>
    <row r="20047" spans="12:24" x14ac:dyDescent="0.25">
      <c r="L20047" s="30"/>
      <c r="M20047" s="47" t="str">
        <f t="shared" si="630"/>
        <v/>
      </c>
      <c r="N20047" s="44"/>
      <c r="O20047" s="30"/>
      <c r="P20047" s="30"/>
      <c r="Q20047" s="30"/>
      <c r="R20047" s="30"/>
      <c r="S20047" s="30"/>
      <c r="T20047" s="30"/>
      <c r="U20047" s="51"/>
      <c r="V20047">
        <f t="shared" si="631"/>
        <v>0</v>
      </c>
      <c r="X20047">
        <f>'Seznam prodane in dobavljene ee'!$D$8</f>
        <v>0</v>
      </c>
    </row>
    <row r="20048" spans="12:24" x14ac:dyDescent="0.25">
      <c r="L20048" s="30"/>
      <c r="M20048" s="47" t="str">
        <f t="shared" si="630"/>
        <v/>
      </c>
      <c r="N20048" s="44"/>
      <c r="O20048" s="30"/>
      <c r="P20048" s="30"/>
      <c r="Q20048" s="30"/>
      <c r="R20048" s="30"/>
      <c r="S20048" s="30"/>
      <c r="T20048" s="30"/>
      <c r="U20048" s="51"/>
      <c r="V20048">
        <f t="shared" si="631"/>
        <v>0</v>
      </c>
      <c r="X20048">
        <f>'Seznam prodane in dobavljene ee'!$D$8</f>
        <v>0</v>
      </c>
    </row>
    <row r="20049" spans="12:24" x14ac:dyDescent="0.25">
      <c r="L20049" s="30"/>
      <c r="M20049" s="47" t="str">
        <f t="shared" si="630"/>
        <v/>
      </c>
      <c r="N20049" s="44"/>
      <c r="O20049" s="30"/>
      <c r="P20049" s="30"/>
      <c r="Q20049" s="30"/>
      <c r="R20049" s="30"/>
      <c r="S20049" s="30"/>
      <c r="T20049" s="30"/>
      <c r="U20049" s="51"/>
      <c r="V20049">
        <f t="shared" si="631"/>
        <v>0</v>
      </c>
      <c r="X20049">
        <f>'Seznam prodane in dobavljene ee'!$D$8</f>
        <v>0</v>
      </c>
    </row>
    <row r="20050" spans="12:24" x14ac:dyDescent="0.25">
      <c r="L20050" s="30"/>
      <c r="M20050" s="47" t="str">
        <f t="shared" si="630"/>
        <v/>
      </c>
      <c r="N20050" s="44"/>
      <c r="O20050" s="30"/>
      <c r="P20050" s="30"/>
      <c r="Q20050" s="30"/>
      <c r="R20050" s="30"/>
      <c r="S20050" s="30"/>
      <c r="T20050" s="30"/>
      <c r="U20050" s="51"/>
      <c r="V20050">
        <f t="shared" si="631"/>
        <v>0</v>
      </c>
      <c r="X20050">
        <f>'Seznam prodane in dobavljene ee'!$D$8</f>
        <v>0</v>
      </c>
    </row>
    <row r="20051" spans="12:24" x14ac:dyDescent="0.25">
      <c r="L20051" s="30"/>
      <c r="M20051" s="47" t="str">
        <f t="shared" si="630"/>
        <v/>
      </c>
      <c r="N20051" s="44"/>
      <c r="O20051" s="30"/>
      <c r="P20051" s="30"/>
      <c r="Q20051" s="30"/>
      <c r="R20051" s="30"/>
      <c r="S20051" s="30"/>
      <c r="T20051" s="30"/>
      <c r="U20051" s="51"/>
      <c r="V20051">
        <f t="shared" si="631"/>
        <v>0</v>
      </c>
      <c r="X20051">
        <f>'Seznam prodane in dobavljene ee'!$D$8</f>
        <v>0</v>
      </c>
    </row>
    <row r="20052" spans="12:24" x14ac:dyDescent="0.25">
      <c r="L20052" s="30"/>
      <c r="M20052" s="47" t="str">
        <f t="shared" si="630"/>
        <v/>
      </c>
      <c r="N20052" s="44"/>
      <c r="O20052" s="30"/>
      <c r="P20052" s="30"/>
      <c r="Q20052" s="30"/>
      <c r="R20052" s="30"/>
      <c r="S20052" s="30"/>
      <c r="T20052" s="30"/>
      <c r="U20052" s="51"/>
      <c r="V20052">
        <f t="shared" si="631"/>
        <v>0</v>
      </c>
      <c r="X20052">
        <f>'Seznam prodane in dobavljene ee'!$D$8</f>
        <v>0</v>
      </c>
    </row>
    <row r="20053" spans="12:24" x14ac:dyDescent="0.25">
      <c r="L20053" s="30"/>
      <c r="M20053" s="47" t="str">
        <f t="shared" si="630"/>
        <v/>
      </c>
      <c r="N20053" s="44"/>
      <c r="O20053" s="30"/>
      <c r="P20053" s="30"/>
      <c r="Q20053" s="30"/>
      <c r="R20053" s="30"/>
      <c r="S20053" s="30"/>
      <c r="T20053" s="30"/>
      <c r="U20053" s="51"/>
      <c r="V20053">
        <f t="shared" si="631"/>
        <v>0</v>
      </c>
      <c r="X20053">
        <f>'Seznam prodane in dobavljene ee'!$D$8</f>
        <v>0</v>
      </c>
    </row>
    <row r="20054" spans="12:24" x14ac:dyDescent="0.25">
      <c r="L20054" s="30"/>
      <c r="M20054" s="47" t="str">
        <f t="shared" si="630"/>
        <v/>
      </c>
      <c r="N20054" s="44"/>
      <c r="O20054" s="30"/>
      <c r="P20054" s="30"/>
      <c r="Q20054" s="30"/>
      <c r="R20054" s="30"/>
      <c r="S20054" s="30"/>
      <c r="T20054" s="30"/>
      <c r="U20054" s="51"/>
      <c r="V20054">
        <f t="shared" si="631"/>
        <v>0</v>
      </c>
      <c r="X20054">
        <f>'Seznam prodane in dobavljene ee'!$D$8</f>
        <v>0</v>
      </c>
    </row>
    <row r="20055" spans="12:24" x14ac:dyDescent="0.25">
      <c r="L20055" s="30"/>
      <c r="M20055" s="47" t="str">
        <f t="shared" si="630"/>
        <v/>
      </c>
      <c r="N20055" s="44"/>
      <c r="O20055" s="30"/>
      <c r="P20055" s="30"/>
      <c r="Q20055" s="30"/>
      <c r="R20055" s="30"/>
      <c r="S20055" s="30"/>
      <c r="T20055" s="30"/>
      <c r="U20055" s="51"/>
      <c r="V20055">
        <f t="shared" si="631"/>
        <v>0</v>
      </c>
      <c r="X20055">
        <f>'Seznam prodane in dobavljene ee'!$D$8</f>
        <v>0</v>
      </c>
    </row>
    <row r="20056" spans="12:24" x14ac:dyDescent="0.25">
      <c r="L20056" s="30"/>
      <c r="M20056" s="47" t="str">
        <f t="shared" si="630"/>
        <v/>
      </c>
      <c r="N20056" s="44"/>
      <c r="O20056" s="30"/>
      <c r="P20056" s="30"/>
      <c r="Q20056" s="30"/>
      <c r="R20056" s="30"/>
      <c r="S20056" s="30"/>
      <c r="T20056" s="30"/>
      <c r="U20056" s="51"/>
      <c r="V20056">
        <f t="shared" si="631"/>
        <v>0</v>
      </c>
      <c r="X20056">
        <f>'Seznam prodane in dobavljene ee'!$D$8</f>
        <v>0</v>
      </c>
    </row>
    <row r="20057" spans="12:24" x14ac:dyDescent="0.25">
      <c r="L20057" s="30"/>
      <c r="M20057" s="47" t="str">
        <f t="shared" si="630"/>
        <v/>
      </c>
      <c r="N20057" s="44"/>
      <c r="O20057" s="30"/>
      <c r="P20057" s="30"/>
      <c r="Q20057" s="30"/>
      <c r="R20057" s="30"/>
      <c r="S20057" s="30"/>
      <c r="T20057" s="30"/>
      <c r="U20057" s="51"/>
      <c r="V20057">
        <f t="shared" si="631"/>
        <v>0</v>
      </c>
      <c r="X20057">
        <f>'Seznam prodane in dobavljene ee'!$D$8</f>
        <v>0</v>
      </c>
    </row>
    <row r="20058" spans="12:24" x14ac:dyDescent="0.25">
      <c r="L20058" s="30"/>
      <c r="M20058" s="47" t="str">
        <f t="shared" si="630"/>
        <v/>
      </c>
      <c r="N20058" s="44"/>
      <c r="O20058" s="30"/>
      <c r="P20058" s="30"/>
      <c r="Q20058" s="30"/>
      <c r="R20058" s="30"/>
      <c r="S20058" s="30"/>
      <c r="T20058" s="30"/>
      <c r="U20058" s="51"/>
      <c r="V20058">
        <f t="shared" si="631"/>
        <v>0</v>
      </c>
      <c r="X20058">
        <f>'Seznam prodane in dobavljene ee'!$D$8</f>
        <v>0</v>
      </c>
    </row>
    <row r="20059" spans="12:24" x14ac:dyDescent="0.25">
      <c r="L20059" s="30"/>
      <c r="M20059" s="47" t="str">
        <f t="shared" si="630"/>
        <v/>
      </c>
      <c r="N20059" s="44"/>
      <c r="O20059" s="30"/>
      <c r="P20059" s="30"/>
      <c r="Q20059" s="30"/>
      <c r="R20059" s="30"/>
      <c r="S20059" s="30"/>
      <c r="T20059" s="30"/>
      <c r="U20059" s="51"/>
      <c r="V20059">
        <f t="shared" si="631"/>
        <v>0</v>
      </c>
      <c r="X20059">
        <f>'Seznam prodane in dobavljene ee'!$D$8</f>
        <v>0</v>
      </c>
    </row>
    <row r="20060" spans="12:24" x14ac:dyDescent="0.25">
      <c r="L20060" s="30"/>
      <c r="M20060" s="47" t="str">
        <f t="shared" si="630"/>
        <v/>
      </c>
      <c r="N20060" s="44"/>
      <c r="O20060" s="30"/>
      <c r="P20060" s="30"/>
      <c r="Q20060" s="30"/>
      <c r="R20060" s="30"/>
      <c r="S20060" s="30"/>
      <c r="T20060" s="30"/>
      <c r="U20060" s="51"/>
      <c r="V20060">
        <f t="shared" si="631"/>
        <v>0</v>
      </c>
      <c r="X20060">
        <f>'Seznam prodane in dobavljene ee'!$D$8</f>
        <v>0</v>
      </c>
    </row>
    <row r="20061" spans="12:24" x14ac:dyDescent="0.25">
      <c r="L20061" s="30"/>
      <c r="M20061" s="47" t="str">
        <f t="shared" si="630"/>
        <v/>
      </c>
      <c r="N20061" s="44"/>
      <c r="O20061" s="30"/>
      <c r="P20061" s="30"/>
      <c r="Q20061" s="30"/>
      <c r="R20061" s="30"/>
      <c r="S20061" s="30"/>
      <c r="T20061" s="30"/>
      <c r="U20061" s="51"/>
      <c r="V20061">
        <f t="shared" si="631"/>
        <v>0</v>
      </c>
      <c r="X20061">
        <f>'Seznam prodane in dobavljene ee'!$D$8</f>
        <v>0</v>
      </c>
    </row>
    <row r="20062" spans="12:24" x14ac:dyDescent="0.25">
      <c r="L20062" s="30"/>
      <c r="M20062" s="47" t="str">
        <f t="shared" si="630"/>
        <v/>
      </c>
      <c r="N20062" s="44"/>
      <c r="O20062" s="30"/>
      <c r="P20062" s="30"/>
      <c r="Q20062" s="30"/>
      <c r="R20062" s="30"/>
      <c r="S20062" s="30"/>
      <c r="T20062" s="30"/>
      <c r="U20062" s="51"/>
      <c r="V20062">
        <f t="shared" si="631"/>
        <v>0</v>
      </c>
      <c r="X20062">
        <f>'Seznam prodane in dobavljene ee'!$D$8</f>
        <v>0</v>
      </c>
    </row>
    <row r="20063" spans="12:24" x14ac:dyDescent="0.25">
      <c r="L20063" s="30"/>
      <c r="M20063" s="47" t="str">
        <f t="shared" si="630"/>
        <v/>
      </c>
      <c r="N20063" s="44"/>
      <c r="O20063" s="30"/>
      <c r="P20063" s="30"/>
      <c r="Q20063" s="30"/>
      <c r="R20063" s="30"/>
      <c r="S20063" s="30"/>
      <c r="T20063" s="30"/>
      <c r="U20063" s="51"/>
      <c r="V20063">
        <f t="shared" si="631"/>
        <v>0</v>
      </c>
      <c r="X20063">
        <f>'Seznam prodane in dobavljene ee'!$D$8</f>
        <v>0</v>
      </c>
    </row>
    <row r="20064" spans="12:24" x14ac:dyDescent="0.25">
      <c r="L20064" s="30"/>
      <c r="M20064" s="47" t="str">
        <f t="shared" si="630"/>
        <v/>
      </c>
      <c r="N20064" s="44"/>
      <c r="O20064" s="30"/>
      <c r="P20064" s="30"/>
      <c r="Q20064" s="30"/>
      <c r="R20064" s="30"/>
      <c r="S20064" s="30"/>
      <c r="T20064" s="30"/>
      <c r="U20064" s="51"/>
      <c r="V20064">
        <f t="shared" si="631"/>
        <v>0</v>
      </c>
      <c r="X20064">
        <f>'Seznam prodane in dobavljene ee'!$D$8</f>
        <v>0</v>
      </c>
    </row>
    <row r="20065" spans="12:24" x14ac:dyDescent="0.25">
      <c r="L20065" s="30"/>
      <c r="M20065" s="47" t="str">
        <f t="shared" si="630"/>
        <v/>
      </c>
      <c r="N20065" s="44"/>
      <c r="O20065" s="30"/>
      <c r="P20065" s="30"/>
      <c r="Q20065" s="30"/>
      <c r="R20065" s="30"/>
      <c r="S20065" s="30"/>
      <c r="T20065" s="30"/>
      <c r="U20065" s="51"/>
      <c r="V20065">
        <f t="shared" si="631"/>
        <v>0</v>
      </c>
      <c r="X20065">
        <f>'Seznam prodane in dobavljene ee'!$D$8</f>
        <v>0</v>
      </c>
    </row>
    <row r="20066" spans="12:24" x14ac:dyDescent="0.25">
      <c r="L20066" s="30"/>
      <c r="M20066" s="47" t="str">
        <f t="shared" si="630"/>
        <v/>
      </c>
      <c r="N20066" s="44"/>
      <c r="O20066" s="30"/>
      <c r="P20066" s="30"/>
      <c r="Q20066" s="30"/>
      <c r="R20066" s="30"/>
      <c r="S20066" s="30"/>
      <c r="T20066" s="30"/>
      <c r="U20066" s="51"/>
      <c r="V20066">
        <f t="shared" si="631"/>
        <v>0</v>
      </c>
      <c r="X20066">
        <f>'Seznam prodane in dobavljene ee'!$D$8</f>
        <v>0</v>
      </c>
    </row>
    <row r="20067" spans="12:24" x14ac:dyDescent="0.25">
      <c r="L20067" s="30"/>
      <c r="M20067" s="47" t="str">
        <f t="shared" si="630"/>
        <v/>
      </c>
      <c r="N20067" s="44"/>
      <c r="O20067" s="30"/>
      <c r="P20067" s="30"/>
      <c r="Q20067" s="30"/>
      <c r="R20067" s="30"/>
      <c r="S20067" s="30"/>
      <c r="T20067" s="30"/>
      <c r="U20067" s="51"/>
      <c r="V20067">
        <f t="shared" si="631"/>
        <v>0</v>
      </c>
      <c r="X20067">
        <f>'Seznam prodane in dobavljene ee'!$D$8</f>
        <v>0</v>
      </c>
    </row>
    <row r="20068" spans="12:24" x14ac:dyDescent="0.25">
      <c r="L20068" s="30"/>
      <c r="M20068" s="47" t="str">
        <f t="shared" si="630"/>
        <v/>
      </c>
      <c r="N20068" s="44"/>
      <c r="O20068" s="30"/>
      <c r="P20068" s="30"/>
      <c r="Q20068" s="30"/>
      <c r="R20068" s="30"/>
      <c r="S20068" s="30"/>
      <c r="T20068" s="30"/>
      <c r="U20068" s="51"/>
      <c r="V20068">
        <f t="shared" si="631"/>
        <v>0</v>
      </c>
      <c r="X20068">
        <f>'Seznam prodane in dobavljene ee'!$D$8</f>
        <v>0</v>
      </c>
    </row>
    <row r="20069" spans="12:24" x14ac:dyDescent="0.25">
      <c r="L20069" s="30"/>
      <c r="M20069" s="47" t="str">
        <f t="shared" si="630"/>
        <v/>
      </c>
      <c r="N20069" s="44"/>
      <c r="O20069" s="30"/>
      <c r="P20069" s="30"/>
      <c r="Q20069" s="30"/>
      <c r="R20069" s="30"/>
      <c r="S20069" s="30"/>
      <c r="T20069" s="30"/>
      <c r="U20069" s="51"/>
      <c r="V20069">
        <f t="shared" si="631"/>
        <v>0</v>
      </c>
      <c r="X20069">
        <f>'Seznam prodane in dobavljene ee'!$D$8</f>
        <v>0</v>
      </c>
    </row>
    <row r="20070" spans="12:24" x14ac:dyDescent="0.25">
      <c r="L20070" s="30"/>
      <c r="M20070" s="47" t="str">
        <f t="shared" si="630"/>
        <v/>
      </c>
      <c r="N20070" s="44"/>
      <c r="O20070" s="30"/>
      <c r="P20070" s="30"/>
      <c r="Q20070" s="30"/>
      <c r="R20070" s="30"/>
      <c r="S20070" s="30"/>
      <c r="T20070" s="30"/>
      <c r="U20070" s="51"/>
      <c r="V20070">
        <f t="shared" si="631"/>
        <v>0</v>
      </c>
      <c r="X20070">
        <f>'Seznam prodane in dobavljene ee'!$D$8</f>
        <v>0</v>
      </c>
    </row>
    <row r="20071" spans="12:24" x14ac:dyDescent="0.25">
      <c r="L20071" s="30"/>
      <c r="M20071" s="47" t="str">
        <f t="shared" si="630"/>
        <v/>
      </c>
      <c r="N20071" s="44"/>
      <c r="O20071" s="30"/>
      <c r="P20071" s="30"/>
      <c r="Q20071" s="30"/>
      <c r="R20071" s="30"/>
      <c r="S20071" s="30"/>
      <c r="T20071" s="30"/>
      <c r="U20071" s="51"/>
      <c r="V20071">
        <f t="shared" si="631"/>
        <v>0</v>
      </c>
      <c r="X20071">
        <f>'Seznam prodane in dobavljene ee'!$D$8</f>
        <v>0</v>
      </c>
    </row>
    <row r="20072" spans="12:24" x14ac:dyDescent="0.25">
      <c r="L20072" s="30"/>
      <c r="M20072" s="47" t="str">
        <f t="shared" si="630"/>
        <v/>
      </c>
      <c r="N20072" s="44"/>
      <c r="O20072" s="30"/>
      <c r="P20072" s="30"/>
      <c r="Q20072" s="30"/>
      <c r="R20072" s="30"/>
      <c r="S20072" s="30"/>
      <c r="T20072" s="30"/>
      <c r="U20072" s="51"/>
      <c r="V20072">
        <f t="shared" si="631"/>
        <v>0</v>
      </c>
      <c r="X20072">
        <f>'Seznam prodane in dobavljene ee'!$D$8</f>
        <v>0</v>
      </c>
    </row>
    <row r="20073" spans="12:24" x14ac:dyDescent="0.25">
      <c r="L20073" s="30"/>
      <c r="M20073" s="47" t="str">
        <f t="shared" si="630"/>
        <v/>
      </c>
      <c r="N20073" s="44"/>
      <c r="O20073" s="30"/>
      <c r="P20073" s="30"/>
      <c r="Q20073" s="30"/>
      <c r="R20073" s="30"/>
      <c r="S20073" s="30"/>
      <c r="T20073" s="30"/>
      <c r="U20073" s="51"/>
      <c r="V20073">
        <f t="shared" si="631"/>
        <v>0</v>
      </c>
      <c r="X20073">
        <f>'Seznam prodane in dobavljene ee'!$D$8</f>
        <v>0</v>
      </c>
    </row>
    <row r="20074" spans="12:24" x14ac:dyDescent="0.25">
      <c r="L20074" s="30"/>
      <c r="M20074" s="47" t="str">
        <f t="shared" si="630"/>
        <v/>
      </c>
      <c r="N20074" s="44"/>
      <c r="O20074" s="30"/>
      <c r="P20074" s="30"/>
      <c r="Q20074" s="30"/>
      <c r="R20074" s="30"/>
      <c r="S20074" s="30"/>
      <c r="T20074" s="30"/>
      <c r="U20074" s="51"/>
      <c r="V20074">
        <f t="shared" si="631"/>
        <v>0</v>
      </c>
      <c r="X20074">
        <f>'Seznam prodane in dobavljene ee'!$D$8</f>
        <v>0</v>
      </c>
    </row>
    <row r="20075" spans="12:24" x14ac:dyDescent="0.25">
      <c r="L20075" s="30"/>
      <c r="M20075" s="47" t="str">
        <f t="shared" si="630"/>
        <v/>
      </c>
      <c r="N20075" s="44"/>
      <c r="O20075" s="30"/>
      <c r="P20075" s="30"/>
      <c r="Q20075" s="30"/>
      <c r="R20075" s="30"/>
      <c r="S20075" s="30"/>
      <c r="T20075" s="30"/>
      <c r="U20075" s="51"/>
      <c r="V20075">
        <f t="shared" si="631"/>
        <v>0</v>
      </c>
      <c r="X20075">
        <f>'Seznam prodane in dobavljene ee'!$D$8</f>
        <v>0</v>
      </c>
    </row>
    <row r="20076" spans="12:24" x14ac:dyDescent="0.25">
      <c r="L20076" s="30"/>
      <c r="M20076" s="47" t="str">
        <f t="shared" si="630"/>
        <v/>
      </c>
      <c r="N20076" s="44"/>
      <c r="O20076" s="30"/>
      <c r="P20076" s="30"/>
      <c r="Q20076" s="30"/>
      <c r="R20076" s="30"/>
      <c r="S20076" s="30"/>
      <c r="T20076" s="30"/>
      <c r="U20076" s="51"/>
      <c r="V20076">
        <f t="shared" si="631"/>
        <v>0</v>
      </c>
      <c r="X20076">
        <f>'Seznam prodane in dobavljene ee'!$D$8</f>
        <v>0</v>
      </c>
    </row>
    <row r="20077" spans="12:24" x14ac:dyDescent="0.25">
      <c r="L20077" s="30"/>
      <c r="M20077" s="47" t="str">
        <f t="shared" si="630"/>
        <v/>
      </c>
      <c r="N20077" s="44"/>
      <c r="O20077" s="30"/>
      <c r="P20077" s="30"/>
      <c r="Q20077" s="30"/>
      <c r="R20077" s="30"/>
      <c r="S20077" s="30"/>
      <c r="T20077" s="30"/>
      <c r="U20077" s="51"/>
      <c r="V20077">
        <f t="shared" si="631"/>
        <v>0</v>
      </c>
      <c r="X20077">
        <f>'Seznam prodane in dobavljene ee'!$D$8</f>
        <v>0</v>
      </c>
    </row>
    <row r="20078" spans="12:24" x14ac:dyDescent="0.25">
      <c r="L20078" s="30"/>
      <c r="M20078" s="47" t="str">
        <f t="shared" si="630"/>
        <v/>
      </c>
      <c r="N20078" s="44"/>
      <c r="O20078" s="30"/>
      <c r="P20078" s="30"/>
      <c r="Q20078" s="30"/>
      <c r="R20078" s="30"/>
      <c r="S20078" s="30"/>
      <c r="T20078" s="30"/>
      <c r="U20078" s="51"/>
      <c r="V20078">
        <f t="shared" si="631"/>
        <v>0</v>
      </c>
      <c r="X20078">
        <f>'Seznam prodane in dobavljene ee'!$D$8</f>
        <v>0</v>
      </c>
    </row>
    <row r="20079" spans="12:24" x14ac:dyDescent="0.25">
      <c r="L20079" s="30"/>
      <c r="M20079" s="47" t="str">
        <f t="shared" si="630"/>
        <v/>
      </c>
      <c r="N20079" s="44"/>
      <c r="O20079" s="30"/>
      <c r="P20079" s="30"/>
      <c r="Q20079" s="30"/>
      <c r="R20079" s="30"/>
      <c r="S20079" s="30"/>
      <c r="T20079" s="30"/>
      <c r="U20079" s="51"/>
      <c r="V20079">
        <f t="shared" si="631"/>
        <v>0</v>
      </c>
      <c r="X20079">
        <f>'Seznam prodane in dobavljene ee'!$D$8</f>
        <v>0</v>
      </c>
    </row>
    <row r="20080" spans="12:24" x14ac:dyDescent="0.25">
      <c r="L20080" s="30"/>
      <c r="M20080" s="47" t="str">
        <f t="shared" si="630"/>
        <v/>
      </c>
      <c r="N20080" s="44"/>
      <c r="O20080" s="30"/>
      <c r="P20080" s="30"/>
      <c r="Q20080" s="30"/>
      <c r="R20080" s="30"/>
      <c r="S20080" s="30"/>
      <c r="T20080" s="30"/>
      <c r="U20080" s="51"/>
      <c r="V20080">
        <f t="shared" si="631"/>
        <v>0</v>
      </c>
      <c r="X20080">
        <f>'Seznam prodane in dobavljene ee'!$D$8</f>
        <v>0</v>
      </c>
    </row>
    <row r="20081" spans="12:24" x14ac:dyDescent="0.25">
      <c r="L20081" s="30"/>
      <c r="M20081" s="47" t="str">
        <f t="shared" si="630"/>
        <v/>
      </c>
      <c r="N20081" s="44"/>
      <c r="O20081" s="30"/>
      <c r="P20081" s="30"/>
      <c r="Q20081" s="30"/>
      <c r="R20081" s="30"/>
      <c r="S20081" s="30"/>
      <c r="T20081" s="30"/>
      <c r="U20081" s="51"/>
      <c r="V20081">
        <f t="shared" si="631"/>
        <v>0</v>
      </c>
      <c r="X20081">
        <f>'Seznam prodane in dobavljene ee'!$D$8</f>
        <v>0</v>
      </c>
    </row>
    <row r="20082" spans="12:24" x14ac:dyDescent="0.25">
      <c r="L20082" s="30"/>
      <c r="M20082" s="47" t="str">
        <f t="shared" si="630"/>
        <v/>
      </c>
      <c r="N20082" s="44"/>
      <c r="O20082" s="30"/>
      <c r="P20082" s="30"/>
      <c r="Q20082" s="30"/>
      <c r="R20082" s="30"/>
      <c r="S20082" s="30"/>
      <c r="T20082" s="30"/>
      <c r="U20082" s="51"/>
      <c r="V20082">
        <f t="shared" si="631"/>
        <v>0</v>
      </c>
      <c r="X20082">
        <f>'Seznam prodane in dobavljene ee'!$D$8</f>
        <v>0</v>
      </c>
    </row>
    <row r="20083" spans="12:24" x14ac:dyDescent="0.25">
      <c r="L20083" s="30"/>
      <c r="M20083" s="47" t="str">
        <f t="shared" si="630"/>
        <v/>
      </c>
      <c r="N20083" s="44"/>
      <c r="O20083" s="30"/>
      <c r="P20083" s="30"/>
      <c r="Q20083" s="30"/>
      <c r="R20083" s="30"/>
      <c r="S20083" s="30"/>
      <c r="T20083" s="30"/>
      <c r="U20083" s="51"/>
      <c r="V20083">
        <f t="shared" si="631"/>
        <v>0</v>
      </c>
      <c r="X20083">
        <f>'Seznam prodane in dobavljene ee'!$D$8</f>
        <v>0</v>
      </c>
    </row>
    <row r="20084" spans="12:24" x14ac:dyDescent="0.25">
      <c r="L20084" s="30"/>
      <c r="M20084" s="47" t="str">
        <f t="shared" si="630"/>
        <v/>
      </c>
      <c r="N20084" s="44"/>
      <c r="O20084" s="30"/>
      <c r="P20084" s="30"/>
      <c r="Q20084" s="30"/>
      <c r="R20084" s="30"/>
      <c r="S20084" s="30"/>
      <c r="T20084" s="30"/>
      <c r="U20084" s="51"/>
      <c r="V20084">
        <f t="shared" si="631"/>
        <v>0</v>
      </c>
      <c r="X20084">
        <f>'Seznam prodane in dobavljene ee'!$D$8</f>
        <v>0</v>
      </c>
    </row>
    <row r="20085" spans="12:24" x14ac:dyDescent="0.25">
      <c r="L20085" s="30"/>
      <c r="M20085" s="47" t="str">
        <f t="shared" si="630"/>
        <v/>
      </c>
      <c r="N20085" s="44"/>
      <c r="O20085" s="30"/>
      <c r="P20085" s="30"/>
      <c r="Q20085" s="30"/>
      <c r="R20085" s="30"/>
      <c r="S20085" s="30"/>
      <c r="T20085" s="30"/>
      <c r="U20085" s="51"/>
      <c r="V20085">
        <f t="shared" si="631"/>
        <v>0</v>
      </c>
      <c r="X20085">
        <f>'Seznam prodane in dobavljene ee'!$D$8</f>
        <v>0</v>
      </c>
    </row>
    <row r="20086" spans="12:24" x14ac:dyDescent="0.25">
      <c r="L20086" s="30"/>
      <c r="M20086" s="47" t="str">
        <f t="shared" si="630"/>
        <v/>
      </c>
      <c r="N20086" s="44"/>
      <c r="O20086" s="30"/>
      <c r="P20086" s="30"/>
      <c r="Q20086" s="30"/>
      <c r="R20086" s="30"/>
      <c r="S20086" s="30"/>
      <c r="T20086" s="30"/>
      <c r="U20086" s="51"/>
      <c r="V20086">
        <f t="shared" si="631"/>
        <v>0</v>
      </c>
      <c r="X20086">
        <f>'Seznam prodane in dobavljene ee'!$D$8</f>
        <v>0</v>
      </c>
    </row>
    <row r="20087" spans="12:24" x14ac:dyDescent="0.25">
      <c r="L20087" s="30"/>
      <c r="M20087" s="47" t="str">
        <f t="shared" si="630"/>
        <v/>
      </c>
      <c r="N20087" s="44"/>
      <c r="O20087" s="30"/>
      <c r="P20087" s="30"/>
      <c r="Q20087" s="30"/>
      <c r="R20087" s="30"/>
      <c r="S20087" s="30"/>
      <c r="T20087" s="30"/>
      <c r="U20087" s="51"/>
      <c r="V20087">
        <f t="shared" si="631"/>
        <v>0</v>
      </c>
      <c r="X20087">
        <f>'Seznam prodane in dobavljene ee'!$D$8</f>
        <v>0</v>
      </c>
    </row>
    <row r="20088" spans="12:24" x14ac:dyDescent="0.25">
      <c r="L20088" s="30"/>
      <c r="M20088" s="47" t="str">
        <f t="shared" si="630"/>
        <v/>
      </c>
      <c r="N20088" s="44"/>
      <c r="O20088" s="30"/>
      <c r="P20088" s="30"/>
      <c r="Q20088" s="30"/>
      <c r="R20088" s="30"/>
      <c r="S20088" s="30"/>
      <c r="T20088" s="30"/>
      <c r="U20088" s="51"/>
      <c r="V20088">
        <f t="shared" si="631"/>
        <v>0</v>
      </c>
      <c r="X20088">
        <f>'Seznam prodane in dobavljene ee'!$D$8</f>
        <v>0</v>
      </c>
    </row>
    <row r="20089" spans="12:24" x14ac:dyDescent="0.25">
      <c r="L20089" s="30"/>
      <c r="M20089" s="47" t="str">
        <f t="shared" si="630"/>
        <v/>
      </c>
      <c r="N20089" s="44"/>
      <c r="O20089" s="30"/>
      <c r="P20089" s="30"/>
      <c r="Q20089" s="30"/>
      <c r="R20089" s="30"/>
      <c r="S20089" s="30"/>
      <c r="T20089" s="30"/>
      <c r="U20089" s="51"/>
      <c r="V20089">
        <f t="shared" si="631"/>
        <v>0</v>
      </c>
      <c r="X20089">
        <f>'Seznam prodane in dobavljene ee'!$D$8</f>
        <v>0</v>
      </c>
    </row>
    <row r="20090" spans="12:24" x14ac:dyDescent="0.25">
      <c r="L20090" s="30"/>
      <c r="M20090" s="47" t="str">
        <f t="shared" si="630"/>
        <v/>
      </c>
      <c r="N20090" s="44"/>
      <c r="O20090" s="30"/>
      <c r="P20090" s="30"/>
      <c r="Q20090" s="30"/>
      <c r="R20090" s="30"/>
      <c r="S20090" s="30"/>
      <c r="T20090" s="30"/>
      <c r="U20090" s="51"/>
      <c r="V20090">
        <f t="shared" si="631"/>
        <v>0</v>
      </c>
      <c r="X20090">
        <f>'Seznam prodane in dobavljene ee'!$D$8</f>
        <v>0</v>
      </c>
    </row>
    <row r="20091" spans="12:24" x14ac:dyDescent="0.25">
      <c r="L20091" s="30"/>
      <c r="M20091" s="47" t="str">
        <f t="shared" si="630"/>
        <v/>
      </c>
      <c r="N20091" s="44"/>
      <c r="O20091" s="30"/>
      <c r="P20091" s="30"/>
      <c r="Q20091" s="30"/>
      <c r="R20091" s="30"/>
      <c r="S20091" s="30"/>
      <c r="T20091" s="30"/>
      <c r="U20091" s="51"/>
      <c r="V20091">
        <f t="shared" si="631"/>
        <v>0</v>
      </c>
      <c r="X20091">
        <f>'Seznam prodane in dobavljene ee'!$D$8</f>
        <v>0</v>
      </c>
    </row>
    <row r="20092" spans="12:24" x14ac:dyDescent="0.25">
      <c r="L20092" s="30"/>
      <c r="M20092" s="47" t="str">
        <f t="shared" si="630"/>
        <v/>
      </c>
      <c r="N20092" s="44"/>
      <c r="O20092" s="30"/>
      <c r="P20092" s="30"/>
      <c r="Q20092" s="30"/>
      <c r="R20092" s="30"/>
      <c r="S20092" s="30"/>
      <c r="T20092" s="30"/>
      <c r="U20092" s="51"/>
      <c r="V20092">
        <f t="shared" si="631"/>
        <v>0</v>
      </c>
      <c r="X20092">
        <f>'Seznam prodane in dobavljene ee'!$D$8</f>
        <v>0</v>
      </c>
    </row>
    <row r="20093" spans="12:24" x14ac:dyDescent="0.25">
      <c r="L20093" s="30"/>
      <c r="M20093" s="47" t="str">
        <f t="shared" si="630"/>
        <v/>
      </c>
      <c r="N20093" s="44"/>
      <c r="O20093" s="30"/>
      <c r="P20093" s="30"/>
      <c r="Q20093" s="30"/>
      <c r="R20093" s="30"/>
      <c r="S20093" s="30"/>
      <c r="T20093" s="30"/>
      <c r="U20093" s="51"/>
      <c r="V20093">
        <f t="shared" si="631"/>
        <v>0</v>
      </c>
      <c r="X20093">
        <f>'Seznam prodane in dobavljene ee'!$D$8</f>
        <v>0</v>
      </c>
    </row>
    <row r="20094" spans="12:24" x14ac:dyDescent="0.25">
      <c r="L20094" s="30"/>
      <c r="M20094" s="47" t="str">
        <f t="shared" si="630"/>
        <v/>
      </c>
      <c r="N20094" s="44"/>
      <c r="O20094" s="30"/>
      <c r="P20094" s="30"/>
      <c r="Q20094" s="30"/>
      <c r="R20094" s="30"/>
      <c r="S20094" s="30"/>
      <c r="T20094" s="30"/>
      <c r="U20094" s="51"/>
      <c r="V20094">
        <f t="shared" si="631"/>
        <v>0</v>
      </c>
      <c r="X20094">
        <f>'Seznam prodane in dobavljene ee'!$D$8</f>
        <v>0</v>
      </c>
    </row>
    <row r="20095" spans="12:24" x14ac:dyDescent="0.25">
      <c r="L20095" s="30"/>
      <c r="M20095" s="47" t="str">
        <f t="shared" si="630"/>
        <v/>
      </c>
      <c r="N20095" s="44"/>
      <c r="O20095" s="30"/>
      <c r="P20095" s="30"/>
      <c r="Q20095" s="30"/>
      <c r="R20095" s="30"/>
      <c r="S20095" s="30"/>
      <c r="T20095" s="30"/>
      <c r="U20095" s="51"/>
      <c r="V20095">
        <f t="shared" si="631"/>
        <v>0</v>
      </c>
      <c r="X20095">
        <f>'Seznam prodane in dobavljene ee'!$D$8</f>
        <v>0</v>
      </c>
    </row>
    <row r="20096" spans="12:24" x14ac:dyDescent="0.25">
      <c r="L20096" s="30"/>
      <c r="M20096" s="47" t="str">
        <f t="shared" si="630"/>
        <v/>
      </c>
      <c r="N20096" s="44"/>
      <c r="O20096" s="30"/>
      <c r="P20096" s="30"/>
      <c r="Q20096" s="30"/>
      <c r="R20096" s="30"/>
      <c r="S20096" s="30"/>
      <c r="T20096" s="30"/>
      <c r="U20096" s="51"/>
      <c r="V20096">
        <f t="shared" si="631"/>
        <v>0</v>
      </c>
      <c r="X20096">
        <f>'Seznam prodane in dobavljene ee'!$D$8</f>
        <v>0</v>
      </c>
    </row>
    <row r="20097" spans="12:24" x14ac:dyDescent="0.25">
      <c r="L20097" s="30"/>
      <c r="M20097" s="47" t="str">
        <f t="shared" si="630"/>
        <v/>
      </c>
      <c r="N20097" s="44"/>
      <c r="O20097" s="30"/>
      <c r="P20097" s="30"/>
      <c r="Q20097" s="30"/>
      <c r="R20097" s="30"/>
      <c r="S20097" s="30"/>
      <c r="T20097" s="30"/>
      <c r="U20097" s="51"/>
      <c r="V20097">
        <f t="shared" si="631"/>
        <v>0</v>
      </c>
      <c r="X20097">
        <f>'Seznam prodane in dobavljene ee'!$D$8</f>
        <v>0</v>
      </c>
    </row>
    <row r="20098" spans="12:24" x14ac:dyDescent="0.25">
      <c r="L20098" s="30"/>
      <c r="M20098" s="47" t="str">
        <f t="shared" si="630"/>
        <v/>
      </c>
      <c r="N20098" s="44"/>
      <c r="O20098" s="30"/>
      <c r="P20098" s="30"/>
      <c r="Q20098" s="30"/>
      <c r="R20098" s="30"/>
      <c r="S20098" s="30"/>
      <c r="T20098" s="30"/>
      <c r="U20098" s="51"/>
      <c r="V20098">
        <f t="shared" si="631"/>
        <v>0</v>
      </c>
      <c r="X20098">
        <f>'Seznam prodane in dobavljene ee'!$D$8</f>
        <v>0</v>
      </c>
    </row>
    <row r="20099" spans="12:24" x14ac:dyDescent="0.25">
      <c r="L20099" s="30"/>
      <c r="M20099" s="47" t="str">
        <f t="shared" si="630"/>
        <v/>
      </c>
      <c r="N20099" s="44"/>
      <c r="O20099" s="30"/>
      <c r="P20099" s="30"/>
      <c r="Q20099" s="30"/>
      <c r="R20099" s="30"/>
      <c r="S20099" s="30"/>
      <c r="T20099" s="30"/>
      <c r="U20099" s="51"/>
      <c r="V20099">
        <f t="shared" si="631"/>
        <v>0</v>
      </c>
      <c r="X20099">
        <f>'Seznam prodane in dobavljene ee'!$D$8</f>
        <v>0</v>
      </c>
    </row>
    <row r="20100" spans="12:24" x14ac:dyDescent="0.25">
      <c r="L20100" s="30"/>
      <c r="M20100" s="47" t="str">
        <f t="shared" si="630"/>
        <v/>
      </c>
      <c r="N20100" s="44"/>
      <c r="O20100" s="30"/>
      <c r="P20100" s="30"/>
      <c r="Q20100" s="30"/>
      <c r="R20100" s="30"/>
      <c r="S20100" s="30"/>
      <c r="T20100" s="30"/>
      <c r="U20100" s="51"/>
      <c r="V20100">
        <f t="shared" si="631"/>
        <v>0</v>
      </c>
      <c r="X20100">
        <f>'Seznam prodane in dobavljene ee'!$D$8</f>
        <v>0</v>
      </c>
    </row>
    <row r="20101" spans="12:24" x14ac:dyDescent="0.25">
      <c r="L20101" s="30"/>
      <c r="M20101" s="47" t="str">
        <f t="shared" si="630"/>
        <v/>
      </c>
      <c r="N20101" s="44"/>
      <c r="O20101" s="30"/>
      <c r="P20101" s="30"/>
      <c r="Q20101" s="30"/>
      <c r="R20101" s="30"/>
      <c r="S20101" s="30"/>
      <c r="T20101" s="30"/>
      <c r="U20101" s="51"/>
      <c r="V20101">
        <f t="shared" si="631"/>
        <v>0</v>
      </c>
      <c r="X20101">
        <f>'Seznam prodane in dobavljene ee'!$D$8</f>
        <v>0</v>
      </c>
    </row>
    <row r="20102" spans="12:24" x14ac:dyDescent="0.25">
      <c r="L20102" s="30"/>
      <c r="M20102" s="47" t="str">
        <f t="shared" ref="M20102:M20165" si="632">IF(L20102&lt;&gt;"",IF(P20102&lt;$J$5,CONCATENATE(L20102,"01.12.2022 - 31.12.2022",N20102,O20102),CONCATENATE(L20102,"01.01.2023 - 30.06.2023",N20102,O20102)),"")</f>
        <v/>
      </c>
      <c r="N20102" s="44"/>
      <c r="O20102" s="30"/>
      <c r="P20102" s="30"/>
      <c r="Q20102" s="30"/>
      <c r="R20102" s="30"/>
      <c r="S20102" s="30"/>
      <c r="T20102" s="30"/>
      <c r="U20102" s="51"/>
      <c r="V20102">
        <f t="shared" ref="V20102:V20136" si="633">T20102*U20102</f>
        <v>0</v>
      </c>
      <c r="X20102">
        <f>'Seznam prodane in dobavljene ee'!$D$8</f>
        <v>0</v>
      </c>
    </row>
    <row r="20103" spans="12:24" x14ac:dyDescent="0.25">
      <c r="L20103" s="30"/>
      <c r="M20103" s="47" t="str">
        <f t="shared" si="632"/>
        <v/>
      </c>
      <c r="N20103" s="44"/>
      <c r="O20103" s="30"/>
      <c r="P20103" s="30"/>
      <c r="Q20103" s="30"/>
      <c r="R20103" s="30"/>
      <c r="S20103" s="30"/>
      <c r="T20103" s="30"/>
      <c r="U20103" s="51"/>
      <c r="V20103">
        <f t="shared" si="633"/>
        <v>0</v>
      </c>
      <c r="X20103">
        <f>'Seznam prodane in dobavljene ee'!$D$8</f>
        <v>0</v>
      </c>
    </row>
    <row r="20104" spans="12:24" x14ac:dyDescent="0.25">
      <c r="L20104" s="30"/>
      <c r="M20104" s="47" t="str">
        <f t="shared" si="632"/>
        <v/>
      </c>
      <c r="N20104" s="44"/>
      <c r="O20104" s="30"/>
      <c r="P20104" s="30"/>
      <c r="Q20104" s="30"/>
      <c r="R20104" s="30"/>
      <c r="S20104" s="30"/>
      <c r="T20104" s="30"/>
      <c r="U20104" s="51"/>
      <c r="V20104">
        <f t="shared" si="633"/>
        <v>0</v>
      </c>
      <c r="X20104">
        <f>'Seznam prodane in dobavljene ee'!$D$8</f>
        <v>0</v>
      </c>
    </row>
    <row r="20105" spans="12:24" x14ac:dyDescent="0.25">
      <c r="L20105" s="30"/>
      <c r="M20105" s="47" t="str">
        <f t="shared" si="632"/>
        <v/>
      </c>
      <c r="N20105" s="44"/>
      <c r="O20105" s="30"/>
      <c r="P20105" s="30"/>
      <c r="Q20105" s="30"/>
      <c r="R20105" s="30"/>
      <c r="S20105" s="30"/>
      <c r="T20105" s="30"/>
      <c r="U20105" s="51"/>
      <c r="V20105">
        <f t="shared" si="633"/>
        <v>0</v>
      </c>
      <c r="X20105">
        <f>'Seznam prodane in dobavljene ee'!$D$8</f>
        <v>0</v>
      </c>
    </row>
    <row r="20106" spans="12:24" x14ac:dyDescent="0.25">
      <c r="L20106" s="30"/>
      <c r="M20106" s="47" t="str">
        <f t="shared" si="632"/>
        <v/>
      </c>
      <c r="N20106" s="44"/>
      <c r="O20106" s="30"/>
      <c r="P20106" s="30"/>
      <c r="Q20106" s="30"/>
      <c r="R20106" s="30"/>
      <c r="S20106" s="30"/>
      <c r="T20106" s="30"/>
      <c r="U20106" s="51"/>
      <c r="V20106">
        <f t="shared" si="633"/>
        <v>0</v>
      </c>
      <c r="X20106">
        <f>'Seznam prodane in dobavljene ee'!$D$8</f>
        <v>0</v>
      </c>
    </row>
    <row r="20107" spans="12:24" x14ac:dyDescent="0.25">
      <c r="L20107" s="30"/>
      <c r="M20107" s="47" t="str">
        <f t="shared" si="632"/>
        <v/>
      </c>
      <c r="N20107" s="44"/>
      <c r="O20107" s="30"/>
      <c r="P20107" s="30"/>
      <c r="Q20107" s="30"/>
      <c r="R20107" s="30"/>
      <c r="S20107" s="30"/>
      <c r="T20107" s="30"/>
      <c r="U20107" s="51"/>
      <c r="V20107">
        <f t="shared" si="633"/>
        <v>0</v>
      </c>
      <c r="X20107">
        <f>'Seznam prodane in dobavljene ee'!$D$8</f>
        <v>0</v>
      </c>
    </row>
    <row r="20108" spans="12:24" x14ac:dyDescent="0.25">
      <c r="L20108" s="30"/>
      <c r="M20108" s="47" t="str">
        <f t="shared" si="632"/>
        <v/>
      </c>
      <c r="N20108" s="44"/>
      <c r="O20108" s="30"/>
      <c r="P20108" s="30"/>
      <c r="Q20108" s="30"/>
      <c r="R20108" s="30"/>
      <c r="S20108" s="30"/>
      <c r="T20108" s="30"/>
      <c r="U20108" s="51"/>
      <c r="V20108">
        <f t="shared" si="633"/>
        <v>0</v>
      </c>
      <c r="X20108">
        <f>'Seznam prodane in dobavljene ee'!$D$8</f>
        <v>0</v>
      </c>
    </row>
    <row r="20109" spans="12:24" x14ac:dyDescent="0.25">
      <c r="L20109" s="30"/>
      <c r="M20109" s="47" t="str">
        <f t="shared" si="632"/>
        <v/>
      </c>
      <c r="N20109" s="44"/>
      <c r="O20109" s="30"/>
      <c r="P20109" s="30"/>
      <c r="Q20109" s="30"/>
      <c r="R20109" s="30"/>
      <c r="S20109" s="30"/>
      <c r="T20109" s="30"/>
      <c r="U20109" s="51"/>
      <c r="V20109">
        <f t="shared" si="633"/>
        <v>0</v>
      </c>
      <c r="X20109">
        <f>'Seznam prodane in dobavljene ee'!$D$8</f>
        <v>0</v>
      </c>
    </row>
    <row r="20110" spans="12:24" x14ac:dyDescent="0.25">
      <c r="L20110" s="30"/>
      <c r="M20110" s="47" t="str">
        <f t="shared" si="632"/>
        <v/>
      </c>
      <c r="N20110" s="44"/>
      <c r="O20110" s="30"/>
      <c r="P20110" s="30"/>
      <c r="Q20110" s="30"/>
      <c r="R20110" s="30"/>
      <c r="S20110" s="30"/>
      <c r="T20110" s="30"/>
      <c r="U20110" s="51"/>
      <c r="V20110">
        <f t="shared" si="633"/>
        <v>0</v>
      </c>
      <c r="X20110">
        <f>'Seznam prodane in dobavljene ee'!$D$8</f>
        <v>0</v>
      </c>
    </row>
    <row r="20111" spans="12:24" x14ac:dyDescent="0.25">
      <c r="L20111" s="30"/>
      <c r="M20111" s="47" t="str">
        <f t="shared" si="632"/>
        <v/>
      </c>
      <c r="N20111" s="44"/>
      <c r="O20111" s="30"/>
      <c r="P20111" s="30"/>
      <c r="Q20111" s="30"/>
      <c r="R20111" s="30"/>
      <c r="S20111" s="30"/>
      <c r="T20111" s="30"/>
      <c r="U20111" s="51"/>
      <c r="V20111">
        <f t="shared" si="633"/>
        <v>0</v>
      </c>
      <c r="X20111">
        <f>'Seznam prodane in dobavljene ee'!$D$8</f>
        <v>0</v>
      </c>
    </row>
    <row r="20112" spans="12:24" x14ac:dyDescent="0.25">
      <c r="L20112" s="30"/>
      <c r="M20112" s="47" t="str">
        <f t="shared" si="632"/>
        <v/>
      </c>
      <c r="N20112" s="44"/>
      <c r="O20112" s="30"/>
      <c r="P20112" s="30"/>
      <c r="Q20112" s="30"/>
      <c r="R20112" s="30"/>
      <c r="S20112" s="30"/>
      <c r="T20112" s="30"/>
      <c r="U20112" s="51"/>
      <c r="V20112">
        <f t="shared" si="633"/>
        <v>0</v>
      </c>
      <c r="X20112">
        <f>'Seznam prodane in dobavljene ee'!$D$8</f>
        <v>0</v>
      </c>
    </row>
    <row r="20113" spans="12:24" x14ac:dyDescent="0.25">
      <c r="L20113" s="30"/>
      <c r="M20113" s="47" t="str">
        <f t="shared" si="632"/>
        <v/>
      </c>
      <c r="N20113" s="44"/>
      <c r="O20113" s="30"/>
      <c r="P20113" s="30"/>
      <c r="Q20113" s="30"/>
      <c r="R20113" s="30"/>
      <c r="S20113" s="30"/>
      <c r="T20113" s="30"/>
      <c r="U20113" s="51"/>
      <c r="V20113">
        <f t="shared" si="633"/>
        <v>0</v>
      </c>
      <c r="X20113">
        <f>'Seznam prodane in dobavljene ee'!$D$8</f>
        <v>0</v>
      </c>
    </row>
    <row r="20114" spans="12:24" x14ac:dyDescent="0.25">
      <c r="L20114" s="30"/>
      <c r="M20114" s="47" t="str">
        <f t="shared" si="632"/>
        <v/>
      </c>
      <c r="N20114" s="44"/>
      <c r="O20114" s="30"/>
      <c r="P20114" s="30"/>
      <c r="Q20114" s="30"/>
      <c r="R20114" s="30"/>
      <c r="S20114" s="30"/>
      <c r="T20114" s="30"/>
      <c r="U20114" s="51"/>
      <c r="V20114">
        <f t="shared" si="633"/>
        <v>0</v>
      </c>
      <c r="X20114">
        <f>'Seznam prodane in dobavljene ee'!$D$8</f>
        <v>0</v>
      </c>
    </row>
    <row r="20115" spans="12:24" x14ac:dyDescent="0.25">
      <c r="L20115" s="30"/>
      <c r="M20115" s="47" t="str">
        <f t="shared" si="632"/>
        <v/>
      </c>
      <c r="N20115" s="44"/>
      <c r="O20115" s="30"/>
      <c r="P20115" s="30"/>
      <c r="Q20115" s="30"/>
      <c r="R20115" s="30"/>
      <c r="S20115" s="30"/>
      <c r="T20115" s="30"/>
      <c r="U20115" s="51"/>
      <c r="V20115">
        <f t="shared" si="633"/>
        <v>0</v>
      </c>
      <c r="X20115">
        <f>'Seznam prodane in dobavljene ee'!$D$8</f>
        <v>0</v>
      </c>
    </row>
    <row r="20116" spans="12:24" x14ac:dyDescent="0.25">
      <c r="L20116" s="30"/>
      <c r="M20116" s="47" t="str">
        <f t="shared" si="632"/>
        <v/>
      </c>
      <c r="N20116" s="44"/>
      <c r="O20116" s="30"/>
      <c r="P20116" s="30"/>
      <c r="Q20116" s="30"/>
      <c r="R20116" s="30"/>
      <c r="S20116" s="30"/>
      <c r="T20116" s="30"/>
      <c r="U20116" s="51"/>
      <c r="V20116">
        <f t="shared" si="633"/>
        <v>0</v>
      </c>
      <c r="X20116">
        <f>'Seznam prodane in dobavljene ee'!$D$8</f>
        <v>0</v>
      </c>
    </row>
    <row r="20117" spans="12:24" x14ac:dyDescent="0.25">
      <c r="L20117" s="30"/>
      <c r="M20117" s="47" t="str">
        <f t="shared" si="632"/>
        <v/>
      </c>
      <c r="N20117" s="44"/>
      <c r="O20117" s="30"/>
      <c r="P20117" s="30"/>
      <c r="Q20117" s="30"/>
      <c r="R20117" s="30"/>
      <c r="S20117" s="30"/>
      <c r="T20117" s="30"/>
      <c r="U20117" s="51"/>
      <c r="V20117">
        <f t="shared" si="633"/>
        <v>0</v>
      </c>
      <c r="X20117">
        <f>'Seznam prodane in dobavljene ee'!$D$8</f>
        <v>0</v>
      </c>
    </row>
    <row r="20118" spans="12:24" x14ac:dyDescent="0.25">
      <c r="L20118" s="30"/>
      <c r="M20118" s="47" t="str">
        <f t="shared" si="632"/>
        <v/>
      </c>
      <c r="N20118" s="44"/>
      <c r="O20118" s="30"/>
      <c r="P20118" s="30"/>
      <c r="Q20118" s="30"/>
      <c r="R20118" s="30"/>
      <c r="S20118" s="30"/>
      <c r="T20118" s="30"/>
      <c r="U20118" s="51"/>
      <c r="V20118">
        <f t="shared" si="633"/>
        <v>0</v>
      </c>
      <c r="X20118">
        <f>'Seznam prodane in dobavljene ee'!$D$8</f>
        <v>0</v>
      </c>
    </row>
    <row r="20119" spans="12:24" x14ac:dyDescent="0.25">
      <c r="L20119" s="30"/>
      <c r="M20119" s="47" t="str">
        <f t="shared" si="632"/>
        <v/>
      </c>
      <c r="N20119" s="44"/>
      <c r="O20119" s="30"/>
      <c r="P20119" s="30"/>
      <c r="Q20119" s="30"/>
      <c r="R20119" s="30"/>
      <c r="S20119" s="30"/>
      <c r="T20119" s="30"/>
      <c r="U20119" s="51"/>
      <c r="V20119">
        <f t="shared" si="633"/>
        <v>0</v>
      </c>
      <c r="X20119">
        <f>'Seznam prodane in dobavljene ee'!$D$8</f>
        <v>0</v>
      </c>
    </row>
    <row r="20120" spans="12:24" x14ac:dyDescent="0.25">
      <c r="L20120" s="30"/>
      <c r="M20120" s="47" t="str">
        <f t="shared" si="632"/>
        <v/>
      </c>
      <c r="N20120" s="44"/>
      <c r="O20120" s="30"/>
      <c r="P20120" s="30"/>
      <c r="Q20120" s="30"/>
      <c r="R20120" s="30"/>
      <c r="S20120" s="30"/>
      <c r="T20120" s="30"/>
      <c r="U20120" s="51"/>
      <c r="V20120">
        <f t="shared" si="633"/>
        <v>0</v>
      </c>
      <c r="X20120">
        <f>'Seznam prodane in dobavljene ee'!$D$8</f>
        <v>0</v>
      </c>
    </row>
    <row r="20121" spans="12:24" x14ac:dyDescent="0.25">
      <c r="L20121" s="30"/>
      <c r="M20121" s="47" t="str">
        <f t="shared" si="632"/>
        <v/>
      </c>
      <c r="N20121" s="44"/>
      <c r="O20121" s="30"/>
      <c r="P20121" s="30"/>
      <c r="Q20121" s="30"/>
      <c r="R20121" s="30"/>
      <c r="S20121" s="30"/>
      <c r="T20121" s="30"/>
      <c r="U20121" s="51"/>
      <c r="V20121">
        <f t="shared" si="633"/>
        <v>0</v>
      </c>
      <c r="X20121">
        <f>'Seznam prodane in dobavljene ee'!$D$8</f>
        <v>0</v>
      </c>
    </row>
    <row r="20122" spans="12:24" x14ac:dyDescent="0.25">
      <c r="L20122" s="30"/>
      <c r="M20122" s="47" t="str">
        <f t="shared" si="632"/>
        <v/>
      </c>
      <c r="N20122" s="44"/>
      <c r="O20122" s="30"/>
      <c r="P20122" s="30"/>
      <c r="Q20122" s="30"/>
      <c r="R20122" s="30"/>
      <c r="S20122" s="30"/>
      <c r="T20122" s="30"/>
      <c r="U20122" s="51"/>
      <c r="V20122">
        <f t="shared" si="633"/>
        <v>0</v>
      </c>
      <c r="X20122">
        <f>'Seznam prodane in dobavljene ee'!$D$8</f>
        <v>0</v>
      </c>
    </row>
    <row r="20123" spans="12:24" x14ac:dyDescent="0.25">
      <c r="L20123" s="30"/>
      <c r="M20123" s="47" t="str">
        <f t="shared" si="632"/>
        <v/>
      </c>
      <c r="N20123" s="44"/>
      <c r="O20123" s="30"/>
      <c r="P20123" s="30"/>
      <c r="Q20123" s="30"/>
      <c r="R20123" s="30"/>
      <c r="S20123" s="30"/>
      <c r="T20123" s="30"/>
      <c r="U20123" s="51"/>
      <c r="V20123">
        <f t="shared" si="633"/>
        <v>0</v>
      </c>
      <c r="X20123">
        <f>'Seznam prodane in dobavljene ee'!$D$8</f>
        <v>0</v>
      </c>
    </row>
    <row r="20124" spans="12:24" x14ac:dyDescent="0.25">
      <c r="L20124" s="30"/>
      <c r="M20124" s="47" t="str">
        <f t="shared" si="632"/>
        <v/>
      </c>
      <c r="N20124" s="44"/>
      <c r="O20124" s="30"/>
      <c r="P20124" s="30"/>
      <c r="Q20124" s="30"/>
      <c r="R20124" s="30"/>
      <c r="S20124" s="30"/>
      <c r="T20124" s="30"/>
      <c r="U20124" s="51"/>
      <c r="V20124">
        <f t="shared" si="633"/>
        <v>0</v>
      </c>
      <c r="X20124">
        <f>'Seznam prodane in dobavljene ee'!$D$8</f>
        <v>0</v>
      </c>
    </row>
    <row r="20125" spans="12:24" x14ac:dyDescent="0.25">
      <c r="L20125" s="30"/>
      <c r="M20125" s="47" t="str">
        <f t="shared" si="632"/>
        <v/>
      </c>
      <c r="N20125" s="44"/>
      <c r="O20125" s="30"/>
      <c r="P20125" s="30"/>
      <c r="Q20125" s="30"/>
      <c r="R20125" s="30"/>
      <c r="S20125" s="30"/>
      <c r="T20125" s="30"/>
      <c r="U20125" s="51"/>
      <c r="V20125">
        <f t="shared" si="633"/>
        <v>0</v>
      </c>
      <c r="X20125">
        <f>'Seznam prodane in dobavljene ee'!$D$8</f>
        <v>0</v>
      </c>
    </row>
    <row r="20126" spans="12:24" x14ac:dyDescent="0.25">
      <c r="L20126" s="30"/>
      <c r="M20126" s="47" t="str">
        <f t="shared" si="632"/>
        <v/>
      </c>
      <c r="N20126" s="44"/>
      <c r="O20126" s="30"/>
      <c r="P20126" s="30"/>
      <c r="Q20126" s="30"/>
      <c r="R20126" s="30"/>
      <c r="S20126" s="30"/>
      <c r="T20126" s="30"/>
      <c r="U20126" s="51"/>
      <c r="V20126">
        <f t="shared" si="633"/>
        <v>0</v>
      </c>
      <c r="X20126">
        <f>'Seznam prodane in dobavljene ee'!$D$8</f>
        <v>0</v>
      </c>
    </row>
    <row r="20127" spans="12:24" x14ac:dyDescent="0.25">
      <c r="L20127" s="30"/>
      <c r="M20127" s="47" t="str">
        <f t="shared" si="632"/>
        <v/>
      </c>
      <c r="N20127" s="44"/>
      <c r="O20127" s="30"/>
      <c r="P20127" s="30"/>
      <c r="Q20127" s="30"/>
      <c r="R20127" s="30"/>
      <c r="S20127" s="30"/>
      <c r="T20127" s="30"/>
      <c r="U20127" s="51"/>
      <c r="V20127">
        <f t="shared" si="633"/>
        <v>0</v>
      </c>
      <c r="X20127">
        <f>'Seznam prodane in dobavljene ee'!$D$8</f>
        <v>0</v>
      </c>
    </row>
    <row r="20128" spans="12:24" x14ac:dyDescent="0.25">
      <c r="L20128" s="30"/>
      <c r="M20128" s="47" t="str">
        <f t="shared" si="632"/>
        <v/>
      </c>
      <c r="N20128" s="44"/>
      <c r="O20128" s="30"/>
      <c r="P20128" s="30"/>
      <c r="Q20128" s="30"/>
      <c r="R20128" s="30"/>
      <c r="S20128" s="30"/>
      <c r="T20128" s="30"/>
      <c r="U20128" s="51"/>
      <c r="V20128">
        <f t="shared" si="633"/>
        <v>0</v>
      </c>
      <c r="X20128">
        <f>'Seznam prodane in dobavljene ee'!$D$8</f>
        <v>0</v>
      </c>
    </row>
    <row r="20129" spans="12:24" x14ac:dyDescent="0.25">
      <c r="L20129" s="30"/>
      <c r="M20129" s="47" t="str">
        <f t="shared" si="632"/>
        <v/>
      </c>
      <c r="N20129" s="44"/>
      <c r="O20129" s="30"/>
      <c r="P20129" s="30"/>
      <c r="Q20129" s="30"/>
      <c r="R20129" s="30"/>
      <c r="S20129" s="30"/>
      <c r="T20129" s="30"/>
      <c r="U20129" s="51"/>
      <c r="V20129">
        <f t="shared" si="633"/>
        <v>0</v>
      </c>
      <c r="X20129">
        <f>'Seznam prodane in dobavljene ee'!$D$8</f>
        <v>0</v>
      </c>
    </row>
    <row r="20130" spans="12:24" x14ac:dyDescent="0.25">
      <c r="L20130" s="30"/>
      <c r="M20130" s="47" t="str">
        <f t="shared" si="632"/>
        <v/>
      </c>
      <c r="N20130" s="44"/>
      <c r="O20130" s="30"/>
      <c r="P20130" s="30"/>
      <c r="Q20130" s="30"/>
      <c r="R20130" s="30"/>
      <c r="S20130" s="30"/>
      <c r="T20130" s="30"/>
      <c r="U20130" s="51"/>
      <c r="V20130">
        <f t="shared" si="633"/>
        <v>0</v>
      </c>
      <c r="X20130">
        <f>'Seznam prodane in dobavljene ee'!$D$8</f>
        <v>0</v>
      </c>
    </row>
    <row r="20131" spans="12:24" x14ac:dyDescent="0.25">
      <c r="L20131" s="30"/>
      <c r="M20131" s="47" t="str">
        <f t="shared" si="632"/>
        <v/>
      </c>
      <c r="N20131" s="44"/>
      <c r="O20131" s="30"/>
      <c r="P20131" s="30"/>
      <c r="Q20131" s="30"/>
      <c r="R20131" s="30"/>
      <c r="S20131" s="30"/>
      <c r="T20131" s="30"/>
      <c r="U20131" s="51"/>
      <c r="V20131">
        <f t="shared" si="633"/>
        <v>0</v>
      </c>
      <c r="X20131">
        <f>'Seznam prodane in dobavljene ee'!$D$8</f>
        <v>0</v>
      </c>
    </row>
    <row r="20132" spans="12:24" x14ac:dyDescent="0.25">
      <c r="L20132" s="30"/>
      <c r="M20132" s="47" t="str">
        <f t="shared" si="632"/>
        <v/>
      </c>
      <c r="N20132" s="44"/>
      <c r="O20132" s="30"/>
      <c r="P20132" s="30"/>
      <c r="Q20132" s="30"/>
      <c r="R20132" s="30"/>
      <c r="S20132" s="30"/>
      <c r="T20132" s="30"/>
      <c r="U20132" s="51"/>
      <c r="V20132">
        <f t="shared" si="633"/>
        <v>0</v>
      </c>
      <c r="X20132">
        <f>'Seznam prodane in dobavljene ee'!$D$8</f>
        <v>0</v>
      </c>
    </row>
    <row r="20133" spans="12:24" x14ac:dyDescent="0.25">
      <c r="L20133" s="30"/>
      <c r="M20133" s="47" t="str">
        <f t="shared" si="632"/>
        <v/>
      </c>
      <c r="N20133" s="44"/>
      <c r="O20133" s="30"/>
      <c r="P20133" s="30"/>
      <c r="Q20133" s="30"/>
      <c r="R20133" s="30"/>
      <c r="S20133" s="30"/>
      <c r="T20133" s="30"/>
      <c r="U20133" s="51"/>
      <c r="V20133">
        <f t="shared" si="633"/>
        <v>0</v>
      </c>
      <c r="X20133">
        <f>'Seznam prodane in dobavljene ee'!$D$8</f>
        <v>0</v>
      </c>
    </row>
    <row r="20134" spans="12:24" x14ac:dyDescent="0.25">
      <c r="L20134" s="30"/>
      <c r="M20134" s="47" t="str">
        <f t="shared" si="632"/>
        <v/>
      </c>
      <c r="N20134" s="44"/>
      <c r="O20134" s="30"/>
      <c r="P20134" s="30"/>
      <c r="Q20134" s="30"/>
      <c r="R20134" s="30"/>
      <c r="S20134" s="30"/>
      <c r="T20134" s="30"/>
      <c r="U20134" s="51"/>
      <c r="V20134">
        <f t="shared" si="633"/>
        <v>0</v>
      </c>
      <c r="X20134">
        <f>'Seznam prodane in dobavljene ee'!$D$8</f>
        <v>0</v>
      </c>
    </row>
    <row r="20135" spans="12:24" x14ac:dyDescent="0.25">
      <c r="L20135" s="30"/>
      <c r="M20135" s="47" t="str">
        <f t="shared" si="632"/>
        <v/>
      </c>
      <c r="N20135" s="44"/>
      <c r="O20135" s="30"/>
      <c r="P20135" s="30"/>
      <c r="Q20135" s="30"/>
      <c r="R20135" s="30"/>
      <c r="S20135" s="30"/>
      <c r="T20135" s="30"/>
      <c r="U20135" s="51"/>
      <c r="V20135">
        <f t="shared" si="633"/>
        <v>0</v>
      </c>
      <c r="X20135">
        <f>'Seznam prodane in dobavljene ee'!$D$8</f>
        <v>0</v>
      </c>
    </row>
    <row r="20136" spans="12:24" x14ac:dyDescent="0.25">
      <c r="L20136" s="30"/>
      <c r="M20136" s="47" t="str">
        <f t="shared" si="632"/>
        <v/>
      </c>
      <c r="N20136" s="44"/>
      <c r="O20136" s="30"/>
      <c r="P20136" s="30"/>
      <c r="Q20136" s="30"/>
      <c r="R20136" s="30"/>
      <c r="S20136" s="30"/>
      <c r="T20136" s="30"/>
      <c r="U20136" s="51"/>
      <c r="V20136">
        <f t="shared" si="633"/>
        <v>0</v>
      </c>
      <c r="X20136">
        <f>'Seznam prodane in dobavljene ee'!$D$8</f>
        <v>0</v>
      </c>
    </row>
    <row r="20137" spans="12:24" x14ac:dyDescent="0.25">
      <c r="M20137" s="47" t="str">
        <f t="shared" si="632"/>
        <v/>
      </c>
      <c r="N20137" s="44"/>
      <c r="X20137">
        <f>'Seznam prodane in dobavljene ee'!$D$8</f>
        <v>0</v>
      </c>
    </row>
    <row r="20138" spans="12:24" x14ac:dyDescent="0.25">
      <c r="M20138" s="47" t="str">
        <f t="shared" si="632"/>
        <v/>
      </c>
      <c r="N20138" s="44"/>
      <c r="X20138">
        <f>'Seznam prodane in dobavljene ee'!$D$8</f>
        <v>0</v>
      </c>
    </row>
    <row r="20139" spans="12:24" x14ac:dyDescent="0.25">
      <c r="M20139" s="47" t="str">
        <f t="shared" si="632"/>
        <v/>
      </c>
      <c r="N20139" s="44"/>
      <c r="X20139">
        <f>'Seznam prodane in dobavljene ee'!$D$8</f>
        <v>0</v>
      </c>
    </row>
    <row r="20140" spans="12:24" x14ac:dyDescent="0.25">
      <c r="M20140" s="47" t="str">
        <f t="shared" si="632"/>
        <v/>
      </c>
      <c r="N20140" s="44"/>
      <c r="X20140">
        <f>'Seznam prodane in dobavljene ee'!$D$8</f>
        <v>0</v>
      </c>
    </row>
    <row r="20141" spans="12:24" x14ac:dyDescent="0.25">
      <c r="M20141" s="47" t="str">
        <f t="shared" si="632"/>
        <v/>
      </c>
      <c r="N20141" s="44"/>
      <c r="X20141">
        <f>'Seznam prodane in dobavljene ee'!$D$8</f>
        <v>0</v>
      </c>
    </row>
    <row r="20142" spans="12:24" x14ac:dyDescent="0.25">
      <c r="M20142" s="47" t="str">
        <f t="shared" si="632"/>
        <v/>
      </c>
      <c r="N20142" s="44"/>
      <c r="X20142">
        <f>'Seznam prodane in dobavljene ee'!$D$8</f>
        <v>0</v>
      </c>
    </row>
    <row r="20143" spans="12:24" x14ac:dyDescent="0.25">
      <c r="M20143" s="47" t="str">
        <f t="shared" si="632"/>
        <v/>
      </c>
      <c r="N20143" s="44"/>
      <c r="X20143">
        <f>'Seznam prodane in dobavljene ee'!$D$8</f>
        <v>0</v>
      </c>
    </row>
    <row r="20144" spans="12:24" x14ac:dyDescent="0.25">
      <c r="M20144" s="47" t="str">
        <f t="shared" si="632"/>
        <v/>
      </c>
      <c r="N20144" s="44"/>
      <c r="X20144">
        <f>'Seznam prodane in dobavljene ee'!$D$8</f>
        <v>0</v>
      </c>
    </row>
    <row r="20145" spans="13:24" x14ac:dyDescent="0.25">
      <c r="M20145" s="47" t="str">
        <f t="shared" si="632"/>
        <v/>
      </c>
      <c r="N20145" s="44"/>
      <c r="X20145">
        <f>'Seznam prodane in dobavljene ee'!$D$8</f>
        <v>0</v>
      </c>
    </row>
    <row r="20146" spans="13:24" x14ac:dyDescent="0.25">
      <c r="M20146" s="47" t="str">
        <f t="shared" si="632"/>
        <v/>
      </c>
      <c r="N20146" s="44"/>
      <c r="X20146">
        <f>'Seznam prodane in dobavljene ee'!$D$8</f>
        <v>0</v>
      </c>
    </row>
    <row r="20147" spans="13:24" x14ac:dyDescent="0.25">
      <c r="M20147" s="47" t="str">
        <f t="shared" si="632"/>
        <v/>
      </c>
      <c r="N20147" s="44"/>
      <c r="X20147">
        <f>'Seznam prodane in dobavljene ee'!$D$8</f>
        <v>0</v>
      </c>
    </row>
    <row r="20148" spans="13:24" x14ac:dyDescent="0.25">
      <c r="M20148" s="47" t="str">
        <f t="shared" si="632"/>
        <v/>
      </c>
      <c r="N20148" s="44"/>
      <c r="X20148">
        <f>'Seznam prodane in dobavljene ee'!$D$8</f>
        <v>0</v>
      </c>
    </row>
    <row r="20149" spans="13:24" x14ac:dyDescent="0.25">
      <c r="M20149" s="47" t="str">
        <f t="shared" si="632"/>
        <v/>
      </c>
      <c r="N20149" s="44"/>
      <c r="X20149">
        <f>'Seznam prodane in dobavljene ee'!$D$8</f>
        <v>0</v>
      </c>
    </row>
    <row r="20150" spans="13:24" x14ac:dyDescent="0.25">
      <c r="M20150" s="47" t="str">
        <f t="shared" si="632"/>
        <v/>
      </c>
      <c r="N20150" s="44"/>
      <c r="X20150">
        <f>'Seznam prodane in dobavljene ee'!$D$8</f>
        <v>0</v>
      </c>
    </row>
    <row r="20151" spans="13:24" x14ac:dyDescent="0.25">
      <c r="M20151" s="47" t="str">
        <f t="shared" si="632"/>
        <v/>
      </c>
      <c r="N20151" s="44"/>
      <c r="X20151">
        <f>'Seznam prodane in dobavljene ee'!$D$8</f>
        <v>0</v>
      </c>
    </row>
    <row r="20152" spans="13:24" x14ac:dyDescent="0.25">
      <c r="M20152" s="47" t="str">
        <f t="shared" si="632"/>
        <v/>
      </c>
      <c r="N20152" s="44"/>
      <c r="X20152">
        <f>'Seznam prodane in dobavljene ee'!$D$8</f>
        <v>0</v>
      </c>
    </row>
    <row r="20153" spans="13:24" x14ac:dyDescent="0.25">
      <c r="M20153" s="47" t="str">
        <f t="shared" si="632"/>
        <v/>
      </c>
      <c r="N20153" s="44"/>
      <c r="X20153">
        <f>'Seznam prodane in dobavljene ee'!$D$8</f>
        <v>0</v>
      </c>
    </row>
    <row r="20154" spans="13:24" x14ac:dyDescent="0.25">
      <c r="M20154" s="47" t="str">
        <f t="shared" si="632"/>
        <v/>
      </c>
      <c r="N20154" s="44"/>
      <c r="X20154">
        <f>'Seznam prodane in dobavljene ee'!$D$8</f>
        <v>0</v>
      </c>
    </row>
    <row r="20155" spans="13:24" x14ac:dyDescent="0.25">
      <c r="M20155" s="47" t="str">
        <f t="shared" si="632"/>
        <v/>
      </c>
      <c r="N20155" s="44"/>
      <c r="X20155">
        <f>'Seznam prodane in dobavljene ee'!$D$8</f>
        <v>0</v>
      </c>
    </row>
    <row r="20156" spans="13:24" x14ac:dyDescent="0.25">
      <c r="M20156" s="47" t="str">
        <f t="shared" si="632"/>
        <v/>
      </c>
      <c r="N20156" s="44"/>
      <c r="X20156">
        <f>'Seznam prodane in dobavljene ee'!$D$8</f>
        <v>0</v>
      </c>
    </row>
    <row r="20157" spans="13:24" x14ac:dyDescent="0.25">
      <c r="M20157" s="47" t="str">
        <f t="shared" si="632"/>
        <v/>
      </c>
      <c r="N20157" s="44"/>
      <c r="X20157">
        <f>'Seznam prodane in dobavljene ee'!$D$8</f>
        <v>0</v>
      </c>
    </row>
    <row r="20158" spans="13:24" x14ac:dyDescent="0.25">
      <c r="M20158" s="47" t="str">
        <f t="shared" si="632"/>
        <v/>
      </c>
      <c r="N20158" s="44"/>
      <c r="X20158">
        <f>'Seznam prodane in dobavljene ee'!$D$8</f>
        <v>0</v>
      </c>
    </row>
    <row r="20159" spans="13:24" x14ac:dyDescent="0.25">
      <c r="M20159" s="47" t="str">
        <f t="shared" si="632"/>
        <v/>
      </c>
      <c r="N20159" s="44"/>
      <c r="X20159">
        <f>'Seznam prodane in dobavljene ee'!$D$8</f>
        <v>0</v>
      </c>
    </row>
    <row r="20160" spans="13:24" x14ac:dyDescent="0.25">
      <c r="M20160" s="47" t="str">
        <f t="shared" si="632"/>
        <v/>
      </c>
      <c r="N20160" s="44"/>
      <c r="X20160">
        <f>'Seznam prodane in dobavljene ee'!$D$8</f>
        <v>0</v>
      </c>
    </row>
    <row r="20161" spans="13:24" x14ac:dyDescent="0.25">
      <c r="M20161" s="47" t="str">
        <f t="shared" si="632"/>
        <v/>
      </c>
      <c r="N20161" s="44"/>
      <c r="X20161">
        <f>'Seznam prodane in dobavljene ee'!$D$8</f>
        <v>0</v>
      </c>
    </row>
    <row r="20162" spans="13:24" x14ac:dyDescent="0.25">
      <c r="M20162" s="47" t="str">
        <f t="shared" si="632"/>
        <v/>
      </c>
      <c r="N20162" s="44"/>
      <c r="X20162">
        <f>'Seznam prodane in dobavljene ee'!$D$8</f>
        <v>0</v>
      </c>
    </row>
    <row r="20163" spans="13:24" x14ac:dyDescent="0.25">
      <c r="M20163" s="47" t="str">
        <f t="shared" si="632"/>
        <v/>
      </c>
      <c r="N20163" s="44"/>
      <c r="X20163">
        <f>'Seznam prodane in dobavljene ee'!$D$8</f>
        <v>0</v>
      </c>
    </row>
    <row r="20164" spans="13:24" x14ac:dyDescent="0.25">
      <c r="M20164" s="47" t="str">
        <f t="shared" si="632"/>
        <v/>
      </c>
      <c r="N20164" s="44"/>
      <c r="X20164">
        <f>'Seznam prodane in dobavljene ee'!$D$8</f>
        <v>0</v>
      </c>
    </row>
    <row r="20165" spans="13:24" x14ac:dyDescent="0.25">
      <c r="M20165" s="47" t="str">
        <f t="shared" si="632"/>
        <v/>
      </c>
      <c r="N20165" s="44"/>
      <c r="X20165">
        <f>'Seznam prodane in dobavljene ee'!$D$8</f>
        <v>0</v>
      </c>
    </row>
    <row r="20166" spans="13:24" x14ac:dyDescent="0.25">
      <c r="M20166" s="47" t="str">
        <f t="shared" ref="M20166:M20229" si="634">IF(L20166&lt;&gt;"",IF(P20166&lt;$J$5,CONCATENATE(L20166,"01.12.2022 - 31.12.2022",N20166,O20166),CONCATENATE(L20166,"01.01.2023 - 30.06.2023",N20166,O20166)),"")</f>
        <v/>
      </c>
      <c r="N20166" s="44"/>
      <c r="X20166">
        <f>'Seznam prodane in dobavljene ee'!$D$8</f>
        <v>0</v>
      </c>
    </row>
    <row r="20167" spans="13:24" x14ac:dyDescent="0.25">
      <c r="M20167" s="47" t="str">
        <f t="shared" si="634"/>
        <v/>
      </c>
      <c r="N20167" s="44"/>
      <c r="X20167">
        <f>'Seznam prodane in dobavljene ee'!$D$8</f>
        <v>0</v>
      </c>
    </row>
    <row r="20168" spans="13:24" x14ac:dyDescent="0.25">
      <c r="M20168" s="47" t="str">
        <f t="shared" si="634"/>
        <v/>
      </c>
      <c r="N20168" s="44"/>
      <c r="X20168">
        <f>'Seznam prodane in dobavljene ee'!$D$8</f>
        <v>0</v>
      </c>
    </row>
    <row r="20169" spans="13:24" x14ac:dyDescent="0.25">
      <c r="M20169" s="47" t="str">
        <f t="shared" si="634"/>
        <v/>
      </c>
      <c r="N20169" s="44"/>
      <c r="X20169">
        <f>'Seznam prodane in dobavljene ee'!$D$8</f>
        <v>0</v>
      </c>
    </row>
    <row r="20170" spans="13:24" x14ac:dyDescent="0.25">
      <c r="M20170" s="47" t="str">
        <f t="shared" si="634"/>
        <v/>
      </c>
      <c r="N20170" s="44"/>
      <c r="X20170">
        <f>'Seznam prodane in dobavljene ee'!$D$8</f>
        <v>0</v>
      </c>
    </row>
    <row r="20171" spans="13:24" x14ac:dyDescent="0.25">
      <c r="M20171" s="47" t="str">
        <f t="shared" si="634"/>
        <v/>
      </c>
      <c r="N20171" s="44"/>
      <c r="X20171">
        <f>'Seznam prodane in dobavljene ee'!$D$8</f>
        <v>0</v>
      </c>
    </row>
    <row r="20172" spans="13:24" x14ac:dyDescent="0.25">
      <c r="M20172" s="47" t="str">
        <f t="shared" si="634"/>
        <v/>
      </c>
      <c r="N20172" s="44"/>
      <c r="X20172">
        <f>'Seznam prodane in dobavljene ee'!$D$8</f>
        <v>0</v>
      </c>
    </row>
    <row r="20173" spans="13:24" x14ac:dyDescent="0.25">
      <c r="M20173" s="47" t="str">
        <f t="shared" si="634"/>
        <v/>
      </c>
      <c r="N20173" s="44"/>
      <c r="X20173">
        <f>'Seznam prodane in dobavljene ee'!$D$8</f>
        <v>0</v>
      </c>
    </row>
    <row r="20174" spans="13:24" x14ac:dyDescent="0.25">
      <c r="M20174" s="47" t="str">
        <f t="shared" si="634"/>
        <v/>
      </c>
      <c r="N20174" s="44"/>
      <c r="X20174">
        <f>'Seznam prodane in dobavljene ee'!$D$8</f>
        <v>0</v>
      </c>
    </row>
    <row r="20175" spans="13:24" x14ac:dyDescent="0.25">
      <c r="M20175" s="47" t="str">
        <f t="shared" si="634"/>
        <v/>
      </c>
      <c r="N20175" s="44"/>
      <c r="X20175">
        <f>'Seznam prodane in dobavljene ee'!$D$8</f>
        <v>0</v>
      </c>
    </row>
    <row r="20176" spans="13:24" x14ac:dyDescent="0.25">
      <c r="M20176" s="47" t="str">
        <f t="shared" si="634"/>
        <v/>
      </c>
      <c r="N20176" s="44"/>
      <c r="X20176">
        <f>'Seznam prodane in dobavljene ee'!$D$8</f>
        <v>0</v>
      </c>
    </row>
    <row r="20177" spans="13:24" x14ac:dyDescent="0.25">
      <c r="M20177" s="47" t="str">
        <f t="shared" si="634"/>
        <v/>
      </c>
      <c r="N20177" s="44"/>
      <c r="X20177">
        <f>'Seznam prodane in dobavljene ee'!$D$8</f>
        <v>0</v>
      </c>
    </row>
    <row r="20178" spans="13:24" x14ac:dyDescent="0.25">
      <c r="M20178" s="47" t="str">
        <f t="shared" si="634"/>
        <v/>
      </c>
      <c r="N20178" s="44"/>
      <c r="X20178">
        <f>'Seznam prodane in dobavljene ee'!$D$8</f>
        <v>0</v>
      </c>
    </row>
    <row r="20179" spans="13:24" x14ac:dyDescent="0.25">
      <c r="M20179" s="47" t="str">
        <f t="shared" si="634"/>
        <v/>
      </c>
      <c r="N20179" s="44"/>
      <c r="X20179">
        <f>'Seznam prodane in dobavljene ee'!$D$8</f>
        <v>0</v>
      </c>
    </row>
    <row r="20180" spans="13:24" x14ac:dyDescent="0.25">
      <c r="M20180" s="47" t="str">
        <f t="shared" si="634"/>
        <v/>
      </c>
      <c r="N20180" s="44"/>
      <c r="X20180">
        <f>'Seznam prodane in dobavljene ee'!$D$8</f>
        <v>0</v>
      </c>
    </row>
    <row r="20181" spans="13:24" x14ac:dyDescent="0.25">
      <c r="M20181" s="47" t="str">
        <f t="shared" si="634"/>
        <v/>
      </c>
      <c r="N20181" s="44"/>
      <c r="X20181">
        <f>'Seznam prodane in dobavljene ee'!$D$8</f>
        <v>0</v>
      </c>
    </row>
    <row r="20182" spans="13:24" x14ac:dyDescent="0.25">
      <c r="M20182" s="47" t="str">
        <f t="shared" si="634"/>
        <v/>
      </c>
      <c r="N20182" s="44"/>
      <c r="X20182">
        <f>'Seznam prodane in dobavljene ee'!$D$8</f>
        <v>0</v>
      </c>
    </row>
    <row r="20183" spans="13:24" x14ac:dyDescent="0.25">
      <c r="M20183" s="47" t="str">
        <f t="shared" si="634"/>
        <v/>
      </c>
      <c r="N20183" s="44"/>
      <c r="X20183">
        <f>'Seznam prodane in dobavljene ee'!$D$8</f>
        <v>0</v>
      </c>
    </row>
    <row r="20184" spans="13:24" x14ac:dyDescent="0.25">
      <c r="M20184" s="47" t="str">
        <f t="shared" si="634"/>
        <v/>
      </c>
      <c r="N20184" s="44"/>
      <c r="X20184">
        <f>'Seznam prodane in dobavljene ee'!$D$8</f>
        <v>0</v>
      </c>
    </row>
    <row r="20185" spans="13:24" x14ac:dyDescent="0.25">
      <c r="M20185" s="47" t="str">
        <f t="shared" si="634"/>
        <v/>
      </c>
      <c r="N20185" s="44"/>
      <c r="X20185">
        <f>'Seznam prodane in dobavljene ee'!$D$8</f>
        <v>0</v>
      </c>
    </row>
    <row r="20186" spans="13:24" x14ac:dyDescent="0.25">
      <c r="M20186" s="47" t="str">
        <f t="shared" si="634"/>
        <v/>
      </c>
      <c r="N20186" s="44"/>
      <c r="X20186">
        <f>'Seznam prodane in dobavljene ee'!$D$8</f>
        <v>0</v>
      </c>
    </row>
    <row r="20187" spans="13:24" x14ac:dyDescent="0.25">
      <c r="M20187" s="47" t="str">
        <f t="shared" si="634"/>
        <v/>
      </c>
      <c r="N20187" s="44"/>
      <c r="X20187">
        <f>'Seznam prodane in dobavljene ee'!$D$8</f>
        <v>0</v>
      </c>
    </row>
    <row r="20188" spans="13:24" x14ac:dyDescent="0.25">
      <c r="M20188" s="47" t="str">
        <f t="shared" si="634"/>
        <v/>
      </c>
      <c r="N20188" s="44"/>
      <c r="X20188">
        <f>'Seznam prodane in dobavljene ee'!$D$8</f>
        <v>0</v>
      </c>
    </row>
    <row r="20189" spans="13:24" x14ac:dyDescent="0.25">
      <c r="M20189" s="47" t="str">
        <f t="shared" si="634"/>
        <v/>
      </c>
      <c r="N20189" s="44"/>
      <c r="X20189">
        <f>'Seznam prodane in dobavljene ee'!$D$8</f>
        <v>0</v>
      </c>
    </row>
    <row r="20190" spans="13:24" x14ac:dyDescent="0.25">
      <c r="M20190" s="47" t="str">
        <f t="shared" si="634"/>
        <v/>
      </c>
      <c r="N20190" s="44"/>
      <c r="X20190">
        <f>'Seznam prodane in dobavljene ee'!$D$8</f>
        <v>0</v>
      </c>
    </row>
    <row r="20191" spans="13:24" x14ac:dyDescent="0.25">
      <c r="M20191" s="47" t="str">
        <f t="shared" si="634"/>
        <v/>
      </c>
      <c r="N20191" s="44"/>
      <c r="X20191">
        <f>'Seznam prodane in dobavljene ee'!$D$8</f>
        <v>0</v>
      </c>
    </row>
    <row r="20192" spans="13:24" x14ac:dyDescent="0.25">
      <c r="M20192" s="47" t="str">
        <f t="shared" si="634"/>
        <v/>
      </c>
      <c r="N20192" s="44"/>
      <c r="X20192">
        <f>'Seznam prodane in dobavljene ee'!$D$8</f>
        <v>0</v>
      </c>
    </row>
    <row r="20193" spans="13:24" x14ac:dyDescent="0.25">
      <c r="M20193" s="47" t="str">
        <f t="shared" si="634"/>
        <v/>
      </c>
      <c r="N20193" s="44"/>
      <c r="X20193">
        <f>'Seznam prodane in dobavljene ee'!$D$8</f>
        <v>0</v>
      </c>
    </row>
    <row r="20194" spans="13:24" x14ac:dyDescent="0.25">
      <c r="M20194" s="47" t="str">
        <f t="shared" si="634"/>
        <v/>
      </c>
      <c r="N20194" s="44"/>
      <c r="X20194">
        <f>'Seznam prodane in dobavljene ee'!$D$8</f>
        <v>0</v>
      </c>
    </row>
    <row r="20195" spans="13:24" x14ac:dyDescent="0.25">
      <c r="M20195" s="47" t="str">
        <f t="shared" si="634"/>
        <v/>
      </c>
      <c r="N20195" s="44"/>
      <c r="X20195">
        <f>'Seznam prodane in dobavljene ee'!$D$8</f>
        <v>0</v>
      </c>
    </row>
    <row r="20196" spans="13:24" x14ac:dyDescent="0.25">
      <c r="M20196" s="47" t="str">
        <f t="shared" si="634"/>
        <v/>
      </c>
      <c r="N20196" s="44"/>
      <c r="X20196">
        <f>'Seznam prodane in dobavljene ee'!$D$8</f>
        <v>0</v>
      </c>
    </row>
    <row r="20197" spans="13:24" x14ac:dyDescent="0.25">
      <c r="M20197" s="47" t="str">
        <f t="shared" si="634"/>
        <v/>
      </c>
      <c r="N20197" s="44"/>
      <c r="X20197">
        <f>'Seznam prodane in dobavljene ee'!$D$8</f>
        <v>0</v>
      </c>
    </row>
    <row r="20198" spans="13:24" x14ac:dyDescent="0.25">
      <c r="M20198" s="47" t="str">
        <f t="shared" si="634"/>
        <v/>
      </c>
      <c r="N20198" s="44"/>
      <c r="X20198">
        <f>'Seznam prodane in dobavljene ee'!$D$8</f>
        <v>0</v>
      </c>
    </row>
    <row r="20199" spans="13:24" x14ac:dyDescent="0.25">
      <c r="M20199" s="47" t="str">
        <f t="shared" si="634"/>
        <v/>
      </c>
      <c r="N20199" s="44"/>
      <c r="X20199">
        <f>'Seznam prodane in dobavljene ee'!$D$8</f>
        <v>0</v>
      </c>
    </row>
    <row r="20200" spans="13:24" x14ac:dyDescent="0.25">
      <c r="M20200" s="47" t="str">
        <f t="shared" si="634"/>
        <v/>
      </c>
      <c r="N20200" s="44"/>
      <c r="X20200">
        <f>'Seznam prodane in dobavljene ee'!$D$8</f>
        <v>0</v>
      </c>
    </row>
    <row r="20201" spans="13:24" x14ac:dyDescent="0.25">
      <c r="M20201" s="47" t="str">
        <f t="shared" si="634"/>
        <v/>
      </c>
      <c r="N20201" s="44"/>
      <c r="X20201">
        <f>'Seznam prodane in dobavljene ee'!$D$8</f>
        <v>0</v>
      </c>
    </row>
    <row r="20202" spans="13:24" x14ac:dyDescent="0.25">
      <c r="M20202" s="47" t="str">
        <f t="shared" si="634"/>
        <v/>
      </c>
      <c r="N20202" s="44"/>
      <c r="X20202">
        <f>'Seznam prodane in dobavljene ee'!$D$8</f>
        <v>0</v>
      </c>
    </row>
    <row r="20203" spans="13:24" x14ac:dyDescent="0.25">
      <c r="M20203" s="47" t="str">
        <f t="shared" si="634"/>
        <v/>
      </c>
      <c r="N20203" s="44"/>
      <c r="X20203">
        <f>'Seznam prodane in dobavljene ee'!$D$8</f>
        <v>0</v>
      </c>
    </row>
    <row r="20204" spans="13:24" x14ac:dyDescent="0.25">
      <c r="M20204" s="47" t="str">
        <f t="shared" si="634"/>
        <v/>
      </c>
      <c r="N20204" s="44"/>
      <c r="X20204">
        <f>'Seznam prodane in dobavljene ee'!$D$8</f>
        <v>0</v>
      </c>
    </row>
    <row r="20205" spans="13:24" x14ac:dyDescent="0.25">
      <c r="M20205" s="47" t="str">
        <f t="shared" si="634"/>
        <v/>
      </c>
      <c r="N20205" s="44"/>
      <c r="X20205">
        <f>'Seznam prodane in dobavljene ee'!$D$8</f>
        <v>0</v>
      </c>
    </row>
    <row r="20206" spans="13:24" x14ac:dyDescent="0.25">
      <c r="M20206" s="47" t="str">
        <f t="shared" si="634"/>
        <v/>
      </c>
      <c r="N20206" s="44"/>
      <c r="X20206">
        <f>'Seznam prodane in dobavljene ee'!$D$8</f>
        <v>0</v>
      </c>
    </row>
    <row r="20207" spans="13:24" x14ac:dyDescent="0.25">
      <c r="M20207" s="47" t="str">
        <f t="shared" si="634"/>
        <v/>
      </c>
      <c r="N20207" s="44"/>
      <c r="X20207">
        <f>'Seznam prodane in dobavljene ee'!$D$8</f>
        <v>0</v>
      </c>
    </row>
    <row r="20208" spans="13:24" x14ac:dyDescent="0.25">
      <c r="M20208" s="47" t="str">
        <f t="shared" si="634"/>
        <v/>
      </c>
      <c r="N20208" s="44"/>
      <c r="X20208">
        <f>'Seznam prodane in dobavljene ee'!$D$8</f>
        <v>0</v>
      </c>
    </row>
    <row r="20209" spans="13:24" x14ac:dyDescent="0.25">
      <c r="M20209" s="47" t="str">
        <f t="shared" si="634"/>
        <v/>
      </c>
      <c r="N20209" s="44"/>
      <c r="X20209">
        <f>'Seznam prodane in dobavljene ee'!$D$8</f>
        <v>0</v>
      </c>
    </row>
    <row r="20210" spans="13:24" x14ac:dyDescent="0.25">
      <c r="M20210" s="47" t="str">
        <f t="shared" si="634"/>
        <v/>
      </c>
      <c r="N20210" s="44"/>
      <c r="X20210">
        <f>'Seznam prodane in dobavljene ee'!$D$8</f>
        <v>0</v>
      </c>
    </row>
    <row r="20211" spans="13:24" x14ac:dyDescent="0.25">
      <c r="M20211" s="47" t="str">
        <f t="shared" si="634"/>
        <v/>
      </c>
      <c r="N20211" s="44"/>
      <c r="X20211">
        <f>'Seznam prodane in dobavljene ee'!$D$8</f>
        <v>0</v>
      </c>
    </row>
    <row r="20212" spans="13:24" x14ac:dyDescent="0.25">
      <c r="M20212" s="47" t="str">
        <f t="shared" si="634"/>
        <v/>
      </c>
      <c r="N20212" s="44"/>
      <c r="X20212">
        <f>'Seznam prodane in dobavljene ee'!$D$8</f>
        <v>0</v>
      </c>
    </row>
    <row r="20213" spans="13:24" x14ac:dyDescent="0.25">
      <c r="M20213" s="47" t="str">
        <f t="shared" si="634"/>
        <v/>
      </c>
      <c r="N20213" s="44"/>
      <c r="X20213">
        <f>'Seznam prodane in dobavljene ee'!$D$8</f>
        <v>0</v>
      </c>
    </row>
    <row r="20214" spans="13:24" x14ac:dyDescent="0.25">
      <c r="M20214" s="47" t="str">
        <f t="shared" si="634"/>
        <v/>
      </c>
      <c r="N20214" s="44"/>
      <c r="X20214">
        <f>'Seznam prodane in dobavljene ee'!$D$8</f>
        <v>0</v>
      </c>
    </row>
    <row r="20215" spans="13:24" x14ac:dyDescent="0.25">
      <c r="M20215" s="47" t="str">
        <f t="shared" si="634"/>
        <v/>
      </c>
      <c r="N20215" s="44"/>
      <c r="X20215">
        <f>'Seznam prodane in dobavljene ee'!$D$8</f>
        <v>0</v>
      </c>
    </row>
    <row r="20216" spans="13:24" x14ac:dyDescent="0.25">
      <c r="M20216" s="47" t="str">
        <f t="shared" si="634"/>
        <v/>
      </c>
      <c r="N20216" s="44"/>
      <c r="X20216">
        <f>'Seznam prodane in dobavljene ee'!$D$8</f>
        <v>0</v>
      </c>
    </row>
    <row r="20217" spans="13:24" x14ac:dyDescent="0.25">
      <c r="M20217" s="47" t="str">
        <f t="shared" si="634"/>
        <v/>
      </c>
      <c r="N20217" s="44"/>
      <c r="X20217">
        <f>'Seznam prodane in dobavljene ee'!$D$8</f>
        <v>0</v>
      </c>
    </row>
    <row r="20218" spans="13:24" x14ac:dyDescent="0.25">
      <c r="M20218" s="47" t="str">
        <f t="shared" si="634"/>
        <v/>
      </c>
      <c r="N20218" s="44"/>
      <c r="X20218">
        <f>'Seznam prodane in dobavljene ee'!$D$8</f>
        <v>0</v>
      </c>
    </row>
    <row r="20219" spans="13:24" x14ac:dyDescent="0.25">
      <c r="M20219" s="47" t="str">
        <f t="shared" si="634"/>
        <v/>
      </c>
      <c r="N20219" s="44"/>
      <c r="X20219">
        <f>'Seznam prodane in dobavljene ee'!$D$8</f>
        <v>0</v>
      </c>
    </row>
    <row r="20220" spans="13:24" x14ac:dyDescent="0.25">
      <c r="M20220" s="47" t="str">
        <f t="shared" si="634"/>
        <v/>
      </c>
      <c r="N20220" s="44"/>
      <c r="X20220">
        <f>'Seznam prodane in dobavljene ee'!$D$8</f>
        <v>0</v>
      </c>
    </row>
    <row r="20221" spans="13:24" x14ac:dyDescent="0.25">
      <c r="M20221" s="47" t="str">
        <f t="shared" si="634"/>
        <v/>
      </c>
      <c r="N20221" s="44"/>
      <c r="X20221">
        <f>'Seznam prodane in dobavljene ee'!$D$8</f>
        <v>0</v>
      </c>
    </row>
    <row r="20222" spans="13:24" x14ac:dyDescent="0.25">
      <c r="M20222" s="47" t="str">
        <f t="shared" si="634"/>
        <v/>
      </c>
      <c r="N20222" s="44"/>
      <c r="X20222">
        <f>'Seznam prodane in dobavljene ee'!$D$8</f>
        <v>0</v>
      </c>
    </row>
    <row r="20223" spans="13:24" x14ac:dyDescent="0.25">
      <c r="M20223" s="47" t="str">
        <f t="shared" si="634"/>
        <v/>
      </c>
      <c r="N20223" s="44"/>
      <c r="X20223">
        <f>'Seznam prodane in dobavljene ee'!$D$8</f>
        <v>0</v>
      </c>
    </row>
    <row r="20224" spans="13:24" x14ac:dyDescent="0.25">
      <c r="M20224" s="47" t="str">
        <f t="shared" si="634"/>
        <v/>
      </c>
      <c r="N20224" s="44"/>
      <c r="X20224">
        <f>'Seznam prodane in dobavljene ee'!$D$8</f>
        <v>0</v>
      </c>
    </row>
    <row r="20225" spans="13:24" x14ac:dyDescent="0.25">
      <c r="M20225" s="47" t="str">
        <f t="shared" si="634"/>
        <v/>
      </c>
      <c r="N20225" s="44"/>
      <c r="X20225">
        <f>'Seznam prodane in dobavljene ee'!$D$8</f>
        <v>0</v>
      </c>
    </row>
    <row r="20226" spans="13:24" x14ac:dyDescent="0.25">
      <c r="M20226" s="47" t="str">
        <f t="shared" si="634"/>
        <v/>
      </c>
      <c r="N20226" s="44"/>
      <c r="X20226">
        <f>'Seznam prodane in dobavljene ee'!$D$8</f>
        <v>0</v>
      </c>
    </row>
    <row r="20227" spans="13:24" x14ac:dyDescent="0.25">
      <c r="M20227" s="47" t="str">
        <f t="shared" si="634"/>
        <v/>
      </c>
      <c r="N20227" s="44"/>
      <c r="X20227">
        <f>'Seznam prodane in dobavljene ee'!$D$8</f>
        <v>0</v>
      </c>
    </row>
    <row r="20228" spans="13:24" x14ac:dyDescent="0.25">
      <c r="M20228" s="47" t="str">
        <f t="shared" si="634"/>
        <v/>
      </c>
      <c r="N20228" s="44"/>
      <c r="X20228">
        <f>'Seznam prodane in dobavljene ee'!$D$8</f>
        <v>0</v>
      </c>
    </row>
    <row r="20229" spans="13:24" x14ac:dyDescent="0.25">
      <c r="M20229" s="47" t="str">
        <f t="shared" si="634"/>
        <v/>
      </c>
      <c r="N20229" s="44"/>
      <c r="X20229">
        <f>'Seznam prodane in dobavljene ee'!$D$8</f>
        <v>0</v>
      </c>
    </row>
    <row r="20230" spans="13:24" x14ac:dyDescent="0.25">
      <c r="M20230" s="47" t="str">
        <f t="shared" ref="M20230:M20293" si="635">IF(L20230&lt;&gt;"",IF(P20230&lt;$J$5,CONCATENATE(L20230,"01.12.2022 - 31.12.2022",N20230,O20230),CONCATENATE(L20230,"01.01.2023 - 30.06.2023",N20230,O20230)),"")</f>
        <v/>
      </c>
      <c r="N20230" s="44"/>
      <c r="X20230">
        <f>'Seznam prodane in dobavljene ee'!$D$8</f>
        <v>0</v>
      </c>
    </row>
    <row r="20231" spans="13:24" x14ac:dyDescent="0.25">
      <c r="M20231" s="47" t="str">
        <f t="shared" si="635"/>
        <v/>
      </c>
      <c r="N20231" s="44"/>
      <c r="X20231">
        <f>'Seznam prodane in dobavljene ee'!$D$8</f>
        <v>0</v>
      </c>
    </row>
    <row r="20232" spans="13:24" x14ac:dyDescent="0.25">
      <c r="M20232" s="47" t="str">
        <f t="shared" si="635"/>
        <v/>
      </c>
      <c r="N20232" s="44"/>
      <c r="X20232">
        <f>'Seznam prodane in dobavljene ee'!$D$8</f>
        <v>0</v>
      </c>
    </row>
    <row r="20233" spans="13:24" x14ac:dyDescent="0.25">
      <c r="M20233" s="47" t="str">
        <f t="shared" si="635"/>
        <v/>
      </c>
      <c r="N20233" s="44"/>
      <c r="X20233">
        <f>'Seznam prodane in dobavljene ee'!$D$8</f>
        <v>0</v>
      </c>
    </row>
    <row r="20234" spans="13:24" x14ac:dyDescent="0.25">
      <c r="M20234" s="47" t="str">
        <f t="shared" si="635"/>
        <v/>
      </c>
      <c r="N20234" s="44"/>
      <c r="X20234">
        <f>'Seznam prodane in dobavljene ee'!$D$8</f>
        <v>0</v>
      </c>
    </row>
    <row r="20235" spans="13:24" x14ac:dyDescent="0.25">
      <c r="M20235" s="47" t="str">
        <f t="shared" si="635"/>
        <v/>
      </c>
      <c r="N20235" s="44"/>
      <c r="X20235">
        <f>'Seznam prodane in dobavljene ee'!$D$8</f>
        <v>0</v>
      </c>
    </row>
    <row r="20236" spans="13:24" x14ac:dyDescent="0.25">
      <c r="M20236" s="47" t="str">
        <f t="shared" si="635"/>
        <v/>
      </c>
      <c r="N20236" s="44"/>
      <c r="X20236">
        <f>'Seznam prodane in dobavljene ee'!$D$8</f>
        <v>0</v>
      </c>
    </row>
    <row r="20237" spans="13:24" x14ac:dyDescent="0.25">
      <c r="M20237" s="47" t="str">
        <f t="shared" si="635"/>
        <v/>
      </c>
      <c r="N20237" s="44"/>
      <c r="X20237">
        <f>'Seznam prodane in dobavljene ee'!$D$8</f>
        <v>0</v>
      </c>
    </row>
    <row r="20238" spans="13:24" x14ac:dyDescent="0.25">
      <c r="M20238" s="47" t="str">
        <f t="shared" si="635"/>
        <v/>
      </c>
      <c r="N20238" s="44"/>
      <c r="X20238">
        <f>'Seznam prodane in dobavljene ee'!$D$8</f>
        <v>0</v>
      </c>
    </row>
    <row r="20239" spans="13:24" x14ac:dyDescent="0.25">
      <c r="M20239" s="47" t="str">
        <f t="shared" si="635"/>
        <v/>
      </c>
      <c r="N20239" s="44"/>
      <c r="X20239">
        <f>'Seznam prodane in dobavljene ee'!$D$8</f>
        <v>0</v>
      </c>
    </row>
    <row r="20240" spans="13:24" x14ac:dyDescent="0.25">
      <c r="M20240" s="47" t="str">
        <f t="shared" si="635"/>
        <v/>
      </c>
      <c r="N20240" s="44"/>
      <c r="X20240">
        <f>'Seznam prodane in dobavljene ee'!$D$8</f>
        <v>0</v>
      </c>
    </row>
    <row r="20241" spans="13:24" x14ac:dyDescent="0.25">
      <c r="M20241" s="47" t="str">
        <f t="shared" si="635"/>
        <v/>
      </c>
      <c r="N20241" s="44"/>
      <c r="X20241">
        <f>'Seznam prodane in dobavljene ee'!$D$8</f>
        <v>0</v>
      </c>
    </row>
    <row r="20242" spans="13:24" x14ac:dyDescent="0.25">
      <c r="M20242" s="47" t="str">
        <f t="shared" si="635"/>
        <v/>
      </c>
      <c r="N20242" s="44"/>
      <c r="X20242">
        <f>'Seznam prodane in dobavljene ee'!$D$8</f>
        <v>0</v>
      </c>
    </row>
    <row r="20243" spans="13:24" x14ac:dyDescent="0.25">
      <c r="M20243" s="47" t="str">
        <f t="shared" si="635"/>
        <v/>
      </c>
      <c r="N20243" s="44"/>
      <c r="X20243">
        <f>'Seznam prodane in dobavljene ee'!$D$8</f>
        <v>0</v>
      </c>
    </row>
    <row r="20244" spans="13:24" x14ac:dyDescent="0.25">
      <c r="M20244" s="47" t="str">
        <f t="shared" si="635"/>
        <v/>
      </c>
      <c r="N20244" s="44"/>
      <c r="X20244">
        <f>'Seznam prodane in dobavljene ee'!$D$8</f>
        <v>0</v>
      </c>
    </row>
    <row r="20245" spans="13:24" x14ac:dyDescent="0.25">
      <c r="M20245" s="47" t="str">
        <f t="shared" si="635"/>
        <v/>
      </c>
      <c r="N20245" s="44"/>
      <c r="X20245">
        <f>'Seznam prodane in dobavljene ee'!$D$8</f>
        <v>0</v>
      </c>
    </row>
    <row r="20246" spans="13:24" x14ac:dyDescent="0.25">
      <c r="M20246" s="47" t="str">
        <f t="shared" si="635"/>
        <v/>
      </c>
      <c r="N20246" s="44"/>
      <c r="X20246">
        <f>'Seznam prodane in dobavljene ee'!$D$8</f>
        <v>0</v>
      </c>
    </row>
    <row r="20247" spans="13:24" x14ac:dyDescent="0.25">
      <c r="M20247" s="47" t="str">
        <f t="shared" si="635"/>
        <v/>
      </c>
      <c r="N20247" s="44"/>
      <c r="X20247">
        <f>'Seznam prodane in dobavljene ee'!$D$8</f>
        <v>0</v>
      </c>
    </row>
    <row r="20248" spans="13:24" x14ac:dyDescent="0.25">
      <c r="M20248" s="47" t="str">
        <f t="shared" si="635"/>
        <v/>
      </c>
      <c r="N20248" s="44"/>
      <c r="X20248">
        <f>'Seznam prodane in dobavljene ee'!$D$8</f>
        <v>0</v>
      </c>
    </row>
    <row r="20249" spans="13:24" x14ac:dyDescent="0.25">
      <c r="M20249" s="47" t="str">
        <f t="shared" si="635"/>
        <v/>
      </c>
      <c r="N20249" s="44"/>
      <c r="X20249">
        <f>'Seznam prodane in dobavljene ee'!$D$8</f>
        <v>0</v>
      </c>
    </row>
    <row r="20250" spans="13:24" x14ac:dyDescent="0.25">
      <c r="M20250" s="47" t="str">
        <f t="shared" si="635"/>
        <v/>
      </c>
      <c r="N20250" s="44"/>
      <c r="X20250">
        <f>'Seznam prodane in dobavljene ee'!$D$8</f>
        <v>0</v>
      </c>
    </row>
    <row r="20251" spans="13:24" x14ac:dyDescent="0.25">
      <c r="M20251" s="47" t="str">
        <f t="shared" si="635"/>
        <v/>
      </c>
      <c r="N20251" s="44"/>
      <c r="X20251">
        <f>'Seznam prodane in dobavljene ee'!$D$8</f>
        <v>0</v>
      </c>
    </row>
    <row r="20252" spans="13:24" x14ac:dyDescent="0.25">
      <c r="M20252" s="47" t="str">
        <f t="shared" si="635"/>
        <v/>
      </c>
      <c r="N20252" s="44"/>
      <c r="X20252">
        <f>'Seznam prodane in dobavljene ee'!$D$8</f>
        <v>0</v>
      </c>
    </row>
    <row r="20253" spans="13:24" x14ac:dyDescent="0.25">
      <c r="M20253" s="47" t="str">
        <f t="shared" si="635"/>
        <v/>
      </c>
      <c r="N20253" s="44"/>
      <c r="X20253">
        <f>'Seznam prodane in dobavljene ee'!$D$8</f>
        <v>0</v>
      </c>
    </row>
    <row r="20254" spans="13:24" x14ac:dyDescent="0.25">
      <c r="M20254" s="47" t="str">
        <f t="shared" si="635"/>
        <v/>
      </c>
      <c r="N20254" s="44"/>
      <c r="X20254">
        <f>'Seznam prodane in dobavljene ee'!$D$8</f>
        <v>0</v>
      </c>
    </row>
    <row r="20255" spans="13:24" x14ac:dyDescent="0.25">
      <c r="M20255" s="47" t="str">
        <f t="shared" si="635"/>
        <v/>
      </c>
      <c r="N20255" s="44"/>
      <c r="X20255">
        <f>'Seznam prodane in dobavljene ee'!$D$8</f>
        <v>0</v>
      </c>
    </row>
    <row r="20256" spans="13:24" x14ac:dyDescent="0.25">
      <c r="M20256" s="47" t="str">
        <f t="shared" si="635"/>
        <v/>
      </c>
      <c r="N20256" s="44"/>
      <c r="X20256">
        <f>'Seznam prodane in dobavljene ee'!$D$8</f>
        <v>0</v>
      </c>
    </row>
    <row r="20257" spans="13:24" x14ac:dyDescent="0.25">
      <c r="M20257" s="47" t="str">
        <f t="shared" si="635"/>
        <v/>
      </c>
      <c r="N20257" s="44"/>
      <c r="X20257">
        <f>'Seznam prodane in dobavljene ee'!$D$8</f>
        <v>0</v>
      </c>
    </row>
    <row r="20258" spans="13:24" x14ac:dyDescent="0.25">
      <c r="M20258" s="47" t="str">
        <f t="shared" si="635"/>
        <v/>
      </c>
      <c r="N20258" s="44"/>
      <c r="X20258">
        <f>'Seznam prodane in dobavljene ee'!$D$8</f>
        <v>0</v>
      </c>
    </row>
    <row r="20259" spans="13:24" x14ac:dyDescent="0.25">
      <c r="M20259" s="47" t="str">
        <f t="shared" si="635"/>
        <v/>
      </c>
      <c r="N20259" s="44"/>
      <c r="X20259">
        <f>'Seznam prodane in dobavljene ee'!$D$8</f>
        <v>0</v>
      </c>
    </row>
    <row r="20260" spans="13:24" x14ac:dyDescent="0.25">
      <c r="M20260" s="47" t="str">
        <f t="shared" si="635"/>
        <v/>
      </c>
      <c r="N20260" s="44"/>
      <c r="X20260">
        <f>'Seznam prodane in dobavljene ee'!$D$8</f>
        <v>0</v>
      </c>
    </row>
    <row r="20261" spans="13:24" x14ac:dyDescent="0.25">
      <c r="M20261" s="47" t="str">
        <f t="shared" si="635"/>
        <v/>
      </c>
      <c r="N20261" s="44"/>
      <c r="X20261">
        <f>'Seznam prodane in dobavljene ee'!$D$8</f>
        <v>0</v>
      </c>
    </row>
    <row r="20262" spans="13:24" x14ac:dyDescent="0.25">
      <c r="M20262" s="47" t="str">
        <f t="shared" si="635"/>
        <v/>
      </c>
      <c r="N20262" s="44"/>
      <c r="X20262">
        <f>'Seznam prodane in dobavljene ee'!$D$8</f>
        <v>0</v>
      </c>
    </row>
    <row r="20263" spans="13:24" x14ac:dyDescent="0.25">
      <c r="M20263" s="47" t="str">
        <f t="shared" si="635"/>
        <v/>
      </c>
      <c r="N20263" s="44"/>
      <c r="X20263">
        <f>'Seznam prodane in dobavljene ee'!$D$8</f>
        <v>0</v>
      </c>
    </row>
    <row r="20264" spans="13:24" x14ac:dyDescent="0.25">
      <c r="M20264" s="47" t="str">
        <f t="shared" si="635"/>
        <v/>
      </c>
      <c r="N20264" s="44"/>
      <c r="X20264">
        <f>'Seznam prodane in dobavljene ee'!$D$8</f>
        <v>0</v>
      </c>
    </row>
    <row r="20265" spans="13:24" x14ac:dyDescent="0.25">
      <c r="M20265" s="47" t="str">
        <f t="shared" si="635"/>
        <v/>
      </c>
      <c r="N20265" s="44"/>
      <c r="X20265">
        <f>'Seznam prodane in dobavljene ee'!$D$8</f>
        <v>0</v>
      </c>
    </row>
    <row r="20266" spans="13:24" x14ac:dyDescent="0.25">
      <c r="M20266" s="47" t="str">
        <f t="shared" si="635"/>
        <v/>
      </c>
      <c r="N20266" s="44"/>
      <c r="X20266">
        <f>'Seznam prodane in dobavljene ee'!$D$8</f>
        <v>0</v>
      </c>
    </row>
    <row r="20267" spans="13:24" x14ac:dyDescent="0.25">
      <c r="M20267" s="47" t="str">
        <f t="shared" si="635"/>
        <v/>
      </c>
      <c r="N20267" s="44"/>
      <c r="X20267">
        <f>'Seznam prodane in dobavljene ee'!$D$8</f>
        <v>0</v>
      </c>
    </row>
    <row r="20268" spans="13:24" x14ac:dyDescent="0.25">
      <c r="M20268" s="47" t="str">
        <f t="shared" si="635"/>
        <v/>
      </c>
      <c r="N20268" s="44"/>
      <c r="X20268">
        <f>'Seznam prodane in dobavljene ee'!$D$8</f>
        <v>0</v>
      </c>
    </row>
    <row r="20269" spans="13:24" x14ac:dyDescent="0.25">
      <c r="M20269" s="47" t="str">
        <f t="shared" si="635"/>
        <v/>
      </c>
      <c r="N20269" s="44"/>
      <c r="X20269">
        <f>'Seznam prodane in dobavljene ee'!$D$8</f>
        <v>0</v>
      </c>
    </row>
    <row r="20270" spans="13:24" x14ac:dyDescent="0.25">
      <c r="M20270" s="47" t="str">
        <f t="shared" si="635"/>
        <v/>
      </c>
      <c r="N20270" s="44"/>
      <c r="X20270">
        <f>'Seznam prodane in dobavljene ee'!$D$8</f>
        <v>0</v>
      </c>
    </row>
    <row r="20271" spans="13:24" x14ac:dyDescent="0.25">
      <c r="M20271" s="47" t="str">
        <f t="shared" si="635"/>
        <v/>
      </c>
      <c r="N20271" s="44"/>
      <c r="X20271">
        <f>'Seznam prodane in dobavljene ee'!$D$8</f>
        <v>0</v>
      </c>
    </row>
    <row r="20272" spans="13:24" x14ac:dyDescent="0.25">
      <c r="M20272" s="47" t="str">
        <f t="shared" si="635"/>
        <v/>
      </c>
      <c r="N20272" s="44"/>
      <c r="X20272">
        <f>'Seznam prodane in dobavljene ee'!$D$8</f>
        <v>0</v>
      </c>
    </row>
    <row r="20273" spans="13:24" x14ac:dyDescent="0.25">
      <c r="M20273" s="47" t="str">
        <f t="shared" si="635"/>
        <v/>
      </c>
      <c r="N20273" s="44"/>
      <c r="X20273">
        <f>'Seznam prodane in dobavljene ee'!$D$8</f>
        <v>0</v>
      </c>
    </row>
    <row r="20274" spans="13:24" x14ac:dyDescent="0.25">
      <c r="M20274" s="47" t="str">
        <f t="shared" si="635"/>
        <v/>
      </c>
      <c r="N20274" s="44"/>
      <c r="X20274">
        <f>'Seznam prodane in dobavljene ee'!$D$8</f>
        <v>0</v>
      </c>
    </row>
    <row r="20275" spans="13:24" x14ac:dyDescent="0.25">
      <c r="M20275" s="47" t="str">
        <f t="shared" si="635"/>
        <v/>
      </c>
      <c r="N20275" s="44"/>
      <c r="X20275">
        <f>'Seznam prodane in dobavljene ee'!$D$8</f>
        <v>0</v>
      </c>
    </row>
    <row r="20276" spans="13:24" x14ac:dyDescent="0.25">
      <c r="M20276" s="47" t="str">
        <f t="shared" si="635"/>
        <v/>
      </c>
      <c r="N20276" s="44"/>
      <c r="X20276">
        <f>'Seznam prodane in dobavljene ee'!$D$8</f>
        <v>0</v>
      </c>
    </row>
    <row r="20277" spans="13:24" x14ac:dyDescent="0.25">
      <c r="M20277" s="47" t="str">
        <f t="shared" si="635"/>
        <v/>
      </c>
      <c r="N20277" s="44"/>
      <c r="X20277">
        <f>'Seznam prodane in dobavljene ee'!$D$8</f>
        <v>0</v>
      </c>
    </row>
    <row r="20278" spans="13:24" x14ac:dyDescent="0.25">
      <c r="M20278" s="47" t="str">
        <f t="shared" si="635"/>
        <v/>
      </c>
      <c r="N20278" s="44"/>
      <c r="X20278">
        <f>'Seznam prodane in dobavljene ee'!$D$8</f>
        <v>0</v>
      </c>
    </row>
    <row r="20279" spans="13:24" x14ac:dyDescent="0.25">
      <c r="M20279" s="47" t="str">
        <f t="shared" si="635"/>
        <v/>
      </c>
      <c r="N20279" s="44"/>
      <c r="X20279">
        <f>'Seznam prodane in dobavljene ee'!$D$8</f>
        <v>0</v>
      </c>
    </row>
    <row r="20280" spans="13:24" x14ac:dyDescent="0.25">
      <c r="M20280" s="47" t="str">
        <f t="shared" si="635"/>
        <v/>
      </c>
      <c r="N20280" s="44"/>
      <c r="X20280">
        <f>'Seznam prodane in dobavljene ee'!$D$8</f>
        <v>0</v>
      </c>
    </row>
    <row r="20281" spans="13:24" x14ac:dyDescent="0.25">
      <c r="M20281" s="47" t="str">
        <f t="shared" si="635"/>
        <v/>
      </c>
      <c r="N20281" s="44"/>
      <c r="X20281">
        <f>'Seznam prodane in dobavljene ee'!$D$8</f>
        <v>0</v>
      </c>
    </row>
    <row r="20282" spans="13:24" x14ac:dyDescent="0.25">
      <c r="M20282" s="47" t="str">
        <f t="shared" si="635"/>
        <v/>
      </c>
      <c r="N20282" s="44"/>
      <c r="X20282">
        <f>'Seznam prodane in dobavljene ee'!$D$8</f>
        <v>0</v>
      </c>
    </row>
    <row r="20283" spans="13:24" x14ac:dyDescent="0.25">
      <c r="M20283" s="47" t="str">
        <f t="shared" si="635"/>
        <v/>
      </c>
      <c r="N20283" s="44"/>
      <c r="X20283">
        <f>'Seznam prodane in dobavljene ee'!$D$8</f>
        <v>0</v>
      </c>
    </row>
    <row r="20284" spans="13:24" x14ac:dyDescent="0.25">
      <c r="M20284" s="47" t="str">
        <f t="shared" si="635"/>
        <v/>
      </c>
      <c r="N20284" s="44"/>
      <c r="X20284">
        <f>'Seznam prodane in dobavljene ee'!$D$8</f>
        <v>0</v>
      </c>
    </row>
    <row r="20285" spans="13:24" x14ac:dyDescent="0.25">
      <c r="M20285" s="47" t="str">
        <f t="shared" si="635"/>
        <v/>
      </c>
      <c r="N20285" s="44"/>
      <c r="X20285">
        <f>'Seznam prodane in dobavljene ee'!$D$8</f>
        <v>0</v>
      </c>
    </row>
    <row r="20286" spans="13:24" x14ac:dyDescent="0.25">
      <c r="M20286" s="47" t="str">
        <f t="shared" si="635"/>
        <v/>
      </c>
      <c r="N20286" s="44"/>
      <c r="X20286">
        <f>'Seznam prodane in dobavljene ee'!$D$8</f>
        <v>0</v>
      </c>
    </row>
    <row r="20287" spans="13:24" x14ac:dyDescent="0.25">
      <c r="M20287" s="47" t="str">
        <f t="shared" si="635"/>
        <v/>
      </c>
      <c r="N20287" s="44"/>
      <c r="X20287">
        <f>'Seznam prodane in dobavljene ee'!$D$8</f>
        <v>0</v>
      </c>
    </row>
    <row r="20288" spans="13:24" x14ac:dyDescent="0.25">
      <c r="M20288" s="47" t="str">
        <f t="shared" si="635"/>
        <v/>
      </c>
      <c r="N20288" s="44"/>
      <c r="X20288">
        <f>'Seznam prodane in dobavljene ee'!$D$8</f>
        <v>0</v>
      </c>
    </row>
    <row r="20289" spans="13:24" x14ac:dyDescent="0.25">
      <c r="M20289" s="47" t="str">
        <f t="shared" si="635"/>
        <v/>
      </c>
      <c r="N20289" s="44"/>
      <c r="X20289">
        <f>'Seznam prodane in dobavljene ee'!$D$8</f>
        <v>0</v>
      </c>
    </row>
    <row r="20290" spans="13:24" x14ac:dyDescent="0.25">
      <c r="M20290" s="47" t="str">
        <f t="shared" si="635"/>
        <v/>
      </c>
      <c r="N20290" s="44"/>
      <c r="X20290">
        <f>'Seznam prodane in dobavljene ee'!$D$8</f>
        <v>0</v>
      </c>
    </row>
    <row r="20291" spans="13:24" x14ac:dyDescent="0.25">
      <c r="M20291" s="47" t="str">
        <f t="shared" si="635"/>
        <v/>
      </c>
      <c r="N20291" s="44"/>
      <c r="X20291">
        <f>'Seznam prodane in dobavljene ee'!$D$8</f>
        <v>0</v>
      </c>
    </row>
    <row r="20292" spans="13:24" x14ac:dyDescent="0.25">
      <c r="M20292" s="47" t="str">
        <f t="shared" si="635"/>
        <v/>
      </c>
      <c r="N20292" s="44"/>
      <c r="X20292">
        <f>'Seznam prodane in dobavljene ee'!$D$8</f>
        <v>0</v>
      </c>
    </row>
    <row r="20293" spans="13:24" x14ac:dyDescent="0.25">
      <c r="M20293" s="47" t="str">
        <f t="shared" si="635"/>
        <v/>
      </c>
      <c r="N20293" s="44"/>
      <c r="X20293">
        <f>'Seznam prodane in dobavljene ee'!$D$8</f>
        <v>0</v>
      </c>
    </row>
    <row r="20294" spans="13:24" x14ac:dyDescent="0.25">
      <c r="M20294" s="47" t="str">
        <f t="shared" ref="M20294:M20357" si="636">IF(L20294&lt;&gt;"",IF(P20294&lt;$J$5,CONCATENATE(L20294,"01.12.2022 - 31.12.2022",N20294,O20294),CONCATENATE(L20294,"01.01.2023 - 30.06.2023",N20294,O20294)),"")</f>
        <v/>
      </c>
      <c r="N20294" s="44"/>
      <c r="X20294">
        <f>'Seznam prodane in dobavljene ee'!$D$8</f>
        <v>0</v>
      </c>
    </row>
    <row r="20295" spans="13:24" x14ac:dyDescent="0.25">
      <c r="M20295" s="47" t="str">
        <f t="shared" si="636"/>
        <v/>
      </c>
      <c r="N20295" s="44"/>
      <c r="X20295">
        <f>'Seznam prodane in dobavljene ee'!$D$8</f>
        <v>0</v>
      </c>
    </row>
    <row r="20296" spans="13:24" x14ac:dyDescent="0.25">
      <c r="M20296" s="47" t="str">
        <f t="shared" si="636"/>
        <v/>
      </c>
      <c r="N20296" s="44"/>
      <c r="X20296">
        <f>'Seznam prodane in dobavljene ee'!$D$8</f>
        <v>0</v>
      </c>
    </row>
    <row r="20297" spans="13:24" x14ac:dyDescent="0.25">
      <c r="M20297" s="47" t="str">
        <f t="shared" si="636"/>
        <v/>
      </c>
      <c r="N20297" s="44"/>
      <c r="X20297">
        <f>'Seznam prodane in dobavljene ee'!$D$8</f>
        <v>0</v>
      </c>
    </row>
    <row r="20298" spans="13:24" x14ac:dyDescent="0.25">
      <c r="M20298" s="47" t="str">
        <f t="shared" si="636"/>
        <v/>
      </c>
      <c r="N20298" s="44"/>
      <c r="X20298">
        <f>'Seznam prodane in dobavljene ee'!$D$8</f>
        <v>0</v>
      </c>
    </row>
    <row r="20299" spans="13:24" x14ac:dyDescent="0.25">
      <c r="M20299" s="47" t="str">
        <f t="shared" si="636"/>
        <v/>
      </c>
      <c r="N20299" s="44"/>
      <c r="X20299">
        <f>'Seznam prodane in dobavljene ee'!$D$8</f>
        <v>0</v>
      </c>
    </row>
    <row r="20300" spans="13:24" x14ac:dyDescent="0.25">
      <c r="M20300" s="47" t="str">
        <f t="shared" si="636"/>
        <v/>
      </c>
      <c r="N20300" s="44"/>
      <c r="X20300">
        <f>'Seznam prodane in dobavljene ee'!$D$8</f>
        <v>0</v>
      </c>
    </row>
    <row r="20301" spans="13:24" x14ac:dyDescent="0.25">
      <c r="M20301" s="47" t="str">
        <f t="shared" si="636"/>
        <v/>
      </c>
      <c r="N20301" s="44"/>
      <c r="X20301">
        <f>'Seznam prodane in dobavljene ee'!$D$8</f>
        <v>0</v>
      </c>
    </row>
    <row r="20302" spans="13:24" x14ac:dyDescent="0.25">
      <c r="M20302" s="47" t="str">
        <f t="shared" si="636"/>
        <v/>
      </c>
      <c r="N20302" s="44"/>
      <c r="X20302">
        <f>'Seznam prodane in dobavljene ee'!$D$8</f>
        <v>0</v>
      </c>
    </row>
    <row r="20303" spans="13:24" x14ac:dyDescent="0.25">
      <c r="M20303" s="47" t="str">
        <f t="shared" si="636"/>
        <v/>
      </c>
      <c r="N20303" s="44"/>
      <c r="X20303">
        <f>'Seznam prodane in dobavljene ee'!$D$8</f>
        <v>0</v>
      </c>
    </row>
    <row r="20304" spans="13:24" x14ac:dyDescent="0.25">
      <c r="M20304" s="47" t="str">
        <f t="shared" si="636"/>
        <v/>
      </c>
      <c r="N20304" s="44"/>
      <c r="X20304">
        <f>'Seznam prodane in dobavljene ee'!$D$8</f>
        <v>0</v>
      </c>
    </row>
    <row r="20305" spans="13:24" x14ac:dyDescent="0.25">
      <c r="M20305" s="47" t="str">
        <f t="shared" si="636"/>
        <v/>
      </c>
      <c r="N20305" s="44"/>
      <c r="X20305">
        <f>'Seznam prodane in dobavljene ee'!$D$8</f>
        <v>0</v>
      </c>
    </row>
    <row r="20306" spans="13:24" x14ac:dyDescent="0.25">
      <c r="M20306" s="47" t="str">
        <f t="shared" si="636"/>
        <v/>
      </c>
      <c r="N20306" s="44"/>
      <c r="X20306">
        <f>'Seznam prodane in dobavljene ee'!$D$8</f>
        <v>0</v>
      </c>
    </row>
    <row r="20307" spans="13:24" x14ac:dyDescent="0.25">
      <c r="M20307" s="47" t="str">
        <f t="shared" si="636"/>
        <v/>
      </c>
      <c r="N20307" s="44"/>
      <c r="X20307">
        <f>'Seznam prodane in dobavljene ee'!$D$8</f>
        <v>0</v>
      </c>
    </row>
    <row r="20308" spans="13:24" x14ac:dyDescent="0.25">
      <c r="M20308" s="47" t="str">
        <f t="shared" si="636"/>
        <v/>
      </c>
      <c r="N20308" s="44"/>
      <c r="X20308">
        <f>'Seznam prodane in dobavljene ee'!$D$8</f>
        <v>0</v>
      </c>
    </row>
    <row r="20309" spans="13:24" x14ac:dyDescent="0.25">
      <c r="M20309" s="47" t="str">
        <f t="shared" si="636"/>
        <v/>
      </c>
      <c r="N20309" s="44"/>
      <c r="X20309">
        <f>'Seznam prodane in dobavljene ee'!$D$8</f>
        <v>0</v>
      </c>
    </row>
    <row r="20310" spans="13:24" x14ac:dyDescent="0.25">
      <c r="M20310" s="47" t="str">
        <f t="shared" si="636"/>
        <v/>
      </c>
      <c r="N20310" s="44"/>
      <c r="X20310">
        <f>'Seznam prodane in dobavljene ee'!$D$8</f>
        <v>0</v>
      </c>
    </row>
    <row r="20311" spans="13:24" x14ac:dyDescent="0.25">
      <c r="M20311" s="47" t="str">
        <f t="shared" si="636"/>
        <v/>
      </c>
      <c r="N20311" s="44"/>
      <c r="X20311">
        <f>'Seznam prodane in dobavljene ee'!$D$8</f>
        <v>0</v>
      </c>
    </row>
    <row r="20312" spans="13:24" x14ac:dyDescent="0.25">
      <c r="M20312" s="47" t="str">
        <f t="shared" si="636"/>
        <v/>
      </c>
      <c r="N20312" s="44"/>
      <c r="X20312">
        <f>'Seznam prodane in dobavljene ee'!$D$8</f>
        <v>0</v>
      </c>
    </row>
    <row r="20313" spans="13:24" x14ac:dyDescent="0.25">
      <c r="M20313" s="47" t="str">
        <f t="shared" si="636"/>
        <v/>
      </c>
      <c r="N20313" s="44"/>
      <c r="X20313">
        <f>'Seznam prodane in dobavljene ee'!$D$8</f>
        <v>0</v>
      </c>
    </row>
    <row r="20314" spans="13:24" x14ac:dyDescent="0.25">
      <c r="M20314" s="47" t="str">
        <f t="shared" si="636"/>
        <v/>
      </c>
      <c r="N20314" s="44"/>
      <c r="X20314">
        <f>'Seznam prodane in dobavljene ee'!$D$8</f>
        <v>0</v>
      </c>
    </row>
    <row r="20315" spans="13:24" x14ac:dyDescent="0.25">
      <c r="M20315" s="47" t="str">
        <f t="shared" si="636"/>
        <v/>
      </c>
      <c r="N20315" s="44"/>
      <c r="X20315">
        <f>'Seznam prodane in dobavljene ee'!$D$8</f>
        <v>0</v>
      </c>
    </row>
    <row r="20316" spans="13:24" x14ac:dyDescent="0.25">
      <c r="M20316" s="47" t="str">
        <f t="shared" si="636"/>
        <v/>
      </c>
      <c r="N20316" s="44"/>
      <c r="X20316">
        <f>'Seznam prodane in dobavljene ee'!$D$8</f>
        <v>0</v>
      </c>
    </row>
    <row r="20317" spans="13:24" x14ac:dyDescent="0.25">
      <c r="M20317" s="47" t="str">
        <f t="shared" si="636"/>
        <v/>
      </c>
      <c r="N20317" s="44"/>
      <c r="X20317">
        <f>'Seznam prodane in dobavljene ee'!$D$8</f>
        <v>0</v>
      </c>
    </row>
    <row r="20318" spans="13:24" x14ac:dyDescent="0.25">
      <c r="M20318" s="47" t="str">
        <f t="shared" si="636"/>
        <v/>
      </c>
      <c r="N20318" s="44"/>
      <c r="X20318">
        <f>'Seznam prodane in dobavljene ee'!$D$8</f>
        <v>0</v>
      </c>
    </row>
    <row r="20319" spans="13:24" x14ac:dyDescent="0.25">
      <c r="M20319" s="47" t="str">
        <f t="shared" si="636"/>
        <v/>
      </c>
      <c r="N20319" s="44"/>
      <c r="X20319">
        <f>'Seznam prodane in dobavljene ee'!$D$8</f>
        <v>0</v>
      </c>
    </row>
    <row r="20320" spans="13:24" x14ac:dyDescent="0.25">
      <c r="M20320" s="47" t="str">
        <f t="shared" si="636"/>
        <v/>
      </c>
      <c r="N20320" s="44"/>
      <c r="X20320">
        <f>'Seznam prodane in dobavljene ee'!$D$8</f>
        <v>0</v>
      </c>
    </row>
    <row r="20321" spans="13:24" x14ac:dyDescent="0.25">
      <c r="M20321" s="47" t="str">
        <f t="shared" si="636"/>
        <v/>
      </c>
      <c r="N20321" s="44"/>
      <c r="X20321">
        <f>'Seznam prodane in dobavljene ee'!$D$8</f>
        <v>0</v>
      </c>
    </row>
    <row r="20322" spans="13:24" x14ac:dyDescent="0.25">
      <c r="M20322" s="47" t="str">
        <f t="shared" si="636"/>
        <v/>
      </c>
      <c r="N20322" s="44"/>
      <c r="X20322">
        <f>'Seznam prodane in dobavljene ee'!$D$8</f>
        <v>0</v>
      </c>
    </row>
    <row r="20323" spans="13:24" x14ac:dyDescent="0.25">
      <c r="M20323" s="47" t="str">
        <f t="shared" si="636"/>
        <v/>
      </c>
      <c r="N20323" s="44"/>
      <c r="X20323">
        <f>'Seznam prodane in dobavljene ee'!$D$8</f>
        <v>0</v>
      </c>
    </row>
    <row r="20324" spans="13:24" x14ac:dyDescent="0.25">
      <c r="M20324" s="47" t="str">
        <f t="shared" si="636"/>
        <v/>
      </c>
      <c r="N20324" s="44"/>
      <c r="X20324">
        <f>'Seznam prodane in dobavljene ee'!$D$8</f>
        <v>0</v>
      </c>
    </row>
    <row r="20325" spans="13:24" x14ac:dyDescent="0.25">
      <c r="M20325" s="47" t="str">
        <f t="shared" si="636"/>
        <v/>
      </c>
      <c r="N20325" s="44"/>
      <c r="X20325">
        <f>'Seznam prodane in dobavljene ee'!$D$8</f>
        <v>0</v>
      </c>
    </row>
    <row r="20326" spans="13:24" x14ac:dyDescent="0.25">
      <c r="M20326" s="47" t="str">
        <f t="shared" si="636"/>
        <v/>
      </c>
      <c r="N20326" s="44"/>
      <c r="X20326">
        <f>'Seznam prodane in dobavljene ee'!$D$8</f>
        <v>0</v>
      </c>
    </row>
    <row r="20327" spans="13:24" x14ac:dyDescent="0.25">
      <c r="M20327" s="47" t="str">
        <f t="shared" si="636"/>
        <v/>
      </c>
      <c r="N20327" s="44"/>
      <c r="X20327">
        <f>'Seznam prodane in dobavljene ee'!$D$8</f>
        <v>0</v>
      </c>
    </row>
    <row r="20328" spans="13:24" x14ac:dyDescent="0.25">
      <c r="M20328" s="47" t="str">
        <f t="shared" si="636"/>
        <v/>
      </c>
      <c r="N20328" s="44"/>
      <c r="X20328">
        <f>'Seznam prodane in dobavljene ee'!$D$8</f>
        <v>0</v>
      </c>
    </row>
    <row r="20329" spans="13:24" x14ac:dyDescent="0.25">
      <c r="M20329" s="47" t="str">
        <f t="shared" si="636"/>
        <v/>
      </c>
      <c r="N20329" s="44"/>
      <c r="X20329">
        <f>'Seznam prodane in dobavljene ee'!$D$8</f>
        <v>0</v>
      </c>
    </row>
    <row r="20330" spans="13:24" x14ac:dyDescent="0.25">
      <c r="M20330" s="47" t="str">
        <f t="shared" si="636"/>
        <v/>
      </c>
      <c r="N20330" s="44"/>
      <c r="X20330">
        <f>'Seznam prodane in dobavljene ee'!$D$8</f>
        <v>0</v>
      </c>
    </row>
    <row r="20331" spans="13:24" x14ac:dyDescent="0.25">
      <c r="M20331" s="47" t="str">
        <f t="shared" si="636"/>
        <v/>
      </c>
      <c r="N20331" s="44"/>
      <c r="X20331">
        <f>'Seznam prodane in dobavljene ee'!$D$8</f>
        <v>0</v>
      </c>
    </row>
    <row r="20332" spans="13:24" x14ac:dyDescent="0.25">
      <c r="M20332" s="47" t="str">
        <f t="shared" si="636"/>
        <v/>
      </c>
      <c r="N20332" s="44"/>
      <c r="X20332">
        <f>'Seznam prodane in dobavljene ee'!$D$8</f>
        <v>0</v>
      </c>
    </row>
    <row r="20333" spans="13:24" x14ac:dyDescent="0.25">
      <c r="M20333" s="47" t="str">
        <f t="shared" si="636"/>
        <v/>
      </c>
      <c r="N20333" s="44"/>
      <c r="X20333">
        <f>'Seznam prodane in dobavljene ee'!$D$8</f>
        <v>0</v>
      </c>
    </row>
    <row r="20334" spans="13:24" x14ac:dyDescent="0.25">
      <c r="M20334" s="47" t="str">
        <f t="shared" si="636"/>
        <v/>
      </c>
      <c r="N20334" s="44"/>
      <c r="X20334">
        <f>'Seznam prodane in dobavljene ee'!$D$8</f>
        <v>0</v>
      </c>
    </row>
    <row r="20335" spans="13:24" x14ac:dyDescent="0.25">
      <c r="M20335" s="47" t="str">
        <f t="shared" si="636"/>
        <v/>
      </c>
      <c r="N20335" s="44"/>
      <c r="X20335">
        <f>'Seznam prodane in dobavljene ee'!$D$8</f>
        <v>0</v>
      </c>
    </row>
    <row r="20336" spans="13:24" x14ac:dyDescent="0.25">
      <c r="M20336" s="47" t="str">
        <f t="shared" si="636"/>
        <v/>
      </c>
      <c r="N20336" s="44"/>
      <c r="X20336">
        <f>'Seznam prodane in dobavljene ee'!$D$8</f>
        <v>0</v>
      </c>
    </row>
    <row r="20337" spans="13:24" x14ac:dyDescent="0.25">
      <c r="M20337" s="47" t="str">
        <f t="shared" si="636"/>
        <v/>
      </c>
      <c r="N20337" s="44"/>
      <c r="X20337">
        <f>'Seznam prodane in dobavljene ee'!$D$8</f>
        <v>0</v>
      </c>
    </row>
    <row r="20338" spans="13:24" x14ac:dyDescent="0.25">
      <c r="M20338" s="47" t="str">
        <f t="shared" si="636"/>
        <v/>
      </c>
      <c r="N20338" s="44"/>
      <c r="X20338">
        <f>'Seznam prodane in dobavljene ee'!$D$8</f>
        <v>0</v>
      </c>
    </row>
    <row r="20339" spans="13:24" x14ac:dyDescent="0.25">
      <c r="M20339" s="47" t="str">
        <f t="shared" si="636"/>
        <v/>
      </c>
      <c r="N20339" s="44"/>
      <c r="X20339">
        <f>'Seznam prodane in dobavljene ee'!$D$8</f>
        <v>0</v>
      </c>
    </row>
    <row r="20340" spans="13:24" x14ac:dyDescent="0.25">
      <c r="M20340" s="47" t="str">
        <f t="shared" si="636"/>
        <v/>
      </c>
      <c r="N20340" s="44"/>
      <c r="X20340">
        <f>'Seznam prodane in dobavljene ee'!$D$8</f>
        <v>0</v>
      </c>
    </row>
    <row r="20341" spans="13:24" x14ac:dyDescent="0.25">
      <c r="M20341" s="47" t="str">
        <f t="shared" si="636"/>
        <v/>
      </c>
      <c r="N20341" s="44"/>
      <c r="X20341">
        <f>'Seznam prodane in dobavljene ee'!$D$8</f>
        <v>0</v>
      </c>
    </row>
    <row r="20342" spans="13:24" x14ac:dyDescent="0.25">
      <c r="M20342" s="47" t="str">
        <f t="shared" si="636"/>
        <v/>
      </c>
      <c r="N20342" s="44"/>
      <c r="X20342">
        <f>'Seznam prodane in dobavljene ee'!$D$8</f>
        <v>0</v>
      </c>
    </row>
    <row r="20343" spans="13:24" x14ac:dyDescent="0.25">
      <c r="M20343" s="47" t="str">
        <f t="shared" si="636"/>
        <v/>
      </c>
      <c r="N20343" s="44"/>
      <c r="X20343">
        <f>'Seznam prodane in dobavljene ee'!$D$8</f>
        <v>0</v>
      </c>
    </row>
    <row r="20344" spans="13:24" x14ac:dyDescent="0.25">
      <c r="M20344" s="47" t="str">
        <f t="shared" si="636"/>
        <v/>
      </c>
      <c r="N20344" s="44"/>
      <c r="X20344">
        <f>'Seznam prodane in dobavljene ee'!$D$8</f>
        <v>0</v>
      </c>
    </row>
    <row r="20345" spans="13:24" x14ac:dyDescent="0.25">
      <c r="M20345" s="47" t="str">
        <f t="shared" si="636"/>
        <v/>
      </c>
      <c r="N20345" s="44"/>
      <c r="X20345">
        <f>'Seznam prodane in dobavljene ee'!$D$8</f>
        <v>0</v>
      </c>
    </row>
    <row r="20346" spans="13:24" x14ac:dyDescent="0.25">
      <c r="M20346" s="47" t="str">
        <f t="shared" si="636"/>
        <v/>
      </c>
      <c r="N20346" s="44"/>
      <c r="X20346">
        <f>'Seznam prodane in dobavljene ee'!$D$8</f>
        <v>0</v>
      </c>
    </row>
    <row r="20347" spans="13:24" x14ac:dyDescent="0.25">
      <c r="M20347" s="47" t="str">
        <f t="shared" si="636"/>
        <v/>
      </c>
      <c r="N20347" s="44"/>
      <c r="X20347">
        <f>'Seznam prodane in dobavljene ee'!$D$8</f>
        <v>0</v>
      </c>
    </row>
    <row r="20348" spans="13:24" x14ac:dyDescent="0.25">
      <c r="M20348" s="47" t="str">
        <f t="shared" si="636"/>
        <v/>
      </c>
      <c r="N20348" s="44"/>
      <c r="X20348">
        <f>'Seznam prodane in dobavljene ee'!$D$8</f>
        <v>0</v>
      </c>
    </row>
    <row r="20349" spans="13:24" x14ac:dyDescent="0.25">
      <c r="M20349" s="47" t="str">
        <f t="shared" si="636"/>
        <v/>
      </c>
      <c r="N20349" s="44"/>
      <c r="X20349">
        <f>'Seznam prodane in dobavljene ee'!$D$8</f>
        <v>0</v>
      </c>
    </row>
    <row r="20350" spans="13:24" x14ac:dyDescent="0.25">
      <c r="M20350" s="47" t="str">
        <f t="shared" si="636"/>
        <v/>
      </c>
      <c r="N20350" s="44"/>
      <c r="X20350">
        <f>'Seznam prodane in dobavljene ee'!$D$8</f>
        <v>0</v>
      </c>
    </row>
    <row r="20351" spans="13:24" x14ac:dyDescent="0.25">
      <c r="M20351" s="47" t="str">
        <f t="shared" si="636"/>
        <v/>
      </c>
      <c r="N20351" s="44"/>
      <c r="X20351">
        <f>'Seznam prodane in dobavljene ee'!$D$8</f>
        <v>0</v>
      </c>
    </row>
    <row r="20352" spans="13:24" x14ac:dyDescent="0.25">
      <c r="M20352" s="47" t="str">
        <f t="shared" si="636"/>
        <v/>
      </c>
      <c r="N20352" s="44"/>
      <c r="X20352">
        <f>'Seznam prodane in dobavljene ee'!$D$8</f>
        <v>0</v>
      </c>
    </row>
    <row r="20353" spans="13:24" x14ac:dyDescent="0.25">
      <c r="M20353" s="47" t="str">
        <f t="shared" si="636"/>
        <v/>
      </c>
      <c r="N20353" s="44"/>
      <c r="X20353">
        <f>'Seznam prodane in dobavljene ee'!$D$8</f>
        <v>0</v>
      </c>
    </row>
    <row r="20354" spans="13:24" x14ac:dyDescent="0.25">
      <c r="M20354" s="47" t="str">
        <f t="shared" si="636"/>
        <v/>
      </c>
      <c r="N20354" s="44"/>
      <c r="X20354">
        <f>'Seznam prodane in dobavljene ee'!$D$8</f>
        <v>0</v>
      </c>
    </row>
    <row r="20355" spans="13:24" x14ac:dyDescent="0.25">
      <c r="M20355" s="47" t="str">
        <f t="shared" si="636"/>
        <v/>
      </c>
      <c r="N20355" s="44"/>
      <c r="X20355">
        <f>'Seznam prodane in dobavljene ee'!$D$8</f>
        <v>0</v>
      </c>
    </row>
    <row r="20356" spans="13:24" x14ac:dyDescent="0.25">
      <c r="M20356" s="47" t="str">
        <f t="shared" si="636"/>
        <v/>
      </c>
      <c r="N20356" s="44"/>
      <c r="X20356">
        <f>'Seznam prodane in dobavljene ee'!$D$8</f>
        <v>0</v>
      </c>
    </row>
    <row r="20357" spans="13:24" x14ac:dyDescent="0.25">
      <c r="M20357" s="47" t="str">
        <f t="shared" si="636"/>
        <v/>
      </c>
      <c r="N20357" s="44"/>
      <c r="X20357">
        <f>'Seznam prodane in dobavljene ee'!$D$8</f>
        <v>0</v>
      </c>
    </row>
    <row r="20358" spans="13:24" x14ac:dyDescent="0.25">
      <c r="M20358" s="47" t="str">
        <f t="shared" ref="M20358:M20421" si="637">IF(L20358&lt;&gt;"",IF(P20358&lt;$J$5,CONCATENATE(L20358,"01.12.2022 - 31.12.2022",N20358,O20358),CONCATENATE(L20358,"01.01.2023 - 30.06.2023",N20358,O20358)),"")</f>
        <v/>
      </c>
      <c r="N20358" s="44"/>
      <c r="X20358">
        <f>'Seznam prodane in dobavljene ee'!$D$8</f>
        <v>0</v>
      </c>
    </row>
    <row r="20359" spans="13:24" x14ac:dyDescent="0.25">
      <c r="M20359" s="47" t="str">
        <f t="shared" si="637"/>
        <v/>
      </c>
      <c r="N20359" s="44"/>
      <c r="X20359">
        <f>'Seznam prodane in dobavljene ee'!$D$8</f>
        <v>0</v>
      </c>
    </row>
    <row r="20360" spans="13:24" x14ac:dyDescent="0.25">
      <c r="M20360" s="47" t="str">
        <f t="shared" si="637"/>
        <v/>
      </c>
      <c r="N20360" s="44"/>
      <c r="X20360">
        <f>'Seznam prodane in dobavljene ee'!$D$8</f>
        <v>0</v>
      </c>
    </row>
    <row r="20361" spans="13:24" x14ac:dyDescent="0.25">
      <c r="M20361" s="47" t="str">
        <f t="shared" si="637"/>
        <v/>
      </c>
      <c r="N20361" s="44"/>
      <c r="X20361">
        <f>'Seznam prodane in dobavljene ee'!$D$8</f>
        <v>0</v>
      </c>
    </row>
    <row r="20362" spans="13:24" x14ac:dyDescent="0.25">
      <c r="M20362" s="47" t="str">
        <f t="shared" si="637"/>
        <v/>
      </c>
      <c r="N20362" s="44"/>
      <c r="X20362">
        <f>'Seznam prodane in dobavljene ee'!$D$8</f>
        <v>0</v>
      </c>
    </row>
    <row r="20363" spans="13:24" x14ac:dyDescent="0.25">
      <c r="M20363" s="47" t="str">
        <f t="shared" si="637"/>
        <v/>
      </c>
      <c r="N20363" s="44"/>
      <c r="X20363">
        <f>'Seznam prodane in dobavljene ee'!$D$8</f>
        <v>0</v>
      </c>
    </row>
    <row r="20364" spans="13:24" x14ac:dyDescent="0.25">
      <c r="M20364" s="47" t="str">
        <f t="shared" si="637"/>
        <v/>
      </c>
      <c r="N20364" s="44"/>
      <c r="X20364">
        <f>'Seznam prodane in dobavljene ee'!$D$8</f>
        <v>0</v>
      </c>
    </row>
    <row r="20365" spans="13:24" x14ac:dyDescent="0.25">
      <c r="M20365" s="47" t="str">
        <f t="shared" si="637"/>
        <v/>
      </c>
      <c r="N20365" s="44"/>
      <c r="X20365">
        <f>'Seznam prodane in dobavljene ee'!$D$8</f>
        <v>0</v>
      </c>
    </row>
    <row r="20366" spans="13:24" x14ac:dyDescent="0.25">
      <c r="M20366" s="47" t="str">
        <f t="shared" si="637"/>
        <v/>
      </c>
      <c r="N20366" s="44"/>
      <c r="X20366">
        <f>'Seznam prodane in dobavljene ee'!$D$8</f>
        <v>0</v>
      </c>
    </row>
    <row r="20367" spans="13:24" x14ac:dyDescent="0.25">
      <c r="M20367" s="47" t="str">
        <f t="shared" si="637"/>
        <v/>
      </c>
      <c r="N20367" s="44"/>
      <c r="X20367">
        <f>'Seznam prodane in dobavljene ee'!$D$8</f>
        <v>0</v>
      </c>
    </row>
    <row r="20368" spans="13:24" x14ac:dyDescent="0.25">
      <c r="M20368" s="47" t="str">
        <f t="shared" si="637"/>
        <v/>
      </c>
      <c r="N20368" s="44"/>
      <c r="X20368">
        <f>'Seznam prodane in dobavljene ee'!$D$8</f>
        <v>0</v>
      </c>
    </row>
    <row r="20369" spans="13:24" x14ac:dyDescent="0.25">
      <c r="M20369" s="47" t="str">
        <f t="shared" si="637"/>
        <v/>
      </c>
      <c r="N20369" s="44"/>
      <c r="X20369">
        <f>'Seznam prodane in dobavljene ee'!$D$8</f>
        <v>0</v>
      </c>
    </row>
    <row r="20370" spans="13:24" x14ac:dyDescent="0.25">
      <c r="M20370" s="47" t="str">
        <f t="shared" si="637"/>
        <v/>
      </c>
      <c r="N20370" s="44"/>
      <c r="X20370">
        <f>'Seznam prodane in dobavljene ee'!$D$8</f>
        <v>0</v>
      </c>
    </row>
    <row r="20371" spans="13:24" x14ac:dyDescent="0.25">
      <c r="M20371" s="47" t="str">
        <f t="shared" si="637"/>
        <v/>
      </c>
      <c r="N20371" s="44"/>
      <c r="X20371">
        <f>'Seznam prodane in dobavljene ee'!$D$8</f>
        <v>0</v>
      </c>
    </row>
    <row r="20372" spans="13:24" x14ac:dyDescent="0.25">
      <c r="M20372" s="47" t="str">
        <f t="shared" si="637"/>
        <v/>
      </c>
      <c r="N20372" s="44"/>
      <c r="X20372">
        <f>'Seznam prodane in dobavljene ee'!$D$8</f>
        <v>0</v>
      </c>
    </row>
    <row r="20373" spans="13:24" x14ac:dyDescent="0.25">
      <c r="M20373" s="47" t="str">
        <f t="shared" si="637"/>
        <v/>
      </c>
      <c r="N20373" s="44"/>
      <c r="X20373">
        <f>'Seznam prodane in dobavljene ee'!$D$8</f>
        <v>0</v>
      </c>
    </row>
    <row r="20374" spans="13:24" x14ac:dyDescent="0.25">
      <c r="M20374" s="47" t="str">
        <f t="shared" si="637"/>
        <v/>
      </c>
      <c r="N20374" s="44"/>
      <c r="X20374">
        <f>'Seznam prodane in dobavljene ee'!$D$8</f>
        <v>0</v>
      </c>
    </row>
    <row r="20375" spans="13:24" x14ac:dyDescent="0.25">
      <c r="M20375" s="47" t="str">
        <f t="shared" si="637"/>
        <v/>
      </c>
      <c r="N20375" s="44"/>
      <c r="X20375">
        <f>'Seznam prodane in dobavljene ee'!$D$8</f>
        <v>0</v>
      </c>
    </row>
    <row r="20376" spans="13:24" x14ac:dyDescent="0.25">
      <c r="M20376" s="47" t="str">
        <f t="shared" si="637"/>
        <v/>
      </c>
      <c r="N20376" s="44"/>
      <c r="X20376">
        <f>'Seznam prodane in dobavljene ee'!$D$8</f>
        <v>0</v>
      </c>
    </row>
    <row r="20377" spans="13:24" x14ac:dyDescent="0.25">
      <c r="M20377" s="47" t="str">
        <f t="shared" si="637"/>
        <v/>
      </c>
      <c r="N20377" s="44"/>
      <c r="X20377">
        <f>'Seznam prodane in dobavljene ee'!$D$8</f>
        <v>0</v>
      </c>
    </row>
    <row r="20378" spans="13:24" x14ac:dyDescent="0.25">
      <c r="M20378" s="47" t="str">
        <f t="shared" si="637"/>
        <v/>
      </c>
      <c r="N20378" s="44"/>
      <c r="X20378">
        <f>'Seznam prodane in dobavljene ee'!$D$8</f>
        <v>0</v>
      </c>
    </row>
    <row r="20379" spans="13:24" x14ac:dyDescent="0.25">
      <c r="M20379" s="47" t="str">
        <f t="shared" si="637"/>
        <v/>
      </c>
      <c r="N20379" s="44"/>
      <c r="X20379">
        <f>'Seznam prodane in dobavljene ee'!$D$8</f>
        <v>0</v>
      </c>
    </row>
    <row r="20380" spans="13:24" x14ac:dyDescent="0.25">
      <c r="M20380" s="47" t="str">
        <f t="shared" si="637"/>
        <v/>
      </c>
      <c r="N20380" s="44"/>
      <c r="X20380">
        <f>'Seznam prodane in dobavljene ee'!$D$8</f>
        <v>0</v>
      </c>
    </row>
    <row r="20381" spans="13:24" x14ac:dyDescent="0.25">
      <c r="M20381" s="47" t="str">
        <f t="shared" si="637"/>
        <v/>
      </c>
      <c r="N20381" s="44"/>
      <c r="X20381">
        <f>'Seznam prodane in dobavljene ee'!$D$8</f>
        <v>0</v>
      </c>
    </row>
    <row r="20382" spans="13:24" x14ac:dyDescent="0.25">
      <c r="M20382" s="47" t="str">
        <f t="shared" si="637"/>
        <v/>
      </c>
      <c r="N20382" s="44"/>
      <c r="X20382">
        <f>'Seznam prodane in dobavljene ee'!$D$8</f>
        <v>0</v>
      </c>
    </row>
    <row r="20383" spans="13:24" x14ac:dyDescent="0.25">
      <c r="M20383" s="47" t="str">
        <f t="shared" si="637"/>
        <v/>
      </c>
      <c r="N20383" s="44"/>
      <c r="X20383">
        <f>'Seznam prodane in dobavljene ee'!$D$8</f>
        <v>0</v>
      </c>
    </row>
    <row r="20384" spans="13:24" x14ac:dyDescent="0.25">
      <c r="M20384" s="47" t="str">
        <f t="shared" si="637"/>
        <v/>
      </c>
      <c r="N20384" s="44"/>
      <c r="X20384">
        <f>'Seznam prodane in dobavljene ee'!$D$8</f>
        <v>0</v>
      </c>
    </row>
    <row r="20385" spans="13:24" x14ac:dyDescent="0.25">
      <c r="M20385" s="47" t="str">
        <f t="shared" si="637"/>
        <v/>
      </c>
      <c r="N20385" s="44"/>
      <c r="X20385">
        <f>'Seznam prodane in dobavljene ee'!$D$8</f>
        <v>0</v>
      </c>
    </row>
    <row r="20386" spans="13:24" x14ac:dyDescent="0.25">
      <c r="M20386" s="47" t="str">
        <f t="shared" si="637"/>
        <v/>
      </c>
      <c r="N20386" s="44"/>
      <c r="X20386">
        <f>'Seznam prodane in dobavljene ee'!$D$8</f>
        <v>0</v>
      </c>
    </row>
    <row r="20387" spans="13:24" x14ac:dyDescent="0.25">
      <c r="M20387" s="47" t="str">
        <f t="shared" si="637"/>
        <v/>
      </c>
      <c r="N20387" s="44"/>
      <c r="X20387">
        <f>'Seznam prodane in dobavljene ee'!$D$8</f>
        <v>0</v>
      </c>
    </row>
    <row r="20388" spans="13:24" x14ac:dyDescent="0.25">
      <c r="M20388" s="47" t="str">
        <f t="shared" si="637"/>
        <v/>
      </c>
      <c r="N20388" s="44"/>
      <c r="X20388">
        <f>'Seznam prodane in dobavljene ee'!$D$8</f>
        <v>0</v>
      </c>
    </row>
    <row r="20389" spans="13:24" x14ac:dyDescent="0.25">
      <c r="M20389" s="47" t="str">
        <f t="shared" si="637"/>
        <v/>
      </c>
      <c r="N20389" s="44"/>
      <c r="X20389">
        <f>'Seznam prodane in dobavljene ee'!$D$8</f>
        <v>0</v>
      </c>
    </row>
    <row r="20390" spans="13:24" x14ac:dyDescent="0.25">
      <c r="M20390" s="47" t="str">
        <f t="shared" si="637"/>
        <v/>
      </c>
      <c r="N20390" s="44"/>
      <c r="X20390">
        <f>'Seznam prodane in dobavljene ee'!$D$8</f>
        <v>0</v>
      </c>
    </row>
    <row r="20391" spans="13:24" x14ac:dyDescent="0.25">
      <c r="M20391" s="47" t="str">
        <f t="shared" si="637"/>
        <v/>
      </c>
      <c r="N20391" s="44"/>
      <c r="X20391">
        <f>'Seznam prodane in dobavljene ee'!$D$8</f>
        <v>0</v>
      </c>
    </row>
    <row r="20392" spans="13:24" x14ac:dyDescent="0.25">
      <c r="M20392" s="47" t="str">
        <f t="shared" si="637"/>
        <v/>
      </c>
      <c r="N20392" s="44"/>
      <c r="X20392">
        <f>'Seznam prodane in dobavljene ee'!$D$8</f>
        <v>0</v>
      </c>
    </row>
    <row r="20393" spans="13:24" x14ac:dyDescent="0.25">
      <c r="M20393" s="47" t="str">
        <f t="shared" si="637"/>
        <v/>
      </c>
      <c r="N20393" s="44"/>
      <c r="X20393">
        <f>'Seznam prodane in dobavljene ee'!$D$8</f>
        <v>0</v>
      </c>
    </row>
    <row r="20394" spans="13:24" x14ac:dyDescent="0.25">
      <c r="M20394" s="47" t="str">
        <f t="shared" si="637"/>
        <v/>
      </c>
      <c r="N20394" s="44"/>
      <c r="X20394">
        <f>'Seznam prodane in dobavljene ee'!$D$8</f>
        <v>0</v>
      </c>
    </row>
    <row r="20395" spans="13:24" x14ac:dyDescent="0.25">
      <c r="M20395" s="47" t="str">
        <f t="shared" si="637"/>
        <v/>
      </c>
      <c r="N20395" s="44"/>
      <c r="X20395">
        <f>'Seznam prodane in dobavljene ee'!$D$8</f>
        <v>0</v>
      </c>
    </row>
    <row r="20396" spans="13:24" x14ac:dyDescent="0.25">
      <c r="M20396" s="47" t="str">
        <f t="shared" si="637"/>
        <v/>
      </c>
      <c r="N20396" s="44"/>
      <c r="X20396">
        <f>'Seznam prodane in dobavljene ee'!$D$8</f>
        <v>0</v>
      </c>
    </row>
    <row r="20397" spans="13:24" x14ac:dyDescent="0.25">
      <c r="M20397" s="47" t="str">
        <f t="shared" si="637"/>
        <v/>
      </c>
      <c r="N20397" s="44"/>
      <c r="X20397">
        <f>'Seznam prodane in dobavljene ee'!$D$8</f>
        <v>0</v>
      </c>
    </row>
    <row r="20398" spans="13:24" x14ac:dyDescent="0.25">
      <c r="M20398" s="47" t="str">
        <f t="shared" si="637"/>
        <v/>
      </c>
      <c r="N20398" s="44"/>
      <c r="X20398">
        <f>'Seznam prodane in dobavljene ee'!$D$8</f>
        <v>0</v>
      </c>
    </row>
    <row r="20399" spans="13:24" x14ac:dyDescent="0.25">
      <c r="M20399" s="47" t="str">
        <f t="shared" si="637"/>
        <v/>
      </c>
      <c r="N20399" s="44"/>
      <c r="X20399">
        <f>'Seznam prodane in dobavljene ee'!$D$8</f>
        <v>0</v>
      </c>
    </row>
    <row r="20400" spans="13:24" x14ac:dyDescent="0.25">
      <c r="M20400" s="47" t="str">
        <f t="shared" si="637"/>
        <v/>
      </c>
      <c r="N20400" s="44"/>
      <c r="X20400">
        <f>'Seznam prodane in dobavljene ee'!$D$8</f>
        <v>0</v>
      </c>
    </row>
    <row r="20401" spans="13:24" x14ac:dyDescent="0.25">
      <c r="M20401" s="47" t="str">
        <f t="shared" si="637"/>
        <v/>
      </c>
      <c r="N20401" s="44"/>
      <c r="X20401">
        <f>'Seznam prodane in dobavljene ee'!$D$8</f>
        <v>0</v>
      </c>
    </row>
    <row r="20402" spans="13:24" x14ac:dyDescent="0.25">
      <c r="M20402" s="47" t="str">
        <f t="shared" si="637"/>
        <v/>
      </c>
      <c r="N20402" s="44"/>
      <c r="X20402">
        <f>'Seznam prodane in dobavljene ee'!$D$8</f>
        <v>0</v>
      </c>
    </row>
    <row r="20403" spans="13:24" x14ac:dyDescent="0.25">
      <c r="M20403" s="47" t="str">
        <f t="shared" si="637"/>
        <v/>
      </c>
      <c r="N20403" s="44"/>
      <c r="X20403">
        <f>'Seznam prodane in dobavljene ee'!$D$8</f>
        <v>0</v>
      </c>
    </row>
    <row r="20404" spans="13:24" x14ac:dyDescent="0.25">
      <c r="M20404" s="47" t="str">
        <f t="shared" si="637"/>
        <v/>
      </c>
      <c r="N20404" s="44"/>
      <c r="X20404">
        <f>'Seznam prodane in dobavljene ee'!$D$8</f>
        <v>0</v>
      </c>
    </row>
    <row r="20405" spans="13:24" x14ac:dyDescent="0.25">
      <c r="M20405" s="47" t="str">
        <f t="shared" si="637"/>
        <v/>
      </c>
      <c r="N20405" s="44"/>
      <c r="X20405">
        <f>'Seznam prodane in dobavljene ee'!$D$8</f>
        <v>0</v>
      </c>
    </row>
    <row r="20406" spans="13:24" x14ac:dyDescent="0.25">
      <c r="M20406" s="47" t="str">
        <f t="shared" si="637"/>
        <v/>
      </c>
      <c r="N20406" s="44"/>
      <c r="X20406">
        <f>'Seznam prodane in dobavljene ee'!$D$8</f>
        <v>0</v>
      </c>
    </row>
    <row r="20407" spans="13:24" x14ac:dyDescent="0.25">
      <c r="M20407" s="47" t="str">
        <f t="shared" si="637"/>
        <v/>
      </c>
      <c r="N20407" s="44"/>
      <c r="X20407">
        <f>'Seznam prodane in dobavljene ee'!$D$8</f>
        <v>0</v>
      </c>
    </row>
    <row r="20408" spans="13:24" x14ac:dyDescent="0.25">
      <c r="M20408" s="47" t="str">
        <f t="shared" si="637"/>
        <v/>
      </c>
      <c r="N20408" s="44"/>
      <c r="X20408">
        <f>'Seznam prodane in dobavljene ee'!$D$8</f>
        <v>0</v>
      </c>
    </row>
    <row r="20409" spans="13:24" x14ac:dyDescent="0.25">
      <c r="M20409" s="47" t="str">
        <f t="shared" si="637"/>
        <v/>
      </c>
      <c r="N20409" s="44"/>
      <c r="X20409">
        <f>'Seznam prodane in dobavljene ee'!$D$8</f>
        <v>0</v>
      </c>
    </row>
    <row r="20410" spans="13:24" x14ac:dyDescent="0.25">
      <c r="M20410" s="47" t="str">
        <f t="shared" si="637"/>
        <v/>
      </c>
      <c r="N20410" s="44"/>
      <c r="X20410">
        <f>'Seznam prodane in dobavljene ee'!$D$8</f>
        <v>0</v>
      </c>
    </row>
    <row r="20411" spans="13:24" x14ac:dyDescent="0.25">
      <c r="M20411" s="47" t="str">
        <f t="shared" si="637"/>
        <v/>
      </c>
      <c r="N20411" s="44"/>
      <c r="X20411">
        <f>'Seznam prodane in dobavljene ee'!$D$8</f>
        <v>0</v>
      </c>
    </row>
    <row r="20412" spans="13:24" x14ac:dyDescent="0.25">
      <c r="M20412" s="47" t="str">
        <f t="shared" si="637"/>
        <v/>
      </c>
      <c r="N20412" s="44"/>
      <c r="X20412">
        <f>'Seznam prodane in dobavljene ee'!$D$8</f>
        <v>0</v>
      </c>
    </row>
    <row r="20413" spans="13:24" x14ac:dyDescent="0.25">
      <c r="M20413" s="47" t="str">
        <f t="shared" si="637"/>
        <v/>
      </c>
      <c r="N20413" s="44"/>
      <c r="X20413">
        <f>'Seznam prodane in dobavljene ee'!$D$8</f>
        <v>0</v>
      </c>
    </row>
    <row r="20414" spans="13:24" x14ac:dyDescent="0.25">
      <c r="M20414" s="47" t="str">
        <f t="shared" si="637"/>
        <v/>
      </c>
      <c r="N20414" s="44"/>
      <c r="X20414">
        <f>'Seznam prodane in dobavljene ee'!$D$8</f>
        <v>0</v>
      </c>
    </row>
    <row r="20415" spans="13:24" x14ac:dyDescent="0.25">
      <c r="M20415" s="47" t="str">
        <f t="shared" si="637"/>
        <v/>
      </c>
      <c r="N20415" s="44"/>
      <c r="X20415">
        <f>'Seznam prodane in dobavljene ee'!$D$8</f>
        <v>0</v>
      </c>
    </row>
    <row r="20416" spans="13:24" x14ac:dyDescent="0.25">
      <c r="M20416" s="47" t="str">
        <f t="shared" si="637"/>
        <v/>
      </c>
      <c r="N20416" s="44"/>
      <c r="X20416">
        <f>'Seznam prodane in dobavljene ee'!$D$8</f>
        <v>0</v>
      </c>
    </row>
    <row r="20417" spans="13:24" x14ac:dyDescent="0.25">
      <c r="M20417" s="47" t="str">
        <f t="shared" si="637"/>
        <v/>
      </c>
      <c r="N20417" s="44"/>
      <c r="X20417">
        <f>'Seznam prodane in dobavljene ee'!$D$8</f>
        <v>0</v>
      </c>
    </row>
    <row r="20418" spans="13:24" x14ac:dyDescent="0.25">
      <c r="M20418" s="47" t="str">
        <f t="shared" si="637"/>
        <v/>
      </c>
      <c r="N20418" s="44"/>
      <c r="X20418">
        <f>'Seznam prodane in dobavljene ee'!$D$8</f>
        <v>0</v>
      </c>
    </row>
    <row r="20419" spans="13:24" x14ac:dyDescent="0.25">
      <c r="M20419" s="47" t="str">
        <f t="shared" si="637"/>
        <v/>
      </c>
      <c r="N20419" s="44"/>
      <c r="X20419">
        <f>'Seznam prodane in dobavljene ee'!$D$8</f>
        <v>0</v>
      </c>
    </row>
    <row r="20420" spans="13:24" x14ac:dyDescent="0.25">
      <c r="M20420" s="47" t="str">
        <f t="shared" si="637"/>
        <v/>
      </c>
      <c r="N20420" s="44"/>
      <c r="X20420">
        <f>'Seznam prodane in dobavljene ee'!$D$8</f>
        <v>0</v>
      </c>
    </row>
    <row r="20421" spans="13:24" x14ac:dyDescent="0.25">
      <c r="M20421" s="47" t="str">
        <f t="shared" si="637"/>
        <v/>
      </c>
      <c r="N20421" s="44"/>
      <c r="X20421">
        <f>'Seznam prodane in dobavljene ee'!$D$8</f>
        <v>0</v>
      </c>
    </row>
    <row r="20422" spans="13:24" x14ac:dyDescent="0.25">
      <c r="M20422" s="47" t="str">
        <f t="shared" ref="M20422:M20485" si="638">IF(L20422&lt;&gt;"",IF(P20422&lt;$J$5,CONCATENATE(L20422,"01.12.2022 - 31.12.2022",N20422,O20422),CONCATENATE(L20422,"01.01.2023 - 30.06.2023",N20422,O20422)),"")</f>
        <v/>
      </c>
      <c r="N20422" s="44"/>
      <c r="X20422">
        <f>'Seznam prodane in dobavljene ee'!$D$8</f>
        <v>0</v>
      </c>
    </row>
    <row r="20423" spans="13:24" x14ac:dyDescent="0.25">
      <c r="M20423" s="47" t="str">
        <f t="shared" si="638"/>
        <v/>
      </c>
      <c r="N20423" s="44"/>
      <c r="X20423">
        <f>'Seznam prodane in dobavljene ee'!$D$8</f>
        <v>0</v>
      </c>
    </row>
    <row r="20424" spans="13:24" x14ac:dyDescent="0.25">
      <c r="M20424" s="47" t="str">
        <f t="shared" si="638"/>
        <v/>
      </c>
      <c r="N20424" s="44"/>
      <c r="X20424">
        <f>'Seznam prodane in dobavljene ee'!$D$8</f>
        <v>0</v>
      </c>
    </row>
    <row r="20425" spans="13:24" x14ac:dyDescent="0.25">
      <c r="M20425" s="47" t="str">
        <f t="shared" si="638"/>
        <v/>
      </c>
      <c r="N20425" s="44"/>
      <c r="X20425">
        <f>'Seznam prodane in dobavljene ee'!$D$8</f>
        <v>0</v>
      </c>
    </row>
    <row r="20426" spans="13:24" x14ac:dyDescent="0.25">
      <c r="M20426" s="47" t="str">
        <f t="shared" si="638"/>
        <v/>
      </c>
      <c r="N20426" s="44"/>
      <c r="X20426">
        <f>'Seznam prodane in dobavljene ee'!$D$8</f>
        <v>0</v>
      </c>
    </row>
    <row r="20427" spans="13:24" x14ac:dyDescent="0.25">
      <c r="M20427" s="47" t="str">
        <f t="shared" si="638"/>
        <v/>
      </c>
      <c r="N20427" s="44"/>
      <c r="X20427">
        <f>'Seznam prodane in dobavljene ee'!$D$8</f>
        <v>0</v>
      </c>
    </row>
    <row r="20428" spans="13:24" x14ac:dyDescent="0.25">
      <c r="M20428" s="47" t="str">
        <f t="shared" si="638"/>
        <v/>
      </c>
      <c r="N20428" s="44"/>
      <c r="X20428">
        <f>'Seznam prodane in dobavljene ee'!$D$8</f>
        <v>0</v>
      </c>
    </row>
    <row r="20429" spans="13:24" x14ac:dyDescent="0.25">
      <c r="M20429" s="47" t="str">
        <f t="shared" si="638"/>
        <v/>
      </c>
      <c r="N20429" s="44"/>
      <c r="X20429">
        <f>'Seznam prodane in dobavljene ee'!$D$8</f>
        <v>0</v>
      </c>
    </row>
    <row r="20430" spans="13:24" x14ac:dyDescent="0.25">
      <c r="M20430" s="47" t="str">
        <f t="shared" si="638"/>
        <v/>
      </c>
      <c r="N20430" s="44"/>
      <c r="X20430">
        <f>'Seznam prodane in dobavljene ee'!$D$8</f>
        <v>0</v>
      </c>
    </row>
    <row r="20431" spans="13:24" x14ac:dyDescent="0.25">
      <c r="M20431" s="47" t="str">
        <f t="shared" si="638"/>
        <v/>
      </c>
      <c r="N20431" s="44"/>
      <c r="X20431">
        <f>'Seznam prodane in dobavljene ee'!$D$8</f>
        <v>0</v>
      </c>
    </row>
    <row r="20432" spans="13:24" x14ac:dyDescent="0.25">
      <c r="M20432" s="47" t="str">
        <f t="shared" si="638"/>
        <v/>
      </c>
      <c r="N20432" s="44"/>
      <c r="X20432">
        <f>'Seznam prodane in dobavljene ee'!$D$8</f>
        <v>0</v>
      </c>
    </row>
    <row r="20433" spans="13:24" x14ac:dyDescent="0.25">
      <c r="M20433" s="47" t="str">
        <f t="shared" si="638"/>
        <v/>
      </c>
      <c r="N20433" s="44"/>
      <c r="X20433">
        <f>'Seznam prodane in dobavljene ee'!$D$8</f>
        <v>0</v>
      </c>
    </row>
    <row r="20434" spans="13:24" x14ac:dyDescent="0.25">
      <c r="M20434" s="47" t="str">
        <f t="shared" si="638"/>
        <v/>
      </c>
      <c r="N20434" s="44"/>
      <c r="X20434">
        <f>'Seznam prodane in dobavljene ee'!$D$8</f>
        <v>0</v>
      </c>
    </row>
    <row r="20435" spans="13:24" x14ac:dyDescent="0.25">
      <c r="M20435" s="47" t="str">
        <f t="shared" si="638"/>
        <v/>
      </c>
      <c r="N20435" s="44"/>
      <c r="X20435">
        <f>'Seznam prodane in dobavljene ee'!$D$8</f>
        <v>0</v>
      </c>
    </row>
    <row r="20436" spans="13:24" x14ac:dyDescent="0.25">
      <c r="M20436" s="47" t="str">
        <f t="shared" si="638"/>
        <v/>
      </c>
      <c r="N20436" s="44"/>
      <c r="X20436">
        <f>'Seznam prodane in dobavljene ee'!$D$8</f>
        <v>0</v>
      </c>
    </row>
    <row r="20437" spans="13:24" x14ac:dyDescent="0.25">
      <c r="M20437" s="47" t="str">
        <f t="shared" si="638"/>
        <v/>
      </c>
      <c r="N20437" s="44"/>
      <c r="X20437">
        <f>'Seznam prodane in dobavljene ee'!$D$8</f>
        <v>0</v>
      </c>
    </row>
    <row r="20438" spans="13:24" x14ac:dyDescent="0.25">
      <c r="M20438" s="47" t="str">
        <f t="shared" si="638"/>
        <v/>
      </c>
      <c r="N20438" s="44"/>
      <c r="X20438">
        <f>'Seznam prodane in dobavljene ee'!$D$8</f>
        <v>0</v>
      </c>
    </row>
    <row r="20439" spans="13:24" x14ac:dyDescent="0.25">
      <c r="M20439" s="47" t="str">
        <f t="shared" si="638"/>
        <v/>
      </c>
      <c r="N20439" s="44"/>
      <c r="X20439">
        <f>'Seznam prodane in dobavljene ee'!$D$8</f>
        <v>0</v>
      </c>
    </row>
    <row r="20440" spans="13:24" x14ac:dyDescent="0.25">
      <c r="M20440" s="47" t="str">
        <f t="shared" si="638"/>
        <v/>
      </c>
      <c r="N20440" s="44"/>
      <c r="X20440">
        <f>'Seznam prodane in dobavljene ee'!$D$8</f>
        <v>0</v>
      </c>
    </row>
    <row r="20441" spans="13:24" x14ac:dyDescent="0.25">
      <c r="M20441" s="47" t="str">
        <f t="shared" si="638"/>
        <v/>
      </c>
      <c r="N20441" s="44"/>
      <c r="X20441">
        <f>'Seznam prodane in dobavljene ee'!$D$8</f>
        <v>0</v>
      </c>
    </row>
    <row r="20442" spans="13:24" x14ac:dyDescent="0.25">
      <c r="M20442" s="47" t="str">
        <f t="shared" si="638"/>
        <v/>
      </c>
      <c r="N20442" s="44"/>
      <c r="X20442">
        <f>'Seznam prodane in dobavljene ee'!$D$8</f>
        <v>0</v>
      </c>
    </row>
    <row r="20443" spans="13:24" x14ac:dyDescent="0.25">
      <c r="M20443" s="47" t="str">
        <f t="shared" si="638"/>
        <v/>
      </c>
      <c r="N20443" s="44"/>
      <c r="X20443">
        <f>'Seznam prodane in dobavljene ee'!$D$8</f>
        <v>0</v>
      </c>
    </row>
    <row r="20444" spans="13:24" x14ac:dyDescent="0.25">
      <c r="M20444" s="47" t="str">
        <f t="shared" si="638"/>
        <v/>
      </c>
      <c r="N20444" s="44"/>
      <c r="X20444">
        <f>'Seznam prodane in dobavljene ee'!$D$8</f>
        <v>0</v>
      </c>
    </row>
    <row r="20445" spans="13:24" x14ac:dyDescent="0.25">
      <c r="M20445" s="47" t="str">
        <f t="shared" si="638"/>
        <v/>
      </c>
      <c r="N20445" s="44"/>
      <c r="X20445">
        <f>'Seznam prodane in dobavljene ee'!$D$8</f>
        <v>0</v>
      </c>
    </row>
    <row r="20446" spans="13:24" x14ac:dyDescent="0.25">
      <c r="M20446" s="47" t="str">
        <f t="shared" si="638"/>
        <v/>
      </c>
      <c r="N20446" s="44"/>
      <c r="X20446">
        <f>'Seznam prodane in dobavljene ee'!$D$8</f>
        <v>0</v>
      </c>
    </row>
    <row r="20447" spans="13:24" x14ac:dyDescent="0.25">
      <c r="M20447" s="47" t="str">
        <f t="shared" si="638"/>
        <v/>
      </c>
      <c r="N20447" s="44"/>
      <c r="X20447">
        <f>'Seznam prodane in dobavljene ee'!$D$8</f>
        <v>0</v>
      </c>
    </row>
    <row r="20448" spans="13:24" x14ac:dyDescent="0.25">
      <c r="M20448" s="47" t="str">
        <f t="shared" si="638"/>
        <v/>
      </c>
      <c r="N20448" s="44"/>
      <c r="X20448">
        <f>'Seznam prodane in dobavljene ee'!$D$8</f>
        <v>0</v>
      </c>
    </row>
    <row r="20449" spans="13:24" x14ac:dyDescent="0.25">
      <c r="M20449" s="47" t="str">
        <f t="shared" si="638"/>
        <v/>
      </c>
      <c r="N20449" s="44"/>
      <c r="X20449">
        <f>'Seznam prodane in dobavljene ee'!$D$8</f>
        <v>0</v>
      </c>
    </row>
    <row r="20450" spans="13:24" x14ac:dyDescent="0.25">
      <c r="M20450" s="47" t="str">
        <f t="shared" si="638"/>
        <v/>
      </c>
      <c r="N20450" s="44"/>
      <c r="X20450">
        <f>'Seznam prodane in dobavljene ee'!$D$8</f>
        <v>0</v>
      </c>
    </row>
    <row r="20451" spans="13:24" x14ac:dyDescent="0.25">
      <c r="M20451" s="47" t="str">
        <f t="shared" si="638"/>
        <v/>
      </c>
      <c r="N20451" s="44"/>
      <c r="X20451">
        <f>'Seznam prodane in dobavljene ee'!$D$8</f>
        <v>0</v>
      </c>
    </row>
    <row r="20452" spans="13:24" x14ac:dyDescent="0.25">
      <c r="M20452" s="47" t="str">
        <f t="shared" si="638"/>
        <v/>
      </c>
      <c r="N20452" s="44"/>
      <c r="X20452">
        <f>'Seznam prodane in dobavljene ee'!$D$8</f>
        <v>0</v>
      </c>
    </row>
    <row r="20453" spans="13:24" x14ac:dyDescent="0.25">
      <c r="M20453" s="47" t="str">
        <f t="shared" si="638"/>
        <v/>
      </c>
      <c r="N20453" s="44"/>
      <c r="X20453">
        <f>'Seznam prodane in dobavljene ee'!$D$8</f>
        <v>0</v>
      </c>
    </row>
    <row r="20454" spans="13:24" x14ac:dyDescent="0.25">
      <c r="M20454" s="47" t="str">
        <f t="shared" si="638"/>
        <v/>
      </c>
      <c r="N20454" s="44"/>
      <c r="X20454">
        <f>'Seznam prodane in dobavljene ee'!$D$8</f>
        <v>0</v>
      </c>
    </row>
    <row r="20455" spans="13:24" x14ac:dyDescent="0.25">
      <c r="M20455" s="47" t="str">
        <f t="shared" si="638"/>
        <v/>
      </c>
      <c r="N20455" s="44"/>
      <c r="X20455">
        <f>'Seznam prodane in dobavljene ee'!$D$8</f>
        <v>0</v>
      </c>
    </row>
    <row r="20456" spans="13:24" x14ac:dyDescent="0.25">
      <c r="M20456" s="47" t="str">
        <f t="shared" si="638"/>
        <v/>
      </c>
      <c r="N20456" s="44"/>
      <c r="X20456">
        <f>'Seznam prodane in dobavljene ee'!$D$8</f>
        <v>0</v>
      </c>
    </row>
    <row r="20457" spans="13:24" x14ac:dyDescent="0.25">
      <c r="M20457" s="47" t="str">
        <f t="shared" si="638"/>
        <v/>
      </c>
      <c r="N20457" s="44"/>
      <c r="X20457">
        <f>'Seznam prodane in dobavljene ee'!$D$8</f>
        <v>0</v>
      </c>
    </row>
    <row r="20458" spans="13:24" x14ac:dyDescent="0.25">
      <c r="M20458" s="47" t="str">
        <f t="shared" si="638"/>
        <v/>
      </c>
      <c r="N20458" s="44"/>
      <c r="X20458">
        <f>'Seznam prodane in dobavljene ee'!$D$8</f>
        <v>0</v>
      </c>
    </row>
    <row r="20459" spans="13:24" x14ac:dyDescent="0.25">
      <c r="M20459" s="47" t="str">
        <f t="shared" si="638"/>
        <v/>
      </c>
      <c r="N20459" s="44"/>
      <c r="X20459">
        <f>'Seznam prodane in dobavljene ee'!$D$8</f>
        <v>0</v>
      </c>
    </row>
    <row r="20460" spans="13:24" x14ac:dyDescent="0.25">
      <c r="M20460" s="47" t="str">
        <f t="shared" si="638"/>
        <v/>
      </c>
      <c r="N20460" s="44"/>
      <c r="X20460">
        <f>'Seznam prodane in dobavljene ee'!$D$8</f>
        <v>0</v>
      </c>
    </row>
    <row r="20461" spans="13:24" x14ac:dyDescent="0.25">
      <c r="M20461" s="47" t="str">
        <f t="shared" si="638"/>
        <v/>
      </c>
      <c r="N20461" s="44"/>
      <c r="X20461">
        <f>'Seznam prodane in dobavljene ee'!$D$8</f>
        <v>0</v>
      </c>
    </row>
    <row r="20462" spans="13:24" x14ac:dyDescent="0.25">
      <c r="M20462" s="47" t="str">
        <f t="shared" si="638"/>
        <v/>
      </c>
      <c r="N20462" s="44"/>
      <c r="X20462">
        <f>'Seznam prodane in dobavljene ee'!$D$8</f>
        <v>0</v>
      </c>
    </row>
    <row r="20463" spans="13:24" x14ac:dyDescent="0.25">
      <c r="M20463" s="47" t="str">
        <f t="shared" si="638"/>
        <v/>
      </c>
      <c r="N20463" s="44"/>
      <c r="X20463">
        <f>'Seznam prodane in dobavljene ee'!$D$8</f>
        <v>0</v>
      </c>
    </row>
    <row r="20464" spans="13:24" x14ac:dyDescent="0.25">
      <c r="M20464" s="47" t="str">
        <f t="shared" si="638"/>
        <v/>
      </c>
      <c r="N20464" s="44"/>
      <c r="X20464">
        <f>'Seznam prodane in dobavljene ee'!$D$8</f>
        <v>0</v>
      </c>
    </row>
    <row r="20465" spans="13:24" x14ac:dyDescent="0.25">
      <c r="M20465" s="47" t="str">
        <f t="shared" si="638"/>
        <v/>
      </c>
      <c r="N20465" s="44"/>
      <c r="X20465">
        <f>'Seznam prodane in dobavljene ee'!$D$8</f>
        <v>0</v>
      </c>
    </row>
    <row r="20466" spans="13:24" x14ac:dyDescent="0.25">
      <c r="M20466" s="47" t="str">
        <f t="shared" si="638"/>
        <v/>
      </c>
      <c r="N20466" s="44"/>
      <c r="X20466">
        <f>'Seznam prodane in dobavljene ee'!$D$8</f>
        <v>0</v>
      </c>
    </row>
    <row r="20467" spans="13:24" x14ac:dyDescent="0.25">
      <c r="M20467" s="47" t="str">
        <f t="shared" si="638"/>
        <v/>
      </c>
      <c r="N20467" s="44"/>
      <c r="X20467">
        <f>'Seznam prodane in dobavljene ee'!$D$8</f>
        <v>0</v>
      </c>
    </row>
    <row r="20468" spans="13:24" x14ac:dyDescent="0.25">
      <c r="M20468" s="47" t="str">
        <f t="shared" si="638"/>
        <v/>
      </c>
      <c r="N20468" s="44"/>
      <c r="X20468">
        <f>'Seznam prodane in dobavljene ee'!$D$8</f>
        <v>0</v>
      </c>
    </row>
    <row r="20469" spans="13:24" x14ac:dyDescent="0.25">
      <c r="M20469" s="47" t="str">
        <f t="shared" si="638"/>
        <v/>
      </c>
      <c r="N20469" s="44"/>
      <c r="X20469">
        <f>'Seznam prodane in dobavljene ee'!$D$8</f>
        <v>0</v>
      </c>
    </row>
    <row r="20470" spans="13:24" x14ac:dyDescent="0.25">
      <c r="M20470" s="47" t="str">
        <f t="shared" si="638"/>
        <v/>
      </c>
      <c r="N20470" s="44"/>
      <c r="X20470">
        <f>'Seznam prodane in dobavljene ee'!$D$8</f>
        <v>0</v>
      </c>
    </row>
    <row r="20471" spans="13:24" x14ac:dyDescent="0.25">
      <c r="M20471" s="47" t="str">
        <f t="shared" si="638"/>
        <v/>
      </c>
      <c r="N20471" s="44"/>
      <c r="X20471">
        <f>'Seznam prodane in dobavljene ee'!$D$8</f>
        <v>0</v>
      </c>
    </row>
    <row r="20472" spans="13:24" x14ac:dyDescent="0.25">
      <c r="M20472" s="47" t="str">
        <f t="shared" si="638"/>
        <v/>
      </c>
      <c r="N20472" s="44"/>
      <c r="X20472">
        <f>'Seznam prodane in dobavljene ee'!$D$8</f>
        <v>0</v>
      </c>
    </row>
    <row r="20473" spans="13:24" x14ac:dyDescent="0.25">
      <c r="M20473" s="47" t="str">
        <f t="shared" si="638"/>
        <v/>
      </c>
      <c r="N20473" s="44"/>
      <c r="X20473">
        <f>'Seznam prodane in dobavljene ee'!$D$8</f>
        <v>0</v>
      </c>
    </row>
    <row r="20474" spans="13:24" x14ac:dyDescent="0.25">
      <c r="M20474" s="47" t="str">
        <f t="shared" si="638"/>
        <v/>
      </c>
      <c r="N20474" s="44"/>
      <c r="X20474">
        <f>'Seznam prodane in dobavljene ee'!$D$8</f>
        <v>0</v>
      </c>
    </row>
    <row r="20475" spans="13:24" x14ac:dyDescent="0.25">
      <c r="M20475" s="47" t="str">
        <f t="shared" si="638"/>
        <v/>
      </c>
      <c r="N20475" s="44"/>
      <c r="X20475">
        <f>'Seznam prodane in dobavljene ee'!$D$8</f>
        <v>0</v>
      </c>
    </row>
    <row r="20476" spans="13:24" x14ac:dyDescent="0.25">
      <c r="M20476" s="47" t="str">
        <f t="shared" si="638"/>
        <v/>
      </c>
      <c r="N20476" s="44"/>
      <c r="X20476">
        <f>'Seznam prodane in dobavljene ee'!$D$8</f>
        <v>0</v>
      </c>
    </row>
    <row r="20477" spans="13:24" x14ac:dyDescent="0.25">
      <c r="M20477" s="47" t="str">
        <f t="shared" si="638"/>
        <v/>
      </c>
      <c r="N20477" s="44"/>
      <c r="X20477">
        <f>'Seznam prodane in dobavljene ee'!$D$8</f>
        <v>0</v>
      </c>
    </row>
    <row r="20478" spans="13:24" x14ac:dyDescent="0.25">
      <c r="M20478" s="47" t="str">
        <f t="shared" si="638"/>
        <v/>
      </c>
      <c r="N20478" s="44"/>
      <c r="X20478">
        <f>'Seznam prodane in dobavljene ee'!$D$8</f>
        <v>0</v>
      </c>
    </row>
    <row r="20479" spans="13:24" x14ac:dyDescent="0.25">
      <c r="M20479" s="47" t="str">
        <f t="shared" si="638"/>
        <v/>
      </c>
      <c r="N20479" s="44"/>
      <c r="X20479">
        <f>'Seznam prodane in dobavljene ee'!$D$8</f>
        <v>0</v>
      </c>
    </row>
    <row r="20480" spans="13:24" x14ac:dyDescent="0.25">
      <c r="M20480" s="47" t="str">
        <f t="shared" si="638"/>
        <v/>
      </c>
      <c r="N20480" s="44"/>
      <c r="X20480">
        <f>'Seznam prodane in dobavljene ee'!$D$8</f>
        <v>0</v>
      </c>
    </row>
    <row r="20481" spans="13:24" x14ac:dyDescent="0.25">
      <c r="M20481" s="47" t="str">
        <f t="shared" si="638"/>
        <v/>
      </c>
      <c r="N20481" s="44"/>
      <c r="X20481">
        <f>'Seznam prodane in dobavljene ee'!$D$8</f>
        <v>0</v>
      </c>
    </row>
    <row r="20482" spans="13:24" x14ac:dyDescent="0.25">
      <c r="M20482" s="47" t="str">
        <f t="shared" si="638"/>
        <v/>
      </c>
      <c r="N20482" s="44"/>
      <c r="X20482">
        <f>'Seznam prodane in dobavljene ee'!$D$8</f>
        <v>0</v>
      </c>
    </row>
    <row r="20483" spans="13:24" x14ac:dyDescent="0.25">
      <c r="M20483" s="47" t="str">
        <f t="shared" si="638"/>
        <v/>
      </c>
      <c r="N20483" s="44"/>
      <c r="X20483">
        <f>'Seznam prodane in dobavljene ee'!$D$8</f>
        <v>0</v>
      </c>
    </row>
    <row r="20484" spans="13:24" x14ac:dyDescent="0.25">
      <c r="M20484" s="47" t="str">
        <f t="shared" si="638"/>
        <v/>
      </c>
      <c r="N20484" s="44"/>
      <c r="X20484">
        <f>'Seznam prodane in dobavljene ee'!$D$8</f>
        <v>0</v>
      </c>
    </row>
    <row r="20485" spans="13:24" x14ac:dyDescent="0.25">
      <c r="M20485" s="47" t="str">
        <f t="shared" si="638"/>
        <v/>
      </c>
      <c r="N20485" s="44"/>
      <c r="X20485">
        <f>'Seznam prodane in dobavljene ee'!$D$8</f>
        <v>0</v>
      </c>
    </row>
    <row r="20486" spans="13:24" x14ac:dyDescent="0.25">
      <c r="M20486" s="47" t="str">
        <f t="shared" ref="M20486:M20549" si="639">IF(L20486&lt;&gt;"",IF(P20486&lt;$J$5,CONCATENATE(L20486,"01.12.2022 - 31.12.2022",N20486,O20486),CONCATENATE(L20486,"01.01.2023 - 30.06.2023",N20486,O20486)),"")</f>
        <v/>
      </c>
      <c r="N20486" s="44"/>
      <c r="X20486">
        <f>'Seznam prodane in dobavljene ee'!$D$8</f>
        <v>0</v>
      </c>
    </row>
    <row r="20487" spans="13:24" x14ac:dyDescent="0.25">
      <c r="M20487" s="47" t="str">
        <f t="shared" si="639"/>
        <v/>
      </c>
      <c r="N20487" s="44"/>
      <c r="X20487">
        <f>'Seznam prodane in dobavljene ee'!$D$8</f>
        <v>0</v>
      </c>
    </row>
    <row r="20488" spans="13:24" x14ac:dyDescent="0.25">
      <c r="M20488" s="47" t="str">
        <f t="shared" si="639"/>
        <v/>
      </c>
      <c r="N20488" s="44"/>
      <c r="X20488">
        <f>'Seznam prodane in dobavljene ee'!$D$8</f>
        <v>0</v>
      </c>
    </row>
    <row r="20489" spans="13:24" x14ac:dyDescent="0.25">
      <c r="M20489" s="47" t="str">
        <f t="shared" si="639"/>
        <v/>
      </c>
      <c r="N20489" s="44"/>
      <c r="X20489">
        <f>'Seznam prodane in dobavljene ee'!$D$8</f>
        <v>0</v>
      </c>
    </row>
    <row r="20490" spans="13:24" x14ac:dyDescent="0.25">
      <c r="M20490" s="47" t="str">
        <f t="shared" si="639"/>
        <v/>
      </c>
      <c r="N20490" s="44"/>
      <c r="X20490">
        <f>'Seznam prodane in dobavljene ee'!$D$8</f>
        <v>0</v>
      </c>
    </row>
    <row r="20491" spans="13:24" x14ac:dyDescent="0.25">
      <c r="M20491" s="47" t="str">
        <f t="shared" si="639"/>
        <v/>
      </c>
      <c r="N20491" s="44"/>
      <c r="X20491">
        <f>'Seznam prodane in dobavljene ee'!$D$8</f>
        <v>0</v>
      </c>
    </row>
    <row r="20492" spans="13:24" x14ac:dyDescent="0.25">
      <c r="M20492" s="47" t="str">
        <f t="shared" si="639"/>
        <v/>
      </c>
      <c r="N20492" s="44"/>
      <c r="X20492">
        <f>'Seznam prodane in dobavljene ee'!$D$8</f>
        <v>0</v>
      </c>
    </row>
    <row r="20493" spans="13:24" x14ac:dyDescent="0.25">
      <c r="M20493" s="47" t="str">
        <f t="shared" si="639"/>
        <v/>
      </c>
      <c r="N20493" s="44"/>
      <c r="X20493">
        <f>'Seznam prodane in dobavljene ee'!$D$8</f>
        <v>0</v>
      </c>
    </row>
    <row r="20494" spans="13:24" x14ac:dyDescent="0.25">
      <c r="M20494" s="47" t="str">
        <f t="shared" si="639"/>
        <v/>
      </c>
      <c r="N20494" s="44"/>
      <c r="X20494">
        <f>'Seznam prodane in dobavljene ee'!$D$8</f>
        <v>0</v>
      </c>
    </row>
    <row r="20495" spans="13:24" x14ac:dyDescent="0.25">
      <c r="M20495" s="47" t="str">
        <f t="shared" si="639"/>
        <v/>
      </c>
      <c r="N20495" s="44"/>
      <c r="X20495">
        <f>'Seznam prodane in dobavljene ee'!$D$8</f>
        <v>0</v>
      </c>
    </row>
    <row r="20496" spans="13:24" x14ac:dyDescent="0.25">
      <c r="M20496" s="47" t="str">
        <f t="shared" si="639"/>
        <v/>
      </c>
      <c r="N20496" s="44"/>
      <c r="X20496">
        <f>'Seznam prodane in dobavljene ee'!$D$8</f>
        <v>0</v>
      </c>
    </row>
    <row r="20497" spans="13:24" x14ac:dyDescent="0.25">
      <c r="M20497" s="47" t="str">
        <f t="shared" si="639"/>
        <v/>
      </c>
      <c r="N20497" s="44"/>
      <c r="X20497">
        <f>'Seznam prodane in dobavljene ee'!$D$8</f>
        <v>0</v>
      </c>
    </row>
    <row r="20498" spans="13:24" x14ac:dyDescent="0.25">
      <c r="M20498" s="47" t="str">
        <f t="shared" si="639"/>
        <v/>
      </c>
      <c r="N20498" s="44"/>
      <c r="X20498">
        <f>'Seznam prodane in dobavljene ee'!$D$8</f>
        <v>0</v>
      </c>
    </row>
    <row r="20499" spans="13:24" x14ac:dyDescent="0.25">
      <c r="M20499" s="47" t="str">
        <f t="shared" si="639"/>
        <v/>
      </c>
      <c r="N20499" s="44"/>
      <c r="X20499">
        <f>'Seznam prodane in dobavljene ee'!$D$8</f>
        <v>0</v>
      </c>
    </row>
    <row r="20500" spans="13:24" x14ac:dyDescent="0.25">
      <c r="M20500" s="47" t="str">
        <f t="shared" si="639"/>
        <v/>
      </c>
      <c r="N20500" s="44"/>
      <c r="X20500">
        <f>'Seznam prodane in dobavljene ee'!$D$8</f>
        <v>0</v>
      </c>
    </row>
    <row r="20501" spans="13:24" x14ac:dyDescent="0.25">
      <c r="M20501" s="47" t="str">
        <f t="shared" si="639"/>
        <v/>
      </c>
      <c r="N20501" s="44"/>
      <c r="X20501">
        <f>'Seznam prodane in dobavljene ee'!$D$8</f>
        <v>0</v>
      </c>
    </row>
    <row r="20502" spans="13:24" x14ac:dyDescent="0.25">
      <c r="M20502" s="47" t="str">
        <f t="shared" si="639"/>
        <v/>
      </c>
      <c r="N20502" s="44"/>
      <c r="X20502">
        <f>'Seznam prodane in dobavljene ee'!$D$8</f>
        <v>0</v>
      </c>
    </row>
    <row r="20503" spans="13:24" x14ac:dyDescent="0.25">
      <c r="M20503" s="47" t="str">
        <f t="shared" si="639"/>
        <v/>
      </c>
      <c r="N20503" s="44"/>
      <c r="X20503">
        <f>'Seznam prodane in dobavljene ee'!$D$8</f>
        <v>0</v>
      </c>
    </row>
    <row r="20504" spans="13:24" x14ac:dyDescent="0.25">
      <c r="M20504" s="47" t="str">
        <f t="shared" si="639"/>
        <v/>
      </c>
      <c r="N20504" s="44"/>
      <c r="X20504">
        <f>'Seznam prodane in dobavljene ee'!$D$8</f>
        <v>0</v>
      </c>
    </row>
    <row r="20505" spans="13:24" x14ac:dyDescent="0.25">
      <c r="M20505" s="47" t="str">
        <f t="shared" si="639"/>
        <v/>
      </c>
      <c r="N20505" s="44"/>
      <c r="X20505">
        <f>'Seznam prodane in dobavljene ee'!$D$8</f>
        <v>0</v>
      </c>
    </row>
    <row r="20506" spans="13:24" x14ac:dyDescent="0.25">
      <c r="M20506" s="47" t="str">
        <f t="shared" si="639"/>
        <v/>
      </c>
      <c r="N20506" s="44"/>
      <c r="X20506">
        <f>'Seznam prodane in dobavljene ee'!$D$8</f>
        <v>0</v>
      </c>
    </row>
    <row r="20507" spans="13:24" x14ac:dyDescent="0.25">
      <c r="M20507" s="47" t="str">
        <f t="shared" si="639"/>
        <v/>
      </c>
      <c r="N20507" s="44"/>
      <c r="X20507">
        <f>'Seznam prodane in dobavljene ee'!$D$8</f>
        <v>0</v>
      </c>
    </row>
    <row r="20508" spans="13:24" x14ac:dyDescent="0.25">
      <c r="M20508" s="47" t="str">
        <f t="shared" si="639"/>
        <v/>
      </c>
      <c r="N20508" s="44"/>
      <c r="X20508">
        <f>'Seznam prodane in dobavljene ee'!$D$8</f>
        <v>0</v>
      </c>
    </row>
    <row r="20509" spans="13:24" x14ac:dyDescent="0.25">
      <c r="M20509" s="47" t="str">
        <f t="shared" si="639"/>
        <v/>
      </c>
      <c r="N20509" s="44"/>
      <c r="X20509">
        <f>'Seznam prodane in dobavljene ee'!$D$8</f>
        <v>0</v>
      </c>
    </row>
    <row r="20510" spans="13:24" x14ac:dyDescent="0.25">
      <c r="M20510" s="47" t="str">
        <f t="shared" si="639"/>
        <v/>
      </c>
      <c r="N20510" s="44"/>
      <c r="X20510">
        <f>'Seznam prodane in dobavljene ee'!$D$8</f>
        <v>0</v>
      </c>
    </row>
    <row r="20511" spans="13:24" x14ac:dyDescent="0.25">
      <c r="M20511" s="47" t="str">
        <f t="shared" si="639"/>
        <v/>
      </c>
      <c r="N20511" s="44"/>
      <c r="X20511">
        <f>'Seznam prodane in dobavljene ee'!$D$8</f>
        <v>0</v>
      </c>
    </row>
    <row r="20512" spans="13:24" x14ac:dyDescent="0.25">
      <c r="M20512" s="47" t="str">
        <f t="shared" si="639"/>
        <v/>
      </c>
      <c r="N20512" s="44"/>
      <c r="X20512">
        <f>'Seznam prodane in dobavljene ee'!$D$8</f>
        <v>0</v>
      </c>
    </row>
    <row r="20513" spans="13:24" x14ac:dyDescent="0.25">
      <c r="M20513" s="47" t="str">
        <f t="shared" si="639"/>
        <v/>
      </c>
      <c r="N20513" s="44"/>
      <c r="X20513">
        <f>'Seznam prodane in dobavljene ee'!$D$8</f>
        <v>0</v>
      </c>
    </row>
    <row r="20514" spans="13:24" x14ac:dyDescent="0.25">
      <c r="M20514" s="47" t="str">
        <f t="shared" si="639"/>
        <v/>
      </c>
      <c r="N20514" s="44"/>
      <c r="X20514">
        <f>'Seznam prodane in dobavljene ee'!$D$8</f>
        <v>0</v>
      </c>
    </row>
    <row r="20515" spans="13:24" x14ac:dyDescent="0.25">
      <c r="M20515" s="47" t="str">
        <f t="shared" si="639"/>
        <v/>
      </c>
      <c r="N20515" s="44"/>
      <c r="X20515">
        <f>'Seznam prodane in dobavljene ee'!$D$8</f>
        <v>0</v>
      </c>
    </row>
    <row r="20516" spans="13:24" x14ac:dyDescent="0.25">
      <c r="M20516" s="47" t="str">
        <f t="shared" si="639"/>
        <v/>
      </c>
      <c r="N20516" s="44"/>
      <c r="X20516">
        <f>'Seznam prodane in dobavljene ee'!$D$8</f>
        <v>0</v>
      </c>
    </row>
    <row r="20517" spans="13:24" x14ac:dyDescent="0.25">
      <c r="M20517" s="47" t="str">
        <f t="shared" si="639"/>
        <v/>
      </c>
      <c r="N20517" s="44"/>
      <c r="X20517">
        <f>'Seznam prodane in dobavljene ee'!$D$8</f>
        <v>0</v>
      </c>
    </row>
    <row r="20518" spans="13:24" x14ac:dyDescent="0.25">
      <c r="M20518" s="47" t="str">
        <f t="shared" si="639"/>
        <v/>
      </c>
      <c r="N20518" s="44"/>
      <c r="X20518">
        <f>'Seznam prodane in dobavljene ee'!$D$8</f>
        <v>0</v>
      </c>
    </row>
    <row r="20519" spans="13:24" x14ac:dyDescent="0.25">
      <c r="M20519" s="47" t="str">
        <f t="shared" si="639"/>
        <v/>
      </c>
      <c r="N20519" s="44"/>
      <c r="X20519">
        <f>'Seznam prodane in dobavljene ee'!$D$8</f>
        <v>0</v>
      </c>
    </row>
    <row r="20520" spans="13:24" x14ac:dyDescent="0.25">
      <c r="M20520" s="47" t="str">
        <f t="shared" si="639"/>
        <v/>
      </c>
      <c r="N20520" s="44"/>
      <c r="X20520">
        <f>'Seznam prodane in dobavljene ee'!$D$8</f>
        <v>0</v>
      </c>
    </row>
    <row r="20521" spans="13:24" x14ac:dyDescent="0.25">
      <c r="M20521" s="47" t="str">
        <f t="shared" si="639"/>
        <v/>
      </c>
      <c r="N20521" s="44"/>
      <c r="X20521">
        <f>'Seznam prodane in dobavljene ee'!$D$8</f>
        <v>0</v>
      </c>
    </row>
    <row r="20522" spans="13:24" x14ac:dyDescent="0.25">
      <c r="M20522" s="47" t="str">
        <f t="shared" si="639"/>
        <v/>
      </c>
      <c r="N20522" s="44"/>
      <c r="X20522">
        <f>'Seznam prodane in dobavljene ee'!$D$8</f>
        <v>0</v>
      </c>
    </row>
    <row r="20523" spans="13:24" x14ac:dyDescent="0.25">
      <c r="M20523" s="47" t="str">
        <f t="shared" si="639"/>
        <v/>
      </c>
      <c r="N20523" s="44"/>
      <c r="X20523">
        <f>'Seznam prodane in dobavljene ee'!$D$8</f>
        <v>0</v>
      </c>
    </row>
    <row r="20524" spans="13:24" x14ac:dyDescent="0.25">
      <c r="M20524" s="47" t="str">
        <f t="shared" si="639"/>
        <v/>
      </c>
      <c r="N20524" s="44"/>
      <c r="X20524">
        <f>'Seznam prodane in dobavljene ee'!$D$8</f>
        <v>0</v>
      </c>
    </row>
    <row r="20525" spans="13:24" x14ac:dyDescent="0.25">
      <c r="M20525" s="47" t="str">
        <f t="shared" si="639"/>
        <v/>
      </c>
      <c r="N20525" s="44"/>
      <c r="X20525">
        <f>'Seznam prodane in dobavljene ee'!$D$8</f>
        <v>0</v>
      </c>
    </row>
    <row r="20526" spans="13:24" x14ac:dyDescent="0.25">
      <c r="M20526" s="47" t="str">
        <f t="shared" si="639"/>
        <v/>
      </c>
      <c r="N20526" s="44"/>
      <c r="X20526">
        <f>'Seznam prodane in dobavljene ee'!$D$8</f>
        <v>0</v>
      </c>
    </row>
    <row r="20527" spans="13:24" x14ac:dyDescent="0.25">
      <c r="M20527" s="47" t="str">
        <f t="shared" si="639"/>
        <v/>
      </c>
      <c r="N20527" s="44"/>
      <c r="X20527">
        <f>'Seznam prodane in dobavljene ee'!$D$8</f>
        <v>0</v>
      </c>
    </row>
    <row r="20528" spans="13:24" x14ac:dyDescent="0.25">
      <c r="M20528" s="47" t="str">
        <f t="shared" si="639"/>
        <v/>
      </c>
      <c r="N20528" s="44"/>
      <c r="X20528">
        <f>'Seznam prodane in dobavljene ee'!$D$8</f>
        <v>0</v>
      </c>
    </row>
    <row r="20529" spans="13:24" x14ac:dyDescent="0.25">
      <c r="M20529" s="47" t="str">
        <f t="shared" si="639"/>
        <v/>
      </c>
      <c r="N20529" s="44"/>
      <c r="X20529">
        <f>'Seznam prodane in dobavljene ee'!$D$8</f>
        <v>0</v>
      </c>
    </row>
    <row r="20530" spans="13:24" x14ac:dyDescent="0.25">
      <c r="M20530" s="47" t="str">
        <f t="shared" si="639"/>
        <v/>
      </c>
      <c r="N20530" s="44"/>
      <c r="X20530">
        <f>'Seznam prodane in dobavljene ee'!$D$8</f>
        <v>0</v>
      </c>
    </row>
    <row r="20531" spans="13:24" x14ac:dyDescent="0.25">
      <c r="M20531" s="47" t="str">
        <f t="shared" si="639"/>
        <v/>
      </c>
      <c r="N20531" s="44"/>
      <c r="X20531">
        <f>'Seznam prodane in dobavljene ee'!$D$8</f>
        <v>0</v>
      </c>
    </row>
    <row r="20532" spans="13:24" x14ac:dyDescent="0.25">
      <c r="M20532" s="47" t="str">
        <f t="shared" si="639"/>
        <v/>
      </c>
      <c r="N20532" s="44"/>
      <c r="X20532">
        <f>'Seznam prodane in dobavljene ee'!$D$8</f>
        <v>0</v>
      </c>
    </row>
    <row r="20533" spans="13:24" x14ac:dyDescent="0.25">
      <c r="M20533" s="47" t="str">
        <f t="shared" si="639"/>
        <v/>
      </c>
      <c r="N20533" s="44"/>
      <c r="X20533">
        <f>'Seznam prodane in dobavljene ee'!$D$8</f>
        <v>0</v>
      </c>
    </row>
    <row r="20534" spans="13:24" x14ac:dyDescent="0.25">
      <c r="M20534" s="47" t="str">
        <f t="shared" si="639"/>
        <v/>
      </c>
      <c r="N20534" s="44"/>
      <c r="X20534">
        <f>'Seznam prodane in dobavljene ee'!$D$8</f>
        <v>0</v>
      </c>
    </row>
    <row r="20535" spans="13:24" x14ac:dyDescent="0.25">
      <c r="M20535" s="47" t="str">
        <f t="shared" si="639"/>
        <v/>
      </c>
      <c r="N20535" s="44"/>
      <c r="X20535">
        <f>'Seznam prodane in dobavljene ee'!$D$8</f>
        <v>0</v>
      </c>
    </row>
    <row r="20536" spans="13:24" x14ac:dyDescent="0.25">
      <c r="M20536" s="47" t="str">
        <f t="shared" si="639"/>
        <v/>
      </c>
      <c r="N20536" s="44"/>
      <c r="X20536">
        <f>'Seznam prodane in dobavljene ee'!$D$8</f>
        <v>0</v>
      </c>
    </row>
    <row r="20537" spans="13:24" x14ac:dyDescent="0.25">
      <c r="M20537" s="47" t="str">
        <f t="shared" si="639"/>
        <v/>
      </c>
      <c r="N20537" s="44"/>
      <c r="X20537">
        <f>'Seznam prodane in dobavljene ee'!$D$8</f>
        <v>0</v>
      </c>
    </row>
    <row r="20538" spans="13:24" x14ac:dyDescent="0.25">
      <c r="M20538" s="47" t="str">
        <f t="shared" si="639"/>
        <v/>
      </c>
      <c r="N20538" s="44"/>
      <c r="X20538">
        <f>'Seznam prodane in dobavljene ee'!$D$8</f>
        <v>0</v>
      </c>
    </row>
    <row r="20539" spans="13:24" x14ac:dyDescent="0.25">
      <c r="M20539" s="47" t="str">
        <f t="shared" si="639"/>
        <v/>
      </c>
      <c r="N20539" s="44"/>
      <c r="X20539">
        <f>'Seznam prodane in dobavljene ee'!$D$8</f>
        <v>0</v>
      </c>
    </row>
    <row r="20540" spans="13:24" x14ac:dyDescent="0.25">
      <c r="M20540" s="47" t="str">
        <f t="shared" si="639"/>
        <v/>
      </c>
      <c r="N20540" s="44"/>
      <c r="X20540">
        <f>'Seznam prodane in dobavljene ee'!$D$8</f>
        <v>0</v>
      </c>
    </row>
    <row r="20541" spans="13:24" x14ac:dyDescent="0.25">
      <c r="M20541" s="47" t="str">
        <f t="shared" si="639"/>
        <v/>
      </c>
      <c r="N20541" s="44"/>
      <c r="X20541">
        <f>'Seznam prodane in dobavljene ee'!$D$8</f>
        <v>0</v>
      </c>
    </row>
    <row r="20542" spans="13:24" x14ac:dyDescent="0.25">
      <c r="M20542" s="47" t="str">
        <f t="shared" si="639"/>
        <v/>
      </c>
      <c r="N20542" s="44"/>
      <c r="X20542">
        <f>'Seznam prodane in dobavljene ee'!$D$8</f>
        <v>0</v>
      </c>
    </row>
    <row r="20543" spans="13:24" x14ac:dyDescent="0.25">
      <c r="M20543" s="47" t="str">
        <f t="shared" si="639"/>
        <v/>
      </c>
      <c r="N20543" s="44"/>
      <c r="X20543">
        <f>'Seznam prodane in dobavljene ee'!$D$8</f>
        <v>0</v>
      </c>
    </row>
    <row r="20544" spans="13:24" x14ac:dyDescent="0.25">
      <c r="M20544" s="47" t="str">
        <f t="shared" si="639"/>
        <v/>
      </c>
      <c r="N20544" s="44"/>
      <c r="X20544">
        <f>'Seznam prodane in dobavljene ee'!$D$8</f>
        <v>0</v>
      </c>
    </row>
    <row r="20545" spans="13:24" x14ac:dyDescent="0.25">
      <c r="M20545" s="47" t="str">
        <f t="shared" si="639"/>
        <v/>
      </c>
      <c r="N20545" s="44"/>
      <c r="X20545">
        <f>'Seznam prodane in dobavljene ee'!$D$8</f>
        <v>0</v>
      </c>
    </row>
    <row r="20546" spans="13:24" x14ac:dyDescent="0.25">
      <c r="M20546" s="47" t="str">
        <f t="shared" si="639"/>
        <v/>
      </c>
      <c r="N20546" s="44"/>
      <c r="X20546">
        <f>'Seznam prodane in dobavljene ee'!$D$8</f>
        <v>0</v>
      </c>
    </row>
    <row r="20547" spans="13:24" x14ac:dyDescent="0.25">
      <c r="M20547" s="47" t="str">
        <f t="shared" si="639"/>
        <v/>
      </c>
      <c r="N20547" s="44"/>
      <c r="X20547">
        <f>'Seznam prodane in dobavljene ee'!$D$8</f>
        <v>0</v>
      </c>
    </row>
    <row r="20548" spans="13:24" x14ac:dyDescent="0.25">
      <c r="M20548" s="47" t="str">
        <f t="shared" si="639"/>
        <v/>
      </c>
      <c r="N20548" s="44"/>
      <c r="X20548">
        <f>'Seznam prodane in dobavljene ee'!$D$8</f>
        <v>0</v>
      </c>
    </row>
    <row r="20549" spans="13:24" x14ac:dyDescent="0.25">
      <c r="M20549" s="47" t="str">
        <f t="shared" si="639"/>
        <v/>
      </c>
      <c r="N20549" s="44"/>
      <c r="X20549">
        <f>'Seznam prodane in dobavljene ee'!$D$8</f>
        <v>0</v>
      </c>
    </row>
    <row r="20550" spans="13:24" x14ac:dyDescent="0.25">
      <c r="M20550" s="47" t="str">
        <f t="shared" ref="M20550:M20613" si="640">IF(L20550&lt;&gt;"",IF(P20550&lt;$J$5,CONCATENATE(L20550,"01.12.2022 - 31.12.2022",N20550,O20550),CONCATENATE(L20550,"01.01.2023 - 30.06.2023",N20550,O20550)),"")</f>
        <v/>
      </c>
      <c r="N20550" s="44"/>
      <c r="X20550">
        <f>'Seznam prodane in dobavljene ee'!$D$8</f>
        <v>0</v>
      </c>
    </row>
    <row r="20551" spans="13:24" x14ac:dyDescent="0.25">
      <c r="M20551" s="47" t="str">
        <f t="shared" si="640"/>
        <v/>
      </c>
      <c r="N20551" s="44"/>
      <c r="X20551">
        <f>'Seznam prodane in dobavljene ee'!$D$8</f>
        <v>0</v>
      </c>
    </row>
    <row r="20552" spans="13:24" x14ac:dyDescent="0.25">
      <c r="M20552" s="47" t="str">
        <f t="shared" si="640"/>
        <v/>
      </c>
      <c r="N20552" s="44"/>
      <c r="X20552">
        <f>'Seznam prodane in dobavljene ee'!$D$8</f>
        <v>0</v>
      </c>
    </row>
    <row r="20553" spans="13:24" x14ac:dyDescent="0.25">
      <c r="M20553" s="47" t="str">
        <f t="shared" si="640"/>
        <v/>
      </c>
      <c r="N20553" s="44"/>
      <c r="X20553">
        <f>'Seznam prodane in dobavljene ee'!$D$8</f>
        <v>0</v>
      </c>
    </row>
    <row r="20554" spans="13:24" x14ac:dyDescent="0.25">
      <c r="M20554" s="47" t="str">
        <f t="shared" si="640"/>
        <v/>
      </c>
      <c r="N20554" s="44"/>
      <c r="X20554">
        <f>'Seznam prodane in dobavljene ee'!$D$8</f>
        <v>0</v>
      </c>
    </row>
    <row r="20555" spans="13:24" x14ac:dyDescent="0.25">
      <c r="M20555" s="47" t="str">
        <f t="shared" si="640"/>
        <v/>
      </c>
      <c r="N20555" s="44"/>
      <c r="X20555">
        <f>'Seznam prodane in dobavljene ee'!$D$8</f>
        <v>0</v>
      </c>
    </row>
    <row r="20556" spans="13:24" x14ac:dyDescent="0.25">
      <c r="M20556" s="47" t="str">
        <f t="shared" si="640"/>
        <v/>
      </c>
      <c r="N20556" s="44"/>
      <c r="X20556">
        <f>'Seznam prodane in dobavljene ee'!$D$8</f>
        <v>0</v>
      </c>
    </row>
    <row r="20557" spans="13:24" x14ac:dyDescent="0.25">
      <c r="M20557" s="47" t="str">
        <f t="shared" si="640"/>
        <v/>
      </c>
      <c r="N20557" s="44"/>
      <c r="X20557">
        <f>'Seznam prodane in dobavljene ee'!$D$8</f>
        <v>0</v>
      </c>
    </row>
    <row r="20558" spans="13:24" x14ac:dyDescent="0.25">
      <c r="M20558" s="47" t="str">
        <f t="shared" si="640"/>
        <v/>
      </c>
      <c r="N20558" s="44"/>
      <c r="X20558">
        <f>'Seznam prodane in dobavljene ee'!$D$8</f>
        <v>0</v>
      </c>
    </row>
    <row r="20559" spans="13:24" x14ac:dyDescent="0.25">
      <c r="M20559" s="47" t="str">
        <f t="shared" si="640"/>
        <v/>
      </c>
      <c r="N20559" s="44"/>
      <c r="X20559">
        <f>'Seznam prodane in dobavljene ee'!$D$8</f>
        <v>0</v>
      </c>
    </row>
    <row r="20560" spans="13:24" x14ac:dyDescent="0.25">
      <c r="M20560" s="47" t="str">
        <f t="shared" si="640"/>
        <v/>
      </c>
      <c r="N20560" s="44"/>
      <c r="X20560">
        <f>'Seznam prodane in dobavljene ee'!$D$8</f>
        <v>0</v>
      </c>
    </row>
    <row r="20561" spans="13:24" x14ac:dyDescent="0.25">
      <c r="M20561" s="47" t="str">
        <f t="shared" si="640"/>
        <v/>
      </c>
      <c r="N20561" s="44"/>
      <c r="X20561">
        <f>'Seznam prodane in dobavljene ee'!$D$8</f>
        <v>0</v>
      </c>
    </row>
    <row r="20562" spans="13:24" x14ac:dyDescent="0.25">
      <c r="M20562" s="47" t="str">
        <f t="shared" si="640"/>
        <v/>
      </c>
      <c r="N20562" s="44"/>
      <c r="X20562">
        <f>'Seznam prodane in dobavljene ee'!$D$8</f>
        <v>0</v>
      </c>
    </row>
    <row r="20563" spans="13:24" x14ac:dyDescent="0.25">
      <c r="M20563" s="47" t="str">
        <f t="shared" si="640"/>
        <v/>
      </c>
      <c r="N20563" s="44"/>
      <c r="X20563">
        <f>'Seznam prodane in dobavljene ee'!$D$8</f>
        <v>0</v>
      </c>
    </row>
    <row r="20564" spans="13:24" x14ac:dyDescent="0.25">
      <c r="M20564" s="47" t="str">
        <f t="shared" si="640"/>
        <v/>
      </c>
      <c r="N20564" s="44"/>
      <c r="X20564">
        <f>'Seznam prodane in dobavljene ee'!$D$8</f>
        <v>0</v>
      </c>
    </row>
    <row r="20565" spans="13:24" x14ac:dyDescent="0.25">
      <c r="M20565" s="47" t="str">
        <f t="shared" si="640"/>
        <v/>
      </c>
      <c r="N20565" s="44"/>
      <c r="X20565">
        <f>'Seznam prodane in dobavljene ee'!$D$8</f>
        <v>0</v>
      </c>
    </row>
    <row r="20566" spans="13:24" x14ac:dyDescent="0.25">
      <c r="M20566" s="47" t="str">
        <f t="shared" si="640"/>
        <v/>
      </c>
      <c r="N20566" s="44"/>
      <c r="X20566">
        <f>'Seznam prodane in dobavljene ee'!$D$8</f>
        <v>0</v>
      </c>
    </row>
    <row r="20567" spans="13:24" x14ac:dyDescent="0.25">
      <c r="M20567" s="47" t="str">
        <f t="shared" si="640"/>
        <v/>
      </c>
      <c r="N20567" s="44"/>
      <c r="X20567">
        <f>'Seznam prodane in dobavljene ee'!$D$8</f>
        <v>0</v>
      </c>
    </row>
    <row r="20568" spans="13:24" x14ac:dyDescent="0.25">
      <c r="M20568" s="47" t="str">
        <f t="shared" si="640"/>
        <v/>
      </c>
      <c r="N20568" s="44"/>
      <c r="X20568">
        <f>'Seznam prodane in dobavljene ee'!$D$8</f>
        <v>0</v>
      </c>
    </row>
    <row r="20569" spans="13:24" x14ac:dyDescent="0.25">
      <c r="M20569" s="47" t="str">
        <f t="shared" si="640"/>
        <v/>
      </c>
      <c r="N20569" s="44"/>
      <c r="X20569">
        <f>'Seznam prodane in dobavljene ee'!$D$8</f>
        <v>0</v>
      </c>
    </row>
    <row r="20570" spans="13:24" x14ac:dyDescent="0.25">
      <c r="M20570" s="47" t="str">
        <f t="shared" si="640"/>
        <v/>
      </c>
      <c r="N20570" s="44"/>
      <c r="X20570">
        <f>'Seznam prodane in dobavljene ee'!$D$8</f>
        <v>0</v>
      </c>
    </row>
    <row r="20571" spans="13:24" x14ac:dyDescent="0.25">
      <c r="M20571" s="47" t="str">
        <f t="shared" si="640"/>
        <v/>
      </c>
      <c r="N20571" s="44"/>
      <c r="X20571">
        <f>'Seznam prodane in dobavljene ee'!$D$8</f>
        <v>0</v>
      </c>
    </row>
    <row r="20572" spans="13:24" x14ac:dyDescent="0.25">
      <c r="M20572" s="47" t="str">
        <f t="shared" si="640"/>
        <v/>
      </c>
      <c r="N20572" s="44"/>
      <c r="X20572">
        <f>'Seznam prodane in dobavljene ee'!$D$8</f>
        <v>0</v>
      </c>
    </row>
    <row r="20573" spans="13:24" x14ac:dyDescent="0.25">
      <c r="M20573" s="47" t="str">
        <f t="shared" si="640"/>
        <v/>
      </c>
      <c r="N20573" s="44"/>
      <c r="X20573">
        <f>'Seznam prodane in dobavljene ee'!$D$8</f>
        <v>0</v>
      </c>
    </row>
    <row r="20574" spans="13:24" x14ac:dyDescent="0.25">
      <c r="M20574" s="47" t="str">
        <f t="shared" si="640"/>
        <v/>
      </c>
      <c r="N20574" s="44"/>
      <c r="X20574">
        <f>'Seznam prodane in dobavljene ee'!$D$8</f>
        <v>0</v>
      </c>
    </row>
    <row r="20575" spans="13:24" x14ac:dyDescent="0.25">
      <c r="M20575" s="47" t="str">
        <f t="shared" si="640"/>
        <v/>
      </c>
      <c r="N20575" s="44"/>
      <c r="X20575">
        <f>'Seznam prodane in dobavljene ee'!$D$8</f>
        <v>0</v>
      </c>
    </row>
    <row r="20576" spans="13:24" x14ac:dyDescent="0.25">
      <c r="M20576" s="47" t="str">
        <f t="shared" si="640"/>
        <v/>
      </c>
      <c r="N20576" s="44"/>
      <c r="X20576">
        <f>'Seznam prodane in dobavljene ee'!$D$8</f>
        <v>0</v>
      </c>
    </row>
    <row r="20577" spans="13:24" x14ac:dyDescent="0.25">
      <c r="M20577" s="47" t="str">
        <f t="shared" si="640"/>
        <v/>
      </c>
      <c r="N20577" s="44"/>
      <c r="X20577">
        <f>'Seznam prodane in dobavljene ee'!$D$8</f>
        <v>0</v>
      </c>
    </row>
    <row r="20578" spans="13:24" x14ac:dyDescent="0.25">
      <c r="M20578" s="47" t="str">
        <f t="shared" si="640"/>
        <v/>
      </c>
      <c r="N20578" s="44"/>
      <c r="X20578">
        <f>'Seznam prodane in dobavljene ee'!$D$8</f>
        <v>0</v>
      </c>
    </row>
    <row r="20579" spans="13:24" x14ac:dyDescent="0.25">
      <c r="M20579" s="47" t="str">
        <f t="shared" si="640"/>
        <v/>
      </c>
      <c r="N20579" s="44"/>
      <c r="X20579">
        <f>'Seznam prodane in dobavljene ee'!$D$8</f>
        <v>0</v>
      </c>
    </row>
    <row r="20580" spans="13:24" x14ac:dyDescent="0.25">
      <c r="M20580" s="47" t="str">
        <f t="shared" si="640"/>
        <v/>
      </c>
      <c r="N20580" s="44"/>
      <c r="X20580">
        <f>'Seznam prodane in dobavljene ee'!$D$8</f>
        <v>0</v>
      </c>
    </row>
    <row r="20581" spans="13:24" x14ac:dyDescent="0.25">
      <c r="M20581" s="47" t="str">
        <f t="shared" si="640"/>
        <v/>
      </c>
      <c r="N20581" s="44"/>
      <c r="X20581">
        <f>'Seznam prodane in dobavljene ee'!$D$8</f>
        <v>0</v>
      </c>
    </row>
    <row r="20582" spans="13:24" x14ac:dyDescent="0.25">
      <c r="M20582" s="47" t="str">
        <f t="shared" si="640"/>
        <v/>
      </c>
      <c r="N20582" s="44"/>
      <c r="X20582">
        <f>'Seznam prodane in dobavljene ee'!$D$8</f>
        <v>0</v>
      </c>
    </row>
    <row r="20583" spans="13:24" x14ac:dyDescent="0.25">
      <c r="M20583" s="47" t="str">
        <f t="shared" si="640"/>
        <v/>
      </c>
      <c r="N20583" s="44"/>
      <c r="X20583">
        <f>'Seznam prodane in dobavljene ee'!$D$8</f>
        <v>0</v>
      </c>
    </row>
    <row r="20584" spans="13:24" x14ac:dyDescent="0.25">
      <c r="M20584" s="47" t="str">
        <f t="shared" si="640"/>
        <v/>
      </c>
      <c r="N20584" s="44"/>
      <c r="X20584">
        <f>'Seznam prodane in dobavljene ee'!$D$8</f>
        <v>0</v>
      </c>
    </row>
    <row r="20585" spans="13:24" x14ac:dyDescent="0.25">
      <c r="M20585" s="47" t="str">
        <f t="shared" si="640"/>
        <v/>
      </c>
      <c r="N20585" s="44"/>
      <c r="X20585">
        <f>'Seznam prodane in dobavljene ee'!$D$8</f>
        <v>0</v>
      </c>
    </row>
    <row r="20586" spans="13:24" x14ac:dyDescent="0.25">
      <c r="M20586" s="47" t="str">
        <f t="shared" si="640"/>
        <v/>
      </c>
      <c r="N20586" s="44"/>
      <c r="X20586">
        <f>'Seznam prodane in dobavljene ee'!$D$8</f>
        <v>0</v>
      </c>
    </row>
    <row r="20587" spans="13:24" x14ac:dyDescent="0.25">
      <c r="M20587" s="47" t="str">
        <f t="shared" si="640"/>
        <v/>
      </c>
      <c r="N20587" s="44"/>
      <c r="X20587">
        <f>'Seznam prodane in dobavljene ee'!$D$8</f>
        <v>0</v>
      </c>
    </row>
    <row r="20588" spans="13:24" x14ac:dyDescent="0.25">
      <c r="M20588" s="47" t="str">
        <f t="shared" si="640"/>
        <v/>
      </c>
      <c r="N20588" s="44"/>
      <c r="X20588">
        <f>'Seznam prodane in dobavljene ee'!$D$8</f>
        <v>0</v>
      </c>
    </row>
    <row r="20589" spans="13:24" x14ac:dyDescent="0.25">
      <c r="M20589" s="47" t="str">
        <f t="shared" si="640"/>
        <v/>
      </c>
      <c r="N20589" s="44"/>
      <c r="X20589">
        <f>'Seznam prodane in dobavljene ee'!$D$8</f>
        <v>0</v>
      </c>
    </row>
    <row r="20590" spans="13:24" x14ac:dyDescent="0.25">
      <c r="M20590" s="47" t="str">
        <f t="shared" si="640"/>
        <v/>
      </c>
      <c r="N20590" s="44"/>
      <c r="X20590">
        <f>'Seznam prodane in dobavljene ee'!$D$8</f>
        <v>0</v>
      </c>
    </row>
    <row r="20591" spans="13:24" x14ac:dyDescent="0.25">
      <c r="M20591" s="47" t="str">
        <f t="shared" si="640"/>
        <v/>
      </c>
      <c r="N20591" s="44"/>
      <c r="X20591">
        <f>'Seznam prodane in dobavljene ee'!$D$8</f>
        <v>0</v>
      </c>
    </row>
    <row r="20592" spans="13:24" x14ac:dyDescent="0.25">
      <c r="M20592" s="47" t="str">
        <f t="shared" si="640"/>
        <v/>
      </c>
      <c r="N20592" s="44"/>
      <c r="X20592">
        <f>'Seznam prodane in dobavljene ee'!$D$8</f>
        <v>0</v>
      </c>
    </row>
    <row r="20593" spans="13:24" x14ac:dyDescent="0.25">
      <c r="M20593" s="47" t="str">
        <f t="shared" si="640"/>
        <v/>
      </c>
      <c r="N20593" s="44"/>
      <c r="X20593">
        <f>'Seznam prodane in dobavljene ee'!$D$8</f>
        <v>0</v>
      </c>
    </row>
    <row r="20594" spans="13:24" x14ac:dyDescent="0.25">
      <c r="M20594" s="47" t="str">
        <f t="shared" si="640"/>
        <v/>
      </c>
      <c r="N20594" s="44"/>
      <c r="X20594">
        <f>'Seznam prodane in dobavljene ee'!$D$8</f>
        <v>0</v>
      </c>
    </row>
    <row r="20595" spans="13:24" x14ac:dyDescent="0.25">
      <c r="M20595" s="47" t="str">
        <f t="shared" si="640"/>
        <v/>
      </c>
      <c r="N20595" s="44"/>
      <c r="X20595">
        <f>'Seznam prodane in dobavljene ee'!$D$8</f>
        <v>0</v>
      </c>
    </row>
    <row r="20596" spans="13:24" x14ac:dyDescent="0.25">
      <c r="M20596" s="47" t="str">
        <f t="shared" si="640"/>
        <v/>
      </c>
      <c r="N20596" s="44"/>
      <c r="X20596">
        <f>'Seznam prodane in dobavljene ee'!$D$8</f>
        <v>0</v>
      </c>
    </row>
    <row r="20597" spans="13:24" x14ac:dyDescent="0.25">
      <c r="M20597" s="47" t="str">
        <f t="shared" si="640"/>
        <v/>
      </c>
      <c r="N20597" s="44"/>
      <c r="X20597">
        <f>'Seznam prodane in dobavljene ee'!$D$8</f>
        <v>0</v>
      </c>
    </row>
    <row r="20598" spans="13:24" x14ac:dyDescent="0.25">
      <c r="M20598" s="47" t="str">
        <f t="shared" si="640"/>
        <v/>
      </c>
      <c r="N20598" s="44"/>
      <c r="X20598">
        <f>'Seznam prodane in dobavljene ee'!$D$8</f>
        <v>0</v>
      </c>
    </row>
    <row r="20599" spans="13:24" x14ac:dyDescent="0.25">
      <c r="M20599" s="47" t="str">
        <f t="shared" si="640"/>
        <v/>
      </c>
      <c r="N20599" s="44"/>
      <c r="X20599">
        <f>'Seznam prodane in dobavljene ee'!$D$8</f>
        <v>0</v>
      </c>
    </row>
    <row r="20600" spans="13:24" x14ac:dyDescent="0.25">
      <c r="M20600" s="47" t="str">
        <f t="shared" si="640"/>
        <v/>
      </c>
      <c r="N20600" s="44"/>
      <c r="X20600">
        <f>'Seznam prodane in dobavljene ee'!$D$8</f>
        <v>0</v>
      </c>
    </row>
    <row r="20601" spans="13:24" x14ac:dyDescent="0.25">
      <c r="M20601" s="47" t="str">
        <f t="shared" si="640"/>
        <v/>
      </c>
      <c r="N20601" s="44"/>
      <c r="X20601">
        <f>'Seznam prodane in dobavljene ee'!$D$8</f>
        <v>0</v>
      </c>
    </row>
    <row r="20602" spans="13:24" x14ac:dyDescent="0.25">
      <c r="M20602" s="47" t="str">
        <f t="shared" si="640"/>
        <v/>
      </c>
      <c r="N20602" s="44"/>
      <c r="X20602">
        <f>'Seznam prodane in dobavljene ee'!$D$8</f>
        <v>0</v>
      </c>
    </row>
    <row r="20603" spans="13:24" x14ac:dyDescent="0.25">
      <c r="M20603" s="47" t="str">
        <f t="shared" si="640"/>
        <v/>
      </c>
      <c r="N20603" s="44"/>
      <c r="X20603">
        <f>'Seznam prodane in dobavljene ee'!$D$8</f>
        <v>0</v>
      </c>
    </row>
    <row r="20604" spans="13:24" x14ac:dyDescent="0.25">
      <c r="M20604" s="47" t="str">
        <f t="shared" si="640"/>
        <v/>
      </c>
      <c r="N20604" s="44"/>
      <c r="X20604">
        <f>'Seznam prodane in dobavljene ee'!$D$8</f>
        <v>0</v>
      </c>
    </row>
    <row r="20605" spans="13:24" x14ac:dyDescent="0.25">
      <c r="M20605" s="47" t="str">
        <f t="shared" si="640"/>
        <v/>
      </c>
      <c r="N20605" s="44"/>
      <c r="X20605">
        <f>'Seznam prodane in dobavljene ee'!$D$8</f>
        <v>0</v>
      </c>
    </row>
    <row r="20606" spans="13:24" x14ac:dyDescent="0.25">
      <c r="M20606" s="47" t="str">
        <f t="shared" si="640"/>
        <v/>
      </c>
      <c r="N20606" s="44"/>
      <c r="X20606">
        <f>'Seznam prodane in dobavljene ee'!$D$8</f>
        <v>0</v>
      </c>
    </row>
    <row r="20607" spans="13:24" x14ac:dyDescent="0.25">
      <c r="M20607" s="47" t="str">
        <f t="shared" si="640"/>
        <v/>
      </c>
      <c r="N20607" s="44"/>
      <c r="X20607">
        <f>'Seznam prodane in dobavljene ee'!$D$8</f>
        <v>0</v>
      </c>
    </row>
    <row r="20608" spans="13:24" x14ac:dyDescent="0.25">
      <c r="M20608" s="47" t="str">
        <f t="shared" si="640"/>
        <v/>
      </c>
      <c r="N20608" s="44"/>
      <c r="X20608">
        <f>'Seznam prodane in dobavljene ee'!$D$8</f>
        <v>0</v>
      </c>
    </row>
    <row r="20609" spans="13:24" x14ac:dyDescent="0.25">
      <c r="M20609" s="47" t="str">
        <f t="shared" si="640"/>
        <v/>
      </c>
      <c r="N20609" s="44"/>
      <c r="X20609">
        <f>'Seznam prodane in dobavljene ee'!$D$8</f>
        <v>0</v>
      </c>
    </row>
    <row r="20610" spans="13:24" x14ac:dyDescent="0.25">
      <c r="M20610" s="47" t="str">
        <f t="shared" si="640"/>
        <v/>
      </c>
      <c r="N20610" s="44"/>
      <c r="X20610">
        <f>'Seznam prodane in dobavljene ee'!$D$8</f>
        <v>0</v>
      </c>
    </row>
    <row r="20611" spans="13:24" x14ac:dyDescent="0.25">
      <c r="M20611" s="47" t="str">
        <f t="shared" si="640"/>
        <v/>
      </c>
      <c r="N20611" s="44"/>
      <c r="X20611">
        <f>'Seznam prodane in dobavljene ee'!$D$8</f>
        <v>0</v>
      </c>
    </row>
    <row r="20612" spans="13:24" x14ac:dyDescent="0.25">
      <c r="M20612" s="47" t="str">
        <f t="shared" si="640"/>
        <v/>
      </c>
      <c r="N20612" s="44"/>
      <c r="X20612">
        <f>'Seznam prodane in dobavljene ee'!$D$8</f>
        <v>0</v>
      </c>
    </row>
    <row r="20613" spans="13:24" x14ac:dyDescent="0.25">
      <c r="M20613" s="47" t="str">
        <f t="shared" si="640"/>
        <v/>
      </c>
      <c r="N20613" s="44"/>
      <c r="X20613">
        <f>'Seznam prodane in dobavljene ee'!$D$8</f>
        <v>0</v>
      </c>
    </row>
    <row r="20614" spans="13:24" x14ac:dyDescent="0.25">
      <c r="M20614" s="47" t="str">
        <f t="shared" ref="M20614:M20677" si="641">IF(L20614&lt;&gt;"",IF(P20614&lt;$J$5,CONCATENATE(L20614,"01.12.2022 - 31.12.2022",N20614,O20614),CONCATENATE(L20614,"01.01.2023 - 30.06.2023",N20614,O20614)),"")</f>
        <v/>
      </c>
      <c r="N20614" s="44"/>
      <c r="X20614">
        <f>'Seznam prodane in dobavljene ee'!$D$8</f>
        <v>0</v>
      </c>
    </row>
    <row r="20615" spans="13:24" x14ac:dyDescent="0.25">
      <c r="M20615" s="47" t="str">
        <f t="shared" si="641"/>
        <v/>
      </c>
      <c r="N20615" s="44"/>
      <c r="X20615">
        <f>'Seznam prodane in dobavljene ee'!$D$8</f>
        <v>0</v>
      </c>
    </row>
    <row r="20616" spans="13:24" x14ac:dyDescent="0.25">
      <c r="M20616" s="47" t="str">
        <f t="shared" si="641"/>
        <v/>
      </c>
      <c r="N20616" s="44"/>
      <c r="X20616">
        <f>'Seznam prodane in dobavljene ee'!$D$8</f>
        <v>0</v>
      </c>
    </row>
    <row r="20617" spans="13:24" x14ac:dyDescent="0.25">
      <c r="M20617" s="47" t="str">
        <f t="shared" si="641"/>
        <v/>
      </c>
      <c r="N20617" s="44"/>
      <c r="X20617">
        <f>'Seznam prodane in dobavljene ee'!$D$8</f>
        <v>0</v>
      </c>
    </row>
    <row r="20618" spans="13:24" x14ac:dyDescent="0.25">
      <c r="M20618" s="47" t="str">
        <f t="shared" si="641"/>
        <v/>
      </c>
      <c r="N20618" s="44"/>
      <c r="X20618">
        <f>'Seznam prodane in dobavljene ee'!$D$8</f>
        <v>0</v>
      </c>
    </row>
    <row r="20619" spans="13:24" x14ac:dyDescent="0.25">
      <c r="M20619" s="47" t="str">
        <f t="shared" si="641"/>
        <v/>
      </c>
      <c r="N20619" s="44"/>
      <c r="X20619">
        <f>'Seznam prodane in dobavljene ee'!$D$8</f>
        <v>0</v>
      </c>
    </row>
    <row r="20620" spans="13:24" x14ac:dyDescent="0.25">
      <c r="M20620" s="47" t="str">
        <f t="shared" si="641"/>
        <v/>
      </c>
      <c r="N20620" s="44"/>
      <c r="X20620">
        <f>'Seznam prodane in dobavljene ee'!$D$8</f>
        <v>0</v>
      </c>
    </row>
    <row r="20621" spans="13:24" x14ac:dyDescent="0.25">
      <c r="M20621" s="47" t="str">
        <f t="shared" si="641"/>
        <v/>
      </c>
      <c r="N20621" s="44"/>
      <c r="X20621">
        <f>'Seznam prodane in dobavljene ee'!$D$8</f>
        <v>0</v>
      </c>
    </row>
    <row r="20622" spans="13:24" x14ac:dyDescent="0.25">
      <c r="M20622" s="47" t="str">
        <f t="shared" si="641"/>
        <v/>
      </c>
      <c r="N20622" s="44"/>
      <c r="X20622">
        <f>'Seznam prodane in dobavljene ee'!$D$8</f>
        <v>0</v>
      </c>
    </row>
    <row r="20623" spans="13:24" x14ac:dyDescent="0.25">
      <c r="M20623" s="47" t="str">
        <f t="shared" si="641"/>
        <v/>
      </c>
      <c r="N20623" s="44"/>
      <c r="X20623">
        <f>'Seznam prodane in dobavljene ee'!$D$8</f>
        <v>0</v>
      </c>
    </row>
    <row r="20624" spans="13:24" x14ac:dyDescent="0.25">
      <c r="M20624" s="47" t="str">
        <f t="shared" si="641"/>
        <v/>
      </c>
      <c r="N20624" s="44"/>
      <c r="X20624">
        <f>'Seznam prodane in dobavljene ee'!$D$8</f>
        <v>0</v>
      </c>
    </row>
    <row r="20625" spans="13:24" x14ac:dyDescent="0.25">
      <c r="M20625" s="47" t="str">
        <f t="shared" si="641"/>
        <v/>
      </c>
      <c r="N20625" s="44"/>
      <c r="X20625">
        <f>'Seznam prodane in dobavljene ee'!$D$8</f>
        <v>0</v>
      </c>
    </row>
    <row r="20626" spans="13:24" x14ac:dyDescent="0.25">
      <c r="M20626" s="47" t="str">
        <f t="shared" si="641"/>
        <v/>
      </c>
      <c r="N20626" s="44"/>
      <c r="X20626">
        <f>'Seznam prodane in dobavljene ee'!$D$8</f>
        <v>0</v>
      </c>
    </row>
    <row r="20627" spans="13:24" x14ac:dyDescent="0.25">
      <c r="M20627" s="47" t="str">
        <f t="shared" si="641"/>
        <v/>
      </c>
      <c r="N20627" s="44"/>
      <c r="X20627">
        <f>'Seznam prodane in dobavljene ee'!$D$8</f>
        <v>0</v>
      </c>
    </row>
    <row r="20628" spans="13:24" x14ac:dyDescent="0.25">
      <c r="M20628" s="47" t="str">
        <f t="shared" si="641"/>
        <v/>
      </c>
      <c r="N20628" s="44"/>
      <c r="X20628">
        <f>'Seznam prodane in dobavljene ee'!$D$8</f>
        <v>0</v>
      </c>
    </row>
    <row r="20629" spans="13:24" x14ac:dyDescent="0.25">
      <c r="M20629" s="47" t="str">
        <f t="shared" si="641"/>
        <v/>
      </c>
      <c r="N20629" s="44"/>
      <c r="X20629">
        <f>'Seznam prodane in dobavljene ee'!$D$8</f>
        <v>0</v>
      </c>
    </row>
    <row r="20630" spans="13:24" x14ac:dyDescent="0.25">
      <c r="M20630" s="47" t="str">
        <f t="shared" si="641"/>
        <v/>
      </c>
      <c r="N20630" s="44"/>
      <c r="X20630">
        <f>'Seznam prodane in dobavljene ee'!$D$8</f>
        <v>0</v>
      </c>
    </row>
    <row r="20631" spans="13:24" x14ac:dyDescent="0.25">
      <c r="M20631" s="47" t="str">
        <f t="shared" si="641"/>
        <v/>
      </c>
      <c r="N20631" s="44"/>
      <c r="X20631">
        <f>'Seznam prodane in dobavljene ee'!$D$8</f>
        <v>0</v>
      </c>
    </row>
    <row r="20632" spans="13:24" x14ac:dyDescent="0.25">
      <c r="M20632" s="47" t="str">
        <f t="shared" si="641"/>
        <v/>
      </c>
      <c r="N20632" s="44"/>
      <c r="X20632">
        <f>'Seznam prodane in dobavljene ee'!$D$8</f>
        <v>0</v>
      </c>
    </row>
    <row r="20633" spans="13:24" x14ac:dyDescent="0.25">
      <c r="M20633" s="47" t="str">
        <f t="shared" si="641"/>
        <v/>
      </c>
      <c r="N20633" s="44"/>
      <c r="X20633">
        <f>'Seznam prodane in dobavljene ee'!$D$8</f>
        <v>0</v>
      </c>
    </row>
    <row r="20634" spans="13:24" x14ac:dyDescent="0.25">
      <c r="M20634" s="47" t="str">
        <f t="shared" si="641"/>
        <v/>
      </c>
      <c r="N20634" s="44"/>
      <c r="X20634">
        <f>'Seznam prodane in dobavljene ee'!$D$8</f>
        <v>0</v>
      </c>
    </row>
    <row r="20635" spans="13:24" x14ac:dyDescent="0.25">
      <c r="M20635" s="47" t="str">
        <f t="shared" si="641"/>
        <v/>
      </c>
      <c r="N20635" s="44"/>
      <c r="X20635">
        <f>'Seznam prodane in dobavljene ee'!$D$8</f>
        <v>0</v>
      </c>
    </row>
    <row r="20636" spans="13:24" x14ac:dyDescent="0.25">
      <c r="M20636" s="47" t="str">
        <f t="shared" si="641"/>
        <v/>
      </c>
      <c r="N20636" s="44"/>
      <c r="X20636">
        <f>'Seznam prodane in dobavljene ee'!$D$8</f>
        <v>0</v>
      </c>
    </row>
    <row r="20637" spans="13:24" x14ac:dyDescent="0.25">
      <c r="M20637" s="47" t="str">
        <f t="shared" si="641"/>
        <v/>
      </c>
      <c r="N20637" s="44"/>
      <c r="X20637">
        <f>'Seznam prodane in dobavljene ee'!$D$8</f>
        <v>0</v>
      </c>
    </row>
    <row r="20638" spans="13:24" x14ac:dyDescent="0.25">
      <c r="M20638" s="47" t="str">
        <f t="shared" si="641"/>
        <v/>
      </c>
      <c r="N20638" s="44"/>
      <c r="X20638">
        <f>'Seznam prodane in dobavljene ee'!$D$8</f>
        <v>0</v>
      </c>
    </row>
    <row r="20639" spans="13:24" x14ac:dyDescent="0.25">
      <c r="M20639" s="47" t="str">
        <f t="shared" si="641"/>
        <v/>
      </c>
      <c r="N20639" s="44"/>
      <c r="X20639">
        <f>'Seznam prodane in dobavljene ee'!$D$8</f>
        <v>0</v>
      </c>
    </row>
    <row r="20640" spans="13:24" x14ac:dyDescent="0.25">
      <c r="M20640" s="47" t="str">
        <f t="shared" si="641"/>
        <v/>
      </c>
      <c r="N20640" s="44"/>
      <c r="X20640">
        <f>'Seznam prodane in dobavljene ee'!$D$8</f>
        <v>0</v>
      </c>
    </row>
    <row r="20641" spans="13:24" x14ac:dyDescent="0.25">
      <c r="M20641" s="47" t="str">
        <f t="shared" si="641"/>
        <v/>
      </c>
      <c r="N20641" s="44"/>
      <c r="X20641">
        <f>'Seznam prodane in dobavljene ee'!$D$8</f>
        <v>0</v>
      </c>
    </row>
    <row r="20642" spans="13:24" x14ac:dyDescent="0.25">
      <c r="M20642" s="47" t="str">
        <f t="shared" si="641"/>
        <v/>
      </c>
      <c r="N20642" s="44"/>
      <c r="X20642">
        <f>'Seznam prodane in dobavljene ee'!$D$8</f>
        <v>0</v>
      </c>
    </row>
    <row r="20643" spans="13:24" x14ac:dyDescent="0.25">
      <c r="M20643" s="47" t="str">
        <f t="shared" si="641"/>
        <v/>
      </c>
      <c r="N20643" s="44"/>
      <c r="X20643">
        <f>'Seznam prodane in dobavljene ee'!$D$8</f>
        <v>0</v>
      </c>
    </row>
    <row r="20644" spans="13:24" x14ac:dyDescent="0.25">
      <c r="M20644" s="47" t="str">
        <f t="shared" si="641"/>
        <v/>
      </c>
      <c r="N20644" s="44"/>
      <c r="X20644">
        <f>'Seznam prodane in dobavljene ee'!$D$8</f>
        <v>0</v>
      </c>
    </row>
    <row r="20645" spans="13:24" x14ac:dyDescent="0.25">
      <c r="M20645" s="47" t="str">
        <f t="shared" si="641"/>
        <v/>
      </c>
      <c r="N20645" s="44"/>
      <c r="X20645">
        <f>'Seznam prodane in dobavljene ee'!$D$8</f>
        <v>0</v>
      </c>
    </row>
    <row r="20646" spans="13:24" x14ac:dyDescent="0.25">
      <c r="M20646" s="47" t="str">
        <f t="shared" si="641"/>
        <v/>
      </c>
      <c r="N20646" s="44"/>
      <c r="X20646">
        <f>'Seznam prodane in dobavljene ee'!$D$8</f>
        <v>0</v>
      </c>
    </row>
    <row r="20647" spans="13:24" x14ac:dyDescent="0.25">
      <c r="M20647" s="47" t="str">
        <f t="shared" si="641"/>
        <v/>
      </c>
      <c r="N20647" s="44"/>
      <c r="X20647">
        <f>'Seznam prodane in dobavljene ee'!$D$8</f>
        <v>0</v>
      </c>
    </row>
    <row r="20648" spans="13:24" x14ac:dyDescent="0.25">
      <c r="M20648" s="47" t="str">
        <f t="shared" si="641"/>
        <v/>
      </c>
      <c r="N20648" s="44"/>
      <c r="X20648">
        <f>'Seznam prodane in dobavljene ee'!$D$8</f>
        <v>0</v>
      </c>
    </row>
    <row r="20649" spans="13:24" x14ac:dyDescent="0.25">
      <c r="M20649" s="47" t="str">
        <f t="shared" si="641"/>
        <v/>
      </c>
      <c r="N20649" s="44"/>
      <c r="X20649">
        <f>'Seznam prodane in dobavljene ee'!$D$8</f>
        <v>0</v>
      </c>
    </row>
    <row r="20650" spans="13:24" x14ac:dyDescent="0.25">
      <c r="M20650" s="47" t="str">
        <f t="shared" si="641"/>
        <v/>
      </c>
      <c r="N20650" s="44"/>
      <c r="X20650">
        <f>'Seznam prodane in dobavljene ee'!$D$8</f>
        <v>0</v>
      </c>
    </row>
    <row r="20651" spans="13:24" x14ac:dyDescent="0.25">
      <c r="M20651" s="47" t="str">
        <f t="shared" si="641"/>
        <v/>
      </c>
      <c r="N20651" s="44"/>
      <c r="X20651">
        <f>'Seznam prodane in dobavljene ee'!$D$8</f>
        <v>0</v>
      </c>
    </row>
    <row r="20652" spans="13:24" x14ac:dyDescent="0.25">
      <c r="M20652" s="47" t="str">
        <f t="shared" si="641"/>
        <v/>
      </c>
      <c r="N20652" s="44"/>
      <c r="X20652">
        <f>'Seznam prodane in dobavljene ee'!$D$8</f>
        <v>0</v>
      </c>
    </row>
    <row r="20653" spans="13:24" x14ac:dyDescent="0.25">
      <c r="M20653" s="47" t="str">
        <f t="shared" si="641"/>
        <v/>
      </c>
      <c r="N20653" s="44"/>
      <c r="X20653">
        <f>'Seznam prodane in dobavljene ee'!$D$8</f>
        <v>0</v>
      </c>
    </row>
    <row r="20654" spans="13:24" x14ac:dyDescent="0.25">
      <c r="M20654" s="47" t="str">
        <f t="shared" si="641"/>
        <v/>
      </c>
      <c r="N20654" s="44"/>
      <c r="X20654">
        <f>'Seznam prodane in dobavljene ee'!$D$8</f>
        <v>0</v>
      </c>
    </row>
    <row r="20655" spans="13:24" x14ac:dyDescent="0.25">
      <c r="M20655" s="47" t="str">
        <f t="shared" si="641"/>
        <v/>
      </c>
      <c r="N20655" s="44"/>
      <c r="X20655">
        <f>'Seznam prodane in dobavljene ee'!$D$8</f>
        <v>0</v>
      </c>
    </row>
    <row r="20656" spans="13:24" x14ac:dyDescent="0.25">
      <c r="M20656" s="47" t="str">
        <f t="shared" si="641"/>
        <v/>
      </c>
      <c r="N20656" s="44"/>
      <c r="X20656">
        <f>'Seznam prodane in dobavljene ee'!$D$8</f>
        <v>0</v>
      </c>
    </row>
    <row r="20657" spans="13:24" x14ac:dyDescent="0.25">
      <c r="M20657" s="47" t="str">
        <f t="shared" si="641"/>
        <v/>
      </c>
      <c r="N20657" s="44"/>
      <c r="X20657">
        <f>'Seznam prodane in dobavljene ee'!$D$8</f>
        <v>0</v>
      </c>
    </row>
    <row r="20658" spans="13:24" x14ac:dyDescent="0.25">
      <c r="M20658" s="47" t="str">
        <f t="shared" si="641"/>
        <v/>
      </c>
      <c r="N20658" s="44"/>
      <c r="X20658">
        <f>'Seznam prodane in dobavljene ee'!$D$8</f>
        <v>0</v>
      </c>
    </row>
    <row r="20659" spans="13:24" x14ac:dyDescent="0.25">
      <c r="M20659" s="47" t="str">
        <f t="shared" si="641"/>
        <v/>
      </c>
      <c r="N20659" s="44"/>
      <c r="X20659">
        <f>'Seznam prodane in dobavljene ee'!$D$8</f>
        <v>0</v>
      </c>
    </row>
    <row r="20660" spans="13:24" x14ac:dyDescent="0.25">
      <c r="M20660" s="47" t="str">
        <f t="shared" si="641"/>
        <v/>
      </c>
      <c r="N20660" s="44"/>
      <c r="X20660">
        <f>'Seznam prodane in dobavljene ee'!$D$8</f>
        <v>0</v>
      </c>
    </row>
    <row r="20661" spans="13:24" x14ac:dyDescent="0.25">
      <c r="M20661" s="47" t="str">
        <f t="shared" si="641"/>
        <v/>
      </c>
      <c r="N20661" s="44"/>
      <c r="X20661">
        <f>'Seznam prodane in dobavljene ee'!$D$8</f>
        <v>0</v>
      </c>
    </row>
    <row r="20662" spans="13:24" x14ac:dyDescent="0.25">
      <c r="M20662" s="47" t="str">
        <f t="shared" si="641"/>
        <v/>
      </c>
      <c r="N20662" s="44"/>
      <c r="X20662">
        <f>'Seznam prodane in dobavljene ee'!$D$8</f>
        <v>0</v>
      </c>
    </row>
    <row r="20663" spans="13:24" x14ac:dyDescent="0.25">
      <c r="M20663" s="47" t="str">
        <f t="shared" si="641"/>
        <v/>
      </c>
      <c r="N20663" s="44"/>
      <c r="X20663">
        <f>'Seznam prodane in dobavljene ee'!$D$8</f>
        <v>0</v>
      </c>
    </row>
    <row r="20664" spans="13:24" x14ac:dyDescent="0.25">
      <c r="M20664" s="47" t="str">
        <f t="shared" si="641"/>
        <v/>
      </c>
      <c r="N20664" s="44"/>
      <c r="X20664">
        <f>'Seznam prodane in dobavljene ee'!$D$8</f>
        <v>0</v>
      </c>
    </row>
    <row r="20665" spans="13:24" x14ac:dyDescent="0.25">
      <c r="M20665" s="47" t="str">
        <f t="shared" si="641"/>
        <v/>
      </c>
      <c r="N20665" s="44"/>
      <c r="X20665">
        <f>'Seznam prodane in dobavljene ee'!$D$8</f>
        <v>0</v>
      </c>
    </row>
    <row r="20666" spans="13:24" x14ac:dyDescent="0.25">
      <c r="M20666" s="47" t="str">
        <f t="shared" si="641"/>
        <v/>
      </c>
      <c r="N20666" s="44"/>
      <c r="X20666">
        <f>'Seznam prodane in dobavljene ee'!$D$8</f>
        <v>0</v>
      </c>
    </row>
    <row r="20667" spans="13:24" x14ac:dyDescent="0.25">
      <c r="M20667" s="47" t="str">
        <f t="shared" si="641"/>
        <v/>
      </c>
      <c r="N20667" s="44"/>
      <c r="X20667">
        <f>'Seznam prodane in dobavljene ee'!$D$8</f>
        <v>0</v>
      </c>
    </row>
    <row r="20668" spans="13:24" x14ac:dyDescent="0.25">
      <c r="M20668" s="47" t="str">
        <f t="shared" si="641"/>
        <v/>
      </c>
      <c r="N20668" s="44"/>
      <c r="X20668">
        <f>'Seznam prodane in dobavljene ee'!$D$8</f>
        <v>0</v>
      </c>
    </row>
    <row r="20669" spans="13:24" x14ac:dyDescent="0.25">
      <c r="M20669" s="47" t="str">
        <f t="shared" si="641"/>
        <v/>
      </c>
      <c r="N20669" s="44"/>
      <c r="X20669">
        <f>'Seznam prodane in dobavljene ee'!$D$8</f>
        <v>0</v>
      </c>
    </row>
    <row r="20670" spans="13:24" x14ac:dyDescent="0.25">
      <c r="M20670" s="47" t="str">
        <f t="shared" si="641"/>
        <v/>
      </c>
      <c r="N20670" s="44"/>
      <c r="X20670">
        <f>'Seznam prodane in dobavljene ee'!$D$8</f>
        <v>0</v>
      </c>
    </row>
    <row r="20671" spans="13:24" x14ac:dyDescent="0.25">
      <c r="M20671" s="47" t="str">
        <f t="shared" si="641"/>
        <v/>
      </c>
      <c r="N20671" s="44"/>
      <c r="X20671">
        <f>'Seznam prodane in dobavljene ee'!$D$8</f>
        <v>0</v>
      </c>
    </row>
    <row r="20672" spans="13:24" x14ac:dyDescent="0.25">
      <c r="M20672" s="47" t="str">
        <f t="shared" si="641"/>
        <v/>
      </c>
      <c r="N20672" s="44"/>
      <c r="X20672">
        <f>'Seznam prodane in dobavljene ee'!$D$8</f>
        <v>0</v>
      </c>
    </row>
    <row r="20673" spans="13:24" x14ac:dyDescent="0.25">
      <c r="M20673" s="47" t="str">
        <f t="shared" si="641"/>
        <v/>
      </c>
      <c r="N20673" s="44"/>
      <c r="X20673">
        <f>'Seznam prodane in dobavljene ee'!$D$8</f>
        <v>0</v>
      </c>
    </row>
    <row r="20674" spans="13:24" x14ac:dyDescent="0.25">
      <c r="M20674" s="47" t="str">
        <f t="shared" si="641"/>
        <v/>
      </c>
      <c r="N20674" s="44"/>
      <c r="X20674">
        <f>'Seznam prodane in dobavljene ee'!$D$8</f>
        <v>0</v>
      </c>
    </row>
    <row r="20675" spans="13:24" x14ac:dyDescent="0.25">
      <c r="M20675" s="47" t="str">
        <f t="shared" si="641"/>
        <v/>
      </c>
      <c r="N20675" s="44"/>
      <c r="X20675">
        <f>'Seznam prodane in dobavljene ee'!$D$8</f>
        <v>0</v>
      </c>
    </row>
    <row r="20676" spans="13:24" x14ac:dyDescent="0.25">
      <c r="M20676" s="47" t="str">
        <f t="shared" si="641"/>
        <v/>
      </c>
      <c r="N20676" s="44"/>
      <c r="X20676">
        <f>'Seznam prodane in dobavljene ee'!$D$8</f>
        <v>0</v>
      </c>
    </row>
    <row r="20677" spans="13:24" x14ac:dyDescent="0.25">
      <c r="M20677" s="47" t="str">
        <f t="shared" si="641"/>
        <v/>
      </c>
      <c r="N20677" s="44"/>
      <c r="X20677">
        <f>'Seznam prodane in dobavljene ee'!$D$8</f>
        <v>0</v>
      </c>
    </row>
    <row r="20678" spans="13:24" x14ac:dyDescent="0.25">
      <c r="M20678" s="47" t="str">
        <f t="shared" ref="M20678:M20741" si="642">IF(L20678&lt;&gt;"",IF(P20678&lt;$J$5,CONCATENATE(L20678,"01.12.2022 - 31.12.2022",N20678,O20678),CONCATENATE(L20678,"01.01.2023 - 30.06.2023",N20678,O20678)),"")</f>
        <v/>
      </c>
      <c r="N20678" s="44"/>
      <c r="X20678">
        <f>'Seznam prodane in dobavljene ee'!$D$8</f>
        <v>0</v>
      </c>
    </row>
    <row r="20679" spans="13:24" x14ac:dyDescent="0.25">
      <c r="M20679" s="47" t="str">
        <f t="shared" si="642"/>
        <v/>
      </c>
      <c r="N20679" s="44"/>
      <c r="X20679">
        <f>'Seznam prodane in dobavljene ee'!$D$8</f>
        <v>0</v>
      </c>
    </row>
    <row r="20680" spans="13:24" x14ac:dyDescent="0.25">
      <c r="M20680" s="47" t="str">
        <f t="shared" si="642"/>
        <v/>
      </c>
      <c r="N20680" s="44"/>
      <c r="X20680">
        <f>'Seznam prodane in dobavljene ee'!$D$8</f>
        <v>0</v>
      </c>
    </row>
    <row r="20681" spans="13:24" x14ac:dyDescent="0.25">
      <c r="M20681" s="47" t="str">
        <f t="shared" si="642"/>
        <v/>
      </c>
      <c r="N20681" s="44"/>
      <c r="X20681">
        <f>'Seznam prodane in dobavljene ee'!$D$8</f>
        <v>0</v>
      </c>
    </row>
    <row r="20682" spans="13:24" x14ac:dyDescent="0.25">
      <c r="M20682" s="47" t="str">
        <f t="shared" si="642"/>
        <v/>
      </c>
      <c r="N20682" s="44"/>
      <c r="X20682">
        <f>'Seznam prodane in dobavljene ee'!$D$8</f>
        <v>0</v>
      </c>
    </row>
    <row r="20683" spans="13:24" x14ac:dyDescent="0.25">
      <c r="M20683" s="47" t="str">
        <f t="shared" si="642"/>
        <v/>
      </c>
      <c r="N20683" s="44"/>
      <c r="X20683">
        <f>'Seznam prodane in dobavljene ee'!$D$8</f>
        <v>0</v>
      </c>
    </row>
    <row r="20684" spans="13:24" x14ac:dyDescent="0.25">
      <c r="M20684" s="47" t="str">
        <f t="shared" si="642"/>
        <v/>
      </c>
      <c r="N20684" s="44"/>
      <c r="X20684">
        <f>'Seznam prodane in dobavljene ee'!$D$8</f>
        <v>0</v>
      </c>
    </row>
    <row r="20685" spans="13:24" x14ac:dyDescent="0.25">
      <c r="M20685" s="47" t="str">
        <f t="shared" si="642"/>
        <v/>
      </c>
      <c r="N20685" s="44"/>
      <c r="X20685">
        <f>'Seznam prodane in dobavljene ee'!$D$8</f>
        <v>0</v>
      </c>
    </row>
    <row r="20686" spans="13:24" x14ac:dyDescent="0.25">
      <c r="M20686" s="47" t="str">
        <f t="shared" si="642"/>
        <v/>
      </c>
      <c r="N20686" s="44"/>
      <c r="X20686">
        <f>'Seznam prodane in dobavljene ee'!$D$8</f>
        <v>0</v>
      </c>
    </row>
    <row r="20687" spans="13:24" x14ac:dyDescent="0.25">
      <c r="M20687" s="47" t="str">
        <f t="shared" si="642"/>
        <v/>
      </c>
      <c r="N20687" s="44"/>
      <c r="X20687">
        <f>'Seznam prodane in dobavljene ee'!$D$8</f>
        <v>0</v>
      </c>
    </row>
    <row r="20688" spans="13:24" x14ac:dyDescent="0.25">
      <c r="M20688" s="47" t="str">
        <f t="shared" si="642"/>
        <v/>
      </c>
      <c r="N20688" s="44"/>
      <c r="X20688">
        <f>'Seznam prodane in dobavljene ee'!$D$8</f>
        <v>0</v>
      </c>
    </row>
    <row r="20689" spans="13:24" x14ac:dyDescent="0.25">
      <c r="M20689" s="47" t="str">
        <f t="shared" si="642"/>
        <v/>
      </c>
      <c r="N20689" s="44"/>
      <c r="X20689">
        <f>'Seznam prodane in dobavljene ee'!$D$8</f>
        <v>0</v>
      </c>
    </row>
    <row r="20690" spans="13:24" x14ac:dyDescent="0.25">
      <c r="M20690" s="47" t="str">
        <f t="shared" si="642"/>
        <v/>
      </c>
      <c r="N20690" s="44"/>
      <c r="X20690">
        <f>'Seznam prodane in dobavljene ee'!$D$8</f>
        <v>0</v>
      </c>
    </row>
    <row r="20691" spans="13:24" x14ac:dyDescent="0.25">
      <c r="M20691" s="47" t="str">
        <f t="shared" si="642"/>
        <v/>
      </c>
      <c r="N20691" s="44"/>
      <c r="X20691">
        <f>'Seznam prodane in dobavljene ee'!$D$8</f>
        <v>0</v>
      </c>
    </row>
    <row r="20692" spans="13:24" x14ac:dyDescent="0.25">
      <c r="M20692" s="47" t="str">
        <f t="shared" si="642"/>
        <v/>
      </c>
      <c r="N20692" s="44"/>
      <c r="X20692">
        <f>'Seznam prodane in dobavljene ee'!$D$8</f>
        <v>0</v>
      </c>
    </row>
    <row r="20693" spans="13:24" x14ac:dyDescent="0.25">
      <c r="M20693" s="47" t="str">
        <f t="shared" si="642"/>
        <v/>
      </c>
      <c r="N20693" s="44"/>
      <c r="X20693">
        <f>'Seznam prodane in dobavljene ee'!$D$8</f>
        <v>0</v>
      </c>
    </row>
    <row r="20694" spans="13:24" x14ac:dyDescent="0.25">
      <c r="M20694" s="47" t="str">
        <f t="shared" si="642"/>
        <v/>
      </c>
      <c r="N20694" s="44"/>
      <c r="X20694">
        <f>'Seznam prodane in dobavljene ee'!$D$8</f>
        <v>0</v>
      </c>
    </row>
    <row r="20695" spans="13:24" x14ac:dyDescent="0.25">
      <c r="M20695" s="47" t="str">
        <f t="shared" si="642"/>
        <v/>
      </c>
      <c r="N20695" s="44"/>
      <c r="X20695">
        <f>'Seznam prodane in dobavljene ee'!$D$8</f>
        <v>0</v>
      </c>
    </row>
    <row r="20696" spans="13:24" x14ac:dyDescent="0.25">
      <c r="M20696" s="47" t="str">
        <f t="shared" si="642"/>
        <v/>
      </c>
      <c r="N20696" s="44"/>
      <c r="X20696">
        <f>'Seznam prodane in dobavljene ee'!$D$8</f>
        <v>0</v>
      </c>
    </row>
    <row r="20697" spans="13:24" x14ac:dyDescent="0.25">
      <c r="M20697" s="47" t="str">
        <f t="shared" si="642"/>
        <v/>
      </c>
      <c r="N20697" s="44"/>
      <c r="X20697">
        <f>'Seznam prodane in dobavljene ee'!$D$8</f>
        <v>0</v>
      </c>
    </row>
    <row r="20698" spans="13:24" x14ac:dyDescent="0.25">
      <c r="M20698" s="47" t="str">
        <f t="shared" si="642"/>
        <v/>
      </c>
      <c r="N20698" s="44"/>
      <c r="X20698">
        <f>'Seznam prodane in dobavljene ee'!$D$8</f>
        <v>0</v>
      </c>
    </row>
    <row r="20699" spans="13:24" x14ac:dyDescent="0.25">
      <c r="M20699" s="47" t="str">
        <f t="shared" si="642"/>
        <v/>
      </c>
      <c r="N20699" s="44"/>
      <c r="X20699">
        <f>'Seznam prodane in dobavljene ee'!$D$8</f>
        <v>0</v>
      </c>
    </row>
    <row r="20700" spans="13:24" x14ac:dyDescent="0.25">
      <c r="M20700" s="47" t="str">
        <f t="shared" si="642"/>
        <v/>
      </c>
      <c r="N20700" s="44"/>
      <c r="X20700">
        <f>'Seznam prodane in dobavljene ee'!$D$8</f>
        <v>0</v>
      </c>
    </row>
    <row r="20701" spans="13:24" x14ac:dyDescent="0.25">
      <c r="M20701" s="47" t="str">
        <f t="shared" si="642"/>
        <v/>
      </c>
      <c r="N20701" s="44"/>
      <c r="X20701">
        <f>'Seznam prodane in dobavljene ee'!$D$8</f>
        <v>0</v>
      </c>
    </row>
    <row r="20702" spans="13:24" x14ac:dyDescent="0.25">
      <c r="M20702" s="47" t="str">
        <f t="shared" si="642"/>
        <v/>
      </c>
      <c r="N20702" s="44"/>
      <c r="X20702">
        <f>'Seznam prodane in dobavljene ee'!$D$8</f>
        <v>0</v>
      </c>
    </row>
    <row r="20703" spans="13:24" x14ac:dyDescent="0.25">
      <c r="M20703" s="47" t="str">
        <f t="shared" si="642"/>
        <v/>
      </c>
      <c r="N20703" s="44"/>
      <c r="X20703">
        <f>'Seznam prodane in dobavljene ee'!$D$8</f>
        <v>0</v>
      </c>
    </row>
    <row r="20704" spans="13:24" x14ac:dyDescent="0.25">
      <c r="M20704" s="47" t="str">
        <f t="shared" si="642"/>
        <v/>
      </c>
      <c r="N20704" s="44"/>
      <c r="X20704">
        <f>'Seznam prodane in dobavljene ee'!$D$8</f>
        <v>0</v>
      </c>
    </row>
    <row r="20705" spans="13:24" x14ac:dyDescent="0.25">
      <c r="M20705" s="47" t="str">
        <f t="shared" si="642"/>
        <v/>
      </c>
      <c r="N20705" s="44"/>
      <c r="X20705">
        <f>'Seznam prodane in dobavljene ee'!$D$8</f>
        <v>0</v>
      </c>
    </row>
    <row r="20706" spans="13:24" x14ac:dyDescent="0.25">
      <c r="M20706" s="47" t="str">
        <f t="shared" si="642"/>
        <v/>
      </c>
      <c r="N20706" s="44"/>
      <c r="X20706">
        <f>'Seznam prodane in dobavljene ee'!$D$8</f>
        <v>0</v>
      </c>
    </row>
    <row r="20707" spans="13:24" x14ac:dyDescent="0.25">
      <c r="M20707" s="47" t="str">
        <f t="shared" si="642"/>
        <v/>
      </c>
      <c r="N20707" s="44"/>
      <c r="X20707">
        <f>'Seznam prodane in dobavljene ee'!$D$8</f>
        <v>0</v>
      </c>
    </row>
    <row r="20708" spans="13:24" x14ac:dyDescent="0.25">
      <c r="M20708" s="47" t="str">
        <f t="shared" si="642"/>
        <v/>
      </c>
      <c r="N20708" s="44"/>
      <c r="X20708">
        <f>'Seznam prodane in dobavljene ee'!$D$8</f>
        <v>0</v>
      </c>
    </row>
    <row r="20709" spans="13:24" x14ac:dyDescent="0.25">
      <c r="M20709" s="47" t="str">
        <f t="shared" si="642"/>
        <v/>
      </c>
      <c r="N20709" s="44"/>
      <c r="X20709">
        <f>'Seznam prodane in dobavljene ee'!$D$8</f>
        <v>0</v>
      </c>
    </row>
    <row r="20710" spans="13:24" x14ac:dyDescent="0.25">
      <c r="M20710" s="47" t="str">
        <f t="shared" si="642"/>
        <v/>
      </c>
      <c r="N20710" s="44"/>
      <c r="X20710">
        <f>'Seznam prodane in dobavljene ee'!$D$8</f>
        <v>0</v>
      </c>
    </row>
    <row r="20711" spans="13:24" x14ac:dyDescent="0.25">
      <c r="M20711" s="47" t="str">
        <f t="shared" si="642"/>
        <v/>
      </c>
      <c r="N20711" s="44"/>
      <c r="X20711">
        <f>'Seznam prodane in dobavljene ee'!$D$8</f>
        <v>0</v>
      </c>
    </row>
    <row r="20712" spans="13:24" x14ac:dyDescent="0.25">
      <c r="M20712" s="47" t="str">
        <f t="shared" si="642"/>
        <v/>
      </c>
      <c r="N20712" s="44"/>
      <c r="X20712">
        <f>'Seznam prodane in dobavljene ee'!$D$8</f>
        <v>0</v>
      </c>
    </row>
    <row r="20713" spans="13:24" x14ac:dyDescent="0.25">
      <c r="M20713" s="47" t="str">
        <f t="shared" si="642"/>
        <v/>
      </c>
      <c r="N20713" s="44"/>
      <c r="X20713">
        <f>'Seznam prodane in dobavljene ee'!$D$8</f>
        <v>0</v>
      </c>
    </row>
    <row r="20714" spans="13:24" x14ac:dyDescent="0.25">
      <c r="M20714" s="47" t="str">
        <f t="shared" si="642"/>
        <v/>
      </c>
      <c r="N20714" s="44"/>
      <c r="X20714">
        <f>'Seznam prodane in dobavljene ee'!$D$8</f>
        <v>0</v>
      </c>
    </row>
    <row r="20715" spans="13:24" x14ac:dyDescent="0.25">
      <c r="M20715" s="47" t="str">
        <f t="shared" si="642"/>
        <v/>
      </c>
      <c r="N20715" s="44"/>
      <c r="X20715">
        <f>'Seznam prodane in dobavljene ee'!$D$8</f>
        <v>0</v>
      </c>
    </row>
    <row r="20716" spans="13:24" x14ac:dyDescent="0.25">
      <c r="M20716" s="47" t="str">
        <f t="shared" si="642"/>
        <v/>
      </c>
      <c r="N20716" s="44"/>
      <c r="X20716">
        <f>'Seznam prodane in dobavljene ee'!$D$8</f>
        <v>0</v>
      </c>
    </row>
    <row r="20717" spans="13:24" x14ac:dyDescent="0.25">
      <c r="M20717" s="47" t="str">
        <f t="shared" si="642"/>
        <v/>
      </c>
      <c r="N20717" s="44"/>
      <c r="X20717">
        <f>'Seznam prodane in dobavljene ee'!$D$8</f>
        <v>0</v>
      </c>
    </row>
    <row r="20718" spans="13:24" x14ac:dyDescent="0.25">
      <c r="M20718" s="47" t="str">
        <f t="shared" si="642"/>
        <v/>
      </c>
      <c r="N20718" s="44"/>
      <c r="X20718">
        <f>'Seznam prodane in dobavljene ee'!$D$8</f>
        <v>0</v>
      </c>
    </row>
    <row r="20719" spans="13:24" x14ac:dyDescent="0.25">
      <c r="M20719" s="47" t="str">
        <f t="shared" si="642"/>
        <v/>
      </c>
      <c r="N20719" s="44"/>
      <c r="X20719">
        <f>'Seznam prodane in dobavljene ee'!$D$8</f>
        <v>0</v>
      </c>
    </row>
    <row r="20720" spans="13:24" x14ac:dyDescent="0.25">
      <c r="M20720" s="47" t="str">
        <f t="shared" si="642"/>
        <v/>
      </c>
      <c r="N20720" s="44"/>
      <c r="X20720">
        <f>'Seznam prodane in dobavljene ee'!$D$8</f>
        <v>0</v>
      </c>
    </row>
    <row r="20721" spans="13:24" x14ac:dyDescent="0.25">
      <c r="M20721" s="47" t="str">
        <f t="shared" si="642"/>
        <v/>
      </c>
      <c r="N20721" s="44"/>
      <c r="X20721">
        <f>'Seznam prodane in dobavljene ee'!$D$8</f>
        <v>0</v>
      </c>
    </row>
    <row r="20722" spans="13:24" x14ac:dyDescent="0.25">
      <c r="M20722" s="47" t="str">
        <f t="shared" si="642"/>
        <v/>
      </c>
      <c r="N20722" s="44"/>
      <c r="X20722">
        <f>'Seznam prodane in dobavljene ee'!$D$8</f>
        <v>0</v>
      </c>
    </row>
    <row r="20723" spans="13:24" x14ac:dyDescent="0.25">
      <c r="M20723" s="47" t="str">
        <f t="shared" si="642"/>
        <v/>
      </c>
      <c r="N20723" s="44"/>
      <c r="X20723">
        <f>'Seznam prodane in dobavljene ee'!$D$8</f>
        <v>0</v>
      </c>
    </row>
    <row r="20724" spans="13:24" x14ac:dyDescent="0.25">
      <c r="M20724" s="47" t="str">
        <f t="shared" si="642"/>
        <v/>
      </c>
      <c r="N20724" s="44"/>
      <c r="X20724">
        <f>'Seznam prodane in dobavljene ee'!$D$8</f>
        <v>0</v>
      </c>
    </row>
    <row r="20725" spans="13:24" x14ac:dyDescent="0.25">
      <c r="M20725" s="47" t="str">
        <f t="shared" si="642"/>
        <v/>
      </c>
      <c r="N20725" s="44"/>
      <c r="X20725">
        <f>'Seznam prodane in dobavljene ee'!$D$8</f>
        <v>0</v>
      </c>
    </row>
    <row r="20726" spans="13:24" x14ac:dyDescent="0.25">
      <c r="M20726" s="47" t="str">
        <f t="shared" si="642"/>
        <v/>
      </c>
      <c r="N20726" s="44"/>
      <c r="X20726">
        <f>'Seznam prodane in dobavljene ee'!$D$8</f>
        <v>0</v>
      </c>
    </row>
    <row r="20727" spans="13:24" x14ac:dyDescent="0.25">
      <c r="M20727" s="47" t="str">
        <f t="shared" si="642"/>
        <v/>
      </c>
      <c r="N20727" s="44"/>
      <c r="X20727">
        <f>'Seznam prodane in dobavljene ee'!$D$8</f>
        <v>0</v>
      </c>
    </row>
    <row r="20728" spans="13:24" x14ac:dyDescent="0.25">
      <c r="M20728" s="47" t="str">
        <f t="shared" si="642"/>
        <v/>
      </c>
      <c r="N20728" s="44"/>
      <c r="X20728">
        <f>'Seznam prodane in dobavljene ee'!$D$8</f>
        <v>0</v>
      </c>
    </row>
    <row r="20729" spans="13:24" x14ac:dyDescent="0.25">
      <c r="M20729" s="47" t="str">
        <f t="shared" si="642"/>
        <v/>
      </c>
      <c r="N20729" s="44"/>
      <c r="X20729">
        <f>'Seznam prodane in dobavljene ee'!$D$8</f>
        <v>0</v>
      </c>
    </row>
    <row r="20730" spans="13:24" x14ac:dyDescent="0.25">
      <c r="M20730" s="47" t="str">
        <f t="shared" si="642"/>
        <v/>
      </c>
      <c r="N20730" s="44"/>
      <c r="X20730">
        <f>'Seznam prodane in dobavljene ee'!$D$8</f>
        <v>0</v>
      </c>
    </row>
    <row r="20731" spans="13:24" x14ac:dyDescent="0.25">
      <c r="M20731" s="47" t="str">
        <f t="shared" si="642"/>
        <v/>
      </c>
      <c r="N20731" s="44"/>
      <c r="X20731">
        <f>'Seznam prodane in dobavljene ee'!$D$8</f>
        <v>0</v>
      </c>
    </row>
    <row r="20732" spans="13:24" x14ac:dyDescent="0.25">
      <c r="M20732" s="47" t="str">
        <f t="shared" si="642"/>
        <v/>
      </c>
      <c r="N20732" s="44"/>
      <c r="X20732">
        <f>'Seznam prodane in dobavljene ee'!$D$8</f>
        <v>0</v>
      </c>
    </row>
    <row r="20733" spans="13:24" x14ac:dyDescent="0.25">
      <c r="M20733" s="47" t="str">
        <f t="shared" si="642"/>
        <v/>
      </c>
      <c r="N20733" s="44"/>
      <c r="X20733">
        <f>'Seznam prodane in dobavljene ee'!$D$8</f>
        <v>0</v>
      </c>
    </row>
    <row r="20734" spans="13:24" x14ac:dyDescent="0.25">
      <c r="M20734" s="47" t="str">
        <f t="shared" si="642"/>
        <v/>
      </c>
      <c r="N20734" s="44"/>
      <c r="X20734">
        <f>'Seznam prodane in dobavljene ee'!$D$8</f>
        <v>0</v>
      </c>
    </row>
    <row r="20735" spans="13:24" x14ac:dyDescent="0.25">
      <c r="M20735" s="47" t="str">
        <f t="shared" si="642"/>
        <v/>
      </c>
      <c r="N20735" s="44"/>
      <c r="X20735">
        <f>'Seznam prodane in dobavljene ee'!$D$8</f>
        <v>0</v>
      </c>
    </row>
    <row r="20736" spans="13:24" x14ac:dyDescent="0.25">
      <c r="M20736" s="47" t="str">
        <f t="shared" si="642"/>
        <v/>
      </c>
      <c r="N20736" s="44"/>
      <c r="X20736">
        <f>'Seznam prodane in dobavljene ee'!$D$8</f>
        <v>0</v>
      </c>
    </row>
    <row r="20737" spans="13:24" x14ac:dyDescent="0.25">
      <c r="M20737" s="47" t="str">
        <f t="shared" si="642"/>
        <v/>
      </c>
      <c r="N20737" s="44"/>
      <c r="X20737">
        <f>'Seznam prodane in dobavljene ee'!$D$8</f>
        <v>0</v>
      </c>
    </row>
    <row r="20738" spans="13:24" x14ac:dyDescent="0.25">
      <c r="M20738" s="47" t="str">
        <f t="shared" si="642"/>
        <v/>
      </c>
      <c r="N20738" s="44"/>
      <c r="X20738">
        <f>'Seznam prodane in dobavljene ee'!$D$8</f>
        <v>0</v>
      </c>
    </row>
    <row r="20739" spans="13:24" x14ac:dyDescent="0.25">
      <c r="M20739" s="47" t="str">
        <f t="shared" si="642"/>
        <v/>
      </c>
      <c r="N20739" s="44"/>
      <c r="X20739">
        <f>'Seznam prodane in dobavljene ee'!$D$8</f>
        <v>0</v>
      </c>
    </row>
    <row r="20740" spans="13:24" x14ac:dyDescent="0.25">
      <c r="M20740" s="47" t="str">
        <f t="shared" si="642"/>
        <v/>
      </c>
      <c r="N20740" s="44"/>
      <c r="X20740">
        <f>'Seznam prodane in dobavljene ee'!$D$8</f>
        <v>0</v>
      </c>
    </row>
    <row r="20741" spans="13:24" x14ac:dyDescent="0.25">
      <c r="M20741" s="47" t="str">
        <f t="shared" si="642"/>
        <v/>
      </c>
      <c r="N20741" s="44"/>
      <c r="X20741">
        <f>'Seznam prodane in dobavljene ee'!$D$8</f>
        <v>0</v>
      </c>
    </row>
    <row r="20742" spans="13:24" x14ac:dyDescent="0.25">
      <c r="M20742" s="47" t="str">
        <f t="shared" ref="M20742:M20805" si="643">IF(L20742&lt;&gt;"",IF(P20742&lt;$J$5,CONCATENATE(L20742,"01.12.2022 - 31.12.2022",N20742,O20742),CONCATENATE(L20742,"01.01.2023 - 30.06.2023",N20742,O20742)),"")</f>
        <v/>
      </c>
      <c r="N20742" s="44"/>
      <c r="X20742">
        <f>'Seznam prodane in dobavljene ee'!$D$8</f>
        <v>0</v>
      </c>
    </row>
    <row r="20743" spans="13:24" x14ac:dyDescent="0.25">
      <c r="M20743" s="47" t="str">
        <f t="shared" si="643"/>
        <v/>
      </c>
      <c r="N20743" s="44"/>
      <c r="X20743">
        <f>'Seznam prodane in dobavljene ee'!$D$8</f>
        <v>0</v>
      </c>
    </row>
    <row r="20744" spans="13:24" x14ac:dyDescent="0.25">
      <c r="M20744" s="47" t="str">
        <f t="shared" si="643"/>
        <v/>
      </c>
      <c r="N20744" s="44"/>
      <c r="X20744">
        <f>'Seznam prodane in dobavljene ee'!$D$8</f>
        <v>0</v>
      </c>
    </row>
    <row r="20745" spans="13:24" x14ac:dyDescent="0.25">
      <c r="M20745" s="47" t="str">
        <f t="shared" si="643"/>
        <v/>
      </c>
      <c r="N20745" s="44"/>
      <c r="X20745">
        <f>'Seznam prodane in dobavljene ee'!$D$8</f>
        <v>0</v>
      </c>
    </row>
    <row r="20746" spans="13:24" x14ac:dyDescent="0.25">
      <c r="M20746" s="47" t="str">
        <f t="shared" si="643"/>
        <v/>
      </c>
      <c r="N20746" s="44"/>
      <c r="X20746">
        <f>'Seznam prodane in dobavljene ee'!$D$8</f>
        <v>0</v>
      </c>
    </row>
    <row r="20747" spans="13:24" x14ac:dyDescent="0.25">
      <c r="M20747" s="47" t="str">
        <f t="shared" si="643"/>
        <v/>
      </c>
      <c r="N20747" s="44"/>
      <c r="X20747">
        <f>'Seznam prodane in dobavljene ee'!$D$8</f>
        <v>0</v>
      </c>
    </row>
    <row r="20748" spans="13:24" x14ac:dyDescent="0.25">
      <c r="M20748" s="47" t="str">
        <f t="shared" si="643"/>
        <v/>
      </c>
      <c r="N20748" s="44"/>
      <c r="X20748">
        <f>'Seznam prodane in dobavljene ee'!$D$8</f>
        <v>0</v>
      </c>
    </row>
    <row r="20749" spans="13:24" x14ac:dyDescent="0.25">
      <c r="M20749" s="47" t="str">
        <f t="shared" si="643"/>
        <v/>
      </c>
      <c r="N20749" s="44"/>
      <c r="X20749">
        <f>'Seznam prodane in dobavljene ee'!$D$8</f>
        <v>0</v>
      </c>
    </row>
    <row r="20750" spans="13:24" x14ac:dyDescent="0.25">
      <c r="M20750" s="47" t="str">
        <f t="shared" si="643"/>
        <v/>
      </c>
      <c r="N20750" s="44"/>
      <c r="X20750">
        <f>'Seznam prodane in dobavljene ee'!$D$8</f>
        <v>0</v>
      </c>
    </row>
    <row r="20751" spans="13:24" x14ac:dyDescent="0.25">
      <c r="M20751" s="47" t="str">
        <f t="shared" si="643"/>
        <v/>
      </c>
      <c r="N20751" s="44"/>
      <c r="X20751">
        <f>'Seznam prodane in dobavljene ee'!$D$8</f>
        <v>0</v>
      </c>
    </row>
    <row r="20752" spans="13:24" x14ac:dyDescent="0.25">
      <c r="M20752" s="47" t="str">
        <f t="shared" si="643"/>
        <v/>
      </c>
      <c r="N20752" s="44"/>
      <c r="X20752">
        <f>'Seznam prodane in dobavljene ee'!$D$8</f>
        <v>0</v>
      </c>
    </row>
    <row r="20753" spans="13:24" x14ac:dyDescent="0.25">
      <c r="M20753" s="47" t="str">
        <f t="shared" si="643"/>
        <v/>
      </c>
      <c r="N20753" s="44"/>
      <c r="X20753">
        <f>'Seznam prodane in dobavljene ee'!$D$8</f>
        <v>0</v>
      </c>
    </row>
    <row r="20754" spans="13:24" x14ac:dyDescent="0.25">
      <c r="M20754" s="47" t="str">
        <f t="shared" si="643"/>
        <v/>
      </c>
      <c r="N20754" s="44"/>
      <c r="X20754">
        <f>'Seznam prodane in dobavljene ee'!$D$8</f>
        <v>0</v>
      </c>
    </row>
    <row r="20755" spans="13:24" x14ac:dyDescent="0.25">
      <c r="M20755" s="47" t="str">
        <f t="shared" si="643"/>
        <v/>
      </c>
      <c r="N20755" s="44"/>
      <c r="X20755">
        <f>'Seznam prodane in dobavljene ee'!$D$8</f>
        <v>0</v>
      </c>
    </row>
    <row r="20756" spans="13:24" x14ac:dyDescent="0.25">
      <c r="M20756" s="47" t="str">
        <f t="shared" si="643"/>
        <v/>
      </c>
      <c r="N20756" s="44"/>
      <c r="X20756">
        <f>'Seznam prodane in dobavljene ee'!$D$8</f>
        <v>0</v>
      </c>
    </row>
    <row r="20757" spans="13:24" x14ac:dyDescent="0.25">
      <c r="M20757" s="47" t="str">
        <f t="shared" si="643"/>
        <v/>
      </c>
      <c r="N20757" s="44"/>
      <c r="X20757">
        <f>'Seznam prodane in dobavljene ee'!$D$8</f>
        <v>0</v>
      </c>
    </row>
    <row r="20758" spans="13:24" x14ac:dyDescent="0.25">
      <c r="M20758" s="47" t="str">
        <f t="shared" si="643"/>
        <v/>
      </c>
      <c r="N20758" s="44"/>
      <c r="X20758">
        <f>'Seznam prodane in dobavljene ee'!$D$8</f>
        <v>0</v>
      </c>
    </row>
    <row r="20759" spans="13:24" x14ac:dyDescent="0.25">
      <c r="M20759" s="47" t="str">
        <f t="shared" si="643"/>
        <v/>
      </c>
      <c r="N20759" s="44"/>
      <c r="X20759">
        <f>'Seznam prodane in dobavljene ee'!$D$8</f>
        <v>0</v>
      </c>
    </row>
    <row r="20760" spans="13:24" x14ac:dyDescent="0.25">
      <c r="M20760" s="47" t="str">
        <f t="shared" si="643"/>
        <v/>
      </c>
      <c r="N20760" s="44"/>
      <c r="X20760">
        <f>'Seznam prodane in dobavljene ee'!$D$8</f>
        <v>0</v>
      </c>
    </row>
    <row r="20761" spans="13:24" x14ac:dyDescent="0.25">
      <c r="M20761" s="47" t="str">
        <f t="shared" si="643"/>
        <v/>
      </c>
      <c r="N20761" s="44"/>
      <c r="X20761">
        <f>'Seznam prodane in dobavljene ee'!$D$8</f>
        <v>0</v>
      </c>
    </row>
    <row r="20762" spans="13:24" x14ac:dyDescent="0.25">
      <c r="M20762" s="47" t="str">
        <f t="shared" si="643"/>
        <v/>
      </c>
      <c r="N20762" s="44"/>
      <c r="X20762">
        <f>'Seznam prodane in dobavljene ee'!$D$8</f>
        <v>0</v>
      </c>
    </row>
    <row r="20763" spans="13:24" x14ac:dyDescent="0.25">
      <c r="M20763" s="47" t="str">
        <f t="shared" si="643"/>
        <v/>
      </c>
      <c r="N20763" s="44"/>
      <c r="X20763">
        <f>'Seznam prodane in dobavljene ee'!$D$8</f>
        <v>0</v>
      </c>
    </row>
    <row r="20764" spans="13:24" x14ac:dyDescent="0.25">
      <c r="M20764" s="47" t="str">
        <f t="shared" si="643"/>
        <v/>
      </c>
      <c r="N20764" s="44"/>
      <c r="X20764">
        <f>'Seznam prodane in dobavljene ee'!$D$8</f>
        <v>0</v>
      </c>
    </row>
    <row r="20765" spans="13:24" x14ac:dyDescent="0.25">
      <c r="M20765" s="47" t="str">
        <f t="shared" si="643"/>
        <v/>
      </c>
      <c r="N20765" s="44"/>
      <c r="X20765">
        <f>'Seznam prodane in dobavljene ee'!$D$8</f>
        <v>0</v>
      </c>
    </row>
    <row r="20766" spans="13:24" x14ac:dyDescent="0.25">
      <c r="M20766" s="47" t="str">
        <f t="shared" si="643"/>
        <v/>
      </c>
      <c r="N20766" s="44"/>
      <c r="X20766">
        <f>'Seznam prodane in dobavljene ee'!$D$8</f>
        <v>0</v>
      </c>
    </row>
    <row r="20767" spans="13:24" x14ac:dyDescent="0.25">
      <c r="M20767" s="47" t="str">
        <f t="shared" si="643"/>
        <v/>
      </c>
      <c r="N20767" s="44"/>
      <c r="X20767">
        <f>'Seznam prodane in dobavljene ee'!$D$8</f>
        <v>0</v>
      </c>
    </row>
    <row r="20768" spans="13:24" x14ac:dyDescent="0.25">
      <c r="M20768" s="47" t="str">
        <f t="shared" si="643"/>
        <v/>
      </c>
      <c r="N20768" s="44"/>
      <c r="X20768">
        <f>'Seznam prodane in dobavljene ee'!$D$8</f>
        <v>0</v>
      </c>
    </row>
    <row r="20769" spans="13:24" x14ac:dyDescent="0.25">
      <c r="M20769" s="47" t="str">
        <f t="shared" si="643"/>
        <v/>
      </c>
      <c r="N20769" s="44"/>
      <c r="X20769">
        <f>'Seznam prodane in dobavljene ee'!$D$8</f>
        <v>0</v>
      </c>
    </row>
    <row r="20770" spans="13:24" x14ac:dyDescent="0.25">
      <c r="M20770" s="47" t="str">
        <f t="shared" si="643"/>
        <v/>
      </c>
      <c r="N20770" s="44"/>
      <c r="X20770">
        <f>'Seznam prodane in dobavljene ee'!$D$8</f>
        <v>0</v>
      </c>
    </row>
    <row r="20771" spans="13:24" x14ac:dyDescent="0.25">
      <c r="M20771" s="47" t="str">
        <f t="shared" si="643"/>
        <v/>
      </c>
      <c r="N20771" s="44"/>
      <c r="X20771">
        <f>'Seznam prodane in dobavljene ee'!$D$8</f>
        <v>0</v>
      </c>
    </row>
    <row r="20772" spans="13:24" x14ac:dyDescent="0.25">
      <c r="M20772" s="47" t="str">
        <f t="shared" si="643"/>
        <v/>
      </c>
      <c r="N20772" s="44"/>
      <c r="X20772">
        <f>'Seznam prodane in dobavljene ee'!$D$8</f>
        <v>0</v>
      </c>
    </row>
    <row r="20773" spans="13:24" x14ac:dyDescent="0.25">
      <c r="M20773" s="47" t="str">
        <f t="shared" si="643"/>
        <v/>
      </c>
      <c r="N20773" s="44"/>
      <c r="X20773">
        <f>'Seznam prodane in dobavljene ee'!$D$8</f>
        <v>0</v>
      </c>
    </row>
    <row r="20774" spans="13:24" x14ac:dyDescent="0.25">
      <c r="M20774" s="47" t="str">
        <f t="shared" si="643"/>
        <v/>
      </c>
      <c r="N20774" s="44"/>
      <c r="X20774">
        <f>'Seznam prodane in dobavljene ee'!$D$8</f>
        <v>0</v>
      </c>
    </row>
    <row r="20775" spans="13:24" x14ac:dyDescent="0.25">
      <c r="M20775" s="47" t="str">
        <f t="shared" si="643"/>
        <v/>
      </c>
      <c r="N20775" s="44"/>
      <c r="X20775">
        <f>'Seznam prodane in dobavljene ee'!$D$8</f>
        <v>0</v>
      </c>
    </row>
    <row r="20776" spans="13:24" x14ac:dyDescent="0.25">
      <c r="M20776" s="47" t="str">
        <f t="shared" si="643"/>
        <v/>
      </c>
      <c r="N20776" s="44"/>
      <c r="X20776">
        <f>'Seznam prodane in dobavljene ee'!$D$8</f>
        <v>0</v>
      </c>
    </row>
    <row r="20777" spans="13:24" x14ac:dyDescent="0.25">
      <c r="M20777" s="47" t="str">
        <f t="shared" si="643"/>
        <v/>
      </c>
      <c r="N20777" s="44"/>
      <c r="X20777">
        <f>'Seznam prodane in dobavljene ee'!$D$8</f>
        <v>0</v>
      </c>
    </row>
    <row r="20778" spans="13:24" x14ac:dyDescent="0.25">
      <c r="M20778" s="47" t="str">
        <f t="shared" si="643"/>
        <v/>
      </c>
      <c r="N20778" s="44"/>
      <c r="X20778">
        <f>'Seznam prodane in dobavljene ee'!$D$8</f>
        <v>0</v>
      </c>
    </row>
    <row r="20779" spans="13:24" x14ac:dyDescent="0.25">
      <c r="M20779" s="47" t="str">
        <f t="shared" si="643"/>
        <v/>
      </c>
      <c r="N20779" s="44"/>
      <c r="X20779">
        <f>'Seznam prodane in dobavljene ee'!$D$8</f>
        <v>0</v>
      </c>
    </row>
    <row r="20780" spans="13:24" x14ac:dyDescent="0.25">
      <c r="M20780" s="47" t="str">
        <f t="shared" si="643"/>
        <v/>
      </c>
      <c r="N20780" s="44"/>
      <c r="X20780">
        <f>'Seznam prodane in dobavljene ee'!$D$8</f>
        <v>0</v>
      </c>
    </row>
    <row r="20781" spans="13:24" x14ac:dyDescent="0.25">
      <c r="M20781" s="47" t="str">
        <f t="shared" si="643"/>
        <v/>
      </c>
      <c r="N20781" s="44"/>
      <c r="X20781">
        <f>'Seznam prodane in dobavljene ee'!$D$8</f>
        <v>0</v>
      </c>
    </row>
    <row r="20782" spans="13:24" x14ac:dyDescent="0.25">
      <c r="M20782" s="47" t="str">
        <f t="shared" si="643"/>
        <v/>
      </c>
      <c r="N20782" s="44"/>
      <c r="X20782">
        <f>'Seznam prodane in dobavljene ee'!$D$8</f>
        <v>0</v>
      </c>
    </row>
    <row r="20783" spans="13:24" x14ac:dyDescent="0.25">
      <c r="M20783" s="47" t="str">
        <f t="shared" si="643"/>
        <v/>
      </c>
      <c r="N20783" s="44"/>
      <c r="X20783">
        <f>'Seznam prodane in dobavljene ee'!$D$8</f>
        <v>0</v>
      </c>
    </row>
    <row r="20784" spans="13:24" x14ac:dyDescent="0.25">
      <c r="M20784" s="47" t="str">
        <f t="shared" si="643"/>
        <v/>
      </c>
      <c r="N20784" s="44"/>
      <c r="X20784">
        <f>'Seznam prodane in dobavljene ee'!$D$8</f>
        <v>0</v>
      </c>
    </row>
    <row r="20785" spans="13:24" x14ac:dyDescent="0.25">
      <c r="M20785" s="47" t="str">
        <f t="shared" si="643"/>
        <v/>
      </c>
      <c r="N20785" s="44"/>
      <c r="X20785">
        <f>'Seznam prodane in dobavljene ee'!$D$8</f>
        <v>0</v>
      </c>
    </row>
    <row r="20786" spans="13:24" x14ac:dyDescent="0.25">
      <c r="M20786" s="47" t="str">
        <f t="shared" si="643"/>
        <v/>
      </c>
      <c r="N20786" s="44"/>
      <c r="X20786">
        <f>'Seznam prodane in dobavljene ee'!$D$8</f>
        <v>0</v>
      </c>
    </row>
    <row r="20787" spans="13:24" x14ac:dyDescent="0.25">
      <c r="M20787" s="47" t="str">
        <f t="shared" si="643"/>
        <v/>
      </c>
      <c r="N20787" s="44"/>
      <c r="X20787">
        <f>'Seznam prodane in dobavljene ee'!$D$8</f>
        <v>0</v>
      </c>
    </row>
    <row r="20788" spans="13:24" x14ac:dyDescent="0.25">
      <c r="M20788" s="47" t="str">
        <f t="shared" si="643"/>
        <v/>
      </c>
      <c r="N20788" s="44"/>
      <c r="X20788">
        <f>'Seznam prodane in dobavljene ee'!$D$8</f>
        <v>0</v>
      </c>
    </row>
    <row r="20789" spans="13:24" x14ac:dyDescent="0.25">
      <c r="M20789" s="47" t="str">
        <f t="shared" si="643"/>
        <v/>
      </c>
      <c r="N20789" s="44"/>
      <c r="X20789">
        <f>'Seznam prodane in dobavljene ee'!$D$8</f>
        <v>0</v>
      </c>
    </row>
    <row r="20790" spans="13:24" x14ac:dyDescent="0.25">
      <c r="M20790" s="47" t="str">
        <f t="shared" si="643"/>
        <v/>
      </c>
      <c r="N20790" s="44"/>
      <c r="X20790">
        <f>'Seznam prodane in dobavljene ee'!$D$8</f>
        <v>0</v>
      </c>
    </row>
    <row r="20791" spans="13:24" x14ac:dyDescent="0.25">
      <c r="M20791" s="47" t="str">
        <f t="shared" si="643"/>
        <v/>
      </c>
      <c r="N20791" s="44"/>
      <c r="X20791">
        <f>'Seznam prodane in dobavljene ee'!$D$8</f>
        <v>0</v>
      </c>
    </row>
    <row r="20792" spans="13:24" x14ac:dyDescent="0.25">
      <c r="M20792" s="47" t="str">
        <f t="shared" si="643"/>
        <v/>
      </c>
      <c r="N20792" s="44"/>
      <c r="X20792">
        <f>'Seznam prodane in dobavljene ee'!$D$8</f>
        <v>0</v>
      </c>
    </row>
    <row r="20793" spans="13:24" x14ac:dyDescent="0.25">
      <c r="M20793" s="47" t="str">
        <f t="shared" si="643"/>
        <v/>
      </c>
      <c r="N20793" s="44"/>
      <c r="X20793">
        <f>'Seznam prodane in dobavljene ee'!$D$8</f>
        <v>0</v>
      </c>
    </row>
    <row r="20794" spans="13:24" x14ac:dyDescent="0.25">
      <c r="M20794" s="47" t="str">
        <f t="shared" si="643"/>
        <v/>
      </c>
      <c r="N20794" s="44"/>
      <c r="X20794">
        <f>'Seznam prodane in dobavljene ee'!$D$8</f>
        <v>0</v>
      </c>
    </row>
    <row r="20795" spans="13:24" x14ac:dyDescent="0.25">
      <c r="M20795" s="47" t="str">
        <f t="shared" si="643"/>
        <v/>
      </c>
      <c r="N20795" s="44"/>
      <c r="X20795">
        <f>'Seznam prodane in dobavljene ee'!$D$8</f>
        <v>0</v>
      </c>
    </row>
    <row r="20796" spans="13:24" x14ac:dyDescent="0.25">
      <c r="M20796" s="47" t="str">
        <f t="shared" si="643"/>
        <v/>
      </c>
      <c r="N20796" s="44"/>
      <c r="X20796">
        <f>'Seznam prodane in dobavljene ee'!$D$8</f>
        <v>0</v>
      </c>
    </row>
    <row r="20797" spans="13:24" x14ac:dyDescent="0.25">
      <c r="M20797" s="47" t="str">
        <f t="shared" si="643"/>
        <v/>
      </c>
      <c r="N20797" s="44"/>
      <c r="X20797">
        <f>'Seznam prodane in dobavljene ee'!$D$8</f>
        <v>0</v>
      </c>
    </row>
    <row r="20798" spans="13:24" x14ac:dyDescent="0.25">
      <c r="M20798" s="47" t="str">
        <f t="shared" si="643"/>
        <v/>
      </c>
      <c r="N20798" s="44"/>
      <c r="X20798">
        <f>'Seznam prodane in dobavljene ee'!$D$8</f>
        <v>0</v>
      </c>
    </row>
    <row r="20799" spans="13:24" x14ac:dyDescent="0.25">
      <c r="M20799" s="47" t="str">
        <f t="shared" si="643"/>
        <v/>
      </c>
      <c r="N20799" s="44"/>
      <c r="X20799">
        <f>'Seznam prodane in dobavljene ee'!$D$8</f>
        <v>0</v>
      </c>
    </row>
    <row r="20800" spans="13:24" x14ac:dyDescent="0.25">
      <c r="M20800" s="47" t="str">
        <f t="shared" si="643"/>
        <v/>
      </c>
      <c r="N20800" s="44"/>
      <c r="X20800">
        <f>'Seznam prodane in dobavljene ee'!$D$8</f>
        <v>0</v>
      </c>
    </row>
    <row r="20801" spans="13:24" x14ac:dyDescent="0.25">
      <c r="M20801" s="47" t="str">
        <f t="shared" si="643"/>
        <v/>
      </c>
      <c r="N20801" s="44"/>
      <c r="X20801">
        <f>'Seznam prodane in dobavljene ee'!$D$8</f>
        <v>0</v>
      </c>
    </row>
    <row r="20802" spans="13:24" x14ac:dyDescent="0.25">
      <c r="M20802" s="47" t="str">
        <f t="shared" si="643"/>
        <v/>
      </c>
      <c r="N20802" s="44"/>
      <c r="X20802">
        <f>'Seznam prodane in dobavljene ee'!$D$8</f>
        <v>0</v>
      </c>
    </row>
    <row r="20803" spans="13:24" x14ac:dyDescent="0.25">
      <c r="M20803" s="47" t="str">
        <f t="shared" si="643"/>
        <v/>
      </c>
      <c r="N20803" s="44"/>
      <c r="X20803">
        <f>'Seznam prodane in dobavljene ee'!$D$8</f>
        <v>0</v>
      </c>
    </row>
    <row r="20804" spans="13:24" x14ac:dyDescent="0.25">
      <c r="M20804" s="47" t="str">
        <f t="shared" si="643"/>
        <v/>
      </c>
      <c r="N20804" s="44"/>
      <c r="X20804">
        <f>'Seznam prodane in dobavljene ee'!$D$8</f>
        <v>0</v>
      </c>
    </row>
    <row r="20805" spans="13:24" x14ac:dyDescent="0.25">
      <c r="M20805" s="47" t="str">
        <f t="shared" si="643"/>
        <v/>
      </c>
      <c r="N20805" s="44"/>
      <c r="X20805">
        <f>'Seznam prodane in dobavljene ee'!$D$8</f>
        <v>0</v>
      </c>
    </row>
    <row r="20806" spans="13:24" x14ac:dyDescent="0.25">
      <c r="M20806" s="47" t="str">
        <f t="shared" ref="M20806:M20869" si="644">IF(L20806&lt;&gt;"",IF(P20806&lt;$J$5,CONCATENATE(L20806,"01.12.2022 - 31.12.2022",N20806,O20806),CONCATENATE(L20806,"01.01.2023 - 30.06.2023",N20806,O20806)),"")</f>
        <v/>
      </c>
      <c r="N20806" s="44"/>
      <c r="X20806">
        <f>'Seznam prodane in dobavljene ee'!$D$8</f>
        <v>0</v>
      </c>
    </row>
    <row r="20807" spans="13:24" x14ac:dyDescent="0.25">
      <c r="M20807" s="47" t="str">
        <f t="shared" si="644"/>
        <v/>
      </c>
      <c r="N20807" s="44"/>
      <c r="X20807">
        <f>'Seznam prodane in dobavljene ee'!$D$8</f>
        <v>0</v>
      </c>
    </row>
    <row r="20808" spans="13:24" x14ac:dyDescent="0.25">
      <c r="M20808" s="47" t="str">
        <f t="shared" si="644"/>
        <v/>
      </c>
      <c r="N20808" s="44"/>
      <c r="X20808">
        <f>'Seznam prodane in dobavljene ee'!$D$8</f>
        <v>0</v>
      </c>
    </row>
    <row r="20809" spans="13:24" x14ac:dyDescent="0.25">
      <c r="M20809" s="47" t="str">
        <f t="shared" si="644"/>
        <v/>
      </c>
      <c r="N20809" s="44"/>
      <c r="X20809">
        <f>'Seznam prodane in dobavljene ee'!$D$8</f>
        <v>0</v>
      </c>
    </row>
    <row r="20810" spans="13:24" x14ac:dyDescent="0.25">
      <c r="M20810" s="47" t="str">
        <f t="shared" si="644"/>
        <v/>
      </c>
      <c r="N20810" s="44"/>
      <c r="X20810">
        <f>'Seznam prodane in dobavljene ee'!$D$8</f>
        <v>0</v>
      </c>
    </row>
    <row r="20811" spans="13:24" x14ac:dyDescent="0.25">
      <c r="M20811" s="47" t="str">
        <f t="shared" si="644"/>
        <v/>
      </c>
      <c r="N20811" s="44"/>
      <c r="X20811">
        <f>'Seznam prodane in dobavljene ee'!$D$8</f>
        <v>0</v>
      </c>
    </row>
    <row r="20812" spans="13:24" x14ac:dyDescent="0.25">
      <c r="M20812" s="47" t="str">
        <f t="shared" si="644"/>
        <v/>
      </c>
      <c r="N20812" s="44"/>
      <c r="X20812">
        <f>'Seznam prodane in dobavljene ee'!$D$8</f>
        <v>0</v>
      </c>
    </row>
    <row r="20813" spans="13:24" x14ac:dyDescent="0.25">
      <c r="M20813" s="47" t="str">
        <f t="shared" si="644"/>
        <v/>
      </c>
      <c r="N20813" s="44"/>
      <c r="X20813">
        <f>'Seznam prodane in dobavljene ee'!$D$8</f>
        <v>0</v>
      </c>
    </row>
    <row r="20814" spans="13:24" x14ac:dyDescent="0.25">
      <c r="M20814" s="47" t="str">
        <f t="shared" si="644"/>
        <v/>
      </c>
      <c r="N20814" s="44"/>
      <c r="X20814">
        <f>'Seznam prodane in dobavljene ee'!$D$8</f>
        <v>0</v>
      </c>
    </row>
    <row r="20815" spans="13:24" x14ac:dyDescent="0.25">
      <c r="M20815" s="47" t="str">
        <f t="shared" si="644"/>
        <v/>
      </c>
      <c r="N20815" s="44"/>
      <c r="X20815">
        <f>'Seznam prodane in dobavljene ee'!$D$8</f>
        <v>0</v>
      </c>
    </row>
    <row r="20816" spans="13:24" x14ac:dyDescent="0.25">
      <c r="M20816" s="47" t="str">
        <f t="shared" si="644"/>
        <v/>
      </c>
      <c r="N20816" s="44"/>
      <c r="X20816">
        <f>'Seznam prodane in dobavljene ee'!$D$8</f>
        <v>0</v>
      </c>
    </row>
    <row r="20817" spans="13:24" x14ac:dyDescent="0.25">
      <c r="M20817" s="47" t="str">
        <f t="shared" si="644"/>
        <v/>
      </c>
      <c r="N20817" s="44"/>
      <c r="X20817">
        <f>'Seznam prodane in dobavljene ee'!$D$8</f>
        <v>0</v>
      </c>
    </row>
    <row r="20818" spans="13:24" x14ac:dyDescent="0.25">
      <c r="M20818" s="47" t="str">
        <f t="shared" si="644"/>
        <v/>
      </c>
      <c r="N20818" s="44"/>
      <c r="X20818">
        <f>'Seznam prodane in dobavljene ee'!$D$8</f>
        <v>0</v>
      </c>
    </row>
    <row r="20819" spans="13:24" x14ac:dyDescent="0.25">
      <c r="M20819" s="47" t="str">
        <f t="shared" si="644"/>
        <v/>
      </c>
      <c r="N20819" s="44"/>
      <c r="X20819">
        <f>'Seznam prodane in dobavljene ee'!$D$8</f>
        <v>0</v>
      </c>
    </row>
    <row r="20820" spans="13:24" x14ac:dyDescent="0.25">
      <c r="M20820" s="47" t="str">
        <f t="shared" si="644"/>
        <v/>
      </c>
      <c r="N20820" s="44"/>
      <c r="X20820">
        <f>'Seznam prodane in dobavljene ee'!$D$8</f>
        <v>0</v>
      </c>
    </row>
    <row r="20821" spans="13:24" x14ac:dyDescent="0.25">
      <c r="M20821" s="47" t="str">
        <f t="shared" si="644"/>
        <v/>
      </c>
      <c r="N20821" s="44"/>
      <c r="X20821">
        <f>'Seznam prodane in dobavljene ee'!$D$8</f>
        <v>0</v>
      </c>
    </row>
    <row r="20822" spans="13:24" x14ac:dyDescent="0.25">
      <c r="M20822" s="47" t="str">
        <f t="shared" si="644"/>
        <v/>
      </c>
      <c r="N20822" s="44"/>
      <c r="X20822">
        <f>'Seznam prodane in dobavljene ee'!$D$8</f>
        <v>0</v>
      </c>
    </row>
    <row r="20823" spans="13:24" x14ac:dyDescent="0.25">
      <c r="M20823" s="47" t="str">
        <f t="shared" si="644"/>
        <v/>
      </c>
      <c r="N20823" s="44"/>
      <c r="X20823">
        <f>'Seznam prodane in dobavljene ee'!$D$8</f>
        <v>0</v>
      </c>
    </row>
    <row r="20824" spans="13:24" x14ac:dyDescent="0.25">
      <c r="M20824" s="47" t="str">
        <f t="shared" si="644"/>
        <v/>
      </c>
      <c r="N20824" s="44"/>
      <c r="X20824">
        <f>'Seznam prodane in dobavljene ee'!$D$8</f>
        <v>0</v>
      </c>
    </row>
    <row r="20825" spans="13:24" x14ac:dyDescent="0.25">
      <c r="M20825" s="47" t="str">
        <f t="shared" si="644"/>
        <v/>
      </c>
      <c r="N20825" s="44"/>
      <c r="X20825">
        <f>'Seznam prodane in dobavljene ee'!$D$8</f>
        <v>0</v>
      </c>
    </row>
    <row r="20826" spans="13:24" x14ac:dyDescent="0.25">
      <c r="M20826" s="47" t="str">
        <f t="shared" si="644"/>
        <v/>
      </c>
      <c r="N20826" s="44"/>
      <c r="X20826">
        <f>'Seznam prodane in dobavljene ee'!$D$8</f>
        <v>0</v>
      </c>
    </row>
    <row r="20827" spans="13:24" x14ac:dyDescent="0.25">
      <c r="M20827" s="47" t="str">
        <f t="shared" si="644"/>
        <v/>
      </c>
      <c r="N20827" s="44"/>
      <c r="X20827">
        <f>'Seznam prodane in dobavljene ee'!$D$8</f>
        <v>0</v>
      </c>
    </row>
    <row r="20828" spans="13:24" x14ac:dyDescent="0.25">
      <c r="M20828" s="47" t="str">
        <f t="shared" si="644"/>
        <v/>
      </c>
      <c r="N20828" s="44"/>
      <c r="X20828">
        <f>'Seznam prodane in dobavljene ee'!$D$8</f>
        <v>0</v>
      </c>
    </row>
    <row r="20829" spans="13:24" x14ac:dyDescent="0.25">
      <c r="M20829" s="47" t="str">
        <f t="shared" si="644"/>
        <v/>
      </c>
      <c r="N20829" s="44"/>
      <c r="X20829">
        <f>'Seznam prodane in dobavljene ee'!$D$8</f>
        <v>0</v>
      </c>
    </row>
    <row r="20830" spans="13:24" x14ac:dyDescent="0.25">
      <c r="M20830" s="47" t="str">
        <f t="shared" si="644"/>
        <v/>
      </c>
      <c r="N20830" s="44"/>
      <c r="X20830">
        <f>'Seznam prodane in dobavljene ee'!$D$8</f>
        <v>0</v>
      </c>
    </row>
    <row r="20831" spans="13:24" x14ac:dyDescent="0.25">
      <c r="M20831" s="47" t="str">
        <f t="shared" si="644"/>
        <v/>
      </c>
      <c r="N20831" s="44"/>
      <c r="X20831">
        <f>'Seznam prodane in dobavljene ee'!$D$8</f>
        <v>0</v>
      </c>
    </row>
    <row r="20832" spans="13:24" x14ac:dyDescent="0.25">
      <c r="M20832" s="47" t="str">
        <f t="shared" si="644"/>
        <v/>
      </c>
      <c r="N20832" s="44"/>
      <c r="X20832">
        <f>'Seznam prodane in dobavljene ee'!$D$8</f>
        <v>0</v>
      </c>
    </row>
    <row r="20833" spans="13:24" x14ac:dyDescent="0.25">
      <c r="M20833" s="47" t="str">
        <f t="shared" si="644"/>
        <v/>
      </c>
      <c r="N20833" s="44"/>
      <c r="X20833">
        <f>'Seznam prodane in dobavljene ee'!$D$8</f>
        <v>0</v>
      </c>
    </row>
    <row r="20834" spans="13:24" x14ac:dyDescent="0.25">
      <c r="M20834" s="47" t="str">
        <f t="shared" si="644"/>
        <v/>
      </c>
      <c r="N20834" s="44"/>
      <c r="X20834">
        <f>'Seznam prodane in dobavljene ee'!$D$8</f>
        <v>0</v>
      </c>
    </row>
    <row r="20835" spans="13:24" x14ac:dyDescent="0.25">
      <c r="M20835" s="47" t="str">
        <f t="shared" si="644"/>
        <v/>
      </c>
      <c r="N20835" s="44"/>
      <c r="X20835">
        <f>'Seznam prodane in dobavljene ee'!$D$8</f>
        <v>0</v>
      </c>
    </row>
    <row r="20836" spans="13:24" x14ac:dyDescent="0.25">
      <c r="M20836" s="47" t="str">
        <f t="shared" si="644"/>
        <v/>
      </c>
      <c r="N20836" s="44"/>
      <c r="X20836">
        <f>'Seznam prodane in dobavljene ee'!$D$8</f>
        <v>0</v>
      </c>
    </row>
    <row r="20837" spans="13:24" x14ac:dyDescent="0.25">
      <c r="M20837" s="47" t="str">
        <f t="shared" si="644"/>
        <v/>
      </c>
      <c r="N20837" s="44"/>
      <c r="X20837">
        <f>'Seznam prodane in dobavljene ee'!$D$8</f>
        <v>0</v>
      </c>
    </row>
    <row r="20838" spans="13:24" x14ac:dyDescent="0.25">
      <c r="M20838" s="47" t="str">
        <f t="shared" si="644"/>
        <v/>
      </c>
      <c r="N20838" s="44"/>
      <c r="X20838">
        <f>'Seznam prodane in dobavljene ee'!$D$8</f>
        <v>0</v>
      </c>
    </row>
    <row r="20839" spans="13:24" x14ac:dyDescent="0.25">
      <c r="M20839" s="47" t="str">
        <f t="shared" si="644"/>
        <v/>
      </c>
      <c r="N20839" s="44"/>
      <c r="X20839">
        <f>'Seznam prodane in dobavljene ee'!$D$8</f>
        <v>0</v>
      </c>
    </row>
    <row r="20840" spans="13:24" x14ac:dyDescent="0.25">
      <c r="M20840" s="47" t="str">
        <f t="shared" si="644"/>
        <v/>
      </c>
      <c r="N20840" s="44"/>
      <c r="X20840">
        <f>'Seznam prodane in dobavljene ee'!$D$8</f>
        <v>0</v>
      </c>
    </row>
    <row r="20841" spans="13:24" x14ac:dyDescent="0.25">
      <c r="M20841" s="47" t="str">
        <f t="shared" si="644"/>
        <v/>
      </c>
      <c r="N20841" s="44"/>
      <c r="X20841">
        <f>'Seznam prodane in dobavljene ee'!$D$8</f>
        <v>0</v>
      </c>
    </row>
    <row r="20842" spans="13:24" x14ac:dyDescent="0.25">
      <c r="M20842" s="47" t="str">
        <f t="shared" si="644"/>
        <v/>
      </c>
      <c r="N20842" s="44"/>
      <c r="X20842">
        <f>'Seznam prodane in dobavljene ee'!$D$8</f>
        <v>0</v>
      </c>
    </row>
    <row r="20843" spans="13:24" x14ac:dyDescent="0.25">
      <c r="M20843" s="47" t="str">
        <f t="shared" si="644"/>
        <v/>
      </c>
      <c r="N20843" s="44"/>
      <c r="X20843">
        <f>'Seznam prodane in dobavljene ee'!$D$8</f>
        <v>0</v>
      </c>
    </row>
    <row r="20844" spans="13:24" x14ac:dyDescent="0.25">
      <c r="M20844" s="47" t="str">
        <f t="shared" si="644"/>
        <v/>
      </c>
      <c r="N20844" s="44"/>
      <c r="X20844">
        <f>'Seznam prodane in dobavljene ee'!$D$8</f>
        <v>0</v>
      </c>
    </row>
    <row r="20845" spans="13:24" x14ac:dyDescent="0.25">
      <c r="M20845" s="47" t="str">
        <f t="shared" si="644"/>
        <v/>
      </c>
      <c r="N20845" s="44"/>
      <c r="X20845">
        <f>'Seznam prodane in dobavljene ee'!$D$8</f>
        <v>0</v>
      </c>
    </row>
    <row r="20846" spans="13:24" x14ac:dyDescent="0.25">
      <c r="M20846" s="47" t="str">
        <f t="shared" si="644"/>
        <v/>
      </c>
      <c r="N20846" s="44"/>
      <c r="X20846">
        <f>'Seznam prodane in dobavljene ee'!$D$8</f>
        <v>0</v>
      </c>
    </row>
    <row r="20847" spans="13:24" x14ac:dyDescent="0.25">
      <c r="M20847" s="47" t="str">
        <f t="shared" si="644"/>
        <v/>
      </c>
      <c r="N20847" s="44"/>
      <c r="X20847">
        <f>'Seznam prodane in dobavljene ee'!$D$8</f>
        <v>0</v>
      </c>
    </row>
    <row r="20848" spans="13:24" x14ac:dyDescent="0.25">
      <c r="M20848" s="47" t="str">
        <f t="shared" si="644"/>
        <v/>
      </c>
      <c r="N20848" s="44"/>
      <c r="X20848">
        <f>'Seznam prodane in dobavljene ee'!$D$8</f>
        <v>0</v>
      </c>
    </row>
    <row r="20849" spans="13:24" x14ac:dyDescent="0.25">
      <c r="M20849" s="47" t="str">
        <f t="shared" si="644"/>
        <v/>
      </c>
      <c r="N20849" s="44"/>
      <c r="X20849">
        <f>'Seznam prodane in dobavljene ee'!$D$8</f>
        <v>0</v>
      </c>
    </row>
    <row r="20850" spans="13:24" x14ac:dyDescent="0.25">
      <c r="M20850" s="47" t="str">
        <f t="shared" si="644"/>
        <v/>
      </c>
      <c r="N20850" s="44"/>
      <c r="X20850">
        <f>'Seznam prodane in dobavljene ee'!$D$8</f>
        <v>0</v>
      </c>
    </row>
    <row r="20851" spans="13:24" x14ac:dyDescent="0.25">
      <c r="M20851" s="47" t="str">
        <f t="shared" si="644"/>
        <v/>
      </c>
      <c r="N20851" s="44"/>
      <c r="X20851">
        <f>'Seznam prodane in dobavljene ee'!$D$8</f>
        <v>0</v>
      </c>
    </row>
    <row r="20852" spans="13:24" x14ac:dyDescent="0.25">
      <c r="M20852" s="47" t="str">
        <f t="shared" si="644"/>
        <v/>
      </c>
      <c r="N20852" s="44"/>
      <c r="X20852">
        <f>'Seznam prodane in dobavljene ee'!$D$8</f>
        <v>0</v>
      </c>
    </row>
    <row r="20853" spans="13:24" x14ac:dyDescent="0.25">
      <c r="M20853" s="47" t="str">
        <f t="shared" si="644"/>
        <v/>
      </c>
      <c r="N20853" s="44"/>
      <c r="X20853">
        <f>'Seznam prodane in dobavljene ee'!$D$8</f>
        <v>0</v>
      </c>
    </row>
    <row r="20854" spans="13:24" x14ac:dyDescent="0.25">
      <c r="M20854" s="47" t="str">
        <f t="shared" si="644"/>
        <v/>
      </c>
      <c r="N20854" s="44"/>
      <c r="X20854">
        <f>'Seznam prodane in dobavljene ee'!$D$8</f>
        <v>0</v>
      </c>
    </row>
    <row r="20855" spans="13:24" x14ac:dyDescent="0.25">
      <c r="M20855" s="47" t="str">
        <f t="shared" si="644"/>
        <v/>
      </c>
      <c r="N20855" s="44"/>
      <c r="X20855">
        <f>'Seznam prodane in dobavljene ee'!$D$8</f>
        <v>0</v>
      </c>
    </row>
    <row r="20856" spans="13:24" x14ac:dyDescent="0.25">
      <c r="M20856" s="47" t="str">
        <f t="shared" si="644"/>
        <v/>
      </c>
      <c r="N20856" s="44"/>
      <c r="X20856">
        <f>'Seznam prodane in dobavljene ee'!$D$8</f>
        <v>0</v>
      </c>
    </row>
    <row r="20857" spans="13:24" x14ac:dyDescent="0.25">
      <c r="M20857" s="47" t="str">
        <f t="shared" si="644"/>
        <v/>
      </c>
      <c r="N20857" s="44"/>
      <c r="X20857">
        <f>'Seznam prodane in dobavljene ee'!$D$8</f>
        <v>0</v>
      </c>
    </row>
    <row r="20858" spans="13:24" x14ac:dyDescent="0.25">
      <c r="M20858" s="47" t="str">
        <f t="shared" si="644"/>
        <v/>
      </c>
      <c r="N20858" s="44"/>
      <c r="X20858">
        <f>'Seznam prodane in dobavljene ee'!$D$8</f>
        <v>0</v>
      </c>
    </row>
    <row r="20859" spans="13:24" x14ac:dyDescent="0.25">
      <c r="M20859" s="47" t="str">
        <f t="shared" si="644"/>
        <v/>
      </c>
      <c r="N20859" s="44"/>
      <c r="X20859">
        <f>'Seznam prodane in dobavljene ee'!$D$8</f>
        <v>0</v>
      </c>
    </row>
    <row r="20860" spans="13:24" x14ac:dyDescent="0.25">
      <c r="M20860" s="47" t="str">
        <f t="shared" si="644"/>
        <v/>
      </c>
      <c r="N20860" s="44"/>
      <c r="X20860">
        <f>'Seznam prodane in dobavljene ee'!$D$8</f>
        <v>0</v>
      </c>
    </row>
    <row r="20861" spans="13:24" x14ac:dyDescent="0.25">
      <c r="M20861" s="47" t="str">
        <f t="shared" si="644"/>
        <v/>
      </c>
      <c r="N20861" s="44"/>
      <c r="X20861">
        <f>'Seznam prodane in dobavljene ee'!$D$8</f>
        <v>0</v>
      </c>
    </row>
    <row r="20862" spans="13:24" x14ac:dyDescent="0.25">
      <c r="M20862" s="47" t="str">
        <f t="shared" si="644"/>
        <v/>
      </c>
      <c r="N20862" s="44"/>
      <c r="X20862">
        <f>'Seznam prodane in dobavljene ee'!$D$8</f>
        <v>0</v>
      </c>
    </row>
    <row r="20863" spans="13:24" x14ac:dyDescent="0.25">
      <c r="M20863" s="47" t="str">
        <f t="shared" si="644"/>
        <v/>
      </c>
      <c r="N20863" s="44"/>
      <c r="X20863">
        <f>'Seznam prodane in dobavljene ee'!$D$8</f>
        <v>0</v>
      </c>
    </row>
    <row r="20864" spans="13:24" x14ac:dyDescent="0.25">
      <c r="M20864" s="47" t="str">
        <f t="shared" si="644"/>
        <v/>
      </c>
      <c r="N20864" s="44"/>
      <c r="X20864">
        <f>'Seznam prodane in dobavljene ee'!$D$8</f>
        <v>0</v>
      </c>
    </row>
    <row r="20865" spans="13:24" x14ac:dyDescent="0.25">
      <c r="M20865" s="47" t="str">
        <f t="shared" si="644"/>
        <v/>
      </c>
      <c r="N20865" s="44"/>
      <c r="X20865">
        <f>'Seznam prodane in dobavljene ee'!$D$8</f>
        <v>0</v>
      </c>
    </row>
    <row r="20866" spans="13:24" x14ac:dyDescent="0.25">
      <c r="M20866" s="47" t="str">
        <f t="shared" si="644"/>
        <v/>
      </c>
      <c r="N20866" s="44"/>
      <c r="X20866">
        <f>'Seznam prodane in dobavljene ee'!$D$8</f>
        <v>0</v>
      </c>
    </row>
    <row r="20867" spans="13:24" x14ac:dyDescent="0.25">
      <c r="M20867" s="47" t="str">
        <f t="shared" si="644"/>
        <v/>
      </c>
      <c r="N20867" s="44"/>
      <c r="X20867">
        <f>'Seznam prodane in dobavljene ee'!$D$8</f>
        <v>0</v>
      </c>
    </row>
    <row r="20868" spans="13:24" x14ac:dyDescent="0.25">
      <c r="M20868" s="47" t="str">
        <f t="shared" si="644"/>
        <v/>
      </c>
      <c r="N20868" s="44"/>
      <c r="X20868">
        <f>'Seznam prodane in dobavljene ee'!$D$8</f>
        <v>0</v>
      </c>
    </row>
    <row r="20869" spans="13:24" x14ac:dyDescent="0.25">
      <c r="M20869" s="47" t="str">
        <f t="shared" si="644"/>
        <v/>
      </c>
      <c r="N20869" s="44"/>
      <c r="X20869">
        <f>'Seznam prodane in dobavljene ee'!$D$8</f>
        <v>0</v>
      </c>
    </row>
    <row r="20870" spans="13:24" x14ac:dyDescent="0.25">
      <c r="M20870" s="47" t="str">
        <f t="shared" ref="M20870:M20933" si="645">IF(L20870&lt;&gt;"",IF(P20870&lt;$J$5,CONCATENATE(L20870,"01.12.2022 - 31.12.2022",N20870,O20870),CONCATENATE(L20870,"01.01.2023 - 30.06.2023",N20870,O20870)),"")</f>
        <v/>
      </c>
      <c r="N20870" s="44"/>
      <c r="X20870">
        <f>'Seznam prodane in dobavljene ee'!$D$8</f>
        <v>0</v>
      </c>
    </row>
    <row r="20871" spans="13:24" x14ac:dyDescent="0.25">
      <c r="M20871" s="47" t="str">
        <f t="shared" si="645"/>
        <v/>
      </c>
      <c r="N20871" s="44"/>
      <c r="X20871">
        <f>'Seznam prodane in dobavljene ee'!$D$8</f>
        <v>0</v>
      </c>
    </row>
    <row r="20872" spans="13:24" x14ac:dyDescent="0.25">
      <c r="M20872" s="47" t="str">
        <f t="shared" si="645"/>
        <v/>
      </c>
      <c r="N20872" s="44"/>
      <c r="X20872">
        <f>'Seznam prodane in dobavljene ee'!$D$8</f>
        <v>0</v>
      </c>
    </row>
    <row r="20873" spans="13:24" x14ac:dyDescent="0.25">
      <c r="M20873" s="47" t="str">
        <f t="shared" si="645"/>
        <v/>
      </c>
      <c r="N20873" s="44"/>
      <c r="X20873">
        <f>'Seznam prodane in dobavljene ee'!$D$8</f>
        <v>0</v>
      </c>
    </row>
    <row r="20874" spans="13:24" x14ac:dyDescent="0.25">
      <c r="M20874" s="47" t="str">
        <f t="shared" si="645"/>
        <v/>
      </c>
      <c r="N20874" s="44"/>
      <c r="X20874">
        <f>'Seznam prodane in dobavljene ee'!$D$8</f>
        <v>0</v>
      </c>
    </row>
    <row r="20875" spans="13:24" x14ac:dyDescent="0.25">
      <c r="M20875" s="47" t="str">
        <f t="shared" si="645"/>
        <v/>
      </c>
      <c r="N20875" s="44"/>
      <c r="X20875">
        <f>'Seznam prodane in dobavljene ee'!$D$8</f>
        <v>0</v>
      </c>
    </row>
    <row r="20876" spans="13:24" x14ac:dyDescent="0.25">
      <c r="M20876" s="47" t="str">
        <f t="shared" si="645"/>
        <v/>
      </c>
      <c r="N20876" s="44"/>
      <c r="X20876">
        <f>'Seznam prodane in dobavljene ee'!$D$8</f>
        <v>0</v>
      </c>
    </row>
    <row r="20877" spans="13:24" x14ac:dyDescent="0.25">
      <c r="M20877" s="47" t="str">
        <f t="shared" si="645"/>
        <v/>
      </c>
      <c r="N20877" s="44"/>
      <c r="X20877">
        <f>'Seznam prodane in dobavljene ee'!$D$8</f>
        <v>0</v>
      </c>
    </row>
    <row r="20878" spans="13:24" x14ac:dyDescent="0.25">
      <c r="M20878" s="47" t="str">
        <f t="shared" si="645"/>
        <v/>
      </c>
      <c r="N20878" s="44"/>
      <c r="X20878">
        <f>'Seznam prodane in dobavljene ee'!$D$8</f>
        <v>0</v>
      </c>
    </row>
    <row r="20879" spans="13:24" x14ac:dyDescent="0.25">
      <c r="M20879" s="47" t="str">
        <f t="shared" si="645"/>
        <v/>
      </c>
      <c r="N20879" s="44"/>
      <c r="X20879">
        <f>'Seznam prodane in dobavljene ee'!$D$8</f>
        <v>0</v>
      </c>
    </row>
    <row r="20880" spans="13:24" x14ac:dyDescent="0.25">
      <c r="M20880" s="47" t="str">
        <f t="shared" si="645"/>
        <v/>
      </c>
      <c r="N20880" s="44"/>
      <c r="X20880">
        <f>'Seznam prodane in dobavljene ee'!$D$8</f>
        <v>0</v>
      </c>
    </row>
    <row r="20881" spans="13:24" x14ac:dyDescent="0.25">
      <c r="M20881" s="47" t="str">
        <f t="shared" si="645"/>
        <v/>
      </c>
      <c r="N20881" s="44"/>
      <c r="X20881">
        <f>'Seznam prodane in dobavljene ee'!$D$8</f>
        <v>0</v>
      </c>
    </row>
    <row r="20882" spans="13:24" x14ac:dyDescent="0.25">
      <c r="M20882" s="47" t="str">
        <f t="shared" si="645"/>
        <v/>
      </c>
      <c r="N20882" s="44"/>
      <c r="X20882">
        <f>'Seznam prodane in dobavljene ee'!$D$8</f>
        <v>0</v>
      </c>
    </row>
    <row r="20883" spans="13:24" x14ac:dyDescent="0.25">
      <c r="M20883" s="47" t="str">
        <f t="shared" si="645"/>
        <v/>
      </c>
      <c r="N20883" s="44"/>
      <c r="X20883">
        <f>'Seznam prodane in dobavljene ee'!$D$8</f>
        <v>0</v>
      </c>
    </row>
    <row r="20884" spans="13:24" x14ac:dyDescent="0.25">
      <c r="M20884" s="47" t="str">
        <f t="shared" si="645"/>
        <v/>
      </c>
      <c r="N20884" s="44"/>
      <c r="X20884">
        <f>'Seznam prodane in dobavljene ee'!$D$8</f>
        <v>0</v>
      </c>
    </row>
    <row r="20885" spans="13:24" x14ac:dyDescent="0.25">
      <c r="M20885" s="47" t="str">
        <f t="shared" si="645"/>
        <v/>
      </c>
      <c r="N20885" s="44"/>
      <c r="X20885">
        <f>'Seznam prodane in dobavljene ee'!$D$8</f>
        <v>0</v>
      </c>
    </row>
    <row r="20886" spans="13:24" x14ac:dyDescent="0.25">
      <c r="M20886" s="47" t="str">
        <f t="shared" si="645"/>
        <v/>
      </c>
      <c r="N20886" s="44"/>
      <c r="X20886">
        <f>'Seznam prodane in dobavljene ee'!$D$8</f>
        <v>0</v>
      </c>
    </row>
    <row r="20887" spans="13:24" x14ac:dyDescent="0.25">
      <c r="M20887" s="47" t="str">
        <f t="shared" si="645"/>
        <v/>
      </c>
      <c r="N20887" s="44"/>
      <c r="X20887">
        <f>'Seznam prodane in dobavljene ee'!$D$8</f>
        <v>0</v>
      </c>
    </row>
    <row r="20888" spans="13:24" x14ac:dyDescent="0.25">
      <c r="M20888" s="47" t="str">
        <f t="shared" si="645"/>
        <v/>
      </c>
      <c r="N20888" s="44"/>
      <c r="X20888">
        <f>'Seznam prodane in dobavljene ee'!$D$8</f>
        <v>0</v>
      </c>
    </row>
    <row r="20889" spans="13:24" x14ac:dyDescent="0.25">
      <c r="M20889" s="47" t="str">
        <f t="shared" si="645"/>
        <v/>
      </c>
      <c r="N20889" s="44"/>
      <c r="X20889">
        <f>'Seznam prodane in dobavljene ee'!$D$8</f>
        <v>0</v>
      </c>
    </row>
    <row r="20890" spans="13:24" x14ac:dyDescent="0.25">
      <c r="M20890" s="47" t="str">
        <f t="shared" si="645"/>
        <v/>
      </c>
      <c r="N20890" s="44"/>
      <c r="X20890">
        <f>'Seznam prodane in dobavljene ee'!$D$8</f>
        <v>0</v>
      </c>
    </row>
    <row r="20891" spans="13:24" x14ac:dyDescent="0.25">
      <c r="M20891" s="47" t="str">
        <f t="shared" si="645"/>
        <v/>
      </c>
      <c r="N20891" s="44"/>
      <c r="X20891">
        <f>'Seznam prodane in dobavljene ee'!$D$8</f>
        <v>0</v>
      </c>
    </row>
    <row r="20892" spans="13:24" x14ac:dyDescent="0.25">
      <c r="M20892" s="47" t="str">
        <f t="shared" si="645"/>
        <v/>
      </c>
      <c r="N20892" s="44"/>
      <c r="X20892">
        <f>'Seznam prodane in dobavljene ee'!$D$8</f>
        <v>0</v>
      </c>
    </row>
    <row r="20893" spans="13:24" x14ac:dyDescent="0.25">
      <c r="M20893" s="47" t="str">
        <f t="shared" si="645"/>
        <v/>
      </c>
      <c r="N20893" s="44"/>
      <c r="X20893">
        <f>'Seznam prodane in dobavljene ee'!$D$8</f>
        <v>0</v>
      </c>
    </row>
    <row r="20894" spans="13:24" x14ac:dyDescent="0.25">
      <c r="M20894" s="47" t="str">
        <f t="shared" si="645"/>
        <v/>
      </c>
      <c r="N20894" s="44"/>
      <c r="X20894">
        <f>'Seznam prodane in dobavljene ee'!$D$8</f>
        <v>0</v>
      </c>
    </row>
    <row r="20895" spans="13:24" x14ac:dyDescent="0.25">
      <c r="M20895" s="47" t="str">
        <f t="shared" si="645"/>
        <v/>
      </c>
      <c r="N20895" s="44"/>
      <c r="X20895">
        <f>'Seznam prodane in dobavljene ee'!$D$8</f>
        <v>0</v>
      </c>
    </row>
    <row r="20896" spans="13:24" x14ac:dyDescent="0.25">
      <c r="M20896" s="47" t="str">
        <f t="shared" si="645"/>
        <v/>
      </c>
      <c r="N20896" s="44"/>
      <c r="X20896">
        <f>'Seznam prodane in dobavljene ee'!$D$8</f>
        <v>0</v>
      </c>
    </row>
    <row r="20897" spans="13:24" x14ac:dyDescent="0.25">
      <c r="M20897" s="47" t="str">
        <f t="shared" si="645"/>
        <v/>
      </c>
      <c r="N20897" s="44"/>
      <c r="X20897">
        <f>'Seznam prodane in dobavljene ee'!$D$8</f>
        <v>0</v>
      </c>
    </row>
    <row r="20898" spans="13:24" x14ac:dyDescent="0.25">
      <c r="M20898" s="47" t="str">
        <f t="shared" si="645"/>
        <v/>
      </c>
      <c r="N20898" s="44"/>
      <c r="X20898">
        <f>'Seznam prodane in dobavljene ee'!$D$8</f>
        <v>0</v>
      </c>
    </row>
    <row r="20899" spans="13:24" x14ac:dyDescent="0.25">
      <c r="M20899" s="47" t="str">
        <f t="shared" si="645"/>
        <v/>
      </c>
      <c r="N20899" s="44"/>
      <c r="X20899">
        <f>'Seznam prodane in dobavljene ee'!$D$8</f>
        <v>0</v>
      </c>
    </row>
    <row r="20900" spans="13:24" x14ac:dyDescent="0.25">
      <c r="M20900" s="47" t="str">
        <f t="shared" si="645"/>
        <v/>
      </c>
      <c r="N20900" s="44"/>
      <c r="X20900">
        <f>'Seznam prodane in dobavljene ee'!$D$8</f>
        <v>0</v>
      </c>
    </row>
    <row r="20901" spans="13:24" x14ac:dyDescent="0.25">
      <c r="M20901" s="47" t="str">
        <f t="shared" si="645"/>
        <v/>
      </c>
      <c r="N20901" s="44"/>
      <c r="X20901">
        <f>'Seznam prodane in dobavljene ee'!$D$8</f>
        <v>0</v>
      </c>
    </row>
    <row r="20902" spans="13:24" x14ac:dyDescent="0.25">
      <c r="M20902" s="47" t="str">
        <f t="shared" si="645"/>
        <v/>
      </c>
      <c r="N20902" s="44"/>
      <c r="X20902">
        <f>'Seznam prodane in dobavljene ee'!$D$8</f>
        <v>0</v>
      </c>
    </row>
    <row r="20903" spans="13:24" x14ac:dyDescent="0.25">
      <c r="M20903" s="47" t="str">
        <f t="shared" si="645"/>
        <v/>
      </c>
      <c r="N20903" s="44"/>
      <c r="X20903">
        <f>'Seznam prodane in dobavljene ee'!$D$8</f>
        <v>0</v>
      </c>
    </row>
    <row r="20904" spans="13:24" x14ac:dyDescent="0.25">
      <c r="M20904" s="47" t="str">
        <f t="shared" si="645"/>
        <v/>
      </c>
      <c r="N20904" s="44"/>
      <c r="X20904">
        <f>'Seznam prodane in dobavljene ee'!$D$8</f>
        <v>0</v>
      </c>
    </row>
    <row r="20905" spans="13:24" x14ac:dyDescent="0.25">
      <c r="M20905" s="47" t="str">
        <f t="shared" si="645"/>
        <v/>
      </c>
      <c r="N20905" s="44"/>
      <c r="X20905">
        <f>'Seznam prodane in dobavljene ee'!$D$8</f>
        <v>0</v>
      </c>
    </row>
    <row r="20906" spans="13:24" x14ac:dyDescent="0.25">
      <c r="M20906" s="47" t="str">
        <f t="shared" si="645"/>
        <v/>
      </c>
      <c r="N20906" s="44"/>
      <c r="X20906">
        <f>'Seznam prodane in dobavljene ee'!$D$8</f>
        <v>0</v>
      </c>
    </row>
    <row r="20907" spans="13:24" x14ac:dyDescent="0.25">
      <c r="M20907" s="47" t="str">
        <f t="shared" si="645"/>
        <v/>
      </c>
      <c r="N20907" s="44"/>
      <c r="X20907">
        <f>'Seznam prodane in dobavljene ee'!$D$8</f>
        <v>0</v>
      </c>
    </row>
    <row r="20908" spans="13:24" x14ac:dyDescent="0.25">
      <c r="M20908" s="47" t="str">
        <f t="shared" si="645"/>
        <v/>
      </c>
      <c r="N20908" s="44"/>
      <c r="X20908">
        <f>'Seznam prodane in dobavljene ee'!$D$8</f>
        <v>0</v>
      </c>
    </row>
    <row r="20909" spans="13:24" x14ac:dyDescent="0.25">
      <c r="M20909" s="47" t="str">
        <f t="shared" si="645"/>
        <v/>
      </c>
      <c r="N20909" s="44"/>
      <c r="X20909">
        <f>'Seznam prodane in dobavljene ee'!$D$8</f>
        <v>0</v>
      </c>
    </row>
    <row r="20910" spans="13:24" x14ac:dyDescent="0.25">
      <c r="M20910" s="47" t="str">
        <f t="shared" si="645"/>
        <v/>
      </c>
      <c r="N20910" s="44"/>
      <c r="X20910">
        <f>'Seznam prodane in dobavljene ee'!$D$8</f>
        <v>0</v>
      </c>
    </row>
    <row r="20911" spans="13:24" x14ac:dyDescent="0.25">
      <c r="M20911" s="47" t="str">
        <f t="shared" si="645"/>
        <v/>
      </c>
      <c r="N20911" s="44"/>
      <c r="X20911">
        <f>'Seznam prodane in dobavljene ee'!$D$8</f>
        <v>0</v>
      </c>
    </row>
    <row r="20912" spans="13:24" x14ac:dyDescent="0.25">
      <c r="M20912" s="47" t="str">
        <f t="shared" si="645"/>
        <v/>
      </c>
      <c r="N20912" s="44"/>
      <c r="X20912">
        <f>'Seznam prodane in dobavljene ee'!$D$8</f>
        <v>0</v>
      </c>
    </row>
    <row r="20913" spans="13:24" x14ac:dyDescent="0.25">
      <c r="M20913" s="47" t="str">
        <f t="shared" si="645"/>
        <v/>
      </c>
      <c r="N20913" s="44"/>
      <c r="X20913">
        <f>'Seznam prodane in dobavljene ee'!$D$8</f>
        <v>0</v>
      </c>
    </row>
    <row r="20914" spans="13:24" x14ac:dyDescent="0.25">
      <c r="M20914" s="47" t="str">
        <f t="shared" si="645"/>
        <v/>
      </c>
      <c r="N20914" s="44"/>
      <c r="X20914">
        <f>'Seznam prodane in dobavljene ee'!$D$8</f>
        <v>0</v>
      </c>
    </row>
    <row r="20915" spans="13:24" x14ac:dyDescent="0.25">
      <c r="M20915" s="47" t="str">
        <f t="shared" si="645"/>
        <v/>
      </c>
      <c r="N20915" s="44"/>
      <c r="X20915">
        <f>'Seznam prodane in dobavljene ee'!$D$8</f>
        <v>0</v>
      </c>
    </row>
    <row r="20916" spans="13:24" x14ac:dyDescent="0.25">
      <c r="M20916" s="47" t="str">
        <f t="shared" si="645"/>
        <v/>
      </c>
      <c r="N20916" s="44"/>
      <c r="X20916">
        <f>'Seznam prodane in dobavljene ee'!$D$8</f>
        <v>0</v>
      </c>
    </row>
    <row r="20917" spans="13:24" x14ac:dyDescent="0.25">
      <c r="M20917" s="47" t="str">
        <f t="shared" si="645"/>
        <v/>
      </c>
      <c r="N20917" s="44"/>
      <c r="X20917">
        <f>'Seznam prodane in dobavljene ee'!$D$8</f>
        <v>0</v>
      </c>
    </row>
    <row r="20918" spans="13:24" x14ac:dyDescent="0.25">
      <c r="M20918" s="47" t="str">
        <f t="shared" si="645"/>
        <v/>
      </c>
      <c r="N20918" s="44"/>
      <c r="X20918">
        <f>'Seznam prodane in dobavljene ee'!$D$8</f>
        <v>0</v>
      </c>
    </row>
    <row r="20919" spans="13:24" x14ac:dyDescent="0.25">
      <c r="M20919" s="47" t="str">
        <f t="shared" si="645"/>
        <v/>
      </c>
      <c r="N20919" s="44"/>
      <c r="X20919">
        <f>'Seznam prodane in dobavljene ee'!$D$8</f>
        <v>0</v>
      </c>
    </row>
    <row r="20920" spans="13:24" x14ac:dyDescent="0.25">
      <c r="M20920" s="47" t="str">
        <f t="shared" si="645"/>
        <v/>
      </c>
      <c r="N20920" s="44"/>
      <c r="X20920">
        <f>'Seznam prodane in dobavljene ee'!$D$8</f>
        <v>0</v>
      </c>
    </row>
    <row r="20921" spans="13:24" x14ac:dyDescent="0.25">
      <c r="M20921" s="47" t="str">
        <f t="shared" si="645"/>
        <v/>
      </c>
      <c r="N20921" s="44"/>
      <c r="X20921">
        <f>'Seznam prodane in dobavljene ee'!$D$8</f>
        <v>0</v>
      </c>
    </row>
    <row r="20922" spans="13:24" x14ac:dyDescent="0.25">
      <c r="M20922" s="47" t="str">
        <f t="shared" si="645"/>
        <v/>
      </c>
      <c r="N20922" s="44"/>
      <c r="X20922">
        <f>'Seznam prodane in dobavljene ee'!$D$8</f>
        <v>0</v>
      </c>
    </row>
    <row r="20923" spans="13:24" x14ac:dyDescent="0.25">
      <c r="M20923" s="47" t="str">
        <f t="shared" si="645"/>
        <v/>
      </c>
      <c r="N20923" s="44"/>
      <c r="X20923">
        <f>'Seznam prodane in dobavljene ee'!$D$8</f>
        <v>0</v>
      </c>
    </row>
    <row r="20924" spans="13:24" x14ac:dyDescent="0.25">
      <c r="M20924" s="47" t="str">
        <f t="shared" si="645"/>
        <v/>
      </c>
      <c r="N20924" s="44"/>
      <c r="X20924">
        <f>'Seznam prodane in dobavljene ee'!$D$8</f>
        <v>0</v>
      </c>
    </row>
    <row r="20925" spans="13:24" x14ac:dyDescent="0.25">
      <c r="M20925" s="47" t="str">
        <f t="shared" si="645"/>
        <v/>
      </c>
      <c r="N20925" s="44"/>
      <c r="X20925">
        <f>'Seznam prodane in dobavljene ee'!$D$8</f>
        <v>0</v>
      </c>
    </row>
    <row r="20926" spans="13:24" x14ac:dyDescent="0.25">
      <c r="M20926" s="47" t="str">
        <f t="shared" si="645"/>
        <v/>
      </c>
      <c r="N20926" s="44"/>
      <c r="X20926">
        <f>'Seznam prodane in dobavljene ee'!$D$8</f>
        <v>0</v>
      </c>
    </row>
    <row r="20927" spans="13:24" x14ac:dyDescent="0.25">
      <c r="M20927" s="47" t="str">
        <f t="shared" si="645"/>
        <v/>
      </c>
      <c r="N20927" s="44"/>
      <c r="X20927">
        <f>'Seznam prodane in dobavljene ee'!$D$8</f>
        <v>0</v>
      </c>
    </row>
    <row r="20928" spans="13:24" x14ac:dyDescent="0.25">
      <c r="M20928" s="47" t="str">
        <f t="shared" si="645"/>
        <v/>
      </c>
      <c r="N20928" s="44"/>
      <c r="X20928">
        <f>'Seznam prodane in dobavljene ee'!$D$8</f>
        <v>0</v>
      </c>
    </row>
    <row r="20929" spans="13:24" x14ac:dyDescent="0.25">
      <c r="M20929" s="47" t="str">
        <f t="shared" si="645"/>
        <v/>
      </c>
      <c r="N20929" s="44"/>
      <c r="X20929">
        <f>'Seznam prodane in dobavljene ee'!$D$8</f>
        <v>0</v>
      </c>
    </row>
    <row r="20930" spans="13:24" x14ac:dyDescent="0.25">
      <c r="M20930" s="47" t="str">
        <f t="shared" si="645"/>
        <v/>
      </c>
      <c r="N20930" s="44"/>
      <c r="X20930">
        <f>'Seznam prodane in dobavljene ee'!$D$8</f>
        <v>0</v>
      </c>
    </row>
    <row r="20931" spans="13:24" x14ac:dyDescent="0.25">
      <c r="M20931" s="47" t="str">
        <f t="shared" si="645"/>
        <v/>
      </c>
      <c r="N20931" s="44"/>
      <c r="X20931">
        <f>'Seznam prodane in dobavljene ee'!$D$8</f>
        <v>0</v>
      </c>
    </row>
    <row r="20932" spans="13:24" x14ac:dyDescent="0.25">
      <c r="M20932" s="47" t="str">
        <f t="shared" si="645"/>
        <v/>
      </c>
      <c r="N20932" s="44"/>
      <c r="X20932">
        <f>'Seznam prodane in dobavljene ee'!$D$8</f>
        <v>0</v>
      </c>
    </row>
    <row r="20933" spans="13:24" x14ac:dyDescent="0.25">
      <c r="M20933" s="47" t="str">
        <f t="shared" si="645"/>
        <v/>
      </c>
      <c r="N20933" s="44"/>
      <c r="X20933">
        <f>'Seznam prodane in dobavljene ee'!$D$8</f>
        <v>0</v>
      </c>
    </row>
    <row r="20934" spans="13:24" x14ac:dyDescent="0.25">
      <c r="M20934" s="47" t="str">
        <f t="shared" ref="M20934:M20997" si="646">IF(L20934&lt;&gt;"",IF(P20934&lt;$J$5,CONCATENATE(L20934,"01.12.2022 - 31.12.2022",N20934,O20934),CONCATENATE(L20934,"01.01.2023 - 30.06.2023",N20934,O20934)),"")</f>
        <v/>
      </c>
      <c r="N20934" s="44"/>
      <c r="X20934">
        <f>'Seznam prodane in dobavljene ee'!$D$8</f>
        <v>0</v>
      </c>
    </row>
    <row r="20935" spans="13:24" x14ac:dyDescent="0.25">
      <c r="M20935" s="47" t="str">
        <f t="shared" si="646"/>
        <v/>
      </c>
      <c r="N20935" s="44"/>
      <c r="X20935">
        <f>'Seznam prodane in dobavljene ee'!$D$8</f>
        <v>0</v>
      </c>
    </row>
    <row r="20936" spans="13:24" x14ac:dyDescent="0.25">
      <c r="M20936" s="47" t="str">
        <f t="shared" si="646"/>
        <v/>
      </c>
      <c r="N20936" s="44"/>
      <c r="X20936">
        <f>'Seznam prodane in dobavljene ee'!$D$8</f>
        <v>0</v>
      </c>
    </row>
    <row r="20937" spans="13:24" x14ac:dyDescent="0.25">
      <c r="M20937" s="47" t="str">
        <f t="shared" si="646"/>
        <v/>
      </c>
      <c r="N20937" s="44"/>
      <c r="X20937">
        <f>'Seznam prodane in dobavljene ee'!$D$8</f>
        <v>0</v>
      </c>
    </row>
    <row r="20938" spans="13:24" x14ac:dyDescent="0.25">
      <c r="M20938" s="47" t="str">
        <f t="shared" si="646"/>
        <v/>
      </c>
      <c r="N20938" s="44"/>
      <c r="X20938">
        <f>'Seznam prodane in dobavljene ee'!$D$8</f>
        <v>0</v>
      </c>
    </row>
    <row r="20939" spans="13:24" x14ac:dyDescent="0.25">
      <c r="M20939" s="47" t="str">
        <f t="shared" si="646"/>
        <v/>
      </c>
      <c r="N20939" s="44"/>
      <c r="X20939">
        <f>'Seznam prodane in dobavljene ee'!$D$8</f>
        <v>0</v>
      </c>
    </row>
    <row r="20940" spans="13:24" x14ac:dyDescent="0.25">
      <c r="M20940" s="47" t="str">
        <f t="shared" si="646"/>
        <v/>
      </c>
      <c r="N20940" s="44"/>
      <c r="X20940">
        <f>'Seznam prodane in dobavljene ee'!$D$8</f>
        <v>0</v>
      </c>
    </row>
    <row r="20941" spans="13:24" x14ac:dyDescent="0.25">
      <c r="M20941" s="47" t="str">
        <f t="shared" si="646"/>
        <v/>
      </c>
      <c r="N20941" s="44"/>
      <c r="X20941">
        <f>'Seznam prodane in dobavljene ee'!$D$8</f>
        <v>0</v>
      </c>
    </row>
    <row r="20942" spans="13:24" x14ac:dyDescent="0.25">
      <c r="M20942" s="47" t="str">
        <f t="shared" si="646"/>
        <v/>
      </c>
      <c r="N20942" s="44"/>
      <c r="X20942">
        <f>'Seznam prodane in dobavljene ee'!$D$8</f>
        <v>0</v>
      </c>
    </row>
    <row r="20943" spans="13:24" x14ac:dyDescent="0.25">
      <c r="M20943" s="47" t="str">
        <f t="shared" si="646"/>
        <v/>
      </c>
      <c r="N20943" s="44"/>
      <c r="X20943">
        <f>'Seznam prodane in dobavljene ee'!$D$8</f>
        <v>0</v>
      </c>
    </row>
    <row r="20944" spans="13:24" x14ac:dyDescent="0.25">
      <c r="M20944" s="47" t="str">
        <f t="shared" si="646"/>
        <v/>
      </c>
      <c r="N20944" s="44"/>
      <c r="X20944">
        <f>'Seznam prodane in dobavljene ee'!$D$8</f>
        <v>0</v>
      </c>
    </row>
    <row r="20945" spans="13:24" x14ac:dyDescent="0.25">
      <c r="M20945" s="47" t="str">
        <f t="shared" si="646"/>
        <v/>
      </c>
      <c r="N20945" s="44"/>
      <c r="X20945">
        <f>'Seznam prodane in dobavljene ee'!$D$8</f>
        <v>0</v>
      </c>
    </row>
    <row r="20946" spans="13:24" x14ac:dyDescent="0.25">
      <c r="M20946" s="47" t="str">
        <f t="shared" si="646"/>
        <v/>
      </c>
      <c r="N20946" s="44"/>
      <c r="X20946">
        <f>'Seznam prodane in dobavljene ee'!$D$8</f>
        <v>0</v>
      </c>
    </row>
    <row r="20947" spans="13:24" x14ac:dyDescent="0.25">
      <c r="M20947" s="47" t="str">
        <f t="shared" si="646"/>
        <v/>
      </c>
      <c r="N20947" s="44"/>
      <c r="X20947">
        <f>'Seznam prodane in dobavljene ee'!$D$8</f>
        <v>0</v>
      </c>
    </row>
    <row r="20948" spans="13:24" x14ac:dyDescent="0.25">
      <c r="M20948" s="47" t="str">
        <f t="shared" si="646"/>
        <v/>
      </c>
      <c r="N20948" s="44"/>
      <c r="X20948">
        <f>'Seznam prodane in dobavljene ee'!$D$8</f>
        <v>0</v>
      </c>
    </row>
    <row r="20949" spans="13:24" x14ac:dyDescent="0.25">
      <c r="M20949" s="47" t="str">
        <f t="shared" si="646"/>
        <v/>
      </c>
      <c r="N20949" s="44"/>
      <c r="X20949">
        <f>'Seznam prodane in dobavljene ee'!$D$8</f>
        <v>0</v>
      </c>
    </row>
    <row r="20950" spans="13:24" x14ac:dyDescent="0.25">
      <c r="M20950" s="47" t="str">
        <f t="shared" si="646"/>
        <v/>
      </c>
      <c r="N20950" s="44"/>
      <c r="X20950">
        <f>'Seznam prodane in dobavljene ee'!$D$8</f>
        <v>0</v>
      </c>
    </row>
    <row r="20951" spans="13:24" x14ac:dyDescent="0.25">
      <c r="M20951" s="47" t="str">
        <f t="shared" si="646"/>
        <v/>
      </c>
      <c r="N20951" s="44"/>
      <c r="X20951">
        <f>'Seznam prodane in dobavljene ee'!$D$8</f>
        <v>0</v>
      </c>
    </row>
    <row r="20952" spans="13:24" x14ac:dyDescent="0.25">
      <c r="M20952" s="47" t="str">
        <f t="shared" si="646"/>
        <v/>
      </c>
      <c r="N20952" s="44"/>
      <c r="X20952">
        <f>'Seznam prodane in dobavljene ee'!$D$8</f>
        <v>0</v>
      </c>
    </row>
    <row r="20953" spans="13:24" x14ac:dyDescent="0.25">
      <c r="M20953" s="47" t="str">
        <f t="shared" si="646"/>
        <v/>
      </c>
      <c r="N20953" s="44"/>
      <c r="X20953">
        <f>'Seznam prodane in dobavljene ee'!$D$8</f>
        <v>0</v>
      </c>
    </row>
    <row r="20954" spans="13:24" x14ac:dyDescent="0.25">
      <c r="M20954" s="47" t="str">
        <f t="shared" si="646"/>
        <v/>
      </c>
      <c r="N20954" s="44"/>
      <c r="X20954">
        <f>'Seznam prodane in dobavljene ee'!$D$8</f>
        <v>0</v>
      </c>
    </row>
    <row r="20955" spans="13:24" x14ac:dyDescent="0.25">
      <c r="M20955" s="47" t="str">
        <f t="shared" si="646"/>
        <v/>
      </c>
      <c r="N20955" s="44"/>
      <c r="X20955">
        <f>'Seznam prodane in dobavljene ee'!$D$8</f>
        <v>0</v>
      </c>
    </row>
    <row r="20956" spans="13:24" x14ac:dyDescent="0.25">
      <c r="M20956" s="47" t="str">
        <f t="shared" si="646"/>
        <v/>
      </c>
      <c r="N20956" s="44"/>
      <c r="X20956">
        <f>'Seznam prodane in dobavljene ee'!$D$8</f>
        <v>0</v>
      </c>
    </row>
    <row r="20957" spans="13:24" x14ac:dyDescent="0.25">
      <c r="M20957" s="47" t="str">
        <f t="shared" si="646"/>
        <v/>
      </c>
      <c r="N20957" s="44"/>
      <c r="X20957">
        <f>'Seznam prodane in dobavljene ee'!$D$8</f>
        <v>0</v>
      </c>
    </row>
    <row r="20958" spans="13:24" x14ac:dyDescent="0.25">
      <c r="M20958" s="47" t="str">
        <f t="shared" si="646"/>
        <v/>
      </c>
      <c r="N20958" s="44"/>
      <c r="X20958">
        <f>'Seznam prodane in dobavljene ee'!$D$8</f>
        <v>0</v>
      </c>
    </row>
    <row r="20959" spans="13:24" x14ac:dyDescent="0.25">
      <c r="M20959" s="47" t="str">
        <f t="shared" si="646"/>
        <v/>
      </c>
      <c r="N20959" s="44"/>
      <c r="X20959">
        <f>'Seznam prodane in dobavljene ee'!$D$8</f>
        <v>0</v>
      </c>
    </row>
    <row r="20960" spans="13:24" x14ac:dyDescent="0.25">
      <c r="M20960" s="47" t="str">
        <f t="shared" si="646"/>
        <v/>
      </c>
      <c r="N20960" s="44"/>
      <c r="X20960">
        <f>'Seznam prodane in dobavljene ee'!$D$8</f>
        <v>0</v>
      </c>
    </row>
    <row r="20961" spans="13:24" x14ac:dyDescent="0.25">
      <c r="M20961" s="47" t="str">
        <f t="shared" si="646"/>
        <v/>
      </c>
      <c r="N20961" s="44"/>
      <c r="X20961">
        <f>'Seznam prodane in dobavljene ee'!$D$8</f>
        <v>0</v>
      </c>
    </row>
    <row r="20962" spans="13:24" x14ac:dyDescent="0.25">
      <c r="M20962" s="47" t="str">
        <f t="shared" si="646"/>
        <v/>
      </c>
      <c r="N20962" s="44"/>
      <c r="X20962">
        <f>'Seznam prodane in dobavljene ee'!$D$8</f>
        <v>0</v>
      </c>
    </row>
    <row r="20963" spans="13:24" x14ac:dyDescent="0.25">
      <c r="M20963" s="47" t="str">
        <f t="shared" si="646"/>
        <v/>
      </c>
      <c r="N20963" s="44"/>
      <c r="X20963">
        <f>'Seznam prodane in dobavljene ee'!$D$8</f>
        <v>0</v>
      </c>
    </row>
    <row r="20964" spans="13:24" x14ac:dyDescent="0.25">
      <c r="M20964" s="47" t="str">
        <f t="shared" si="646"/>
        <v/>
      </c>
      <c r="N20964" s="44"/>
      <c r="X20964">
        <f>'Seznam prodane in dobavljene ee'!$D$8</f>
        <v>0</v>
      </c>
    </row>
    <row r="20965" spans="13:24" x14ac:dyDescent="0.25">
      <c r="M20965" s="47" t="str">
        <f t="shared" si="646"/>
        <v/>
      </c>
      <c r="N20965" s="44"/>
      <c r="X20965">
        <f>'Seznam prodane in dobavljene ee'!$D$8</f>
        <v>0</v>
      </c>
    </row>
    <row r="20966" spans="13:24" x14ac:dyDescent="0.25">
      <c r="M20966" s="47" t="str">
        <f t="shared" si="646"/>
        <v/>
      </c>
      <c r="N20966" s="44"/>
      <c r="X20966">
        <f>'Seznam prodane in dobavljene ee'!$D$8</f>
        <v>0</v>
      </c>
    </row>
    <row r="20967" spans="13:24" x14ac:dyDescent="0.25">
      <c r="M20967" s="47" t="str">
        <f t="shared" si="646"/>
        <v/>
      </c>
      <c r="N20967" s="44"/>
      <c r="X20967">
        <f>'Seznam prodane in dobavljene ee'!$D$8</f>
        <v>0</v>
      </c>
    </row>
    <row r="20968" spans="13:24" x14ac:dyDescent="0.25">
      <c r="M20968" s="47" t="str">
        <f t="shared" si="646"/>
        <v/>
      </c>
      <c r="N20968" s="44"/>
      <c r="X20968">
        <f>'Seznam prodane in dobavljene ee'!$D$8</f>
        <v>0</v>
      </c>
    </row>
    <row r="20969" spans="13:24" x14ac:dyDescent="0.25">
      <c r="M20969" s="47" t="str">
        <f t="shared" si="646"/>
        <v/>
      </c>
      <c r="N20969" s="44"/>
      <c r="X20969">
        <f>'Seznam prodane in dobavljene ee'!$D$8</f>
        <v>0</v>
      </c>
    </row>
    <row r="20970" spans="13:24" x14ac:dyDescent="0.25">
      <c r="M20970" s="47" t="str">
        <f t="shared" si="646"/>
        <v/>
      </c>
      <c r="N20970" s="44"/>
      <c r="X20970">
        <f>'Seznam prodane in dobavljene ee'!$D$8</f>
        <v>0</v>
      </c>
    </row>
    <row r="20971" spans="13:24" x14ac:dyDescent="0.25">
      <c r="M20971" s="47" t="str">
        <f t="shared" si="646"/>
        <v/>
      </c>
      <c r="N20971" s="44"/>
      <c r="X20971">
        <f>'Seznam prodane in dobavljene ee'!$D$8</f>
        <v>0</v>
      </c>
    </row>
    <row r="20972" spans="13:24" x14ac:dyDescent="0.25">
      <c r="M20972" s="47" t="str">
        <f t="shared" si="646"/>
        <v/>
      </c>
      <c r="N20972" s="44"/>
      <c r="X20972">
        <f>'Seznam prodane in dobavljene ee'!$D$8</f>
        <v>0</v>
      </c>
    </row>
    <row r="20973" spans="13:24" x14ac:dyDescent="0.25">
      <c r="M20973" s="47" t="str">
        <f t="shared" si="646"/>
        <v/>
      </c>
      <c r="N20973" s="44"/>
      <c r="X20973">
        <f>'Seznam prodane in dobavljene ee'!$D$8</f>
        <v>0</v>
      </c>
    </row>
    <row r="20974" spans="13:24" x14ac:dyDescent="0.25">
      <c r="M20974" s="47" t="str">
        <f t="shared" si="646"/>
        <v/>
      </c>
      <c r="N20974" s="44"/>
      <c r="X20974">
        <f>'Seznam prodane in dobavljene ee'!$D$8</f>
        <v>0</v>
      </c>
    </row>
    <row r="20975" spans="13:24" x14ac:dyDescent="0.25">
      <c r="M20975" s="47" t="str">
        <f t="shared" si="646"/>
        <v/>
      </c>
      <c r="N20975" s="44"/>
      <c r="X20975">
        <f>'Seznam prodane in dobavljene ee'!$D$8</f>
        <v>0</v>
      </c>
    </row>
    <row r="20976" spans="13:24" x14ac:dyDescent="0.25">
      <c r="M20976" s="47" t="str">
        <f t="shared" si="646"/>
        <v/>
      </c>
      <c r="N20976" s="44"/>
      <c r="X20976">
        <f>'Seznam prodane in dobavljene ee'!$D$8</f>
        <v>0</v>
      </c>
    </row>
    <row r="20977" spans="13:24" x14ac:dyDescent="0.25">
      <c r="M20977" s="47" t="str">
        <f t="shared" si="646"/>
        <v/>
      </c>
      <c r="N20977" s="44"/>
      <c r="X20977">
        <f>'Seznam prodane in dobavljene ee'!$D$8</f>
        <v>0</v>
      </c>
    </row>
    <row r="20978" spans="13:24" x14ac:dyDescent="0.25">
      <c r="M20978" s="47" t="str">
        <f t="shared" si="646"/>
        <v/>
      </c>
      <c r="N20978" s="44"/>
      <c r="X20978">
        <f>'Seznam prodane in dobavljene ee'!$D$8</f>
        <v>0</v>
      </c>
    </row>
    <row r="20979" spans="13:24" x14ac:dyDescent="0.25">
      <c r="M20979" s="47" t="str">
        <f t="shared" si="646"/>
        <v/>
      </c>
      <c r="N20979" s="44"/>
      <c r="X20979">
        <f>'Seznam prodane in dobavljene ee'!$D$8</f>
        <v>0</v>
      </c>
    </row>
    <row r="20980" spans="13:24" x14ac:dyDescent="0.25">
      <c r="M20980" s="47" t="str">
        <f t="shared" si="646"/>
        <v/>
      </c>
      <c r="N20980" s="44"/>
      <c r="X20980">
        <f>'Seznam prodane in dobavljene ee'!$D$8</f>
        <v>0</v>
      </c>
    </row>
    <row r="20981" spans="13:24" x14ac:dyDescent="0.25">
      <c r="M20981" s="47" t="str">
        <f t="shared" si="646"/>
        <v/>
      </c>
      <c r="N20981" s="44"/>
      <c r="X20981">
        <f>'Seznam prodane in dobavljene ee'!$D$8</f>
        <v>0</v>
      </c>
    </row>
    <row r="20982" spans="13:24" x14ac:dyDescent="0.25">
      <c r="M20982" s="47" t="str">
        <f t="shared" si="646"/>
        <v/>
      </c>
      <c r="N20982" s="44"/>
      <c r="X20982">
        <f>'Seznam prodane in dobavljene ee'!$D$8</f>
        <v>0</v>
      </c>
    </row>
    <row r="20983" spans="13:24" x14ac:dyDescent="0.25">
      <c r="M20983" s="47" t="str">
        <f t="shared" si="646"/>
        <v/>
      </c>
      <c r="N20983" s="44"/>
      <c r="X20983">
        <f>'Seznam prodane in dobavljene ee'!$D$8</f>
        <v>0</v>
      </c>
    </row>
    <row r="20984" spans="13:24" x14ac:dyDescent="0.25">
      <c r="M20984" s="47" t="str">
        <f t="shared" si="646"/>
        <v/>
      </c>
      <c r="N20984" s="44"/>
      <c r="X20984">
        <f>'Seznam prodane in dobavljene ee'!$D$8</f>
        <v>0</v>
      </c>
    </row>
    <row r="20985" spans="13:24" x14ac:dyDescent="0.25">
      <c r="M20985" s="47" t="str">
        <f t="shared" si="646"/>
        <v/>
      </c>
      <c r="N20985" s="44"/>
      <c r="X20985">
        <f>'Seznam prodane in dobavljene ee'!$D$8</f>
        <v>0</v>
      </c>
    </row>
    <row r="20986" spans="13:24" x14ac:dyDescent="0.25">
      <c r="M20986" s="47" t="str">
        <f t="shared" si="646"/>
        <v/>
      </c>
      <c r="N20986" s="44"/>
      <c r="X20986">
        <f>'Seznam prodane in dobavljene ee'!$D$8</f>
        <v>0</v>
      </c>
    </row>
    <row r="20987" spans="13:24" x14ac:dyDescent="0.25">
      <c r="M20987" s="47" t="str">
        <f t="shared" si="646"/>
        <v/>
      </c>
      <c r="N20987" s="44"/>
      <c r="X20987">
        <f>'Seznam prodane in dobavljene ee'!$D$8</f>
        <v>0</v>
      </c>
    </row>
    <row r="20988" spans="13:24" x14ac:dyDescent="0.25">
      <c r="M20988" s="47" t="str">
        <f t="shared" si="646"/>
        <v/>
      </c>
      <c r="N20988" s="44"/>
      <c r="X20988">
        <f>'Seznam prodane in dobavljene ee'!$D$8</f>
        <v>0</v>
      </c>
    </row>
    <row r="20989" spans="13:24" x14ac:dyDescent="0.25">
      <c r="M20989" s="47" t="str">
        <f t="shared" si="646"/>
        <v/>
      </c>
      <c r="N20989" s="44"/>
      <c r="X20989">
        <f>'Seznam prodane in dobavljene ee'!$D$8</f>
        <v>0</v>
      </c>
    </row>
    <row r="20990" spans="13:24" x14ac:dyDescent="0.25">
      <c r="M20990" s="47" t="str">
        <f t="shared" si="646"/>
        <v/>
      </c>
      <c r="N20990" s="44"/>
      <c r="X20990">
        <f>'Seznam prodane in dobavljene ee'!$D$8</f>
        <v>0</v>
      </c>
    </row>
    <row r="20991" spans="13:24" x14ac:dyDescent="0.25">
      <c r="M20991" s="47" t="str">
        <f t="shared" si="646"/>
        <v/>
      </c>
      <c r="N20991" s="44"/>
      <c r="X20991">
        <f>'Seznam prodane in dobavljene ee'!$D$8</f>
        <v>0</v>
      </c>
    </row>
    <row r="20992" spans="13:24" x14ac:dyDescent="0.25">
      <c r="M20992" s="47" t="str">
        <f t="shared" si="646"/>
        <v/>
      </c>
      <c r="N20992" s="44"/>
      <c r="X20992">
        <f>'Seznam prodane in dobavljene ee'!$D$8</f>
        <v>0</v>
      </c>
    </row>
    <row r="20993" spans="13:24" x14ac:dyDescent="0.25">
      <c r="M20993" s="47" t="str">
        <f t="shared" si="646"/>
        <v/>
      </c>
      <c r="N20993" s="44"/>
      <c r="X20993">
        <f>'Seznam prodane in dobavljene ee'!$D$8</f>
        <v>0</v>
      </c>
    </row>
    <row r="20994" spans="13:24" x14ac:dyDescent="0.25">
      <c r="M20994" s="47" t="str">
        <f t="shared" si="646"/>
        <v/>
      </c>
      <c r="N20994" s="44"/>
      <c r="X20994">
        <f>'Seznam prodane in dobavljene ee'!$D$8</f>
        <v>0</v>
      </c>
    </row>
    <row r="20995" spans="13:24" x14ac:dyDescent="0.25">
      <c r="M20995" s="47" t="str">
        <f t="shared" si="646"/>
        <v/>
      </c>
      <c r="N20995" s="44"/>
      <c r="X20995">
        <f>'Seznam prodane in dobavljene ee'!$D$8</f>
        <v>0</v>
      </c>
    </row>
    <row r="20996" spans="13:24" x14ac:dyDescent="0.25">
      <c r="M20996" s="47" t="str">
        <f t="shared" si="646"/>
        <v/>
      </c>
      <c r="N20996" s="44"/>
      <c r="X20996">
        <f>'Seznam prodane in dobavljene ee'!$D$8</f>
        <v>0</v>
      </c>
    </row>
    <row r="20997" spans="13:24" x14ac:dyDescent="0.25">
      <c r="M20997" s="47" t="str">
        <f t="shared" si="646"/>
        <v/>
      </c>
      <c r="N20997" s="44"/>
      <c r="X20997">
        <f>'Seznam prodane in dobavljene ee'!$D$8</f>
        <v>0</v>
      </c>
    </row>
    <row r="20998" spans="13:24" x14ac:dyDescent="0.25">
      <c r="M20998" s="47" t="str">
        <f t="shared" ref="M20998:M21061" si="647">IF(L20998&lt;&gt;"",IF(P20998&lt;$J$5,CONCATENATE(L20998,"01.12.2022 - 31.12.2022",N20998,O20998),CONCATENATE(L20998,"01.01.2023 - 30.06.2023",N20998,O20998)),"")</f>
        <v/>
      </c>
      <c r="N20998" s="44"/>
      <c r="X20998">
        <f>'Seznam prodane in dobavljene ee'!$D$8</f>
        <v>0</v>
      </c>
    </row>
    <row r="20999" spans="13:24" x14ac:dyDescent="0.25">
      <c r="M20999" s="47" t="str">
        <f t="shared" si="647"/>
        <v/>
      </c>
      <c r="N20999" s="44"/>
      <c r="X20999">
        <f>'Seznam prodane in dobavljene ee'!$D$8</f>
        <v>0</v>
      </c>
    </row>
    <row r="21000" spans="13:24" x14ac:dyDescent="0.25">
      <c r="M21000" s="47" t="str">
        <f t="shared" si="647"/>
        <v/>
      </c>
      <c r="N21000" s="44"/>
      <c r="X21000">
        <f>'Seznam prodane in dobavljene ee'!$D$8</f>
        <v>0</v>
      </c>
    </row>
    <row r="21001" spans="13:24" x14ac:dyDescent="0.25">
      <c r="M21001" s="47" t="str">
        <f t="shared" si="647"/>
        <v/>
      </c>
      <c r="N21001" s="44"/>
      <c r="X21001">
        <f>'Seznam prodane in dobavljene ee'!$D$8</f>
        <v>0</v>
      </c>
    </row>
    <row r="21002" spans="13:24" x14ac:dyDescent="0.25">
      <c r="M21002" s="47" t="str">
        <f t="shared" si="647"/>
        <v/>
      </c>
      <c r="N21002" s="44"/>
      <c r="X21002">
        <f>'Seznam prodane in dobavljene ee'!$D$8</f>
        <v>0</v>
      </c>
    </row>
    <row r="21003" spans="13:24" x14ac:dyDescent="0.25">
      <c r="M21003" s="47" t="str">
        <f t="shared" si="647"/>
        <v/>
      </c>
      <c r="N21003" s="44"/>
      <c r="X21003">
        <f>'Seznam prodane in dobavljene ee'!$D$8</f>
        <v>0</v>
      </c>
    </row>
    <row r="21004" spans="13:24" x14ac:dyDescent="0.25">
      <c r="M21004" s="47" t="str">
        <f t="shared" si="647"/>
        <v/>
      </c>
      <c r="N21004" s="44"/>
      <c r="X21004">
        <f>'Seznam prodane in dobavljene ee'!$D$8</f>
        <v>0</v>
      </c>
    </row>
    <row r="21005" spans="13:24" x14ac:dyDescent="0.25">
      <c r="M21005" s="47" t="str">
        <f t="shared" si="647"/>
        <v/>
      </c>
      <c r="N21005" s="44"/>
      <c r="X21005">
        <f>'Seznam prodane in dobavljene ee'!$D$8</f>
        <v>0</v>
      </c>
    </row>
    <row r="21006" spans="13:24" x14ac:dyDescent="0.25">
      <c r="M21006" s="47" t="str">
        <f t="shared" si="647"/>
        <v/>
      </c>
      <c r="N21006" s="44"/>
      <c r="X21006">
        <f>'Seznam prodane in dobavljene ee'!$D$8</f>
        <v>0</v>
      </c>
    </row>
    <row r="21007" spans="13:24" x14ac:dyDescent="0.25">
      <c r="M21007" s="47" t="str">
        <f t="shared" si="647"/>
        <v/>
      </c>
      <c r="N21007" s="44"/>
      <c r="X21007">
        <f>'Seznam prodane in dobavljene ee'!$D$8</f>
        <v>0</v>
      </c>
    </row>
    <row r="21008" spans="13:24" x14ac:dyDescent="0.25">
      <c r="M21008" s="47" t="str">
        <f t="shared" si="647"/>
        <v/>
      </c>
      <c r="N21008" s="44"/>
      <c r="X21008">
        <f>'Seznam prodane in dobavljene ee'!$D$8</f>
        <v>0</v>
      </c>
    </row>
    <row r="21009" spans="13:24" x14ac:dyDescent="0.25">
      <c r="M21009" s="47" t="str">
        <f t="shared" si="647"/>
        <v/>
      </c>
      <c r="N21009" s="44"/>
      <c r="X21009">
        <f>'Seznam prodane in dobavljene ee'!$D$8</f>
        <v>0</v>
      </c>
    </row>
    <row r="21010" spans="13:24" x14ac:dyDescent="0.25">
      <c r="M21010" s="47" t="str">
        <f t="shared" si="647"/>
        <v/>
      </c>
      <c r="N21010" s="44"/>
      <c r="X21010">
        <f>'Seznam prodane in dobavljene ee'!$D$8</f>
        <v>0</v>
      </c>
    </row>
    <row r="21011" spans="13:24" x14ac:dyDescent="0.25">
      <c r="M21011" s="47" t="str">
        <f t="shared" si="647"/>
        <v/>
      </c>
      <c r="N21011" s="44"/>
      <c r="X21011">
        <f>'Seznam prodane in dobavljene ee'!$D$8</f>
        <v>0</v>
      </c>
    </row>
    <row r="21012" spans="13:24" x14ac:dyDescent="0.25">
      <c r="M21012" s="47" t="str">
        <f t="shared" si="647"/>
        <v/>
      </c>
      <c r="N21012" s="44"/>
      <c r="X21012">
        <f>'Seznam prodane in dobavljene ee'!$D$8</f>
        <v>0</v>
      </c>
    </row>
    <row r="21013" spans="13:24" x14ac:dyDescent="0.25">
      <c r="M21013" s="47" t="str">
        <f t="shared" si="647"/>
        <v/>
      </c>
      <c r="N21013" s="44"/>
      <c r="X21013">
        <f>'Seznam prodane in dobavljene ee'!$D$8</f>
        <v>0</v>
      </c>
    </row>
    <row r="21014" spans="13:24" x14ac:dyDescent="0.25">
      <c r="M21014" s="47" t="str">
        <f t="shared" si="647"/>
        <v/>
      </c>
      <c r="N21014" s="44"/>
      <c r="X21014">
        <f>'Seznam prodane in dobavljene ee'!$D$8</f>
        <v>0</v>
      </c>
    </row>
    <row r="21015" spans="13:24" x14ac:dyDescent="0.25">
      <c r="M21015" s="47" t="str">
        <f t="shared" si="647"/>
        <v/>
      </c>
      <c r="N21015" s="44"/>
      <c r="X21015">
        <f>'Seznam prodane in dobavljene ee'!$D$8</f>
        <v>0</v>
      </c>
    </row>
    <row r="21016" spans="13:24" x14ac:dyDescent="0.25">
      <c r="M21016" s="47" t="str">
        <f t="shared" si="647"/>
        <v/>
      </c>
      <c r="N21016" s="44"/>
      <c r="X21016">
        <f>'Seznam prodane in dobavljene ee'!$D$8</f>
        <v>0</v>
      </c>
    </row>
    <row r="21017" spans="13:24" x14ac:dyDescent="0.25">
      <c r="M21017" s="47" t="str">
        <f t="shared" si="647"/>
        <v/>
      </c>
      <c r="N21017" s="44"/>
      <c r="X21017">
        <f>'Seznam prodane in dobavljene ee'!$D$8</f>
        <v>0</v>
      </c>
    </row>
    <row r="21018" spans="13:24" x14ac:dyDescent="0.25">
      <c r="M21018" s="47" t="str">
        <f t="shared" si="647"/>
        <v/>
      </c>
      <c r="N21018" s="44"/>
      <c r="X21018">
        <f>'Seznam prodane in dobavljene ee'!$D$8</f>
        <v>0</v>
      </c>
    </row>
    <row r="21019" spans="13:24" x14ac:dyDescent="0.25">
      <c r="M21019" s="47" t="str">
        <f t="shared" si="647"/>
        <v/>
      </c>
      <c r="N21019" s="44"/>
      <c r="X21019">
        <f>'Seznam prodane in dobavljene ee'!$D$8</f>
        <v>0</v>
      </c>
    </row>
    <row r="21020" spans="13:24" x14ac:dyDescent="0.25">
      <c r="M21020" s="47" t="str">
        <f t="shared" si="647"/>
        <v/>
      </c>
      <c r="N21020" s="44"/>
      <c r="X21020">
        <f>'Seznam prodane in dobavljene ee'!$D$8</f>
        <v>0</v>
      </c>
    </row>
    <row r="21021" spans="13:24" x14ac:dyDescent="0.25">
      <c r="M21021" s="47" t="str">
        <f t="shared" si="647"/>
        <v/>
      </c>
      <c r="N21021" s="44"/>
      <c r="X21021">
        <f>'Seznam prodane in dobavljene ee'!$D$8</f>
        <v>0</v>
      </c>
    </row>
    <row r="21022" spans="13:24" x14ac:dyDescent="0.25">
      <c r="M21022" s="47" t="str">
        <f t="shared" si="647"/>
        <v/>
      </c>
      <c r="N21022" s="44"/>
      <c r="X21022">
        <f>'Seznam prodane in dobavljene ee'!$D$8</f>
        <v>0</v>
      </c>
    </row>
    <row r="21023" spans="13:24" x14ac:dyDescent="0.25">
      <c r="M21023" s="47" t="str">
        <f t="shared" si="647"/>
        <v/>
      </c>
      <c r="N21023" s="44"/>
      <c r="X21023">
        <f>'Seznam prodane in dobavljene ee'!$D$8</f>
        <v>0</v>
      </c>
    </row>
    <row r="21024" spans="13:24" x14ac:dyDescent="0.25">
      <c r="M21024" s="47" t="str">
        <f t="shared" si="647"/>
        <v/>
      </c>
      <c r="N21024" s="44"/>
      <c r="X21024">
        <f>'Seznam prodane in dobavljene ee'!$D$8</f>
        <v>0</v>
      </c>
    </row>
    <row r="21025" spans="13:24" x14ac:dyDescent="0.25">
      <c r="M21025" s="47" t="str">
        <f t="shared" si="647"/>
        <v/>
      </c>
      <c r="N21025" s="44"/>
      <c r="X21025">
        <f>'Seznam prodane in dobavljene ee'!$D$8</f>
        <v>0</v>
      </c>
    </row>
    <row r="21026" spans="13:24" x14ac:dyDescent="0.25">
      <c r="M21026" s="47" t="str">
        <f t="shared" si="647"/>
        <v/>
      </c>
      <c r="N21026" s="44"/>
      <c r="X21026">
        <f>'Seznam prodane in dobavljene ee'!$D$8</f>
        <v>0</v>
      </c>
    </row>
    <row r="21027" spans="13:24" x14ac:dyDescent="0.25">
      <c r="M21027" s="47" t="str">
        <f t="shared" si="647"/>
        <v/>
      </c>
      <c r="N21027" s="44"/>
      <c r="X21027">
        <f>'Seznam prodane in dobavljene ee'!$D$8</f>
        <v>0</v>
      </c>
    </row>
    <row r="21028" spans="13:24" x14ac:dyDescent="0.25">
      <c r="M21028" s="47" t="str">
        <f t="shared" si="647"/>
        <v/>
      </c>
      <c r="N21028" s="44"/>
      <c r="X21028">
        <f>'Seznam prodane in dobavljene ee'!$D$8</f>
        <v>0</v>
      </c>
    </row>
    <row r="21029" spans="13:24" x14ac:dyDescent="0.25">
      <c r="M21029" s="47" t="str">
        <f t="shared" si="647"/>
        <v/>
      </c>
      <c r="N21029" s="44"/>
      <c r="X21029">
        <f>'Seznam prodane in dobavljene ee'!$D$8</f>
        <v>0</v>
      </c>
    </row>
    <row r="21030" spans="13:24" x14ac:dyDescent="0.25">
      <c r="M21030" s="47" t="str">
        <f t="shared" si="647"/>
        <v/>
      </c>
      <c r="N21030" s="44"/>
      <c r="X21030">
        <f>'Seznam prodane in dobavljene ee'!$D$8</f>
        <v>0</v>
      </c>
    </row>
    <row r="21031" spans="13:24" x14ac:dyDescent="0.25">
      <c r="M21031" s="47" t="str">
        <f t="shared" si="647"/>
        <v/>
      </c>
      <c r="N21031" s="44"/>
      <c r="X21031">
        <f>'Seznam prodane in dobavljene ee'!$D$8</f>
        <v>0</v>
      </c>
    </row>
    <row r="21032" spans="13:24" x14ac:dyDescent="0.25">
      <c r="M21032" s="47" t="str">
        <f t="shared" si="647"/>
        <v/>
      </c>
      <c r="N21032" s="44"/>
      <c r="X21032">
        <f>'Seznam prodane in dobavljene ee'!$D$8</f>
        <v>0</v>
      </c>
    </row>
    <row r="21033" spans="13:24" x14ac:dyDescent="0.25">
      <c r="M21033" s="47" t="str">
        <f t="shared" si="647"/>
        <v/>
      </c>
      <c r="N21033" s="44"/>
      <c r="X21033">
        <f>'Seznam prodane in dobavljene ee'!$D$8</f>
        <v>0</v>
      </c>
    </row>
    <row r="21034" spans="13:24" x14ac:dyDescent="0.25">
      <c r="M21034" s="47" t="str">
        <f t="shared" si="647"/>
        <v/>
      </c>
      <c r="N21034" s="44"/>
      <c r="X21034">
        <f>'Seznam prodane in dobavljene ee'!$D$8</f>
        <v>0</v>
      </c>
    </row>
    <row r="21035" spans="13:24" x14ac:dyDescent="0.25">
      <c r="M21035" s="47" t="str">
        <f t="shared" si="647"/>
        <v/>
      </c>
      <c r="N21035" s="44"/>
      <c r="X21035">
        <f>'Seznam prodane in dobavljene ee'!$D$8</f>
        <v>0</v>
      </c>
    </row>
    <row r="21036" spans="13:24" x14ac:dyDescent="0.25">
      <c r="M21036" s="47" t="str">
        <f t="shared" si="647"/>
        <v/>
      </c>
      <c r="N21036" s="44"/>
      <c r="X21036">
        <f>'Seznam prodane in dobavljene ee'!$D$8</f>
        <v>0</v>
      </c>
    </row>
    <row r="21037" spans="13:24" x14ac:dyDescent="0.25">
      <c r="M21037" s="47" t="str">
        <f t="shared" si="647"/>
        <v/>
      </c>
      <c r="N21037" s="44"/>
      <c r="X21037">
        <f>'Seznam prodane in dobavljene ee'!$D$8</f>
        <v>0</v>
      </c>
    </row>
    <row r="21038" spans="13:24" x14ac:dyDescent="0.25">
      <c r="M21038" s="47" t="str">
        <f t="shared" si="647"/>
        <v/>
      </c>
      <c r="N21038" s="44"/>
      <c r="X21038">
        <f>'Seznam prodane in dobavljene ee'!$D$8</f>
        <v>0</v>
      </c>
    </row>
    <row r="21039" spans="13:24" x14ac:dyDescent="0.25">
      <c r="M21039" s="47" t="str">
        <f t="shared" si="647"/>
        <v/>
      </c>
      <c r="N21039" s="44"/>
      <c r="X21039">
        <f>'Seznam prodane in dobavljene ee'!$D$8</f>
        <v>0</v>
      </c>
    </row>
    <row r="21040" spans="13:24" x14ac:dyDescent="0.25">
      <c r="M21040" s="47" t="str">
        <f t="shared" si="647"/>
        <v/>
      </c>
      <c r="N21040" s="44"/>
      <c r="X21040">
        <f>'Seznam prodane in dobavljene ee'!$D$8</f>
        <v>0</v>
      </c>
    </row>
    <row r="21041" spans="13:24" x14ac:dyDescent="0.25">
      <c r="M21041" s="47" t="str">
        <f t="shared" si="647"/>
        <v/>
      </c>
      <c r="N21041" s="44"/>
      <c r="X21041">
        <f>'Seznam prodane in dobavljene ee'!$D$8</f>
        <v>0</v>
      </c>
    </row>
    <row r="21042" spans="13:24" x14ac:dyDescent="0.25">
      <c r="M21042" s="47" t="str">
        <f t="shared" si="647"/>
        <v/>
      </c>
      <c r="N21042" s="44"/>
      <c r="X21042">
        <f>'Seznam prodane in dobavljene ee'!$D$8</f>
        <v>0</v>
      </c>
    </row>
    <row r="21043" spans="13:24" x14ac:dyDescent="0.25">
      <c r="M21043" s="47" t="str">
        <f t="shared" si="647"/>
        <v/>
      </c>
      <c r="N21043" s="44"/>
      <c r="X21043">
        <f>'Seznam prodane in dobavljene ee'!$D$8</f>
        <v>0</v>
      </c>
    </row>
    <row r="21044" spans="13:24" x14ac:dyDescent="0.25">
      <c r="M21044" s="47" t="str">
        <f t="shared" si="647"/>
        <v/>
      </c>
      <c r="N21044" s="44"/>
      <c r="X21044">
        <f>'Seznam prodane in dobavljene ee'!$D$8</f>
        <v>0</v>
      </c>
    </row>
    <row r="21045" spans="13:24" x14ac:dyDescent="0.25">
      <c r="M21045" s="47" t="str">
        <f t="shared" si="647"/>
        <v/>
      </c>
      <c r="N21045" s="44"/>
      <c r="X21045">
        <f>'Seznam prodane in dobavljene ee'!$D$8</f>
        <v>0</v>
      </c>
    </row>
    <row r="21046" spans="13:24" x14ac:dyDescent="0.25">
      <c r="M21046" s="47" t="str">
        <f t="shared" si="647"/>
        <v/>
      </c>
      <c r="N21046" s="44"/>
      <c r="X21046">
        <f>'Seznam prodane in dobavljene ee'!$D$8</f>
        <v>0</v>
      </c>
    </row>
    <row r="21047" spans="13:24" x14ac:dyDescent="0.25">
      <c r="M21047" s="47" t="str">
        <f t="shared" si="647"/>
        <v/>
      </c>
      <c r="N21047" s="44"/>
      <c r="X21047">
        <f>'Seznam prodane in dobavljene ee'!$D$8</f>
        <v>0</v>
      </c>
    </row>
    <row r="21048" spans="13:24" x14ac:dyDescent="0.25">
      <c r="M21048" s="47" t="str">
        <f t="shared" si="647"/>
        <v/>
      </c>
      <c r="N21048" s="44"/>
      <c r="X21048">
        <f>'Seznam prodane in dobavljene ee'!$D$8</f>
        <v>0</v>
      </c>
    </row>
    <row r="21049" spans="13:24" x14ac:dyDescent="0.25">
      <c r="M21049" s="47" t="str">
        <f t="shared" si="647"/>
        <v/>
      </c>
      <c r="N21049" s="44"/>
      <c r="X21049">
        <f>'Seznam prodane in dobavljene ee'!$D$8</f>
        <v>0</v>
      </c>
    </row>
    <row r="21050" spans="13:24" x14ac:dyDescent="0.25">
      <c r="M21050" s="47" t="str">
        <f t="shared" si="647"/>
        <v/>
      </c>
      <c r="N21050" s="44"/>
      <c r="X21050">
        <f>'Seznam prodane in dobavljene ee'!$D$8</f>
        <v>0</v>
      </c>
    </row>
    <row r="21051" spans="13:24" x14ac:dyDescent="0.25">
      <c r="M21051" s="47" t="str">
        <f t="shared" si="647"/>
        <v/>
      </c>
      <c r="N21051" s="44"/>
      <c r="X21051">
        <f>'Seznam prodane in dobavljene ee'!$D$8</f>
        <v>0</v>
      </c>
    </row>
    <row r="21052" spans="13:24" x14ac:dyDescent="0.25">
      <c r="M21052" s="47" t="str">
        <f t="shared" si="647"/>
        <v/>
      </c>
      <c r="N21052" s="44"/>
      <c r="X21052">
        <f>'Seznam prodane in dobavljene ee'!$D$8</f>
        <v>0</v>
      </c>
    </row>
    <row r="21053" spans="13:24" x14ac:dyDescent="0.25">
      <c r="M21053" s="47" t="str">
        <f t="shared" si="647"/>
        <v/>
      </c>
      <c r="N21053" s="44"/>
      <c r="X21053">
        <f>'Seznam prodane in dobavljene ee'!$D$8</f>
        <v>0</v>
      </c>
    </row>
    <row r="21054" spans="13:24" x14ac:dyDescent="0.25">
      <c r="M21054" s="47" t="str">
        <f t="shared" si="647"/>
        <v/>
      </c>
      <c r="N21054" s="44"/>
      <c r="X21054">
        <f>'Seznam prodane in dobavljene ee'!$D$8</f>
        <v>0</v>
      </c>
    </row>
    <row r="21055" spans="13:24" x14ac:dyDescent="0.25">
      <c r="M21055" s="47" t="str">
        <f t="shared" si="647"/>
        <v/>
      </c>
      <c r="N21055" s="44"/>
      <c r="X21055">
        <f>'Seznam prodane in dobavljene ee'!$D$8</f>
        <v>0</v>
      </c>
    </row>
    <row r="21056" spans="13:24" x14ac:dyDescent="0.25">
      <c r="M21056" s="47" t="str">
        <f t="shared" si="647"/>
        <v/>
      </c>
      <c r="N21056" s="44"/>
      <c r="X21056">
        <f>'Seznam prodane in dobavljene ee'!$D$8</f>
        <v>0</v>
      </c>
    </row>
    <row r="21057" spans="13:24" x14ac:dyDescent="0.25">
      <c r="M21057" s="47" t="str">
        <f t="shared" si="647"/>
        <v/>
      </c>
      <c r="N21057" s="44"/>
      <c r="X21057">
        <f>'Seznam prodane in dobavljene ee'!$D$8</f>
        <v>0</v>
      </c>
    </row>
    <row r="21058" spans="13:24" x14ac:dyDescent="0.25">
      <c r="M21058" s="47" t="str">
        <f t="shared" si="647"/>
        <v/>
      </c>
      <c r="N21058" s="44"/>
      <c r="X21058">
        <f>'Seznam prodane in dobavljene ee'!$D$8</f>
        <v>0</v>
      </c>
    </row>
    <row r="21059" spans="13:24" x14ac:dyDescent="0.25">
      <c r="M21059" s="47" t="str">
        <f t="shared" si="647"/>
        <v/>
      </c>
      <c r="N21059" s="44"/>
      <c r="X21059">
        <f>'Seznam prodane in dobavljene ee'!$D$8</f>
        <v>0</v>
      </c>
    </row>
    <row r="21060" spans="13:24" x14ac:dyDescent="0.25">
      <c r="M21060" s="47" t="str">
        <f t="shared" si="647"/>
        <v/>
      </c>
      <c r="N21060" s="44"/>
      <c r="X21060">
        <f>'Seznam prodane in dobavljene ee'!$D$8</f>
        <v>0</v>
      </c>
    </row>
    <row r="21061" spans="13:24" x14ac:dyDescent="0.25">
      <c r="M21061" s="47" t="str">
        <f t="shared" si="647"/>
        <v/>
      </c>
      <c r="N21061" s="44"/>
      <c r="X21061">
        <f>'Seznam prodane in dobavljene ee'!$D$8</f>
        <v>0</v>
      </c>
    </row>
    <row r="21062" spans="13:24" x14ac:dyDescent="0.25">
      <c r="M21062" s="47" t="str">
        <f t="shared" ref="M21062:M21125" si="648">IF(L21062&lt;&gt;"",IF(P21062&lt;$J$5,CONCATENATE(L21062,"01.12.2022 - 31.12.2022",N21062,O21062),CONCATENATE(L21062,"01.01.2023 - 30.06.2023",N21062,O21062)),"")</f>
        <v/>
      </c>
      <c r="N21062" s="44"/>
      <c r="X21062">
        <f>'Seznam prodane in dobavljene ee'!$D$8</f>
        <v>0</v>
      </c>
    </row>
    <row r="21063" spans="13:24" x14ac:dyDescent="0.25">
      <c r="M21063" s="47" t="str">
        <f t="shared" si="648"/>
        <v/>
      </c>
      <c r="X21063">
        <f>'Seznam prodane in dobavljene ee'!$D$8</f>
        <v>0</v>
      </c>
    </row>
    <row r="21064" spans="13:24" x14ac:dyDescent="0.25">
      <c r="M21064" s="47" t="str">
        <f t="shared" si="648"/>
        <v/>
      </c>
      <c r="X21064">
        <f>'Seznam prodane in dobavljene ee'!$D$8</f>
        <v>0</v>
      </c>
    </row>
    <row r="21065" spans="13:24" x14ac:dyDescent="0.25">
      <c r="M21065" s="47" t="str">
        <f t="shared" si="648"/>
        <v/>
      </c>
      <c r="X21065">
        <f>'Seznam prodane in dobavljene ee'!$D$8</f>
        <v>0</v>
      </c>
    </row>
    <row r="21066" spans="13:24" x14ac:dyDescent="0.25">
      <c r="M21066" s="47" t="str">
        <f t="shared" si="648"/>
        <v/>
      </c>
      <c r="X21066">
        <f>'Seznam prodane in dobavljene ee'!$D$8</f>
        <v>0</v>
      </c>
    </row>
    <row r="21067" spans="13:24" x14ac:dyDescent="0.25">
      <c r="M21067" s="47" t="str">
        <f t="shared" si="648"/>
        <v/>
      </c>
      <c r="X21067">
        <f>'Seznam prodane in dobavljene ee'!$D$8</f>
        <v>0</v>
      </c>
    </row>
    <row r="21068" spans="13:24" x14ac:dyDescent="0.25">
      <c r="M21068" s="47" t="str">
        <f t="shared" si="648"/>
        <v/>
      </c>
      <c r="X21068">
        <f>'Seznam prodane in dobavljene ee'!$D$8</f>
        <v>0</v>
      </c>
    </row>
    <row r="21069" spans="13:24" x14ac:dyDescent="0.25">
      <c r="M21069" s="47" t="str">
        <f t="shared" si="648"/>
        <v/>
      </c>
      <c r="X21069">
        <f>'Seznam prodane in dobavljene ee'!$D$8</f>
        <v>0</v>
      </c>
    </row>
    <row r="21070" spans="13:24" x14ac:dyDescent="0.25">
      <c r="M21070" s="47" t="str">
        <f t="shared" si="648"/>
        <v/>
      </c>
      <c r="X21070">
        <f>'Seznam prodane in dobavljene ee'!$D$8</f>
        <v>0</v>
      </c>
    </row>
    <row r="21071" spans="13:24" x14ac:dyDescent="0.25">
      <c r="M21071" s="47" t="str">
        <f t="shared" si="648"/>
        <v/>
      </c>
      <c r="X21071">
        <f>'Seznam prodane in dobavljene ee'!$D$8</f>
        <v>0</v>
      </c>
    </row>
    <row r="21072" spans="13:24" x14ac:dyDescent="0.25">
      <c r="M21072" s="47" t="str">
        <f t="shared" si="648"/>
        <v/>
      </c>
      <c r="X21072">
        <f>'Seznam prodane in dobavljene ee'!$D$8</f>
        <v>0</v>
      </c>
    </row>
    <row r="21073" spans="13:24" x14ac:dyDescent="0.25">
      <c r="M21073" s="47" t="str">
        <f t="shared" si="648"/>
        <v/>
      </c>
      <c r="X21073">
        <f>'Seznam prodane in dobavljene ee'!$D$8</f>
        <v>0</v>
      </c>
    </row>
    <row r="21074" spans="13:24" x14ac:dyDescent="0.25">
      <c r="M21074" s="47" t="str">
        <f t="shared" si="648"/>
        <v/>
      </c>
      <c r="X21074">
        <f>'Seznam prodane in dobavljene ee'!$D$8</f>
        <v>0</v>
      </c>
    </row>
    <row r="21075" spans="13:24" x14ac:dyDescent="0.25">
      <c r="M21075" s="47" t="str">
        <f t="shared" si="648"/>
        <v/>
      </c>
      <c r="X21075">
        <f>'Seznam prodane in dobavljene ee'!$D$8</f>
        <v>0</v>
      </c>
    </row>
    <row r="21076" spans="13:24" x14ac:dyDescent="0.25">
      <c r="M21076" s="47" t="str">
        <f t="shared" si="648"/>
        <v/>
      </c>
      <c r="X21076">
        <f>'Seznam prodane in dobavljene ee'!$D$8</f>
        <v>0</v>
      </c>
    </row>
    <row r="21077" spans="13:24" x14ac:dyDescent="0.25">
      <c r="M21077" s="47" t="str">
        <f t="shared" si="648"/>
        <v/>
      </c>
      <c r="X21077">
        <f>'Seznam prodane in dobavljene ee'!$D$8</f>
        <v>0</v>
      </c>
    </row>
    <row r="21078" spans="13:24" x14ac:dyDescent="0.25">
      <c r="M21078" s="47" t="str">
        <f t="shared" si="648"/>
        <v/>
      </c>
      <c r="X21078">
        <f>'Seznam prodane in dobavljene ee'!$D$8</f>
        <v>0</v>
      </c>
    </row>
    <row r="21079" spans="13:24" x14ac:dyDescent="0.25">
      <c r="M21079" s="47" t="str">
        <f t="shared" si="648"/>
        <v/>
      </c>
      <c r="X21079">
        <f>'Seznam prodane in dobavljene ee'!$D$8</f>
        <v>0</v>
      </c>
    </row>
    <row r="21080" spans="13:24" x14ac:dyDescent="0.25">
      <c r="M21080" s="47" t="str">
        <f t="shared" si="648"/>
        <v/>
      </c>
      <c r="X21080">
        <f>'Seznam prodane in dobavljene ee'!$D$8</f>
        <v>0</v>
      </c>
    </row>
    <row r="21081" spans="13:24" x14ac:dyDescent="0.25">
      <c r="M21081" s="47" t="str">
        <f t="shared" si="648"/>
        <v/>
      </c>
      <c r="X21081">
        <f>'Seznam prodane in dobavljene ee'!$D$8</f>
        <v>0</v>
      </c>
    </row>
    <row r="21082" spans="13:24" x14ac:dyDescent="0.25">
      <c r="M21082" s="47" t="str">
        <f t="shared" si="648"/>
        <v/>
      </c>
      <c r="X21082">
        <f>'Seznam prodane in dobavljene ee'!$D$8</f>
        <v>0</v>
      </c>
    </row>
    <row r="21083" spans="13:24" x14ac:dyDescent="0.25">
      <c r="M21083" s="47" t="str">
        <f t="shared" si="648"/>
        <v/>
      </c>
      <c r="X21083">
        <f>'Seznam prodane in dobavljene ee'!$D$8</f>
        <v>0</v>
      </c>
    </row>
    <row r="21084" spans="13:24" x14ac:dyDescent="0.25">
      <c r="M21084" s="47" t="str">
        <f t="shared" si="648"/>
        <v/>
      </c>
      <c r="X21084">
        <f>'Seznam prodane in dobavljene ee'!$D$8</f>
        <v>0</v>
      </c>
    </row>
    <row r="21085" spans="13:24" x14ac:dyDescent="0.25">
      <c r="M21085" s="47" t="str">
        <f t="shared" si="648"/>
        <v/>
      </c>
      <c r="X21085">
        <f>'Seznam prodane in dobavljene ee'!$D$8</f>
        <v>0</v>
      </c>
    </row>
    <row r="21086" spans="13:24" x14ac:dyDescent="0.25">
      <c r="M21086" s="47" t="str">
        <f t="shared" si="648"/>
        <v/>
      </c>
      <c r="X21086">
        <f>'Seznam prodane in dobavljene ee'!$D$8</f>
        <v>0</v>
      </c>
    </row>
    <row r="21087" spans="13:24" x14ac:dyDescent="0.25">
      <c r="M21087" s="47" t="str">
        <f t="shared" si="648"/>
        <v/>
      </c>
      <c r="X21087">
        <f>'Seznam prodane in dobavljene ee'!$D$8</f>
        <v>0</v>
      </c>
    </row>
    <row r="21088" spans="13:24" x14ac:dyDescent="0.25">
      <c r="M21088" s="47" t="str">
        <f t="shared" si="648"/>
        <v/>
      </c>
      <c r="X21088">
        <f>'Seznam prodane in dobavljene ee'!$D$8</f>
        <v>0</v>
      </c>
    </row>
    <row r="21089" spans="13:24" x14ac:dyDescent="0.25">
      <c r="M21089" s="47" t="str">
        <f t="shared" si="648"/>
        <v/>
      </c>
      <c r="X21089">
        <f>'Seznam prodane in dobavljene ee'!$D$8</f>
        <v>0</v>
      </c>
    </row>
    <row r="21090" spans="13:24" x14ac:dyDescent="0.25">
      <c r="M21090" s="47" t="str">
        <f t="shared" si="648"/>
        <v/>
      </c>
      <c r="X21090">
        <f>'Seznam prodane in dobavljene ee'!$D$8</f>
        <v>0</v>
      </c>
    </row>
    <row r="21091" spans="13:24" x14ac:dyDescent="0.25">
      <c r="M21091" s="47" t="str">
        <f t="shared" si="648"/>
        <v/>
      </c>
      <c r="X21091">
        <f>'Seznam prodane in dobavljene ee'!$D$8</f>
        <v>0</v>
      </c>
    </row>
    <row r="21092" spans="13:24" x14ac:dyDescent="0.25">
      <c r="M21092" s="47" t="str">
        <f t="shared" si="648"/>
        <v/>
      </c>
      <c r="X21092">
        <f>'Seznam prodane in dobavljene ee'!$D$8</f>
        <v>0</v>
      </c>
    </row>
    <row r="21093" spans="13:24" x14ac:dyDescent="0.25">
      <c r="M21093" s="47" t="str">
        <f t="shared" si="648"/>
        <v/>
      </c>
      <c r="X21093">
        <f>'Seznam prodane in dobavljene ee'!$D$8</f>
        <v>0</v>
      </c>
    </row>
    <row r="21094" spans="13:24" x14ac:dyDescent="0.25">
      <c r="M21094" s="47" t="str">
        <f t="shared" si="648"/>
        <v/>
      </c>
      <c r="X21094">
        <f>'Seznam prodane in dobavljene ee'!$D$8</f>
        <v>0</v>
      </c>
    </row>
    <row r="21095" spans="13:24" x14ac:dyDescent="0.25">
      <c r="M21095" s="47" t="str">
        <f t="shared" si="648"/>
        <v/>
      </c>
      <c r="X21095">
        <f>'Seznam prodane in dobavljene ee'!$D$8</f>
        <v>0</v>
      </c>
    </row>
    <row r="21096" spans="13:24" x14ac:dyDescent="0.25">
      <c r="M21096" s="47" t="str">
        <f t="shared" si="648"/>
        <v/>
      </c>
      <c r="X21096">
        <f>'Seznam prodane in dobavljene ee'!$D$8</f>
        <v>0</v>
      </c>
    </row>
    <row r="21097" spans="13:24" x14ac:dyDescent="0.25">
      <c r="M21097" s="47" t="str">
        <f t="shared" si="648"/>
        <v/>
      </c>
      <c r="X21097">
        <f>'Seznam prodane in dobavljene ee'!$D$8</f>
        <v>0</v>
      </c>
    </row>
    <row r="21098" spans="13:24" x14ac:dyDescent="0.25">
      <c r="M21098" s="47" t="str">
        <f t="shared" si="648"/>
        <v/>
      </c>
      <c r="X21098">
        <f>'Seznam prodane in dobavljene ee'!$D$8</f>
        <v>0</v>
      </c>
    </row>
    <row r="21099" spans="13:24" x14ac:dyDescent="0.25">
      <c r="M21099" s="47" t="str">
        <f t="shared" si="648"/>
        <v/>
      </c>
      <c r="X21099">
        <f>'Seznam prodane in dobavljene ee'!$D$8</f>
        <v>0</v>
      </c>
    </row>
    <row r="21100" spans="13:24" x14ac:dyDescent="0.25">
      <c r="M21100" s="47" t="str">
        <f t="shared" si="648"/>
        <v/>
      </c>
      <c r="X21100">
        <f>'Seznam prodane in dobavljene ee'!$D$8</f>
        <v>0</v>
      </c>
    </row>
    <row r="21101" spans="13:24" x14ac:dyDescent="0.25">
      <c r="M21101" s="47" t="str">
        <f t="shared" si="648"/>
        <v/>
      </c>
      <c r="X21101">
        <f>'Seznam prodane in dobavljene ee'!$D$8</f>
        <v>0</v>
      </c>
    </row>
    <row r="21102" spans="13:24" x14ac:dyDescent="0.25">
      <c r="M21102" s="47" t="str">
        <f t="shared" si="648"/>
        <v/>
      </c>
      <c r="X21102">
        <f>'Seznam prodane in dobavljene ee'!$D$8</f>
        <v>0</v>
      </c>
    </row>
    <row r="21103" spans="13:24" x14ac:dyDescent="0.25">
      <c r="M21103" s="47" t="str">
        <f t="shared" si="648"/>
        <v/>
      </c>
      <c r="X21103">
        <f>'Seznam prodane in dobavljene ee'!$D$8</f>
        <v>0</v>
      </c>
    </row>
    <row r="21104" spans="13:24" x14ac:dyDescent="0.25">
      <c r="M21104" s="47" t="str">
        <f t="shared" si="648"/>
        <v/>
      </c>
      <c r="X21104">
        <f>'Seznam prodane in dobavljene ee'!$D$8</f>
        <v>0</v>
      </c>
    </row>
    <row r="21105" spans="13:24" x14ac:dyDescent="0.25">
      <c r="M21105" s="47" t="str">
        <f t="shared" si="648"/>
        <v/>
      </c>
      <c r="X21105">
        <f>'Seznam prodane in dobavljene ee'!$D$8</f>
        <v>0</v>
      </c>
    </row>
    <row r="21106" spans="13:24" x14ac:dyDescent="0.25">
      <c r="M21106" s="47" t="str">
        <f t="shared" si="648"/>
        <v/>
      </c>
      <c r="X21106">
        <f>'Seznam prodane in dobavljene ee'!$D$8</f>
        <v>0</v>
      </c>
    </row>
    <row r="21107" spans="13:24" x14ac:dyDescent="0.25">
      <c r="M21107" s="47" t="str">
        <f t="shared" si="648"/>
        <v/>
      </c>
      <c r="X21107">
        <f>'Seznam prodane in dobavljene ee'!$D$8</f>
        <v>0</v>
      </c>
    </row>
    <row r="21108" spans="13:24" x14ac:dyDescent="0.25">
      <c r="M21108" s="47" t="str">
        <f t="shared" si="648"/>
        <v/>
      </c>
      <c r="X21108">
        <f>'Seznam prodane in dobavljene ee'!$D$8</f>
        <v>0</v>
      </c>
    </row>
    <row r="21109" spans="13:24" x14ac:dyDescent="0.25">
      <c r="M21109" s="47" t="str">
        <f t="shared" si="648"/>
        <v/>
      </c>
      <c r="X21109">
        <f>'Seznam prodane in dobavljene ee'!$D$8</f>
        <v>0</v>
      </c>
    </row>
    <row r="21110" spans="13:24" x14ac:dyDescent="0.25">
      <c r="M21110" s="47" t="str">
        <f t="shared" si="648"/>
        <v/>
      </c>
      <c r="X21110">
        <f>'Seznam prodane in dobavljene ee'!$D$8</f>
        <v>0</v>
      </c>
    </row>
    <row r="21111" spans="13:24" x14ac:dyDescent="0.25">
      <c r="M21111" s="47" t="str">
        <f t="shared" si="648"/>
        <v/>
      </c>
      <c r="X21111">
        <f>'Seznam prodane in dobavljene ee'!$D$8</f>
        <v>0</v>
      </c>
    </row>
    <row r="21112" spans="13:24" x14ac:dyDescent="0.25">
      <c r="M21112" s="47" t="str">
        <f t="shared" si="648"/>
        <v/>
      </c>
      <c r="X21112">
        <f>'Seznam prodane in dobavljene ee'!$D$8</f>
        <v>0</v>
      </c>
    </row>
    <row r="21113" spans="13:24" x14ac:dyDescent="0.25">
      <c r="M21113" s="47" t="str">
        <f t="shared" si="648"/>
        <v/>
      </c>
      <c r="X21113">
        <f>'Seznam prodane in dobavljene ee'!$D$8</f>
        <v>0</v>
      </c>
    </row>
    <row r="21114" spans="13:24" x14ac:dyDescent="0.25">
      <c r="M21114" s="47" t="str">
        <f t="shared" si="648"/>
        <v/>
      </c>
      <c r="X21114">
        <f>'Seznam prodane in dobavljene ee'!$D$8</f>
        <v>0</v>
      </c>
    </row>
    <row r="21115" spans="13:24" x14ac:dyDescent="0.25">
      <c r="M21115" s="47" t="str">
        <f t="shared" si="648"/>
        <v/>
      </c>
      <c r="X21115">
        <f>'Seznam prodane in dobavljene ee'!$D$8</f>
        <v>0</v>
      </c>
    </row>
    <row r="21116" spans="13:24" x14ac:dyDescent="0.25">
      <c r="M21116" s="47" t="str">
        <f t="shared" si="648"/>
        <v/>
      </c>
      <c r="X21116">
        <f>'Seznam prodane in dobavljene ee'!$D$8</f>
        <v>0</v>
      </c>
    </row>
    <row r="21117" spans="13:24" x14ac:dyDescent="0.25">
      <c r="M21117" s="47" t="str">
        <f t="shared" si="648"/>
        <v/>
      </c>
      <c r="X21117">
        <f>'Seznam prodane in dobavljene ee'!$D$8</f>
        <v>0</v>
      </c>
    </row>
    <row r="21118" spans="13:24" x14ac:dyDescent="0.25">
      <c r="M21118" s="47" t="str">
        <f t="shared" si="648"/>
        <v/>
      </c>
      <c r="X21118">
        <f>'Seznam prodane in dobavljene ee'!$D$8</f>
        <v>0</v>
      </c>
    </row>
    <row r="21119" spans="13:24" x14ac:dyDescent="0.25">
      <c r="M21119" s="47" t="str">
        <f t="shared" si="648"/>
        <v/>
      </c>
      <c r="X21119">
        <f>'Seznam prodane in dobavljene ee'!$D$8</f>
        <v>0</v>
      </c>
    </row>
    <row r="21120" spans="13:24" x14ac:dyDescent="0.25">
      <c r="M21120" s="47" t="str">
        <f t="shared" si="648"/>
        <v/>
      </c>
      <c r="X21120">
        <f>'Seznam prodane in dobavljene ee'!$D$8</f>
        <v>0</v>
      </c>
    </row>
    <row r="21121" spans="13:24" x14ac:dyDescent="0.25">
      <c r="M21121" s="47" t="str">
        <f t="shared" si="648"/>
        <v/>
      </c>
      <c r="X21121">
        <f>'Seznam prodane in dobavljene ee'!$D$8</f>
        <v>0</v>
      </c>
    </row>
    <row r="21122" spans="13:24" x14ac:dyDescent="0.25">
      <c r="M21122" s="47" t="str">
        <f t="shared" si="648"/>
        <v/>
      </c>
      <c r="X21122">
        <f>'Seznam prodane in dobavljene ee'!$D$8</f>
        <v>0</v>
      </c>
    </row>
    <row r="21123" spans="13:24" x14ac:dyDescent="0.25">
      <c r="M21123" s="47" t="str">
        <f t="shared" si="648"/>
        <v/>
      </c>
      <c r="X21123">
        <f>'Seznam prodane in dobavljene ee'!$D$8</f>
        <v>0</v>
      </c>
    </row>
    <row r="21124" spans="13:24" x14ac:dyDescent="0.25">
      <c r="M21124" s="47" t="str">
        <f t="shared" si="648"/>
        <v/>
      </c>
      <c r="X21124">
        <f>'Seznam prodane in dobavljene ee'!$D$8</f>
        <v>0</v>
      </c>
    </row>
    <row r="21125" spans="13:24" x14ac:dyDescent="0.25">
      <c r="M21125" s="47" t="str">
        <f t="shared" si="648"/>
        <v/>
      </c>
      <c r="X21125">
        <f>'Seznam prodane in dobavljene ee'!$D$8</f>
        <v>0</v>
      </c>
    </row>
    <row r="21126" spans="13:24" x14ac:dyDescent="0.25">
      <c r="M21126" s="47" t="str">
        <f t="shared" ref="M21126:M21189" si="649">IF(L21126&lt;&gt;"",IF(P21126&lt;$J$5,CONCATENATE(L21126,"01.12.2022 - 31.12.2022",N21126,O21126),CONCATENATE(L21126,"01.01.2023 - 30.06.2023",N21126,O21126)),"")</f>
        <v/>
      </c>
      <c r="X21126">
        <f>'Seznam prodane in dobavljene ee'!$D$8</f>
        <v>0</v>
      </c>
    </row>
    <row r="21127" spans="13:24" x14ac:dyDescent="0.25">
      <c r="M21127" s="47" t="str">
        <f t="shared" si="649"/>
        <v/>
      </c>
      <c r="X21127">
        <f>'Seznam prodane in dobavljene ee'!$D$8</f>
        <v>0</v>
      </c>
    </row>
    <row r="21128" spans="13:24" x14ac:dyDescent="0.25">
      <c r="M21128" s="47" t="str">
        <f t="shared" si="649"/>
        <v/>
      </c>
      <c r="X21128">
        <f>'Seznam prodane in dobavljene ee'!$D$8</f>
        <v>0</v>
      </c>
    </row>
    <row r="21129" spans="13:24" x14ac:dyDescent="0.25">
      <c r="M21129" s="47" t="str">
        <f t="shared" si="649"/>
        <v/>
      </c>
      <c r="X21129">
        <f>'Seznam prodane in dobavljene ee'!$D$8</f>
        <v>0</v>
      </c>
    </row>
    <row r="21130" spans="13:24" x14ac:dyDescent="0.25">
      <c r="M21130" s="47" t="str">
        <f t="shared" si="649"/>
        <v/>
      </c>
      <c r="X21130">
        <f>'Seznam prodane in dobavljene ee'!$D$8</f>
        <v>0</v>
      </c>
    </row>
    <row r="21131" spans="13:24" x14ac:dyDescent="0.25">
      <c r="M21131" s="47" t="str">
        <f t="shared" si="649"/>
        <v/>
      </c>
      <c r="X21131">
        <f>'Seznam prodane in dobavljene ee'!$D$8</f>
        <v>0</v>
      </c>
    </row>
    <row r="21132" spans="13:24" x14ac:dyDescent="0.25">
      <c r="M21132" s="47" t="str">
        <f t="shared" si="649"/>
        <v/>
      </c>
      <c r="X21132">
        <f>'Seznam prodane in dobavljene ee'!$D$8</f>
        <v>0</v>
      </c>
    </row>
    <row r="21133" spans="13:24" x14ac:dyDescent="0.25">
      <c r="M21133" s="47" t="str">
        <f t="shared" si="649"/>
        <v/>
      </c>
      <c r="X21133">
        <f>'Seznam prodane in dobavljene ee'!$D$8</f>
        <v>0</v>
      </c>
    </row>
    <row r="21134" spans="13:24" x14ac:dyDescent="0.25">
      <c r="M21134" s="47" t="str">
        <f t="shared" si="649"/>
        <v/>
      </c>
      <c r="X21134">
        <f>'Seznam prodane in dobavljene ee'!$D$8</f>
        <v>0</v>
      </c>
    </row>
    <row r="21135" spans="13:24" x14ac:dyDescent="0.25">
      <c r="M21135" s="47" t="str">
        <f t="shared" si="649"/>
        <v/>
      </c>
      <c r="X21135">
        <f>'Seznam prodane in dobavljene ee'!$D$8</f>
        <v>0</v>
      </c>
    </row>
    <row r="21136" spans="13:24" x14ac:dyDescent="0.25">
      <c r="M21136" s="47" t="str">
        <f t="shared" si="649"/>
        <v/>
      </c>
      <c r="X21136">
        <f>'Seznam prodane in dobavljene ee'!$D$8</f>
        <v>0</v>
      </c>
    </row>
    <row r="21137" spans="13:24" x14ac:dyDescent="0.25">
      <c r="M21137" s="47" t="str">
        <f t="shared" si="649"/>
        <v/>
      </c>
      <c r="X21137">
        <f>'Seznam prodane in dobavljene ee'!$D$8</f>
        <v>0</v>
      </c>
    </row>
    <row r="21138" spans="13:24" x14ac:dyDescent="0.25">
      <c r="M21138" s="47" t="str">
        <f t="shared" si="649"/>
        <v/>
      </c>
      <c r="X21138">
        <f>'Seznam prodane in dobavljene ee'!$D$8</f>
        <v>0</v>
      </c>
    </row>
    <row r="21139" spans="13:24" x14ac:dyDescent="0.25">
      <c r="M21139" s="47" t="str">
        <f t="shared" si="649"/>
        <v/>
      </c>
      <c r="X21139">
        <f>'Seznam prodane in dobavljene ee'!$D$8</f>
        <v>0</v>
      </c>
    </row>
    <row r="21140" spans="13:24" x14ac:dyDescent="0.25">
      <c r="M21140" s="47" t="str">
        <f t="shared" si="649"/>
        <v/>
      </c>
      <c r="X21140">
        <f>'Seznam prodane in dobavljene ee'!$D$8</f>
        <v>0</v>
      </c>
    </row>
    <row r="21141" spans="13:24" x14ac:dyDescent="0.25">
      <c r="M21141" s="47" t="str">
        <f t="shared" si="649"/>
        <v/>
      </c>
      <c r="X21141">
        <f>'Seznam prodane in dobavljene ee'!$D$8</f>
        <v>0</v>
      </c>
    </row>
    <row r="21142" spans="13:24" x14ac:dyDescent="0.25">
      <c r="M21142" s="47" t="str">
        <f t="shared" si="649"/>
        <v/>
      </c>
      <c r="X21142">
        <f>'Seznam prodane in dobavljene ee'!$D$8</f>
        <v>0</v>
      </c>
    </row>
    <row r="21143" spans="13:24" x14ac:dyDescent="0.25">
      <c r="M21143" s="47" t="str">
        <f t="shared" si="649"/>
        <v/>
      </c>
      <c r="X21143">
        <f>'Seznam prodane in dobavljene ee'!$D$8</f>
        <v>0</v>
      </c>
    </row>
    <row r="21144" spans="13:24" x14ac:dyDescent="0.25">
      <c r="M21144" s="47" t="str">
        <f t="shared" si="649"/>
        <v/>
      </c>
      <c r="X21144">
        <f>'Seznam prodane in dobavljene ee'!$D$8</f>
        <v>0</v>
      </c>
    </row>
    <row r="21145" spans="13:24" x14ac:dyDescent="0.25">
      <c r="M21145" s="47" t="str">
        <f t="shared" si="649"/>
        <v/>
      </c>
      <c r="X21145">
        <f>'Seznam prodane in dobavljene ee'!$D$8</f>
        <v>0</v>
      </c>
    </row>
    <row r="21146" spans="13:24" x14ac:dyDescent="0.25">
      <c r="M21146" s="47" t="str">
        <f t="shared" si="649"/>
        <v/>
      </c>
      <c r="X21146">
        <f>'Seznam prodane in dobavljene ee'!$D$8</f>
        <v>0</v>
      </c>
    </row>
    <row r="21147" spans="13:24" x14ac:dyDescent="0.25">
      <c r="M21147" s="47" t="str">
        <f t="shared" si="649"/>
        <v/>
      </c>
      <c r="X21147">
        <f>'Seznam prodane in dobavljene ee'!$D$8</f>
        <v>0</v>
      </c>
    </row>
    <row r="21148" spans="13:24" x14ac:dyDescent="0.25">
      <c r="M21148" s="47" t="str">
        <f t="shared" si="649"/>
        <v/>
      </c>
      <c r="X21148">
        <f>'Seznam prodane in dobavljene ee'!$D$8</f>
        <v>0</v>
      </c>
    </row>
    <row r="21149" spans="13:24" x14ac:dyDescent="0.25">
      <c r="M21149" s="47" t="str">
        <f t="shared" si="649"/>
        <v/>
      </c>
      <c r="X21149">
        <f>'Seznam prodane in dobavljene ee'!$D$8</f>
        <v>0</v>
      </c>
    </row>
    <row r="21150" spans="13:24" x14ac:dyDescent="0.25">
      <c r="M21150" s="47" t="str">
        <f t="shared" si="649"/>
        <v/>
      </c>
      <c r="X21150">
        <f>'Seznam prodane in dobavljene ee'!$D$8</f>
        <v>0</v>
      </c>
    </row>
    <row r="21151" spans="13:24" x14ac:dyDescent="0.25">
      <c r="M21151" s="47" t="str">
        <f t="shared" si="649"/>
        <v/>
      </c>
      <c r="X21151">
        <f>'Seznam prodane in dobavljene ee'!$D$8</f>
        <v>0</v>
      </c>
    </row>
    <row r="21152" spans="13:24" x14ac:dyDescent="0.25">
      <c r="M21152" s="47" t="str">
        <f t="shared" si="649"/>
        <v/>
      </c>
      <c r="X21152">
        <f>'Seznam prodane in dobavljene ee'!$D$8</f>
        <v>0</v>
      </c>
    </row>
    <row r="21153" spans="13:24" x14ac:dyDescent="0.25">
      <c r="M21153" s="47" t="str">
        <f t="shared" si="649"/>
        <v/>
      </c>
      <c r="X21153">
        <f>'Seznam prodane in dobavljene ee'!$D$8</f>
        <v>0</v>
      </c>
    </row>
    <row r="21154" spans="13:24" x14ac:dyDescent="0.25">
      <c r="M21154" s="47" t="str">
        <f t="shared" si="649"/>
        <v/>
      </c>
      <c r="X21154">
        <f>'Seznam prodane in dobavljene ee'!$D$8</f>
        <v>0</v>
      </c>
    </row>
    <row r="21155" spans="13:24" x14ac:dyDescent="0.25">
      <c r="M21155" s="47" t="str">
        <f t="shared" si="649"/>
        <v/>
      </c>
      <c r="X21155">
        <f>'Seznam prodane in dobavljene ee'!$D$8</f>
        <v>0</v>
      </c>
    </row>
    <row r="21156" spans="13:24" x14ac:dyDescent="0.25">
      <c r="M21156" s="47" t="str">
        <f t="shared" si="649"/>
        <v/>
      </c>
      <c r="X21156">
        <f>'Seznam prodane in dobavljene ee'!$D$8</f>
        <v>0</v>
      </c>
    </row>
    <row r="21157" spans="13:24" x14ac:dyDescent="0.25">
      <c r="M21157" s="47" t="str">
        <f t="shared" si="649"/>
        <v/>
      </c>
      <c r="X21157">
        <f>'Seznam prodane in dobavljene ee'!$D$8</f>
        <v>0</v>
      </c>
    </row>
    <row r="21158" spans="13:24" x14ac:dyDescent="0.25">
      <c r="M21158" s="47" t="str">
        <f t="shared" si="649"/>
        <v/>
      </c>
      <c r="X21158">
        <f>'Seznam prodane in dobavljene ee'!$D$8</f>
        <v>0</v>
      </c>
    </row>
    <row r="21159" spans="13:24" x14ac:dyDescent="0.25">
      <c r="M21159" s="47" t="str">
        <f t="shared" si="649"/>
        <v/>
      </c>
      <c r="X21159">
        <f>'Seznam prodane in dobavljene ee'!$D$8</f>
        <v>0</v>
      </c>
    </row>
    <row r="21160" spans="13:24" x14ac:dyDescent="0.25">
      <c r="M21160" s="47" t="str">
        <f t="shared" si="649"/>
        <v/>
      </c>
      <c r="X21160">
        <f>'Seznam prodane in dobavljene ee'!$D$8</f>
        <v>0</v>
      </c>
    </row>
    <row r="21161" spans="13:24" x14ac:dyDescent="0.25">
      <c r="M21161" s="47" t="str">
        <f t="shared" si="649"/>
        <v/>
      </c>
      <c r="X21161">
        <f>'Seznam prodane in dobavljene ee'!$D$8</f>
        <v>0</v>
      </c>
    </row>
    <row r="21162" spans="13:24" x14ac:dyDescent="0.25">
      <c r="M21162" s="47" t="str">
        <f t="shared" si="649"/>
        <v/>
      </c>
      <c r="X21162">
        <f>'Seznam prodane in dobavljene ee'!$D$8</f>
        <v>0</v>
      </c>
    </row>
    <row r="21163" spans="13:24" x14ac:dyDescent="0.25">
      <c r="M21163" s="47" t="str">
        <f t="shared" si="649"/>
        <v/>
      </c>
      <c r="X21163">
        <f>'Seznam prodane in dobavljene ee'!$D$8</f>
        <v>0</v>
      </c>
    </row>
    <row r="21164" spans="13:24" x14ac:dyDescent="0.25">
      <c r="M21164" s="47" t="str">
        <f t="shared" si="649"/>
        <v/>
      </c>
      <c r="X21164">
        <f>'Seznam prodane in dobavljene ee'!$D$8</f>
        <v>0</v>
      </c>
    </row>
    <row r="21165" spans="13:24" x14ac:dyDescent="0.25">
      <c r="M21165" s="47" t="str">
        <f t="shared" si="649"/>
        <v/>
      </c>
      <c r="X21165">
        <f>'Seznam prodane in dobavljene ee'!$D$8</f>
        <v>0</v>
      </c>
    </row>
    <row r="21166" spans="13:24" x14ac:dyDescent="0.25">
      <c r="M21166" s="47" t="str">
        <f t="shared" si="649"/>
        <v/>
      </c>
      <c r="X21166">
        <f>'Seznam prodane in dobavljene ee'!$D$8</f>
        <v>0</v>
      </c>
    </row>
    <row r="21167" spans="13:24" x14ac:dyDescent="0.25">
      <c r="M21167" s="47" t="str">
        <f t="shared" si="649"/>
        <v/>
      </c>
      <c r="X21167">
        <f>'Seznam prodane in dobavljene ee'!$D$8</f>
        <v>0</v>
      </c>
    </row>
    <row r="21168" spans="13:24" x14ac:dyDescent="0.25">
      <c r="M21168" s="47" t="str">
        <f t="shared" si="649"/>
        <v/>
      </c>
      <c r="X21168">
        <f>'Seznam prodane in dobavljene ee'!$D$8</f>
        <v>0</v>
      </c>
    </row>
    <row r="21169" spans="13:24" x14ac:dyDescent="0.25">
      <c r="M21169" s="47" t="str">
        <f t="shared" si="649"/>
        <v/>
      </c>
      <c r="X21169">
        <f>'Seznam prodane in dobavljene ee'!$D$8</f>
        <v>0</v>
      </c>
    </row>
    <row r="21170" spans="13:24" x14ac:dyDescent="0.25">
      <c r="M21170" s="47" t="str">
        <f t="shared" si="649"/>
        <v/>
      </c>
      <c r="X21170">
        <f>'Seznam prodane in dobavljene ee'!$D$8</f>
        <v>0</v>
      </c>
    </row>
    <row r="21171" spans="13:24" x14ac:dyDescent="0.25">
      <c r="M21171" s="47" t="str">
        <f t="shared" si="649"/>
        <v/>
      </c>
      <c r="X21171">
        <f>'Seznam prodane in dobavljene ee'!$D$8</f>
        <v>0</v>
      </c>
    </row>
    <row r="21172" spans="13:24" x14ac:dyDescent="0.25">
      <c r="M21172" s="47" t="str">
        <f t="shared" si="649"/>
        <v/>
      </c>
      <c r="X21172">
        <f>'Seznam prodane in dobavljene ee'!$D$8</f>
        <v>0</v>
      </c>
    </row>
    <row r="21173" spans="13:24" x14ac:dyDescent="0.25">
      <c r="M21173" s="47" t="str">
        <f t="shared" si="649"/>
        <v/>
      </c>
      <c r="X21173">
        <f>'Seznam prodane in dobavljene ee'!$D$8</f>
        <v>0</v>
      </c>
    </row>
    <row r="21174" spans="13:24" x14ac:dyDescent="0.25">
      <c r="M21174" s="47" t="str">
        <f t="shared" si="649"/>
        <v/>
      </c>
      <c r="X21174">
        <f>'Seznam prodane in dobavljene ee'!$D$8</f>
        <v>0</v>
      </c>
    </row>
    <row r="21175" spans="13:24" x14ac:dyDescent="0.25">
      <c r="M21175" s="47" t="str">
        <f t="shared" si="649"/>
        <v/>
      </c>
      <c r="X21175">
        <f>'Seznam prodane in dobavljene ee'!$D$8</f>
        <v>0</v>
      </c>
    </row>
    <row r="21176" spans="13:24" x14ac:dyDescent="0.25">
      <c r="M21176" s="47" t="str">
        <f t="shared" si="649"/>
        <v/>
      </c>
      <c r="X21176">
        <f>'Seznam prodane in dobavljene ee'!$D$8</f>
        <v>0</v>
      </c>
    </row>
    <row r="21177" spans="13:24" x14ac:dyDescent="0.25">
      <c r="M21177" s="47" t="str">
        <f t="shared" si="649"/>
        <v/>
      </c>
      <c r="X21177">
        <f>'Seznam prodane in dobavljene ee'!$D$8</f>
        <v>0</v>
      </c>
    </row>
    <row r="21178" spans="13:24" x14ac:dyDescent="0.25">
      <c r="M21178" s="47" t="str">
        <f t="shared" si="649"/>
        <v/>
      </c>
      <c r="X21178">
        <f>'Seznam prodane in dobavljene ee'!$D$8</f>
        <v>0</v>
      </c>
    </row>
    <row r="21179" spans="13:24" x14ac:dyDescent="0.25">
      <c r="M21179" s="47" t="str">
        <f t="shared" si="649"/>
        <v/>
      </c>
      <c r="X21179">
        <f>'Seznam prodane in dobavljene ee'!$D$8</f>
        <v>0</v>
      </c>
    </row>
    <row r="21180" spans="13:24" x14ac:dyDescent="0.25">
      <c r="M21180" s="47" t="str">
        <f t="shared" si="649"/>
        <v/>
      </c>
      <c r="X21180">
        <f>'Seznam prodane in dobavljene ee'!$D$8</f>
        <v>0</v>
      </c>
    </row>
    <row r="21181" spans="13:24" x14ac:dyDescent="0.25">
      <c r="M21181" s="47" t="str">
        <f t="shared" si="649"/>
        <v/>
      </c>
      <c r="X21181">
        <f>'Seznam prodane in dobavljene ee'!$D$8</f>
        <v>0</v>
      </c>
    </row>
    <row r="21182" spans="13:24" x14ac:dyDescent="0.25">
      <c r="M21182" s="47" t="str">
        <f t="shared" si="649"/>
        <v/>
      </c>
      <c r="X21182">
        <f>'Seznam prodane in dobavljene ee'!$D$8</f>
        <v>0</v>
      </c>
    </row>
    <row r="21183" spans="13:24" x14ac:dyDescent="0.25">
      <c r="M21183" s="47" t="str">
        <f t="shared" si="649"/>
        <v/>
      </c>
      <c r="X21183">
        <f>'Seznam prodane in dobavljene ee'!$D$8</f>
        <v>0</v>
      </c>
    </row>
    <row r="21184" spans="13:24" x14ac:dyDescent="0.25">
      <c r="M21184" s="47" t="str">
        <f t="shared" si="649"/>
        <v/>
      </c>
      <c r="X21184">
        <f>'Seznam prodane in dobavljene ee'!$D$8</f>
        <v>0</v>
      </c>
    </row>
    <row r="21185" spans="13:24" x14ac:dyDescent="0.25">
      <c r="M21185" s="47" t="str">
        <f t="shared" si="649"/>
        <v/>
      </c>
      <c r="X21185">
        <f>'Seznam prodane in dobavljene ee'!$D$8</f>
        <v>0</v>
      </c>
    </row>
    <row r="21186" spans="13:24" x14ac:dyDescent="0.25">
      <c r="M21186" s="47" t="str">
        <f t="shared" si="649"/>
        <v/>
      </c>
      <c r="X21186">
        <f>'Seznam prodane in dobavljene ee'!$D$8</f>
        <v>0</v>
      </c>
    </row>
    <row r="21187" spans="13:24" x14ac:dyDescent="0.25">
      <c r="M21187" s="47" t="str">
        <f t="shared" si="649"/>
        <v/>
      </c>
      <c r="X21187">
        <f>'Seznam prodane in dobavljene ee'!$D$8</f>
        <v>0</v>
      </c>
    </row>
    <row r="21188" spans="13:24" x14ac:dyDescent="0.25">
      <c r="M21188" s="47" t="str">
        <f t="shared" si="649"/>
        <v/>
      </c>
      <c r="X21188">
        <f>'Seznam prodane in dobavljene ee'!$D$8</f>
        <v>0</v>
      </c>
    </row>
    <row r="21189" spans="13:24" x14ac:dyDescent="0.25">
      <c r="M21189" s="47" t="str">
        <f t="shared" si="649"/>
        <v/>
      </c>
      <c r="X21189">
        <f>'Seznam prodane in dobavljene ee'!$D$8</f>
        <v>0</v>
      </c>
    </row>
    <row r="21190" spans="13:24" x14ac:dyDescent="0.25">
      <c r="M21190" s="47" t="str">
        <f t="shared" ref="M21190:M21253" si="650">IF(L21190&lt;&gt;"",IF(P21190&lt;$J$5,CONCATENATE(L21190,"01.12.2022 - 31.12.2022",N21190,O21190),CONCATENATE(L21190,"01.01.2023 - 30.06.2023",N21190,O21190)),"")</f>
        <v/>
      </c>
      <c r="X21190">
        <f>'Seznam prodane in dobavljene ee'!$D$8</f>
        <v>0</v>
      </c>
    </row>
    <row r="21191" spans="13:24" x14ac:dyDescent="0.25">
      <c r="M21191" s="47" t="str">
        <f t="shared" si="650"/>
        <v/>
      </c>
      <c r="X21191">
        <f>'Seznam prodane in dobavljene ee'!$D$8</f>
        <v>0</v>
      </c>
    </row>
    <row r="21192" spans="13:24" x14ac:dyDescent="0.25">
      <c r="M21192" s="47" t="str">
        <f t="shared" si="650"/>
        <v/>
      </c>
      <c r="X21192">
        <f>'Seznam prodane in dobavljene ee'!$D$8</f>
        <v>0</v>
      </c>
    </row>
    <row r="21193" spans="13:24" x14ac:dyDescent="0.25">
      <c r="M21193" s="47" t="str">
        <f t="shared" si="650"/>
        <v/>
      </c>
      <c r="X21193">
        <f>'Seznam prodane in dobavljene ee'!$D$8</f>
        <v>0</v>
      </c>
    </row>
    <row r="21194" spans="13:24" x14ac:dyDescent="0.25">
      <c r="M21194" s="47" t="str">
        <f t="shared" si="650"/>
        <v/>
      </c>
      <c r="X21194">
        <f>'Seznam prodane in dobavljene ee'!$D$8</f>
        <v>0</v>
      </c>
    </row>
    <row r="21195" spans="13:24" x14ac:dyDescent="0.25">
      <c r="M21195" s="47" t="str">
        <f t="shared" si="650"/>
        <v/>
      </c>
      <c r="X21195">
        <f>'Seznam prodane in dobavljene ee'!$D$8</f>
        <v>0</v>
      </c>
    </row>
    <row r="21196" spans="13:24" x14ac:dyDescent="0.25">
      <c r="M21196" s="47" t="str">
        <f t="shared" si="650"/>
        <v/>
      </c>
      <c r="X21196">
        <f>'Seznam prodane in dobavljene ee'!$D$8</f>
        <v>0</v>
      </c>
    </row>
    <row r="21197" spans="13:24" x14ac:dyDescent="0.25">
      <c r="M21197" s="47" t="str">
        <f t="shared" si="650"/>
        <v/>
      </c>
      <c r="X21197">
        <f>'Seznam prodane in dobavljene ee'!$D$8</f>
        <v>0</v>
      </c>
    </row>
    <row r="21198" spans="13:24" x14ac:dyDescent="0.25">
      <c r="M21198" s="47" t="str">
        <f t="shared" si="650"/>
        <v/>
      </c>
      <c r="X21198">
        <f>'Seznam prodane in dobavljene ee'!$D$8</f>
        <v>0</v>
      </c>
    </row>
    <row r="21199" spans="13:24" x14ac:dyDescent="0.25">
      <c r="M21199" s="47" t="str">
        <f t="shared" si="650"/>
        <v/>
      </c>
      <c r="X21199">
        <f>'Seznam prodane in dobavljene ee'!$D$8</f>
        <v>0</v>
      </c>
    </row>
    <row r="21200" spans="13:24" x14ac:dyDescent="0.25">
      <c r="M21200" s="47" t="str">
        <f t="shared" si="650"/>
        <v/>
      </c>
      <c r="X21200">
        <f>'Seznam prodane in dobavljene ee'!$D$8</f>
        <v>0</v>
      </c>
    </row>
    <row r="21201" spans="13:24" x14ac:dyDescent="0.25">
      <c r="M21201" s="47" t="str">
        <f t="shared" si="650"/>
        <v/>
      </c>
      <c r="X21201">
        <f>'Seznam prodane in dobavljene ee'!$D$8</f>
        <v>0</v>
      </c>
    </row>
    <row r="21202" spans="13:24" x14ac:dyDescent="0.25">
      <c r="M21202" s="47" t="str">
        <f t="shared" si="650"/>
        <v/>
      </c>
      <c r="X21202">
        <f>'Seznam prodane in dobavljene ee'!$D$8</f>
        <v>0</v>
      </c>
    </row>
    <row r="21203" spans="13:24" x14ac:dyDescent="0.25">
      <c r="M21203" s="47" t="str">
        <f t="shared" si="650"/>
        <v/>
      </c>
      <c r="X21203">
        <f>'Seznam prodane in dobavljene ee'!$D$8</f>
        <v>0</v>
      </c>
    </row>
    <row r="21204" spans="13:24" x14ac:dyDescent="0.25">
      <c r="M21204" s="47" t="str">
        <f t="shared" si="650"/>
        <v/>
      </c>
      <c r="X21204">
        <f>'Seznam prodane in dobavljene ee'!$D$8</f>
        <v>0</v>
      </c>
    </row>
    <row r="21205" spans="13:24" x14ac:dyDescent="0.25">
      <c r="M21205" s="47" t="str">
        <f t="shared" si="650"/>
        <v/>
      </c>
      <c r="X21205">
        <f>'Seznam prodane in dobavljene ee'!$D$8</f>
        <v>0</v>
      </c>
    </row>
    <row r="21206" spans="13:24" x14ac:dyDescent="0.25">
      <c r="M21206" s="47" t="str">
        <f t="shared" si="650"/>
        <v/>
      </c>
      <c r="X21206">
        <f>'Seznam prodane in dobavljene ee'!$D$8</f>
        <v>0</v>
      </c>
    </row>
    <row r="21207" spans="13:24" x14ac:dyDescent="0.25">
      <c r="M21207" s="47" t="str">
        <f t="shared" si="650"/>
        <v/>
      </c>
      <c r="X21207">
        <f>'Seznam prodane in dobavljene ee'!$D$8</f>
        <v>0</v>
      </c>
    </row>
    <row r="21208" spans="13:24" x14ac:dyDescent="0.25">
      <c r="M21208" s="47" t="str">
        <f t="shared" si="650"/>
        <v/>
      </c>
      <c r="X21208">
        <f>'Seznam prodane in dobavljene ee'!$D$8</f>
        <v>0</v>
      </c>
    </row>
    <row r="21209" spans="13:24" x14ac:dyDescent="0.25">
      <c r="M21209" s="47" t="str">
        <f t="shared" si="650"/>
        <v/>
      </c>
      <c r="X21209">
        <f>'Seznam prodane in dobavljene ee'!$D$8</f>
        <v>0</v>
      </c>
    </row>
    <row r="21210" spans="13:24" x14ac:dyDescent="0.25">
      <c r="M21210" s="47" t="str">
        <f t="shared" si="650"/>
        <v/>
      </c>
      <c r="X21210">
        <f>'Seznam prodane in dobavljene ee'!$D$8</f>
        <v>0</v>
      </c>
    </row>
    <row r="21211" spans="13:24" x14ac:dyDescent="0.25">
      <c r="M21211" s="47" t="str">
        <f t="shared" si="650"/>
        <v/>
      </c>
      <c r="X21211">
        <f>'Seznam prodane in dobavljene ee'!$D$8</f>
        <v>0</v>
      </c>
    </row>
    <row r="21212" spans="13:24" x14ac:dyDescent="0.25">
      <c r="M21212" s="47" t="str">
        <f t="shared" si="650"/>
        <v/>
      </c>
      <c r="X21212">
        <f>'Seznam prodane in dobavljene ee'!$D$8</f>
        <v>0</v>
      </c>
    </row>
    <row r="21213" spans="13:24" x14ac:dyDescent="0.25">
      <c r="M21213" s="47" t="str">
        <f t="shared" si="650"/>
        <v/>
      </c>
      <c r="X21213">
        <f>'Seznam prodane in dobavljene ee'!$D$8</f>
        <v>0</v>
      </c>
    </row>
    <row r="21214" spans="13:24" x14ac:dyDescent="0.25">
      <c r="M21214" s="47" t="str">
        <f t="shared" si="650"/>
        <v/>
      </c>
      <c r="X21214">
        <f>'Seznam prodane in dobavljene ee'!$D$8</f>
        <v>0</v>
      </c>
    </row>
    <row r="21215" spans="13:24" x14ac:dyDescent="0.25">
      <c r="M21215" s="47" t="str">
        <f t="shared" si="650"/>
        <v/>
      </c>
      <c r="X21215">
        <f>'Seznam prodane in dobavljene ee'!$D$8</f>
        <v>0</v>
      </c>
    </row>
    <row r="21216" spans="13:24" x14ac:dyDescent="0.25">
      <c r="M21216" s="47" t="str">
        <f t="shared" si="650"/>
        <v/>
      </c>
      <c r="X21216">
        <f>'Seznam prodane in dobavljene ee'!$D$8</f>
        <v>0</v>
      </c>
    </row>
    <row r="21217" spans="13:24" x14ac:dyDescent="0.25">
      <c r="M21217" s="47" t="str">
        <f t="shared" si="650"/>
        <v/>
      </c>
      <c r="X21217">
        <f>'Seznam prodane in dobavljene ee'!$D$8</f>
        <v>0</v>
      </c>
    </row>
    <row r="21218" spans="13:24" x14ac:dyDescent="0.25">
      <c r="M21218" s="47" t="str">
        <f t="shared" si="650"/>
        <v/>
      </c>
      <c r="X21218">
        <f>'Seznam prodane in dobavljene ee'!$D$8</f>
        <v>0</v>
      </c>
    </row>
    <row r="21219" spans="13:24" x14ac:dyDescent="0.25">
      <c r="M21219" s="47" t="str">
        <f t="shared" si="650"/>
        <v/>
      </c>
      <c r="X21219">
        <f>'Seznam prodane in dobavljene ee'!$D$8</f>
        <v>0</v>
      </c>
    </row>
    <row r="21220" spans="13:24" x14ac:dyDescent="0.25">
      <c r="M21220" s="47" t="str">
        <f t="shared" si="650"/>
        <v/>
      </c>
      <c r="X21220">
        <f>'Seznam prodane in dobavljene ee'!$D$8</f>
        <v>0</v>
      </c>
    </row>
    <row r="21221" spans="13:24" x14ac:dyDescent="0.25">
      <c r="M21221" s="47" t="str">
        <f t="shared" si="650"/>
        <v/>
      </c>
      <c r="X21221">
        <f>'Seznam prodane in dobavljene ee'!$D$8</f>
        <v>0</v>
      </c>
    </row>
    <row r="21222" spans="13:24" x14ac:dyDescent="0.25">
      <c r="M21222" s="47" t="str">
        <f t="shared" si="650"/>
        <v/>
      </c>
      <c r="X21222">
        <f>'Seznam prodane in dobavljene ee'!$D$8</f>
        <v>0</v>
      </c>
    </row>
    <row r="21223" spans="13:24" x14ac:dyDescent="0.25">
      <c r="M21223" s="47" t="str">
        <f t="shared" si="650"/>
        <v/>
      </c>
      <c r="X21223">
        <f>'Seznam prodane in dobavljene ee'!$D$8</f>
        <v>0</v>
      </c>
    </row>
    <row r="21224" spans="13:24" x14ac:dyDescent="0.25">
      <c r="M21224" s="47" t="str">
        <f t="shared" si="650"/>
        <v/>
      </c>
      <c r="X21224">
        <f>'Seznam prodane in dobavljene ee'!$D$8</f>
        <v>0</v>
      </c>
    </row>
    <row r="21225" spans="13:24" x14ac:dyDescent="0.25">
      <c r="M21225" s="47" t="str">
        <f t="shared" si="650"/>
        <v/>
      </c>
      <c r="X21225">
        <f>'Seznam prodane in dobavljene ee'!$D$8</f>
        <v>0</v>
      </c>
    </row>
    <row r="21226" spans="13:24" x14ac:dyDescent="0.25">
      <c r="M21226" s="47" t="str">
        <f t="shared" si="650"/>
        <v/>
      </c>
      <c r="X21226">
        <f>'Seznam prodane in dobavljene ee'!$D$8</f>
        <v>0</v>
      </c>
    </row>
    <row r="21227" spans="13:24" x14ac:dyDescent="0.25">
      <c r="M21227" s="47" t="str">
        <f t="shared" si="650"/>
        <v/>
      </c>
      <c r="X21227">
        <f>'Seznam prodane in dobavljene ee'!$D$8</f>
        <v>0</v>
      </c>
    </row>
    <row r="21228" spans="13:24" x14ac:dyDescent="0.25">
      <c r="M21228" s="47" t="str">
        <f t="shared" si="650"/>
        <v/>
      </c>
      <c r="X21228">
        <f>'Seznam prodane in dobavljene ee'!$D$8</f>
        <v>0</v>
      </c>
    </row>
    <row r="21229" spans="13:24" x14ac:dyDescent="0.25">
      <c r="M21229" s="47" t="str">
        <f t="shared" si="650"/>
        <v/>
      </c>
      <c r="X21229">
        <f>'Seznam prodane in dobavljene ee'!$D$8</f>
        <v>0</v>
      </c>
    </row>
    <row r="21230" spans="13:24" x14ac:dyDescent="0.25">
      <c r="M21230" s="47" t="str">
        <f t="shared" si="650"/>
        <v/>
      </c>
      <c r="X21230">
        <f>'Seznam prodane in dobavljene ee'!$D$8</f>
        <v>0</v>
      </c>
    </row>
    <row r="21231" spans="13:24" x14ac:dyDescent="0.25">
      <c r="M21231" s="47" t="str">
        <f t="shared" si="650"/>
        <v/>
      </c>
      <c r="X21231">
        <f>'Seznam prodane in dobavljene ee'!$D$8</f>
        <v>0</v>
      </c>
    </row>
    <row r="21232" spans="13:24" x14ac:dyDescent="0.25">
      <c r="M21232" s="47" t="str">
        <f t="shared" si="650"/>
        <v/>
      </c>
      <c r="X21232">
        <f>'Seznam prodane in dobavljene ee'!$D$8</f>
        <v>0</v>
      </c>
    </row>
    <row r="21233" spans="13:24" x14ac:dyDescent="0.25">
      <c r="M21233" s="47" t="str">
        <f t="shared" si="650"/>
        <v/>
      </c>
      <c r="X21233">
        <f>'Seznam prodane in dobavljene ee'!$D$8</f>
        <v>0</v>
      </c>
    </row>
    <row r="21234" spans="13:24" x14ac:dyDescent="0.25">
      <c r="M21234" s="47" t="str">
        <f t="shared" si="650"/>
        <v/>
      </c>
      <c r="X21234">
        <f>'Seznam prodane in dobavljene ee'!$D$8</f>
        <v>0</v>
      </c>
    </row>
    <row r="21235" spans="13:24" x14ac:dyDescent="0.25">
      <c r="M21235" s="47" t="str">
        <f t="shared" si="650"/>
        <v/>
      </c>
      <c r="X21235">
        <f>'Seznam prodane in dobavljene ee'!$D$8</f>
        <v>0</v>
      </c>
    </row>
    <row r="21236" spans="13:24" x14ac:dyDescent="0.25">
      <c r="M21236" s="47" t="str">
        <f t="shared" si="650"/>
        <v/>
      </c>
      <c r="X21236">
        <f>'Seznam prodane in dobavljene ee'!$D$8</f>
        <v>0</v>
      </c>
    </row>
    <row r="21237" spans="13:24" x14ac:dyDescent="0.25">
      <c r="M21237" s="47" t="str">
        <f t="shared" si="650"/>
        <v/>
      </c>
      <c r="X21237">
        <f>'Seznam prodane in dobavljene ee'!$D$8</f>
        <v>0</v>
      </c>
    </row>
    <row r="21238" spans="13:24" x14ac:dyDescent="0.25">
      <c r="M21238" s="47" t="str">
        <f t="shared" si="650"/>
        <v/>
      </c>
      <c r="X21238">
        <f>'Seznam prodane in dobavljene ee'!$D$8</f>
        <v>0</v>
      </c>
    </row>
    <row r="21239" spans="13:24" x14ac:dyDescent="0.25">
      <c r="M21239" s="47" t="str">
        <f t="shared" si="650"/>
        <v/>
      </c>
      <c r="X21239">
        <f>'Seznam prodane in dobavljene ee'!$D$8</f>
        <v>0</v>
      </c>
    </row>
    <row r="21240" spans="13:24" x14ac:dyDescent="0.25">
      <c r="M21240" s="47" t="str">
        <f t="shared" si="650"/>
        <v/>
      </c>
      <c r="X21240">
        <f>'Seznam prodane in dobavljene ee'!$D$8</f>
        <v>0</v>
      </c>
    </row>
    <row r="21241" spans="13:24" x14ac:dyDescent="0.25">
      <c r="M21241" s="47" t="str">
        <f t="shared" si="650"/>
        <v/>
      </c>
      <c r="X21241">
        <f>'Seznam prodane in dobavljene ee'!$D$8</f>
        <v>0</v>
      </c>
    </row>
    <row r="21242" spans="13:24" x14ac:dyDescent="0.25">
      <c r="M21242" s="47" t="str">
        <f t="shared" si="650"/>
        <v/>
      </c>
      <c r="X21242">
        <f>'Seznam prodane in dobavljene ee'!$D$8</f>
        <v>0</v>
      </c>
    </row>
    <row r="21243" spans="13:24" x14ac:dyDescent="0.25">
      <c r="M21243" s="47" t="str">
        <f t="shared" si="650"/>
        <v/>
      </c>
      <c r="X21243">
        <f>'Seznam prodane in dobavljene ee'!$D$8</f>
        <v>0</v>
      </c>
    </row>
    <row r="21244" spans="13:24" x14ac:dyDescent="0.25">
      <c r="M21244" s="47" t="str">
        <f t="shared" si="650"/>
        <v/>
      </c>
      <c r="X21244">
        <f>'Seznam prodane in dobavljene ee'!$D$8</f>
        <v>0</v>
      </c>
    </row>
    <row r="21245" spans="13:24" x14ac:dyDescent="0.25">
      <c r="M21245" s="47" t="str">
        <f t="shared" si="650"/>
        <v/>
      </c>
      <c r="X21245">
        <f>'Seznam prodane in dobavljene ee'!$D$8</f>
        <v>0</v>
      </c>
    </row>
    <row r="21246" spans="13:24" x14ac:dyDescent="0.25">
      <c r="M21246" s="47" t="str">
        <f t="shared" si="650"/>
        <v/>
      </c>
      <c r="X21246">
        <f>'Seznam prodane in dobavljene ee'!$D$8</f>
        <v>0</v>
      </c>
    </row>
    <row r="21247" spans="13:24" x14ac:dyDescent="0.25">
      <c r="M21247" s="47" t="str">
        <f t="shared" si="650"/>
        <v/>
      </c>
      <c r="X21247">
        <f>'Seznam prodane in dobavljene ee'!$D$8</f>
        <v>0</v>
      </c>
    </row>
    <row r="21248" spans="13:24" x14ac:dyDescent="0.25">
      <c r="M21248" s="47" t="str">
        <f t="shared" si="650"/>
        <v/>
      </c>
      <c r="X21248">
        <f>'Seznam prodane in dobavljene ee'!$D$8</f>
        <v>0</v>
      </c>
    </row>
    <row r="21249" spans="13:24" x14ac:dyDescent="0.25">
      <c r="M21249" s="47" t="str">
        <f t="shared" si="650"/>
        <v/>
      </c>
      <c r="X21249">
        <f>'Seznam prodane in dobavljene ee'!$D$8</f>
        <v>0</v>
      </c>
    </row>
    <row r="21250" spans="13:24" x14ac:dyDescent="0.25">
      <c r="M21250" s="47" t="str">
        <f t="shared" si="650"/>
        <v/>
      </c>
      <c r="X21250">
        <f>'Seznam prodane in dobavljene ee'!$D$8</f>
        <v>0</v>
      </c>
    </row>
    <row r="21251" spans="13:24" x14ac:dyDescent="0.25">
      <c r="M21251" s="47" t="str">
        <f t="shared" si="650"/>
        <v/>
      </c>
      <c r="X21251">
        <f>'Seznam prodane in dobavljene ee'!$D$8</f>
        <v>0</v>
      </c>
    </row>
    <row r="21252" spans="13:24" x14ac:dyDescent="0.25">
      <c r="M21252" s="47" t="str">
        <f t="shared" si="650"/>
        <v/>
      </c>
      <c r="X21252">
        <f>'Seznam prodane in dobavljene ee'!$D$8</f>
        <v>0</v>
      </c>
    </row>
    <row r="21253" spans="13:24" x14ac:dyDescent="0.25">
      <c r="M21253" s="47" t="str">
        <f t="shared" si="650"/>
        <v/>
      </c>
      <c r="X21253">
        <f>'Seznam prodane in dobavljene ee'!$D$8</f>
        <v>0</v>
      </c>
    </row>
    <row r="21254" spans="13:24" x14ac:dyDescent="0.25">
      <c r="M21254" s="47" t="str">
        <f t="shared" ref="M21254:M21317" si="651">IF(L21254&lt;&gt;"",IF(P21254&lt;$J$5,CONCATENATE(L21254,"01.12.2022 - 31.12.2022",N21254,O21254),CONCATENATE(L21254,"01.01.2023 - 30.06.2023",N21254,O21254)),"")</f>
        <v/>
      </c>
      <c r="X21254">
        <f>'Seznam prodane in dobavljene ee'!$D$8</f>
        <v>0</v>
      </c>
    </row>
    <row r="21255" spans="13:24" x14ac:dyDescent="0.25">
      <c r="M21255" s="47" t="str">
        <f t="shared" si="651"/>
        <v/>
      </c>
      <c r="X21255">
        <f>'Seznam prodane in dobavljene ee'!$D$8</f>
        <v>0</v>
      </c>
    </row>
    <row r="21256" spans="13:24" x14ac:dyDescent="0.25">
      <c r="M21256" s="47" t="str">
        <f t="shared" si="651"/>
        <v/>
      </c>
      <c r="X21256">
        <f>'Seznam prodane in dobavljene ee'!$D$8</f>
        <v>0</v>
      </c>
    </row>
    <row r="21257" spans="13:24" x14ac:dyDescent="0.25">
      <c r="M21257" s="47" t="str">
        <f t="shared" si="651"/>
        <v/>
      </c>
      <c r="X21257">
        <f>'Seznam prodane in dobavljene ee'!$D$8</f>
        <v>0</v>
      </c>
    </row>
    <row r="21258" spans="13:24" x14ac:dyDescent="0.25">
      <c r="M21258" s="47" t="str">
        <f t="shared" si="651"/>
        <v/>
      </c>
      <c r="X21258">
        <f>'Seznam prodane in dobavljene ee'!$D$8</f>
        <v>0</v>
      </c>
    </row>
    <row r="21259" spans="13:24" x14ac:dyDescent="0.25">
      <c r="M21259" s="47" t="str">
        <f t="shared" si="651"/>
        <v/>
      </c>
      <c r="X21259">
        <f>'Seznam prodane in dobavljene ee'!$D$8</f>
        <v>0</v>
      </c>
    </row>
    <row r="21260" spans="13:24" x14ac:dyDescent="0.25">
      <c r="M21260" s="47" t="str">
        <f t="shared" si="651"/>
        <v/>
      </c>
      <c r="X21260">
        <f>'Seznam prodane in dobavljene ee'!$D$8</f>
        <v>0</v>
      </c>
    </row>
    <row r="21261" spans="13:24" x14ac:dyDescent="0.25">
      <c r="M21261" s="47" t="str">
        <f t="shared" si="651"/>
        <v/>
      </c>
      <c r="X21261">
        <f>'Seznam prodane in dobavljene ee'!$D$8</f>
        <v>0</v>
      </c>
    </row>
    <row r="21262" spans="13:24" x14ac:dyDescent="0.25">
      <c r="M21262" s="47" t="str">
        <f t="shared" si="651"/>
        <v/>
      </c>
      <c r="X21262">
        <f>'Seznam prodane in dobavljene ee'!$D$8</f>
        <v>0</v>
      </c>
    </row>
    <row r="21263" spans="13:24" x14ac:dyDescent="0.25">
      <c r="M21263" s="47" t="str">
        <f t="shared" si="651"/>
        <v/>
      </c>
      <c r="X21263">
        <f>'Seznam prodane in dobavljene ee'!$D$8</f>
        <v>0</v>
      </c>
    </row>
    <row r="21264" spans="13:24" x14ac:dyDescent="0.25">
      <c r="M21264" s="47" t="str">
        <f t="shared" si="651"/>
        <v/>
      </c>
      <c r="X21264">
        <f>'Seznam prodane in dobavljene ee'!$D$8</f>
        <v>0</v>
      </c>
    </row>
    <row r="21265" spans="13:24" x14ac:dyDescent="0.25">
      <c r="M21265" s="47" t="str">
        <f t="shared" si="651"/>
        <v/>
      </c>
      <c r="X21265">
        <f>'Seznam prodane in dobavljene ee'!$D$8</f>
        <v>0</v>
      </c>
    </row>
    <row r="21266" spans="13:24" x14ac:dyDescent="0.25">
      <c r="M21266" s="47" t="str">
        <f t="shared" si="651"/>
        <v/>
      </c>
      <c r="X21266">
        <f>'Seznam prodane in dobavljene ee'!$D$8</f>
        <v>0</v>
      </c>
    </row>
    <row r="21267" spans="13:24" x14ac:dyDescent="0.25">
      <c r="M21267" s="47" t="str">
        <f t="shared" si="651"/>
        <v/>
      </c>
      <c r="X21267">
        <f>'Seznam prodane in dobavljene ee'!$D$8</f>
        <v>0</v>
      </c>
    </row>
    <row r="21268" spans="13:24" x14ac:dyDescent="0.25">
      <c r="M21268" s="47" t="str">
        <f t="shared" si="651"/>
        <v/>
      </c>
      <c r="X21268">
        <f>'Seznam prodane in dobavljene ee'!$D$8</f>
        <v>0</v>
      </c>
    </row>
    <row r="21269" spans="13:24" x14ac:dyDescent="0.25">
      <c r="M21269" s="47" t="str">
        <f t="shared" si="651"/>
        <v/>
      </c>
      <c r="X21269">
        <f>'Seznam prodane in dobavljene ee'!$D$8</f>
        <v>0</v>
      </c>
    </row>
    <row r="21270" spans="13:24" x14ac:dyDescent="0.25">
      <c r="M21270" s="47" t="str">
        <f t="shared" si="651"/>
        <v/>
      </c>
      <c r="X21270">
        <f>'Seznam prodane in dobavljene ee'!$D$8</f>
        <v>0</v>
      </c>
    </row>
    <row r="21271" spans="13:24" x14ac:dyDescent="0.25">
      <c r="M21271" s="47" t="str">
        <f t="shared" si="651"/>
        <v/>
      </c>
      <c r="X21271">
        <f>'Seznam prodane in dobavljene ee'!$D$8</f>
        <v>0</v>
      </c>
    </row>
    <row r="21272" spans="13:24" x14ac:dyDescent="0.25">
      <c r="M21272" s="47" t="str">
        <f t="shared" si="651"/>
        <v/>
      </c>
      <c r="X21272">
        <f>'Seznam prodane in dobavljene ee'!$D$8</f>
        <v>0</v>
      </c>
    </row>
    <row r="21273" spans="13:24" x14ac:dyDescent="0.25">
      <c r="M21273" s="47" t="str">
        <f t="shared" si="651"/>
        <v/>
      </c>
      <c r="X21273">
        <f>'Seznam prodane in dobavljene ee'!$D$8</f>
        <v>0</v>
      </c>
    </row>
    <row r="21274" spans="13:24" x14ac:dyDescent="0.25">
      <c r="M21274" s="47" t="str">
        <f t="shared" si="651"/>
        <v/>
      </c>
      <c r="X21274">
        <f>'Seznam prodane in dobavljene ee'!$D$8</f>
        <v>0</v>
      </c>
    </row>
    <row r="21275" spans="13:24" x14ac:dyDescent="0.25">
      <c r="M21275" s="47" t="str">
        <f t="shared" si="651"/>
        <v/>
      </c>
      <c r="X21275">
        <f>'Seznam prodane in dobavljene ee'!$D$8</f>
        <v>0</v>
      </c>
    </row>
    <row r="21276" spans="13:24" x14ac:dyDescent="0.25">
      <c r="M21276" s="47" t="str">
        <f t="shared" si="651"/>
        <v/>
      </c>
      <c r="X21276">
        <f>'Seznam prodane in dobavljene ee'!$D$8</f>
        <v>0</v>
      </c>
    </row>
    <row r="21277" spans="13:24" x14ac:dyDescent="0.25">
      <c r="M21277" s="47" t="str">
        <f t="shared" si="651"/>
        <v/>
      </c>
      <c r="X21277">
        <f>'Seznam prodane in dobavljene ee'!$D$8</f>
        <v>0</v>
      </c>
    </row>
    <row r="21278" spans="13:24" x14ac:dyDescent="0.25">
      <c r="M21278" s="47" t="str">
        <f t="shared" si="651"/>
        <v/>
      </c>
      <c r="X21278">
        <f>'Seznam prodane in dobavljene ee'!$D$8</f>
        <v>0</v>
      </c>
    </row>
    <row r="21279" spans="13:24" x14ac:dyDescent="0.25">
      <c r="M21279" s="47" t="str">
        <f t="shared" si="651"/>
        <v/>
      </c>
      <c r="X21279">
        <f>'Seznam prodane in dobavljene ee'!$D$8</f>
        <v>0</v>
      </c>
    </row>
    <row r="21280" spans="13:24" x14ac:dyDescent="0.25">
      <c r="M21280" s="47" t="str">
        <f t="shared" si="651"/>
        <v/>
      </c>
      <c r="X21280">
        <f>'Seznam prodane in dobavljene ee'!$D$8</f>
        <v>0</v>
      </c>
    </row>
    <row r="21281" spans="13:24" x14ac:dyDescent="0.25">
      <c r="M21281" s="47" t="str">
        <f t="shared" si="651"/>
        <v/>
      </c>
      <c r="X21281">
        <f>'Seznam prodane in dobavljene ee'!$D$8</f>
        <v>0</v>
      </c>
    </row>
    <row r="21282" spans="13:24" x14ac:dyDescent="0.25">
      <c r="M21282" s="47" t="str">
        <f t="shared" si="651"/>
        <v/>
      </c>
      <c r="X21282">
        <f>'Seznam prodane in dobavljene ee'!$D$8</f>
        <v>0</v>
      </c>
    </row>
    <row r="21283" spans="13:24" x14ac:dyDescent="0.25">
      <c r="M21283" s="47" t="str">
        <f t="shared" si="651"/>
        <v/>
      </c>
      <c r="X21283">
        <f>'Seznam prodane in dobavljene ee'!$D$8</f>
        <v>0</v>
      </c>
    </row>
    <row r="21284" spans="13:24" x14ac:dyDescent="0.25">
      <c r="M21284" s="47" t="str">
        <f t="shared" si="651"/>
        <v/>
      </c>
      <c r="X21284">
        <f>'Seznam prodane in dobavljene ee'!$D$8</f>
        <v>0</v>
      </c>
    </row>
    <row r="21285" spans="13:24" x14ac:dyDescent="0.25">
      <c r="M21285" s="47" t="str">
        <f t="shared" si="651"/>
        <v/>
      </c>
      <c r="X21285">
        <f>'Seznam prodane in dobavljene ee'!$D$8</f>
        <v>0</v>
      </c>
    </row>
    <row r="21286" spans="13:24" x14ac:dyDescent="0.25">
      <c r="M21286" s="47" t="str">
        <f t="shared" si="651"/>
        <v/>
      </c>
      <c r="X21286">
        <f>'Seznam prodane in dobavljene ee'!$D$8</f>
        <v>0</v>
      </c>
    </row>
    <row r="21287" spans="13:24" x14ac:dyDescent="0.25">
      <c r="M21287" s="47" t="str">
        <f t="shared" si="651"/>
        <v/>
      </c>
      <c r="X21287">
        <f>'Seznam prodane in dobavljene ee'!$D$8</f>
        <v>0</v>
      </c>
    </row>
    <row r="21288" spans="13:24" x14ac:dyDescent="0.25">
      <c r="M21288" s="47" t="str">
        <f t="shared" si="651"/>
        <v/>
      </c>
      <c r="X21288">
        <f>'Seznam prodane in dobavljene ee'!$D$8</f>
        <v>0</v>
      </c>
    </row>
    <row r="21289" spans="13:24" x14ac:dyDescent="0.25">
      <c r="M21289" s="47" t="str">
        <f t="shared" si="651"/>
        <v/>
      </c>
      <c r="X21289">
        <f>'Seznam prodane in dobavljene ee'!$D$8</f>
        <v>0</v>
      </c>
    </row>
    <row r="21290" spans="13:24" x14ac:dyDescent="0.25">
      <c r="M21290" s="47" t="str">
        <f t="shared" si="651"/>
        <v/>
      </c>
      <c r="X21290">
        <f>'Seznam prodane in dobavljene ee'!$D$8</f>
        <v>0</v>
      </c>
    </row>
    <row r="21291" spans="13:24" x14ac:dyDescent="0.25">
      <c r="M21291" s="47" t="str">
        <f t="shared" si="651"/>
        <v/>
      </c>
      <c r="X21291">
        <f>'Seznam prodane in dobavljene ee'!$D$8</f>
        <v>0</v>
      </c>
    </row>
    <row r="21292" spans="13:24" x14ac:dyDescent="0.25">
      <c r="M21292" s="47" t="str">
        <f t="shared" si="651"/>
        <v/>
      </c>
      <c r="X21292">
        <f>'Seznam prodane in dobavljene ee'!$D$8</f>
        <v>0</v>
      </c>
    </row>
    <row r="21293" spans="13:24" x14ac:dyDescent="0.25">
      <c r="M21293" s="47" t="str">
        <f t="shared" si="651"/>
        <v/>
      </c>
      <c r="X21293">
        <f>'Seznam prodane in dobavljene ee'!$D$8</f>
        <v>0</v>
      </c>
    </row>
    <row r="21294" spans="13:24" x14ac:dyDescent="0.25">
      <c r="M21294" s="47" t="str">
        <f t="shared" si="651"/>
        <v/>
      </c>
      <c r="X21294">
        <f>'Seznam prodane in dobavljene ee'!$D$8</f>
        <v>0</v>
      </c>
    </row>
    <row r="21295" spans="13:24" x14ac:dyDescent="0.25">
      <c r="M21295" s="47" t="str">
        <f t="shared" si="651"/>
        <v/>
      </c>
      <c r="X21295">
        <f>'Seznam prodane in dobavljene ee'!$D$8</f>
        <v>0</v>
      </c>
    </row>
    <row r="21296" spans="13:24" x14ac:dyDescent="0.25">
      <c r="M21296" s="47" t="str">
        <f t="shared" si="651"/>
        <v/>
      </c>
      <c r="X21296">
        <f>'Seznam prodane in dobavljene ee'!$D$8</f>
        <v>0</v>
      </c>
    </row>
    <row r="21297" spans="13:24" x14ac:dyDescent="0.25">
      <c r="M21297" s="47" t="str">
        <f t="shared" si="651"/>
        <v/>
      </c>
      <c r="X21297">
        <f>'Seznam prodane in dobavljene ee'!$D$8</f>
        <v>0</v>
      </c>
    </row>
    <row r="21298" spans="13:24" x14ac:dyDescent="0.25">
      <c r="M21298" s="47" t="str">
        <f t="shared" si="651"/>
        <v/>
      </c>
      <c r="X21298">
        <f>'Seznam prodane in dobavljene ee'!$D$8</f>
        <v>0</v>
      </c>
    </row>
    <row r="21299" spans="13:24" x14ac:dyDescent="0.25">
      <c r="M21299" s="47" t="str">
        <f t="shared" si="651"/>
        <v/>
      </c>
      <c r="X21299">
        <f>'Seznam prodane in dobavljene ee'!$D$8</f>
        <v>0</v>
      </c>
    </row>
    <row r="21300" spans="13:24" x14ac:dyDescent="0.25">
      <c r="M21300" s="47" t="str">
        <f t="shared" si="651"/>
        <v/>
      </c>
      <c r="X21300">
        <f>'Seznam prodane in dobavljene ee'!$D$8</f>
        <v>0</v>
      </c>
    </row>
    <row r="21301" spans="13:24" x14ac:dyDescent="0.25">
      <c r="M21301" s="47" t="str">
        <f t="shared" si="651"/>
        <v/>
      </c>
      <c r="X21301">
        <f>'Seznam prodane in dobavljene ee'!$D$8</f>
        <v>0</v>
      </c>
    </row>
    <row r="21302" spans="13:24" x14ac:dyDescent="0.25">
      <c r="M21302" s="47" t="str">
        <f t="shared" si="651"/>
        <v/>
      </c>
      <c r="X21302">
        <f>'Seznam prodane in dobavljene ee'!$D$8</f>
        <v>0</v>
      </c>
    </row>
    <row r="21303" spans="13:24" x14ac:dyDescent="0.25">
      <c r="M21303" s="47" t="str">
        <f t="shared" si="651"/>
        <v/>
      </c>
      <c r="X21303">
        <f>'Seznam prodane in dobavljene ee'!$D$8</f>
        <v>0</v>
      </c>
    </row>
    <row r="21304" spans="13:24" x14ac:dyDescent="0.25">
      <c r="M21304" s="47" t="str">
        <f t="shared" si="651"/>
        <v/>
      </c>
      <c r="X21304">
        <f>'Seznam prodane in dobavljene ee'!$D$8</f>
        <v>0</v>
      </c>
    </row>
    <row r="21305" spans="13:24" x14ac:dyDescent="0.25">
      <c r="M21305" s="47" t="str">
        <f t="shared" si="651"/>
        <v/>
      </c>
      <c r="X21305">
        <f>'Seznam prodane in dobavljene ee'!$D$8</f>
        <v>0</v>
      </c>
    </row>
    <row r="21306" spans="13:24" x14ac:dyDescent="0.25">
      <c r="M21306" s="47" t="str">
        <f t="shared" si="651"/>
        <v/>
      </c>
      <c r="X21306">
        <f>'Seznam prodane in dobavljene ee'!$D$8</f>
        <v>0</v>
      </c>
    </row>
    <row r="21307" spans="13:24" x14ac:dyDescent="0.25">
      <c r="M21307" s="47" t="str">
        <f t="shared" si="651"/>
        <v/>
      </c>
      <c r="X21307">
        <f>'Seznam prodane in dobavljene ee'!$D$8</f>
        <v>0</v>
      </c>
    </row>
    <row r="21308" spans="13:24" x14ac:dyDescent="0.25">
      <c r="M21308" s="47" t="str">
        <f t="shared" si="651"/>
        <v/>
      </c>
      <c r="X21308">
        <f>'Seznam prodane in dobavljene ee'!$D$8</f>
        <v>0</v>
      </c>
    </row>
    <row r="21309" spans="13:24" x14ac:dyDescent="0.25">
      <c r="M21309" s="47" t="str">
        <f t="shared" si="651"/>
        <v/>
      </c>
      <c r="X21309">
        <f>'Seznam prodane in dobavljene ee'!$D$8</f>
        <v>0</v>
      </c>
    </row>
    <row r="21310" spans="13:24" x14ac:dyDescent="0.25">
      <c r="M21310" s="47" t="str">
        <f t="shared" si="651"/>
        <v/>
      </c>
      <c r="X21310">
        <f>'Seznam prodane in dobavljene ee'!$D$8</f>
        <v>0</v>
      </c>
    </row>
    <row r="21311" spans="13:24" x14ac:dyDescent="0.25">
      <c r="M21311" s="47" t="str">
        <f t="shared" si="651"/>
        <v/>
      </c>
      <c r="X21311">
        <f>'Seznam prodane in dobavljene ee'!$D$8</f>
        <v>0</v>
      </c>
    </row>
    <row r="21312" spans="13:24" x14ac:dyDescent="0.25">
      <c r="M21312" s="47" t="str">
        <f t="shared" si="651"/>
        <v/>
      </c>
      <c r="X21312">
        <f>'Seznam prodane in dobavljene ee'!$D$8</f>
        <v>0</v>
      </c>
    </row>
    <row r="21313" spans="13:24" x14ac:dyDescent="0.25">
      <c r="M21313" s="47" t="str">
        <f t="shared" si="651"/>
        <v/>
      </c>
      <c r="X21313">
        <f>'Seznam prodane in dobavljene ee'!$D$8</f>
        <v>0</v>
      </c>
    </row>
    <row r="21314" spans="13:24" x14ac:dyDescent="0.25">
      <c r="M21314" s="47" t="str">
        <f t="shared" si="651"/>
        <v/>
      </c>
      <c r="X21314">
        <f>'Seznam prodane in dobavljene ee'!$D$8</f>
        <v>0</v>
      </c>
    </row>
    <row r="21315" spans="13:24" x14ac:dyDescent="0.25">
      <c r="M21315" s="47" t="str">
        <f t="shared" si="651"/>
        <v/>
      </c>
      <c r="X21315">
        <f>'Seznam prodane in dobavljene ee'!$D$8</f>
        <v>0</v>
      </c>
    </row>
    <row r="21316" spans="13:24" x14ac:dyDescent="0.25">
      <c r="M21316" s="47" t="str">
        <f t="shared" si="651"/>
        <v/>
      </c>
      <c r="X21316">
        <f>'Seznam prodane in dobavljene ee'!$D$8</f>
        <v>0</v>
      </c>
    </row>
    <row r="21317" spans="13:24" x14ac:dyDescent="0.25">
      <c r="M21317" s="47" t="str">
        <f t="shared" si="651"/>
        <v/>
      </c>
      <c r="X21317">
        <f>'Seznam prodane in dobavljene ee'!$D$8</f>
        <v>0</v>
      </c>
    </row>
    <row r="21318" spans="13:24" x14ac:dyDescent="0.25">
      <c r="M21318" s="47" t="str">
        <f t="shared" ref="M21318:M21381" si="652">IF(L21318&lt;&gt;"",IF(P21318&lt;$J$5,CONCATENATE(L21318,"01.12.2022 - 31.12.2022",N21318,O21318),CONCATENATE(L21318,"01.01.2023 - 30.06.2023",N21318,O21318)),"")</f>
        <v/>
      </c>
      <c r="X21318">
        <f>'Seznam prodane in dobavljene ee'!$D$8</f>
        <v>0</v>
      </c>
    </row>
    <row r="21319" spans="13:24" x14ac:dyDescent="0.25">
      <c r="M21319" s="47" t="str">
        <f t="shared" si="652"/>
        <v/>
      </c>
      <c r="X21319">
        <f>'Seznam prodane in dobavljene ee'!$D$8</f>
        <v>0</v>
      </c>
    </row>
    <row r="21320" spans="13:24" x14ac:dyDescent="0.25">
      <c r="M21320" s="47" t="str">
        <f t="shared" si="652"/>
        <v/>
      </c>
      <c r="X21320">
        <f>'Seznam prodane in dobavljene ee'!$D$8</f>
        <v>0</v>
      </c>
    </row>
    <row r="21321" spans="13:24" x14ac:dyDescent="0.25">
      <c r="M21321" s="47" t="str">
        <f t="shared" si="652"/>
        <v/>
      </c>
      <c r="X21321">
        <f>'Seznam prodane in dobavljene ee'!$D$8</f>
        <v>0</v>
      </c>
    </row>
    <row r="21322" spans="13:24" x14ac:dyDescent="0.25">
      <c r="M21322" s="47" t="str">
        <f t="shared" si="652"/>
        <v/>
      </c>
      <c r="X21322">
        <f>'Seznam prodane in dobavljene ee'!$D$8</f>
        <v>0</v>
      </c>
    </row>
    <row r="21323" spans="13:24" x14ac:dyDescent="0.25">
      <c r="M21323" s="47" t="str">
        <f t="shared" si="652"/>
        <v/>
      </c>
      <c r="X21323">
        <f>'Seznam prodane in dobavljene ee'!$D$8</f>
        <v>0</v>
      </c>
    </row>
    <row r="21324" spans="13:24" x14ac:dyDescent="0.25">
      <c r="M21324" s="47" t="str">
        <f t="shared" si="652"/>
        <v/>
      </c>
      <c r="X21324">
        <f>'Seznam prodane in dobavljene ee'!$D$8</f>
        <v>0</v>
      </c>
    </row>
    <row r="21325" spans="13:24" x14ac:dyDescent="0.25">
      <c r="M21325" s="47" t="str">
        <f t="shared" si="652"/>
        <v/>
      </c>
      <c r="X21325">
        <f>'Seznam prodane in dobavljene ee'!$D$8</f>
        <v>0</v>
      </c>
    </row>
    <row r="21326" spans="13:24" x14ac:dyDescent="0.25">
      <c r="M21326" s="47" t="str">
        <f t="shared" si="652"/>
        <v/>
      </c>
      <c r="X21326">
        <f>'Seznam prodane in dobavljene ee'!$D$8</f>
        <v>0</v>
      </c>
    </row>
    <row r="21327" spans="13:24" x14ac:dyDescent="0.25">
      <c r="M21327" s="47" t="str">
        <f t="shared" si="652"/>
        <v/>
      </c>
      <c r="X21327">
        <f>'Seznam prodane in dobavljene ee'!$D$8</f>
        <v>0</v>
      </c>
    </row>
    <row r="21328" spans="13:24" x14ac:dyDescent="0.25">
      <c r="M21328" s="47" t="str">
        <f t="shared" si="652"/>
        <v/>
      </c>
      <c r="X21328">
        <f>'Seznam prodane in dobavljene ee'!$D$8</f>
        <v>0</v>
      </c>
    </row>
    <row r="21329" spans="13:24" x14ac:dyDescent="0.25">
      <c r="M21329" s="47" t="str">
        <f t="shared" si="652"/>
        <v/>
      </c>
      <c r="X21329">
        <f>'Seznam prodane in dobavljene ee'!$D$8</f>
        <v>0</v>
      </c>
    </row>
    <row r="21330" spans="13:24" x14ac:dyDescent="0.25">
      <c r="M21330" s="47" t="str">
        <f t="shared" si="652"/>
        <v/>
      </c>
      <c r="X21330">
        <f>'Seznam prodane in dobavljene ee'!$D$8</f>
        <v>0</v>
      </c>
    </row>
    <row r="21331" spans="13:24" x14ac:dyDescent="0.25">
      <c r="M21331" s="47" t="str">
        <f t="shared" si="652"/>
        <v/>
      </c>
      <c r="X21331">
        <f>'Seznam prodane in dobavljene ee'!$D$8</f>
        <v>0</v>
      </c>
    </row>
    <row r="21332" spans="13:24" x14ac:dyDescent="0.25">
      <c r="M21332" s="47" t="str">
        <f t="shared" si="652"/>
        <v/>
      </c>
      <c r="X21332">
        <f>'Seznam prodane in dobavljene ee'!$D$8</f>
        <v>0</v>
      </c>
    </row>
    <row r="21333" spans="13:24" x14ac:dyDescent="0.25">
      <c r="M21333" s="47" t="str">
        <f t="shared" si="652"/>
        <v/>
      </c>
      <c r="X21333">
        <f>'Seznam prodane in dobavljene ee'!$D$8</f>
        <v>0</v>
      </c>
    </row>
    <row r="21334" spans="13:24" x14ac:dyDescent="0.25">
      <c r="M21334" s="47" t="str">
        <f t="shared" si="652"/>
        <v/>
      </c>
      <c r="X21334">
        <f>'Seznam prodane in dobavljene ee'!$D$8</f>
        <v>0</v>
      </c>
    </row>
    <row r="21335" spans="13:24" x14ac:dyDescent="0.25">
      <c r="M21335" s="47" t="str">
        <f t="shared" si="652"/>
        <v/>
      </c>
      <c r="X21335">
        <f>'Seznam prodane in dobavljene ee'!$D$8</f>
        <v>0</v>
      </c>
    </row>
    <row r="21336" spans="13:24" x14ac:dyDescent="0.25">
      <c r="M21336" s="47" t="str">
        <f t="shared" si="652"/>
        <v/>
      </c>
      <c r="X21336">
        <f>'Seznam prodane in dobavljene ee'!$D$8</f>
        <v>0</v>
      </c>
    </row>
    <row r="21337" spans="13:24" x14ac:dyDescent="0.25">
      <c r="M21337" s="47" t="str">
        <f t="shared" si="652"/>
        <v/>
      </c>
      <c r="X21337">
        <f>'Seznam prodane in dobavljene ee'!$D$8</f>
        <v>0</v>
      </c>
    </row>
    <row r="21338" spans="13:24" x14ac:dyDescent="0.25">
      <c r="M21338" s="47" t="str">
        <f t="shared" si="652"/>
        <v/>
      </c>
      <c r="X21338">
        <f>'Seznam prodane in dobavljene ee'!$D$8</f>
        <v>0</v>
      </c>
    </row>
    <row r="21339" spans="13:24" x14ac:dyDescent="0.25">
      <c r="M21339" s="47" t="str">
        <f t="shared" si="652"/>
        <v/>
      </c>
      <c r="X21339">
        <f>'Seznam prodane in dobavljene ee'!$D$8</f>
        <v>0</v>
      </c>
    </row>
    <row r="21340" spans="13:24" x14ac:dyDescent="0.25">
      <c r="M21340" s="47" t="str">
        <f t="shared" si="652"/>
        <v/>
      </c>
      <c r="X21340">
        <f>'Seznam prodane in dobavljene ee'!$D$8</f>
        <v>0</v>
      </c>
    </row>
    <row r="21341" spans="13:24" x14ac:dyDescent="0.25">
      <c r="M21341" s="47" t="str">
        <f t="shared" si="652"/>
        <v/>
      </c>
      <c r="X21341">
        <f>'Seznam prodane in dobavljene ee'!$D$8</f>
        <v>0</v>
      </c>
    </row>
    <row r="21342" spans="13:24" x14ac:dyDescent="0.25">
      <c r="M21342" s="47" t="str">
        <f t="shared" si="652"/>
        <v/>
      </c>
      <c r="X21342">
        <f>'Seznam prodane in dobavljene ee'!$D$8</f>
        <v>0</v>
      </c>
    </row>
    <row r="21343" spans="13:24" x14ac:dyDescent="0.25">
      <c r="M21343" s="47" t="str">
        <f t="shared" si="652"/>
        <v/>
      </c>
      <c r="X21343">
        <f>'Seznam prodane in dobavljene ee'!$D$8</f>
        <v>0</v>
      </c>
    </row>
    <row r="21344" spans="13:24" x14ac:dyDescent="0.25">
      <c r="M21344" s="47" t="str">
        <f t="shared" si="652"/>
        <v/>
      </c>
      <c r="X21344">
        <f>'Seznam prodane in dobavljene ee'!$D$8</f>
        <v>0</v>
      </c>
    </row>
    <row r="21345" spans="13:24" x14ac:dyDescent="0.25">
      <c r="M21345" s="47" t="str">
        <f t="shared" si="652"/>
        <v/>
      </c>
      <c r="X21345">
        <f>'Seznam prodane in dobavljene ee'!$D$8</f>
        <v>0</v>
      </c>
    </row>
    <row r="21346" spans="13:24" x14ac:dyDescent="0.25">
      <c r="M21346" s="47" t="str">
        <f t="shared" si="652"/>
        <v/>
      </c>
      <c r="X21346">
        <f>'Seznam prodane in dobavljene ee'!$D$8</f>
        <v>0</v>
      </c>
    </row>
    <row r="21347" spans="13:24" x14ac:dyDescent="0.25">
      <c r="M21347" s="47" t="str">
        <f t="shared" si="652"/>
        <v/>
      </c>
      <c r="X21347">
        <f>'Seznam prodane in dobavljene ee'!$D$8</f>
        <v>0</v>
      </c>
    </row>
    <row r="21348" spans="13:24" x14ac:dyDescent="0.25">
      <c r="M21348" s="47" t="str">
        <f t="shared" si="652"/>
        <v/>
      </c>
      <c r="X21348">
        <f>'Seznam prodane in dobavljene ee'!$D$8</f>
        <v>0</v>
      </c>
    </row>
    <row r="21349" spans="13:24" x14ac:dyDescent="0.25">
      <c r="M21349" s="47" t="str">
        <f t="shared" si="652"/>
        <v/>
      </c>
      <c r="X21349">
        <f>'Seznam prodane in dobavljene ee'!$D$8</f>
        <v>0</v>
      </c>
    </row>
    <row r="21350" spans="13:24" x14ac:dyDescent="0.25">
      <c r="M21350" s="47" t="str">
        <f t="shared" si="652"/>
        <v/>
      </c>
      <c r="X21350">
        <f>'Seznam prodane in dobavljene ee'!$D$8</f>
        <v>0</v>
      </c>
    </row>
    <row r="21351" spans="13:24" x14ac:dyDescent="0.25">
      <c r="M21351" s="47" t="str">
        <f t="shared" si="652"/>
        <v/>
      </c>
      <c r="X21351">
        <f>'Seznam prodane in dobavljene ee'!$D$8</f>
        <v>0</v>
      </c>
    </row>
    <row r="21352" spans="13:24" x14ac:dyDescent="0.25">
      <c r="M21352" s="47" t="str">
        <f t="shared" si="652"/>
        <v/>
      </c>
      <c r="X21352">
        <f>'Seznam prodane in dobavljene ee'!$D$8</f>
        <v>0</v>
      </c>
    </row>
    <row r="21353" spans="13:24" x14ac:dyDescent="0.25">
      <c r="M21353" s="47" t="str">
        <f t="shared" si="652"/>
        <v/>
      </c>
      <c r="X21353">
        <f>'Seznam prodane in dobavljene ee'!$D$8</f>
        <v>0</v>
      </c>
    </row>
    <row r="21354" spans="13:24" x14ac:dyDescent="0.25">
      <c r="M21354" s="47" t="str">
        <f t="shared" si="652"/>
        <v/>
      </c>
      <c r="X21354">
        <f>'Seznam prodane in dobavljene ee'!$D$8</f>
        <v>0</v>
      </c>
    </row>
    <row r="21355" spans="13:24" x14ac:dyDescent="0.25">
      <c r="M21355" s="47" t="str">
        <f t="shared" si="652"/>
        <v/>
      </c>
      <c r="X21355">
        <f>'Seznam prodane in dobavljene ee'!$D$8</f>
        <v>0</v>
      </c>
    </row>
    <row r="21356" spans="13:24" x14ac:dyDescent="0.25">
      <c r="M21356" s="47" t="str">
        <f t="shared" si="652"/>
        <v/>
      </c>
      <c r="X21356">
        <f>'Seznam prodane in dobavljene ee'!$D$8</f>
        <v>0</v>
      </c>
    </row>
    <row r="21357" spans="13:24" x14ac:dyDescent="0.25">
      <c r="M21357" s="47" t="str">
        <f t="shared" si="652"/>
        <v/>
      </c>
      <c r="X21357">
        <f>'Seznam prodane in dobavljene ee'!$D$8</f>
        <v>0</v>
      </c>
    </row>
    <row r="21358" spans="13:24" x14ac:dyDescent="0.25">
      <c r="M21358" s="47" t="str">
        <f t="shared" si="652"/>
        <v/>
      </c>
      <c r="X21358">
        <f>'Seznam prodane in dobavljene ee'!$D$8</f>
        <v>0</v>
      </c>
    </row>
    <row r="21359" spans="13:24" x14ac:dyDescent="0.25">
      <c r="M21359" s="47" t="str">
        <f t="shared" si="652"/>
        <v/>
      </c>
      <c r="X21359">
        <f>'Seznam prodane in dobavljene ee'!$D$8</f>
        <v>0</v>
      </c>
    </row>
    <row r="21360" spans="13:24" x14ac:dyDescent="0.25">
      <c r="M21360" s="47" t="str">
        <f t="shared" si="652"/>
        <v/>
      </c>
      <c r="X21360">
        <f>'Seznam prodane in dobavljene ee'!$D$8</f>
        <v>0</v>
      </c>
    </row>
    <row r="21361" spans="13:24" x14ac:dyDescent="0.25">
      <c r="M21361" s="47" t="str">
        <f t="shared" si="652"/>
        <v/>
      </c>
      <c r="X21361">
        <f>'Seznam prodane in dobavljene ee'!$D$8</f>
        <v>0</v>
      </c>
    </row>
    <row r="21362" spans="13:24" x14ac:dyDescent="0.25">
      <c r="M21362" s="47" t="str">
        <f t="shared" si="652"/>
        <v/>
      </c>
      <c r="X21362">
        <f>'Seznam prodane in dobavljene ee'!$D$8</f>
        <v>0</v>
      </c>
    </row>
    <row r="21363" spans="13:24" x14ac:dyDescent="0.25">
      <c r="M21363" s="47" t="str">
        <f t="shared" si="652"/>
        <v/>
      </c>
      <c r="X21363">
        <f>'Seznam prodane in dobavljene ee'!$D$8</f>
        <v>0</v>
      </c>
    </row>
    <row r="21364" spans="13:24" x14ac:dyDescent="0.25">
      <c r="M21364" s="47" t="str">
        <f t="shared" si="652"/>
        <v/>
      </c>
      <c r="X21364">
        <f>'Seznam prodane in dobavljene ee'!$D$8</f>
        <v>0</v>
      </c>
    </row>
    <row r="21365" spans="13:24" x14ac:dyDescent="0.25">
      <c r="M21365" s="47" t="str">
        <f t="shared" si="652"/>
        <v/>
      </c>
      <c r="X21365">
        <f>'Seznam prodane in dobavljene ee'!$D$8</f>
        <v>0</v>
      </c>
    </row>
    <row r="21366" spans="13:24" x14ac:dyDescent="0.25">
      <c r="M21366" s="47" t="str">
        <f t="shared" si="652"/>
        <v/>
      </c>
      <c r="X21366">
        <f>'Seznam prodane in dobavljene ee'!$D$8</f>
        <v>0</v>
      </c>
    </row>
    <row r="21367" spans="13:24" x14ac:dyDescent="0.25">
      <c r="M21367" s="47" t="str">
        <f t="shared" si="652"/>
        <v/>
      </c>
      <c r="X21367">
        <f>'Seznam prodane in dobavljene ee'!$D$8</f>
        <v>0</v>
      </c>
    </row>
    <row r="21368" spans="13:24" x14ac:dyDescent="0.25">
      <c r="M21368" s="47" t="str">
        <f t="shared" si="652"/>
        <v/>
      </c>
      <c r="X21368">
        <f>'Seznam prodane in dobavljene ee'!$D$8</f>
        <v>0</v>
      </c>
    </row>
    <row r="21369" spans="13:24" x14ac:dyDescent="0.25">
      <c r="M21369" s="47" t="str">
        <f t="shared" si="652"/>
        <v/>
      </c>
      <c r="X21369">
        <f>'Seznam prodane in dobavljene ee'!$D$8</f>
        <v>0</v>
      </c>
    </row>
    <row r="21370" spans="13:24" x14ac:dyDescent="0.25">
      <c r="M21370" s="47" t="str">
        <f t="shared" si="652"/>
        <v/>
      </c>
      <c r="X21370">
        <f>'Seznam prodane in dobavljene ee'!$D$8</f>
        <v>0</v>
      </c>
    </row>
    <row r="21371" spans="13:24" x14ac:dyDescent="0.25">
      <c r="M21371" s="47" t="str">
        <f t="shared" si="652"/>
        <v/>
      </c>
      <c r="X21371">
        <f>'Seznam prodane in dobavljene ee'!$D$8</f>
        <v>0</v>
      </c>
    </row>
    <row r="21372" spans="13:24" x14ac:dyDescent="0.25">
      <c r="M21372" s="47" t="str">
        <f t="shared" si="652"/>
        <v/>
      </c>
      <c r="X21372">
        <f>'Seznam prodane in dobavljene ee'!$D$8</f>
        <v>0</v>
      </c>
    </row>
    <row r="21373" spans="13:24" x14ac:dyDescent="0.25">
      <c r="M21373" s="47" t="str">
        <f t="shared" si="652"/>
        <v/>
      </c>
      <c r="X21373">
        <f>'Seznam prodane in dobavljene ee'!$D$8</f>
        <v>0</v>
      </c>
    </row>
    <row r="21374" spans="13:24" x14ac:dyDescent="0.25">
      <c r="M21374" s="47" t="str">
        <f t="shared" si="652"/>
        <v/>
      </c>
      <c r="X21374">
        <f>'Seznam prodane in dobavljene ee'!$D$8</f>
        <v>0</v>
      </c>
    </row>
    <row r="21375" spans="13:24" x14ac:dyDescent="0.25">
      <c r="M21375" s="47" t="str">
        <f t="shared" si="652"/>
        <v/>
      </c>
      <c r="X21375">
        <f>'Seznam prodane in dobavljene ee'!$D$8</f>
        <v>0</v>
      </c>
    </row>
    <row r="21376" spans="13:24" x14ac:dyDescent="0.25">
      <c r="M21376" s="47" t="str">
        <f t="shared" si="652"/>
        <v/>
      </c>
      <c r="X21376">
        <f>'Seznam prodane in dobavljene ee'!$D$8</f>
        <v>0</v>
      </c>
    </row>
    <row r="21377" spans="13:24" x14ac:dyDescent="0.25">
      <c r="M21377" s="47" t="str">
        <f t="shared" si="652"/>
        <v/>
      </c>
      <c r="X21377">
        <f>'Seznam prodane in dobavljene ee'!$D$8</f>
        <v>0</v>
      </c>
    </row>
    <row r="21378" spans="13:24" x14ac:dyDescent="0.25">
      <c r="M21378" s="47" t="str">
        <f t="shared" si="652"/>
        <v/>
      </c>
      <c r="X21378">
        <f>'Seznam prodane in dobavljene ee'!$D$8</f>
        <v>0</v>
      </c>
    </row>
    <row r="21379" spans="13:24" x14ac:dyDescent="0.25">
      <c r="M21379" s="47" t="str">
        <f t="shared" si="652"/>
        <v/>
      </c>
      <c r="X21379">
        <f>'Seznam prodane in dobavljene ee'!$D$8</f>
        <v>0</v>
      </c>
    </row>
    <row r="21380" spans="13:24" x14ac:dyDescent="0.25">
      <c r="M21380" s="47" t="str">
        <f t="shared" si="652"/>
        <v/>
      </c>
      <c r="X21380">
        <f>'Seznam prodane in dobavljene ee'!$D$8</f>
        <v>0</v>
      </c>
    </row>
    <row r="21381" spans="13:24" x14ac:dyDescent="0.25">
      <c r="M21381" s="47" t="str">
        <f t="shared" si="652"/>
        <v/>
      </c>
      <c r="X21381">
        <f>'Seznam prodane in dobavljene ee'!$D$8</f>
        <v>0</v>
      </c>
    </row>
    <row r="21382" spans="13:24" x14ac:dyDescent="0.25">
      <c r="M21382" s="47" t="str">
        <f t="shared" ref="M21382:M21445" si="653">IF(L21382&lt;&gt;"",IF(P21382&lt;$J$5,CONCATENATE(L21382,"01.12.2022 - 31.12.2022",N21382,O21382),CONCATENATE(L21382,"01.01.2023 - 30.06.2023",N21382,O21382)),"")</f>
        <v/>
      </c>
      <c r="X21382">
        <f>'Seznam prodane in dobavljene ee'!$D$8</f>
        <v>0</v>
      </c>
    </row>
    <row r="21383" spans="13:24" x14ac:dyDescent="0.25">
      <c r="M21383" s="47" t="str">
        <f t="shared" si="653"/>
        <v/>
      </c>
      <c r="X21383">
        <f>'Seznam prodane in dobavljene ee'!$D$8</f>
        <v>0</v>
      </c>
    </row>
    <row r="21384" spans="13:24" x14ac:dyDescent="0.25">
      <c r="M21384" s="47" t="str">
        <f t="shared" si="653"/>
        <v/>
      </c>
      <c r="X21384">
        <f>'Seznam prodane in dobavljene ee'!$D$8</f>
        <v>0</v>
      </c>
    </row>
    <row r="21385" spans="13:24" x14ac:dyDescent="0.25">
      <c r="M21385" s="47" t="str">
        <f t="shared" si="653"/>
        <v/>
      </c>
      <c r="X21385">
        <f>'Seznam prodane in dobavljene ee'!$D$8</f>
        <v>0</v>
      </c>
    </row>
    <row r="21386" spans="13:24" x14ac:dyDescent="0.25">
      <c r="M21386" s="47" t="str">
        <f t="shared" si="653"/>
        <v/>
      </c>
      <c r="X21386">
        <f>'Seznam prodane in dobavljene ee'!$D$8</f>
        <v>0</v>
      </c>
    </row>
    <row r="21387" spans="13:24" x14ac:dyDescent="0.25">
      <c r="M21387" s="47" t="str">
        <f t="shared" si="653"/>
        <v/>
      </c>
      <c r="X21387">
        <f>'Seznam prodane in dobavljene ee'!$D$8</f>
        <v>0</v>
      </c>
    </row>
    <row r="21388" spans="13:24" x14ac:dyDescent="0.25">
      <c r="M21388" s="47" t="str">
        <f t="shared" si="653"/>
        <v/>
      </c>
      <c r="X21388">
        <f>'Seznam prodane in dobavljene ee'!$D$8</f>
        <v>0</v>
      </c>
    </row>
    <row r="21389" spans="13:24" x14ac:dyDescent="0.25">
      <c r="M21389" s="47" t="str">
        <f t="shared" si="653"/>
        <v/>
      </c>
      <c r="X21389">
        <f>'Seznam prodane in dobavljene ee'!$D$8</f>
        <v>0</v>
      </c>
    </row>
    <row r="21390" spans="13:24" x14ac:dyDescent="0.25">
      <c r="M21390" s="47" t="str">
        <f t="shared" si="653"/>
        <v/>
      </c>
      <c r="X21390">
        <f>'Seznam prodane in dobavljene ee'!$D$8</f>
        <v>0</v>
      </c>
    </row>
    <row r="21391" spans="13:24" x14ac:dyDescent="0.25">
      <c r="M21391" s="47" t="str">
        <f t="shared" si="653"/>
        <v/>
      </c>
      <c r="X21391">
        <f>'Seznam prodane in dobavljene ee'!$D$8</f>
        <v>0</v>
      </c>
    </row>
    <row r="21392" spans="13:24" x14ac:dyDescent="0.25">
      <c r="M21392" s="47" t="str">
        <f t="shared" si="653"/>
        <v/>
      </c>
      <c r="X21392">
        <f>'Seznam prodane in dobavljene ee'!$D$8</f>
        <v>0</v>
      </c>
    </row>
    <row r="21393" spans="13:24" x14ac:dyDescent="0.25">
      <c r="M21393" s="47" t="str">
        <f t="shared" si="653"/>
        <v/>
      </c>
      <c r="X21393">
        <f>'Seznam prodane in dobavljene ee'!$D$8</f>
        <v>0</v>
      </c>
    </row>
    <row r="21394" spans="13:24" x14ac:dyDescent="0.25">
      <c r="M21394" s="47" t="str">
        <f t="shared" si="653"/>
        <v/>
      </c>
      <c r="X21394">
        <f>'Seznam prodane in dobavljene ee'!$D$8</f>
        <v>0</v>
      </c>
    </row>
    <row r="21395" spans="13:24" x14ac:dyDescent="0.25">
      <c r="M21395" s="47" t="str">
        <f t="shared" si="653"/>
        <v/>
      </c>
      <c r="X21395">
        <f>'Seznam prodane in dobavljene ee'!$D$8</f>
        <v>0</v>
      </c>
    </row>
    <row r="21396" spans="13:24" x14ac:dyDescent="0.25">
      <c r="M21396" s="47" t="str">
        <f t="shared" si="653"/>
        <v/>
      </c>
      <c r="X21396">
        <f>'Seznam prodane in dobavljene ee'!$D$8</f>
        <v>0</v>
      </c>
    </row>
    <row r="21397" spans="13:24" x14ac:dyDescent="0.25">
      <c r="M21397" s="47" t="str">
        <f t="shared" si="653"/>
        <v/>
      </c>
      <c r="X21397">
        <f>'Seznam prodane in dobavljene ee'!$D$8</f>
        <v>0</v>
      </c>
    </row>
    <row r="21398" spans="13:24" x14ac:dyDescent="0.25">
      <c r="M21398" s="47" t="str">
        <f t="shared" si="653"/>
        <v/>
      </c>
      <c r="X21398">
        <f>'Seznam prodane in dobavljene ee'!$D$8</f>
        <v>0</v>
      </c>
    </row>
    <row r="21399" spans="13:24" x14ac:dyDescent="0.25">
      <c r="M21399" s="47" t="str">
        <f t="shared" si="653"/>
        <v/>
      </c>
      <c r="X21399">
        <f>'Seznam prodane in dobavljene ee'!$D$8</f>
        <v>0</v>
      </c>
    </row>
    <row r="21400" spans="13:24" x14ac:dyDescent="0.25">
      <c r="M21400" s="47" t="str">
        <f t="shared" si="653"/>
        <v/>
      </c>
      <c r="X21400">
        <f>'Seznam prodane in dobavljene ee'!$D$8</f>
        <v>0</v>
      </c>
    </row>
    <row r="21401" spans="13:24" x14ac:dyDescent="0.25">
      <c r="M21401" s="47" t="str">
        <f t="shared" si="653"/>
        <v/>
      </c>
      <c r="X21401">
        <f>'Seznam prodane in dobavljene ee'!$D$8</f>
        <v>0</v>
      </c>
    </row>
    <row r="21402" spans="13:24" x14ac:dyDescent="0.25">
      <c r="M21402" s="47" t="str">
        <f t="shared" si="653"/>
        <v/>
      </c>
      <c r="X21402">
        <f>'Seznam prodane in dobavljene ee'!$D$8</f>
        <v>0</v>
      </c>
    </row>
    <row r="21403" spans="13:24" x14ac:dyDescent="0.25">
      <c r="M21403" s="47" t="str">
        <f t="shared" si="653"/>
        <v/>
      </c>
      <c r="X21403">
        <f>'Seznam prodane in dobavljene ee'!$D$8</f>
        <v>0</v>
      </c>
    </row>
    <row r="21404" spans="13:24" x14ac:dyDescent="0.25">
      <c r="M21404" s="47" t="str">
        <f t="shared" si="653"/>
        <v/>
      </c>
      <c r="X21404">
        <f>'Seznam prodane in dobavljene ee'!$D$8</f>
        <v>0</v>
      </c>
    </row>
    <row r="21405" spans="13:24" x14ac:dyDescent="0.25">
      <c r="M21405" s="47" t="str">
        <f t="shared" si="653"/>
        <v/>
      </c>
      <c r="X21405">
        <f>'Seznam prodane in dobavljene ee'!$D$8</f>
        <v>0</v>
      </c>
    </row>
    <row r="21406" spans="13:24" x14ac:dyDescent="0.25">
      <c r="M21406" s="47" t="str">
        <f t="shared" si="653"/>
        <v/>
      </c>
      <c r="X21406">
        <f>'Seznam prodane in dobavljene ee'!$D$8</f>
        <v>0</v>
      </c>
    </row>
    <row r="21407" spans="13:24" x14ac:dyDescent="0.25">
      <c r="M21407" s="47" t="str">
        <f t="shared" si="653"/>
        <v/>
      </c>
      <c r="X21407">
        <f>'Seznam prodane in dobavljene ee'!$D$8</f>
        <v>0</v>
      </c>
    </row>
    <row r="21408" spans="13:24" x14ac:dyDescent="0.25">
      <c r="M21408" s="47" t="str">
        <f t="shared" si="653"/>
        <v/>
      </c>
      <c r="X21408">
        <f>'Seznam prodane in dobavljene ee'!$D$8</f>
        <v>0</v>
      </c>
    </row>
    <row r="21409" spans="13:24" x14ac:dyDescent="0.25">
      <c r="M21409" s="47" t="str">
        <f t="shared" si="653"/>
        <v/>
      </c>
      <c r="X21409">
        <f>'Seznam prodane in dobavljene ee'!$D$8</f>
        <v>0</v>
      </c>
    </row>
    <row r="21410" spans="13:24" x14ac:dyDescent="0.25">
      <c r="M21410" s="47" t="str">
        <f t="shared" si="653"/>
        <v/>
      </c>
      <c r="X21410">
        <f>'Seznam prodane in dobavljene ee'!$D$8</f>
        <v>0</v>
      </c>
    </row>
    <row r="21411" spans="13:24" x14ac:dyDescent="0.25">
      <c r="M21411" s="47" t="str">
        <f t="shared" si="653"/>
        <v/>
      </c>
      <c r="X21411">
        <f>'Seznam prodane in dobavljene ee'!$D$8</f>
        <v>0</v>
      </c>
    </row>
    <row r="21412" spans="13:24" x14ac:dyDescent="0.25">
      <c r="M21412" s="47" t="str">
        <f t="shared" si="653"/>
        <v/>
      </c>
      <c r="X21412">
        <f>'Seznam prodane in dobavljene ee'!$D$8</f>
        <v>0</v>
      </c>
    </row>
    <row r="21413" spans="13:24" x14ac:dyDescent="0.25">
      <c r="M21413" s="47" t="str">
        <f t="shared" si="653"/>
        <v/>
      </c>
      <c r="X21413">
        <f>'Seznam prodane in dobavljene ee'!$D$8</f>
        <v>0</v>
      </c>
    </row>
    <row r="21414" spans="13:24" x14ac:dyDescent="0.25">
      <c r="M21414" s="47" t="str">
        <f t="shared" si="653"/>
        <v/>
      </c>
      <c r="X21414">
        <f>'Seznam prodane in dobavljene ee'!$D$8</f>
        <v>0</v>
      </c>
    </row>
    <row r="21415" spans="13:24" x14ac:dyDescent="0.25">
      <c r="M21415" s="47" t="str">
        <f t="shared" si="653"/>
        <v/>
      </c>
      <c r="X21415">
        <f>'Seznam prodane in dobavljene ee'!$D$8</f>
        <v>0</v>
      </c>
    </row>
    <row r="21416" spans="13:24" x14ac:dyDescent="0.25">
      <c r="M21416" s="47" t="str">
        <f t="shared" si="653"/>
        <v/>
      </c>
      <c r="X21416">
        <f>'Seznam prodane in dobavljene ee'!$D$8</f>
        <v>0</v>
      </c>
    </row>
    <row r="21417" spans="13:24" x14ac:dyDescent="0.25">
      <c r="M21417" s="47" t="str">
        <f t="shared" si="653"/>
        <v/>
      </c>
      <c r="X21417">
        <f>'Seznam prodane in dobavljene ee'!$D$8</f>
        <v>0</v>
      </c>
    </row>
    <row r="21418" spans="13:24" x14ac:dyDescent="0.25">
      <c r="M21418" s="47" t="str">
        <f t="shared" si="653"/>
        <v/>
      </c>
      <c r="X21418">
        <f>'Seznam prodane in dobavljene ee'!$D$8</f>
        <v>0</v>
      </c>
    </row>
    <row r="21419" spans="13:24" x14ac:dyDescent="0.25">
      <c r="M21419" s="47" t="str">
        <f t="shared" si="653"/>
        <v/>
      </c>
      <c r="X21419">
        <f>'Seznam prodane in dobavljene ee'!$D$8</f>
        <v>0</v>
      </c>
    </row>
    <row r="21420" spans="13:24" x14ac:dyDescent="0.25">
      <c r="M21420" s="47" t="str">
        <f t="shared" si="653"/>
        <v/>
      </c>
      <c r="X21420">
        <f>'Seznam prodane in dobavljene ee'!$D$8</f>
        <v>0</v>
      </c>
    </row>
    <row r="21421" spans="13:24" x14ac:dyDescent="0.25">
      <c r="M21421" s="47" t="str">
        <f t="shared" si="653"/>
        <v/>
      </c>
      <c r="X21421">
        <f>'Seznam prodane in dobavljene ee'!$D$8</f>
        <v>0</v>
      </c>
    </row>
    <row r="21422" spans="13:24" x14ac:dyDescent="0.25">
      <c r="M21422" s="47" t="str">
        <f t="shared" si="653"/>
        <v/>
      </c>
      <c r="X21422">
        <f>'Seznam prodane in dobavljene ee'!$D$8</f>
        <v>0</v>
      </c>
    </row>
    <row r="21423" spans="13:24" x14ac:dyDescent="0.25">
      <c r="M21423" s="47" t="str">
        <f t="shared" si="653"/>
        <v/>
      </c>
      <c r="X21423">
        <f>'Seznam prodane in dobavljene ee'!$D$8</f>
        <v>0</v>
      </c>
    </row>
    <row r="21424" spans="13:24" x14ac:dyDescent="0.25">
      <c r="M21424" s="47" t="str">
        <f t="shared" si="653"/>
        <v/>
      </c>
      <c r="X21424">
        <f>'Seznam prodane in dobavljene ee'!$D$8</f>
        <v>0</v>
      </c>
    </row>
    <row r="21425" spans="13:24" x14ac:dyDescent="0.25">
      <c r="M21425" s="47" t="str">
        <f t="shared" si="653"/>
        <v/>
      </c>
      <c r="X21425">
        <f>'Seznam prodane in dobavljene ee'!$D$8</f>
        <v>0</v>
      </c>
    </row>
    <row r="21426" spans="13:24" x14ac:dyDescent="0.25">
      <c r="M21426" s="47" t="str">
        <f t="shared" si="653"/>
        <v/>
      </c>
      <c r="X21426">
        <f>'Seznam prodane in dobavljene ee'!$D$8</f>
        <v>0</v>
      </c>
    </row>
    <row r="21427" spans="13:24" x14ac:dyDescent="0.25">
      <c r="M21427" s="47" t="str">
        <f t="shared" si="653"/>
        <v/>
      </c>
      <c r="X21427">
        <f>'Seznam prodane in dobavljene ee'!$D$8</f>
        <v>0</v>
      </c>
    </row>
    <row r="21428" spans="13:24" x14ac:dyDescent="0.25">
      <c r="M21428" s="47" t="str">
        <f t="shared" si="653"/>
        <v/>
      </c>
      <c r="X21428">
        <f>'Seznam prodane in dobavljene ee'!$D$8</f>
        <v>0</v>
      </c>
    </row>
    <row r="21429" spans="13:24" x14ac:dyDescent="0.25">
      <c r="M21429" s="47" t="str">
        <f t="shared" si="653"/>
        <v/>
      </c>
      <c r="X21429">
        <f>'Seznam prodane in dobavljene ee'!$D$8</f>
        <v>0</v>
      </c>
    </row>
    <row r="21430" spans="13:24" x14ac:dyDescent="0.25">
      <c r="M21430" s="47" t="str">
        <f t="shared" si="653"/>
        <v/>
      </c>
      <c r="X21430">
        <f>'Seznam prodane in dobavljene ee'!$D$8</f>
        <v>0</v>
      </c>
    </row>
    <row r="21431" spans="13:24" x14ac:dyDescent="0.25">
      <c r="M21431" s="47" t="str">
        <f t="shared" si="653"/>
        <v/>
      </c>
      <c r="X21431">
        <f>'Seznam prodane in dobavljene ee'!$D$8</f>
        <v>0</v>
      </c>
    </row>
    <row r="21432" spans="13:24" x14ac:dyDescent="0.25">
      <c r="M21432" s="47" t="str">
        <f t="shared" si="653"/>
        <v/>
      </c>
      <c r="X21432">
        <f>'Seznam prodane in dobavljene ee'!$D$8</f>
        <v>0</v>
      </c>
    </row>
    <row r="21433" spans="13:24" x14ac:dyDescent="0.25">
      <c r="M21433" s="47" t="str">
        <f t="shared" si="653"/>
        <v/>
      </c>
      <c r="X21433">
        <f>'Seznam prodane in dobavljene ee'!$D$8</f>
        <v>0</v>
      </c>
    </row>
    <row r="21434" spans="13:24" x14ac:dyDescent="0.25">
      <c r="M21434" s="47" t="str">
        <f t="shared" si="653"/>
        <v/>
      </c>
      <c r="X21434">
        <f>'Seznam prodane in dobavljene ee'!$D$8</f>
        <v>0</v>
      </c>
    </row>
    <row r="21435" spans="13:24" x14ac:dyDescent="0.25">
      <c r="M21435" s="47" t="str">
        <f t="shared" si="653"/>
        <v/>
      </c>
      <c r="X21435">
        <f>'Seznam prodane in dobavljene ee'!$D$8</f>
        <v>0</v>
      </c>
    </row>
    <row r="21436" spans="13:24" x14ac:dyDescent="0.25">
      <c r="M21436" s="47" t="str">
        <f t="shared" si="653"/>
        <v/>
      </c>
      <c r="X21436">
        <f>'Seznam prodane in dobavljene ee'!$D$8</f>
        <v>0</v>
      </c>
    </row>
    <row r="21437" spans="13:24" x14ac:dyDescent="0.25">
      <c r="M21437" s="47" t="str">
        <f t="shared" si="653"/>
        <v/>
      </c>
      <c r="X21437">
        <f>'Seznam prodane in dobavljene ee'!$D$8</f>
        <v>0</v>
      </c>
    </row>
    <row r="21438" spans="13:24" x14ac:dyDescent="0.25">
      <c r="M21438" s="47" t="str">
        <f t="shared" si="653"/>
        <v/>
      </c>
      <c r="X21438">
        <f>'Seznam prodane in dobavljene ee'!$D$8</f>
        <v>0</v>
      </c>
    </row>
    <row r="21439" spans="13:24" x14ac:dyDescent="0.25">
      <c r="M21439" s="47" t="str">
        <f t="shared" si="653"/>
        <v/>
      </c>
      <c r="X21439">
        <f>'Seznam prodane in dobavljene ee'!$D$8</f>
        <v>0</v>
      </c>
    </row>
    <row r="21440" spans="13:24" x14ac:dyDescent="0.25">
      <c r="M21440" s="47" t="str">
        <f t="shared" si="653"/>
        <v/>
      </c>
      <c r="X21440">
        <f>'Seznam prodane in dobavljene ee'!$D$8</f>
        <v>0</v>
      </c>
    </row>
    <row r="21441" spans="13:24" x14ac:dyDescent="0.25">
      <c r="M21441" s="47" t="str">
        <f t="shared" si="653"/>
        <v/>
      </c>
      <c r="X21441">
        <f>'Seznam prodane in dobavljene ee'!$D$8</f>
        <v>0</v>
      </c>
    </row>
    <row r="21442" spans="13:24" x14ac:dyDescent="0.25">
      <c r="M21442" s="47" t="str">
        <f t="shared" si="653"/>
        <v/>
      </c>
      <c r="X21442">
        <f>'Seznam prodane in dobavljene ee'!$D$8</f>
        <v>0</v>
      </c>
    </row>
    <row r="21443" spans="13:24" x14ac:dyDescent="0.25">
      <c r="M21443" s="47" t="str">
        <f t="shared" si="653"/>
        <v/>
      </c>
      <c r="X21443">
        <f>'Seznam prodane in dobavljene ee'!$D$8</f>
        <v>0</v>
      </c>
    </row>
    <row r="21444" spans="13:24" x14ac:dyDescent="0.25">
      <c r="M21444" s="47" t="str">
        <f t="shared" si="653"/>
        <v/>
      </c>
      <c r="X21444">
        <f>'Seznam prodane in dobavljene ee'!$D$8</f>
        <v>0</v>
      </c>
    </row>
    <row r="21445" spans="13:24" x14ac:dyDescent="0.25">
      <c r="M21445" s="47" t="str">
        <f t="shared" si="653"/>
        <v/>
      </c>
      <c r="X21445">
        <f>'Seznam prodane in dobavljene ee'!$D$8</f>
        <v>0</v>
      </c>
    </row>
    <row r="21446" spans="13:24" x14ac:dyDescent="0.25">
      <c r="M21446" s="47" t="str">
        <f t="shared" ref="M21446:M21509" si="654">IF(L21446&lt;&gt;"",IF(P21446&lt;$J$5,CONCATENATE(L21446,"01.12.2022 - 31.12.2022",N21446,O21446),CONCATENATE(L21446,"01.01.2023 - 30.06.2023",N21446,O21446)),"")</f>
        <v/>
      </c>
      <c r="X21446">
        <f>'Seznam prodane in dobavljene ee'!$D$8</f>
        <v>0</v>
      </c>
    </row>
    <row r="21447" spans="13:24" x14ac:dyDescent="0.25">
      <c r="M21447" s="47" t="str">
        <f t="shared" si="654"/>
        <v/>
      </c>
      <c r="X21447">
        <f>'Seznam prodane in dobavljene ee'!$D$8</f>
        <v>0</v>
      </c>
    </row>
    <row r="21448" spans="13:24" x14ac:dyDescent="0.25">
      <c r="M21448" s="47" t="str">
        <f t="shared" si="654"/>
        <v/>
      </c>
      <c r="X21448">
        <f>'Seznam prodane in dobavljene ee'!$D$8</f>
        <v>0</v>
      </c>
    </row>
    <row r="21449" spans="13:24" x14ac:dyDescent="0.25">
      <c r="M21449" s="47" t="str">
        <f t="shared" si="654"/>
        <v/>
      </c>
      <c r="X21449">
        <f>'Seznam prodane in dobavljene ee'!$D$8</f>
        <v>0</v>
      </c>
    </row>
    <row r="21450" spans="13:24" x14ac:dyDescent="0.25">
      <c r="M21450" s="47" t="str">
        <f t="shared" si="654"/>
        <v/>
      </c>
      <c r="X21450">
        <f>'Seznam prodane in dobavljene ee'!$D$8</f>
        <v>0</v>
      </c>
    </row>
    <row r="21451" spans="13:24" x14ac:dyDescent="0.25">
      <c r="M21451" s="47" t="str">
        <f t="shared" si="654"/>
        <v/>
      </c>
      <c r="X21451">
        <f>'Seznam prodane in dobavljene ee'!$D$8</f>
        <v>0</v>
      </c>
    </row>
    <row r="21452" spans="13:24" x14ac:dyDescent="0.25">
      <c r="M21452" s="47" t="str">
        <f t="shared" si="654"/>
        <v/>
      </c>
      <c r="X21452">
        <f>'Seznam prodane in dobavljene ee'!$D$8</f>
        <v>0</v>
      </c>
    </row>
    <row r="21453" spans="13:24" x14ac:dyDescent="0.25">
      <c r="M21453" s="47" t="str">
        <f t="shared" si="654"/>
        <v/>
      </c>
      <c r="X21453">
        <f>'Seznam prodane in dobavljene ee'!$D$8</f>
        <v>0</v>
      </c>
    </row>
    <row r="21454" spans="13:24" x14ac:dyDescent="0.25">
      <c r="M21454" s="47" t="str">
        <f t="shared" si="654"/>
        <v/>
      </c>
      <c r="X21454">
        <f>'Seznam prodane in dobavljene ee'!$D$8</f>
        <v>0</v>
      </c>
    </row>
    <row r="21455" spans="13:24" x14ac:dyDescent="0.25">
      <c r="M21455" s="47" t="str">
        <f t="shared" si="654"/>
        <v/>
      </c>
      <c r="X21455">
        <f>'Seznam prodane in dobavljene ee'!$D$8</f>
        <v>0</v>
      </c>
    </row>
    <row r="21456" spans="13:24" x14ac:dyDescent="0.25">
      <c r="M21456" s="47" t="str">
        <f t="shared" si="654"/>
        <v/>
      </c>
      <c r="X21456">
        <f>'Seznam prodane in dobavljene ee'!$D$8</f>
        <v>0</v>
      </c>
    </row>
    <row r="21457" spans="13:24" x14ac:dyDescent="0.25">
      <c r="M21457" s="47" t="str">
        <f t="shared" si="654"/>
        <v/>
      </c>
      <c r="X21457">
        <f>'Seznam prodane in dobavljene ee'!$D$8</f>
        <v>0</v>
      </c>
    </row>
    <row r="21458" spans="13:24" x14ac:dyDescent="0.25">
      <c r="M21458" s="47" t="str">
        <f t="shared" si="654"/>
        <v/>
      </c>
      <c r="X21458">
        <f>'Seznam prodane in dobavljene ee'!$D$8</f>
        <v>0</v>
      </c>
    </row>
    <row r="21459" spans="13:24" x14ac:dyDescent="0.25">
      <c r="M21459" s="47" t="str">
        <f t="shared" si="654"/>
        <v/>
      </c>
      <c r="X21459">
        <f>'Seznam prodane in dobavljene ee'!$D$8</f>
        <v>0</v>
      </c>
    </row>
    <row r="21460" spans="13:24" x14ac:dyDescent="0.25">
      <c r="M21460" s="47" t="str">
        <f t="shared" si="654"/>
        <v/>
      </c>
      <c r="X21460">
        <f>'Seznam prodane in dobavljene ee'!$D$8</f>
        <v>0</v>
      </c>
    </row>
    <row r="21461" spans="13:24" x14ac:dyDescent="0.25">
      <c r="M21461" s="47" t="str">
        <f t="shared" si="654"/>
        <v/>
      </c>
      <c r="X21461">
        <f>'Seznam prodane in dobavljene ee'!$D$8</f>
        <v>0</v>
      </c>
    </row>
    <row r="21462" spans="13:24" x14ac:dyDescent="0.25">
      <c r="M21462" s="47" t="str">
        <f t="shared" si="654"/>
        <v/>
      </c>
      <c r="X21462">
        <f>'Seznam prodane in dobavljene ee'!$D$8</f>
        <v>0</v>
      </c>
    </row>
    <row r="21463" spans="13:24" x14ac:dyDescent="0.25">
      <c r="M21463" s="47" t="str">
        <f t="shared" si="654"/>
        <v/>
      </c>
      <c r="X21463">
        <f>'Seznam prodane in dobavljene ee'!$D$8</f>
        <v>0</v>
      </c>
    </row>
    <row r="21464" spans="13:24" x14ac:dyDescent="0.25">
      <c r="M21464" s="47" t="str">
        <f t="shared" si="654"/>
        <v/>
      </c>
      <c r="X21464">
        <f>'Seznam prodane in dobavljene ee'!$D$8</f>
        <v>0</v>
      </c>
    </row>
    <row r="21465" spans="13:24" x14ac:dyDescent="0.25">
      <c r="M21465" s="47" t="str">
        <f t="shared" si="654"/>
        <v/>
      </c>
      <c r="X21465">
        <f>'Seznam prodane in dobavljene ee'!$D$8</f>
        <v>0</v>
      </c>
    </row>
    <row r="21466" spans="13:24" x14ac:dyDescent="0.25">
      <c r="M21466" s="47" t="str">
        <f t="shared" si="654"/>
        <v/>
      </c>
      <c r="X21466">
        <f>'Seznam prodane in dobavljene ee'!$D$8</f>
        <v>0</v>
      </c>
    </row>
    <row r="21467" spans="13:24" x14ac:dyDescent="0.25">
      <c r="M21467" s="47" t="str">
        <f t="shared" si="654"/>
        <v/>
      </c>
      <c r="X21467">
        <f>'Seznam prodane in dobavljene ee'!$D$8</f>
        <v>0</v>
      </c>
    </row>
    <row r="21468" spans="13:24" x14ac:dyDescent="0.25">
      <c r="M21468" s="47" t="str">
        <f t="shared" si="654"/>
        <v/>
      </c>
      <c r="X21468">
        <f>'Seznam prodane in dobavljene ee'!$D$8</f>
        <v>0</v>
      </c>
    </row>
    <row r="21469" spans="13:24" x14ac:dyDescent="0.25">
      <c r="M21469" s="47" t="str">
        <f t="shared" si="654"/>
        <v/>
      </c>
      <c r="X21469">
        <f>'Seznam prodane in dobavljene ee'!$D$8</f>
        <v>0</v>
      </c>
    </row>
    <row r="21470" spans="13:24" x14ac:dyDescent="0.25">
      <c r="M21470" s="47" t="str">
        <f t="shared" si="654"/>
        <v/>
      </c>
      <c r="X21470">
        <f>'Seznam prodane in dobavljene ee'!$D$8</f>
        <v>0</v>
      </c>
    </row>
    <row r="21471" spans="13:24" x14ac:dyDescent="0.25">
      <c r="M21471" s="47" t="str">
        <f t="shared" si="654"/>
        <v/>
      </c>
      <c r="X21471">
        <f>'Seznam prodane in dobavljene ee'!$D$8</f>
        <v>0</v>
      </c>
    </row>
    <row r="21472" spans="13:24" x14ac:dyDescent="0.25">
      <c r="M21472" s="47" t="str">
        <f t="shared" si="654"/>
        <v/>
      </c>
      <c r="X21472">
        <f>'Seznam prodane in dobavljene ee'!$D$8</f>
        <v>0</v>
      </c>
    </row>
    <row r="21473" spans="13:24" x14ac:dyDescent="0.25">
      <c r="M21473" s="47" t="str">
        <f t="shared" si="654"/>
        <v/>
      </c>
      <c r="X21473">
        <f>'Seznam prodane in dobavljene ee'!$D$8</f>
        <v>0</v>
      </c>
    </row>
    <row r="21474" spans="13:24" x14ac:dyDescent="0.25">
      <c r="M21474" s="47" t="str">
        <f t="shared" si="654"/>
        <v/>
      </c>
      <c r="X21474">
        <f>'Seznam prodane in dobavljene ee'!$D$8</f>
        <v>0</v>
      </c>
    </row>
    <row r="21475" spans="13:24" x14ac:dyDescent="0.25">
      <c r="M21475" s="47" t="str">
        <f t="shared" si="654"/>
        <v/>
      </c>
      <c r="X21475">
        <f>'Seznam prodane in dobavljene ee'!$D$8</f>
        <v>0</v>
      </c>
    </row>
    <row r="21476" spans="13:24" x14ac:dyDescent="0.25">
      <c r="M21476" s="47" t="str">
        <f t="shared" si="654"/>
        <v/>
      </c>
      <c r="X21476">
        <f>'Seznam prodane in dobavljene ee'!$D$8</f>
        <v>0</v>
      </c>
    </row>
    <row r="21477" spans="13:24" x14ac:dyDescent="0.25">
      <c r="M21477" s="47" t="str">
        <f t="shared" si="654"/>
        <v/>
      </c>
      <c r="X21477">
        <f>'Seznam prodane in dobavljene ee'!$D$8</f>
        <v>0</v>
      </c>
    </row>
    <row r="21478" spans="13:24" x14ac:dyDescent="0.25">
      <c r="M21478" s="47" t="str">
        <f t="shared" si="654"/>
        <v/>
      </c>
      <c r="X21478">
        <f>'Seznam prodane in dobavljene ee'!$D$8</f>
        <v>0</v>
      </c>
    </row>
    <row r="21479" spans="13:24" x14ac:dyDescent="0.25">
      <c r="M21479" s="47" t="str">
        <f t="shared" si="654"/>
        <v/>
      </c>
      <c r="X21479">
        <f>'Seznam prodane in dobavljene ee'!$D$8</f>
        <v>0</v>
      </c>
    </row>
    <row r="21480" spans="13:24" x14ac:dyDescent="0.25">
      <c r="M21480" s="47" t="str">
        <f t="shared" si="654"/>
        <v/>
      </c>
      <c r="X21480">
        <f>'Seznam prodane in dobavljene ee'!$D$8</f>
        <v>0</v>
      </c>
    </row>
    <row r="21481" spans="13:24" x14ac:dyDescent="0.25">
      <c r="M21481" s="47" t="str">
        <f t="shared" si="654"/>
        <v/>
      </c>
      <c r="X21481">
        <f>'Seznam prodane in dobavljene ee'!$D$8</f>
        <v>0</v>
      </c>
    </row>
    <row r="21482" spans="13:24" x14ac:dyDescent="0.25">
      <c r="M21482" s="47" t="str">
        <f t="shared" si="654"/>
        <v/>
      </c>
      <c r="X21482">
        <f>'Seznam prodane in dobavljene ee'!$D$8</f>
        <v>0</v>
      </c>
    </row>
    <row r="21483" spans="13:24" x14ac:dyDescent="0.25">
      <c r="M21483" s="47" t="str">
        <f t="shared" si="654"/>
        <v/>
      </c>
      <c r="X21483">
        <f>'Seznam prodane in dobavljene ee'!$D$8</f>
        <v>0</v>
      </c>
    </row>
    <row r="21484" spans="13:24" x14ac:dyDescent="0.25">
      <c r="M21484" s="47" t="str">
        <f t="shared" si="654"/>
        <v/>
      </c>
      <c r="X21484">
        <f>'Seznam prodane in dobavljene ee'!$D$8</f>
        <v>0</v>
      </c>
    </row>
    <row r="21485" spans="13:24" x14ac:dyDescent="0.25">
      <c r="M21485" s="47" t="str">
        <f t="shared" si="654"/>
        <v/>
      </c>
      <c r="X21485">
        <f>'Seznam prodane in dobavljene ee'!$D$8</f>
        <v>0</v>
      </c>
    </row>
    <row r="21486" spans="13:24" x14ac:dyDescent="0.25">
      <c r="M21486" s="47" t="str">
        <f t="shared" si="654"/>
        <v/>
      </c>
      <c r="X21486">
        <f>'Seznam prodane in dobavljene ee'!$D$8</f>
        <v>0</v>
      </c>
    </row>
    <row r="21487" spans="13:24" x14ac:dyDescent="0.25">
      <c r="M21487" s="47" t="str">
        <f t="shared" si="654"/>
        <v/>
      </c>
      <c r="X21487">
        <f>'Seznam prodane in dobavljene ee'!$D$8</f>
        <v>0</v>
      </c>
    </row>
    <row r="21488" spans="13:24" x14ac:dyDescent="0.25">
      <c r="M21488" s="47" t="str">
        <f t="shared" si="654"/>
        <v/>
      </c>
      <c r="X21488">
        <f>'Seznam prodane in dobavljene ee'!$D$8</f>
        <v>0</v>
      </c>
    </row>
    <row r="21489" spans="13:24" x14ac:dyDescent="0.25">
      <c r="M21489" s="47" t="str">
        <f t="shared" si="654"/>
        <v/>
      </c>
      <c r="X21489">
        <f>'Seznam prodane in dobavljene ee'!$D$8</f>
        <v>0</v>
      </c>
    </row>
    <row r="21490" spans="13:24" x14ac:dyDescent="0.25">
      <c r="M21490" s="47" t="str">
        <f t="shared" si="654"/>
        <v/>
      </c>
      <c r="X21490">
        <f>'Seznam prodane in dobavljene ee'!$D$8</f>
        <v>0</v>
      </c>
    </row>
    <row r="21491" spans="13:24" x14ac:dyDescent="0.25">
      <c r="M21491" s="47" t="str">
        <f t="shared" si="654"/>
        <v/>
      </c>
      <c r="X21491">
        <f>'Seznam prodane in dobavljene ee'!$D$8</f>
        <v>0</v>
      </c>
    </row>
    <row r="21492" spans="13:24" x14ac:dyDescent="0.25">
      <c r="M21492" s="47" t="str">
        <f t="shared" si="654"/>
        <v/>
      </c>
      <c r="X21492">
        <f>'Seznam prodane in dobavljene ee'!$D$8</f>
        <v>0</v>
      </c>
    </row>
    <row r="21493" spans="13:24" x14ac:dyDescent="0.25">
      <c r="M21493" s="47" t="str">
        <f t="shared" si="654"/>
        <v/>
      </c>
      <c r="X21493">
        <f>'Seznam prodane in dobavljene ee'!$D$8</f>
        <v>0</v>
      </c>
    </row>
    <row r="21494" spans="13:24" x14ac:dyDescent="0.25">
      <c r="M21494" s="47" t="str">
        <f t="shared" si="654"/>
        <v/>
      </c>
      <c r="X21494">
        <f>'Seznam prodane in dobavljene ee'!$D$8</f>
        <v>0</v>
      </c>
    </row>
    <row r="21495" spans="13:24" x14ac:dyDescent="0.25">
      <c r="M21495" s="47" t="str">
        <f t="shared" si="654"/>
        <v/>
      </c>
      <c r="X21495">
        <f>'Seznam prodane in dobavljene ee'!$D$8</f>
        <v>0</v>
      </c>
    </row>
    <row r="21496" spans="13:24" x14ac:dyDescent="0.25">
      <c r="M21496" s="47" t="str">
        <f t="shared" si="654"/>
        <v/>
      </c>
      <c r="X21496">
        <f>'Seznam prodane in dobavljene ee'!$D$8</f>
        <v>0</v>
      </c>
    </row>
    <row r="21497" spans="13:24" x14ac:dyDescent="0.25">
      <c r="M21497" s="47" t="str">
        <f t="shared" si="654"/>
        <v/>
      </c>
      <c r="X21497">
        <f>'Seznam prodane in dobavljene ee'!$D$8</f>
        <v>0</v>
      </c>
    </row>
    <row r="21498" spans="13:24" x14ac:dyDescent="0.25">
      <c r="M21498" s="47" t="str">
        <f t="shared" si="654"/>
        <v/>
      </c>
      <c r="X21498">
        <f>'Seznam prodane in dobavljene ee'!$D$8</f>
        <v>0</v>
      </c>
    </row>
    <row r="21499" spans="13:24" x14ac:dyDescent="0.25">
      <c r="M21499" s="47" t="str">
        <f t="shared" si="654"/>
        <v/>
      </c>
      <c r="X21499">
        <f>'Seznam prodane in dobavljene ee'!$D$8</f>
        <v>0</v>
      </c>
    </row>
    <row r="21500" spans="13:24" x14ac:dyDescent="0.25">
      <c r="M21500" s="47" t="str">
        <f t="shared" si="654"/>
        <v/>
      </c>
      <c r="X21500">
        <f>'Seznam prodane in dobavljene ee'!$D$8</f>
        <v>0</v>
      </c>
    </row>
    <row r="21501" spans="13:24" x14ac:dyDescent="0.25">
      <c r="M21501" s="47" t="str">
        <f t="shared" si="654"/>
        <v/>
      </c>
      <c r="X21501">
        <f>'Seznam prodane in dobavljene ee'!$D$8</f>
        <v>0</v>
      </c>
    </row>
    <row r="21502" spans="13:24" x14ac:dyDescent="0.25">
      <c r="M21502" s="47" t="str">
        <f t="shared" si="654"/>
        <v/>
      </c>
      <c r="X21502">
        <f>'Seznam prodane in dobavljene ee'!$D$8</f>
        <v>0</v>
      </c>
    </row>
    <row r="21503" spans="13:24" x14ac:dyDescent="0.25">
      <c r="M21503" s="47" t="str">
        <f t="shared" si="654"/>
        <v/>
      </c>
      <c r="X21503">
        <f>'Seznam prodane in dobavljene ee'!$D$8</f>
        <v>0</v>
      </c>
    </row>
    <row r="21504" spans="13:24" x14ac:dyDescent="0.25">
      <c r="M21504" s="47" t="str">
        <f t="shared" si="654"/>
        <v/>
      </c>
      <c r="X21504">
        <f>'Seznam prodane in dobavljene ee'!$D$8</f>
        <v>0</v>
      </c>
    </row>
    <row r="21505" spans="13:24" x14ac:dyDescent="0.25">
      <c r="M21505" s="47" t="str">
        <f t="shared" si="654"/>
        <v/>
      </c>
      <c r="X21505">
        <f>'Seznam prodane in dobavljene ee'!$D$8</f>
        <v>0</v>
      </c>
    </row>
    <row r="21506" spans="13:24" x14ac:dyDescent="0.25">
      <c r="M21506" s="47" t="str">
        <f t="shared" si="654"/>
        <v/>
      </c>
      <c r="X21506">
        <f>'Seznam prodane in dobavljene ee'!$D$8</f>
        <v>0</v>
      </c>
    </row>
    <row r="21507" spans="13:24" x14ac:dyDescent="0.25">
      <c r="M21507" s="47" t="str">
        <f t="shared" si="654"/>
        <v/>
      </c>
      <c r="X21507">
        <f>'Seznam prodane in dobavljene ee'!$D$8</f>
        <v>0</v>
      </c>
    </row>
    <row r="21508" spans="13:24" x14ac:dyDescent="0.25">
      <c r="M21508" s="47" t="str">
        <f t="shared" si="654"/>
        <v/>
      </c>
      <c r="X21508">
        <f>'Seznam prodane in dobavljene ee'!$D$8</f>
        <v>0</v>
      </c>
    </row>
    <row r="21509" spans="13:24" x14ac:dyDescent="0.25">
      <c r="M21509" s="47" t="str">
        <f t="shared" si="654"/>
        <v/>
      </c>
      <c r="X21509">
        <f>'Seznam prodane in dobavljene ee'!$D$8</f>
        <v>0</v>
      </c>
    </row>
    <row r="21510" spans="13:24" x14ac:dyDescent="0.25">
      <c r="M21510" s="47" t="str">
        <f t="shared" ref="M21510:M21573" si="655">IF(L21510&lt;&gt;"",IF(P21510&lt;$J$5,CONCATENATE(L21510,"01.12.2022 - 31.12.2022",N21510,O21510),CONCATENATE(L21510,"01.01.2023 - 30.06.2023",N21510,O21510)),"")</f>
        <v/>
      </c>
      <c r="X21510">
        <f>'Seznam prodane in dobavljene ee'!$D$8</f>
        <v>0</v>
      </c>
    </row>
    <row r="21511" spans="13:24" x14ac:dyDescent="0.25">
      <c r="M21511" s="47" t="str">
        <f t="shared" si="655"/>
        <v/>
      </c>
      <c r="X21511">
        <f>'Seznam prodane in dobavljene ee'!$D$8</f>
        <v>0</v>
      </c>
    </row>
    <row r="21512" spans="13:24" x14ac:dyDescent="0.25">
      <c r="M21512" s="47" t="str">
        <f t="shared" si="655"/>
        <v/>
      </c>
      <c r="X21512">
        <f>'Seznam prodane in dobavljene ee'!$D$8</f>
        <v>0</v>
      </c>
    </row>
    <row r="21513" spans="13:24" x14ac:dyDescent="0.25">
      <c r="M21513" s="47" t="str">
        <f t="shared" si="655"/>
        <v/>
      </c>
      <c r="X21513">
        <f>'Seznam prodane in dobavljene ee'!$D$8</f>
        <v>0</v>
      </c>
    </row>
    <row r="21514" spans="13:24" x14ac:dyDescent="0.25">
      <c r="M21514" s="47" t="str">
        <f t="shared" si="655"/>
        <v/>
      </c>
      <c r="X21514">
        <f>'Seznam prodane in dobavljene ee'!$D$8</f>
        <v>0</v>
      </c>
    </row>
    <row r="21515" spans="13:24" x14ac:dyDescent="0.25">
      <c r="M21515" s="47" t="str">
        <f t="shared" si="655"/>
        <v/>
      </c>
      <c r="X21515">
        <f>'Seznam prodane in dobavljene ee'!$D$8</f>
        <v>0</v>
      </c>
    </row>
    <row r="21516" spans="13:24" x14ac:dyDescent="0.25">
      <c r="M21516" s="47" t="str">
        <f t="shared" si="655"/>
        <v/>
      </c>
      <c r="X21516">
        <f>'Seznam prodane in dobavljene ee'!$D$8</f>
        <v>0</v>
      </c>
    </row>
    <row r="21517" spans="13:24" x14ac:dyDescent="0.25">
      <c r="M21517" s="47" t="str">
        <f t="shared" si="655"/>
        <v/>
      </c>
      <c r="X21517">
        <f>'Seznam prodane in dobavljene ee'!$D$8</f>
        <v>0</v>
      </c>
    </row>
    <row r="21518" spans="13:24" x14ac:dyDescent="0.25">
      <c r="M21518" s="47" t="str">
        <f t="shared" si="655"/>
        <v/>
      </c>
      <c r="X21518">
        <f>'Seznam prodane in dobavljene ee'!$D$8</f>
        <v>0</v>
      </c>
    </row>
    <row r="21519" spans="13:24" x14ac:dyDescent="0.25">
      <c r="M21519" s="47" t="str">
        <f t="shared" si="655"/>
        <v/>
      </c>
      <c r="X21519">
        <f>'Seznam prodane in dobavljene ee'!$D$8</f>
        <v>0</v>
      </c>
    </row>
    <row r="21520" spans="13:24" x14ac:dyDescent="0.25">
      <c r="M21520" s="47" t="str">
        <f t="shared" si="655"/>
        <v/>
      </c>
      <c r="X21520">
        <f>'Seznam prodane in dobavljene ee'!$D$8</f>
        <v>0</v>
      </c>
    </row>
    <row r="21521" spans="13:24" x14ac:dyDescent="0.25">
      <c r="M21521" s="47" t="str">
        <f t="shared" si="655"/>
        <v/>
      </c>
      <c r="X21521">
        <f>'Seznam prodane in dobavljene ee'!$D$8</f>
        <v>0</v>
      </c>
    </row>
    <row r="21522" spans="13:24" x14ac:dyDescent="0.25">
      <c r="M21522" s="47" t="str">
        <f t="shared" si="655"/>
        <v/>
      </c>
      <c r="X21522">
        <f>'Seznam prodane in dobavljene ee'!$D$8</f>
        <v>0</v>
      </c>
    </row>
    <row r="21523" spans="13:24" x14ac:dyDescent="0.25">
      <c r="M21523" s="47" t="str">
        <f t="shared" si="655"/>
        <v/>
      </c>
      <c r="X21523">
        <f>'Seznam prodane in dobavljene ee'!$D$8</f>
        <v>0</v>
      </c>
    </row>
    <row r="21524" spans="13:24" x14ac:dyDescent="0.25">
      <c r="M21524" s="47" t="str">
        <f t="shared" si="655"/>
        <v/>
      </c>
      <c r="X21524">
        <f>'Seznam prodane in dobavljene ee'!$D$8</f>
        <v>0</v>
      </c>
    </row>
    <row r="21525" spans="13:24" x14ac:dyDescent="0.25">
      <c r="M21525" s="47" t="str">
        <f t="shared" si="655"/>
        <v/>
      </c>
      <c r="X21525">
        <f>'Seznam prodane in dobavljene ee'!$D$8</f>
        <v>0</v>
      </c>
    </row>
    <row r="21526" spans="13:24" x14ac:dyDescent="0.25">
      <c r="M21526" s="47" t="str">
        <f t="shared" si="655"/>
        <v/>
      </c>
      <c r="X21526">
        <f>'Seznam prodane in dobavljene ee'!$D$8</f>
        <v>0</v>
      </c>
    </row>
    <row r="21527" spans="13:24" x14ac:dyDescent="0.25">
      <c r="M21527" s="47" t="str">
        <f t="shared" si="655"/>
        <v/>
      </c>
      <c r="X21527">
        <f>'Seznam prodane in dobavljene ee'!$D$8</f>
        <v>0</v>
      </c>
    </row>
    <row r="21528" spans="13:24" x14ac:dyDescent="0.25">
      <c r="M21528" s="47" t="str">
        <f t="shared" si="655"/>
        <v/>
      </c>
      <c r="X21528">
        <f>'Seznam prodane in dobavljene ee'!$D$8</f>
        <v>0</v>
      </c>
    </row>
    <row r="21529" spans="13:24" x14ac:dyDescent="0.25">
      <c r="M21529" s="47" t="str">
        <f t="shared" si="655"/>
        <v/>
      </c>
      <c r="X21529">
        <f>'Seznam prodane in dobavljene ee'!$D$8</f>
        <v>0</v>
      </c>
    </row>
    <row r="21530" spans="13:24" x14ac:dyDescent="0.25">
      <c r="M21530" s="47" t="str">
        <f t="shared" si="655"/>
        <v/>
      </c>
      <c r="X21530">
        <f>'Seznam prodane in dobavljene ee'!$D$8</f>
        <v>0</v>
      </c>
    </row>
    <row r="21531" spans="13:24" x14ac:dyDescent="0.25">
      <c r="M21531" s="47" t="str">
        <f t="shared" si="655"/>
        <v/>
      </c>
      <c r="X21531">
        <f>'Seznam prodane in dobavljene ee'!$D$8</f>
        <v>0</v>
      </c>
    </row>
    <row r="21532" spans="13:24" x14ac:dyDescent="0.25">
      <c r="M21532" s="47" t="str">
        <f t="shared" si="655"/>
        <v/>
      </c>
      <c r="X21532">
        <f>'Seznam prodane in dobavljene ee'!$D$8</f>
        <v>0</v>
      </c>
    </row>
    <row r="21533" spans="13:24" x14ac:dyDescent="0.25">
      <c r="M21533" s="47" t="str">
        <f t="shared" si="655"/>
        <v/>
      </c>
      <c r="X21533">
        <f>'Seznam prodane in dobavljene ee'!$D$8</f>
        <v>0</v>
      </c>
    </row>
    <row r="21534" spans="13:24" x14ac:dyDescent="0.25">
      <c r="M21534" s="47" t="str">
        <f t="shared" si="655"/>
        <v/>
      </c>
      <c r="X21534">
        <f>'Seznam prodane in dobavljene ee'!$D$8</f>
        <v>0</v>
      </c>
    </row>
    <row r="21535" spans="13:24" x14ac:dyDescent="0.25">
      <c r="M21535" s="47" t="str">
        <f t="shared" si="655"/>
        <v/>
      </c>
      <c r="X21535">
        <f>'Seznam prodane in dobavljene ee'!$D$8</f>
        <v>0</v>
      </c>
    </row>
    <row r="21536" spans="13:24" x14ac:dyDescent="0.25">
      <c r="M21536" s="47" t="str">
        <f t="shared" si="655"/>
        <v/>
      </c>
      <c r="X21536">
        <f>'Seznam prodane in dobavljene ee'!$D$8</f>
        <v>0</v>
      </c>
    </row>
    <row r="21537" spans="13:24" x14ac:dyDescent="0.25">
      <c r="M21537" s="47" t="str">
        <f t="shared" si="655"/>
        <v/>
      </c>
      <c r="X21537">
        <f>'Seznam prodane in dobavljene ee'!$D$8</f>
        <v>0</v>
      </c>
    </row>
    <row r="21538" spans="13:24" x14ac:dyDescent="0.25">
      <c r="M21538" s="47" t="str">
        <f t="shared" si="655"/>
        <v/>
      </c>
      <c r="X21538">
        <f>'Seznam prodane in dobavljene ee'!$D$8</f>
        <v>0</v>
      </c>
    </row>
    <row r="21539" spans="13:24" x14ac:dyDescent="0.25">
      <c r="M21539" s="47" t="str">
        <f t="shared" si="655"/>
        <v/>
      </c>
      <c r="X21539">
        <f>'Seznam prodane in dobavljene ee'!$D$8</f>
        <v>0</v>
      </c>
    </row>
    <row r="21540" spans="13:24" x14ac:dyDescent="0.25">
      <c r="M21540" s="47" t="str">
        <f t="shared" si="655"/>
        <v/>
      </c>
      <c r="X21540">
        <f>'Seznam prodane in dobavljene ee'!$D$8</f>
        <v>0</v>
      </c>
    </row>
    <row r="21541" spans="13:24" x14ac:dyDescent="0.25">
      <c r="M21541" s="47" t="str">
        <f t="shared" si="655"/>
        <v/>
      </c>
      <c r="X21541">
        <f>'Seznam prodane in dobavljene ee'!$D$8</f>
        <v>0</v>
      </c>
    </row>
    <row r="21542" spans="13:24" x14ac:dyDescent="0.25">
      <c r="M21542" s="47" t="str">
        <f t="shared" si="655"/>
        <v/>
      </c>
      <c r="X21542">
        <f>'Seznam prodane in dobavljene ee'!$D$8</f>
        <v>0</v>
      </c>
    </row>
    <row r="21543" spans="13:24" x14ac:dyDescent="0.25">
      <c r="M21543" s="47" t="str">
        <f t="shared" si="655"/>
        <v/>
      </c>
      <c r="X21543">
        <f>'Seznam prodane in dobavljene ee'!$D$8</f>
        <v>0</v>
      </c>
    </row>
    <row r="21544" spans="13:24" x14ac:dyDescent="0.25">
      <c r="M21544" s="47" t="str">
        <f t="shared" si="655"/>
        <v/>
      </c>
      <c r="X21544">
        <f>'Seznam prodane in dobavljene ee'!$D$8</f>
        <v>0</v>
      </c>
    </row>
    <row r="21545" spans="13:24" x14ac:dyDescent="0.25">
      <c r="M21545" s="47" t="str">
        <f t="shared" si="655"/>
        <v/>
      </c>
      <c r="X21545">
        <f>'Seznam prodane in dobavljene ee'!$D$8</f>
        <v>0</v>
      </c>
    </row>
    <row r="21546" spans="13:24" x14ac:dyDescent="0.25">
      <c r="M21546" s="47" t="str">
        <f t="shared" si="655"/>
        <v/>
      </c>
      <c r="X21546">
        <f>'Seznam prodane in dobavljene ee'!$D$8</f>
        <v>0</v>
      </c>
    </row>
    <row r="21547" spans="13:24" x14ac:dyDescent="0.25">
      <c r="M21547" s="47" t="str">
        <f t="shared" si="655"/>
        <v/>
      </c>
      <c r="X21547">
        <f>'Seznam prodane in dobavljene ee'!$D$8</f>
        <v>0</v>
      </c>
    </row>
    <row r="21548" spans="13:24" x14ac:dyDescent="0.25">
      <c r="M21548" s="47" t="str">
        <f t="shared" si="655"/>
        <v/>
      </c>
      <c r="X21548">
        <f>'Seznam prodane in dobavljene ee'!$D$8</f>
        <v>0</v>
      </c>
    </row>
    <row r="21549" spans="13:24" x14ac:dyDescent="0.25">
      <c r="M21549" s="47" t="str">
        <f t="shared" si="655"/>
        <v/>
      </c>
      <c r="X21549">
        <f>'Seznam prodane in dobavljene ee'!$D$8</f>
        <v>0</v>
      </c>
    </row>
    <row r="21550" spans="13:24" x14ac:dyDescent="0.25">
      <c r="M21550" s="47" t="str">
        <f t="shared" si="655"/>
        <v/>
      </c>
      <c r="X21550">
        <f>'Seznam prodane in dobavljene ee'!$D$8</f>
        <v>0</v>
      </c>
    </row>
    <row r="21551" spans="13:24" x14ac:dyDescent="0.25">
      <c r="M21551" s="47" t="str">
        <f t="shared" si="655"/>
        <v/>
      </c>
      <c r="X21551">
        <f>'Seznam prodane in dobavljene ee'!$D$8</f>
        <v>0</v>
      </c>
    </row>
    <row r="21552" spans="13:24" x14ac:dyDescent="0.25">
      <c r="M21552" s="47" t="str">
        <f t="shared" si="655"/>
        <v/>
      </c>
      <c r="X21552">
        <f>'Seznam prodane in dobavljene ee'!$D$8</f>
        <v>0</v>
      </c>
    </row>
    <row r="21553" spans="13:24" x14ac:dyDescent="0.25">
      <c r="M21553" s="47" t="str">
        <f t="shared" si="655"/>
        <v/>
      </c>
      <c r="X21553">
        <f>'Seznam prodane in dobavljene ee'!$D$8</f>
        <v>0</v>
      </c>
    </row>
    <row r="21554" spans="13:24" x14ac:dyDescent="0.25">
      <c r="M21554" s="47" t="str">
        <f t="shared" si="655"/>
        <v/>
      </c>
      <c r="X21554">
        <f>'Seznam prodane in dobavljene ee'!$D$8</f>
        <v>0</v>
      </c>
    </row>
    <row r="21555" spans="13:24" x14ac:dyDescent="0.25">
      <c r="M21555" s="47" t="str">
        <f t="shared" si="655"/>
        <v/>
      </c>
      <c r="X21555">
        <f>'Seznam prodane in dobavljene ee'!$D$8</f>
        <v>0</v>
      </c>
    </row>
    <row r="21556" spans="13:24" x14ac:dyDescent="0.25">
      <c r="M21556" s="47" t="str">
        <f t="shared" si="655"/>
        <v/>
      </c>
      <c r="X21556">
        <f>'Seznam prodane in dobavljene ee'!$D$8</f>
        <v>0</v>
      </c>
    </row>
    <row r="21557" spans="13:24" x14ac:dyDescent="0.25">
      <c r="M21557" s="47" t="str">
        <f t="shared" si="655"/>
        <v/>
      </c>
      <c r="X21557">
        <f>'Seznam prodane in dobavljene ee'!$D$8</f>
        <v>0</v>
      </c>
    </row>
    <row r="21558" spans="13:24" x14ac:dyDescent="0.25">
      <c r="M21558" s="47" t="str">
        <f t="shared" si="655"/>
        <v/>
      </c>
      <c r="X21558">
        <f>'Seznam prodane in dobavljene ee'!$D$8</f>
        <v>0</v>
      </c>
    </row>
    <row r="21559" spans="13:24" x14ac:dyDescent="0.25">
      <c r="M21559" s="47" t="str">
        <f t="shared" si="655"/>
        <v/>
      </c>
      <c r="X21559">
        <f>'Seznam prodane in dobavljene ee'!$D$8</f>
        <v>0</v>
      </c>
    </row>
    <row r="21560" spans="13:24" x14ac:dyDescent="0.25">
      <c r="M21560" s="47" t="str">
        <f t="shared" si="655"/>
        <v/>
      </c>
      <c r="X21560">
        <f>'Seznam prodane in dobavljene ee'!$D$8</f>
        <v>0</v>
      </c>
    </row>
    <row r="21561" spans="13:24" x14ac:dyDescent="0.25">
      <c r="M21561" s="47" t="str">
        <f t="shared" si="655"/>
        <v/>
      </c>
      <c r="X21561">
        <f>'Seznam prodane in dobavljene ee'!$D$8</f>
        <v>0</v>
      </c>
    </row>
    <row r="21562" spans="13:24" x14ac:dyDescent="0.25">
      <c r="M21562" s="47" t="str">
        <f t="shared" si="655"/>
        <v/>
      </c>
      <c r="X21562">
        <f>'Seznam prodane in dobavljene ee'!$D$8</f>
        <v>0</v>
      </c>
    </row>
    <row r="21563" spans="13:24" x14ac:dyDescent="0.25">
      <c r="M21563" s="47" t="str">
        <f t="shared" si="655"/>
        <v/>
      </c>
      <c r="X21563">
        <f>'Seznam prodane in dobavljene ee'!$D$8</f>
        <v>0</v>
      </c>
    </row>
    <row r="21564" spans="13:24" x14ac:dyDescent="0.25">
      <c r="M21564" s="47" t="str">
        <f t="shared" si="655"/>
        <v/>
      </c>
      <c r="X21564">
        <f>'Seznam prodane in dobavljene ee'!$D$8</f>
        <v>0</v>
      </c>
    </row>
    <row r="21565" spans="13:24" x14ac:dyDescent="0.25">
      <c r="M21565" s="47" t="str">
        <f t="shared" si="655"/>
        <v/>
      </c>
      <c r="X21565">
        <f>'Seznam prodane in dobavljene ee'!$D$8</f>
        <v>0</v>
      </c>
    </row>
    <row r="21566" spans="13:24" x14ac:dyDescent="0.25">
      <c r="M21566" s="47" t="str">
        <f t="shared" si="655"/>
        <v/>
      </c>
      <c r="X21566">
        <f>'Seznam prodane in dobavljene ee'!$D$8</f>
        <v>0</v>
      </c>
    </row>
    <row r="21567" spans="13:24" x14ac:dyDescent="0.25">
      <c r="M21567" s="47" t="str">
        <f t="shared" si="655"/>
        <v/>
      </c>
      <c r="X21567">
        <f>'Seznam prodane in dobavljene ee'!$D$8</f>
        <v>0</v>
      </c>
    </row>
    <row r="21568" spans="13:24" x14ac:dyDescent="0.25">
      <c r="M21568" s="47" t="str">
        <f t="shared" si="655"/>
        <v/>
      </c>
      <c r="X21568">
        <f>'Seznam prodane in dobavljene ee'!$D$8</f>
        <v>0</v>
      </c>
    </row>
    <row r="21569" spans="13:24" x14ac:dyDescent="0.25">
      <c r="M21569" s="47" t="str">
        <f t="shared" si="655"/>
        <v/>
      </c>
      <c r="X21569">
        <f>'Seznam prodane in dobavljene ee'!$D$8</f>
        <v>0</v>
      </c>
    </row>
    <row r="21570" spans="13:24" x14ac:dyDescent="0.25">
      <c r="M21570" s="47" t="str">
        <f t="shared" si="655"/>
        <v/>
      </c>
      <c r="X21570">
        <f>'Seznam prodane in dobavljene ee'!$D$8</f>
        <v>0</v>
      </c>
    </row>
    <row r="21571" spans="13:24" x14ac:dyDescent="0.25">
      <c r="M21571" s="47" t="str">
        <f t="shared" si="655"/>
        <v/>
      </c>
      <c r="X21571">
        <f>'Seznam prodane in dobavljene ee'!$D$8</f>
        <v>0</v>
      </c>
    </row>
    <row r="21572" spans="13:24" x14ac:dyDescent="0.25">
      <c r="M21572" s="47" t="str">
        <f t="shared" si="655"/>
        <v/>
      </c>
      <c r="X21572">
        <f>'Seznam prodane in dobavljene ee'!$D$8</f>
        <v>0</v>
      </c>
    </row>
    <row r="21573" spans="13:24" x14ac:dyDescent="0.25">
      <c r="M21573" s="47" t="str">
        <f t="shared" si="655"/>
        <v/>
      </c>
      <c r="X21573">
        <f>'Seznam prodane in dobavljene ee'!$D$8</f>
        <v>0</v>
      </c>
    </row>
    <row r="21574" spans="13:24" x14ac:dyDescent="0.25">
      <c r="M21574" s="47" t="str">
        <f t="shared" ref="M21574:M21637" si="656">IF(L21574&lt;&gt;"",IF(P21574&lt;$J$5,CONCATENATE(L21574,"01.12.2022 - 31.12.2022",N21574,O21574),CONCATENATE(L21574,"01.01.2023 - 30.06.2023",N21574,O21574)),"")</f>
        <v/>
      </c>
      <c r="X21574">
        <f>'Seznam prodane in dobavljene ee'!$D$8</f>
        <v>0</v>
      </c>
    </row>
    <row r="21575" spans="13:24" x14ac:dyDescent="0.25">
      <c r="M21575" s="47" t="str">
        <f t="shared" si="656"/>
        <v/>
      </c>
      <c r="X21575">
        <f>'Seznam prodane in dobavljene ee'!$D$8</f>
        <v>0</v>
      </c>
    </row>
    <row r="21576" spans="13:24" x14ac:dyDescent="0.25">
      <c r="M21576" s="47" t="str">
        <f t="shared" si="656"/>
        <v/>
      </c>
      <c r="X21576">
        <f>'Seznam prodane in dobavljene ee'!$D$8</f>
        <v>0</v>
      </c>
    </row>
    <row r="21577" spans="13:24" x14ac:dyDescent="0.25">
      <c r="M21577" s="47" t="str">
        <f t="shared" si="656"/>
        <v/>
      </c>
      <c r="X21577">
        <f>'Seznam prodane in dobavljene ee'!$D$8</f>
        <v>0</v>
      </c>
    </row>
    <row r="21578" spans="13:24" x14ac:dyDescent="0.25">
      <c r="M21578" s="47" t="str">
        <f t="shared" si="656"/>
        <v/>
      </c>
      <c r="X21578">
        <f>'Seznam prodane in dobavljene ee'!$D$8</f>
        <v>0</v>
      </c>
    </row>
    <row r="21579" spans="13:24" x14ac:dyDescent="0.25">
      <c r="M21579" s="47" t="str">
        <f t="shared" si="656"/>
        <v/>
      </c>
      <c r="X21579">
        <f>'Seznam prodane in dobavljene ee'!$D$8</f>
        <v>0</v>
      </c>
    </row>
    <row r="21580" spans="13:24" x14ac:dyDescent="0.25">
      <c r="M21580" s="47" t="str">
        <f t="shared" si="656"/>
        <v/>
      </c>
      <c r="X21580">
        <f>'Seznam prodane in dobavljene ee'!$D$8</f>
        <v>0</v>
      </c>
    </row>
    <row r="21581" spans="13:24" x14ac:dyDescent="0.25">
      <c r="M21581" s="47" t="str">
        <f t="shared" si="656"/>
        <v/>
      </c>
      <c r="X21581">
        <f>'Seznam prodane in dobavljene ee'!$D$8</f>
        <v>0</v>
      </c>
    </row>
    <row r="21582" spans="13:24" x14ac:dyDescent="0.25">
      <c r="M21582" s="47" t="str">
        <f t="shared" si="656"/>
        <v/>
      </c>
      <c r="X21582">
        <f>'Seznam prodane in dobavljene ee'!$D$8</f>
        <v>0</v>
      </c>
    </row>
    <row r="21583" spans="13:24" x14ac:dyDescent="0.25">
      <c r="M21583" s="47" t="str">
        <f t="shared" si="656"/>
        <v/>
      </c>
      <c r="X21583">
        <f>'Seznam prodane in dobavljene ee'!$D$8</f>
        <v>0</v>
      </c>
    </row>
    <row r="21584" spans="13:24" x14ac:dyDescent="0.25">
      <c r="M21584" s="47" t="str">
        <f t="shared" si="656"/>
        <v/>
      </c>
      <c r="X21584">
        <f>'Seznam prodane in dobavljene ee'!$D$8</f>
        <v>0</v>
      </c>
    </row>
    <row r="21585" spans="13:24" x14ac:dyDescent="0.25">
      <c r="M21585" s="47" t="str">
        <f t="shared" si="656"/>
        <v/>
      </c>
      <c r="X21585">
        <f>'Seznam prodane in dobavljene ee'!$D$8</f>
        <v>0</v>
      </c>
    </row>
    <row r="21586" spans="13:24" x14ac:dyDescent="0.25">
      <c r="M21586" s="47" t="str">
        <f t="shared" si="656"/>
        <v/>
      </c>
      <c r="X21586">
        <f>'Seznam prodane in dobavljene ee'!$D$8</f>
        <v>0</v>
      </c>
    </row>
    <row r="21587" spans="13:24" x14ac:dyDescent="0.25">
      <c r="M21587" s="47" t="str">
        <f t="shared" si="656"/>
        <v/>
      </c>
      <c r="X21587">
        <f>'Seznam prodane in dobavljene ee'!$D$8</f>
        <v>0</v>
      </c>
    </row>
    <row r="21588" spans="13:24" x14ac:dyDescent="0.25">
      <c r="M21588" s="47" t="str">
        <f t="shared" si="656"/>
        <v/>
      </c>
      <c r="X21588">
        <f>'Seznam prodane in dobavljene ee'!$D$8</f>
        <v>0</v>
      </c>
    </row>
    <row r="21589" spans="13:24" x14ac:dyDescent="0.25">
      <c r="M21589" s="47" t="str">
        <f t="shared" si="656"/>
        <v/>
      </c>
      <c r="X21589">
        <f>'Seznam prodane in dobavljene ee'!$D$8</f>
        <v>0</v>
      </c>
    </row>
    <row r="21590" spans="13:24" x14ac:dyDescent="0.25">
      <c r="M21590" s="47" t="str">
        <f t="shared" si="656"/>
        <v/>
      </c>
      <c r="X21590">
        <f>'Seznam prodane in dobavljene ee'!$D$8</f>
        <v>0</v>
      </c>
    </row>
    <row r="21591" spans="13:24" x14ac:dyDescent="0.25">
      <c r="M21591" s="47" t="str">
        <f t="shared" si="656"/>
        <v/>
      </c>
      <c r="X21591">
        <f>'Seznam prodane in dobavljene ee'!$D$8</f>
        <v>0</v>
      </c>
    </row>
    <row r="21592" spans="13:24" x14ac:dyDescent="0.25">
      <c r="M21592" s="47" t="str">
        <f t="shared" si="656"/>
        <v/>
      </c>
      <c r="X21592">
        <f>'Seznam prodane in dobavljene ee'!$D$8</f>
        <v>0</v>
      </c>
    </row>
    <row r="21593" spans="13:24" x14ac:dyDescent="0.25">
      <c r="M21593" s="47" t="str">
        <f t="shared" si="656"/>
        <v/>
      </c>
      <c r="X21593">
        <f>'Seznam prodane in dobavljene ee'!$D$8</f>
        <v>0</v>
      </c>
    </row>
    <row r="21594" spans="13:24" x14ac:dyDescent="0.25">
      <c r="M21594" s="47" t="str">
        <f t="shared" si="656"/>
        <v/>
      </c>
      <c r="X21594">
        <f>'Seznam prodane in dobavljene ee'!$D$8</f>
        <v>0</v>
      </c>
    </row>
    <row r="21595" spans="13:24" x14ac:dyDescent="0.25">
      <c r="M21595" s="47" t="str">
        <f t="shared" si="656"/>
        <v/>
      </c>
      <c r="X21595">
        <f>'Seznam prodane in dobavljene ee'!$D$8</f>
        <v>0</v>
      </c>
    </row>
    <row r="21596" spans="13:24" x14ac:dyDescent="0.25">
      <c r="M21596" s="47" t="str">
        <f t="shared" si="656"/>
        <v/>
      </c>
      <c r="X21596">
        <f>'Seznam prodane in dobavljene ee'!$D$8</f>
        <v>0</v>
      </c>
    </row>
    <row r="21597" spans="13:24" x14ac:dyDescent="0.25">
      <c r="M21597" s="47" t="str">
        <f t="shared" si="656"/>
        <v/>
      </c>
      <c r="X21597">
        <f>'Seznam prodane in dobavljene ee'!$D$8</f>
        <v>0</v>
      </c>
    </row>
    <row r="21598" spans="13:24" x14ac:dyDescent="0.25">
      <c r="M21598" s="47" t="str">
        <f t="shared" si="656"/>
        <v/>
      </c>
      <c r="X21598">
        <f>'Seznam prodane in dobavljene ee'!$D$8</f>
        <v>0</v>
      </c>
    </row>
    <row r="21599" spans="13:24" x14ac:dyDescent="0.25">
      <c r="M21599" s="47" t="str">
        <f t="shared" si="656"/>
        <v/>
      </c>
      <c r="X21599">
        <f>'Seznam prodane in dobavljene ee'!$D$8</f>
        <v>0</v>
      </c>
    </row>
    <row r="21600" spans="13:24" x14ac:dyDescent="0.25">
      <c r="M21600" s="47" t="str">
        <f t="shared" si="656"/>
        <v/>
      </c>
      <c r="X21600">
        <f>'Seznam prodane in dobavljene ee'!$D$8</f>
        <v>0</v>
      </c>
    </row>
    <row r="21601" spans="13:24" x14ac:dyDescent="0.25">
      <c r="M21601" s="47" t="str">
        <f t="shared" si="656"/>
        <v/>
      </c>
      <c r="X21601">
        <f>'Seznam prodane in dobavljene ee'!$D$8</f>
        <v>0</v>
      </c>
    </row>
    <row r="21602" spans="13:24" x14ac:dyDescent="0.25">
      <c r="M21602" s="47" t="str">
        <f t="shared" si="656"/>
        <v/>
      </c>
      <c r="X21602">
        <f>'Seznam prodane in dobavljene ee'!$D$8</f>
        <v>0</v>
      </c>
    </row>
    <row r="21603" spans="13:24" x14ac:dyDescent="0.25">
      <c r="M21603" s="47" t="str">
        <f t="shared" si="656"/>
        <v/>
      </c>
      <c r="X21603">
        <f>'Seznam prodane in dobavljene ee'!$D$8</f>
        <v>0</v>
      </c>
    </row>
    <row r="21604" spans="13:24" x14ac:dyDescent="0.25">
      <c r="M21604" s="47" t="str">
        <f t="shared" si="656"/>
        <v/>
      </c>
      <c r="X21604">
        <f>'Seznam prodane in dobavljene ee'!$D$8</f>
        <v>0</v>
      </c>
    </row>
    <row r="21605" spans="13:24" x14ac:dyDescent="0.25">
      <c r="M21605" s="47" t="str">
        <f t="shared" si="656"/>
        <v/>
      </c>
      <c r="X21605">
        <f>'Seznam prodane in dobavljene ee'!$D$8</f>
        <v>0</v>
      </c>
    </row>
    <row r="21606" spans="13:24" x14ac:dyDescent="0.25">
      <c r="M21606" s="47" t="str">
        <f t="shared" si="656"/>
        <v/>
      </c>
      <c r="X21606">
        <f>'Seznam prodane in dobavljene ee'!$D$8</f>
        <v>0</v>
      </c>
    </row>
    <row r="21607" spans="13:24" x14ac:dyDescent="0.25">
      <c r="M21607" s="47" t="str">
        <f t="shared" si="656"/>
        <v/>
      </c>
      <c r="X21607">
        <f>'Seznam prodane in dobavljene ee'!$D$8</f>
        <v>0</v>
      </c>
    </row>
    <row r="21608" spans="13:24" x14ac:dyDescent="0.25">
      <c r="M21608" s="47" t="str">
        <f t="shared" si="656"/>
        <v/>
      </c>
      <c r="X21608">
        <f>'Seznam prodane in dobavljene ee'!$D$8</f>
        <v>0</v>
      </c>
    </row>
    <row r="21609" spans="13:24" x14ac:dyDescent="0.25">
      <c r="M21609" s="47" t="str">
        <f t="shared" si="656"/>
        <v/>
      </c>
      <c r="X21609">
        <f>'Seznam prodane in dobavljene ee'!$D$8</f>
        <v>0</v>
      </c>
    </row>
    <row r="21610" spans="13:24" x14ac:dyDescent="0.25">
      <c r="M21610" s="47" t="str">
        <f t="shared" si="656"/>
        <v/>
      </c>
      <c r="X21610">
        <f>'Seznam prodane in dobavljene ee'!$D$8</f>
        <v>0</v>
      </c>
    </row>
    <row r="21611" spans="13:24" x14ac:dyDescent="0.25">
      <c r="M21611" s="47" t="str">
        <f t="shared" si="656"/>
        <v/>
      </c>
      <c r="X21611">
        <f>'Seznam prodane in dobavljene ee'!$D$8</f>
        <v>0</v>
      </c>
    </row>
    <row r="21612" spans="13:24" x14ac:dyDescent="0.25">
      <c r="M21612" s="47" t="str">
        <f t="shared" si="656"/>
        <v/>
      </c>
      <c r="X21612">
        <f>'Seznam prodane in dobavljene ee'!$D$8</f>
        <v>0</v>
      </c>
    </row>
    <row r="21613" spans="13:24" x14ac:dyDescent="0.25">
      <c r="M21613" s="47" t="str">
        <f t="shared" si="656"/>
        <v/>
      </c>
      <c r="X21613">
        <f>'Seznam prodane in dobavljene ee'!$D$8</f>
        <v>0</v>
      </c>
    </row>
    <row r="21614" spans="13:24" x14ac:dyDescent="0.25">
      <c r="M21614" s="47" t="str">
        <f t="shared" si="656"/>
        <v/>
      </c>
      <c r="X21614">
        <f>'Seznam prodane in dobavljene ee'!$D$8</f>
        <v>0</v>
      </c>
    </row>
    <row r="21615" spans="13:24" x14ac:dyDescent="0.25">
      <c r="M21615" s="47" t="str">
        <f t="shared" si="656"/>
        <v/>
      </c>
      <c r="X21615">
        <f>'Seznam prodane in dobavljene ee'!$D$8</f>
        <v>0</v>
      </c>
    </row>
    <row r="21616" spans="13:24" x14ac:dyDescent="0.25">
      <c r="M21616" s="47" t="str">
        <f t="shared" si="656"/>
        <v/>
      </c>
      <c r="X21616">
        <f>'Seznam prodane in dobavljene ee'!$D$8</f>
        <v>0</v>
      </c>
    </row>
    <row r="21617" spans="13:24" x14ac:dyDescent="0.25">
      <c r="M21617" s="47" t="str">
        <f t="shared" si="656"/>
        <v/>
      </c>
      <c r="X21617">
        <f>'Seznam prodane in dobavljene ee'!$D$8</f>
        <v>0</v>
      </c>
    </row>
    <row r="21618" spans="13:24" x14ac:dyDescent="0.25">
      <c r="M21618" s="47" t="str">
        <f t="shared" si="656"/>
        <v/>
      </c>
      <c r="X21618">
        <f>'Seznam prodane in dobavljene ee'!$D$8</f>
        <v>0</v>
      </c>
    </row>
    <row r="21619" spans="13:24" x14ac:dyDescent="0.25">
      <c r="M21619" s="47" t="str">
        <f t="shared" si="656"/>
        <v/>
      </c>
      <c r="X21619">
        <f>'Seznam prodane in dobavljene ee'!$D$8</f>
        <v>0</v>
      </c>
    </row>
    <row r="21620" spans="13:24" x14ac:dyDescent="0.25">
      <c r="M21620" s="47" t="str">
        <f t="shared" si="656"/>
        <v/>
      </c>
      <c r="X21620">
        <f>'Seznam prodane in dobavljene ee'!$D$8</f>
        <v>0</v>
      </c>
    </row>
    <row r="21621" spans="13:24" x14ac:dyDescent="0.25">
      <c r="M21621" s="47" t="str">
        <f t="shared" si="656"/>
        <v/>
      </c>
      <c r="X21621">
        <f>'Seznam prodane in dobavljene ee'!$D$8</f>
        <v>0</v>
      </c>
    </row>
    <row r="21622" spans="13:24" x14ac:dyDescent="0.25">
      <c r="M21622" s="47" t="str">
        <f t="shared" si="656"/>
        <v/>
      </c>
      <c r="X21622">
        <f>'Seznam prodane in dobavljene ee'!$D$8</f>
        <v>0</v>
      </c>
    </row>
    <row r="21623" spans="13:24" x14ac:dyDescent="0.25">
      <c r="M21623" s="47" t="str">
        <f t="shared" si="656"/>
        <v/>
      </c>
      <c r="X21623">
        <f>'Seznam prodane in dobavljene ee'!$D$8</f>
        <v>0</v>
      </c>
    </row>
    <row r="21624" spans="13:24" x14ac:dyDescent="0.25">
      <c r="M21624" s="47" t="str">
        <f t="shared" si="656"/>
        <v/>
      </c>
      <c r="X21624">
        <f>'Seznam prodane in dobavljene ee'!$D$8</f>
        <v>0</v>
      </c>
    </row>
    <row r="21625" spans="13:24" x14ac:dyDescent="0.25">
      <c r="M21625" s="47" t="str">
        <f t="shared" si="656"/>
        <v/>
      </c>
      <c r="X21625">
        <f>'Seznam prodane in dobavljene ee'!$D$8</f>
        <v>0</v>
      </c>
    </row>
    <row r="21626" spans="13:24" x14ac:dyDescent="0.25">
      <c r="M21626" s="47" t="str">
        <f t="shared" si="656"/>
        <v/>
      </c>
      <c r="X21626">
        <f>'Seznam prodane in dobavljene ee'!$D$8</f>
        <v>0</v>
      </c>
    </row>
    <row r="21627" spans="13:24" x14ac:dyDescent="0.25">
      <c r="M21627" s="47" t="str">
        <f t="shared" si="656"/>
        <v/>
      </c>
      <c r="X21627">
        <f>'Seznam prodane in dobavljene ee'!$D$8</f>
        <v>0</v>
      </c>
    </row>
    <row r="21628" spans="13:24" x14ac:dyDescent="0.25">
      <c r="M21628" s="47" t="str">
        <f t="shared" si="656"/>
        <v/>
      </c>
      <c r="X21628">
        <f>'Seznam prodane in dobavljene ee'!$D$8</f>
        <v>0</v>
      </c>
    </row>
    <row r="21629" spans="13:24" x14ac:dyDescent="0.25">
      <c r="M21629" s="47" t="str">
        <f t="shared" si="656"/>
        <v/>
      </c>
      <c r="X21629">
        <f>'Seznam prodane in dobavljene ee'!$D$8</f>
        <v>0</v>
      </c>
    </row>
    <row r="21630" spans="13:24" x14ac:dyDescent="0.25">
      <c r="M21630" s="47" t="str">
        <f t="shared" si="656"/>
        <v/>
      </c>
      <c r="X21630">
        <f>'Seznam prodane in dobavljene ee'!$D$8</f>
        <v>0</v>
      </c>
    </row>
    <row r="21631" spans="13:24" x14ac:dyDescent="0.25">
      <c r="M21631" s="47" t="str">
        <f t="shared" si="656"/>
        <v/>
      </c>
      <c r="X21631">
        <f>'Seznam prodane in dobavljene ee'!$D$8</f>
        <v>0</v>
      </c>
    </row>
    <row r="21632" spans="13:24" x14ac:dyDescent="0.25">
      <c r="M21632" s="47" t="str">
        <f t="shared" si="656"/>
        <v/>
      </c>
      <c r="X21632">
        <f>'Seznam prodane in dobavljene ee'!$D$8</f>
        <v>0</v>
      </c>
    </row>
    <row r="21633" spans="13:24" x14ac:dyDescent="0.25">
      <c r="M21633" s="47" t="str">
        <f t="shared" si="656"/>
        <v/>
      </c>
      <c r="X21633">
        <f>'Seznam prodane in dobavljene ee'!$D$8</f>
        <v>0</v>
      </c>
    </row>
    <row r="21634" spans="13:24" x14ac:dyDescent="0.25">
      <c r="M21634" s="47" t="str">
        <f t="shared" si="656"/>
        <v/>
      </c>
      <c r="X21634">
        <f>'Seznam prodane in dobavljene ee'!$D$8</f>
        <v>0</v>
      </c>
    </row>
    <row r="21635" spans="13:24" x14ac:dyDescent="0.25">
      <c r="M21635" s="47" t="str">
        <f t="shared" si="656"/>
        <v/>
      </c>
      <c r="X21635">
        <f>'Seznam prodane in dobavljene ee'!$D$8</f>
        <v>0</v>
      </c>
    </row>
    <row r="21636" spans="13:24" x14ac:dyDescent="0.25">
      <c r="M21636" s="47" t="str">
        <f t="shared" si="656"/>
        <v/>
      </c>
      <c r="X21636">
        <f>'Seznam prodane in dobavljene ee'!$D$8</f>
        <v>0</v>
      </c>
    </row>
    <row r="21637" spans="13:24" x14ac:dyDescent="0.25">
      <c r="M21637" s="47" t="str">
        <f t="shared" si="656"/>
        <v/>
      </c>
      <c r="X21637">
        <f>'Seznam prodane in dobavljene ee'!$D$8</f>
        <v>0</v>
      </c>
    </row>
    <row r="21638" spans="13:24" x14ac:dyDescent="0.25">
      <c r="M21638" s="47" t="str">
        <f t="shared" ref="M21638:M21701" si="657">IF(L21638&lt;&gt;"",IF(P21638&lt;$J$5,CONCATENATE(L21638,"01.12.2022 - 31.12.2022",N21638,O21638),CONCATENATE(L21638,"01.01.2023 - 30.06.2023",N21638,O21638)),"")</f>
        <v/>
      </c>
      <c r="X21638">
        <f>'Seznam prodane in dobavljene ee'!$D$8</f>
        <v>0</v>
      </c>
    </row>
    <row r="21639" spans="13:24" x14ac:dyDescent="0.25">
      <c r="M21639" s="47" t="str">
        <f t="shared" si="657"/>
        <v/>
      </c>
      <c r="X21639">
        <f>'Seznam prodane in dobavljene ee'!$D$8</f>
        <v>0</v>
      </c>
    </row>
    <row r="21640" spans="13:24" x14ac:dyDescent="0.25">
      <c r="M21640" s="47" t="str">
        <f t="shared" si="657"/>
        <v/>
      </c>
      <c r="X21640">
        <f>'Seznam prodane in dobavljene ee'!$D$8</f>
        <v>0</v>
      </c>
    </row>
    <row r="21641" spans="13:24" x14ac:dyDescent="0.25">
      <c r="M21641" s="47" t="str">
        <f t="shared" si="657"/>
        <v/>
      </c>
      <c r="X21641">
        <f>'Seznam prodane in dobavljene ee'!$D$8</f>
        <v>0</v>
      </c>
    </row>
    <row r="21642" spans="13:24" x14ac:dyDescent="0.25">
      <c r="M21642" s="47" t="str">
        <f t="shared" si="657"/>
        <v/>
      </c>
      <c r="X21642">
        <f>'Seznam prodane in dobavljene ee'!$D$8</f>
        <v>0</v>
      </c>
    </row>
    <row r="21643" spans="13:24" x14ac:dyDescent="0.25">
      <c r="M21643" s="47" t="str">
        <f t="shared" si="657"/>
        <v/>
      </c>
      <c r="X21643">
        <f>'Seznam prodane in dobavljene ee'!$D$8</f>
        <v>0</v>
      </c>
    </row>
    <row r="21644" spans="13:24" x14ac:dyDescent="0.25">
      <c r="M21644" s="47" t="str">
        <f t="shared" si="657"/>
        <v/>
      </c>
      <c r="X21644">
        <f>'Seznam prodane in dobavljene ee'!$D$8</f>
        <v>0</v>
      </c>
    </row>
    <row r="21645" spans="13:24" x14ac:dyDescent="0.25">
      <c r="M21645" s="47" t="str">
        <f t="shared" si="657"/>
        <v/>
      </c>
      <c r="X21645">
        <f>'Seznam prodane in dobavljene ee'!$D$8</f>
        <v>0</v>
      </c>
    </row>
    <row r="21646" spans="13:24" x14ac:dyDescent="0.25">
      <c r="M21646" s="47" t="str">
        <f t="shared" si="657"/>
        <v/>
      </c>
      <c r="X21646">
        <f>'Seznam prodane in dobavljene ee'!$D$8</f>
        <v>0</v>
      </c>
    </row>
    <row r="21647" spans="13:24" x14ac:dyDescent="0.25">
      <c r="M21647" s="47" t="str">
        <f t="shared" si="657"/>
        <v/>
      </c>
      <c r="X21647">
        <f>'Seznam prodane in dobavljene ee'!$D$8</f>
        <v>0</v>
      </c>
    </row>
    <row r="21648" spans="13:24" x14ac:dyDescent="0.25">
      <c r="M21648" s="47" t="str">
        <f t="shared" si="657"/>
        <v/>
      </c>
      <c r="X21648">
        <f>'Seznam prodane in dobavljene ee'!$D$8</f>
        <v>0</v>
      </c>
    </row>
    <row r="21649" spans="13:24" x14ac:dyDescent="0.25">
      <c r="M21649" s="47" t="str">
        <f t="shared" si="657"/>
        <v/>
      </c>
      <c r="X21649">
        <f>'Seznam prodane in dobavljene ee'!$D$8</f>
        <v>0</v>
      </c>
    </row>
    <row r="21650" spans="13:24" x14ac:dyDescent="0.25">
      <c r="M21650" s="47" t="str">
        <f t="shared" si="657"/>
        <v/>
      </c>
      <c r="X21650">
        <f>'Seznam prodane in dobavljene ee'!$D$8</f>
        <v>0</v>
      </c>
    </row>
    <row r="21651" spans="13:24" x14ac:dyDescent="0.25">
      <c r="M21651" s="47" t="str">
        <f t="shared" si="657"/>
        <v/>
      </c>
      <c r="X21651">
        <f>'Seznam prodane in dobavljene ee'!$D$8</f>
        <v>0</v>
      </c>
    </row>
    <row r="21652" spans="13:24" x14ac:dyDescent="0.25">
      <c r="M21652" s="47" t="str">
        <f t="shared" si="657"/>
        <v/>
      </c>
      <c r="X21652">
        <f>'Seznam prodane in dobavljene ee'!$D$8</f>
        <v>0</v>
      </c>
    </row>
    <row r="21653" spans="13:24" x14ac:dyDescent="0.25">
      <c r="M21653" s="47" t="str">
        <f t="shared" si="657"/>
        <v/>
      </c>
      <c r="X21653">
        <f>'Seznam prodane in dobavljene ee'!$D$8</f>
        <v>0</v>
      </c>
    </row>
    <row r="21654" spans="13:24" x14ac:dyDescent="0.25">
      <c r="M21654" s="47" t="str">
        <f t="shared" si="657"/>
        <v/>
      </c>
      <c r="X21654">
        <f>'Seznam prodane in dobavljene ee'!$D$8</f>
        <v>0</v>
      </c>
    </row>
    <row r="21655" spans="13:24" x14ac:dyDescent="0.25">
      <c r="M21655" s="47" t="str">
        <f t="shared" si="657"/>
        <v/>
      </c>
      <c r="X21655">
        <f>'Seznam prodane in dobavljene ee'!$D$8</f>
        <v>0</v>
      </c>
    </row>
    <row r="21656" spans="13:24" x14ac:dyDescent="0.25">
      <c r="M21656" s="47" t="str">
        <f t="shared" si="657"/>
        <v/>
      </c>
      <c r="X21656">
        <f>'Seznam prodane in dobavljene ee'!$D$8</f>
        <v>0</v>
      </c>
    </row>
    <row r="21657" spans="13:24" x14ac:dyDescent="0.25">
      <c r="M21657" s="47" t="str">
        <f t="shared" si="657"/>
        <v/>
      </c>
      <c r="X21657">
        <f>'Seznam prodane in dobavljene ee'!$D$8</f>
        <v>0</v>
      </c>
    </row>
    <row r="21658" spans="13:24" x14ac:dyDescent="0.25">
      <c r="M21658" s="47" t="str">
        <f t="shared" si="657"/>
        <v/>
      </c>
      <c r="X21658">
        <f>'Seznam prodane in dobavljene ee'!$D$8</f>
        <v>0</v>
      </c>
    </row>
    <row r="21659" spans="13:24" x14ac:dyDescent="0.25">
      <c r="M21659" s="47" t="str">
        <f t="shared" si="657"/>
        <v/>
      </c>
      <c r="X21659">
        <f>'Seznam prodane in dobavljene ee'!$D$8</f>
        <v>0</v>
      </c>
    </row>
    <row r="21660" spans="13:24" x14ac:dyDescent="0.25">
      <c r="M21660" s="47" t="str">
        <f t="shared" si="657"/>
        <v/>
      </c>
      <c r="X21660">
        <f>'Seznam prodane in dobavljene ee'!$D$8</f>
        <v>0</v>
      </c>
    </row>
    <row r="21661" spans="13:24" x14ac:dyDescent="0.25">
      <c r="M21661" s="47" t="str">
        <f t="shared" si="657"/>
        <v/>
      </c>
      <c r="X21661">
        <f>'Seznam prodane in dobavljene ee'!$D$8</f>
        <v>0</v>
      </c>
    </row>
    <row r="21662" spans="13:24" x14ac:dyDescent="0.25">
      <c r="M21662" s="47" t="str">
        <f t="shared" si="657"/>
        <v/>
      </c>
      <c r="X21662">
        <f>'Seznam prodane in dobavljene ee'!$D$8</f>
        <v>0</v>
      </c>
    </row>
    <row r="21663" spans="13:24" x14ac:dyDescent="0.25">
      <c r="M21663" s="47" t="str">
        <f t="shared" si="657"/>
        <v/>
      </c>
      <c r="X21663">
        <f>'Seznam prodane in dobavljene ee'!$D$8</f>
        <v>0</v>
      </c>
    </row>
    <row r="21664" spans="13:24" x14ac:dyDescent="0.25">
      <c r="M21664" s="47" t="str">
        <f t="shared" si="657"/>
        <v/>
      </c>
      <c r="X21664">
        <f>'Seznam prodane in dobavljene ee'!$D$8</f>
        <v>0</v>
      </c>
    </row>
    <row r="21665" spans="13:24" x14ac:dyDescent="0.25">
      <c r="M21665" s="47" t="str">
        <f t="shared" si="657"/>
        <v/>
      </c>
      <c r="X21665">
        <f>'Seznam prodane in dobavljene ee'!$D$8</f>
        <v>0</v>
      </c>
    </row>
    <row r="21666" spans="13:24" x14ac:dyDescent="0.25">
      <c r="M21666" s="47" t="str">
        <f t="shared" si="657"/>
        <v/>
      </c>
      <c r="X21666">
        <f>'Seznam prodane in dobavljene ee'!$D$8</f>
        <v>0</v>
      </c>
    </row>
    <row r="21667" spans="13:24" x14ac:dyDescent="0.25">
      <c r="M21667" s="47" t="str">
        <f t="shared" si="657"/>
        <v/>
      </c>
      <c r="X21667">
        <f>'Seznam prodane in dobavljene ee'!$D$8</f>
        <v>0</v>
      </c>
    </row>
    <row r="21668" spans="13:24" x14ac:dyDescent="0.25">
      <c r="M21668" s="47" t="str">
        <f t="shared" si="657"/>
        <v/>
      </c>
      <c r="X21668">
        <f>'Seznam prodane in dobavljene ee'!$D$8</f>
        <v>0</v>
      </c>
    </row>
    <row r="21669" spans="13:24" x14ac:dyDescent="0.25">
      <c r="M21669" s="47" t="str">
        <f t="shared" si="657"/>
        <v/>
      </c>
      <c r="X21669">
        <f>'Seznam prodane in dobavljene ee'!$D$8</f>
        <v>0</v>
      </c>
    </row>
    <row r="21670" spans="13:24" x14ac:dyDescent="0.25">
      <c r="M21670" s="47" t="str">
        <f t="shared" si="657"/>
        <v/>
      </c>
      <c r="X21670">
        <f>'Seznam prodane in dobavljene ee'!$D$8</f>
        <v>0</v>
      </c>
    </row>
    <row r="21671" spans="13:24" x14ac:dyDescent="0.25">
      <c r="M21671" s="47" t="str">
        <f t="shared" si="657"/>
        <v/>
      </c>
      <c r="X21671">
        <f>'Seznam prodane in dobavljene ee'!$D$8</f>
        <v>0</v>
      </c>
    </row>
    <row r="21672" spans="13:24" x14ac:dyDescent="0.25">
      <c r="M21672" s="47" t="str">
        <f t="shared" si="657"/>
        <v/>
      </c>
      <c r="X21672">
        <f>'Seznam prodane in dobavljene ee'!$D$8</f>
        <v>0</v>
      </c>
    </row>
    <row r="21673" spans="13:24" x14ac:dyDescent="0.25">
      <c r="M21673" s="47" t="str">
        <f t="shared" si="657"/>
        <v/>
      </c>
      <c r="X21673">
        <f>'Seznam prodane in dobavljene ee'!$D$8</f>
        <v>0</v>
      </c>
    </row>
    <row r="21674" spans="13:24" x14ac:dyDescent="0.25">
      <c r="M21674" s="47" t="str">
        <f t="shared" si="657"/>
        <v/>
      </c>
      <c r="X21674">
        <f>'Seznam prodane in dobavljene ee'!$D$8</f>
        <v>0</v>
      </c>
    </row>
    <row r="21675" spans="13:24" x14ac:dyDescent="0.25">
      <c r="M21675" s="47" t="str">
        <f t="shared" si="657"/>
        <v/>
      </c>
      <c r="X21675">
        <f>'Seznam prodane in dobavljene ee'!$D$8</f>
        <v>0</v>
      </c>
    </row>
    <row r="21676" spans="13:24" x14ac:dyDescent="0.25">
      <c r="M21676" s="47" t="str">
        <f t="shared" si="657"/>
        <v/>
      </c>
      <c r="X21676">
        <f>'Seznam prodane in dobavljene ee'!$D$8</f>
        <v>0</v>
      </c>
    </row>
    <row r="21677" spans="13:24" x14ac:dyDescent="0.25">
      <c r="M21677" s="47" t="str">
        <f t="shared" si="657"/>
        <v/>
      </c>
      <c r="X21677">
        <f>'Seznam prodane in dobavljene ee'!$D$8</f>
        <v>0</v>
      </c>
    </row>
    <row r="21678" spans="13:24" x14ac:dyDescent="0.25">
      <c r="M21678" s="47" t="str">
        <f t="shared" si="657"/>
        <v/>
      </c>
      <c r="X21678">
        <f>'Seznam prodane in dobavljene ee'!$D$8</f>
        <v>0</v>
      </c>
    </row>
    <row r="21679" spans="13:24" x14ac:dyDescent="0.25">
      <c r="M21679" s="47" t="str">
        <f t="shared" si="657"/>
        <v/>
      </c>
      <c r="X21679">
        <f>'Seznam prodane in dobavljene ee'!$D$8</f>
        <v>0</v>
      </c>
    </row>
    <row r="21680" spans="13:24" x14ac:dyDescent="0.25">
      <c r="M21680" s="47" t="str">
        <f t="shared" si="657"/>
        <v/>
      </c>
      <c r="X21680">
        <f>'Seznam prodane in dobavljene ee'!$D$8</f>
        <v>0</v>
      </c>
    </row>
    <row r="21681" spans="13:24" x14ac:dyDescent="0.25">
      <c r="M21681" s="47" t="str">
        <f t="shared" si="657"/>
        <v/>
      </c>
      <c r="X21681">
        <f>'Seznam prodane in dobavljene ee'!$D$8</f>
        <v>0</v>
      </c>
    </row>
    <row r="21682" spans="13:24" x14ac:dyDescent="0.25">
      <c r="M21682" s="47" t="str">
        <f t="shared" si="657"/>
        <v/>
      </c>
      <c r="X21682">
        <f>'Seznam prodane in dobavljene ee'!$D$8</f>
        <v>0</v>
      </c>
    </row>
    <row r="21683" spans="13:24" x14ac:dyDescent="0.25">
      <c r="M21683" s="47" t="str">
        <f t="shared" si="657"/>
        <v/>
      </c>
      <c r="X21683">
        <f>'Seznam prodane in dobavljene ee'!$D$8</f>
        <v>0</v>
      </c>
    </row>
    <row r="21684" spans="13:24" x14ac:dyDescent="0.25">
      <c r="M21684" s="47" t="str">
        <f t="shared" si="657"/>
        <v/>
      </c>
      <c r="X21684">
        <f>'Seznam prodane in dobavljene ee'!$D$8</f>
        <v>0</v>
      </c>
    </row>
    <row r="21685" spans="13:24" x14ac:dyDescent="0.25">
      <c r="M21685" s="47" t="str">
        <f t="shared" si="657"/>
        <v/>
      </c>
      <c r="X21685">
        <f>'Seznam prodane in dobavljene ee'!$D$8</f>
        <v>0</v>
      </c>
    </row>
    <row r="21686" spans="13:24" x14ac:dyDescent="0.25">
      <c r="M21686" s="47" t="str">
        <f t="shared" si="657"/>
        <v/>
      </c>
      <c r="X21686">
        <f>'Seznam prodane in dobavljene ee'!$D$8</f>
        <v>0</v>
      </c>
    </row>
    <row r="21687" spans="13:24" x14ac:dyDescent="0.25">
      <c r="M21687" s="47" t="str">
        <f t="shared" si="657"/>
        <v/>
      </c>
      <c r="X21687">
        <f>'Seznam prodane in dobavljene ee'!$D$8</f>
        <v>0</v>
      </c>
    </row>
    <row r="21688" spans="13:24" x14ac:dyDescent="0.25">
      <c r="M21688" s="47" t="str">
        <f t="shared" si="657"/>
        <v/>
      </c>
      <c r="X21688">
        <f>'Seznam prodane in dobavljene ee'!$D$8</f>
        <v>0</v>
      </c>
    </row>
    <row r="21689" spans="13:24" x14ac:dyDescent="0.25">
      <c r="M21689" s="47" t="str">
        <f t="shared" si="657"/>
        <v/>
      </c>
      <c r="X21689">
        <f>'Seznam prodane in dobavljene ee'!$D$8</f>
        <v>0</v>
      </c>
    </row>
    <row r="21690" spans="13:24" x14ac:dyDescent="0.25">
      <c r="M21690" s="47" t="str">
        <f t="shared" si="657"/>
        <v/>
      </c>
      <c r="X21690">
        <f>'Seznam prodane in dobavljene ee'!$D$8</f>
        <v>0</v>
      </c>
    </row>
    <row r="21691" spans="13:24" x14ac:dyDescent="0.25">
      <c r="M21691" s="47" t="str">
        <f t="shared" si="657"/>
        <v/>
      </c>
      <c r="X21691">
        <f>'Seznam prodane in dobavljene ee'!$D$8</f>
        <v>0</v>
      </c>
    </row>
    <row r="21692" spans="13:24" x14ac:dyDescent="0.25">
      <c r="M21692" s="47" t="str">
        <f t="shared" si="657"/>
        <v/>
      </c>
      <c r="X21692">
        <f>'Seznam prodane in dobavljene ee'!$D$8</f>
        <v>0</v>
      </c>
    </row>
    <row r="21693" spans="13:24" x14ac:dyDescent="0.25">
      <c r="M21693" s="47" t="str">
        <f t="shared" si="657"/>
        <v/>
      </c>
      <c r="X21693">
        <f>'Seznam prodane in dobavljene ee'!$D$8</f>
        <v>0</v>
      </c>
    </row>
    <row r="21694" spans="13:24" x14ac:dyDescent="0.25">
      <c r="M21694" s="47" t="str">
        <f t="shared" si="657"/>
        <v/>
      </c>
      <c r="X21694">
        <f>'Seznam prodane in dobavljene ee'!$D$8</f>
        <v>0</v>
      </c>
    </row>
    <row r="21695" spans="13:24" x14ac:dyDescent="0.25">
      <c r="M21695" s="47" t="str">
        <f t="shared" si="657"/>
        <v/>
      </c>
      <c r="X21695">
        <f>'Seznam prodane in dobavljene ee'!$D$8</f>
        <v>0</v>
      </c>
    </row>
    <row r="21696" spans="13:24" x14ac:dyDescent="0.25">
      <c r="M21696" s="47" t="str">
        <f t="shared" si="657"/>
        <v/>
      </c>
      <c r="X21696">
        <f>'Seznam prodane in dobavljene ee'!$D$8</f>
        <v>0</v>
      </c>
    </row>
    <row r="21697" spans="13:24" x14ac:dyDescent="0.25">
      <c r="M21697" s="47" t="str">
        <f t="shared" si="657"/>
        <v/>
      </c>
      <c r="X21697">
        <f>'Seznam prodane in dobavljene ee'!$D$8</f>
        <v>0</v>
      </c>
    </row>
    <row r="21698" spans="13:24" x14ac:dyDescent="0.25">
      <c r="M21698" s="47" t="str">
        <f t="shared" si="657"/>
        <v/>
      </c>
      <c r="X21698">
        <f>'Seznam prodane in dobavljene ee'!$D$8</f>
        <v>0</v>
      </c>
    </row>
    <row r="21699" spans="13:24" x14ac:dyDescent="0.25">
      <c r="M21699" s="47" t="str">
        <f t="shared" si="657"/>
        <v/>
      </c>
      <c r="X21699">
        <f>'Seznam prodane in dobavljene ee'!$D$8</f>
        <v>0</v>
      </c>
    </row>
    <row r="21700" spans="13:24" x14ac:dyDescent="0.25">
      <c r="M21700" s="47" t="str">
        <f t="shared" si="657"/>
        <v/>
      </c>
      <c r="X21700">
        <f>'Seznam prodane in dobavljene ee'!$D$8</f>
        <v>0</v>
      </c>
    </row>
    <row r="21701" spans="13:24" x14ac:dyDescent="0.25">
      <c r="M21701" s="47" t="str">
        <f t="shared" si="657"/>
        <v/>
      </c>
      <c r="X21701">
        <f>'Seznam prodane in dobavljene ee'!$D$8</f>
        <v>0</v>
      </c>
    </row>
    <row r="21702" spans="13:24" x14ac:dyDescent="0.25">
      <c r="M21702" s="47" t="str">
        <f t="shared" ref="M21702:M21765" si="658">IF(L21702&lt;&gt;"",IF(P21702&lt;$J$5,CONCATENATE(L21702,"01.12.2022 - 31.12.2022",N21702,O21702),CONCATENATE(L21702,"01.01.2023 - 30.06.2023",N21702,O21702)),"")</f>
        <v/>
      </c>
      <c r="X21702">
        <f>'Seznam prodane in dobavljene ee'!$D$8</f>
        <v>0</v>
      </c>
    </row>
    <row r="21703" spans="13:24" x14ac:dyDescent="0.25">
      <c r="M21703" s="47" t="str">
        <f t="shared" si="658"/>
        <v/>
      </c>
      <c r="X21703">
        <f>'Seznam prodane in dobavljene ee'!$D$8</f>
        <v>0</v>
      </c>
    </row>
    <row r="21704" spans="13:24" x14ac:dyDescent="0.25">
      <c r="M21704" s="47" t="str">
        <f t="shared" si="658"/>
        <v/>
      </c>
      <c r="X21704">
        <f>'Seznam prodane in dobavljene ee'!$D$8</f>
        <v>0</v>
      </c>
    </row>
    <row r="21705" spans="13:24" x14ac:dyDescent="0.25">
      <c r="M21705" s="47" t="str">
        <f t="shared" si="658"/>
        <v/>
      </c>
      <c r="X21705">
        <f>'Seznam prodane in dobavljene ee'!$D$8</f>
        <v>0</v>
      </c>
    </row>
    <row r="21706" spans="13:24" x14ac:dyDescent="0.25">
      <c r="M21706" s="47" t="str">
        <f t="shared" si="658"/>
        <v/>
      </c>
      <c r="X21706">
        <f>'Seznam prodane in dobavljene ee'!$D$8</f>
        <v>0</v>
      </c>
    </row>
    <row r="21707" spans="13:24" x14ac:dyDescent="0.25">
      <c r="M21707" s="47" t="str">
        <f t="shared" si="658"/>
        <v/>
      </c>
      <c r="X21707">
        <f>'Seznam prodane in dobavljene ee'!$D$8</f>
        <v>0</v>
      </c>
    </row>
    <row r="21708" spans="13:24" x14ac:dyDescent="0.25">
      <c r="M21708" s="47" t="str">
        <f t="shared" si="658"/>
        <v/>
      </c>
      <c r="X21708">
        <f>'Seznam prodane in dobavljene ee'!$D$8</f>
        <v>0</v>
      </c>
    </row>
    <row r="21709" spans="13:24" x14ac:dyDescent="0.25">
      <c r="M21709" s="47" t="str">
        <f t="shared" si="658"/>
        <v/>
      </c>
      <c r="X21709">
        <f>'Seznam prodane in dobavljene ee'!$D$8</f>
        <v>0</v>
      </c>
    </row>
    <row r="21710" spans="13:24" x14ac:dyDescent="0.25">
      <c r="M21710" s="47" t="str">
        <f t="shared" si="658"/>
        <v/>
      </c>
      <c r="X21710">
        <f>'Seznam prodane in dobavljene ee'!$D$8</f>
        <v>0</v>
      </c>
    </row>
    <row r="21711" spans="13:24" x14ac:dyDescent="0.25">
      <c r="M21711" s="47" t="str">
        <f t="shared" si="658"/>
        <v/>
      </c>
      <c r="X21711">
        <f>'Seznam prodane in dobavljene ee'!$D$8</f>
        <v>0</v>
      </c>
    </row>
    <row r="21712" spans="13:24" x14ac:dyDescent="0.25">
      <c r="M21712" s="47" t="str">
        <f t="shared" si="658"/>
        <v/>
      </c>
      <c r="X21712">
        <f>'Seznam prodane in dobavljene ee'!$D$8</f>
        <v>0</v>
      </c>
    </row>
    <row r="21713" spans="13:24" x14ac:dyDescent="0.25">
      <c r="M21713" s="47" t="str">
        <f t="shared" si="658"/>
        <v/>
      </c>
      <c r="X21713">
        <f>'Seznam prodane in dobavljene ee'!$D$8</f>
        <v>0</v>
      </c>
    </row>
    <row r="21714" spans="13:24" x14ac:dyDescent="0.25">
      <c r="M21714" s="47" t="str">
        <f t="shared" si="658"/>
        <v/>
      </c>
      <c r="X21714">
        <f>'Seznam prodane in dobavljene ee'!$D$8</f>
        <v>0</v>
      </c>
    </row>
    <row r="21715" spans="13:24" x14ac:dyDescent="0.25">
      <c r="M21715" s="47" t="str">
        <f t="shared" si="658"/>
        <v/>
      </c>
      <c r="X21715">
        <f>'Seznam prodane in dobavljene ee'!$D$8</f>
        <v>0</v>
      </c>
    </row>
    <row r="21716" spans="13:24" x14ac:dyDescent="0.25">
      <c r="M21716" s="47" t="str">
        <f t="shared" si="658"/>
        <v/>
      </c>
      <c r="X21716">
        <f>'Seznam prodane in dobavljene ee'!$D$8</f>
        <v>0</v>
      </c>
    </row>
    <row r="21717" spans="13:24" x14ac:dyDescent="0.25">
      <c r="M21717" s="47" t="str">
        <f t="shared" si="658"/>
        <v/>
      </c>
      <c r="X21717">
        <f>'Seznam prodane in dobavljene ee'!$D$8</f>
        <v>0</v>
      </c>
    </row>
    <row r="21718" spans="13:24" x14ac:dyDescent="0.25">
      <c r="M21718" s="47" t="str">
        <f t="shared" si="658"/>
        <v/>
      </c>
      <c r="X21718">
        <f>'Seznam prodane in dobavljene ee'!$D$8</f>
        <v>0</v>
      </c>
    </row>
    <row r="21719" spans="13:24" x14ac:dyDescent="0.25">
      <c r="M21719" s="47" t="str">
        <f t="shared" si="658"/>
        <v/>
      </c>
      <c r="X21719">
        <f>'Seznam prodane in dobavljene ee'!$D$8</f>
        <v>0</v>
      </c>
    </row>
    <row r="21720" spans="13:24" x14ac:dyDescent="0.25">
      <c r="M21720" s="47" t="str">
        <f t="shared" si="658"/>
        <v/>
      </c>
      <c r="X21720">
        <f>'Seznam prodane in dobavljene ee'!$D$8</f>
        <v>0</v>
      </c>
    </row>
    <row r="21721" spans="13:24" x14ac:dyDescent="0.25">
      <c r="M21721" s="47" t="str">
        <f t="shared" si="658"/>
        <v/>
      </c>
      <c r="X21721">
        <f>'Seznam prodane in dobavljene ee'!$D$8</f>
        <v>0</v>
      </c>
    </row>
    <row r="21722" spans="13:24" x14ac:dyDescent="0.25">
      <c r="M21722" s="47" t="str">
        <f t="shared" si="658"/>
        <v/>
      </c>
      <c r="X21722">
        <f>'Seznam prodane in dobavljene ee'!$D$8</f>
        <v>0</v>
      </c>
    </row>
    <row r="21723" spans="13:24" x14ac:dyDescent="0.25">
      <c r="M21723" s="47" t="str">
        <f t="shared" si="658"/>
        <v/>
      </c>
      <c r="X21723">
        <f>'Seznam prodane in dobavljene ee'!$D$8</f>
        <v>0</v>
      </c>
    </row>
    <row r="21724" spans="13:24" x14ac:dyDescent="0.25">
      <c r="M21724" s="47" t="str">
        <f t="shared" si="658"/>
        <v/>
      </c>
      <c r="X21724">
        <f>'Seznam prodane in dobavljene ee'!$D$8</f>
        <v>0</v>
      </c>
    </row>
    <row r="21725" spans="13:24" x14ac:dyDescent="0.25">
      <c r="M21725" s="47" t="str">
        <f t="shared" si="658"/>
        <v/>
      </c>
      <c r="X21725">
        <f>'Seznam prodane in dobavljene ee'!$D$8</f>
        <v>0</v>
      </c>
    </row>
    <row r="21726" spans="13:24" x14ac:dyDescent="0.25">
      <c r="M21726" s="47" t="str">
        <f t="shared" si="658"/>
        <v/>
      </c>
      <c r="X21726">
        <f>'Seznam prodane in dobavljene ee'!$D$8</f>
        <v>0</v>
      </c>
    </row>
    <row r="21727" spans="13:24" x14ac:dyDescent="0.25">
      <c r="M21727" s="47" t="str">
        <f t="shared" si="658"/>
        <v/>
      </c>
      <c r="X21727">
        <f>'Seznam prodane in dobavljene ee'!$D$8</f>
        <v>0</v>
      </c>
    </row>
    <row r="21728" spans="13:24" x14ac:dyDescent="0.25">
      <c r="M21728" s="47" t="str">
        <f t="shared" si="658"/>
        <v/>
      </c>
      <c r="X21728">
        <f>'Seznam prodane in dobavljene ee'!$D$8</f>
        <v>0</v>
      </c>
    </row>
    <row r="21729" spans="13:24" x14ac:dyDescent="0.25">
      <c r="M21729" s="47" t="str">
        <f t="shared" si="658"/>
        <v/>
      </c>
      <c r="X21729">
        <f>'Seznam prodane in dobavljene ee'!$D$8</f>
        <v>0</v>
      </c>
    </row>
    <row r="21730" spans="13:24" x14ac:dyDescent="0.25">
      <c r="M21730" s="47" t="str">
        <f t="shared" si="658"/>
        <v/>
      </c>
      <c r="X21730">
        <f>'Seznam prodane in dobavljene ee'!$D$8</f>
        <v>0</v>
      </c>
    </row>
    <row r="21731" spans="13:24" x14ac:dyDescent="0.25">
      <c r="M21731" s="47" t="str">
        <f t="shared" si="658"/>
        <v/>
      </c>
      <c r="X21731">
        <f>'Seznam prodane in dobavljene ee'!$D$8</f>
        <v>0</v>
      </c>
    </row>
    <row r="21732" spans="13:24" x14ac:dyDescent="0.25">
      <c r="M21732" s="47" t="str">
        <f t="shared" si="658"/>
        <v/>
      </c>
      <c r="X21732">
        <f>'Seznam prodane in dobavljene ee'!$D$8</f>
        <v>0</v>
      </c>
    </row>
    <row r="21733" spans="13:24" x14ac:dyDescent="0.25">
      <c r="M21733" s="47" t="str">
        <f t="shared" si="658"/>
        <v/>
      </c>
      <c r="X21733">
        <f>'Seznam prodane in dobavljene ee'!$D$8</f>
        <v>0</v>
      </c>
    </row>
    <row r="21734" spans="13:24" x14ac:dyDescent="0.25">
      <c r="M21734" s="47" t="str">
        <f t="shared" si="658"/>
        <v/>
      </c>
      <c r="X21734">
        <f>'Seznam prodane in dobavljene ee'!$D$8</f>
        <v>0</v>
      </c>
    </row>
    <row r="21735" spans="13:24" x14ac:dyDescent="0.25">
      <c r="M21735" s="47" t="str">
        <f t="shared" si="658"/>
        <v/>
      </c>
      <c r="X21735">
        <f>'Seznam prodane in dobavljene ee'!$D$8</f>
        <v>0</v>
      </c>
    </row>
    <row r="21736" spans="13:24" x14ac:dyDescent="0.25">
      <c r="M21736" s="47" t="str">
        <f t="shared" si="658"/>
        <v/>
      </c>
      <c r="X21736">
        <f>'Seznam prodane in dobavljene ee'!$D$8</f>
        <v>0</v>
      </c>
    </row>
    <row r="21737" spans="13:24" x14ac:dyDescent="0.25">
      <c r="M21737" s="47" t="str">
        <f t="shared" si="658"/>
        <v/>
      </c>
      <c r="X21737">
        <f>'Seznam prodane in dobavljene ee'!$D$8</f>
        <v>0</v>
      </c>
    </row>
    <row r="21738" spans="13:24" x14ac:dyDescent="0.25">
      <c r="M21738" s="47" t="str">
        <f t="shared" si="658"/>
        <v/>
      </c>
      <c r="X21738">
        <f>'Seznam prodane in dobavljene ee'!$D$8</f>
        <v>0</v>
      </c>
    </row>
    <row r="21739" spans="13:24" x14ac:dyDescent="0.25">
      <c r="M21739" s="47" t="str">
        <f t="shared" si="658"/>
        <v/>
      </c>
      <c r="X21739">
        <f>'Seznam prodane in dobavljene ee'!$D$8</f>
        <v>0</v>
      </c>
    </row>
    <row r="21740" spans="13:24" x14ac:dyDescent="0.25">
      <c r="M21740" s="47" t="str">
        <f t="shared" si="658"/>
        <v/>
      </c>
      <c r="X21740">
        <f>'Seznam prodane in dobavljene ee'!$D$8</f>
        <v>0</v>
      </c>
    </row>
    <row r="21741" spans="13:24" x14ac:dyDescent="0.25">
      <c r="M21741" s="47" t="str">
        <f t="shared" si="658"/>
        <v/>
      </c>
      <c r="X21741">
        <f>'Seznam prodane in dobavljene ee'!$D$8</f>
        <v>0</v>
      </c>
    </row>
    <row r="21742" spans="13:24" x14ac:dyDescent="0.25">
      <c r="M21742" s="47" t="str">
        <f t="shared" si="658"/>
        <v/>
      </c>
      <c r="X21742">
        <f>'Seznam prodane in dobavljene ee'!$D$8</f>
        <v>0</v>
      </c>
    </row>
    <row r="21743" spans="13:24" x14ac:dyDescent="0.25">
      <c r="M21743" s="47" t="str">
        <f t="shared" si="658"/>
        <v/>
      </c>
      <c r="X21743">
        <f>'Seznam prodane in dobavljene ee'!$D$8</f>
        <v>0</v>
      </c>
    </row>
    <row r="21744" spans="13:24" x14ac:dyDescent="0.25">
      <c r="M21744" s="47" t="str">
        <f t="shared" si="658"/>
        <v/>
      </c>
      <c r="X21744">
        <f>'Seznam prodane in dobavljene ee'!$D$8</f>
        <v>0</v>
      </c>
    </row>
    <row r="21745" spans="13:24" x14ac:dyDescent="0.25">
      <c r="M21745" s="47" t="str">
        <f t="shared" si="658"/>
        <v/>
      </c>
      <c r="X21745">
        <f>'Seznam prodane in dobavljene ee'!$D$8</f>
        <v>0</v>
      </c>
    </row>
    <row r="21746" spans="13:24" x14ac:dyDescent="0.25">
      <c r="M21746" s="47" t="str">
        <f t="shared" si="658"/>
        <v/>
      </c>
      <c r="X21746">
        <f>'Seznam prodane in dobavljene ee'!$D$8</f>
        <v>0</v>
      </c>
    </row>
    <row r="21747" spans="13:24" x14ac:dyDescent="0.25">
      <c r="M21747" s="47" t="str">
        <f t="shared" si="658"/>
        <v/>
      </c>
      <c r="X21747">
        <f>'Seznam prodane in dobavljene ee'!$D$8</f>
        <v>0</v>
      </c>
    </row>
    <row r="21748" spans="13:24" x14ac:dyDescent="0.25">
      <c r="M21748" s="47" t="str">
        <f t="shared" si="658"/>
        <v/>
      </c>
      <c r="X21748">
        <f>'Seznam prodane in dobavljene ee'!$D$8</f>
        <v>0</v>
      </c>
    </row>
    <row r="21749" spans="13:24" x14ac:dyDescent="0.25">
      <c r="M21749" s="47" t="str">
        <f t="shared" si="658"/>
        <v/>
      </c>
      <c r="X21749">
        <f>'Seznam prodane in dobavljene ee'!$D$8</f>
        <v>0</v>
      </c>
    </row>
    <row r="21750" spans="13:24" x14ac:dyDescent="0.25">
      <c r="M21750" s="47" t="str">
        <f t="shared" si="658"/>
        <v/>
      </c>
      <c r="X21750">
        <f>'Seznam prodane in dobavljene ee'!$D$8</f>
        <v>0</v>
      </c>
    </row>
    <row r="21751" spans="13:24" x14ac:dyDescent="0.25">
      <c r="M21751" s="47" t="str">
        <f t="shared" si="658"/>
        <v/>
      </c>
      <c r="X21751">
        <f>'Seznam prodane in dobavljene ee'!$D$8</f>
        <v>0</v>
      </c>
    </row>
    <row r="21752" spans="13:24" x14ac:dyDescent="0.25">
      <c r="M21752" s="47" t="str">
        <f t="shared" si="658"/>
        <v/>
      </c>
      <c r="X21752">
        <f>'Seznam prodane in dobavljene ee'!$D$8</f>
        <v>0</v>
      </c>
    </row>
    <row r="21753" spans="13:24" x14ac:dyDescent="0.25">
      <c r="M21753" s="47" t="str">
        <f t="shared" si="658"/>
        <v/>
      </c>
      <c r="X21753">
        <f>'Seznam prodane in dobavljene ee'!$D$8</f>
        <v>0</v>
      </c>
    </row>
    <row r="21754" spans="13:24" x14ac:dyDescent="0.25">
      <c r="M21754" s="47" t="str">
        <f t="shared" si="658"/>
        <v/>
      </c>
      <c r="X21754">
        <f>'Seznam prodane in dobavljene ee'!$D$8</f>
        <v>0</v>
      </c>
    </row>
    <row r="21755" spans="13:24" x14ac:dyDescent="0.25">
      <c r="M21755" s="47" t="str">
        <f t="shared" si="658"/>
        <v/>
      </c>
      <c r="X21755">
        <f>'Seznam prodane in dobavljene ee'!$D$8</f>
        <v>0</v>
      </c>
    </row>
    <row r="21756" spans="13:24" x14ac:dyDescent="0.25">
      <c r="M21756" s="47" t="str">
        <f t="shared" si="658"/>
        <v/>
      </c>
      <c r="X21756">
        <f>'Seznam prodane in dobavljene ee'!$D$8</f>
        <v>0</v>
      </c>
    </row>
    <row r="21757" spans="13:24" x14ac:dyDescent="0.25">
      <c r="M21757" s="47" t="str">
        <f t="shared" si="658"/>
        <v/>
      </c>
      <c r="X21757">
        <f>'Seznam prodane in dobavljene ee'!$D$8</f>
        <v>0</v>
      </c>
    </row>
    <row r="21758" spans="13:24" x14ac:dyDescent="0.25">
      <c r="M21758" s="47" t="str">
        <f t="shared" si="658"/>
        <v/>
      </c>
      <c r="X21758">
        <f>'Seznam prodane in dobavljene ee'!$D$8</f>
        <v>0</v>
      </c>
    </row>
    <row r="21759" spans="13:24" x14ac:dyDescent="0.25">
      <c r="M21759" s="47" t="str">
        <f t="shared" si="658"/>
        <v/>
      </c>
      <c r="X21759">
        <f>'Seznam prodane in dobavljene ee'!$D$8</f>
        <v>0</v>
      </c>
    </row>
    <row r="21760" spans="13:24" x14ac:dyDescent="0.25">
      <c r="M21760" s="47" t="str">
        <f t="shared" si="658"/>
        <v/>
      </c>
      <c r="X21760">
        <f>'Seznam prodane in dobavljene ee'!$D$8</f>
        <v>0</v>
      </c>
    </row>
    <row r="21761" spans="13:24" x14ac:dyDescent="0.25">
      <c r="M21761" s="47" t="str">
        <f t="shared" si="658"/>
        <v/>
      </c>
      <c r="X21761">
        <f>'Seznam prodane in dobavljene ee'!$D$8</f>
        <v>0</v>
      </c>
    </row>
    <row r="21762" spans="13:24" x14ac:dyDescent="0.25">
      <c r="M21762" s="47" t="str">
        <f t="shared" si="658"/>
        <v/>
      </c>
      <c r="X21762">
        <f>'Seznam prodane in dobavljene ee'!$D$8</f>
        <v>0</v>
      </c>
    </row>
    <row r="21763" spans="13:24" x14ac:dyDescent="0.25">
      <c r="M21763" s="47" t="str">
        <f t="shared" si="658"/>
        <v/>
      </c>
      <c r="X21763">
        <f>'Seznam prodane in dobavljene ee'!$D$8</f>
        <v>0</v>
      </c>
    </row>
    <row r="21764" spans="13:24" x14ac:dyDescent="0.25">
      <c r="M21764" s="47" t="str">
        <f t="shared" si="658"/>
        <v/>
      </c>
      <c r="X21764">
        <f>'Seznam prodane in dobavljene ee'!$D$8</f>
        <v>0</v>
      </c>
    </row>
    <row r="21765" spans="13:24" x14ac:dyDescent="0.25">
      <c r="M21765" s="47" t="str">
        <f t="shared" si="658"/>
        <v/>
      </c>
      <c r="X21765">
        <f>'Seznam prodane in dobavljene ee'!$D$8</f>
        <v>0</v>
      </c>
    </row>
    <row r="21766" spans="13:24" x14ac:dyDescent="0.25">
      <c r="M21766" s="47" t="str">
        <f t="shared" ref="M21766:M21829" si="659">IF(L21766&lt;&gt;"",IF(P21766&lt;$J$5,CONCATENATE(L21766,"01.12.2022 - 31.12.2022",N21766,O21766),CONCATENATE(L21766,"01.01.2023 - 30.06.2023",N21766,O21766)),"")</f>
        <v/>
      </c>
      <c r="X21766">
        <f>'Seznam prodane in dobavljene ee'!$D$8</f>
        <v>0</v>
      </c>
    </row>
    <row r="21767" spans="13:24" x14ac:dyDescent="0.25">
      <c r="M21767" s="47" t="str">
        <f t="shared" si="659"/>
        <v/>
      </c>
      <c r="X21767">
        <f>'Seznam prodane in dobavljene ee'!$D$8</f>
        <v>0</v>
      </c>
    </row>
    <row r="21768" spans="13:24" x14ac:dyDescent="0.25">
      <c r="M21768" s="47" t="str">
        <f t="shared" si="659"/>
        <v/>
      </c>
      <c r="X21768">
        <f>'Seznam prodane in dobavljene ee'!$D$8</f>
        <v>0</v>
      </c>
    </row>
    <row r="21769" spans="13:24" x14ac:dyDescent="0.25">
      <c r="M21769" s="47" t="str">
        <f t="shared" si="659"/>
        <v/>
      </c>
      <c r="X21769">
        <f>'Seznam prodane in dobavljene ee'!$D$8</f>
        <v>0</v>
      </c>
    </row>
    <row r="21770" spans="13:24" x14ac:dyDescent="0.25">
      <c r="M21770" s="47" t="str">
        <f t="shared" si="659"/>
        <v/>
      </c>
      <c r="X21770">
        <f>'Seznam prodane in dobavljene ee'!$D$8</f>
        <v>0</v>
      </c>
    </row>
    <row r="21771" spans="13:24" x14ac:dyDescent="0.25">
      <c r="M21771" s="47" t="str">
        <f t="shared" si="659"/>
        <v/>
      </c>
      <c r="X21771">
        <f>'Seznam prodane in dobavljene ee'!$D$8</f>
        <v>0</v>
      </c>
    </row>
    <row r="21772" spans="13:24" x14ac:dyDescent="0.25">
      <c r="M21772" s="47" t="str">
        <f t="shared" si="659"/>
        <v/>
      </c>
      <c r="X21772">
        <f>'Seznam prodane in dobavljene ee'!$D$8</f>
        <v>0</v>
      </c>
    </row>
    <row r="21773" spans="13:24" x14ac:dyDescent="0.25">
      <c r="M21773" s="47" t="str">
        <f t="shared" si="659"/>
        <v/>
      </c>
      <c r="X21773">
        <f>'Seznam prodane in dobavljene ee'!$D$8</f>
        <v>0</v>
      </c>
    </row>
    <row r="21774" spans="13:24" x14ac:dyDescent="0.25">
      <c r="M21774" s="47" t="str">
        <f t="shared" si="659"/>
        <v/>
      </c>
      <c r="X21774">
        <f>'Seznam prodane in dobavljene ee'!$D$8</f>
        <v>0</v>
      </c>
    </row>
    <row r="21775" spans="13:24" x14ac:dyDescent="0.25">
      <c r="M21775" s="47" t="str">
        <f t="shared" si="659"/>
        <v/>
      </c>
      <c r="X21775">
        <f>'Seznam prodane in dobavljene ee'!$D$8</f>
        <v>0</v>
      </c>
    </row>
    <row r="21776" spans="13:24" x14ac:dyDescent="0.25">
      <c r="M21776" s="47" t="str">
        <f t="shared" si="659"/>
        <v/>
      </c>
      <c r="X21776">
        <f>'Seznam prodane in dobavljene ee'!$D$8</f>
        <v>0</v>
      </c>
    </row>
    <row r="21777" spans="13:24" x14ac:dyDescent="0.25">
      <c r="M21777" s="47" t="str">
        <f t="shared" si="659"/>
        <v/>
      </c>
      <c r="X21777">
        <f>'Seznam prodane in dobavljene ee'!$D$8</f>
        <v>0</v>
      </c>
    </row>
    <row r="21778" spans="13:24" x14ac:dyDescent="0.25">
      <c r="M21778" s="47" t="str">
        <f t="shared" si="659"/>
        <v/>
      </c>
      <c r="X21778">
        <f>'Seznam prodane in dobavljene ee'!$D$8</f>
        <v>0</v>
      </c>
    </row>
    <row r="21779" spans="13:24" x14ac:dyDescent="0.25">
      <c r="M21779" s="47" t="str">
        <f t="shared" si="659"/>
        <v/>
      </c>
      <c r="X21779">
        <f>'Seznam prodane in dobavljene ee'!$D$8</f>
        <v>0</v>
      </c>
    </row>
    <row r="21780" spans="13:24" x14ac:dyDescent="0.25">
      <c r="M21780" s="47" t="str">
        <f t="shared" si="659"/>
        <v/>
      </c>
      <c r="X21780">
        <f>'Seznam prodane in dobavljene ee'!$D$8</f>
        <v>0</v>
      </c>
    </row>
    <row r="21781" spans="13:24" x14ac:dyDescent="0.25">
      <c r="M21781" s="47" t="str">
        <f t="shared" si="659"/>
        <v/>
      </c>
      <c r="X21781">
        <f>'Seznam prodane in dobavljene ee'!$D$8</f>
        <v>0</v>
      </c>
    </row>
    <row r="21782" spans="13:24" x14ac:dyDescent="0.25">
      <c r="M21782" s="47" t="str">
        <f t="shared" si="659"/>
        <v/>
      </c>
      <c r="X21782">
        <f>'Seznam prodane in dobavljene ee'!$D$8</f>
        <v>0</v>
      </c>
    </row>
    <row r="21783" spans="13:24" x14ac:dyDescent="0.25">
      <c r="M21783" s="47" t="str">
        <f t="shared" si="659"/>
        <v/>
      </c>
      <c r="X21783">
        <f>'Seznam prodane in dobavljene ee'!$D$8</f>
        <v>0</v>
      </c>
    </row>
    <row r="21784" spans="13:24" x14ac:dyDescent="0.25">
      <c r="M21784" s="47" t="str">
        <f t="shared" si="659"/>
        <v/>
      </c>
      <c r="X21784">
        <f>'Seznam prodane in dobavljene ee'!$D$8</f>
        <v>0</v>
      </c>
    </row>
    <row r="21785" spans="13:24" x14ac:dyDescent="0.25">
      <c r="M21785" s="47" t="str">
        <f t="shared" si="659"/>
        <v/>
      </c>
      <c r="X21785">
        <f>'Seznam prodane in dobavljene ee'!$D$8</f>
        <v>0</v>
      </c>
    </row>
    <row r="21786" spans="13:24" x14ac:dyDescent="0.25">
      <c r="M21786" s="47" t="str">
        <f t="shared" si="659"/>
        <v/>
      </c>
      <c r="X21786">
        <f>'Seznam prodane in dobavljene ee'!$D$8</f>
        <v>0</v>
      </c>
    </row>
    <row r="21787" spans="13:24" x14ac:dyDescent="0.25">
      <c r="M21787" s="47" t="str">
        <f t="shared" si="659"/>
        <v/>
      </c>
      <c r="X21787">
        <f>'Seznam prodane in dobavljene ee'!$D$8</f>
        <v>0</v>
      </c>
    </row>
    <row r="21788" spans="13:24" x14ac:dyDescent="0.25">
      <c r="M21788" s="47" t="str">
        <f t="shared" si="659"/>
        <v/>
      </c>
      <c r="X21788">
        <f>'Seznam prodane in dobavljene ee'!$D$8</f>
        <v>0</v>
      </c>
    </row>
    <row r="21789" spans="13:24" x14ac:dyDescent="0.25">
      <c r="M21789" s="47" t="str">
        <f t="shared" si="659"/>
        <v/>
      </c>
      <c r="X21789">
        <f>'Seznam prodane in dobavljene ee'!$D$8</f>
        <v>0</v>
      </c>
    </row>
    <row r="21790" spans="13:24" x14ac:dyDescent="0.25">
      <c r="M21790" s="47" t="str">
        <f t="shared" si="659"/>
        <v/>
      </c>
      <c r="X21790">
        <f>'Seznam prodane in dobavljene ee'!$D$8</f>
        <v>0</v>
      </c>
    </row>
    <row r="21791" spans="13:24" x14ac:dyDescent="0.25">
      <c r="M21791" s="47" t="str">
        <f t="shared" si="659"/>
        <v/>
      </c>
      <c r="X21791">
        <f>'Seznam prodane in dobavljene ee'!$D$8</f>
        <v>0</v>
      </c>
    </row>
    <row r="21792" spans="13:24" x14ac:dyDescent="0.25">
      <c r="M21792" s="47" t="str">
        <f t="shared" si="659"/>
        <v/>
      </c>
      <c r="X21792">
        <f>'Seznam prodane in dobavljene ee'!$D$8</f>
        <v>0</v>
      </c>
    </row>
    <row r="21793" spans="13:24" x14ac:dyDescent="0.25">
      <c r="M21793" s="47" t="str">
        <f t="shared" si="659"/>
        <v/>
      </c>
      <c r="X21793">
        <f>'Seznam prodane in dobavljene ee'!$D$8</f>
        <v>0</v>
      </c>
    </row>
    <row r="21794" spans="13:24" x14ac:dyDescent="0.25">
      <c r="M21794" s="47" t="str">
        <f t="shared" si="659"/>
        <v/>
      </c>
      <c r="X21794">
        <f>'Seznam prodane in dobavljene ee'!$D$8</f>
        <v>0</v>
      </c>
    </row>
    <row r="21795" spans="13:24" x14ac:dyDescent="0.25">
      <c r="M21795" s="47" t="str">
        <f t="shared" si="659"/>
        <v/>
      </c>
      <c r="X21795">
        <f>'Seznam prodane in dobavljene ee'!$D$8</f>
        <v>0</v>
      </c>
    </row>
    <row r="21796" spans="13:24" x14ac:dyDescent="0.25">
      <c r="M21796" s="47" t="str">
        <f t="shared" si="659"/>
        <v/>
      </c>
      <c r="X21796">
        <f>'Seznam prodane in dobavljene ee'!$D$8</f>
        <v>0</v>
      </c>
    </row>
    <row r="21797" spans="13:24" x14ac:dyDescent="0.25">
      <c r="M21797" s="47" t="str">
        <f t="shared" si="659"/>
        <v/>
      </c>
      <c r="X21797">
        <f>'Seznam prodane in dobavljene ee'!$D$8</f>
        <v>0</v>
      </c>
    </row>
    <row r="21798" spans="13:24" x14ac:dyDescent="0.25">
      <c r="M21798" s="47" t="str">
        <f t="shared" si="659"/>
        <v/>
      </c>
      <c r="X21798">
        <f>'Seznam prodane in dobavljene ee'!$D$8</f>
        <v>0</v>
      </c>
    </row>
    <row r="21799" spans="13:24" x14ac:dyDescent="0.25">
      <c r="M21799" s="47" t="str">
        <f t="shared" si="659"/>
        <v/>
      </c>
      <c r="X21799">
        <f>'Seznam prodane in dobavljene ee'!$D$8</f>
        <v>0</v>
      </c>
    </row>
    <row r="21800" spans="13:24" x14ac:dyDescent="0.25">
      <c r="M21800" s="47" t="str">
        <f t="shared" si="659"/>
        <v/>
      </c>
      <c r="X21800">
        <f>'Seznam prodane in dobavljene ee'!$D$8</f>
        <v>0</v>
      </c>
    </row>
    <row r="21801" spans="13:24" x14ac:dyDescent="0.25">
      <c r="M21801" s="47" t="str">
        <f t="shared" si="659"/>
        <v/>
      </c>
      <c r="X21801">
        <f>'Seznam prodane in dobavljene ee'!$D$8</f>
        <v>0</v>
      </c>
    </row>
    <row r="21802" spans="13:24" x14ac:dyDescent="0.25">
      <c r="M21802" s="47" t="str">
        <f t="shared" si="659"/>
        <v/>
      </c>
      <c r="X21802">
        <f>'Seznam prodane in dobavljene ee'!$D$8</f>
        <v>0</v>
      </c>
    </row>
    <row r="21803" spans="13:24" x14ac:dyDescent="0.25">
      <c r="M21803" s="47" t="str">
        <f t="shared" si="659"/>
        <v/>
      </c>
      <c r="X21803">
        <f>'Seznam prodane in dobavljene ee'!$D$8</f>
        <v>0</v>
      </c>
    </row>
    <row r="21804" spans="13:24" x14ac:dyDescent="0.25">
      <c r="M21804" s="47" t="str">
        <f t="shared" si="659"/>
        <v/>
      </c>
      <c r="X21804">
        <f>'Seznam prodane in dobavljene ee'!$D$8</f>
        <v>0</v>
      </c>
    </row>
    <row r="21805" spans="13:24" x14ac:dyDescent="0.25">
      <c r="M21805" s="47" t="str">
        <f t="shared" si="659"/>
        <v/>
      </c>
      <c r="X21805">
        <f>'Seznam prodane in dobavljene ee'!$D$8</f>
        <v>0</v>
      </c>
    </row>
    <row r="21806" spans="13:24" x14ac:dyDescent="0.25">
      <c r="M21806" s="47" t="str">
        <f t="shared" si="659"/>
        <v/>
      </c>
      <c r="X21806">
        <f>'Seznam prodane in dobavljene ee'!$D$8</f>
        <v>0</v>
      </c>
    </row>
    <row r="21807" spans="13:24" x14ac:dyDescent="0.25">
      <c r="M21807" s="47" t="str">
        <f t="shared" si="659"/>
        <v/>
      </c>
      <c r="X21807">
        <f>'Seznam prodane in dobavljene ee'!$D$8</f>
        <v>0</v>
      </c>
    </row>
    <row r="21808" spans="13:24" x14ac:dyDescent="0.25">
      <c r="M21808" s="47" t="str">
        <f t="shared" si="659"/>
        <v/>
      </c>
      <c r="X21808">
        <f>'Seznam prodane in dobavljene ee'!$D$8</f>
        <v>0</v>
      </c>
    </row>
    <row r="21809" spans="13:24" x14ac:dyDescent="0.25">
      <c r="M21809" s="47" t="str">
        <f t="shared" si="659"/>
        <v/>
      </c>
      <c r="X21809">
        <f>'Seznam prodane in dobavljene ee'!$D$8</f>
        <v>0</v>
      </c>
    </row>
    <row r="21810" spans="13:24" x14ac:dyDescent="0.25">
      <c r="M21810" s="47" t="str">
        <f t="shared" si="659"/>
        <v/>
      </c>
      <c r="X21810">
        <f>'Seznam prodane in dobavljene ee'!$D$8</f>
        <v>0</v>
      </c>
    </row>
    <row r="21811" spans="13:24" x14ac:dyDescent="0.25">
      <c r="M21811" s="47" t="str">
        <f t="shared" si="659"/>
        <v/>
      </c>
      <c r="X21811">
        <f>'Seznam prodane in dobavljene ee'!$D$8</f>
        <v>0</v>
      </c>
    </row>
    <row r="21812" spans="13:24" x14ac:dyDescent="0.25">
      <c r="M21812" s="47" t="str">
        <f t="shared" si="659"/>
        <v/>
      </c>
      <c r="X21812">
        <f>'Seznam prodane in dobavljene ee'!$D$8</f>
        <v>0</v>
      </c>
    </row>
    <row r="21813" spans="13:24" x14ac:dyDescent="0.25">
      <c r="M21813" s="47" t="str">
        <f t="shared" si="659"/>
        <v/>
      </c>
      <c r="X21813">
        <f>'Seznam prodane in dobavljene ee'!$D$8</f>
        <v>0</v>
      </c>
    </row>
    <row r="21814" spans="13:24" x14ac:dyDescent="0.25">
      <c r="M21814" s="47" t="str">
        <f t="shared" si="659"/>
        <v/>
      </c>
      <c r="X21814">
        <f>'Seznam prodane in dobavljene ee'!$D$8</f>
        <v>0</v>
      </c>
    </row>
    <row r="21815" spans="13:24" x14ac:dyDescent="0.25">
      <c r="M21815" s="47" t="str">
        <f t="shared" si="659"/>
        <v/>
      </c>
      <c r="X21815">
        <f>'Seznam prodane in dobavljene ee'!$D$8</f>
        <v>0</v>
      </c>
    </row>
    <row r="21816" spans="13:24" x14ac:dyDescent="0.25">
      <c r="M21816" s="47" t="str">
        <f t="shared" si="659"/>
        <v/>
      </c>
      <c r="X21816">
        <f>'Seznam prodane in dobavljene ee'!$D$8</f>
        <v>0</v>
      </c>
    </row>
    <row r="21817" spans="13:24" x14ac:dyDescent="0.25">
      <c r="M21817" s="47" t="str">
        <f t="shared" si="659"/>
        <v/>
      </c>
      <c r="X21817">
        <f>'Seznam prodane in dobavljene ee'!$D$8</f>
        <v>0</v>
      </c>
    </row>
    <row r="21818" spans="13:24" x14ac:dyDescent="0.25">
      <c r="M21818" s="47" t="str">
        <f t="shared" si="659"/>
        <v/>
      </c>
      <c r="X21818">
        <f>'Seznam prodane in dobavljene ee'!$D$8</f>
        <v>0</v>
      </c>
    </row>
    <row r="21819" spans="13:24" x14ac:dyDescent="0.25">
      <c r="M21819" s="47" t="str">
        <f t="shared" si="659"/>
        <v/>
      </c>
      <c r="X21819">
        <f>'Seznam prodane in dobavljene ee'!$D$8</f>
        <v>0</v>
      </c>
    </row>
    <row r="21820" spans="13:24" x14ac:dyDescent="0.25">
      <c r="M21820" s="47" t="str">
        <f t="shared" si="659"/>
        <v/>
      </c>
      <c r="X21820">
        <f>'Seznam prodane in dobavljene ee'!$D$8</f>
        <v>0</v>
      </c>
    </row>
    <row r="21821" spans="13:24" x14ac:dyDescent="0.25">
      <c r="M21821" s="47" t="str">
        <f t="shared" si="659"/>
        <v/>
      </c>
      <c r="X21821">
        <f>'Seznam prodane in dobavljene ee'!$D$8</f>
        <v>0</v>
      </c>
    </row>
    <row r="21822" spans="13:24" x14ac:dyDescent="0.25">
      <c r="M21822" s="47" t="str">
        <f t="shared" si="659"/>
        <v/>
      </c>
      <c r="X21822">
        <f>'Seznam prodane in dobavljene ee'!$D$8</f>
        <v>0</v>
      </c>
    </row>
    <row r="21823" spans="13:24" x14ac:dyDescent="0.25">
      <c r="M21823" s="47" t="str">
        <f t="shared" si="659"/>
        <v/>
      </c>
      <c r="X21823">
        <f>'Seznam prodane in dobavljene ee'!$D$8</f>
        <v>0</v>
      </c>
    </row>
    <row r="21824" spans="13:24" x14ac:dyDescent="0.25">
      <c r="M21824" s="47" t="str">
        <f t="shared" si="659"/>
        <v/>
      </c>
      <c r="X21824">
        <f>'Seznam prodane in dobavljene ee'!$D$8</f>
        <v>0</v>
      </c>
    </row>
    <row r="21825" spans="13:24" x14ac:dyDescent="0.25">
      <c r="M21825" s="47" t="str">
        <f t="shared" si="659"/>
        <v/>
      </c>
      <c r="X21825">
        <f>'Seznam prodane in dobavljene ee'!$D$8</f>
        <v>0</v>
      </c>
    </row>
    <row r="21826" spans="13:24" x14ac:dyDescent="0.25">
      <c r="M21826" s="47" t="str">
        <f t="shared" si="659"/>
        <v/>
      </c>
      <c r="X21826">
        <f>'Seznam prodane in dobavljene ee'!$D$8</f>
        <v>0</v>
      </c>
    </row>
    <row r="21827" spans="13:24" x14ac:dyDescent="0.25">
      <c r="M21827" s="47" t="str">
        <f t="shared" si="659"/>
        <v/>
      </c>
      <c r="X21827">
        <f>'Seznam prodane in dobavljene ee'!$D$8</f>
        <v>0</v>
      </c>
    </row>
    <row r="21828" spans="13:24" x14ac:dyDescent="0.25">
      <c r="M21828" s="47" t="str">
        <f t="shared" si="659"/>
        <v/>
      </c>
      <c r="X21828">
        <f>'Seznam prodane in dobavljene ee'!$D$8</f>
        <v>0</v>
      </c>
    </row>
    <row r="21829" spans="13:24" x14ac:dyDescent="0.25">
      <c r="M21829" s="47" t="str">
        <f t="shared" si="659"/>
        <v/>
      </c>
      <c r="X21829">
        <f>'Seznam prodane in dobavljene ee'!$D$8</f>
        <v>0</v>
      </c>
    </row>
    <row r="21830" spans="13:24" x14ac:dyDescent="0.25">
      <c r="M21830" s="47" t="str">
        <f t="shared" ref="M21830:M21893" si="660">IF(L21830&lt;&gt;"",IF(P21830&lt;$J$5,CONCATENATE(L21830,"01.12.2022 - 31.12.2022",N21830,O21830),CONCATENATE(L21830,"01.01.2023 - 30.06.2023",N21830,O21830)),"")</f>
        <v/>
      </c>
      <c r="X21830">
        <f>'Seznam prodane in dobavljene ee'!$D$8</f>
        <v>0</v>
      </c>
    </row>
    <row r="21831" spans="13:24" x14ac:dyDescent="0.25">
      <c r="M21831" s="47" t="str">
        <f t="shared" si="660"/>
        <v/>
      </c>
      <c r="X21831">
        <f>'Seznam prodane in dobavljene ee'!$D$8</f>
        <v>0</v>
      </c>
    </row>
    <row r="21832" spans="13:24" x14ac:dyDescent="0.25">
      <c r="M21832" s="47" t="str">
        <f t="shared" si="660"/>
        <v/>
      </c>
      <c r="X21832">
        <f>'Seznam prodane in dobavljene ee'!$D$8</f>
        <v>0</v>
      </c>
    </row>
    <row r="21833" spans="13:24" x14ac:dyDescent="0.25">
      <c r="M21833" s="47" t="str">
        <f t="shared" si="660"/>
        <v/>
      </c>
      <c r="X21833">
        <f>'Seznam prodane in dobavljene ee'!$D$8</f>
        <v>0</v>
      </c>
    </row>
    <row r="21834" spans="13:24" x14ac:dyDescent="0.25">
      <c r="M21834" s="47" t="str">
        <f t="shared" si="660"/>
        <v/>
      </c>
      <c r="X21834">
        <f>'Seznam prodane in dobavljene ee'!$D$8</f>
        <v>0</v>
      </c>
    </row>
    <row r="21835" spans="13:24" x14ac:dyDescent="0.25">
      <c r="M21835" s="47" t="str">
        <f t="shared" si="660"/>
        <v/>
      </c>
      <c r="X21835">
        <f>'Seznam prodane in dobavljene ee'!$D$8</f>
        <v>0</v>
      </c>
    </row>
    <row r="21836" spans="13:24" x14ac:dyDescent="0.25">
      <c r="M21836" s="47" t="str">
        <f t="shared" si="660"/>
        <v/>
      </c>
      <c r="X21836">
        <f>'Seznam prodane in dobavljene ee'!$D$8</f>
        <v>0</v>
      </c>
    </row>
    <row r="21837" spans="13:24" x14ac:dyDescent="0.25">
      <c r="M21837" s="47" t="str">
        <f t="shared" si="660"/>
        <v/>
      </c>
      <c r="X21837">
        <f>'Seznam prodane in dobavljene ee'!$D$8</f>
        <v>0</v>
      </c>
    </row>
    <row r="21838" spans="13:24" x14ac:dyDescent="0.25">
      <c r="M21838" s="47" t="str">
        <f t="shared" si="660"/>
        <v/>
      </c>
      <c r="X21838">
        <f>'Seznam prodane in dobavljene ee'!$D$8</f>
        <v>0</v>
      </c>
    </row>
    <row r="21839" spans="13:24" x14ac:dyDescent="0.25">
      <c r="M21839" s="47" t="str">
        <f t="shared" si="660"/>
        <v/>
      </c>
      <c r="X21839">
        <f>'Seznam prodane in dobavljene ee'!$D$8</f>
        <v>0</v>
      </c>
    </row>
    <row r="21840" spans="13:24" x14ac:dyDescent="0.25">
      <c r="M21840" s="47" t="str">
        <f t="shared" si="660"/>
        <v/>
      </c>
      <c r="X21840">
        <f>'Seznam prodane in dobavljene ee'!$D$8</f>
        <v>0</v>
      </c>
    </row>
    <row r="21841" spans="13:24" x14ac:dyDescent="0.25">
      <c r="M21841" s="47" t="str">
        <f t="shared" si="660"/>
        <v/>
      </c>
      <c r="X21841">
        <f>'Seznam prodane in dobavljene ee'!$D$8</f>
        <v>0</v>
      </c>
    </row>
    <row r="21842" spans="13:24" x14ac:dyDescent="0.25">
      <c r="M21842" s="47" t="str">
        <f t="shared" si="660"/>
        <v/>
      </c>
      <c r="X21842">
        <f>'Seznam prodane in dobavljene ee'!$D$8</f>
        <v>0</v>
      </c>
    </row>
    <row r="21843" spans="13:24" x14ac:dyDescent="0.25">
      <c r="M21843" s="47" t="str">
        <f t="shared" si="660"/>
        <v/>
      </c>
      <c r="X21843">
        <f>'Seznam prodane in dobavljene ee'!$D$8</f>
        <v>0</v>
      </c>
    </row>
    <row r="21844" spans="13:24" x14ac:dyDescent="0.25">
      <c r="M21844" s="47" t="str">
        <f t="shared" si="660"/>
        <v/>
      </c>
      <c r="X21844">
        <f>'Seznam prodane in dobavljene ee'!$D$8</f>
        <v>0</v>
      </c>
    </row>
    <row r="21845" spans="13:24" x14ac:dyDescent="0.25">
      <c r="M21845" s="47" t="str">
        <f t="shared" si="660"/>
        <v/>
      </c>
      <c r="X21845">
        <f>'Seznam prodane in dobavljene ee'!$D$8</f>
        <v>0</v>
      </c>
    </row>
    <row r="21846" spans="13:24" x14ac:dyDescent="0.25">
      <c r="M21846" s="47" t="str">
        <f t="shared" si="660"/>
        <v/>
      </c>
      <c r="X21846">
        <f>'Seznam prodane in dobavljene ee'!$D$8</f>
        <v>0</v>
      </c>
    </row>
    <row r="21847" spans="13:24" x14ac:dyDescent="0.25">
      <c r="M21847" s="47" t="str">
        <f t="shared" si="660"/>
        <v/>
      </c>
      <c r="X21847">
        <f>'Seznam prodane in dobavljene ee'!$D$8</f>
        <v>0</v>
      </c>
    </row>
    <row r="21848" spans="13:24" x14ac:dyDescent="0.25">
      <c r="M21848" s="47" t="str">
        <f t="shared" si="660"/>
        <v/>
      </c>
      <c r="X21848">
        <f>'Seznam prodane in dobavljene ee'!$D$8</f>
        <v>0</v>
      </c>
    </row>
    <row r="21849" spans="13:24" x14ac:dyDescent="0.25">
      <c r="M21849" s="47" t="str">
        <f t="shared" si="660"/>
        <v/>
      </c>
      <c r="X21849">
        <f>'Seznam prodane in dobavljene ee'!$D$8</f>
        <v>0</v>
      </c>
    </row>
    <row r="21850" spans="13:24" x14ac:dyDescent="0.25">
      <c r="M21850" s="47" t="str">
        <f t="shared" si="660"/>
        <v/>
      </c>
      <c r="X21850">
        <f>'Seznam prodane in dobavljene ee'!$D$8</f>
        <v>0</v>
      </c>
    </row>
    <row r="21851" spans="13:24" x14ac:dyDescent="0.25">
      <c r="M21851" s="47" t="str">
        <f t="shared" si="660"/>
        <v/>
      </c>
      <c r="X21851">
        <f>'Seznam prodane in dobavljene ee'!$D$8</f>
        <v>0</v>
      </c>
    </row>
    <row r="21852" spans="13:24" x14ac:dyDescent="0.25">
      <c r="M21852" s="47" t="str">
        <f t="shared" si="660"/>
        <v/>
      </c>
      <c r="X21852">
        <f>'Seznam prodane in dobavljene ee'!$D$8</f>
        <v>0</v>
      </c>
    </row>
    <row r="21853" spans="13:24" x14ac:dyDescent="0.25">
      <c r="M21853" s="47" t="str">
        <f t="shared" si="660"/>
        <v/>
      </c>
      <c r="X21853">
        <f>'Seznam prodane in dobavljene ee'!$D$8</f>
        <v>0</v>
      </c>
    </row>
    <row r="21854" spans="13:24" x14ac:dyDescent="0.25">
      <c r="M21854" s="47" t="str">
        <f t="shared" si="660"/>
        <v/>
      </c>
      <c r="X21854">
        <f>'Seznam prodane in dobavljene ee'!$D$8</f>
        <v>0</v>
      </c>
    </row>
    <row r="21855" spans="13:24" x14ac:dyDescent="0.25">
      <c r="M21855" s="47" t="str">
        <f t="shared" si="660"/>
        <v/>
      </c>
      <c r="X21855">
        <f>'Seznam prodane in dobavljene ee'!$D$8</f>
        <v>0</v>
      </c>
    </row>
    <row r="21856" spans="13:24" x14ac:dyDescent="0.25">
      <c r="M21856" s="47" t="str">
        <f t="shared" si="660"/>
        <v/>
      </c>
      <c r="X21856">
        <f>'Seznam prodane in dobavljene ee'!$D$8</f>
        <v>0</v>
      </c>
    </row>
    <row r="21857" spans="13:24" x14ac:dyDescent="0.25">
      <c r="M21857" s="47" t="str">
        <f t="shared" si="660"/>
        <v/>
      </c>
      <c r="X21857">
        <f>'Seznam prodane in dobavljene ee'!$D$8</f>
        <v>0</v>
      </c>
    </row>
    <row r="21858" spans="13:24" x14ac:dyDescent="0.25">
      <c r="M21858" s="47" t="str">
        <f t="shared" si="660"/>
        <v/>
      </c>
      <c r="X21858">
        <f>'Seznam prodane in dobavljene ee'!$D$8</f>
        <v>0</v>
      </c>
    </row>
    <row r="21859" spans="13:24" x14ac:dyDescent="0.25">
      <c r="M21859" s="47" t="str">
        <f t="shared" si="660"/>
        <v/>
      </c>
      <c r="X21859">
        <f>'Seznam prodane in dobavljene ee'!$D$8</f>
        <v>0</v>
      </c>
    </row>
    <row r="21860" spans="13:24" x14ac:dyDescent="0.25">
      <c r="M21860" s="47" t="str">
        <f t="shared" si="660"/>
        <v/>
      </c>
      <c r="X21860">
        <f>'Seznam prodane in dobavljene ee'!$D$8</f>
        <v>0</v>
      </c>
    </row>
    <row r="21861" spans="13:24" x14ac:dyDescent="0.25">
      <c r="M21861" s="47" t="str">
        <f t="shared" si="660"/>
        <v/>
      </c>
      <c r="X21861">
        <f>'Seznam prodane in dobavljene ee'!$D$8</f>
        <v>0</v>
      </c>
    </row>
    <row r="21862" spans="13:24" x14ac:dyDescent="0.25">
      <c r="M21862" s="47" t="str">
        <f t="shared" si="660"/>
        <v/>
      </c>
      <c r="X21862">
        <f>'Seznam prodane in dobavljene ee'!$D$8</f>
        <v>0</v>
      </c>
    </row>
    <row r="21863" spans="13:24" x14ac:dyDescent="0.25">
      <c r="M21863" s="47" t="str">
        <f t="shared" si="660"/>
        <v/>
      </c>
      <c r="X21863">
        <f>'Seznam prodane in dobavljene ee'!$D$8</f>
        <v>0</v>
      </c>
    </row>
    <row r="21864" spans="13:24" x14ac:dyDescent="0.25">
      <c r="M21864" s="47" t="str">
        <f t="shared" si="660"/>
        <v/>
      </c>
      <c r="X21864">
        <f>'Seznam prodane in dobavljene ee'!$D$8</f>
        <v>0</v>
      </c>
    </row>
    <row r="21865" spans="13:24" x14ac:dyDescent="0.25">
      <c r="M21865" s="47" t="str">
        <f t="shared" si="660"/>
        <v/>
      </c>
      <c r="X21865">
        <f>'Seznam prodane in dobavljene ee'!$D$8</f>
        <v>0</v>
      </c>
    </row>
    <row r="21866" spans="13:24" x14ac:dyDescent="0.25">
      <c r="M21866" s="47" t="str">
        <f t="shared" si="660"/>
        <v/>
      </c>
      <c r="X21866">
        <f>'Seznam prodane in dobavljene ee'!$D$8</f>
        <v>0</v>
      </c>
    </row>
    <row r="21867" spans="13:24" x14ac:dyDescent="0.25">
      <c r="M21867" s="47" t="str">
        <f t="shared" si="660"/>
        <v/>
      </c>
      <c r="X21867">
        <f>'Seznam prodane in dobavljene ee'!$D$8</f>
        <v>0</v>
      </c>
    </row>
    <row r="21868" spans="13:24" x14ac:dyDescent="0.25">
      <c r="M21868" s="47" t="str">
        <f t="shared" si="660"/>
        <v/>
      </c>
      <c r="X21868">
        <f>'Seznam prodane in dobavljene ee'!$D$8</f>
        <v>0</v>
      </c>
    </row>
    <row r="21869" spans="13:24" x14ac:dyDescent="0.25">
      <c r="M21869" s="47" t="str">
        <f t="shared" si="660"/>
        <v/>
      </c>
      <c r="X21869">
        <f>'Seznam prodane in dobavljene ee'!$D$8</f>
        <v>0</v>
      </c>
    </row>
    <row r="21870" spans="13:24" x14ac:dyDescent="0.25">
      <c r="M21870" s="47" t="str">
        <f t="shared" si="660"/>
        <v/>
      </c>
      <c r="X21870">
        <f>'Seznam prodane in dobavljene ee'!$D$8</f>
        <v>0</v>
      </c>
    </row>
    <row r="21871" spans="13:24" x14ac:dyDescent="0.25">
      <c r="M21871" s="47" t="str">
        <f t="shared" si="660"/>
        <v/>
      </c>
      <c r="X21871">
        <f>'Seznam prodane in dobavljene ee'!$D$8</f>
        <v>0</v>
      </c>
    </row>
    <row r="21872" spans="13:24" x14ac:dyDescent="0.25">
      <c r="M21872" s="47" t="str">
        <f t="shared" si="660"/>
        <v/>
      </c>
      <c r="X21872">
        <f>'Seznam prodane in dobavljene ee'!$D$8</f>
        <v>0</v>
      </c>
    </row>
    <row r="21873" spans="13:24" x14ac:dyDescent="0.25">
      <c r="M21873" s="47" t="str">
        <f t="shared" si="660"/>
        <v/>
      </c>
      <c r="X21873">
        <f>'Seznam prodane in dobavljene ee'!$D$8</f>
        <v>0</v>
      </c>
    </row>
    <row r="21874" spans="13:24" x14ac:dyDescent="0.25">
      <c r="M21874" s="47" t="str">
        <f t="shared" si="660"/>
        <v/>
      </c>
      <c r="X21874">
        <f>'Seznam prodane in dobavljene ee'!$D$8</f>
        <v>0</v>
      </c>
    </row>
    <row r="21875" spans="13:24" x14ac:dyDescent="0.25">
      <c r="M21875" s="47" t="str">
        <f t="shared" si="660"/>
        <v/>
      </c>
      <c r="X21875">
        <f>'Seznam prodane in dobavljene ee'!$D$8</f>
        <v>0</v>
      </c>
    </row>
    <row r="21876" spans="13:24" x14ac:dyDescent="0.25">
      <c r="M21876" s="47" t="str">
        <f t="shared" si="660"/>
        <v/>
      </c>
      <c r="X21876">
        <f>'Seznam prodane in dobavljene ee'!$D$8</f>
        <v>0</v>
      </c>
    </row>
    <row r="21877" spans="13:24" x14ac:dyDescent="0.25">
      <c r="M21877" s="47" t="str">
        <f t="shared" si="660"/>
        <v/>
      </c>
      <c r="X21877">
        <f>'Seznam prodane in dobavljene ee'!$D$8</f>
        <v>0</v>
      </c>
    </row>
    <row r="21878" spans="13:24" x14ac:dyDescent="0.25">
      <c r="M21878" s="47" t="str">
        <f t="shared" si="660"/>
        <v/>
      </c>
      <c r="X21878">
        <f>'Seznam prodane in dobavljene ee'!$D$8</f>
        <v>0</v>
      </c>
    </row>
    <row r="21879" spans="13:24" x14ac:dyDescent="0.25">
      <c r="M21879" s="47" t="str">
        <f t="shared" si="660"/>
        <v/>
      </c>
      <c r="X21879">
        <f>'Seznam prodane in dobavljene ee'!$D$8</f>
        <v>0</v>
      </c>
    </row>
    <row r="21880" spans="13:24" x14ac:dyDescent="0.25">
      <c r="M21880" s="47" t="str">
        <f t="shared" si="660"/>
        <v/>
      </c>
      <c r="X21880">
        <f>'Seznam prodane in dobavljene ee'!$D$8</f>
        <v>0</v>
      </c>
    </row>
    <row r="21881" spans="13:24" x14ac:dyDescent="0.25">
      <c r="M21881" s="47" t="str">
        <f t="shared" si="660"/>
        <v/>
      </c>
      <c r="X21881">
        <f>'Seznam prodane in dobavljene ee'!$D$8</f>
        <v>0</v>
      </c>
    </row>
    <row r="21882" spans="13:24" x14ac:dyDescent="0.25">
      <c r="M21882" s="47" t="str">
        <f t="shared" si="660"/>
        <v/>
      </c>
      <c r="X21882">
        <f>'Seznam prodane in dobavljene ee'!$D$8</f>
        <v>0</v>
      </c>
    </row>
    <row r="21883" spans="13:24" x14ac:dyDescent="0.25">
      <c r="M21883" s="47" t="str">
        <f t="shared" si="660"/>
        <v/>
      </c>
      <c r="X21883">
        <f>'Seznam prodane in dobavljene ee'!$D$8</f>
        <v>0</v>
      </c>
    </row>
    <row r="21884" spans="13:24" x14ac:dyDescent="0.25">
      <c r="M21884" s="47" t="str">
        <f t="shared" si="660"/>
        <v/>
      </c>
      <c r="X21884">
        <f>'Seznam prodane in dobavljene ee'!$D$8</f>
        <v>0</v>
      </c>
    </row>
    <row r="21885" spans="13:24" x14ac:dyDescent="0.25">
      <c r="M21885" s="47" t="str">
        <f t="shared" si="660"/>
        <v/>
      </c>
      <c r="X21885">
        <f>'Seznam prodane in dobavljene ee'!$D$8</f>
        <v>0</v>
      </c>
    </row>
    <row r="21886" spans="13:24" x14ac:dyDescent="0.25">
      <c r="M21886" s="47" t="str">
        <f t="shared" si="660"/>
        <v/>
      </c>
      <c r="X21886">
        <f>'Seznam prodane in dobavljene ee'!$D$8</f>
        <v>0</v>
      </c>
    </row>
    <row r="21887" spans="13:24" x14ac:dyDescent="0.25">
      <c r="M21887" s="47" t="str">
        <f t="shared" si="660"/>
        <v/>
      </c>
      <c r="X21887">
        <f>'Seznam prodane in dobavljene ee'!$D$8</f>
        <v>0</v>
      </c>
    </row>
    <row r="21888" spans="13:24" x14ac:dyDescent="0.25">
      <c r="M21888" s="47" t="str">
        <f t="shared" si="660"/>
        <v/>
      </c>
      <c r="X21888">
        <f>'Seznam prodane in dobavljene ee'!$D$8</f>
        <v>0</v>
      </c>
    </row>
    <row r="21889" spans="13:24" x14ac:dyDescent="0.25">
      <c r="M21889" s="47" t="str">
        <f t="shared" si="660"/>
        <v/>
      </c>
      <c r="X21889">
        <f>'Seznam prodane in dobavljene ee'!$D$8</f>
        <v>0</v>
      </c>
    </row>
    <row r="21890" spans="13:24" x14ac:dyDescent="0.25">
      <c r="M21890" s="47" t="str">
        <f t="shared" si="660"/>
        <v/>
      </c>
      <c r="X21890">
        <f>'Seznam prodane in dobavljene ee'!$D$8</f>
        <v>0</v>
      </c>
    </row>
    <row r="21891" spans="13:24" x14ac:dyDescent="0.25">
      <c r="M21891" s="47" t="str">
        <f t="shared" si="660"/>
        <v/>
      </c>
      <c r="X21891">
        <f>'Seznam prodane in dobavljene ee'!$D$8</f>
        <v>0</v>
      </c>
    </row>
    <row r="21892" spans="13:24" x14ac:dyDescent="0.25">
      <c r="M21892" s="47" t="str">
        <f t="shared" si="660"/>
        <v/>
      </c>
      <c r="X21892">
        <f>'Seznam prodane in dobavljene ee'!$D$8</f>
        <v>0</v>
      </c>
    </row>
    <row r="21893" spans="13:24" x14ac:dyDescent="0.25">
      <c r="M21893" s="47" t="str">
        <f t="shared" si="660"/>
        <v/>
      </c>
      <c r="X21893">
        <f>'Seznam prodane in dobavljene ee'!$D$8</f>
        <v>0</v>
      </c>
    </row>
    <row r="21894" spans="13:24" x14ac:dyDescent="0.25">
      <c r="M21894" s="47" t="str">
        <f t="shared" ref="M21894:M21957" si="661">IF(L21894&lt;&gt;"",IF(P21894&lt;$J$5,CONCATENATE(L21894,"01.12.2022 - 31.12.2022",N21894,O21894),CONCATENATE(L21894,"01.01.2023 - 30.06.2023",N21894,O21894)),"")</f>
        <v/>
      </c>
      <c r="X21894">
        <f>'Seznam prodane in dobavljene ee'!$D$8</f>
        <v>0</v>
      </c>
    </row>
    <row r="21895" spans="13:24" x14ac:dyDescent="0.25">
      <c r="M21895" s="47" t="str">
        <f t="shared" si="661"/>
        <v/>
      </c>
      <c r="X21895">
        <f>'Seznam prodane in dobavljene ee'!$D$8</f>
        <v>0</v>
      </c>
    </row>
    <row r="21896" spans="13:24" x14ac:dyDescent="0.25">
      <c r="M21896" s="47" t="str">
        <f t="shared" si="661"/>
        <v/>
      </c>
      <c r="X21896">
        <f>'Seznam prodane in dobavljene ee'!$D$8</f>
        <v>0</v>
      </c>
    </row>
    <row r="21897" spans="13:24" x14ac:dyDescent="0.25">
      <c r="M21897" s="47" t="str">
        <f t="shared" si="661"/>
        <v/>
      </c>
      <c r="X21897">
        <f>'Seznam prodane in dobavljene ee'!$D$8</f>
        <v>0</v>
      </c>
    </row>
    <row r="21898" spans="13:24" x14ac:dyDescent="0.25">
      <c r="M21898" s="47" t="str">
        <f t="shared" si="661"/>
        <v/>
      </c>
      <c r="X21898">
        <f>'Seznam prodane in dobavljene ee'!$D$8</f>
        <v>0</v>
      </c>
    </row>
    <row r="21899" spans="13:24" x14ac:dyDescent="0.25">
      <c r="M21899" s="47" t="str">
        <f t="shared" si="661"/>
        <v/>
      </c>
      <c r="X21899">
        <f>'Seznam prodane in dobavljene ee'!$D$8</f>
        <v>0</v>
      </c>
    </row>
    <row r="21900" spans="13:24" x14ac:dyDescent="0.25">
      <c r="M21900" s="47" t="str">
        <f t="shared" si="661"/>
        <v/>
      </c>
      <c r="X21900">
        <f>'Seznam prodane in dobavljene ee'!$D$8</f>
        <v>0</v>
      </c>
    </row>
    <row r="21901" spans="13:24" x14ac:dyDescent="0.25">
      <c r="M21901" s="47" t="str">
        <f t="shared" si="661"/>
        <v/>
      </c>
      <c r="X21901">
        <f>'Seznam prodane in dobavljene ee'!$D$8</f>
        <v>0</v>
      </c>
    </row>
    <row r="21902" spans="13:24" x14ac:dyDescent="0.25">
      <c r="M21902" s="47" t="str">
        <f t="shared" si="661"/>
        <v/>
      </c>
      <c r="X21902">
        <f>'Seznam prodane in dobavljene ee'!$D$8</f>
        <v>0</v>
      </c>
    </row>
    <row r="21903" spans="13:24" x14ac:dyDescent="0.25">
      <c r="M21903" s="47" t="str">
        <f t="shared" si="661"/>
        <v/>
      </c>
      <c r="X21903">
        <f>'Seznam prodane in dobavljene ee'!$D$8</f>
        <v>0</v>
      </c>
    </row>
    <row r="21904" spans="13:24" x14ac:dyDescent="0.25">
      <c r="M21904" s="47" t="str">
        <f t="shared" si="661"/>
        <v/>
      </c>
      <c r="X21904">
        <f>'Seznam prodane in dobavljene ee'!$D$8</f>
        <v>0</v>
      </c>
    </row>
    <row r="21905" spans="13:24" x14ac:dyDescent="0.25">
      <c r="M21905" s="47" t="str">
        <f t="shared" si="661"/>
        <v/>
      </c>
      <c r="X21905">
        <f>'Seznam prodane in dobavljene ee'!$D$8</f>
        <v>0</v>
      </c>
    </row>
    <row r="21906" spans="13:24" x14ac:dyDescent="0.25">
      <c r="M21906" s="47" t="str">
        <f t="shared" si="661"/>
        <v/>
      </c>
      <c r="X21906">
        <f>'Seznam prodane in dobavljene ee'!$D$8</f>
        <v>0</v>
      </c>
    </row>
    <row r="21907" spans="13:24" x14ac:dyDescent="0.25">
      <c r="M21907" s="47" t="str">
        <f t="shared" si="661"/>
        <v/>
      </c>
      <c r="X21907">
        <f>'Seznam prodane in dobavljene ee'!$D$8</f>
        <v>0</v>
      </c>
    </row>
    <row r="21908" spans="13:24" x14ac:dyDescent="0.25">
      <c r="M21908" s="47" t="str">
        <f t="shared" si="661"/>
        <v/>
      </c>
      <c r="X21908">
        <f>'Seznam prodane in dobavljene ee'!$D$8</f>
        <v>0</v>
      </c>
    </row>
    <row r="21909" spans="13:24" x14ac:dyDescent="0.25">
      <c r="M21909" s="47" t="str">
        <f t="shared" si="661"/>
        <v/>
      </c>
      <c r="X21909">
        <f>'Seznam prodane in dobavljene ee'!$D$8</f>
        <v>0</v>
      </c>
    </row>
    <row r="21910" spans="13:24" x14ac:dyDescent="0.25">
      <c r="M21910" s="47" t="str">
        <f t="shared" si="661"/>
        <v/>
      </c>
      <c r="X21910">
        <f>'Seznam prodane in dobavljene ee'!$D$8</f>
        <v>0</v>
      </c>
    </row>
    <row r="21911" spans="13:24" x14ac:dyDescent="0.25">
      <c r="M21911" s="47" t="str">
        <f t="shared" si="661"/>
        <v/>
      </c>
      <c r="X21911">
        <f>'Seznam prodane in dobavljene ee'!$D$8</f>
        <v>0</v>
      </c>
    </row>
    <row r="21912" spans="13:24" x14ac:dyDescent="0.25">
      <c r="M21912" s="47" t="str">
        <f t="shared" si="661"/>
        <v/>
      </c>
      <c r="X21912">
        <f>'Seznam prodane in dobavljene ee'!$D$8</f>
        <v>0</v>
      </c>
    </row>
    <row r="21913" spans="13:24" x14ac:dyDescent="0.25">
      <c r="M21913" s="47" t="str">
        <f t="shared" si="661"/>
        <v/>
      </c>
      <c r="X21913">
        <f>'Seznam prodane in dobavljene ee'!$D$8</f>
        <v>0</v>
      </c>
    </row>
    <row r="21914" spans="13:24" x14ac:dyDescent="0.25">
      <c r="M21914" s="47" t="str">
        <f t="shared" si="661"/>
        <v/>
      </c>
      <c r="X21914">
        <f>'Seznam prodane in dobavljene ee'!$D$8</f>
        <v>0</v>
      </c>
    </row>
    <row r="21915" spans="13:24" x14ac:dyDescent="0.25">
      <c r="M21915" s="47" t="str">
        <f t="shared" si="661"/>
        <v/>
      </c>
      <c r="X21915">
        <f>'Seznam prodane in dobavljene ee'!$D$8</f>
        <v>0</v>
      </c>
    </row>
    <row r="21916" spans="13:24" x14ac:dyDescent="0.25">
      <c r="M21916" s="47" t="str">
        <f t="shared" si="661"/>
        <v/>
      </c>
      <c r="X21916">
        <f>'Seznam prodane in dobavljene ee'!$D$8</f>
        <v>0</v>
      </c>
    </row>
    <row r="21917" spans="13:24" x14ac:dyDescent="0.25">
      <c r="M21917" s="47" t="str">
        <f t="shared" si="661"/>
        <v/>
      </c>
      <c r="X21917">
        <f>'Seznam prodane in dobavljene ee'!$D$8</f>
        <v>0</v>
      </c>
    </row>
    <row r="21918" spans="13:24" x14ac:dyDescent="0.25">
      <c r="M21918" s="47" t="str">
        <f t="shared" si="661"/>
        <v/>
      </c>
      <c r="X21918">
        <f>'Seznam prodane in dobavljene ee'!$D$8</f>
        <v>0</v>
      </c>
    </row>
    <row r="21919" spans="13:24" x14ac:dyDescent="0.25">
      <c r="M21919" s="47" t="str">
        <f t="shared" si="661"/>
        <v/>
      </c>
      <c r="X21919">
        <f>'Seznam prodane in dobavljene ee'!$D$8</f>
        <v>0</v>
      </c>
    </row>
    <row r="21920" spans="13:24" x14ac:dyDescent="0.25">
      <c r="M21920" s="47" t="str">
        <f t="shared" si="661"/>
        <v/>
      </c>
      <c r="X21920">
        <f>'Seznam prodane in dobavljene ee'!$D$8</f>
        <v>0</v>
      </c>
    </row>
    <row r="21921" spans="13:24" x14ac:dyDescent="0.25">
      <c r="M21921" s="47" t="str">
        <f t="shared" si="661"/>
        <v/>
      </c>
      <c r="X21921">
        <f>'Seznam prodane in dobavljene ee'!$D$8</f>
        <v>0</v>
      </c>
    </row>
    <row r="21922" spans="13:24" x14ac:dyDescent="0.25">
      <c r="M21922" s="47" t="str">
        <f t="shared" si="661"/>
        <v/>
      </c>
      <c r="X21922">
        <f>'Seznam prodane in dobavljene ee'!$D$8</f>
        <v>0</v>
      </c>
    </row>
    <row r="21923" spans="13:24" x14ac:dyDescent="0.25">
      <c r="M21923" s="47" t="str">
        <f t="shared" si="661"/>
        <v/>
      </c>
      <c r="X21923">
        <f>'Seznam prodane in dobavljene ee'!$D$8</f>
        <v>0</v>
      </c>
    </row>
    <row r="21924" spans="13:24" x14ac:dyDescent="0.25">
      <c r="M21924" s="47" t="str">
        <f t="shared" si="661"/>
        <v/>
      </c>
      <c r="X21924">
        <f>'Seznam prodane in dobavljene ee'!$D$8</f>
        <v>0</v>
      </c>
    </row>
    <row r="21925" spans="13:24" x14ac:dyDescent="0.25">
      <c r="M21925" s="47" t="str">
        <f t="shared" si="661"/>
        <v/>
      </c>
      <c r="X21925">
        <f>'Seznam prodane in dobavljene ee'!$D$8</f>
        <v>0</v>
      </c>
    </row>
    <row r="21926" spans="13:24" x14ac:dyDescent="0.25">
      <c r="M21926" s="47" t="str">
        <f t="shared" si="661"/>
        <v/>
      </c>
      <c r="X21926">
        <f>'Seznam prodane in dobavljene ee'!$D$8</f>
        <v>0</v>
      </c>
    </row>
    <row r="21927" spans="13:24" x14ac:dyDescent="0.25">
      <c r="M21927" s="47" t="str">
        <f t="shared" si="661"/>
        <v/>
      </c>
      <c r="X21927">
        <f>'Seznam prodane in dobavljene ee'!$D$8</f>
        <v>0</v>
      </c>
    </row>
    <row r="21928" spans="13:24" x14ac:dyDescent="0.25">
      <c r="M21928" s="47" t="str">
        <f t="shared" si="661"/>
        <v/>
      </c>
      <c r="X21928">
        <f>'Seznam prodane in dobavljene ee'!$D$8</f>
        <v>0</v>
      </c>
    </row>
    <row r="21929" spans="13:24" x14ac:dyDescent="0.25">
      <c r="M21929" s="47" t="str">
        <f t="shared" si="661"/>
        <v/>
      </c>
      <c r="X21929">
        <f>'Seznam prodane in dobavljene ee'!$D$8</f>
        <v>0</v>
      </c>
    </row>
    <row r="21930" spans="13:24" x14ac:dyDescent="0.25">
      <c r="M21930" s="47" t="str">
        <f t="shared" si="661"/>
        <v/>
      </c>
      <c r="X21930">
        <f>'Seznam prodane in dobavljene ee'!$D$8</f>
        <v>0</v>
      </c>
    </row>
    <row r="21931" spans="13:24" x14ac:dyDescent="0.25">
      <c r="M21931" s="47" t="str">
        <f t="shared" si="661"/>
        <v/>
      </c>
      <c r="X21931">
        <f>'Seznam prodane in dobavljene ee'!$D$8</f>
        <v>0</v>
      </c>
    </row>
    <row r="21932" spans="13:24" x14ac:dyDescent="0.25">
      <c r="M21932" s="47" t="str">
        <f t="shared" si="661"/>
        <v/>
      </c>
      <c r="X21932">
        <f>'Seznam prodane in dobavljene ee'!$D$8</f>
        <v>0</v>
      </c>
    </row>
    <row r="21933" spans="13:24" x14ac:dyDescent="0.25">
      <c r="M21933" s="47" t="str">
        <f t="shared" si="661"/>
        <v/>
      </c>
      <c r="X21933">
        <f>'Seznam prodane in dobavljene ee'!$D$8</f>
        <v>0</v>
      </c>
    </row>
    <row r="21934" spans="13:24" x14ac:dyDescent="0.25">
      <c r="M21934" s="47" t="str">
        <f t="shared" si="661"/>
        <v/>
      </c>
      <c r="X21934">
        <f>'Seznam prodane in dobavljene ee'!$D$8</f>
        <v>0</v>
      </c>
    </row>
    <row r="21935" spans="13:24" x14ac:dyDescent="0.25">
      <c r="M21935" s="47" t="str">
        <f t="shared" si="661"/>
        <v/>
      </c>
      <c r="X21935">
        <f>'Seznam prodane in dobavljene ee'!$D$8</f>
        <v>0</v>
      </c>
    </row>
    <row r="21936" spans="13:24" x14ac:dyDescent="0.25">
      <c r="M21936" s="47" t="str">
        <f t="shared" si="661"/>
        <v/>
      </c>
      <c r="X21936">
        <f>'Seznam prodane in dobavljene ee'!$D$8</f>
        <v>0</v>
      </c>
    </row>
    <row r="21937" spans="13:24" x14ac:dyDescent="0.25">
      <c r="M21937" s="47" t="str">
        <f t="shared" si="661"/>
        <v/>
      </c>
      <c r="X21937">
        <f>'Seznam prodane in dobavljene ee'!$D$8</f>
        <v>0</v>
      </c>
    </row>
    <row r="21938" spans="13:24" x14ac:dyDescent="0.25">
      <c r="M21938" s="47" t="str">
        <f t="shared" si="661"/>
        <v/>
      </c>
      <c r="X21938">
        <f>'Seznam prodane in dobavljene ee'!$D$8</f>
        <v>0</v>
      </c>
    </row>
    <row r="21939" spans="13:24" x14ac:dyDescent="0.25">
      <c r="M21939" s="47" t="str">
        <f t="shared" si="661"/>
        <v/>
      </c>
      <c r="X21939">
        <f>'Seznam prodane in dobavljene ee'!$D$8</f>
        <v>0</v>
      </c>
    </row>
    <row r="21940" spans="13:24" x14ac:dyDescent="0.25">
      <c r="M21940" s="47" t="str">
        <f t="shared" si="661"/>
        <v/>
      </c>
      <c r="X21940">
        <f>'Seznam prodane in dobavljene ee'!$D$8</f>
        <v>0</v>
      </c>
    </row>
    <row r="21941" spans="13:24" x14ac:dyDescent="0.25">
      <c r="M21941" s="47" t="str">
        <f t="shared" si="661"/>
        <v/>
      </c>
      <c r="X21941">
        <f>'Seznam prodane in dobavljene ee'!$D$8</f>
        <v>0</v>
      </c>
    </row>
    <row r="21942" spans="13:24" x14ac:dyDescent="0.25">
      <c r="M21942" s="47" t="str">
        <f t="shared" si="661"/>
        <v/>
      </c>
      <c r="X21942">
        <f>'Seznam prodane in dobavljene ee'!$D$8</f>
        <v>0</v>
      </c>
    </row>
    <row r="21943" spans="13:24" x14ac:dyDescent="0.25">
      <c r="M21943" s="47" t="str">
        <f t="shared" si="661"/>
        <v/>
      </c>
      <c r="X21943">
        <f>'Seznam prodane in dobavljene ee'!$D$8</f>
        <v>0</v>
      </c>
    </row>
    <row r="21944" spans="13:24" x14ac:dyDescent="0.25">
      <c r="M21944" s="47" t="str">
        <f t="shared" si="661"/>
        <v/>
      </c>
      <c r="X21944">
        <f>'Seznam prodane in dobavljene ee'!$D$8</f>
        <v>0</v>
      </c>
    </row>
    <row r="21945" spans="13:24" x14ac:dyDescent="0.25">
      <c r="M21945" s="47" t="str">
        <f t="shared" si="661"/>
        <v/>
      </c>
      <c r="X21945">
        <f>'Seznam prodane in dobavljene ee'!$D$8</f>
        <v>0</v>
      </c>
    </row>
    <row r="21946" spans="13:24" x14ac:dyDescent="0.25">
      <c r="M21946" s="47" t="str">
        <f t="shared" si="661"/>
        <v/>
      </c>
      <c r="X21946">
        <f>'Seznam prodane in dobavljene ee'!$D$8</f>
        <v>0</v>
      </c>
    </row>
    <row r="21947" spans="13:24" x14ac:dyDescent="0.25">
      <c r="M21947" s="47" t="str">
        <f t="shared" si="661"/>
        <v/>
      </c>
      <c r="X21947">
        <f>'Seznam prodane in dobavljene ee'!$D$8</f>
        <v>0</v>
      </c>
    </row>
    <row r="21948" spans="13:24" x14ac:dyDescent="0.25">
      <c r="M21948" s="47" t="str">
        <f t="shared" si="661"/>
        <v/>
      </c>
      <c r="X21948">
        <f>'Seznam prodane in dobavljene ee'!$D$8</f>
        <v>0</v>
      </c>
    </row>
    <row r="21949" spans="13:24" x14ac:dyDescent="0.25">
      <c r="M21949" s="47" t="str">
        <f t="shared" si="661"/>
        <v/>
      </c>
      <c r="X21949">
        <f>'Seznam prodane in dobavljene ee'!$D$8</f>
        <v>0</v>
      </c>
    </row>
    <row r="21950" spans="13:24" x14ac:dyDescent="0.25">
      <c r="M21950" s="47" t="str">
        <f t="shared" si="661"/>
        <v/>
      </c>
      <c r="X21950">
        <f>'Seznam prodane in dobavljene ee'!$D$8</f>
        <v>0</v>
      </c>
    </row>
    <row r="21951" spans="13:24" x14ac:dyDescent="0.25">
      <c r="M21951" s="47" t="str">
        <f t="shared" si="661"/>
        <v/>
      </c>
      <c r="X21951">
        <f>'Seznam prodane in dobavljene ee'!$D$8</f>
        <v>0</v>
      </c>
    </row>
    <row r="21952" spans="13:24" x14ac:dyDescent="0.25">
      <c r="M21952" s="47" t="str">
        <f t="shared" si="661"/>
        <v/>
      </c>
      <c r="X21952">
        <f>'Seznam prodane in dobavljene ee'!$D$8</f>
        <v>0</v>
      </c>
    </row>
    <row r="21953" spans="13:24" x14ac:dyDescent="0.25">
      <c r="M21953" s="47" t="str">
        <f t="shared" si="661"/>
        <v/>
      </c>
      <c r="X21953">
        <f>'Seznam prodane in dobavljene ee'!$D$8</f>
        <v>0</v>
      </c>
    </row>
    <row r="21954" spans="13:24" x14ac:dyDescent="0.25">
      <c r="M21954" s="47" t="str">
        <f t="shared" si="661"/>
        <v/>
      </c>
      <c r="X21954">
        <f>'Seznam prodane in dobavljene ee'!$D$8</f>
        <v>0</v>
      </c>
    </row>
    <row r="21955" spans="13:24" x14ac:dyDescent="0.25">
      <c r="M21955" s="47" t="str">
        <f t="shared" si="661"/>
        <v/>
      </c>
      <c r="X21955">
        <f>'Seznam prodane in dobavljene ee'!$D$8</f>
        <v>0</v>
      </c>
    </row>
    <row r="21956" spans="13:24" x14ac:dyDescent="0.25">
      <c r="M21956" s="47" t="str">
        <f t="shared" si="661"/>
        <v/>
      </c>
      <c r="X21956">
        <f>'Seznam prodane in dobavljene ee'!$D$8</f>
        <v>0</v>
      </c>
    </row>
    <row r="21957" spans="13:24" x14ac:dyDescent="0.25">
      <c r="M21957" s="47" t="str">
        <f t="shared" si="661"/>
        <v/>
      </c>
      <c r="X21957">
        <f>'Seznam prodane in dobavljene ee'!$D$8</f>
        <v>0</v>
      </c>
    </row>
    <row r="21958" spans="13:24" x14ac:dyDescent="0.25">
      <c r="M21958" s="47" t="str">
        <f t="shared" ref="M21958:M22021" si="662">IF(L21958&lt;&gt;"",IF(P21958&lt;$J$5,CONCATENATE(L21958,"01.12.2022 - 31.12.2022",N21958,O21958),CONCATENATE(L21958,"01.01.2023 - 30.06.2023",N21958,O21958)),"")</f>
        <v/>
      </c>
      <c r="X21958">
        <f>'Seznam prodane in dobavljene ee'!$D$8</f>
        <v>0</v>
      </c>
    </row>
    <row r="21959" spans="13:24" x14ac:dyDescent="0.25">
      <c r="M21959" s="47" t="str">
        <f t="shared" si="662"/>
        <v/>
      </c>
      <c r="X21959">
        <f>'Seznam prodane in dobavljene ee'!$D$8</f>
        <v>0</v>
      </c>
    </row>
    <row r="21960" spans="13:24" x14ac:dyDescent="0.25">
      <c r="M21960" s="47" t="str">
        <f t="shared" si="662"/>
        <v/>
      </c>
      <c r="X21960">
        <f>'Seznam prodane in dobavljene ee'!$D$8</f>
        <v>0</v>
      </c>
    </row>
    <row r="21961" spans="13:24" x14ac:dyDescent="0.25">
      <c r="M21961" s="47" t="str">
        <f t="shared" si="662"/>
        <v/>
      </c>
      <c r="X21961">
        <f>'Seznam prodane in dobavljene ee'!$D$8</f>
        <v>0</v>
      </c>
    </row>
    <row r="21962" spans="13:24" x14ac:dyDescent="0.25">
      <c r="M21962" s="47" t="str">
        <f t="shared" si="662"/>
        <v/>
      </c>
      <c r="X21962">
        <f>'Seznam prodane in dobavljene ee'!$D$8</f>
        <v>0</v>
      </c>
    </row>
    <row r="21963" spans="13:24" x14ac:dyDescent="0.25">
      <c r="M21963" s="47" t="str">
        <f t="shared" si="662"/>
        <v/>
      </c>
      <c r="X21963">
        <f>'Seznam prodane in dobavljene ee'!$D$8</f>
        <v>0</v>
      </c>
    </row>
    <row r="21964" spans="13:24" x14ac:dyDescent="0.25">
      <c r="M21964" s="47" t="str">
        <f t="shared" si="662"/>
        <v/>
      </c>
      <c r="X21964">
        <f>'Seznam prodane in dobavljene ee'!$D$8</f>
        <v>0</v>
      </c>
    </row>
    <row r="21965" spans="13:24" x14ac:dyDescent="0.25">
      <c r="M21965" s="47" t="str">
        <f t="shared" si="662"/>
        <v/>
      </c>
      <c r="X21965">
        <f>'Seznam prodane in dobavljene ee'!$D$8</f>
        <v>0</v>
      </c>
    </row>
    <row r="21966" spans="13:24" x14ac:dyDescent="0.25">
      <c r="M21966" s="47" t="str">
        <f t="shared" si="662"/>
        <v/>
      </c>
      <c r="X21966">
        <f>'Seznam prodane in dobavljene ee'!$D$8</f>
        <v>0</v>
      </c>
    </row>
    <row r="21967" spans="13:24" x14ac:dyDescent="0.25">
      <c r="M21967" s="47" t="str">
        <f t="shared" si="662"/>
        <v/>
      </c>
      <c r="X21967">
        <f>'Seznam prodane in dobavljene ee'!$D$8</f>
        <v>0</v>
      </c>
    </row>
    <row r="21968" spans="13:24" x14ac:dyDescent="0.25">
      <c r="M21968" s="47" t="str">
        <f t="shared" si="662"/>
        <v/>
      </c>
      <c r="X21968">
        <f>'Seznam prodane in dobavljene ee'!$D$8</f>
        <v>0</v>
      </c>
    </row>
    <row r="21969" spans="13:24" x14ac:dyDescent="0.25">
      <c r="M21969" s="47" t="str">
        <f t="shared" si="662"/>
        <v/>
      </c>
      <c r="X21969">
        <f>'Seznam prodane in dobavljene ee'!$D$8</f>
        <v>0</v>
      </c>
    </row>
    <row r="21970" spans="13:24" x14ac:dyDescent="0.25">
      <c r="M21970" s="47" t="str">
        <f t="shared" si="662"/>
        <v/>
      </c>
      <c r="X21970">
        <f>'Seznam prodane in dobavljene ee'!$D$8</f>
        <v>0</v>
      </c>
    </row>
    <row r="21971" spans="13:24" x14ac:dyDescent="0.25">
      <c r="M21971" s="47" t="str">
        <f t="shared" si="662"/>
        <v/>
      </c>
      <c r="X21971">
        <f>'Seznam prodane in dobavljene ee'!$D$8</f>
        <v>0</v>
      </c>
    </row>
    <row r="21972" spans="13:24" x14ac:dyDescent="0.25">
      <c r="M21972" s="47" t="str">
        <f t="shared" si="662"/>
        <v/>
      </c>
      <c r="X21972">
        <f>'Seznam prodane in dobavljene ee'!$D$8</f>
        <v>0</v>
      </c>
    </row>
    <row r="21973" spans="13:24" x14ac:dyDescent="0.25">
      <c r="M21973" s="47" t="str">
        <f t="shared" si="662"/>
        <v/>
      </c>
      <c r="X21973">
        <f>'Seznam prodane in dobavljene ee'!$D$8</f>
        <v>0</v>
      </c>
    </row>
    <row r="21974" spans="13:24" x14ac:dyDescent="0.25">
      <c r="M21974" s="47" t="str">
        <f t="shared" si="662"/>
        <v/>
      </c>
      <c r="X21974">
        <f>'Seznam prodane in dobavljene ee'!$D$8</f>
        <v>0</v>
      </c>
    </row>
    <row r="21975" spans="13:24" x14ac:dyDescent="0.25">
      <c r="M21975" s="47" t="str">
        <f t="shared" si="662"/>
        <v/>
      </c>
      <c r="X21975">
        <f>'Seznam prodane in dobavljene ee'!$D$8</f>
        <v>0</v>
      </c>
    </row>
    <row r="21976" spans="13:24" x14ac:dyDescent="0.25">
      <c r="M21976" s="47" t="str">
        <f t="shared" si="662"/>
        <v/>
      </c>
      <c r="X21976">
        <f>'Seznam prodane in dobavljene ee'!$D$8</f>
        <v>0</v>
      </c>
    </row>
    <row r="21977" spans="13:24" x14ac:dyDescent="0.25">
      <c r="M21977" s="47" t="str">
        <f t="shared" si="662"/>
        <v/>
      </c>
      <c r="X21977">
        <f>'Seznam prodane in dobavljene ee'!$D$8</f>
        <v>0</v>
      </c>
    </row>
    <row r="21978" spans="13:24" x14ac:dyDescent="0.25">
      <c r="M21978" s="47" t="str">
        <f t="shared" si="662"/>
        <v/>
      </c>
      <c r="X21978">
        <f>'Seznam prodane in dobavljene ee'!$D$8</f>
        <v>0</v>
      </c>
    </row>
    <row r="21979" spans="13:24" x14ac:dyDescent="0.25">
      <c r="M21979" s="47" t="str">
        <f t="shared" si="662"/>
        <v/>
      </c>
      <c r="X21979">
        <f>'Seznam prodane in dobavljene ee'!$D$8</f>
        <v>0</v>
      </c>
    </row>
    <row r="21980" spans="13:24" x14ac:dyDescent="0.25">
      <c r="M21980" s="47" t="str">
        <f t="shared" si="662"/>
        <v/>
      </c>
      <c r="X21980">
        <f>'Seznam prodane in dobavljene ee'!$D$8</f>
        <v>0</v>
      </c>
    </row>
    <row r="21981" spans="13:24" x14ac:dyDescent="0.25">
      <c r="M21981" s="47" t="str">
        <f t="shared" si="662"/>
        <v/>
      </c>
      <c r="X21981">
        <f>'Seznam prodane in dobavljene ee'!$D$8</f>
        <v>0</v>
      </c>
    </row>
    <row r="21982" spans="13:24" x14ac:dyDescent="0.25">
      <c r="M21982" s="47" t="str">
        <f t="shared" si="662"/>
        <v/>
      </c>
      <c r="X21982">
        <f>'Seznam prodane in dobavljene ee'!$D$8</f>
        <v>0</v>
      </c>
    </row>
    <row r="21983" spans="13:24" x14ac:dyDescent="0.25">
      <c r="M21983" s="47" t="str">
        <f t="shared" si="662"/>
        <v/>
      </c>
      <c r="X21983">
        <f>'Seznam prodane in dobavljene ee'!$D$8</f>
        <v>0</v>
      </c>
    </row>
    <row r="21984" spans="13:24" x14ac:dyDescent="0.25">
      <c r="M21984" s="47" t="str">
        <f t="shared" si="662"/>
        <v/>
      </c>
      <c r="X21984">
        <f>'Seznam prodane in dobavljene ee'!$D$8</f>
        <v>0</v>
      </c>
    </row>
    <row r="21985" spans="13:24" x14ac:dyDescent="0.25">
      <c r="M21985" s="47" t="str">
        <f t="shared" si="662"/>
        <v/>
      </c>
      <c r="X21985">
        <f>'Seznam prodane in dobavljene ee'!$D$8</f>
        <v>0</v>
      </c>
    </row>
    <row r="21986" spans="13:24" x14ac:dyDescent="0.25">
      <c r="M21986" s="47" t="str">
        <f t="shared" si="662"/>
        <v/>
      </c>
      <c r="X21986">
        <f>'Seznam prodane in dobavljene ee'!$D$8</f>
        <v>0</v>
      </c>
    </row>
    <row r="21987" spans="13:24" x14ac:dyDescent="0.25">
      <c r="M21987" s="47" t="str">
        <f t="shared" si="662"/>
        <v/>
      </c>
      <c r="X21987">
        <f>'Seznam prodane in dobavljene ee'!$D$8</f>
        <v>0</v>
      </c>
    </row>
    <row r="21988" spans="13:24" x14ac:dyDescent="0.25">
      <c r="M21988" s="47" t="str">
        <f t="shared" si="662"/>
        <v/>
      </c>
      <c r="X21988">
        <f>'Seznam prodane in dobavljene ee'!$D$8</f>
        <v>0</v>
      </c>
    </row>
    <row r="21989" spans="13:24" x14ac:dyDescent="0.25">
      <c r="M21989" s="47" t="str">
        <f t="shared" si="662"/>
        <v/>
      </c>
      <c r="X21989">
        <f>'Seznam prodane in dobavljene ee'!$D$8</f>
        <v>0</v>
      </c>
    </row>
    <row r="21990" spans="13:24" x14ac:dyDescent="0.25">
      <c r="M21990" s="47" t="str">
        <f t="shared" si="662"/>
        <v/>
      </c>
      <c r="X21990">
        <f>'Seznam prodane in dobavljene ee'!$D$8</f>
        <v>0</v>
      </c>
    </row>
    <row r="21991" spans="13:24" x14ac:dyDescent="0.25">
      <c r="M21991" s="47" t="str">
        <f t="shared" si="662"/>
        <v/>
      </c>
      <c r="X21991">
        <f>'Seznam prodane in dobavljene ee'!$D$8</f>
        <v>0</v>
      </c>
    </row>
    <row r="21992" spans="13:24" x14ac:dyDescent="0.25">
      <c r="M21992" s="47" t="str">
        <f t="shared" si="662"/>
        <v/>
      </c>
      <c r="X21992">
        <f>'Seznam prodane in dobavljene ee'!$D$8</f>
        <v>0</v>
      </c>
    </row>
    <row r="21993" spans="13:24" x14ac:dyDescent="0.25">
      <c r="M21993" s="47" t="str">
        <f t="shared" si="662"/>
        <v/>
      </c>
      <c r="X21993">
        <f>'Seznam prodane in dobavljene ee'!$D$8</f>
        <v>0</v>
      </c>
    </row>
    <row r="21994" spans="13:24" x14ac:dyDescent="0.25">
      <c r="M21994" s="47" t="str">
        <f t="shared" si="662"/>
        <v/>
      </c>
      <c r="X21994">
        <f>'Seznam prodane in dobavljene ee'!$D$8</f>
        <v>0</v>
      </c>
    </row>
    <row r="21995" spans="13:24" x14ac:dyDescent="0.25">
      <c r="M21995" s="47" t="str">
        <f t="shared" si="662"/>
        <v/>
      </c>
      <c r="X21995">
        <f>'Seznam prodane in dobavljene ee'!$D$8</f>
        <v>0</v>
      </c>
    </row>
    <row r="21996" spans="13:24" x14ac:dyDescent="0.25">
      <c r="M21996" s="47" t="str">
        <f t="shared" si="662"/>
        <v/>
      </c>
      <c r="X21996">
        <f>'Seznam prodane in dobavljene ee'!$D$8</f>
        <v>0</v>
      </c>
    </row>
    <row r="21997" spans="13:24" x14ac:dyDescent="0.25">
      <c r="M21997" s="47" t="str">
        <f t="shared" si="662"/>
        <v/>
      </c>
      <c r="X21997">
        <f>'Seznam prodane in dobavljene ee'!$D$8</f>
        <v>0</v>
      </c>
    </row>
    <row r="21998" spans="13:24" x14ac:dyDescent="0.25">
      <c r="M21998" s="47" t="str">
        <f t="shared" si="662"/>
        <v/>
      </c>
      <c r="X21998">
        <f>'Seznam prodane in dobavljene ee'!$D$8</f>
        <v>0</v>
      </c>
    </row>
    <row r="21999" spans="13:24" x14ac:dyDescent="0.25">
      <c r="M21999" s="47" t="str">
        <f t="shared" si="662"/>
        <v/>
      </c>
      <c r="X21999">
        <f>'Seznam prodane in dobavljene ee'!$D$8</f>
        <v>0</v>
      </c>
    </row>
    <row r="22000" spans="13:24" x14ac:dyDescent="0.25">
      <c r="M22000" s="47" t="str">
        <f t="shared" si="662"/>
        <v/>
      </c>
      <c r="X22000">
        <f>'Seznam prodane in dobavljene ee'!$D$8</f>
        <v>0</v>
      </c>
    </row>
    <row r="22001" spans="13:24" x14ac:dyDescent="0.25">
      <c r="M22001" s="47" t="str">
        <f t="shared" si="662"/>
        <v/>
      </c>
      <c r="X22001">
        <f>'Seznam prodane in dobavljene ee'!$D$8</f>
        <v>0</v>
      </c>
    </row>
    <row r="22002" spans="13:24" x14ac:dyDescent="0.25">
      <c r="M22002" s="47" t="str">
        <f t="shared" si="662"/>
        <v/>
      </c>
      <c r="X22002">
        <f>'Seznam prodane in dobavljene ee'!$D$8</f>
        <v>0</v>
      </c>
    </row>
    <row r="22003" spans="13:24" x14ac:dyDescent="0.25">
      <c r="M22003" s="47" t="str">
        <f t="shared" si="662"/>
        <v/>
      </c>
      <c r="X22003">
        <f>'Seznam prodane in dobavljene ee'!$D$8</f>
        <v>0</v>
      </c>
    </row>
    <row r="22004" spans="13:24" x14ac:dyDescent="0.25">
      <c r="M22004" s="47" t="str">
        <f t="shared" si="662"/>
        <v/>
      </c>
      <c r="X22004">
        <f>'Seznam prodane in dobavljene ee'!$D$8</f>
        <v>0</v>
      </c>
    </row>
    <row r="22005" spans="13:24" x14ac:dyDescent="0.25">
      <c r="M22005" s="47" t="str">
        <f t="shared" si="662"/>
        <v/>
      </c>
      <c r="X22005">
        <f>'Seznam prodane in dobavljene ee'!$D$8</f>
        <v>0</v>
      </c>
    </row>
    <row r="22006" spans="13:24" x14ac:dyDescent="0.25">
      <c r="M22006" s="47" t="str">
        <f t="shared" si="662"/>
        <v/>
      </c>
      <c r="X22006">
        <f>'Seznam prodane in dobavljene ee'!$D$8</f>
        <v>0</v>
      </c>
    </row>
    <row r="22007" spans="13:24" x14ac:dyDescent="0.25">
      <c r="M22007" s="47" t="str">
        <f t="shared" si="662"/>
        <v/>
      </c>
      <c r="X22007">
        <f>'Seznam prodane in dobavljene ee'!$D$8</f>
        <v>0</v>
      </c>
    </row>
    <row r="22008" spans="13:24" x14ac:dyDescent="0.25">
      <c r="M22008" s="47" t="str">
        <f t="shared" si="662"/>
        <v/>
      </c>
      <c r="X22008">
        <f>'Seznam prodane in dobavljene ee'!$D$8</f>
        <v>0</v>
      </c>
    </row>
    <row r="22009" spans="13:24" x14ac:dyDescent="0.25">
      <c r="M22009" s="47" t="str">
        <f t="shared" si="662"/>
        <v/>
      </c>
      <c r="X22009">
        <f>'Seznam prodane in dobavljene ee'!$D$8</f>
        <v>0</v>
      </c>
    </row>
    <row r="22010" spans="13:24" x14ac:dyDescent="0.25">
      <c r="M22010" s="47" t="str">
        <f t="shared" si="662"/>
        <v/>
      </c>
      <c r="X22010">
        <f>'Seznam prodane in dobavljene ee'!$D$8</f>
        <v>0</v>
      </c>
    </row>
    <row r="22011" spans="13:24" x14ac:dyDescent="0.25">
      <c r="M22011" s="47" t="str">
        <f t="shared" si="662"/>
        <v/>
      </c>
      <c r="X22011">
        <f>'Seznam prodane in dobavljene ee'!$D$8</f>
        <v>0</v>
      </c>
    </row>
    <row r="22012" spans="13:24" x14ac:dyDescent="0.25">
      <c r="M22012" s="47" t="str">
        <f t="shared" si="662"/>
        <v/>
      </c>
      <c r="X22012">
        <f>'Seznam prodane in dobavljene ee'!$D$8</f>
        <v>0</v>
      </c>
    </row>
    <row r="22013" spans="13:24" x14ac:dyDescent="0.25">
      <c r="M22013" s="47" t="str">
        <f t="shared" si="662"/>
        <v/>
      </c>
      <c r="X22013">
        <f>'Seznam prodane in dobavljene ee'!$D$8</f>
        <v>0</v>
      </c>
    </row>
    <row r="22014" spans="13:24" x14ac:dyDescent="0.25">
      <c r="M22014" s="47" t="str">
        <f t="shared" si="662"/>
        <v/>
      </c>
      <c r="X22014">
        <f>'Seznam prodane in dobavljene ee'!$D$8</f>
        <v>0</v>
      </c>
    </row>
    <row r="22015" spans="13:24" x14ac:dyDescent="0.25">
      <c r="M22015" s="47" t="str">
        <f t="shared" si="662"/>
        <v/>
      </c>
      <c r="X22015">
        <f>'Seznam prodane in dobavljene ee'!$D$8</f>
        <v>0</v>
      </c>
    </row>
    <row r="22016" spans="13:24" x14ac:dyDescent="0.25">
      <c r="M22016" s="47" t="str">
        <f t="shared" si="662"/>
        <v/>
      </c>
      <c r="X22016">
        <f>'Seznam prodane in dobavljene ee'!$D$8</f>
        <v>0</v>
      </c>
    </row>
    <row r="22017" spans="13:24" x14ac:dyDescent="0.25">
      <c r="M22017" s="47" t="str">
        <f t="shared" si="662"/>
        <v/>
      </c>
      <c r="X22017">
        <f>'Seznam prodane in dobavljene ee'!$D$8</f>
        <v>0</v>
      </c>
    </row>
    <row r="22018" spans="13:24" x14ac:dyDescent="0.25">
      <c r="M22018" s="47" t="str">
        <f t="shared" si="662"/>
        <v/>
      </c>
      <c r="X22018">
        <f>'Seznam prodane in dobavljene ee'!$D$8</f>
        <v>0</v>
      </c>
    </row>
    <row r="22019" spans="13:24" x14ac:dyDescent="0.25">
      <c r="M22019" s="47" t="str">
        <f t="shared" si="662"/>
        <v/>
      </c>
      <c r="X22019">
        <f>'Seznam prodane in dobavljene ee'!$D$8</f>
        <v>0</v>
      </c>
    </row>
    <row r="22020" spans="13:24" x14ac:dyDescent="0.25">
      <c r="M22020" s="47" t="str">
        <f t="shared" si="662"/>
        <v/>
      </c>
      <c r="X22020">
        <f>'Seznam prodane in dobavljene ee'!$D$8</f>
        <v>0</v>
      </c>
    </row>
    <row r="22021" spans="13:24" x14ac:dyDescent="0.25">
      <c r="M22021" s="47" t="str">
        <f t="shared" si="662"/>
        <v/>
      </c>
      <c r="X22021">
        <f>'Seznam prodane in dobavljene ee'!$D$8</f>
        <v>0</v>
      </c>
    </row>
    <row r="22022" spans="13:24" x14ac:dyDescent="0.25">
      <c r="M22022" s="47" t="str">
        <f t="shared" ref="M22022:M22085" si="663">IF(L22022&lt;&gt;"",IF(P22022&lt;$J$5,CONCATENATE(L22022,"01.12.2022 - 31.12.2022",N22022,O22022),CONCATENATE(L22022,"01.01.2023 - 30.06.2023",N22022,O22022)),"")</f>
        <v/>
      </c>
      <c r="X22022">
        <f>'Seznam prodane in dobavljene ee'!$D$8</f>
        <v>0</v>
      </c>
    </row>
    <row r="22023" spans="13:24" x14ac:dyDescent="0.25">
      <c r="M22023" s="47" t="str">
        <f t="shared" si="663"/>
        <v/>
      </c>
      <c r="X22023">
        <f>'Seznam prodane in dobavljene ee'!$D$8</f>
        <v>0</v>
      </c>
    </row>
    <row r="22024" spans="13:24" x14ac:dyDescent="0.25">
      <c r="M22024" s="47" t="str">
        <f t="shared" si="663"/>
        <v/>
      </c>
      <c r="X22024">
        <f>'Seznam prodane in dobavljene ee'!$D$8</f>
        <v>0</v>
      </c>
    </row>
    <row r="22025" spans="13:24" x14ac:dyDescent="0.25">
      <c r="M22025" s="47" t="str">
        <f t="shared" si="663"/>
        <v/>
      </c>
      <c r="X22025">
        <f>'Seznam prodane in dobavljene ee'!$D$8</f>
        <v>0</v>
      </c>
    </row>
    <row r="22026" spans="13:24" x14ac:dyDescent="0.25">
      <c r="M22026" s="47" t="str">
        <f t="shared" si="663"/>
        <v/>
      </c>
      <c r="X22026">
        <f>'Seznam prodane in dobavljene ee'!$D$8</f>
        <v>0</v>
      </c>
    </row>
    <row r="22027" spans="13:24" x14ac:dyDescent="0.25">
      <c r="M22027" s="47" t="str">
        <f t="shared" si="663"/>
        <v/>
      </c>
      <c r="X22027">
        <f>'Seznam prodane in dobavljene ee'!$D$8</f>
        <v>0</v>
      </c>
    </row>
    <row r="22028" spans="13:24" x14ac:dyDescent="0.25">
      <c r="M22028" s="47" t="str">
        <f t="shared" si="663"/>
        <v/>
      </c>
      <c r="X22028">
        <f>'Seznam prodane in dobavljene ee'!$D$8</f>
        <v>0</v>
      </c>
    </row>
    <row r="22029" spans="13:24" x14ac:dyDescent="0.25">
      <c r="M22029" s="47" t="str">
        <f t="shared" si="663"/>
        <v/>
      </c>
      <c r="X22029">
        <f>'Seznam prodane in dobavljene ee'!$D$8</f>
        <v>0</v>
      </c>
    </row>
    <row r="22030" spans="13:24" x14ac:dyDescent="0.25">
      <c r="M22030" s="47" t="str">
        <f t="shared" si="663"/>
        <v/>
      </c>
      <c r="X22030">
        <f>'Seznam prodane in dobavljene ee'!$D$8</f>
        <v>0</v>
      </c>
    </row>
    <row r="22031" spans="13:24" x14ac:dyDescent="0.25">
      <c r="M22031" s="47" t="str">
        <f t="shared" si="663"/>
        <v/>
      </c>
      <c r="X22031">
        <f>'Seznam prodane in dobavljene ee'!$D$8</f>
        <v>0</v>
      </c>
    </row>
    <row r="22032" spans="13:24" x14ac:dyDescent="0.25">
      <c r="M22032" s="47" t="str">
        <f t="shared" si="663"/>
        <v/>
      </c>
      <c r="X22032">
        <f>'Seznam prodane in dobavljene ee'!$D$8</f>
        <v>0</v>
      </c>
    </row>
    <row r="22033" spans="13:24" x14ac:dyDescent="0.25">
      <c r="M22033" s="47" t="str">
        <f t="shared" si="663"/>
        <v/>
      </c>
      <c r="X22033">
        <f>'Seznam prodane in dobavljene ee'!$D$8</f>
        <v>0</v>
      </c>
    </row>
    <row r="22034" spans="13:24" x14ac:dyDescent="0.25">
      <c r="M22034" s="47" t="str">
        <f t="shared" si="663"/>
        <v/>
      </c>
      <c r="X22034">
        <f>'Seznam prodane in dobavljene ee'!$D$8</f>
        <v>0</v>
      </c>
    </row>
    <row r="22035" spans="13:24" x14ac:dyDescent="0.25">
      <c r="M22035" s="47" t="str">
        <f t="shared" si="663"/>
        <v/>
      </c>
      <c r="X22035">
        <f>'Seznam prodane in dobavljene ee'!$D$8</f>
        <v>0</v>
      </c>
    </row>
    <row r="22036" spans="13:24" x14ac:dyDescent="0.25">
      <c r="M22036" s="47" t="str">
        <f t="shared" si="663"/>
        <v/>
      </c>
      <c r="X22036">
        <f>'Seznam prodane in dobavljene ee'!$D$8</f>
        <v>0</v>
      </c>
    </row>
    <row r="22037" spans="13:24" x14ac:dyDescent="0.25">
      <c r="M22037" s="47" t="str">
        <f t="shared" si="663"/>
        <v/>
      </c>
      <c r="X22037">
        <f>'Seznam prodane in dobavljene ee'!$D$8</f>
        <v>0</v>
      </c>
    </row>
    <row r="22038" spans="13:24" x14ac:dyDescent="0.25">
      <c r="M22038" s="47" t="str">
        <f t="shared" si="663"/>
        <v/>
      </c>
      <c r="X22038">
        <f>'Seznam prodane in dobavljene ee'!$D$8</f>
        <v>0</v>
      </c>
    </row>
    <row r="22039" spans="13:24" x14ac:dyDescent="0.25">
      <c r="M22039" s="47" t="str">
        <f t="shared" si="663"/>
        <v/>
      </c>
      <c r="X22039">
        <f>'Seznam prodane in dobavljene ee'!$D$8</f>
        <v>0</v>
      </c>
    </row>
    <row r="22040" spans="13:24" x14ac:dyDescent="0.25">
      <c r="M22040" s="47" t="str">
        <f t="shared" si="663"/>
        <v/>
      </c>
      <c r="X22040">
        <f>'Seznam prodane in dobavljene ee'!$D$8</f>
        <v>0</v>
      </c>
    </row>
    <row r="22041" spans="13:24" x14ac:dyDescent="0.25">
      <c r="M22041" s="47" t="str">
        <f t="shared" si="663"/>
        <v/>
      </c>
      <c r="X22041">
        <f>'Seznam prodane in dobavljene ee'!$D$8</f>
        <v>0</v>
      </c>
    </row>
    <row r="22042" spans="13:24" x14ac:dyDescent="0.25">
      <c r="M22042" s="47" t="str">
        <f t="shared" si="663"/>
        <v/>
      </c>
      <c r="X22042">
        <f>'Seznam prodane in dobavljene ee'!$D$8</f>
        <v>0</v>
      </c>
    </row>
    <row r="22043" spans="13:24" x14ac:dyDescent="0.25">
      <c r="M22043" s="47" t="str">
        <f t="shared" si="663"/>
        <v/>
      </c>
      <c r="X22043">
        <f>'Seznam prodane in dobavljene ee'!$D$8</f>
        <v>0</v>
      </c>
    </row>
    <row r="22044" spans="13:24" x14ac:dyDescent="0.25">
      <c r="M22044" s="47" t="str">
        <f t="shared" si="663"/>
        <v/>
      </c>
      <c r="X22044">
        <f>'Seznam prodane in dobavljene ee'!$D$8</f>
        <v>0</v>
      </c>
    </row>
    <row r="22045" spans="13:24" x14ac:dyDescent="0.25">
      <c r="M22045" s="47" t="str">
        <f t="shared" si="663"/>
        <v/>
      </c>
      <c r="X22045">
        <f>'Seznam prodane in dobavljene ee'!$D$8</f>
        <v>0</v>
      </c>
    </row>
    <row r="22046" spans="13:24" x14ac:dyDescent="0.25">
      <c r="M22046" s="47" t="str">
        <f t="shared" si="663"/>
        <v/>
      </c>
      <c r="X22046">
        <f>'Seznam prodane in dobavljene ee'!$D$8</f>
        <v>0</v>
      </c>
    </row>
    <row r="22047" spans="13:24" x14ac:dyDescent="0.25">
      <c r="M22047" s="47" t="str">
        <f t="shared" si="663"/>
        <v/>
      </c>
      <c r="X22047">
        <f>'Seznam prodane in dobavljene ee'!$D$8</f>
        <v>0</v>
      </c>
    </row>
    <row r="22048" spans="13:24" x14ac:dyDescent="0.25">
      <c r="M22048" s="47" t="str">
        <f t="shared" si="663"/>
        <v/>
      </c>
      <c r="X22048">
        <f>'Seznam prodane in dobavljene ee'!$D$8</f>
        <v>0</v>
      </c>
    </row>
    <row r="22049" spans="13:24" x14ac:dyDescent="0.25">
      <c r="M22049" s="47" t="str">
        <f t="shared" si="663"/>
        <v/>
      </c>
      <c r="X22049">
        <f>'Seznam prodane in dobavljene ee'!$D$8</f>
        <v>0</v>
      </c>
    </row>
    <row r="22050" spans="13:24" x14ac:dyDescent="0.25">
      <c r="M22050" s="47" t="str">
        <f t="shared" si="663"/>
        <v/>
      </c>
      <c r="X22050">
        <f>'Seznam prodane in dobavljene ee'!$D$8</f>
        <v>0</v>
      </c>
    </row>
    <row r="22051" spans="13:24" x14ac:dyDescent="0.25">
      <c r="M22051" s="47" t="str">
        <f t="shared" si="663"/>
        <v/>
      </c>
      <c r="X22051">
        <f>'Seznam prodane in dobavljene ee'!$D$8</f>
        <v>0</v>
      </c>
    </row>
    <row r="22052" spans="13:24" x14ac:dyDescent="0.25">
      <c r="M22052" s="47" t="str">
        <f t="shared" si="663"/>
        <v/>
      </c>
      <c r="X22052">
        <f>'Seznam prodane in dobavljene ee'!$D$8</f>
        <v>0</v>
      </c>
    </row>
    <row r="22053" spans="13:24" x14ac:dyDescent="0.25">
      <c r="M22053" s="47" t="str">
        <f t="shared" si="663"/>
        <v/>
      </c>
      <c r="X22053">
        <f>'Seznam prodane in dobavljene ee'!$D$8</f>
        <v>0</v>
      </c>
    </row>
    <row r="22054" spans="13:24" x14ac:dyDescent="0.25">
      <c r="M22054" s="47" t="str">
        <f t="shared" si="663"/>
        <v/>
      </c>
      <c r="X22054">
        <f>'Seznam prodane in dobavljene ee'!$D$8</f>
        <v>0</v>
      </c>
    </row>
    <row r="22055" spans="13:24" x14ac:dyDescent="0.25">
      <c r="M22055" s="47" t="str">
        <f t="shared" si="663"/>
        <v/>
      </c>
      <c r="X22055">
        <f>'Seznam prodane in dobavljene ee'!$D$8</f>
        <v>0</v>
      </c>
    </row>
    <row r="22056" spans="13:24" x14ac:dyDescent="0.25">
      <c r="M22056" s="47" t="str">
        <f t="shared" si="663"/>
        <v/>
      </c>
      <c r="X22056">
        <f>'Seznam prodane in dobavljene ee'!$D$8</f>
        <v>0</v>
      </c>
    </row>
    <row r="22057" spans="13:24" x14ac:dyDescent="0.25">
      <c r="M22057" s="47" t="str">
        <f t="shared" si="663"/>
        <v/>
      </c>
      <c r="X22057">
        <f>'Seznam prodane in dobavljene ee'!$D$8</f>
        <v>0</v>
      </c>
    </row>
    <row r="22058" spans="13:24" x14ac:dyDescent="0.25">
      <c r="M22058" s="47" t="str">
        <f t="shared" si="663"/>
        <v/>
      </c>
      <c r="X22058">
        <f>'Seznam prodane in dobavljene ee'!$D$8</f>
        <v>0</v>
      </c>
    </row>
    <row r="22059" spans="13:24" x14ac:dyDescent="0.25">
      <c r="M22059" s="47" t="str">
        <f t="shared" si="663"/>
        <v/>
      </c>
      <c r="X22059">
        <f>'Seznam prodane in dobavljene ee'!$D$8</f>
        <v>0</v>
      </c>
    </row>
    <row r="22060" spans="13:24" x14ac:dyDescent="0.25">
      <c r="M22060" s="47" t="str">
        <f t="shared" si="663"/>
        <v/>
      </c>
      <c r="X22060">
        <f>'Seznam prodane in dobavljene ee'!$D$8</f>
        <v>0</v>
      </c>
    </row>
    <row r="22061" spans="13:24" x14ac:dyDescent="0.25">
      <c r="M22061" s="47" t="str">
        <f t="shared" si="663"/>
        <v/>
      </c>
      <c r="X22061">
        <f>'Seznam prodane in dobavljene ee'!$D$8</f>
        <v>0</v>
      </c>
    </row>
    <row r="22062" spans="13:24" x14ac:dyDescent="0.25">
      <c r="M22062" s="47" t="str">
        <f t="shared" si="663"/>
        <v/>
      </c>
      <c r="X22062">
        <f>'Seznam prodane in dobavljene ee'!$D$8</f>
        <v>0</v>
      </c>
    </row>
    <row r="22063" spans="13:24" x14ac:dyDescent="0.25">
      <c r="M22063" s="47" t="str">
        <f t="shared" si="663"/>
        <v/>
      </c>
      <c r="X22063">
        <f>'Seznam prodane in dobavljene ee'!$D$8</f>
        <v>0</v>
      </c>
    </row>
    <row r="22064" spans="13:24" x14ac:dyDescent="0.25">
      <c r="M22064" s="47" t="str">
        <f t="shared" si="663"/>
        <v/>
      </c>
      <c r="X22064">
        <f>'Seznam prodane in dobavljene ee'!$D$8</f>
        <v>0</v>
      </c>
    </row>
    <row r="22065" spans="13:24" x14ac:dyDescent="0.25">
      <c r="M22065" s="47" t="str">
        <f t="shared" si="663"/>
        <v/>
      </c>
      <c r="X22065">
        <f>'Seznam prodane in dobavljene ee'!$D$8</f>
        <v>0</v>
      </c>
    </row>
    <row r="22066" spans="13:24" x14ac:dyDescent="0.25">
      <c r="M22066" s="47" t="str">
        <f t="shared" si="663"/>
        <v/>
      </c>
      <c r="X22066">
        <f>'Seznam prodane in dobavljene ee'!$D$8</f>
        <v>0</v>
      </c>
    </row>
    <row r="22067" spans="13:24" x14ac:dyDescent="0.25">
      <c r="M22067" s="47" t="str">
        <f t="shared" si="663"/>
        <v/>
      </c>
      <c r="X22067">
        <f>'Seznam prodane in dobavljene ee'!$D$8</f>
        <v>0</v>
      </c>
    </row>
    <row r="22068" spans="13:24" x14ac:dyDescent="0.25">
      <c r="M22068" s="47" t="str">
        <f t="shared" si="663"/>
        <v/>
      </c>
      <c r="X22068">
        <f>'Seznam prodane in dobavljene ee'!$D$8</f>
        <v>0</v>
      </c>
    </row>
    <row r="22069" spans="13:24" x14ac:dyDescent="0.25">
      <c r="M22069" s="47" t="str">
        <f t="shared" si="663"/>
        <v/>
      </c>
      <c r="X22069">
        <f>'Seznam prodane in dobavljene ee'!$D$8</f>
        <v>0</v>
      </c>
    </row>
    <row r="22070" spans="13:24" x14ac:dyDescent="0.25">
      <c r="M22070" s="47" t="str">
        <f t="shared" si="663"/>
        <v/>
      </c>
      <c r="X22070">
        <f>'Seznam prodane in dobavljene ee'!$D$8</f>
        <v>0</v>
      </c>
    </row>
    <row r="22071" spans="13:24" x14ac:dyDescent="0.25">
      <c r="M22071" s="47" t="str">
        <f t="shared" si="663"/>
        <v/>
      </c>
      <c r="X22071">
        <f>'Seznam prodane in dobavljene ee'!$D$8</f>
        <v>0</v>
      </c>
    </row>
    <row r="22072" spans="13:24" x14ac:dyDescent="0.25">
      <c r="M22072" s="47" t="str">
        <f t="shared" si="663"/>
        <v/>
      </c>
      <c r="X22072">
        <f>'Seznam prodane in dobavljene ee'!$D$8</f>
        <v>0</v>
      </c>
    </row>
    <row r="22073" spans="13:24" x14ac:dyDescent="0.25">
      <c r="M22073" s="47" t="str">
        <f t="shared" si="663"/>
        <v/>
      </c>
      <c r="X22073">
        <f>'Seznam prodane in dobavljene ee'!$D$8</f>
        <v>0</v>
      </c>
    </row>
    <row r="22074" spans="13:24" x14ac:dyDescent="0.25">
      <c r="M22074" s="47" t="str">
        <f t="shared" si="663"/>
        <v/>
      </c>
      <c r="X22074">
        <f>'Seznam prodane in dobavljene ee'!$D$8</f>
        <v>0</v>
      </c>
    </row>
    <row r="22075" spans="13:24" x14ac:dyDescent="0.25">
      <c r="M22075" s="47" t="str">
        <f t="shared" si="663"/>
        <v/>
      </c>
      <c r="X22075">
        <f>'Seznam prodane in dobavljene ee'!$D$8</f>
        <v>0</v>
      </c>
    </row>
    <row r="22076" spans="13:24" x14ac:dyDescent="0.25">
      <c r="M22076" s="47" t="str">
        <f t="shared" si="663"/>
        <v/>
      </c>
      <c r="X22076">
        <f>'Seznam prodane in dobavljene ee'!$D$8</f>
        <v>0</v>
      </c>
    </row>
    <row r="22077" spans="13:24" x14ac:dyDescent="0.25">
      <c r="M22077" s="47" t="str">
        <f t="shared" si="663"/>
        <v/>
      </c>
      <c r="X22077">
        <f>'Seznam prodane in dobavljene ee'!$D$8</f>
        <v>0</v>
      </c>
    </row>
    <row r="22078" spans="13:24" x14ac:dyDescent="0.25">
      <c r="M22078" s="47" t="str">
        <f t="shared" si="663"/>
        <v/>
      </c>
      <c r="X22078">
        <f>'Seznam prodane in dobavljene ee'!$D$8</f>
        <v>0</v>
      </c>
    </row>
    <row r="22079" spans="13:24" x14ac:dyDescent="0.25">
      <c r="M22079" s="47" t="str">
        <f t="shared" si="663"/>
        <v/>
      </c>
      <c r="X22079">
        <f>'Seznam prodane in dobavljene ee'!$D$8</f>
        <v>0</v>
      </c>
    </row>
    <row r="22080" spans="13:24" x14ac:dyDescent="0.25">
      <c r="M22080" s="47" t="str">
        <f t="shared" si="663"/>
        <v/>
      </c>
      <c r="X22080">
        <f>'Seznam prodane in dobavljene ee'!$D$8</f>
        <v>0</v>
      </c>
    </row>
    <row r="22081" spans="13:24" x14ac:dyDescent="0.25">
      <c r="M22081" s="47" t="str">
        <f t="shared" si="663"/>
        <v/>
      </c>
      <c r="X22081">
        <f>'Seznam prodane in dobavljene ee'!$D$8</f>
        <v>0</v>
      </c>
    </row>
    <row r="22082" spans="13:24" x14ac:dyDescent="0.25">
      <c r="M22082" s="47" t="str">
        <f t="shared" si="663"/>
        <v/>
      </c>
      <c r="X22082">
        <f>'Seznam prodane in dobavljene ee'!$D$8</f>
        <v>0</v>
      </c>
    </row>
    <row r="22083" spans="13:24" x14ac:dyDescent="0.25">
      <c r="M22083" s="47" t="str">
        <f t="shared" si="663"/>
        <v/>
      </c>
      <c r="X22083">
        <f>'Seznam prodane in dobavljene ee'!$D$8</f>
        <v>0</v>
      </c>
    </row>
    <row r="22084" spans="13:24" x14ac:dyDescent="0.25">
      <c r="M22084" s="47" t="str">
        <f t="shared" si="663"/>
        <v/>
      </c>
      <c r="X22084">
        <f>'Seznam prodane in dobavljene ee'!$D$8</f>
        <v>0</v>
      </c>
    </row>
    <row r="22085" spans="13:24" x14ac:dyDescent="0.25">
      <c r="M22085" s="47" t="str">
        <f t="shared" si="663"/>
        <v/>
      </c>
      <c r="X22085">
        <f>'Seznam prodane in dobavljene ee'!$D$8</f>
        <v>0</v>
      </c>
    </row>
    <row r="22086" spans="13:24" x14ac:dyDescent="0.25">
      <c r="M22086" s="47" t="str">
        <f t="shared" ref="M22086:M22149" si="664">IF(L22086&lt;&gt;"",IF(P22086&lt;$J$5,CONCATENATE(L22086,"01.12.2022 - 31.12.2022",N22086,O22086),CONCATENATE(L22086,"01.01.2023 - 30.06.2023",N22086,O22086)),"")</f>
        <v/>
      </c>
      <c r="X22086">
        <f>'Seznam prodane in dobavljene ee'!$D$8</f>
        <v>0</v>
      </c>
    </row>
    <row r="22087" spans="13:24" x14ac:dyDescent="0.25">
      <c r="M22087" s="47" t="str">
        <f t="shared" si="664"/>
        <v/>
      </c>
      <c r="X22087">
        <f>'Seznam prodane in dobavljene ee'!$D$8</f>
        <v>0</v>
      </c>
    </row>
    <row r="22088" spans="13:24" x14ac:dyDescent="0.25">
      <c r="M22088" s="47" t="str">
        <f t="shared" si="664"/>
        <v/>
      </c>
      <c r="X22088">
        <f>'Seznam prodane in dobavljene ee'!$D$8</f>
        <v>0</v>
      </c>
    </row>
    <row r="22089" spans="13:24" x14ac:dyDescent="0.25">
      <c r="M22089" s="47" t="str">
        <f t="shared" si="664"/>
        <v/>
      </c>
      <c r="X22089">
        <f>'Seznam prodane in dobavljene ee'!$D$8</f>
        <v>0</v>
      </c>
    </row>
    <row r="22090" spans="13:24" x14ac:dyDescent="0.25">
      <c r="M22090" s="47" t="str">
        <f t="shared" si="664"/>
        <v/>
      </c>
      <c r="X22090">
        <f>'Seznam prodane in dobavljene ee'!$D$8</f>
        <v>0</v>
      </c>
    </row>
    <row r="22091" spans="13:24" x14ac:dyDescent="0.25">
      <c r="M22091" s="47" t="str">
        <f t="shared" si="664"/>
        <v/>
      </c>
      <c r="X22091">
        <f>'Seznam prodane in dobavljene ee'!$D$8</f>
        <v>0</v>
      </c>
    </row>
    <row r="22092" spans="13:24" x14ac:dyDescent="0.25">
      <c r="M22092" s="47" t="str">
        <f t="shared" si="664"/>
        <v/>
      </c>
      <c r="X22092">
        <f>'Seznam prodane in dobavljene ee'!$D$8</f>
        <v>0</v>
      </c>
    </row>
    <row r="22093" spans="13:24" x14ac:dyDescent="0.25">
      <c r="M22093" s="47" t="str">
        <f t="shared" si="664"/>
        <v/>
      </c>
      <c r="X22093">
        <f>'Seznam prodane in dobavljene ee'!$D$8</f>
        <v>0</v>
      </c>
    </row>
    <row r="22094" spans="13:24" x14ac:dyDescent="0.25">
      <c r="M22094" s="47" t="str">
        <f t="shared" si="664"/>
        <v/>
      </c>
      <c r="X22094">
        <f>'Seznam prodane in dobavljene ee'!$D$8</f>
        <v>0</v>
      </c>
    </row>
    <row r="22095" spans="13:24" x14ac:dyDescent="0.25">
      <c r="M22095" s="47" t="str">
        <f t="shared" si="664"/>
        <v/>
      </c>
      <c r="X22095">
        <f>'Seznam prodane in dobavljene ee'!$D$8</f>
        <v>0</v>
      </c>
    </row>
    <row r="22096" spans="13:24" x14ac:dyDescent="0.25">
      <c r="M22096" s="47" t="str">
        <f t="shared" si="664"/>
        <v/>
      </c>
      <c r="X22096">
        <f>'Seznam prodane in dobavljene ee'!$D$8</f>
        <v>0</v>
      </c>
    </row>
    <row r="22097" spans="13:24" x14ac:dyDescent="0.25">
      <c r="M22097" s="47" t="str">
        <f t="shared" si="664"/>
        <v/>
      </c>
      <c r="X22097">
        <f>'Seznam prodane in dobavljene ee'!$D$8</f>
        <v>0</v>
      </c>
    </row>
    <row r="22098" spans="13:24" x14ac:dyDescent="0.25">
      <c r="M22098" s="47" t="str">
        <f t="shared" si="664"/>
        <v/>
      </c>
      <c r="X22098">
        <f>'Seznam prodane in dobavljene ee'!$D$8</f>
        <v>0</v>
      </c>
    </row>
    <row r="22099" spans="13:24" x14ac:dyDescent="0.25">
      <c r="M22099" s="47" t="str">
        <f t="shared" si="664"/>
        <v/>
      </c>
      <c r="X22099">
        <f>'Seznam prodane in dobavljene ee'!$D$8</f>
        <v>0</v>
      </c>
    </row>
    <row r="22100" spans="13:24" x14ac:dyDescent="0.25">
      <c r="M22100" s="47" t="str">
        <f t="shared" si="664"/>
        <v/>
      </c>
      <c r="X22100">
        <f>'Seznam prodane in dobavljene ee'!$D$8</f>
        <v>0</v>
      </c>
    </row>
    <row r="22101" spans="13:24" x14ac:dyDescent="0.25">
      <c r="M22101" s="47" t="str">
        <f t="shared" si="664"/>
        <v/>
      </c>
      <c r="X22101">
        <f>'Seznam prodane in dobavljene ee'!$D$8</f>
        <v>0</v>
      </c>
    </row>
    <row r="22102" spans="13:24" x14ac:dyDescent="0.25">
      <c r="M22102" s="47" t="str">
        <f t="shared" si="664"/>
        <v/>
      </c>
      <c r="X22102">
        <f>'Seznam prodane in dobavljene ee'!$D$8</f>
        <v>0</v>
      </c>
    </row>
    <row r="22103" spans="13:24" x14ac:dyDescent="0.25">
      <c r="M22103" s="47" t="str">
        <f t="shared" si="664"/>
        <v/>
      </c>
      <c r="X22103">
        <f>'Seznam prodane in dobavljene ee'!$D$8</f>
        <v>0</v>
      </c>
    </row>
    <row r="22104" spans="13:24" x14ac:dyDescent="0.25">
      <c r="M22104" s="47" t="str">
        <f t="shared" si="664"/>
        <v/>
      </c>
      <c r="X22104">
        <f>'Seznam prodane in dobavljene ee'!$D$8</f>
        <v>0</v>
      </c>
    </row>
    <row r="22105" spans="13:24" x14ac:dyDescent="0.25">
      <c r="M22105" s="47" t="str">
        <f t="shared" si="664"/>
        <v/>
      </c>
      <c r="X22105">
        <f>'Seznam prodane in dobavljene ee'!$D$8</f>
        <v>0</v>
      </c>
    </row>
    <row r="22106" spans="13:24" x14ac:dyDescent="0.25">
      <c r="M22106" s="47" t="str">
        <f t="shared" si="664"/>
        <v/>
      </c>
      <c r="X22106">
        <f>'Seznam prodane in dobavljene ee'!$D$8</f>
        <v>0</v>
      </c>
    </row>
    <row r="22107" spans="13:24" x14ac:dyDescent="0.25">
      <c r="M22107" s="47" t="str">
        <f t="shared" si="664"/>
        <v/>
      </c>
      <c r="X22107">
        <f>'Seznam prodane in dobavljene ee'!$D$8</f>
        <v>0</v>
      </c>
    </row>
    <row r="22108" spans="13:24" x14ac:dyDescent="0.25">
      <c r="M22108" s="47" t="str">
        <f t="shared" si="664"/>
        <v/>
      </c>
      <c r="X22108">
        <f>'Seznam prodane in dobavljene ee'!$D$8</f>
        <v>0</v>
      </c>
    </row>
    <row r="22109" spans="13:24" x14ac:dyDescent="0.25">
      <c r="M22109" s="47" t="str">
        <f t="shared" si="664"/>
        <v/>
      </c>
      <c r="X22109">
        <f>'Seznam prodane in dobavljene ee'!$D$8</f>
        <v>0</v>
      </c>
    </row>
    <row r="22110" spans="13:24" x14ac:dyDescent="0.25">
      <c r="M22110" s="47" t="str">
        <f t="shared" si="664"/>
        <v/>
      </c>
      <c r="X22110">
        <f>'Seznam prodane in dobavljene ee'!$D$8</f>
        <v>0</v>
      </c>
    </row>
    <row r="22111" spans="13:24" x14ac:dyDescent="0.25">
      <c r="M22111" s="47" t="str">
        <f t="shared" si="664"/>
        <v/>
      </c>
      <c r="X22111">
        <f>'Seznam prodane in dobavljene ee'!$D$8</f>
        <v>0</v>
      </c>
    </row>
    <row r="22112" spans="13:24" x14ac:dyDescent="0.25">
      <c r="M22112" s="47" t="str">
        <f t="shared" si="664"/>
        <v/>
      </c>
      <c r="X22112">
        <f>'Seznam prodane in dobavljene ee'!$D$8</f>
        <v>0</v>
      </c>
    </row>
    <row r="22113" spans="13:24" x14ac:dyDescent="0.25">
      <c r="M22113" s="47" t="str">
        <f t="shared" si="664"/>
        <v/>
      </c>
      <c r="X22113">
        <f>'Seznam prodane in dobavljene ee'!$D$8</f>
        <v>0</v>
      </c>
    </row>
    <row r="22114" spans="13:24" x14ac:dyDescent="0.25">
      <c r="M22114" s="47" t="str">
        <f t="shared" si="664"/>
        <v/>
      </c>
      <c r="X22114">
        <f>'Seznam prodane in dobavljene ee'!$D$8</f>
        <v>0</v>
      </c>
    </row>
    <row r="22115" spans="13:24" x14ac:dyDescent="0.25">
      <c r="M22115" s="47" t="str">
        <f t="shared" si="664"/>
        <v/>
      </c>
      <c r="X22115">
        <f>'Seznam prodane in dobavljene ee'!$D$8</f>
        <v>0</v>
      </c>
    </row>
    <row r="22116" spans="13:24" x14ac:dyDescent="0.25">
      <c r="M22116" s="47" t="str">
        <f t="shared" si="664"/>
        <v/>
      </c>
      <c r="X22116">
        <f>'Seznam prodane in dobavljene ee'!$D$8</f>
        <v>0</v>
      </c>
    </row>
    <row r="22117" spans="13:24" x14ac:dyDescent="0.25">
      <c r="M22117" s="47" t="str">
        <f t="shared" si="664"/>
        <v/>
      </c>
      <c r="X22117">
        <f>'Seznam prodane in dobavljene ee'!$D$8</f>
        <v>0</v>
      </c>
    </row>
    <row r="22118" spans="13:24" x14ac:dyDescent="0.25">
      <c r="M22118" s="47" t="str">
        <f t="shared" si="664"/>
        <v/>
      </c>
      <c r="X22118">
        <f>'Seznam prodane in dobavljene ee'!$D$8</f>
        <v>0</v>
      </c>
    </row>
    <row r="22119" spans="13:24" x14ac:dyDescent="0.25">
      <c r="M22119" s="47" t="str">
        <f t="shared" si="664"/>
        <v/>
      </c>
      <c r="X22119">
        <f>'Seznam prodane in dobavljene ee'!$D$8</f>
        <v>0</v>
      </c>
    </row>
    <row r="22120" spans="13:24" x14ac:dyDescent="0.25">
      <c r="M22120" s="47" t="str">
        <f t="shared" si="664"/>
        <v/>
      </c>
      <c r="X22120">
        <f>'Seznam prodane in dobavljene ee'!$D$8</f>
        <v>0</v>
      </c>
    </row>
    <row r="22121" spans="13:24" x14ac:dyDescent="0.25">
      <c r="M22121" s="47" t="str">
        <f t="shared" si="664"/>
        <v/>
      </c>
      <c r="X22121">
        <f>'Seznam prodane in dobavljene ee'!$D$8</f>
        <v>0</v>
      </c>
    </row>
    <row r="22122" spans="13:24" x14ac:dyDescent="0.25">
      <c r="M22122" s="47" t="str">
        <f t="shared" si="664"/>
        <v/>
      </c>
      <c r="X22122">
        <f>'Seznam prodane in dobavljene ee'!$D$8</f>
        <v>0</v>
      </c>
    </row>
    <row r="22123" spans="13:24" x14ac:dyDescent="0.25">
      <c r="M22123" s="47" t="str">
        <f t="shared" si="664"/>
        <v/>
      </c>
      <c r="X22123">
        <f>'Seznam prodane in dobavljene ee'!$D$8</f>
        <v>0</v>
      </c>
    </row>
    <row r="22124" spans="13:24" x14ac:dyDescent="0.25">
      <c r="M22124" s="47" t="str">
        <f t="shared" si="664"/>
        <v/>
      </c>
      <c r="X22124">
        <f>'Seznam prodane in dobavljene ee'!$D$8</f>
        <v>0</v>
      </c>
    </row>
    <row r="22125" spans="13:24" x14ac:dyDescent="0.25">
      <c r="M22125" s="47" t="str">
        <f t="shared" si="664"/>
        <v/>
      </c>
    </row>
    <row r="22126" spans="13:24" x14ac:dyDescent="0.25">
      <c r="M22126" s="47" t="str">
        <f t="shared" si="664"/>
        <v/>
      </c>
    </row>
    <row r="22127" spans="13:24" x14ac:dyDescent="0.25">
      <c r="M22127" s="47" t="str">
        <f t="shared" si="664"/>
        <v/>
      </c>
    </row>
    <row r="22128" spans="13:24" x14ac:dyDescent="0.25">
      <c r="M22128" s="47" t="str">
        <f t="shared" si="664"/>
        <v/>
      </c>
    </row>
    <row r="22129" spans="13:13" x14ac:dyDescent="0.25">
      <c r="M22129" s="47" t="str">
        <f t="shared" si="664"/>
        <v/>
      </c>
    </row>
    <row r="22130" spans="13:13" x14ac:dyDescent="0.25">
      <c r="M22130" s="47" t="str">
        <f t="shared" si="664"/>
        <v/>
      </c>
    </row>
    <row r="22131" spans="13:13" x14ac:dyDescent="0.25">
      <c r="M22131" s="47" t="str">
        <f t="shared" si="664"/>
        <v/>
      </c>
    </row>
    <row r="22132" spans="13:13" x14ac:dyDescent="0.25">
      <c r="M22132" s="47" t="str">
        <f t="shared" si="664"/>
        <v/>
      </c>
    </row>
    <row r="22133" spans="13:13" x14ac:dyDescent="0.25">
      <c r="M22133" s="47" t="str">
        <f t="shared" si="664"/>
        <v/>
      </c>
    </row>
    <row r="22134" spans="13:13" x14ac:dyDescent="0.25">
      <c r="M22134" s="47" t="str">
        <f t="shared" si="664"/>
        <v/>
      </c>
    </row>
    <row r="22135" spans="13:13" x14ac:dyDescent="0.25">
      <c r="M22135" s="47" t="str">
        <f t="shared" si="664"/>
        <v/>
      </c>
    </row>
    <row r="22136" spans="13:13" x14ac:dyDescent="0.25">
      <c r="M22136" s="47" t="str">
        <f t="shared" si="664"/>
        <v/>
      </c>
    </row>
    <row r="22137" spans="13:13" x14ac:dyDescent="0.25">
      <c r="M22137" s="47" t="str">
        <f t="shared" si="664"/>
        <v/>
      </c>
    </row>
    <row r="22138" spans="13:13" x14ac:dyDescent="0.25">
      <c r="M22138" s="47" t="str">
        <f t="shared" si="664"/>
        <v/>
      </c>
    </row>
    <row r="22139" spans="13:13" x14ac:dyDescent="0.25">
      <c r="M22139" s="47" t="str">
        <f t="shared" si="664"/>
        <v/>
      </c>
    </row>
    <row r="22140" spans="13:13" x14ac:dyDescent="0.25">
      <c r="M22140" s="47" t="str">
        <f t="shared" si="664"/>
        <v/>
      </c>
    </row>
    <row r="22141" spans="13:13" x14ac:dyDescent="0.25">
      <c r="M22141" s="47" t="str">
        <f t="shared" si="664"/>
        <v/>
      </c>
    </row>
    <row r="22142" spans="13:13" x14ac:dyDescent="0.25">
      <c r="M22142" s="47" t="str">
        <f t="shared" si="664"/>
        <v/>
      </c>
    </row>
    <row r="22143" spans="13:13" x14ac:dyDescent="0.25">
      <c r="M22143" s="47" t="str">
        <f t="shared" si="664"/>
        <v/>
      </c>
    </row>
    <row r="22144" spans="13:13" x14ac:dyDescent="0.25">
      <c r="M22144" s="47" t="str">
        <f t="shared" si="664"/>
        <v/>
      </c>
    </row>
    <row r="22145" spans="13:13" x14ac:dyDescent="0.25">
      <c r="M22145" s="47" t="str">
        <f t="shared" si="664"/>
        <v/>
      </c>
    </row>
    <row r="22146" spans="13:13" x14ac:dyDescent="0.25">
      <c r="M22146" s="47" t="str">
        <f t="shared" si="664"/>
        <v/>
      </c>
    </row>
    <row r="22147" spans="13:13" x14ac:dyDescent="0.25">
      <c r="M22147" s="47" t="str">
        <f t="shared" si="664"/>
        <v/>
      </c>
    </row>
    <row r="22148" spans="13:13" x14ac:dyDescent="0.25">
      <c r="M22148" s="47" t="str">
        <f t="shared" si="664"/>
        <v/>
      </c>
    </row>
    <row r="22149" spans="13:13" x14ac:dyDescent="0.25">
      <c r="M22149" s="47" t="str">
        <f t="shared" si="664"/>
        <v/>
      </c>
    </row>
    <row r="22150" spans="13:13" x14ac:dyDescent="0.25">
      <c r="M22150" s="47" t="str">
        <f t="shared" ref="M22150:M22213" si="665">IF(L22150&lt;&gt;"",IF(P22150&lt;$J$5,CONCATENATE(L22150,"01.12.2022 - 31.12.2022",N22150,O22150),CONCATENATE(L22150,"01.01.2023 - 30.06.2023",N22150,O22150)),"")</f>
        <v/>
      </c>
    </row>
    <row r="22151" spans="13:13" x14ac:dyDescent="0.25">
      <c r="M22151" s="47" t="str">
        <f t="shared" si="665"/>
        <v/>
      </c>
    </row>
    <row r="22152" spans="13:13" x14ac:dyDescent="0.25">
      <c r="M22152" s="47" t="str">
        <f t="shared" si="665"/>
        <v/>
      </c>
    </row>
    <row r="22153" spans="13:13" x14ac:dyDescent="0.25">
      <c r="M22153" s="47" t="str">
        <f t="shared" si="665"/>
        <v/>
      </c>
    </row>
    <row r="22154" spans="13:13" x14ac:dyDescent="0.25">
      <c r="M22154" s="47" t="str">
        <f t="shared" si="665"/>
        <v/>
      </c>
    </row>
    <row r="22155" spans="13:13" x14ac:dyDescent="0.25">
      <c r="M22155" s="47" t="str">
        <f t="shared" si="665"/>
        <v/>
      </c>
    </row>
    <row r="22156" spans="13:13" x14ac:dyDescent="0.25">
      <c r="M22156" s="47" t="str">
        <f t="shared" si="665"/>
        <v/>
      </c>
    </row>
    <row r="22157" spans="13:13" x14ac:dyDescent="0.25">
      <c r="M22157" s="47" t="str">
        <f t="shared" si="665"/>
        <v/>
      </c>
    </row>
    <row r="22158" spans="13:13" x14ac:dyDescent="0.25">
      <c r="M22158" s="47" t="str">
        <f t="shared" si="665"/>
        <v/>
      </c>
    </row>
    <row r="22159" spans="13:13" x14ac:dyDescent="0.25">
      <c r="M22159" s="47" t="str">
        <f t="shared" si="665"/>
        <v/>
      </c>
    </row>
    <row r="22160" spans="13:13" x14ac:dyDescent="0.25">
      <c r="M22160" s="47" t="str">
        <f t="shared" si="665"/>
        <v/>
      </c>
    </row>
    <row r="22161" spans="13:13" x14ac:dyDescent="0.25">
      <c r="M22161" s="47" t="str">
        <f t="shared" si="665"/>
        <v/>
      </c>
    </row>
    <row r="22162" spans="13:13" x14ac:dyDescent="0.25">
      <c r="M22162" s="47" t="str">
        <f t="shared" si="665"/>
        <v/>
      </c>
    </row>
    <row r="22163" spans="13:13" x14ac:dyDescent="0.25">
      <c r="M22163" s="47" t="str">
        <f t="shared" si="665"/>
        <v/>
      </c>
    </row>
    <row r="22164" spans="13:13" x14ac:dyDescent="0.25">
      <c r="M22164" s="47" t="str">
        <f t="shared" si="665"/>
        <v/>
      </c>
    </row>
    <row r="22165" spans="13:13" x14ac:dyDescent="0.25">
      <c r="M22165" s="47" t="str">
        <f t="shared" si="665"/>
        <v/>
      </c>
    </row>
    <row r="22166" spans="13:13" x14ac:dyDescent="0.25">
      <c r="M22166" s="47" t="str">
        <f t="shared" si="665"/>
        <v/>
      </c>
    </row>
    <row r="22167" spans="13:13" x14ac:dyDescent="0.25">
      <c r="M22167" s="47" t="str">
        <f t="shared" si="665"/>
        <v/>
      </c>
    </row>
    <row r="22168" spans="13:13" x14ac:dyDescent="0.25">
      <c r="M22168" s="47" t="str">
        <f t="shared" si="665"/>
        <v/>
      </c>
    </row>
    <row r="22169" spans="13:13" x14ac:dyDescent="0.25">
      <c r="M22169" s="47" t="str">
        <f t="shared" si="665"/>
        <v/>
      </c>
    </row>
    <row r="22170" spans="13:13" x14ac:dyDescent="0.25">
      <c r="M22170" s="47" t="str">
        <f t="shared" si="665"/>
        <v/>
      </c>
    </row>
    <row r="22171" spans="13:13" x14ac:dyDescent="0.25">
      <c r="M22171" s="47" t="str">
        <f t="shared" si="665"/>
        <v/>
      </c>
    </row>
    <row r="22172" spans="13:13" x14ac:dyDescent="0.25">
      <c r="M22172" s="47" t="str">
        <f t="shared" si="665"/>
        <v/>
      </c>
    </row>
    <row r="22173" spans="13:13" x14ac:dyDescent="0.25">
      <c r="M22173" s="47" t="str">
        <f t="shared" si="665"/>
        <v/>
      </c>
    </row>
    <row r="22174" spans="13:13" x14ac:dyDescent="0.25">
      <c r="M22174" s="47" t="str">
        <f t="shared" si="665"/>
        <v/>
      </c>
    </row>
    <row r="22175" spans="13:13" x14ac:dyDescent="0.25">
      <c r="M22175" s="47" t="str">
        <f t="shared" si="665"/>
        <v/>
      </c>
    </row>
    <row r="22176" spans="13:13" x14ac:dyDescent="0.25">
      <c r="M22176" s="47" t="str">
        <f t="shared" si="665"/>
        <v/>
      </c>
    </row>
    <row r="22177" spans="13:13" x14ac:dyDescent="0.25">
      <c r="M22177" s="47" t="str">
        <f t="shared" si="665"/>
        <v/>
      </c>
    </row>
    <row r="22178" spans="13:13" x14ac:dyDescent="0.25">
      <c r="M22178" s="47" t="str">
        <f t="shared" si="665"/>
        <v/>
      </c>
    </row>
    <row r="22179" spans="13:13" x14ac:dyDescent="0.25">
      <c r="M22179" s="47" t="str">
        <f t="shared" si="665"/>
        <v/>
      </c>
    </row>
    <row r="22180" spans="13:13" x14ac:dyDescent="0.25">
      <c r="M22180" s="47" t="str">
        <f t="shared" si="665"/>
        <v/>
      </c>
    </row>
    <row r="22181" spans="13:13" x14ac:dyDescent="0.25">
      <c r="M22181" s="47" t="str">
        <f t="shared" si="665"/>
        <v/>
      </c>
    </row>
    <row r="22182" spans="13:13" x14ac:dyDescent="0.25">
      <c r="M22182" s="47" t="str">
        <f t="shared" si="665"/>
        <v/>
      </c>
    </row>
    <row r="22183" spans="13:13" x14ac:dyDescent="0.25">
      <c r="M22183" s="47" t="str">
        <f t="shared" si="665"/>
        <v/>
      </c>
    </row>
    <row r="22184" spans="13:13" x14ac:dyDescent="0.25">
      <c r="M22184" s="47" t="str">
        <f t="shared" si="665"/>
        <v/>
      </c>
    </row>
    <row r="22185" spans="13:13" x14ac:dyDescent="0.25">
      <c r="M22185" s="47" t="str">
        <f t="shared" si="665"/>
        <v/>
      </c>
    </row>
    <row r="22186" spans="13:13" x14ac:dyDescent="0.25">
      <c r="M22186" s="47" t="str">
        <f t="shared" si="665"/>
        <v/>
      </c>
    </row>
    <row r="22187" spans="13:13" x14ac:dyDescent="0.25">
      <c r="M22187" s="47" t="str">
        <f t="shared" si="665"/>
        <v/>
      </c>
    </row>
    <row r="22188" spans="13:13" x14ac:dyDescent="0.25">
      <c r="M22188" s="47" t="str">
        <f t="shared" si="665"/>
        <v/>
      </c>
    </row>
    <row r="22189" spans="13:13" x14ac:dyDescent="0.25">
      <c r="M22189" s="47" t="str">
        <f t="shared" si="665"/>
        <v/>
      </c>
    </row>
    <row r="22190" spans="13:13" x14ac:dyDescent="0.25">
      <c r="M22190" s="47" t="str">
        <f t="shared" si="665"/>
        <v/>
      </c>
    </row>
    <row r="22191" spans="13:13" x14ac:dyDescent="0.25">
      <c r="M22191" s="47" t="str">
        <f t="shared" si="665"/>
        <v/>
      </c>
    </row>
    <row r="22192" spans="13:13" x14ac:dyDescent="0.25">
      <c r="M22192" s="47" t="str">
        <f t="shared" si="665"/>
        <v/>
      </c>
    </row>
    <row r="22193" spans="13:13" x14ac:dyDescent="0.25">
      <c r="M22193" s="47" t="str">
        <f t="shared" si="665"/>
        <v/>
      </c>
    </row>
    <row r="22194" spans="13:13" x14ac:dyDescent="0.25">
      <c r="M22194" s="47" t="str">
        <f t="shared" si="665"/>
        <v/>
      </c>
    </row>
    <row r="22195" spans="13:13" x14ac:dyDescent="0.25">
      <c r="M22195" s="47" t="str">
        <f t="shared" si="665"/>
        <v/>
      </c>
    </row>
    <row r="22196" spans="13:13" x14ac:dyDescent="0.25">
      <c r="M22196" s="47" t="str">
        <f t="shared" si="665"/>
        <v/>
      </c>
    </row>
    <row r="22197" spans="13:13" x14ac:dyDescent="0.25">
      <c r="M22197" s="47" t="str">
        <f t="shared" si="665"/>
        <v/>
      </c>
    </row>
    <row r="22198" spans="13:13" x14ac:dyDescent="0.25">
      <c r="M22198" s="47" t="str">
        <f t="shared" si="665"/>
        <v/>
      </c>
    </row>
    <row r="22199" spans="13:13" x14ac:dyDescent="0.25">
      <c r="M22199" s="47" t="str">
        <f t="shared" si="665"/>
        <v/>
      </c>
    </row>
    <row r="22200" spans="13:13" x14ac:dyDescent="0.25">
      <c r="M22200" s="47" t="str">
        <f t="shared" si="665"/>
        <v/>
      </c>
    </row>
    <row r="22201" spans="13:13" x14ac:dyDescent="0.25">
      <c r="M22201" s="47" t="str">
        <f t="shared" si="665"/>
        <v/>
      </c>
    </row>
    <row r="22202" spans="13:13" x14ac:dyDescent="0.25">
      <c r="M22202" s="47" t="str">
        <f t="shared" si="665"/>
        <v/>
      </c>
    </row>
    <row r="22203" spans="13:13" x14ac:dyDescent="0.25">
      <c r="M22203" s="47" t="str">
        <f t="shared" si="665"/>
        <v/>
      </c>
    </row>
    <row r="22204" spans="13:13" x14ac:dyDescent="0.25">
      <c r="M22204" s="47" t="str">
        <f t="shared" si="665"/>
        <v/>
      </c>
    </row>
    <row r="22205" spans="13:13" x14ac:dyDescent="0.25">
      <c r="M22205" s="47" t="str">
        <f t="shared" si="665"/>
        <v/>
      </c>
    </row>
    <row r="22206" spans="13:13" x14ac:dyDescent="0.25">
      <c r="M22206" s="47" t="str">
        <f t="shared" si="665"/>
        <v/>
      </c>
    </row>
    <row r="22207" spans="13:13" x14ac:dyDescent="0.25">
      <c r="M22207" s="47" t="str">
        <f t="shared" si="665"/>
        <v/>
      </c>
    </row>
    <row r="22208" spans="13:13" x14ac:dyDescent="0.25">
      <c r="M22208" s="47" t="str">
        <f t="shared" si="665"/>
        <v/>
      </c>
    </row>
    <row r="22209" spans="13:13" x14ac:dyDescent="0.25">
      <c r="M22209" s="47" t="str">
        <f t="shared" si="665"/>
        <v/>
      </c>
    </row>
    <row r="22210" spans="13:13" x14ac:dyDescent="0.25">
      <c r="M22210" s="47" t="str">
        <f t="shared" si="665"/>
        <v/>
      </c>
    </row>
    <row r="22211" spans="13:13" x14ac:dyDescent="0.25">
      <c r="M22211" s="47" t="str">
        <f t="shared" si="665"/>
        <v/>
      </c>
    </row>
    <row r="22212" spans="13:13" x14ac:dyDescent="0.25">
      <c r="M22212" s="47" t="str">
        <f t="shared" si="665"/>
        <v/>
      </c>
    </row>
    <row r="22213" spans="13:13" x14ac:dyDescent="0.25">
      <c r="M22213" s="47" t="str">
        <f t="shared" si="665"/>
        <v/>
      </c>
    </row>
    <row r="22214" spans="13:13" x14ac:dyDescent="0.25">
      <c r="M22214" s="47" t="str">
        <f t="shared" ref="M22214:M22277" si="666">IF(L22214&lt;&gt;"",IF(P22214&lt;$J$5,CONCATENATE(L22214,"01.12.2022 - 31.12.2022",N22214,O22214),CONCATENATE(L22214,"01.01.2023 - 30.06.2023",N22214,O22214)),"")</f>
        <v/>
      </c>
    </row>
    <row r="22215" spans="13:13" x14ac:dyDescent="0.25">
      <c r="M22215" s="47" t="str">
        <f t="shared" si="666"/>
        <v/>
      </c>
    </row>
    <row r="22216" spans="13:13" x14ac:dyDescent="0.25">
      <c r="M22216" s="47" t="str">
        <f t="shared" si="666"/>
        <v/>
      </c>
    </row>
    <row r="22217" spans="13:13" x14ac:dyDescent="0.25">
      <c r="M22217" s="47" t="str">
        <f t="shared" si="666"/>
        <v/>
      </c>
    </row>
    <row r="22218" spans="13:13" x14ac:dyDescent="0.25">
      <c r="M22218" s="47" t="str">
        <f t="shared" si="666"/>
        <v/>
      </c>
    </row>
    <row r="22219" spans="13:13" x14ac:dyDescent="0.25">
      <c r="M22219" s="47" t="str">
        <f t="shared" si="666"/>
        <v/>
      </c>
    </row>
    <row r="22220" spans="13:13" x14ac:dyDescent="0.25">
      <c r="M22220" s="47" t="str">
        <f t="shared" si="666"/>
        <v/>
      </c>
    </row>
    <row r="22221" spans="13:13" x14ac:dyDescent="0.25">
      <c r="M22221" s="47" t="str">
        <f t="shared" si="666"/>
        <v/>
      </c>
    </row>
    <row r="22222" spans="13:13" x14ac:dyDescent="0.25">
      <c r="M22222" s="47" t="str">
        <f t="shared" si="666"/>
        <v/>
      </c>
    </row>
    <row r="22223" spans="13:13" x14ac:dyDescent="0.25">
      <c r="M22223" s="47" t="str">
        <f t="shared" si="666"/>
        <v/>
      </c>
    </row>
    <row r="22224" spans="13:13" x14ac:dyDescent="0.25">
      <c r="M22224" s="47" t="str">
        <f t="shared" si="666"/>
        <v/>
      </c>
    </row>
    <row r="22225" spans="13:13" x14ac:dyDescent="0.25">
      <c r="M22225" s="47" t="str">
        <f t="shared" si="666"/>
        <v/>
      </c>
    </row>
    <row r="22226" spans="13:13" x14ac:dyDescent="0.25">
      <c r="M22226" s="47" t="str">
        <f t="shared" si="666"/>
        <v/>
      </c>
    </row>
    <row r="22227" spans="13:13" x14ac:dyDescent="0.25">
      <c r="M22227" s="47" t="str">
        <f t="shared" si="666"/>
        <v/>
      </c>
    </row>
    <row r="22228" spans="13:13" x14ac:dyDescent="0.25">
      <c r="M22228" s="47" t="str">
        <f t="shared" si="666"/>
        <v/>
      </c>
    </row>
    <row r="22229" spans="13:13" x14ac:dyDescent="0.25">
      <c r="M22229" s="47" t="str">
        <f t="shared" si="666"/>
        <v/>
      </c>
    </row>
    <row r="22230" spans="13:13" x14ac:dyDescent="0.25">
      <c r="M22230" s="47" t="str">
        <f t="shared" si="666"/>
        <v/>
      </c>
    </row>
    <row r="22231" spans="13:13" x14ac:dyDescent="0.25">
      <c r="M22231" s="47" t="str">
        <f t="shared" si="666"/>
        <v/>
      </c>
    </row>
    <row r="22232" spans="13:13" x14ac:dyDescent="0.25">
      <c r="M22232" s="47" t="str">
        <f t="shared" si="666"/>
        <v/>
      </c>
    </row>
    <row r="22233" spans="13:13" x14ac:dyDescent="0.25">
      <c r="M22233" s="47" t="str">
        <f t="shared" si="666"/>
        <v/>
      </c>
    </row>
    <row r="22234" spans="13:13" x14ac:dyDescent="0.25">
      <c r="M22234" s="47" t="str">
        <f t="shared" si="666"/>
        <v/>
      </c>
    </row>
    <row r="22235" spans="13:13" x14ac:dyDescent="0.25">
      <c r="M22235" s="47" t="str">
        <f t="shared" si="666"/>
        <v/>
      </c>
    </row>
    <row r="22236" spans="13:13" x14ac:dyDescent="0.25">
      <c r="M22236" s="47" t="str">
        <f t="shared" si="666"/>
        <v/>
      </c>
    </row>
    <row r="22237" spans="13:13" x14ac:dyDescent="0.25">
      <c r="M22237" s="47" t="str">
        <f t="shared" si="666"/>
        <v/>
      </c>
    </row>
    <row r="22238" spans="13:13" x14ac:dyDescent="0.25">
      <c r="M22238" s="47" t="str">
        <f t="shared" si="666"/>
        <v/>
      </c>
    </row>
    <row r="22239" spans="13:13" x14ac:dyDescent="0.25">
      <c r="M22239" s="47" t="str">
        <f t="shared" si="666"/>
        <v/>
      </c>
    </row>
    <row r="22240" spans="13:13" x14ac:dyDescent="0.25">
      <c r="M22240" s="47" t="str">
        <f t="shared" si="666"/>
        <v/>
      </c>
    </row>
    <row r="22241" spans="13:13" x14ac:dyDescent="0.25">
      <c r="M22241" s="47" t="str">
        <f t="shared" si="666"/>
        <v/>
      </c>
    </row>
    <row r="22242" spans="13:13" x14ac:dyDescent="0.25">
      <c r="M22242" s="47" t="str">
        <f t="shared" si="666"/>
        <v/>
      </c>
    </row>
    <row r="22243" spans="13:13" x14ac:dyDescent="0.25">
      <c r="M22243" s="47" t="str">
        <f t="shared" si="666"/>
        <v/>
      </c>
    </row>
    <row r="22244" spans="13:13" x14ac:dyDescent="0.25">
      <c r="M22244" s="47" t="str">
        <f t="shared" si="666"/>
        <v/>
      </c>
    </row>
    <row r="22245" spans="13:13" x14ac:dyDescent="0.25">
      <c r="M22245" s="47" t="str">
        <f t="shared" si="666"/>
        <v/>
      </c>
    </row>
    <row r="22246" spans="13:13" x14ac:dyDescent="0.25">
      <c r="M22246" s="47" t="str">
        <f t="shared" si="666"/>
        <v/>
      </c>
    </row>
    <row r="22247" spans="13:13" x14ac:dyDescent="0.25">
      <c r="M22247" s="47" t="str">
        <f t="shared" si="666"/>
        <v/>
      </c>
    </row>
    <row r="22248" spans="13:13" x14ac:dyDescent="0.25">
      <c r="M22248" s="47" t="str">
        <f t="shared" si="666"/>
        <v/>
      </c>
    </row>
    <row r="22249" spans="13:13" x14ac:dyDescent="0.25">
      <c r="M22249" s="47" t="str">
        <f t="shared" si="666"/>
        <v/>
      </c>
    </row>
    <row r="22250" spans="13:13" x14ac:dyDescent="0.25">
      <c r="M22250" s="47" t="str">
        <f t="shared" si="666"/>
        <v/>
      </c>
    </row>
    <row r="22251" spans="13:13" x14ac:dyDescent="0.25">
      <c r="M22251" s="47" t="str">
        <f t="shared" si="666"/>
        <v/>
      </c>
    </row>
    <row r="22252" spans="13:13" x14ac:dyDescent="0.25">
      <c r="M22252" s="47" t="str">
        <f t="shared" si="666"/>
        <v/>
      </c>
    </row>
    <row r="22253" spans="13:13" x14ac:dyDescent="0.25">
      <c r="M22253" s="47" t="str">
        <f t="shared" si="666"/>
        <v/>
      </c>
    </row>
    <row r="22254" spans="13:13" x14ac:dyDescent="0.25">
      <c r="M22254" s="47" t="str">
        <f t="shared" si="666"/>
        <v/>
      </c>
    </row>
    <row r="22255" spans="13:13" x14ac:dyDescent="0.25">
      <c r="M22255" s="47" t="str">
        <f t="shared" si="666"/>
        <v/>
      </c>
    </row>
    <row r="22256" spans="13:13" x14ac:dyDescent="0.25">
      <c r="M22256" s="47" t="str">
        <f t="shared" si="666"/>
        <v/>
      </c>
    </row>
    <row r="22257" spans="13:13" x14ac:dyDescent="0.25">
      <c r="M22257" s="47" t="str">
        <f t="shared" si="666"/>
        <v/>
      </c>
    </row>
    <row r="22258" spans="13:13" x14ac:dyDescent="0.25">
      <c r="M22258" s="47" t="str">
        <f t="shared" si="666"/>
        <v/>
      </c>
    </row>
    <row r="22259" spans="13:13" x14ac:dyDescent="0.25">
      <c r="M22259" s="47" t="str">
        <f t="shared" si="666"/>
        <v/>
      </c>
    </row>
    <row r="22260" spans="13:13" x14ac:dyDescent="0.25">
      <c r="M22260" s="47" t="str">
        <f t="shared" si="666"/>
        <v/>
      </c>
    </row>
    <row r="22261" spans="13:13" x14ac:dyDescent="0.25">
      <c r="M22261" s="47" t="str">
        <f t="shared" si="666"/>
        <v/>
      </c>
    </row>
    <row r="22262" spans="13:13" x14ac:dyDescent="0.25">
      <c r="M22262" s="47" t="str">
        <f t="shared" si="666"/>
        <v/>
      </c>
    </row>
    <row r="22263" spans="13:13" x14ac:dyDescent="0.25">
      <c r="M22263" s="47" t="str">
        <f t="shared" si="666"/>
        <v/>
      </c>
    </row>
    <row r="22264" spans="13:13" x14ac:dyDescent="0.25">
      <c r="M22264" s="47" t="str">
        <f t="shared" si="666"/>
        <v/>
      </c>
    </row>
    <row r="22265" spans="13:13" x14ac:dyDescent="0.25">
      <c r="M22265" s="47" t="str">
        <f t="shared" si="666"/>
        <v/>
      </c>
    </row>
    <row r="22266" spans="13:13" x14ac:dyDescent="0.25">
      <c r="M22266" s="47" t="str">
        <f t="shared" si="666"/>
        <v/>
      </c>
    </row>
    <row r="22267" spans="13:13" x14ac:dyDescent="0.25">
      <c r="M22267" s="47" t="str">
        <f t="shared" si="666"/>
        <v/>
      </c>
    </row>
    <row r="22268" spans="13:13" x14ac:dyDescent="0.25">
      <c r="M22268" s="47" t="str">
        <f t="shared" si="666"/>
        <v/>
      </c>
    </row>
    <row r="22269" spans="13:13" x14ac:dyDescent="0.25">
      <c r="M22269" s="47" t="str">
        <f t="shared" si="666"/>
        <v/>
      </c>
    </row>
    <row r="22270" spans="13:13" x14ac:dyDescent="0.25">
      <c r="M22270" s="47" t="str">
        <f t="shared" si="666"/>
        <v/>
      </c>
    </row>
    <row r="22271" spans="13:13" x14ac:dyDescent="0.25">
      <c r="M22271" s="47" t="str">
        <f t="shared" si="666"/>
        <v/>
      </c>
    </row>
    <row r="22272" spans="13:13" x14ac:dyDescent="0.25">
      <c r="M22272" s="47" t="str">
        <f t="shared" si="666"/>
        <v/>
      </c>
    </row>
    <row r="22273" spans="13:13" x14ac:dyDescent="0.25">
      <c r="M22273" s="47" t="str">
        <f t="shared" si="666"/>
        <v/>
      </c>
    </row>
    <row r="22274" spans="13:13" x14ac:dyDescent="0.25">
      <c r="M22274" s="47" t="str">
        <f t="shared" si="666"/>
        <v/>
      </c>
    </row>
    <row r="22275" spans="13:13" x14ac:dyDescent="0.25">
      <c r="M22275" s="47" t="str">
        <f t="shared" si="666"/>
        <v/>
      </c>
    </row>
    <row r="22276" spans="13:13" x14ac:dyDescent="0.25">
      <c r="M22276" s="47" t="str">
        <f t="shared" si="666"/>
        <v/>
      </c>
    </row>
    <row r="22277" spans="13:13" x14ac:dyDescent="0.25">
      <c r="M22277" s="47" t="str">
        <f t="shared" si="666"/>
        <v/>
      </c>
    </row>
    <row r="22278" spans="13:13" x14ac:dyDescent="0.25">
      <c r="M22278" s="47" t="str">
        <f t="shared" ref="M22278:M22341" si="667">IF(L22278&lt;&gt;"",IF(P22278&lt;$J$5,CONCATENATE(L22278,"01.12.2022 - 31.12.2022",N22278,O22278),CONCATENATE(L22278,"01.01.2023 - 30.06.2023",N22278,O22278)),"")</f>
        <v/>
      </c>
    </row>
    <row r="22279" spans="13:13" x14ac:dyDescent="0.25">
      <c r="M22279" s="47" t="str">
        <f t="shared" si="667"/>
        <v/>
      </c>
    </row>
    <row r="22280" spans="13:13" x14ac:dyDescent="0.25">
      <c r="M22280" s="47" t="str">
        <f t="shared" si="667"/>
        <v/>
      </c>
    </row>
    <row r="22281" spans="13:13" x14ac:dyDescent="0.25">
      <c r="M22281" s="47" t="str">
        <f t="shared" si="667"/>
        <v/>
      </c>
    </row>
    <row r="22282" spans="13:13" x14ac:dyDescent="0.25">
      <c r="M22282" s="47" t="str">
        <f t="shared" si="667"/>
        <v/>
      </c>
    </row>
    <row r="22283" spans="13:13" x14ac:dyDescent="0.25">
      <c r="M22283" s="47" t="str">
        <f t="shared" si="667"/>
        <v/>
      </c>
    </row>
    <row r="22284" spans="13:13" x14ac:dyDescent="0.25">
      <c r="M22284" s="47" t="str">
        <f t="shared" si="667"/>
        <v/>
      </c>
    </row>
    <row r="22285" spans="13:13" x14ac:dyDescent="0.25">
      <c r="M22285" s="47" t="str">
        <f t="shared" si="667"/>
        <v/>
      </c>
    </row>
    <row r="22286" spans="13:13" x14ac:dyDescent="0.25">
      <c r="M22286" s="47" t="str">
        <f t="shared" si="667"/>
        <v/>
      </c>
    </row>
    <row r="22287" spans="13:13" x14ac:dyDescent="0.25">
      <c r="M22287" s="47" t="str">
        <f t="shared" si="667"/>
        <v/>
      </c>
    </row>
    <row r="22288" spans="13:13" x14ac:dyDescent="0.25">
      <c r="M22288" s="47" t="str">
        <f t="shared" si="667"/>
        <v/>
      </c>
    </row>
    <row r="22289" spans="13:13" x14ac:dyDescent="0.25">
      <c r="M22289" s="47" t="str">
        <f t="shared" si="667"/>
        <v/>
      </c>
    </row>
    <row r="22290" spans="13:13" x14ac:dyDescent="0.25">
      <c r="M22290" s="47" t="str">
        <f t="shared" si="667"/>
        <v/>
      </c>
    </row>
    <row r="22291" spans="13:13" x14ac:dyDescent="0.25">
      <c r="M22291" s="47" t="str">
        <f t="shared" si="667"/>
        <v/>
      </c>
    </row>
    <row r="22292" spans="13:13" x14ac:dyDescent="0.25">
      <c r="M22292" s="47" t="str">
        <f t="shared" si="667"/>
        <v/>
      </c>
    </row>
    <row r="22293" spans="13:13" x14ac:dyDescent="0.25">
      <c r="M22293" s="47" t="str">
        <f t="shared" si="667"/>
        <v/>
      </c>
    </row>
    <row r="22294" spans="13:13" x14ac:dyDescent="0.25">
      <c r="M22294" s="47" t="str">
        <f t="shared" si="667"/>
        <v/>
      </c>
    </row>
    <row r="22295" spans="13:13" x14ac:dyDescent="0.25">
      <c r="M22295" s="47" t="str">
        <f t="shared" si="667"/>
        <v/>
      </c>
    </row>
    <row r="22296" spans="13:13" x14ac:dyDescent="0.25">
      <c r="M22296" s="47" t="str">
        <f t="shared" si="667"/>
        <v/>
      </c>
    </row>
    <row r="22297" spans="13:13" x14ac:dyDescent="0.25">
      <c r="M22297" s="47" t="str">
        <f t="shared" si="667"/>
        <v/>
      </c>
    </row>
    <row r="22298" spans="13:13" x14ac:dyDescent="0.25">
      <c r="M22298" s="47" t="str">
        <f t="shared" si="667"/>
        <v/>
      </c>
    </row>
    <row r="22299" spans="13:13" x14ac:dyDescent="0.25">
      <c r="M22299" s="47" t="str">
        <f t="shared" si="667"/>
        <v/>
      </c>
    </row>
    <row r="22300" spans="13:13" x14ac:dyDescent="0.25">
      <c r="M22300" s="47" t="str">
        <f t="shared" si="667"/>
        <v/>
      </c>
    </row>
    <row r="22301" spans="13:13" x14ac:dyDescent="0.25">
      <c r="M22301" s="47" t="str">
        <f t="shared" si="667"/>
        <v/>
      </c>
    </row>
    <row r="22302" spans="13:13" x14ac:dyDescent="0.25">
      <c r="M22302" s="47" t="str">
        <f t="shared" si="667"/>
        <v/>
      </c>
    </row>
    <row r="22303" spans="13:13" x14ac:dyDescent="0.25">
      <c r="M22303" s="47" t="str">
        <f t="shared" si="667"/>
        <v/>
      </c>
    </row>
    <row r="22304" spans="13:13" x14ac:dyDescent="0.25">
      <c r="M22304" s="47" t="str">
        <f t="shared" si="667"/>
        <v/>
      </c>
    </row>
    <row r="22305" spans="13:13" x14ac:dyDescent="0.25">
      <c r="M22305" s="47" t="str">
        <f t="shared" si="667"/>
        <v/>
      </c>
    </row>
    <row r="22306" spans="13:13" x14ac:dyDescent="0.25">
      <c r="M22306" s="47" t="str">
        <f t="shared" si="667"/>
        <v/>
      </c>
    </row>
    <row r="22307" spans="13:13" x14ac:dyDescent="0.25">
      <c r="M22307" s="47" t="str">
        <f t="shared" si="667"/>
        <v/>
      </c>
    </row>
    <row r="22308" spans="13:13" x14ac:dyDescent="0.25">
      <c r="M22308" s="47" t="str">
        <f t="shared" si="667"/>
        <v/>
      </c>
    </row>
    <row r="22309" spans="13:13" x14ac:dyDescent="0.25">
      <c r="M22309" s="47" t="str">
        <f t="shared" si="667"/>
        <v/>
      </c>
    </row>
    <row r="22310" spans="13:13" x14ac:dyDescent="0.25">
      <c r="M22310" s="47" t="str">
        <f t="shared" si="667"/>
        <v/>
      </c>
    </row>
    <row r="22311" spans="13:13" x14ac:dyDescent="0.25">
      <c r="M22311" s="47" t="str">
        <f t="shared" si="667"/>
        <v/>
      </c>
    </row>
    <row r="22312" spans="13:13" x14ac:dyDescent="0.25">
      <c r="M22312" s="47" t="str">
        <f t="shared" si="667"/>
        <v/>
      </c>
    </row>
    <row r="22313" spans="13:13" x14ac:dyDescent="0.25">
      <c r="M22313" s="47" t="str">
        <f t="shared" si="667"/>
        <v/>
      </c>
    </row>
    <row r="22314" spans="13:13" x14ac:dyDescent="0.25">
      <c r="M22314" s="47" t="str">
        <f t="shared" si="667"/>
        <v/>
      </c>
    </row>
    <row r="22315" spans="13:13" x14ac:dyDescent="0.25">
      <c r="M22315" s="47" t="str">
        <f t="shared" si="667"/>
        <v/>
      </c>
    </row>
    <row r="22316" spans="13:13" x14ac:dyDescent="0.25">
      <c r="M22316" s="47" t="str">
        <f t="shared" si="667"/>
        <v/>
      </c>
    </row>
    <row r="22317" spans="13:13" x14ac:dyDescent="0.25">
      <c r="M22317" s="47" t="str">
        <f t="shared" si="667"/>
        <v/>
      </c>
    </row>
    <row r="22318" spans="13:13" x14ac:dyDescent="0.25">
      <c r="M22318" s="47" t="str">
        <f t="shared" si="667"/>
        <v/>
      </c>
    </row>
    <row r="22319" spans="13:13" x14ac:dyDescent="0.25">
      <c r="M22319" s="47" t="str">
        <f t="shared" si="667"/>
        <v/>
      </c>
    </row>
    <row r="22320" spans="13:13" x14ac:dyDescent="0.25">
      <c r="M22320" s="47" t="str">
        <f t="shared" si="667"/>
        <v/>
      </c>
    </row>
    <row r="22321" spans="13:13" x14ac:dyDescent="0.25">
      <c r="M22321" s="47" t="str">
        <f t="shared" si="667"/>
        <v/>
      </c>
    </row>
    <row r="22322" spans="13:13" x14ac:dyDescent="0.25">
      <c r="M22322" s="47" t="str">
        <f t="shared" si="667"/>
        <v/>
      </c>
    </row>
    <row r="22323" spans="13:13" x14ac:dyDescent="0.25">
      <c r="M22323" s="47" t="str">
        <f t="shared" si="667"/>
        <v/>
      </c>
    </row>
    <row r="22324" spans="13:13" x14ac:dyDescent="0.25">
      <c r="M22324" s="47" t="str">
        <f t="shared" si="667"/>
        <v/>
      </c>
    </row>
    <row r="22325" spans="13:13" x14ac:dyDescent="0.25">
      <c r="M22325" s="47" t="str">
        <f t="shared" si="667"/>
        <v/>
      </c>
    </row>
    <row r="22326" spans="13:13" x14ac:dyDescent="0.25">
      <c r="M22326" s="47" t="str">
        <f t="shared" si="667"/>
        <v/>
      </c>
    </row>
    <row r="22327" spans="13:13" x14ac:dyDescent="0.25">
      <c r="M22327" s="47" t="str">
        <f t="shared" si="667"/>
        <v/>
      </c>
    </row>
    <row r="22328" spans="13:13" x14ac:dyDescent="0.25">
      <c r="M22328" s="47" t="str">
        <f t="shared" si="667"/>
        <v/>
      </c>
    </row>
    <row r="22329" spans="13:13" x14ac:dyDescent="0.25">
      <c r="M22329" s="47" t="str">
        <f t="shared" si="667"/>
        <v/>
      </c>
    </row>
    <row r="22330" spans="13:13" x14ac:dyDescent="0.25">
      <c r="M22330" s="47" t="str">
        <f t="shared" si="667"/>
        <v/>
      </c>
    </row>
    <row r="22331" spans="13:13" x14ac:dyDescent="0.25">
      <c r="M22331" s="47" t="str">
        <f t="shared" si="667"/>
        <v/>
      </c>
    </row>
    <row r="22332" spans="13:13" x14ac:dyDescent="0.25">
      <c r="M22332" s="47" t="str">
        <f t="shared" si="667"/>
        <v/>
      </c>
    </row>
    <row r="22333" spans="13:13" x14ac:dyDescent="0.25">
      <c r="M22333" s="47" t="str">
        <f t="shared" si="667"/>
        <v/>
      </c>
    </row>
    <row r="22334" spans="13:13" x14ac:dyDescent="0.25">
      <c r="M22334" s="47" t="str">
        <f t="shared" si="667"/>
        <v/>
      </c>
    </row>
    <row r="22335" spans="13:13" x14ac:dyDescent="0.25">
      <c r="M22335" s="47" t="str">
        <f t="shared" si="667"/>
        <v/>
      </c>
    </row>
    <row r="22336" spans="13:13" x14ac:dyDescent="0.25">
      <c r="M22336" s="47" t="str">
        <f t="shared" si="667"/>
        <v/>
      </c>
    </row>
    <row r="22337" spans="13:13" x14ac:dyDescent="0.25">
      <c r="M22337" s="47" t="str">
        <f t="shared" si="667"/>
        <v/>
      </c>
    </row>
    <row r="22338" spans="13:13" x14ac:dyDescent="0.25">
      <c r="M22338" s="47" t="str">
        <f t="shared" si="667"/>
        <v/>
      </c>
    </row>
    <row r="22339" spans="13:13" x14ac:dyDescent="0.25">
      <c r="M22339" s="47" t="str">
        <f t="shared" si="667"/>
        <v/>
      </c>
    </row>
    <row r="22340" spans="13:13" x14ac:dyDescent="0.25">
      <c r="M22340" s="47" t="str">
        <f t="shared" si="667"/>
        <v/>
      </c>
    </row>
    <row r="22341" spans="13:13" x14ac:dyDescent="0.25">
      <c r="M22341" s="47" t="str">
        <f t="shared" si="667"/>
        <v/>
      </c>
    </row>
    <row r="22342" spans="13:13" x14ac:dyDescent="0.25">
      <c r="M22342" s="47" t="str">
        <f t="shared" ref="M22342:M22405" si="668">IF(L22342&lt;&gt;"",IF(P22342&lt;$J$5,CONCATENATE(L22342,"01.12.2022 - 31.12.2022",N22342,O22342),CONCATENATE(L22342,"01.01.2023 - 30.06.2023",N22342,O22342)),"")</f>
        <v/>
      </c>
    </row>
    <row r="22343" spans="13:13" x14ac:dyDescent="0.25">
      <c r="M22343" s="47" t="str">
        <f t="shared" si="668"/>
        <v/>
      </c>
    </row>
    <row r="22344" spans="13:13" x14ac:dyDescent="0.25">
      <c r="M22344" s="47" t="str">
        <f t="shared" si="668"/>
        <v/>
      </c>
    </row>
    <row r="22345" spans="13:13" x14ac:dyDescent="0.25">
      <c r="M22345" s="47" t="str">
        <f t="shared" si="668"/>
        <v/>
      </c>
    </row>
    <row r="22346" spans="13:13" x14ac:dyDescent="0.25">
      <c r="M22346" s="47" t="str">
        <f t="shared" si="668"/>
        <v/>
      </c>
    </row>
    <row r="22347" spans="13:13" x14ac:dyDescent="0.25">
      <c r="M22347" s="47" t="str">
        <f t="shared" si="668"/>
        <v/>
      </c>
    </row>
    <row r="22348" spans="13:13" x14ac:dyDescent="0.25">
      <c r="M22348" s="47" t="str">
        <f t="shared" si="668"/>
        <v/>
      </c>
    </row>
    <row r="22349" spans="13:13" x14ac:dyDescent="0.25">
      <c r="M22349" s="47" t="str">
        <f t="shared" si="668"/>
        <v/>
      </c>
    </row>
    <row r="22350" spans="13:13" x14ac:dyDescent="0.25">
      <c r="M22350" s="47" t="str">
        <f t="shared" si="668"/>
        <v/>
      </c>
    </row>
    <row r="22351" spans="13:13" x14ac:dyDescent="0.25">
      <c r="M22351" s="47" t="str">
        <f t="shared" si="668"/>
        <v/>
      </c>
    </row>
    <row r="22352" spans="13:13" x14ac:dyDescent="0.25">
      <c r="M22352" s="47" t="str">
        <f t="shared" si="668"/>
        <v/>
      </c>
    </row>
    <row r="22353" spans="13:13" x14ac:dyDescent="0.25">
      <c r="M22353" s="47" t="str">
        <f t="shared" si="668"/>
        <v/>
      </c>
    </row>
    <row r="22354" spans="13:13" x14ac:dyDescent="0.25">
      <c r="M22354" s="47" t="str">
        <f t="shared" si="668"/>
        <v/>
      </c>
    </row>
    <row r="22355" spans="13:13" x14ac:dyDescent="0.25">
      <c r="M22355" s="47" t="str">
        <f t="shared" si="668"/>
        <v/>
      </c>
    </row>
    <row r="22356" spans="13:13" x14ac:dyDescent="0.25">
      <c r="M22356" s="47" t="str">
        <f t="shared" si="668"/>
        <v/>
      </c>
    </row>
    <row r="22357" spans="13:13" x14ac:dyDescent="0.25">
      <c r="M22357" s="47" t="str">
        <f t="shared" si="668"/>
        <v/>
      </c>
    </row>
    <row r="22358" spans="13:13" x14ac:dyDescent="0.25">
      <c r="M22358" s="47" t="str">
        <f t="shared" si="668"/>
        <v/>
      </c>
    </row>
    <row r="22359" spans="13:13" x14ac:dyDescent="0.25">
      <c r="M22359" s="47" t="str">
        <f t="shared" si="668"/>
        <v/>
      </c>
    </row>
    <row r="22360" spans="13:13" x14ac:dyDescent="0.25">
      <c r="M22360" s="47" t="str">
        <f t="shared" si="668"/>
        <v/>
      </c>
    </row>
    <row r="22361" spans="13:13" x14ac:dyDescent="0.25">
      <c r="M22361" s="47" t="str">
        <f t="shared" si="668"/>
        <v/>
      </c>
    </row>
    <row r="22362" spans="13:13" x14ac:dyDescent="0.25">
      <c r="M22362" s="47" t="str">
        <f t="shared" si="668"/>
        <v/>
      </c>
    </row>
    <row r="22363" spans="13:13" x14ac:dyDescent="0.25">
      <c r="M22363" s="47" t="str">
        <f t="shared" si="668"/>
        <v/>
      </c>
    </row>
    <row r="22364" spans="13:13" x14ac:dyDescent="0.25">
      <c r="M22364" s="47" t="str">
        <f t="shared" si="668"/>
        <v/>
      </c>
    </row>
    <row r="22365" spans="13:13" x14ac:dyDescent="0.25">
      <c r="M22365" s="47" t="str">
        <f t="shared" si="668"/>
        <v/>
      </c>
    </row>
    <row r="22366" spans="13:13" x14ac:dyDescent="0.25">
      <c r="M22366" s="47" t="str">
        <f t="shared" si="668"/>
        <v/>
      </c>
    </row>
    <row r="22367" spans="13:13" x14ac:dyDescent="0.25">
      <c r="M22367" s="47" t="str">
        <f t="shared" si="668"/>
        <v/>
      </c>
    </row>
    <row r="22368" spans="13:13" x14ac:dyDescent="0.25">
      <c r="M22368" s="47" t="str">
        <f t="shared" si="668"/>
        <v/>
      </c>
    </row>
    <row r="22369" spans="13:13" x14ac:dyDescent="0.25">
      <c r="M22369" s="47" t="str">
        <f t="shared" si="668"/>
        <v/>
      </c>
    </row>
    <row r="22370" spans="13:13" x14ac:dyDescent="0.25">
      <c r="M22370" s="47" t="str">
        <f t="shared" si="668"/>
        <v/>
      </c>
    </row>
    <row r="22371" spans="13:13" x14ac:dyDescent="0.25">
      <c r="M22371" s="47" t="str">
        <f t="shared" si="668"/>
        <v/>
      </c>
    </row>
    <row r="22372" spans="13:13" x14ac:dyDescent="0.25">
      <c r="M22372" s="47" t="str">
        <f t="shared" si="668"/>
        <v/>
      </c>
    </row>
    <row r="22373" spans="13:13" x14ac:dyDescent="0.25">
      <c r="M22373" s="47" t="str">
        <f t="shared" si="668"/>
        <v/>
      </c>
    </row>
    <row r="22374" spans="13:13" x14ac:dyDescent="0.25">
      <c r="M22374" s="47" t="str">
        <f t="shared" si="668"/>
        <v/>
      </c>
    </row>
    <row r="22375" spans="13:13" x14ac:dyDescent="0.25">
      <c r="M22375" s="47" t="str">
        <f t="shared" si="668"/>
        <v/>
      </c>
    </row>
    <row r="22376" spans="13:13" x14ac:dyDescent="0.25">
      <c r="M22376" s="47" t="str">
        <f t="shared" si="668"/>
        <v/>
      </c>
    </row>
    <row r="22377" spans="13:13" x14ac:dyDescent="0.25">
      <c r="M22377" s="47" t="str">
        <f t="shared" si="668"/>
        <v/>
      </c>
    </row>
    <row r="22378" spans="13:13" x14ac:dyDescent="0.25">
      <c r="M22378" s="47" t="str">
        <f t="shared" si="668"/>
        <v/>
      </c>
    </row>
    <row r="22379" spans="13:13" x14ac:dyDescent="0.25">
      <c r="M22379" s="47" t="str">
        <f t="shared" si="668"/>
        <v/>
      </c>
    </row>
    <row r="22380" spans="13:13" x14ac:dyDescent="0.25">
      <c r="M22380" s="47" t="str">
        <f t="shared" si="668"/>
        <v/>
      </c>
    </row>
    <row r="22381" spans="13:13" x14ac:dyDescent="0.25">
      <c r="M22381" s="47" t="str">
        <f t="shared" si="668"/>
        <v/>
      </c>
    </row>
    <row r="22382" spans="13:13" x14ac:dyDescent="0.25">
      <c r="M22382" s="47" t="str">
        <f t="shared" si="668"/>
        <v/>
      </c>
    </row>
    <row r="22383" spans="13:13" x14ac:dyDescent="0.25">
      <c r="M22383" s="47" t="str">
        <f t="shared" si="668"/>
        <v/>
      </c>
    </row>
    <row r="22384" spans="13:13" x14ac:dyDescent="0.25">
      <c r="M22384" s="47" t="str">
        <f t="shared" si="668"/>
        <v/>
      </c>
    </row>
    <row r="22385" spans="13:13" x14ac:dyDescent="0.25">
      <c r="M22385" s="47" t="str">
        <f t="shared" si="668"/>
        <v/>
      </c>
    </row>
    <row r="22386" spans="13:13" x14ac:dyDescent="0.25">
      <c r="M22386" s="47" t="str">
        <f t="shared" si="668"/>
        <v/>
      </c>
    </row>
    <row r="22387" spans="13:13" x14ac:dyDescent="0.25">
      <c r="M22387" s="47" t="str">
        <f t="shared" si="668"/>
        <v/>
      </c>
    </row>
    <row r="22388" spans="13:13" x14ac:dyDescent="0.25">
      <c r="M22388" s="47" t="str">
        <f t="shared" si="668"/>
        <v/>
      </c>
    </row>
    <row r="22389" spans="13:13" x14ac:dyDescent="0.25">
      <c r="M22389" s="47" t="str">
        <f t="shared" si="668"/>
        <v/>
      </c>
    </row>
    <row r="22390" spans="13:13" x14ac:dyDescent="0.25">
      <c r="M22390" s="47" t="str">
        <f t="shared" si="668"/>
        <v/>
      </c>
    </row>
    <row r="22391" spans="13:13" x14ac:dyDescent="0.25">
      <c r="M22391" s="47" t="str">
        <f t="shared" si="668"/>
        <v/>
      </c>
    </row>
    <row r="22392" spans="13:13" x14ac:dyDescent="0.25">
      <c r="M22392" s="47" t="str">
        <f t="shared" si="668"/>
        <v/>
      </c>
    </row>
    <row r="22393" spans="13:13" x14ac:dyDescent="0.25">
      <c r="M22393" s="47" t="str">
        <f t="shared" si="668"/>
        <v/>
      </c>
    </row>
    <row r="22394" spans="13:13" x14ac:dyDescent="0.25">
      <c r="M22394" s="47" t="str">
        <f t="shared" si="668"/>
        <v/>
      </c>
    </row>
    <row r="22395" spans="13:13" x14ac:dyDescent="0.25">
      <c r="M22395" s="47" t="str">
        <f t="shared" si="668"/>
        <v/>
      </c>
    </row>
    <row r="22396" spans="13:13" x14ac:dyDescent="0.25">
      <c r="M22396" s="47" t="str">
        <f t="shared" si="668"/>
        <v/>
      </c>
    </row>
    <row r="22397" spans="13:13" x14ac:dyDescent="0.25">
      <c r="M22397" s="47" t="str">
        <f t="shared" si="668"/>
        <v/>
      </c>
    </row>
    <row r="22398" spans="13:13" x14ac:dyDescent="0.25">
      <c r="M22398" s="47" t="str">
        <f t="shared" si="668"/>
        <v/>
      </c>
    </row>
    <row r="22399" spans="13:13" x14ac:dyDescent="0.25">
      <c r="M22399" s="47" t="str">
        <f t="shared" si="668"/>
        <v/>
      </c>
    </row>
    <row r="22400" spans="13:13" x14ac:dyDescent="0.25">
      <c r="M22400" s="47" t="str">
        <f t="shared" si="668"/>
        <v/>
      </c>
    </row>
    <row r="22401" spans="13:13" x14ac:dyDescent="0.25">
      <c r="M22401" s="47" t="str">
        <f t="shared" si="668"/>
        <v/>
      </c>
    </row>
    <row r="22402" spans="13:13" x14ac:dyDescent="0.25">
      <c r="M22402" s="47" t="str">
        <f t="shared" si="668"/>
        <v/>
      </c>
    </row>
    <row r="22403" spans="13:13" x14ac:dyDescent="0.25">
      <c r="M22403" s="47" t="str">
        <f t="shared" si="668"/>
        <v/>
      </c>
    </row>
    <row r="22404" spans="13:13" x14ac:dyDescent="0.25">
      <c r="M22404" s="47" t="str">
        <f t="shared" si="668"/>
        <v/>
      </c>
    </row>
    <row r="22405" spans="13:13" x14ac:dyDescent="0.25">
      <c r="M22405" s="47" t="str">
        <f t="shared" si="668"/>
        <v/>
      </c>
    </row>
    <row r="22406" spans="13:13" x14ac:dyDescent="0.25">
      <c r="M22406" s="47" t="str">
        <f t="shared" ref="M22406:M22469" si="669">IF(L22406&lt;&gt;"",IF(P22406&lt;$J$5,CONCATENATE(L22406,"01.12.2022 - 31.12.2022",N22406,O22406),CONCATENATE(L22406,"01.01.2023 - 30.06.2023",N22406,O22406)),"")</f>
        <v/>
      </c>
    </row>
    <row r="22407" spans="13:13" x14ac:dyDescent="0.25">
      <c r="M22407" s="47" t="str">
        <f t="shared" si="669"/>
        <v/>
      </c>
    </row>
    <row r="22408" spans="13:13" x14ac:dyDescent="0.25">
      <c r="M22408" s="47" t="str">
        <f t="shared" si="669"/>
        <v/>
      </c>
    </row>
    <row r="22409" spans="13:13" x14ac:dyDescent="0.25">
      <c r="M22409" s="47" t="str">
        <f t="shared" si="669"/>
        <v/>
      </c>
    </row>
    <row r="22410" spans="13:13" x14ac:dyDescent="0.25">
      <c r="M22410" s="47" t="str">
        <f t="shared" si="669"/>
        <v/>
      </c>
    </row>
    <row r="22411" spans="13:13" x14ac:dyDescent="0.25">
      <c r="M22411" s="47" t="str">
        <f t="shared" si="669"/>
        <v/>
      </c>
    </row>
    <row r="22412" spans="13:13" x14ac:dyDescent="0.25">
      <c r="M22412" s="47" t="str">
        <f t="shared" si="669"/>
        <v/>
      </c>
    </row>
    <row r="22413" spans="13:13" x14ac:dyDescent="0.25">
      <c r="M22413" s="47" t="str">
        <f t="shared" si="669"/>
        <v/>
      </c>
    </row>
    <row r="22414" spans="13:13" x14ac:dyDescent="0.25">
      <c r="M22414" s="47" t="str">
        <f t="shared" si="669"/>
        <v/>
      </c>
    </row>
    <row r="22415" spans="13:13" x14ac:dyDescent="0.25">
      <c r="M22415" s="47" t="str">
        <f t="shared" si="669"/>
        <v/>
      </c>
    </row>
    <row r="22416" spans="13:13" x14ac:dyDescent="0.25">
      <c r="M22416" s="47" t="str">
        <f t="shared" si="669"/>
        <v/>
      </c>
    </row>
    <row r="22417" spans="13:13" x14ac:dyDescent="0.25">
      <c r="M22417" s="47" t="str">
        <f t="shared" si="669"/>
        <v/>
      </c>
    </row>
    <row r="22418" spans="13:13" x14ac:dyDescent="0.25">
      <c r="M22418" s="47" t="str">
        <f t="shared" si="669"/>
        <v/>
      </c>
    </row>
    <row r="22419" spans="13:13" x14ac:dyDescent="0.25">
      <c r="M22419" s="47" t="str">
        <f t="shared" si="669"/>
        <v/>
      </c>
    </row>
    <row r="22420" spans="13:13" x14ac:dyDescent="0.25">
      <c r="M22420" s="47" t="str">
        <f t="shared" si="669"/>
        <v/>
      </c>
    </row>
    <row r="22421" spans="13:13" x14ac:dyDescent="0.25">
      <c r="M22421" s="47" t="str">
        <f t="shared" si="669"/>
        <v/>
      </c>
    </row>
    <row r="22422" spans="13:13" x14ac:dyDescent="0.25">
      <c r="M22422" s="47" t="str">
        <f t="shared" si="669"/>
        <v/>
      </c>
    </row>
    <row r="22423" spans="13:13" x14ac:dyDescent="0.25">
      <c r="M22423" s="47" t="str">
        <f t="shared" si="669"/>
        <v/>
      </c>
    </row>
    <row r="22424" spans="13:13" x14ac:dyDescent="0.25">
      <c r="M22424" s="47" t="str">
        <f t="shared" si="669"/>
        <v/>
      </c>
    </row>
    <row r="22425" spans="13:13" x14ac:dyDescent="0.25">
      <c r="M22425" s="47" t="str">
        <f t="shared" si="669"/>
        <v/>
      </c>
    </row>
    <row r="22426" spans="13:13" x14ac:dyDescent="0.25">
      <c r="M22426" s="47" t="str">
        <f t="shared" si="669"/>
        <v/>
      </c>
    </row>
    <row r="22427" spans="13:13" x14ac:dyDescent="0.25">
      <c r="M22427" s="47" t="str">
        <f t="shared" si="669"/>
        <v/>
      </c>
    </row>
    <row r="22428" spans="13:13" x14ac:dyDescent="0.25">
      <c r="M22428" s="47" t="str">
        <f t="shared" si="669"/>
        <v/>
      </c>
    </row>
    <row r="22429" spans="13:13" x14ac:dyDescent="0.25">
      <c r="M22429" s="47" t="str">
        <f t="shared" si="669"/>
        <v/>
      </c>
    </row>
    <row r="22430" spans="13:13" x14ac:dyDescent="0.25">
      <c r="M22430" s="47" t="str">
        <f t="shared" si="669"/>
        <v/>
      </c>
    </row>
    <row r="22431" spans="13:13" x14ac:dyDescent="0.25">
      <c r="M22431" s="47" t="str">
        <f t="shared" si="669"/>
        <v/>
      </c>
    </row>
    <row r="22432" spans="13:13" x14ac:dyDescent="0.25">
      <c r="M22432" s="47" t="str">
        <f t="shared" si="669"/>
        <v/>
      </c>
    </row>
    <row r="22433" spans="13:13" x14ac:dyDescent="0.25">
      <c r="M22433" s="47" t="str">
        <f t="shared" si="669"/>
        <v/>
      </c>
    </row>
    <row r="22434" spans="13:13" x14ac:dyDescent="0.25">
      <c r="M22434" s="47" t="str">
        <f t="shared" si="669"/>
        <v/>
      </c>
    </row>
    <row r="22435" spans="13:13" x14ac:dyDescent="0.25">
      <c r="M22435" s="47" t="str">
        <f t="shared" si="669"/>
        <v/>
      </c>
    </row>
    <row r="22436" spans="13:13" x14ac:dyDescent="0.25">
      <c r="M22436" s="47" t="str">
        <f t="shared" si="669"/>
        <v/>
      </c>
    </row>
    <row r="22437" spans="13:13" x14ac:dyDescent="0.25">
      <c r="M22437" s="47" t="str">
        <f t="shared" si="669"/>
        <v/>
      </c>
    </row>
    <row r="22438" spans="13:13" x14ac:dyDescent="0.25">
      <c r="M22438" s="47" t="str">
        <f t="shared" si="669"/>
        <v/>
      </c>
    </row>
    <row r="22439" spans="13:13" x14ac:dyDescent="0.25">
      <c r="M22439" s="47" t="str">
        <f t="shared" si="669"/>
        <v/>
      </c>
    </row>
    <row r="22440" spans="13:13" x14ac:dyDescent="0.25">
      <c r="M22440" s="47" t="str">
        <f t="shared" si="669"/>
        <v/>
      </c>
    </row>
    <row r="22441" spans="13:13" x14ac:dyDescent="0.25">
      <c r="M22441" s="47" t="str">
        <f t="shared" si="669"/>
        <v/>
      </c>
    </row>
    <row r="22442" spans="13:13" x14ac:dyDescent="0.25">
      <c r="M22442" s="47" t="str">
        <f t="shared" si="669"/>
        <v/>
      </c>
    </row>
    <row r="22443" spans="13:13" x14ac:dyDescent="0.25">
      <c r="M22443" s="47" t="str">
        <f t="shared" si="669"/>
        <v/>
      </c>
    </row>
    <row r="22444" spans="13:13" x14ac:dyDescent="0.25">
      <c r="M22444" s="47" t="str">
        <f t="shared" si="669"/>
        <v/>
      </c>
    </row>
    <row r="22445" spans="13:13" x14ac:dyDescent="0.25">
      <c r="M22445" s="47" t="str">
        <f t="shared" si="669"/>
        <v/>
      </c>
    </row>
    <row r="22446" spans="13:13" x14ac:dyDescent="0.25">
      <c r="M22446" s="47" t="str">
        <f t="shared" si="669"/>
        <v/>
      </c>
    </row>
    <row r="22447" spans="13:13" x14ac:dyDescent="0.25">
      <c r="M22447" s="47" t="str">
        <f t="shared" si="669"/>
        <v/>
      </c>
    </row>
    <row r="22448" spans="13:13" x14ac:dyDescent="0.25">
      <c r="M22448" s="47" t="str">
        <f t="shared" si="669"/>
        <v/>
      </c>
    </row>
    <row r="22449" spans="13:13" x14ac:dyDescent="0.25">
      <c r="M22449" s="47" t="str">
        <f t="shared" si="669"/>
        <v/>
      </c>
    </row>
    <row r="22450" spans="13:13" x14ac:dyDescent="0.25">
      <c r="M22450" s="47" t="str">
        <f t="shared" si="669"/>
        <v/>
      </c>
    </row>
    <row r="22451" spans="13:13" x14ac:dyDescent="0.25">
      <c r="M22451" s="47" t="str">
        <f t="shared" si="669"/>
        <v/>
      </c>
    </row>
    <row r="22452" spans="13:13" x14ac:dyDescent="0.25">
      <c r="M22452" s="47" t="str">
        <f t="shared" si="669"/>
        <v/>
      </c>
    </row>
    <row r="22453" spans="13:13" x14ac:dyDescent="0.25">
      <c r="M22453" s="47" t="str">
        <f t="shared" si="669"/>
        <v/>
      </c>
    </row>
    <row r="22454" spans="13:13" x14ac:dyDescent="0.25">
      <c r="M22454" s="47" t="str">
        <f t="shared" si="669"/>
        <v/>
      </c>
    </row>
    <row r="22455" spans="13:13" x14ac:dyDescent="0.25">
      <c r="M22455" s="47" t="str">
        <f t="shared" si="669"/>
        <v/>
      </c>
    </row>
    <row r="22456" spans="13:13" x14ac:dyDescent="0.25">
      <c r="M22456" s="47" t="str">
        <f t="shared" si="669"/>
        <v/>
      </c>
    </row>
    <row r="22457" spans="13:13" x14ac:dyDescent="0.25">
      <c r="M22457" s="47" t="str">
        <f t="shared" si="669"/>
        <v/>
      </c>
    </row>
    <row r="22458" spans="13:13" x14ac:dyDescent="0.25">
      <c r="M22458" s="47" t="str">
        <f t="shared" si="669"/>
        <v/>
      </c>
    </row>
    <row r="22459" spans="13:13" x14ac:dyDescent="0.25">
      <c r="M22459" s="47" t="str">
        <f t="shared" si="669"/>
        <v/>
      </c>
    </row>
    <row r="22460" spans="13:13" x14ac:dyDescent="0.25">
      <c r="M22460" s="47" t="str">
        <f t="shared" si="669"/>
        <v/>
      </c>
    </row>
    <row r="22461" spans="13:13" x14ac:dyDescent="0.25">
      <c r="M22461" s="47" t="str">
        <f t="shared" si="669"/>
        <v/>
      </c>
    </row>
    <row r="22462" spans="13:13" x14ac:dyDescent="0.25">
      <c r="M22462" s="47" t="str">
        <f t="shared" si="669"/>
        <v/>
      </c>
    </row>
    <row r="22463" spans="13:13" x14ac:dyDescent="0.25">
      <c r="M22463" s="47" t="str">
        <f t="shared" si="669"/>
        <v/>
      </c>
    </row>
    <row r="22464" spans="13:13" x14ac:dyDescent="0.25">
      <c r="M22464" s="47" t="str">
        <f t="shared" si="669"/>
        <v/>
      </c>
    </row>
    <row r="22465" spans="13:13" x14ac:dyDescent="0.25">
      <c r="M22465" s="47" t="str">
        <f t="shared" si="669"/>
        <v/>
      </c>
    </row>
    <row r="22466" spans="13:13" x14ac:dyDescent="0.25">
      <c r="M22466" s="47" t="str">
        <f t="shared" si="669"/>
        <v/>
      </c>
    </row>
    <row r="22467" spans="13:13" x14ac:dyDescent="0.25">
      <c r="M22467" s="47" t="str">
        <f t="shared" si="669"/>
        <v/>
      </c>
    </row>
    <row r="22468" spans="13:13" x14ac:dyDescent="0.25">
      <c r="M22468" s="47" t="str">
        <f t="shared" si="669"/>
        <v/>
      </c>
    </row>
    <row r="22469" spans="13:13" x14ac:dyDescent="0.25">
      <c r="M22469" s="47" t="str">
        <f t="shared" si="669"/>
        <v/>
      </c>
    </row>
    <row r="22470" spans="13:13" x14ac:dyDescent="0.25">
      <c r="M22470" s="47" t="str">
        <f t="shared" ref="M22470:M22533" si="670">IF(L22470&lt;&gt;"",IF(P22470&lt;$J$5,CONCATENATE(L22470,"01.12.2022 - 31.12.2022",N22470,O22470),CONCATENATE(L22470,"01.01.2023 - 30.06.2023",N22470,O22470)),"")</f>
        <v/>
      </c>
    </row>
    <row r="22471" spans="13:13" x14ac:dyDescent="0.25">
      <c r="M22471" s="47" t="str">
        <f t="shared" si="670"/>
        <v/>
      </c>
    </row>
    <row r="22472" spans="13:13" x14ac:dyDescent="0.25">
      <c r="M22472" s="47" t="str">
        <f t="shared" si="670"/>
        <v/>
      </c>
    </row>
    <row r="22473" spans="13:13" x14ac:dyDescent="0.25">
      <c r="M22473" s="47" t="str">
        <f t="shared" si="670"/>
        <v/>
      </c>
    </row>
    <row r="22474" spans="13:13" x14ac:dyDescent="0.25">
      <c r="M22474" s="47" t="str">
        <f t="shared" si="670"/>
        <v/>
      </c>
    </row>
    <row r="22475" spans="13:13" x14ac:dyDescent="0.25">
      <c r="M22475" s="47" t="str">
        <f t="shared" si="670"/>
        <v/>
      </c>
    </row>
    <row r="22476" spans="13:13" x14ac:dyDescent="0.25">
      <c r="M22476" s="47" t="str">
        <f t="shared" si="670"/>
        <v/>
      </c>
    </row>
    <row r="22477" spans="13:13" x14ac:dyDescent="0.25">
      <c r="M22477" s="47" t="str">
        <f t="shared" si="670"/>
        <v/>
      </c>
    </row>
    <row r="22478" spans="13:13" x14ac:dyDescent="0.25">
      <c r="M22478" s="47" t="str">
        <f t="shared" si="670"/>
        <v/>
      </c>
    </row>
    <row r="22479" spans="13:13" x14ac:dyDescent="0.25">
      <c r="M22479" s="47" t="str">
        <f t="shared" si="670"/>
        <v/>
      </c>
    </row>
    <row r="22480" spans="13:13" x14ac:dyDescent="0.25">
      <c r="M22480" s="47" t="str">
        <f t="shared" si="670"/>
        <v/>
      </c>
    </row>
    <row r="22481" spans="13:13" x14ac:dyDescent="0.25">
      <c r="M22481" s="47" t="str">
        <f t="shared" si="670"/>
        <v/>
      </c>
    </row>
    <row r="22482" spans="13:13" x14ac:dyDescent="0.25">
      <c r="M22482" s="47" t="str">
        <f t="shared" si="670"/>
        <v/>
      </c>
    </row>
    <row r="22483" spans="13:13" x14ac:dyDescent="0.25">
      <c r="M22483" s="47" t="str">
        <f t="shared" si="670"/>
        <v/>
      </c>
    </row>
    <row r="22484" spans="13:13" x14ac:dyDescent="0.25">
      <c r="M22484" s="47" t="str">
        <f t="shared" si="670"/>
        <v/>
      </c>
    </row>
    <row r="22485" spans="13:13" x14ac:dyDescent="0.25">
      <c r="M22485" s="47" t="str">
        <f t="shared" si="670"/>
        <v/>
      </c>
    </row>
    <row r="22486" spans="13:13" x14ac:dyDescent="0.25">
      <c r="M22486" s="47" t="str">
        <f t="shared" si="670"/>
        <v/>
      </c>
    </row>
    <row r="22487" spans="13:13" x14ac:dyDescent="0.25">
      <c r="M22487" s="47" t="str">
        <f t="shared" si="670"/>
        <v/>
      </c>
    </row>
    <row r="22488" spans="13:13" x14ac:dyDescent="0.25">
      <c r="M22488" s="47" t="str">
        <f t="shared" si="670"/>
        <v/>
      </c>
    </row>
    <row r="22489" spans="13:13" x14ac:dyDescent="0.25">
      <c r="M22489" s="47" t="str">
        <f t="shared" si="670"/>
        <v/>
      </c>
    </row>
    <row r="22490" spans="13:13" x14ac:dyDescent="0.25">
      <c r="M22490" s="47" t="str">
        <f t="shared" si="670"/>
        <v/>
      </c>
    </row>
    <row r="22491" spans="13:13" x14ac:dyDescent="0.25">
      <c r="M22491" s="47" t="str">
        <f t="shared" si="670"/>
        <v/>
      </c>
    </row>
    <row r="22492" spans="13:13" x14ac:dyDescent="0.25">
      <c r="M22492" s="47" t="str">
        <f t="shared" si="670"/>
        <v/>
      </c>
    </row>
    <row r="22493" spans="13:13" x14ac:dyDescent="0.25">
      <c r="M22493" s="47" t="str">
        <f t="shared" si="670"/>
        <v/>
      </c>
    </row>
    <row r="22494" spans="13:13" x14ac:dyDescent="0.25">
      <c r="M22494" s="47" t="str">
        <f t="shared" si="670"/>
        <v/>
      </c>
    </row>
    <row r="22495" spans="13:13" x14ac:dyDescent="0.25">
      <c r="M22495" s="47" t="str">
        <f t="shared" si="670"/>
        <v/>
      </c>
    </row>
    <row r="22496" spans="13:13" x14ac:dyDescent="0.25">
      <c r="M22496" s="47" t="str">
        <f t="shared" si="670"/>
        <v/>
      </c>
    </row>
    <row r="22497" spans="13:13" x14ac:dyDescent="0.25">
      <c r="M22497" s="47" t="str">
        <f t="shared" si="670"/>
        <v/>
      </c>
    </row>
    <row r="22498" spans="13:13" x14ac:dyDescent="0.25">
      <c r="M22498" s="47" t="str">
        <f t="shared" si="670"/>
        <v/>
      </c>
    </row>
    <row r="22499" spans="13:13" x14ac:dyDescent="0.25">
      <c r="M22499" s="47" t="str">
        <f t="shared" si="670"/>
        <v/>
      </c>
    </row>
    <row r="22500" spans="13:13" x14ac:dyDescent="0.25">
      <c r="M22500" s="47" t="str">
        <f t="shared" si="670"/>
        <v/>
      </c>
    </row>
    <row r="22501" spans="13:13" x14ac:dyDescent="0.25">
      <c r="M22501" s="47" t="str">
        <f t="shared" si="670"/>
        <v/>
      </c>
    </row>
    <row r="22502" spans="13:13" x14ac:dyDescent="0.25">
      <c r="M22502" s="47" t="str">
        <f t="shared" si="670"/>
        <v/>
      </c>
    </row>
    <row r="22503" spans="13:13" x14ac:dyDescent="0.25">
      <c r="M22503" s="47" t="str">
        <f t="shared" si="670"/>
        <v/>
      </c>
    </row>
    <row r="22504" spans="13:13" x14ac:dyDescent="0.25">
      <c r="M22504" s="47" t="str">
        <f t="shared" si="670"/>
        <v/>
      </c>
    </row>
    <row r="22505" spans="13:13" x14ac:dyDescent="0.25">
      <c r="M22505" s="47" t="str">
        <f t="shared" si="670"/>
        <v/>
      </c>
    </row>
    <row r="22506" spans="13:13" x14ac:dyDescent="0.25">
      <c r="M22506" s="47" t="str">
        <f t="shared" si="670"/>
        <v/>
      </c>
    </row>
    <row r="22507" spans="13:13" x14ac:dyDescent="0.25">
      <c r="M22507" s="47" t="str">
        <f t="shared" si="670"/>
        <v/>
      </c>
    </row>
    <row r="22508" spans="13:13" x14ac:dyDescent="0.25">
      <c r="M22508" s="47" t="str">
        <f t="shared" si="670"/>
        <v/>
      </c>
    </row>
    <row r="22509" spans="13:13" x14ac:dyDescent="0.25">
      <c r="M22509" s="47" t="str">
        <f t="shared" si="670"/>
        <v/>
      </c>
    </row>
    <row r="22510" spans="13:13" x14ac:dyDescent="0.25">
      <c r="M22510" s="47" t="str">
        <f t="shared" si="670"/>
        <v/>
      </c>
    </row>
    <row r="22511" spans="13:13" x14ac:dyDescent="0.25">
      <c r="M22511" s="47" t="str">
        <f t="shared" si="670"/>
        <v/>
      </c>
    </row>
    <row r="22512" spans="13:13" x14ac:dyDescent="0.25">
      <c r="M22512" s="47" t="str">
        <f t="shared" si="670"/>
        <v/>
      </c>
    </row>
    <row r="22513" spans="13:13" x14ac:dyDescent="0.25">
      <c r="M22513" s="47" t="str">
        <f t="shared" si="670"/>
        <v/>
      </c>
    </row>
    <row r="22514" spans="13:13" x14ac:dyDescent="0.25">
      <c r="M22514" s="47" t="str">
        <f t="shared" si="670"/>
        <v/>
      </c>
    </row>
    <row r="22515" spans="13:13" x14ac:dyDescent="0.25">
      <c r="M22515" s="47" t="str">
        <f t="shared" si="670"/>
        <v/>
      </c>
    </row>
    <row r="22516" spans="13:13" x14ac:dyDescent="0.25">
      <c r="M22516" s="47" t="str">
        <f t="shared" si="670"/>
        <v/>
      </c>
    </row>
    <row r="22517" spans="13:13" x14ac:dyDescent="0.25">
      <c r="M22517" s="47" t="str">
        <f t="shared" si="670"/>
        <v/>
      </c>
    </row>
    <row r="22518" spans="13:13" x14ac:dyDescent="0.25">
      <c r="M22518" s="47" t="str">
        <f t="shared" si="670"/>
        <v/>
      </c>
    </row>
    <row r="22519" spans="13:13" x14ac:dyDescent="0.25">
      <c r="M22519" s="47" t="str">
        <f t="shared" si="670"/>
        <v/>
      </c>
    </row>
    <row r="22520" spans="13:13" x14ac:dyDescent="0.25">
      <c r="M22520" s="47" t="str">
        <f t="shared" si="670"/>
        <v/>
      </c>
    </row>
    <row r="22521" spans="13:13" x14ac:dyDescent="0.25">
      <c r="M22521" s="47" t="str">
        <f t="shared" si="670"/>
        <v/>
      </c>
    </row>
    <row r="22522" spans="13:13" x14ac:dyDescent="0.25">
      <c r="M22522" s="47" t="str">
        <f t="shared" si="670"/>
        <v/>
      </c>
    </row>
    <row r="22523" spans="13:13" x14ac:dyDescent="0.25">
      <c r="M22523" s="47" t="str">
        <f t="shared" si="670"/>
        <v/>
      </c>
    </row>
    <row r="22524" spans="13:13" x14ac:dyDescent="0.25">
      <c r="M22524" s="47" t="str">
        <f t="shared" si="670"/>
        <v/>
      </c>
    </row>
    <row r="22525" spans="13:13" x14ac:dyDescent="0.25">
      <c r="M22525" s="47" t="str">
        <f t="shared" si="670"/>
        <v/>
      </c>
    </row>
    <row r="22526" spans="13:13" x14ac:dyDescent="0.25">
      <c r="M22526" s="47" t="str">
        <f t="shared" si="670"/>
        <v/>
      </c>
    </row>
    <row r="22527" spans="13:13" x14ac:dyDescent="0.25">
      <c r="M22527" s="47" t="str">
        <f t="shared" si="670"/>
        <v/>
      </c>
    </row>
    <row r="22528" spans="13:13" x14ac:dyDescent="0.25">
      <c r="M22528" s="47" t="str">
        <f t="shared" si="670"/>
        <v/>
      </c>
    </row>
    <row r="22529" spans="13:13" x14ac:dyDescent="0.25">
      <c r="M22529" s="47" t="str">
        <f t="shared" si="670"/>
        <v/>
      </c>
    </row>
    <row r="22530" spans="13:13" x14ac:dyDescent="0.25">
      <c r="M22530" s="47" t="str">
        <f t="shared" si="670"/>
        <v/>
      </c>
    </row>
    <row r="22531" spans="13:13" x14ac:dyDescent="0.25">
      <c r="M22531" s="47" t="str">
        <f t="shared" si="670"/>
        <v/>
      </c>
    </row>
    <row r="22532" spans="13:13" x14ac:dyDescent="0.25">
      <c r="M22532" s="47" t="str">
        <f t="shared" si="670"/>
        <v/>
      </c>
    </row>
    <row r="22533" spans="13:13" x14ac:dyDescent="0.25">
      <c r="M22533" s="47" t="str">
        <f t="shared" si="670"/>
        <v/>
      </c>
    </row>
    <row r="22534" spans="13:13" x14ac:dyDescent="0.25">
      <c r="M22534" s="47" t="str">
        <f t="shared" ref="M22534:M22597" si="671">IF(L22534&lt;&gt;"",IF(P22534&lt;$J$5,CONCATENATE(L22534,"01.12.2022 - 31.12.2022",N22534,O22534),CONCATENATE(L22534,"01.01.2023 - 30.06.2023",N22534,O22534)),"")</f>
        <v/>
      </c>
    </row>
    <row r="22535" spans="13:13" x14ac:dyDescent="0.25">
      <c r="M22535" s="47" t="str">
        <f t="shared" si="671"/>
        <v/>
      </c>
    </row>
    <row r="22536" spans="13:13" x14ac:dyDescent="0.25">
      <c r="M22536" s="47" t="str">
        <f t="shared" si="671"/>
        <v/>
      </c>
    </row>
    <row r="22537" spans="13:13" x14ac:dyDescent="0.25">
      <c r="M22537" s="47" t="str">
        <f t="shared" si="671"/>
        <v/>
      </c>
    </row>
    <row r="22538" spans="13:13" x14ac:dyDescent="0.25">
      <c r="M22538" s="47" t="str">
        <f t="shared" si="671"/>
        <v/>
      </c>
    </row>
    <row r="22539" spans="13:13" x14ac:dyDescent="0.25">
      <c r="M22539" s="47" t="str">
        <f t="shared" si="671"/>
        <v/>
      </c>
    </row>
    <row r="22540" spans="13:13" x14ac:dyDescent="0.25">
      <c r="M22540" s="47" t="str">
        <f t="shared" si="671"/>
        <v/>
      </c>
    </row>
    <row r="22541" spans="13:13" x14ac:dyDescent="0.25">
      <c r="M22541" s="47" t="str">
        <f t="shared" si="671"/>
        <v/>
      </c>
    </row>
    <row r="22542" spans="13:13" x14ac:dyDescent="0.25">
      <c r="M22542" s="47" t="str">
        <f t="shared" si="671"/>
        <v/>
      </c>
    </row>
    <row r="22543" spans="13:13" x14ac:dyDescent="0.25">
      <c r="M22543" s="47" t="str">
        <f t="shared" si="671"/>
        <v/>
      </c>
    </row>
    <row r="22544" spans="13:13" x14ac:dyDescent="0.25">
      <c r="M22544" s="47" t="str">
        <f t="shared" si="671"/>
        <v/>
      </c>
    </row>
    <row r="22545" spans="13:13" x14ac:dyDescent="0.25">
      <c r="M22545" s="47" t="str">
        <f t="shared" si="671"/>
        <v/>
      </c>
    </row>
    <row r="22546" spans="13:13" x14ac:dyDescent="0.25">
      <c r="M22546" s="47" t="str">
        <f t="shared" si="671"/>
        <v/>
      </c>
    </row>
    <row r="22547" spans="13:13" x14ac:dyDescent="0.25">
      <c r="M22547" s="47" t="str">
        <f t="shared" si="671"/>
        <v/>
      </c>
    </row>
    <row r="22548" spans="13:13" x14ac:dyDescent="0.25">
      <c r="M22548" s="47" t="str">
        <f t="shared" si="671"/>
        <v/>
      </c>
    </row>
    <row r="22549" spans="13:13" x14ac:dyDescent="0.25">
      <c r="M22549" s="47" t="str">
        <f t="shared" si="671"/>
        <v/>
      </c>
    </row>
    <row r="22550" spans="13:13" x14ac:dyDescent="0.25">
      <c r="M22550" s="47" t="str">
        <f t="shared" si="671"/>
        <v/>
      </c>
    </row>
    <row r="22551" spans="13:13" x14ac:dyDescent="0.25">
      <c r="M22551" s="47" t="str">
        <f t="shared" si="671"/>
        <v/>
      </c>
    </row>
    <row r="22552" spans="13:13" x14ac:dyDescent="0.25">
      <c r="M22552" s="47" t="str">
        <f t="shared" si="671"/>
        <v/>
      </c>
    </row>
    <row r="22553" spans="13:13" x14ac:dyDescent="0.25">
      <c r="M22553" s="47" t="str">
        <f t="shared" si="671"/>
        <v/>
      </c>
    </row>
    <row r="22554" spans="13:13" x14ac:dyDescent="0.25">
      <c r="M22554" s="47" t="str">
        <f t="shared" si="671"/>
        <v/>
      </c>
    </row>
    <row r="22555" spans="13:13" x14ac:dyDescent="0.25">
      <c r="M22555" s="47" t="str">
        <f t="shared" si="671"/>
        <v/>
      </c>
    </row>
    <row r="22556" spans="13:13" x14ac:dyDescent="0.25">
      <c r="M22556" s="47" t="str">
        <f t="shared" si="671"/>
        <v/>
      </c>
    </row>
    <row r="22557" spans="13:13" x14ac:dyDescent="0.25">
      <c r="M22557" s="47" t="str">
        <f t="shared" si="671"/>
        <v/>
      </c>
    </row>
    <row r="22558" spans="13:13" x14ac:dyDescent="0.25">
      <c r="M22558" s="47" t="str">
        <f t="shared" si="671"/>
        <v/>
      </c>
    </row>
    <row r="22559" spans="13:13" x14ac:dyDescent="0.25">
      <c r="M22559" s="47" t="str">
        <f t="shared" si="671"/>
        <v/>
      </c>
    </row>
    <row r="22560" spans="13:13" x14ac:dyDescent="0.25">
      <c r="M22560" s="47" t="str">
        <f t="shared" si="671"/>
        <v/>
      </c>
    </row>
    <row r="22561" spans="13:13" x14ac:dyDescent="0.25">
      <c r="M22561" s="47" t="str">
        <f t="shared" si="671"/>
        <v/>
      </c>
    </row>
    <row r="22562" spans="13:13" x14ac:dyDescent="0.25">
      <c r="M22562" s="47" t="str">
        <f t="shared" si="671"/>
        <v/>
      </c>
    </row>
    <row r="22563" spans="13:13" x14ac:dyDescent="0.25">
      <c r="M22563" s="47" t="str">
        <f t="shared" si="671"/>
        <v/>
      </c>
    </row>
    <row r="22564" spans="13:13" x14ac:dyDescent="0.25">
      <c r="M22564" s="47" t="str">
        <f t="shared" si="671"/>
        <v/>
      </c>
    </row>
    <row r="22565" spans="13:13" x14ac:dyDescent="0.25">
      <c r="M22565" s="47" t="str">
        <f t="shared" si="671"/>
        <v/>
      </c>
    </row>
    <row r="22566" spans="13:13" x14ac:dyDescent="0.25">
      <c r="M22566" s="47" t="str">
        <f t="shared" si="671"/>
        <v/>
      </c>
    </row>
    <row r="22567" spans="13:13" x14ac:dyDescent="0.25">
      <c r="M22567" s="47" t="str">
        <f t="shared" si="671"/>
        <v/>
      </c>
    </row>
    <row r="22568" spans="13:13" x14ac:dyDescent="0.25">
      <c r="M22568" s="47" t="str">
        <f t="shared" si="671"/>
        <v/>
      </c>
    </row>
    <row r="22569" spans="13:13" x14ac:dyDescent="0.25">
      <c r="M22569" s="47" t="str">
        <f t="shared" si="671"/>
        <v/>
      </c>
    </row>
    <row r="22570" spans="13:13" x14ac:dyDescent="0.25">
      <c r="M22570" s="47" t="str">
        <f t="shared" si="671"/>
        <v/>
      </c>
    </row>
    <row r="22571" spans="13:13" x14ac:dyDescent="0.25">
      <c r="M22571" s="47" t="str">
        <f t="shared" si="671"/>
        <v/>
      </c>
    </row>
    <row r="22572" spans="13:13" x14ac:dyDescent="0.25">
      <c r="M22572" s="47" t="str">
        <f t="shared" si="671"/>
        <v/>
      </c>
    </row>
    <row r="22573" spans="13:13" x14ac:dyDescent="0.25">
      <c r="M22573" s="47" t="str">
        <f t="shared" si="671"/>
        <v/>
      </c>
    </row>
    <row r="22574" spans="13:13" x14ac:dyDescent="0.25">
      <c r="M22574" s="47" t="str">
        <f t="shared" si="671"/>
        <v/>
      </c>
    </row>
    <row r="22575" spans="13:13" x14ac:dyDescent="0.25">
      <c r="M22575" s="47" t="str">
        <f t="shared" si="671"/>
        <v/>
      </c>
    </row>
    <row r="22576" spans="13:13" x14ac:dyDescent="0.25">
      <c r="M22576" s="47" t="str">
        <f t="shared" si="671"/>
        <v/>
      </c>
    </row>
    <row r="22577" spans="13:13" x14ac:dyDescent="0.25">
      <c r="M22577" s="47" t="str">
        <f t="shared" si="671"/>
        <v/>
      </c>
    </row>
    <row r="22578" spans="13:13" x14ac:dyDescent="0.25">
      <c r="M22578" s="47" t="str">
        <f t="shared" si="671"/>
        <v/>
      </c>
    </row>
    <row r="22579" spans="13:13" x14ac:dyDescent="0.25">
      <c r="M22579" s="47" t="str">
        <f t="shared" si="671"/>
        <v/>
      </c>
    </row>
    <row r="22580" spans="13:13" x14ac:dyDescent="0.25">
      <c r="M22580" s="47" t="str">
        <f t="shared" si="671"/>
        <v/>
      </c>
    </row>
    <row r="22581" spans="13:13" x14ac:dyDescent="0.25">
      <c r="M22581" s="47" t="str">
        <f t="shared" si="671"/>
        <v/>
      </c>
    </row>
    <row r="22582" spans="13:13" x14ac:dyDescent="0.25">
      <c r="M22582" s="47" t="str">
        <f t="shared" si="671"/>
        <v/>
      </c>
    </row>
    <row r="22583" spans="13:13" x14ac:dyDescent="0.25">
      <c r="M22583" s="47" t="str">
        <f t="shared" si="671"/>
        <v/>
      </c>
    </row>
    <row r="22584" spans="13:13" x14ac:dyDescent="0.25">
      <c r="M22584" s="47" t="str">
        <f t="shared" si="671"/>
        <v/>
      </c>
    </row>
    <row r="22585" spans="13:13" x14ac:dyDescent="0.25">
      <c r="M22585" s="47" t="str">
        <f t="shared" si="671"/>
        <v/>
      </c>
    </row>
    <row r="22586" spans="13:13" x14ac:dyDescent="0.25">
      <c r="M22586" s="47" t="str">
        <f t="shared" si="671"/>
        <v/>
      </c>
    </row>
    <row r="22587" spans="13:13" x14ac:dyDescent="0.25">
      <c r="M22587" s="47" t="str">
        <f t="shared" si="671"/>
        <v/>
      </c>
    </row>
    <row r="22588" spans="13:13" x14ac:dyDescent="0.25">
      <c r="M22588" s="47" t="str">
        <f t="shared" si="671"/>
        <v/>
      </c>
    </row>
    <row r="22589" spans="13:13" x14ac:dyDescent="0.25">
      <c r="M22589" s="47" t="str">
        <f t="shared" si="671"/>
        <v/>
      </c>
    </row>
    <row r="22590" spans="13:13" x14ac:dyDescent="0.25">
      <c r="M22590" s="47" t="str">
        <f t="shared" si="671"/>
        <v/>
      </c>
    </row>
    <row r="22591" spans="13:13" x14ac:dyDescent="0.25">
      <c r="M22591" s="47" t="str">
        <f t="shared" si="671"/>
        <v/>
      </c>
    </row>
    <row r="22592" spans="13:13" x14ac:dyDescent="0.25">
      <c r="M22592" s="47" t="str">
        <f t="shared" si="671"/>
        <v/>
      </c>
    </row>
    <row r="22593" spans="13:13" x14ac:dyDescent="0.25">
      <c r="M22593" s="47" t="str">
        <f t="shared" si="671"/>
        <v/>
      </c>
    </row>
    <row r="22594" spans="13:13" x14ac:dyDescent="0.25">
      <c r="M22594" s="47" t="str">
        <f t="shared" si="671"/>
        <v/>
      </c>
    </row>
    <row r="22595" spans="13:13" x14ac:dyDescent="0.25">
      <c r="M22595" s="47" t="str">
        <f t="shared" si="671"/>
        <v/>
      </c>
    </row>
    <row r="22596" spans="13:13" x14ac:dyDescent="0.25">
      <c r="M22596" s="47" t="str">
        <f t="shared" si="671"/>
        <v/>
      </c>
    </row>
    <row r="22597" spans="13:13" x14ac:dyDescent="0.25">
      <c r="M22597" s="47" t="str">
        <f t="shared" si="671"/>
        <v/>
      </c>
    </row>
    <row r="22598" spans="13:13" x14ac:dyDescent="0.25">
      <c r="M22598" s="47" t="str">
        <f t="shared" ref="M22598:M22661" si="672">IF(L22598&lt;&gt;"",IF(P22598&lt;$J$5,CONCATENATE(L22598,"01.12.2022 - 31.12.2022",N22598,O22598),CONCATENATE(L22598,"01.01.2023 - 30.06.2023",N22598,O22598)),"")</f>
        <v/>
      </c>
    </row>
    <row r="22599" spans="13:13" x14ac:dyDescent="0.25">
      <c r="M22599" s="47" t="str">
        <f t="shared" si="672"/>
        <v/>
      </c>
    </row>
    <row r="22600" spans="13:13" x14ac:dyDescent="0.25">
      <c r="M22600" s="47" t="str">
        <f t="shared" si="672"/>
        <v/>
      </c>
    </row>
    <row r="22601" spans="13:13" x14ac:dyDescent="0.25">
      <c r="M22601" s="47" t="str">
        <f t="shared" si="672"/>
        <v/>
      </c>
    </row>
    <row r="22602" spans="13:13" x14ac:dyDescent="0.25">
      <c r="M22602" s="47" t="str">
        <f t="shared" si="672"/>
        <v/>
      </c>
    </row>
    <row r="22603" spans="13:13" x14ac:dyDescent="0.25">
      <c r="M22603" s="47" t="str">
        <f t="shared" si="672"/>
        <v/>
      </c>
    </row>
    <row r="22604" spans="13:13" x14ac:dyDescent="0.25">
      <c r="M22604" s="47" t="str">
        <f t="shared" si="672"/>
        <v/>
      </c>
    </row>
    <row r="22605" spans="13:13" x14ac:dyDescent="0.25">
      <c r="M22605" s="47" t="str">
        <f t="shared" si="672"/>
        <v/>
      </c>
    </row>
    <row r="22606" spans="13:13" x14ac:dyDescent="0.25">
      <c r="M22606" s="47" t="str">
        <f t="shared" si="672"/>
        <v/>
      </c>
    </row>
    <row r="22607" spans="13:13" x14ac:dyDescent="0.25">
      <c r="M22607" s="47" t="str">
        <f t="shared" si="672"/>
        <v/>
      </c>
    </row>
    <row r="22608" spans="13:13" x14ac:dyDescent="0.25">
      <c r="M22608" s="47" t="str">
        <f t="shared" si="672"/>
        <v/>
      </c>
    </row>
    <row r="22609" spans="13:13" x14ac:dyDescent="0.25">
      <c r="M22609" s="47" t="str">
        <f t="shared" si="672"/>
        <v/>
      </c>
    </row>
    <row r="22610" spans="13:13" x14ac:dyDescent="0.25">
      <c r="M22610" s="47" t="str">
        <f t="shared" si="672"/>
        <v/>
      </c>
    </row>
    <row r="22611" spans="13:13" x14ac:dyDescent="0.25">
      <c r="M22611" s="47" t="str">
        <f t="shared" si="672"/>
        <v/>
      </c>
    </row>
    <row r="22612" spans="13:13" x14ac:dyDescent="0.25">
      <c r="M22612" s="47" t="str">
        <f t="shared" si="672"/>
        <v/>
      </c>
    </row>
    <row r="22613" spans="13:13" x14ac:dyDescent="0.25">
      <c r="M22613" s="47" t="str">
        <f t="shared" si="672"/>
        <v/>
      </c>
    </row>
    <row r="22614" spans="13:13" x14ac:dyDescent="0.25">
      <c r="M22614" s="47" t="str">
        <f t="shared" si="672"/>
        <v/>
      </c>
    </row>
    <row r="22615" spans="13:13" x14ac:dyDescent="0.25">
      <c r="M22615" s="47" t="str">
        <f t="shared" si="672"/>
        <v/>
      </c>
    </row>
    <row r="22616" spans="13:13" x14ac:dyDescent="0.25">
      <c r="M22616" s="47" t="str">
        <f t="shared" si="672"/>
        <v/>
      </c>
    </row>
    <row r="22617" spans="13:13" x14ac:dyDescent="0.25">
      <c r="M22617" s="47" t="str">
        <f t="shared" si="672"/>
        <v/>
      </c>
    </row>
    <row r="22618" spans="13:13" x14ac:dyDescent="0.25">
      <c r="M22618" s="47" t="str">
        <f t="shared" si="672"/>
        <v/>
      </c>
    </row>
    <row r="22619" spans="13:13" x14ac:dyDescent="0.25">
      <c r="M22619" s="47" t="str">
        <f t="shared" si="672"/>
        <v/>
      </c>
    </row>
    <row r="22620" spans="13:13" x14ac:dyDescent="0.25">
      <c r="M22620" s="47" t="str">
        <f t="shared" si="672"/>
        <v/>
      </c>
    </row>
    <row r="22621" spans="13:13" x14ac:dyDescent="0.25">
      <c r="M22621" s="47" t="str">
        <f t="shared" si="672"/>
        <v/>
      </c>
    </row>
    <row r="22622" spans="13:13" x14ac:dyDescent="0.25">
      <c r="M22622" s="47" t="str">
        <f t="shared" si="672"/>
        <v/>
      </c>
    </row>
    <row r="22623" spans="13:13" x14ac:dyDescent="0.25">
      <c r="M22623" s="47" t="str">
        <f t="shared" si="672"/>
        <v/>
      </c>
    </row>
    <row r="22624" spans="13:13" x14ac:dyDescent="0.25">
      <c r="M22624" s="47" t="str">
        <f t="shared" si="672"/>
        <v/>
      </c>
    </row>
    <row r="22625" spans="13:13" x14ac:dyDescent="0.25">
      <c r="M22625" s="47" t="str">
        <f t="shared" si="672"/>
        <v/>
      </c>
    </row>
    <row r="22626" spans="13:13" x14ac:dyDescent="0.25">
      <c r="M22626" s="47" t="str">
        <f t="shared" si="672"/>
        <v/>
      </c>
    </row>
    <row r="22627" spans="13:13" x14ac:dyDescent="0.25">
      <c r="M22627" s="47" t="str">
        <f t="shared" si="672"/>
        <v/>
      </c>
    </row>
    <row r="22628" spans="13:13" x14ac:dyDescent="0.25">
      <c r="M22628" s="47" t="str">
        <f t="shared" si="672"/>
        <v/>
      </c>
    </row>
    <row r="22629" spans="13:13" x14ac:dyDescent="0.25">
      <c r="M22629" s="47" t="str">
        <f t="shared" si="672"/>
        <v/>
      </c>
    </row>
    <row r="22630" spans="13:13" x14ac:dyDescent="0.25">
      <c r="M22630" s="47" t="str">
        <f t="shared" si="672"/>
        <v/>
      </c>
    </row>
    <row r="22631" spans="13:13" x14ac:dyDescent="0.25">
      <c r="M22631" s="47" t="str">
        <f t="shared" si="672"/>
        <v/>
      </c>
    </row>
    <row r="22632" spans="13:13" x14ac:dyDescent="0.25">
      <c r="M22632" s="47" t="str">
        <f t="shared" si="672"/>
        <v/>
      </c>
    </row>
    <row r="22633" spans="13:13" x14ac:dyDescent="0.25">
      <c r="M22633" s="47" t="str">
        <f t="shared" si="672"/>
        <v/>
      </c>
    </row>
    <row r="22634" spans="13:13" x14ac:dyDescent="0.25">
      <c r="M22634" s="47" t="str">
        <f t="shared" si="672"/>
        <v/>
      </c>
    </row>
    <row r="22635" spans="13:13" x14ac:dyDescent="0.25">
      <c r="M22635" s="47" t="str">
        <f t="shared" si="672"/>
        <v/>
      </c>
    </row>
    <row r="22636" spans="13:13" x14ac:dyDescent="0.25">
      <c r="M22636" s="47" t="str">
        <f t="shared" si="672"/>
        <v/>
      </c>
    </row>
    <row r="22637" spans="13:13" x14ac:dyDescent="0.25">
      <c r="M22637" s="47" t="str">
        <f t="shared" si="672"/>
        <v/>
      </c>
    </row>
    <row r="22638" spans="13:13" x14ac:dyDescent="0.25">
      <c r="M22638" s="47" t="str">
        <f t="shared" si="672"/>
        <v/>
      </c>
    </row>
    <row r="22639" spans="13:13" x14ac:dyDescent="0.25">
      <c r="M22639" s="47" t="str">
        <f t="shared" si="672"/>
        <v/>
      </c>
    </row>
    <row r="22640" spans="13:13" x14ac:dyDescent="0.25">
      <c r="M22640" s="47" t="str">
        <f t="shared" si="672"/>
        <v/>
      </c>
    </row>
    <row r="22641" spans="13:13" x14ac:dyDescent="0.25">
      <c r="M22641" s="47" t="str">
        <f t="shared" si="672"/>
        <v/>
      </c>
    </row>
    <row r="22642" spans="13:13" x14ac:dyDescent="0.25">
      <c r="M22642" s="47" t="str">
        <f t="shared" si="672"/>
        <v/>
      </c>
    </row>
    <row r="22643" spans="13:13" x14ac:dyDescent="0.25">
      <c r="M22643" s="47" t="str">
        <f t="shared" si="672"/>
        <v/>
      </c>
    </row>
    <row r="22644" spans="13:13" x14ac:dyDescent="0.25">
      <c r="M22644" s="47" t="str">
        <f t="shared" si="672"/>
        <v/>
      </c>
    </row>
    <row r="22645" spans="13:13" x14ac:dyDescent="0.25">
      <c r="M22645" s="47" t="str">
        <f t="shared" si="672"/>
        <v/>
      </c>
    </row>
    <row r="22646" spans="13:13" x14ac:dyDescent="0.25">
      <c r="M22646" s="47" t="str">
        <f t="shared" si="672"/>
        <v/>
      </c>
    </row>
    <row r="22647" spans="13:13" x14ac:dyDescent="0.25">
      <c r="M22647" s="47" t="str">
        <f t="shared" si="672"/>
        <v/>
      </c>
    </row>
    <row r="22648" spans="13:13" x14ac:dyDescent="0.25">
      <c r="M22648" s="47" t="str">
        <f t="shared" si="672"/>
        <v/>
      </c>
    </row>
    <row r="22649" spans="13:13" x14ac:dyDescent="0.25">
      <c r="M22649" s="47" t="str">
        <f t="shared" si="672"/>
        <v/>
      </c>
    </row>
    <row r="22650" spans="13:13" x14ac:dyDescent="0.25">
      <c r="M22650" s="47" t="str">
        <f t="shared" si="672"/>
        <v/>
      </c>
    </row>
    <row r="22651" spans="13:13" x14ac:dyDescent="0.25">
      <c r="M22651" s="47" t="str">
        <f t="shared" si="672"/>
        <v/>
      </c>
    </row>
    <row r="22652" spans="13:13" x14ac:dyDescent="0.25">
      <c r="M22652" s="47" t="str">
        <f t="shared" si="672"/>
        <v/>
      </c>
    </row>
    <row r="22653" spans="13:13" x14ac:dyDescent="0.25">
      <c r="M22653" s="47" t="str">
        <f t="shared" si="672"/>
        <v/>
      </c>
    </row>
    <row r="22654" spans="13:13" x14ac:dyDescent="0.25">
      <c r="M22654" s="47" t="str">
        <f t="shared" si="672"/>
        <v/>
      </c>
    </row>
    <row r="22655" spans="13:13" x14ac:dyDescent="0.25">
      <c r="M22655" s="47" t="str">
        <f t="shared" si="672"/>
        <v/>
      </c>
    </row>
    <row r="22656" spans="13:13" x14ac:dyDescent="0.25">
      <c r="M22656" s="47" t="str">
        <f t="shared" si="672"/>
        <v/>
      </c>
    </row>
    <row r="22657" spans="13:13" x14ac:dyDescent="0.25">
      <c r="M22657" s="47" t="str">
        <f t="shared" si="672"/>
        <v/>
      </c>
    </row>
    <row r="22658" spans="13:13" x14ac:dyDescent="0.25">
      <c r="M22658" s="47" t="str">
        <f t="shared" si="672"/>
        <v/>
      </c>
    </row>
    <row r="22659" spans="13:13" x14ac:dyDescent="0.25">
      <c r="M22659" s="47" t="str">
        <f t="shared" si="672"/>
        <v/>
      </c>
    </row>
    <row r="22660" spans="13:13" x14ac:dyDescent="0.25">
      <c r="M22660" s="47" t="str">
        <f t="shared" si="672"/>
        <v/>
      </c>
    </row>
    <row r="22661" spans="13:13" x14ac:dyDescent="0.25">
      <c r="M22661" s="47" t="str">
        <f t="shared" si="672"/>
        <v/>
      </c>
    </row>
    <row r="22662" spans="13:13" x14ac:dyDescent="0.25">
      <c r="M22662" s="47" t="str">
        <f t="shared" ref="M22662:M22688" si="673">IF(L22662&lt;&gt;"",IF(P22662&lt;$J$5,CONCATENATE(L22662,"01.12.2022 - 31.12.2022",N22662,O22662),CONCATENATE(L22662,"01.01.2023 - 30.06.2023",N22662,O22662)),"")</f>
        <v/>
      </c>
    </row>
    <row r="22663" spans="13:13" x14ac:dyDescent="0.25">
      <c r="M22663" s="47" t="str">
        <f t="shared" si="673"/>
        <v/>
      </c>
    </row>
    <row r="22664" spans="13:13" x14ac:dyDescent="0.25">
      <c r="M22664" s="47" t="str">
        <f t="shared" si="673"/>
        <v/>
      </c>
    </row>
    <row r="22665" spans="13:13" x14ac:dyDescent="0.25">
      <c r="M22665" s="47" t="str">
        <f t="shared" si="673"/>
        <v/>
      </c>
    </row>
    <row r="22666" spans="13:13" x14ac:dyDescent="0.25">
      <c r="M22666" s="47" t="str">
        <f t="shared" si="673"/>
        <v/>
      </c>
    </row>
    <row r="22667" spans="13:13" x14ac:dyDescent="0.25">
      <c r="M22667" s="47" t="str">
        <f t="shared" si="673"/>
        <v/>
      </c>
    </row>
    <row r="22668" spans="13:13" x14ac:dyDescent="0.25">
      <c r="M22668" s="47" t="str">
        <f t="shared" si="673"/>
        <v/>
      </c>
    </row>
    <row r="22669" spans="13:13" x14ac:dyDescent="0.25">
      <c r="M22669" s="47" t="str">
        <f t="shared" si="673"/>
        <v/>
      </c>
    </row>
    <row r="22670" spans="13:13" x14ac:dyDescent="0.25">
      <c r="M22670" s="47" t="str">
        <f t="shared" si="673"/>
        <v/>
      </c>
    </row>
    <row r="22671" spans="13:13" x14ac:dyDescent="0.25">
      <c r="M22671" s="47" t="str">
        <f t="shared" si="673"/>
        <v/>
      </c>
    </row>
    <row r="22672" spans="13:13" x14ac:dyDescent="0.25">
      <c r="M22672" s="47" t="str">
        <f t="shared" si="673"/>
        <v/>
      </c>
    </row>
    <row r="22673" spans="13:13" x14ac:dyDescent="0.25">
      <c r="M22673" s="47" t="str">
        <f t="shared" si="673"/>
        <v/>
      </c>
    </row>
    <row r="22674" spans="13:13" x14ac:dyDescent="0.25">
      <c r="M22674" s="47" t="str">
        <f t="shared" si="673"/>
        <v/>
      </c>
    </row>
    <row r="22675" spans="13:13" x14ac:dyDescent="0.25">
      <c r="M22675" s="47" t="str">
        <f t="shared" si="673"/>
        <v/>
      </c>
    </row>
    <row r="22676" spans="13:13" x14ac:dyDescent="0.25">
      <c r="M22676" s="47" t="str">
        <f t="shared" si="673"/>
        <v/>
      </c>
    </row>
    <row r="22677" spans="13:13" x14ac:dyDescent="0.25">
      <c r="M22677" s="47" t="str">
        <f t="shared" si="673"/>
        <v/>
      </c>
    </row>
    <row r="22678" spans="13:13" x14ac:dyDescent="0.25">
      <c r="M22678" s="47" t="str">
        <f t="shared" si="673"/>
        <v/>
      </c>
    </row>
    <row r="22679" spans="13:13" x14ac:dyDescent="0.25">
      <c r="M22679" s="47" t="str">
        <f t="shared" si="673"/>
        <v/>
      </c>
    </row>
    <row r="22680" spans="13:13" x14ac:dyDescent="0.25">
      <c r="M22680" s="47" t="str">
        <f t="shared" si="673"/>
        <v/>
      </c>
    </row>
    <row r="22681" spans="13:13" x14ac:dyDescent="0.25">
      <c r="M22681" s="47" t="str">
        <f t="shared" si="673"/>
        <v/>
      </c>
    </row>
    <row r="22682" spans="13:13" x14ac:dyDescent="0.25">
      <c r="M22682" s="47" t="str">
        <f t="shared" si="673"/>
        <v/>
      </c>
    </row>
    <row r="22683" spans="13:13" x14ac:dyDescent="0.25">
      <c r="M22683" s="47" t="str">
        <f t="shared" si="673"/>
        <v/>
      </c>
    </row>
    <row r="22684" spans="13:13" x14ac:dyDescent="0.25">
      <c r="M22684" s="47" t="str">
        <f t="shared" si="673"/>
        <v/>
      </c>
    </row>
    <row r="22685" spans="13:13" x14ac:dyDescent="0.25">
      <c r="M22685" s="47" t="str">
        <f t="shared" si="673"/>
        <v/>
      </c>
    </row>
    <row r="22686" spans="13:13" x14ac:dyDescent="0.25">
      <c r="M22686" s="47" t="str">
        <f t="shared" si="673"/>
        <v/>
      </c>
    </row>
    <row r="22687" spans="13:13" x14ac:dyDescent="0.25">
      <c r="M22687" s="47" t="str">
        <f t="shared" si="673"/>
        <v/>
      </c>
    </row>
    <row r="22688" spans="13:13" x14ac:dyDescent="0.25">
      <c r="M22688" s="47" t="str">
        <f t="shared" si="673"/>
        <v/>
      </c>
    </row>
  </sheetData>
  <sheetProtection algorithmName="SHA-512" hashValue="psAtKyrOQuq4BTbFna66alxkWSe2LiYkFY6ceNf++zDVJbovQPR3+4YRrTMqzZVVEtlcKInyxMMLzymIFkfKkg==" saltValue="v23w/xAY5/71LEPE97dSDw==" spinCount="100000" sheet="1" objects="1" scenarios="1"/>
  <mergeCells count="1">
    <mergeCell ref="B3:F3"/>
  </mergeCells>
  <pageMargins left="0.7" right="0.7" top="0.75" bottom="0.75" header="0.3" footer="0.3"/>
  <pageSetup paperSize="9" orientation="portrait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D2810A-2C23-4C0D-A1C9-86BF590656D6}">
          <x14:formula1>
            <xm:f>šifrant!$D$3:$D$16</xm:f>
          </x14:formula1>
          <xm:sqref>N5:N21062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9F72C-882F-404D-B18C-70BA2345348D}">
  <ds:schemaRefs>
    <ds:schemaRef ds:uri="http://purl.org/dc/terms/"/>
    <ds:schemaRef ds:uri="http://schemas.microsoft.com/sharepoint/v3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60a86061-f1e0-424f-8408-c380001360a9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B91E15-D8A0-4F81-81A2-D3141F8545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92B855-831A-45FB-A09E-1040FEDFF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šifrant</vt:lpstr>
      <vt:lpstr>Seznam prodane in dobavljene ee</vt:lpstr>
      <vt:lpstr>Količina - vezana cena</vt:lpstr>
    </vt:vector>
  </TitlesOfParts>
  <Company>Agencija za energijo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Alenka Domjan</dc:creator>
  <cp:lastModifiedBy>Darja Zlodej</cp:lastModifiedBy>
  <dcterms:created xsi:type="dcterms:W3CDTF">2023-05-29T13:17:09Z</dcterms:created>
  <dcterms:modified xsi:type="dcterms:W3CDTF">2023-08-31T08:48:56Z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